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4.00uM\Blue\"/>
    </mc:Choice>
  </mc:AlternateContent>
  <xr:revisionPtr revIDLastSave="0" documentId="10_ncr:100000_{4B60DDD7-B516-41BC-BDFC-89D7F54BBB12}" xr6:coauthVersionLast="31" xr6:coauthVersionMax="31" xr10:uidLastSave="{00000000-0000-0000-0000-000000000000}"/>
  <bookViews>
    <workbookView xWindow="0" yWindow="0" windowWidth="19200" windowHeight="1104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B!$C$3:$C$8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B!$C$2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I21" i="90"/>
  <c r="K21" i="90"/>
  <c r="L21" i="90"/>
  <c r="O21" i="90"/>
  <c r="D21" i="90"/>
  <c r="E21" i="90"/>
  <c r="F21" i="90"/>
  <c r="G21" i="90"/>
  <c r="H21" i="90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DF103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1" i="44" l="1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BK219" i="89" s="1"/>
  <c r="AE219" i="89" s="1"/>
  <c r="AU219" i="89" s="1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BL227" i="44" s="1"/>
  <c r="AF227" i="44" s="1"/>
  <c r="AV227" i="44" s="1"/>
  <c r="DX226" i="44"/>
  <c r="BL226" i="44" s="1"/>
  <c r="AF226" i="44" s="1"/>
  <c r="AV226" i="44" s="1"/>
  <c r="DX225" i="44"/>
  <c r="BL225" i="44" s="1"/>
  <c r="AF225" i="44" s="1"/>
  <c r="AV225" i="44" s="1"/>
  <c r="DX224" i="44"/>
  <c r="BL224" i="44" s="1"/>
  <c r="AF224" i="44" s="1"/>
  <c r="AV224" i="44" s="1"/>
  <c r="DX223" i="44"/>
  <c r="BL223" i="44" s="1"/>
  <c r="AF223" i="44" s="1"/>
  <c r="AV223" i="44" s="1"/>
  <c r="DX222" i="44"/>
  <c r="BL222" i="44" s="1"/>
  <c r="AF222" i="44" s="1"/>
  <c r="AV222" i="44" s="1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3" i="89" l="1"/>
  <c r="AE213" i="89" s="1"/>
  <c r="AU213" i="89" s="1"/>
  <c r="BK217" i="89"/>
  <c r="AE217" i="89" s="1"/>
  <c r="AU217" i="89" s="1"/>
  <c r="BK216" i="89"/>
  <c r="AE216" i="89" s="1"/>
  <c r="AU216" i="89" s="1"/>
  <c r="BK218" i="89"/>
  <c r="AE218" i="89" s="1"/>
  <c r="AU218" i="89" s="1"/>
  <c r="BK220" i="89"/>
  <c r="AE220" i="89" s="1"/>
  <c r="AU220" i="89" s="1"/>
  <c r="BK214" i="89"/>
  <c r="AE214" i="89" s="1"/>
  <c r="AU214" i="89" s="1"/>
  <c r="BK215" i="89"/>
  <c r="AE215" i="89" s="1"/>
  <c r="AU215" i="89" s="1"/>
  <c r="BK212" i="89"/>
  <c r="AE212" i="89" s="1"/>
  <c r="AU212" i="89" s="1"/>
  <c r="BK210" i="89"/>
  <c r="AE210" i="89" s="1"/>
  <c r="AU210" i="89" s="1"/>
  <c r="BM33" i="89"/>
  <c r="AG33" i="89" s="1"/>
  <c r="AW33" i="89" s="1"/>
  <c r="BM226" i="89"/>
  <c r="AG226" i="89" s="1"/>
  <c r="AW226" i="89" s="1"/>
  <c r="BK209" i="89"/>
  <c r="AE209" i="89" s="1"/>
  <c r="AU209" i="89" s="1"/>
  <c r="BM227" i="89"/>
  <c r="AG227" i="89" s="1"/>
  <c r="AW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M222" i="89"/>
  <c r="AG222" i="89" s="1"/>
  <c r="AW222" i="89" s="1"/>
  <c r="BM224" i="89"/>
  <c r="AG224" i="89" s="1"/>
  <c r="AW224" i="89" s="1"/>
  <c r="BM34" i="89"/>
  <c r="AG34" i="89" s="1"/>
  <c r="AW34" i="89" s="1"/>
  <c r="BK208" i="89"/>
  <c r="AE208" i="89" s="1"/>
  <c r="AU208" i="89" s="1"/>
  <c r="BL220" i="44"/>
  <c r="AF220" i="44" s="1"/>
  <c r="AV220" i="44" s="1"/>
  <c r="BL219" i="44"/>
  <c r="AF219" i="44" s="1"/>
  <c r="AV219" i="44" s="1"/>
  <c r="BL216" i="44"/>
  <c r="AF216" i="44" s="1"/>
  <c r="AV216" i="44" s="1"/>
  <c r="BK227" i="44"/>
  <c r="AE227" i="44" s="1"/>
  <c r="AU227" i="44" s="1"/>
  <c r="BK226" i="44"/>
  <c r="AE226" i="44" s="1"/>
  <c r="AU226" i="44" s="1"/>
  <c r="BK223" i="44"/>
  <c r="AE223" i="44" s="1"/>
  <c r="AU223" i="44" s="1"/>
  <c r="BK224" i="44"/>
  <c r="AE224" i="44" s="1"/>
  <c r="AU224" i="44" s="1"/>
  <c r="BK225" i="44"/>
  <c r="AE225" i="44" s="1"/>
  <c r="AU225" i="44" s="1"/>
  <c r="BK222" i="44"/>
  <c r="AE222" i="44" s="1"/>
  <c r="AU222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11" i="44"/>
  <c r="AE211" i="44" s="1"/>
  <c r="AU211" i="44" s="1"/>
  <c r="BK215" i="44"/>
  <c r="AE215" i="44" s="1"/>
  <c r="AU215" i="44" s="1"/>
  <c r="BK219" i="44"/>
  <c r="AE219" i="44" s="1"/>
  <c r="AU219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10" i="44"/>
  <c r="AE210" i="44" s="1"/>
  <c r="AU210" i="44" s="1"/>
  <c r="BK214" i="44"/>
  <c r="AE214" i="44" s="1"/>
  <c r="AU214" i="44" s="1"/>
  <c r="BK218" i="44"/>
  <c r="AE218" i="44" s="1"/>
  <c r="AU218" i="44" s="1"/>
  <c r="BM226" i="44"/>
  <c r="AG226" i="44" s="1"/>
  <c r="AW226" i="44" s="1"/>
  <c r="BM227" i="44"/>
  <c r="AG227" i="44" s="1"/>
  <c r="AW227" i="44" s="1"/>
  <c r="BM225" i="44"/>
  <c r="AG225" i="44" s="1"/>
  <c r="AW225" i="44" s="1"/>
  <c r="BM224" i="44"/>
  <c r="AG224" i="44" s="1"/>
  <c r="AW224" i="44" s="1"/>
  <c r="BM223" i="44"/>
  <c r="AG223" i="44" s="1"/>
  <c r="AW223" i="44" s="1"/>
  <c r="BM222" i="44"/>
  <c r="AG222" i="44" s="1"/>
  <c r="AW222" i="44" s="1"/>
  <c r="BM220" i="44"/>
  <c r="AG220" i="44" s="1"/>
  <c r="AW220" i="44" s="1"/>
  <c r="BM219" i="44"/>
  <c r="AG219" i="44" s="1"/>
  <c r="AW219" i="44" s="1"/>
  <c r="BM221" i="44"/>
  <c r="AG221" i="44" s="1"/>
  <c r="AW221" i="44" s="1"/>
  <c r="BL221" i="44"/>
  <c r="AF221" i="44" s="1"/>
  <c r="AV221" i="44" s="1"/>
  <c r="BL218" i="44"/>
  <c r="AF218" i="44" s="1"/>
  <c r="AV218" i="44" s="1"/>
  <c r="BL213" i="44"/>
  <c r="AF213" i="44" s="1"/>
  <c r="AV213" i="44" s="1"/>
  <c r="BL217" i="44"/>
  <c r="AF217" i="44" s="1"/>
  <c r="AV217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H206" i="89" l="1"/>
  <c r="AB206" i="89" s="1"/>
  <c r="AR206" i="89" s="1"/>
  <c r="BF204" i="89"/>
  <c r="Z204" i="89" s="1"/>
  <c r="AP204" i="89" s="1"/>
  <c r="AZ210" i="89"/>
  <c r="T210" i="89" s="1"/>
  <c r="AJ210" i="89" s="1"/>
  <c r="BH198" i="89"/>
  <c r="AB198" i="89" s="1"/>
  <c r="AR198" i="89" s="1"/>
  <c r="BF199" i="89"/>
  <c r="Z199" i="89" s="1"/>
  <c r="AP199" i="89" s="1"/>
  <c r="AZ208" i="89"/>
  <c r="T208" i="89" s="1"/>
  <c r="AJ208" i="89" s="1"/>
  <c r="BG202" i="89"/>
  <c r="AA202" i="89" s="1"/>
  <c r="AQ202" i="89" s="1"/>
  <c r="BH200" i="89"/>
  <c r="AB200" i="89" s="1"/>
  <c r="AR200" i="89" s="1"/>
  <c r="BI207" i="89"/>
  <c r="AC207" i="89" s="1"/>
  <c r="AS207" i="89" s="1"/>
  <c r="BH197" i="89"/>
  <c r="AB197" i="89" s="1"/>
  <c r="AR197" i="89" s="1"/>
  <c r="BH204" i="89"/>
  <c r="AB204" i="89" s="1"/>
  <c r="AR204" i="89" s="1"/>
  <c r="BH196" i="89"/>
  <c r="AB196" i="89" s="1"/>
  <c r="AR196" i="89" s="1"/>
  <c r="BD203" i="89"/>
  <c r="X203" i="89" s="1"/>
  <c r="AN203" i="89" s="1"/>
  <c r="AZ200" i="89"/>
  <c r="T200" i="89" s="1"/>
  <c r="AJ200" i="89" s="1"/>
  <c r="BJ209" i="89"/>
  <c r="AD209" i="89" s="1"/>
  <c r="AT209" i="89" s="1"/>
  <c r="BD199" i="89"/>
  <c r="X199" i="89" s="1"/>
  <c r="AN199" i="89" s="1"/>
  <c r="BJ200" i="89"/>
  <c r="AD200" i="89" s="1"/>
  <c r="AT200" i="89" s="1"/>
  <c r="BH205" i="89"/>
  <c r="AB205" i="89" s="1"/>
  <c r="AR205" i="89" s="1"/>
  <c r="BG201" i="89"/>
  <c r="AA201" i="89" s="1"/>
  <c r="AQ201" i="89" s="1"/>
  <c r="BA201" i="89"/>
  <c r="U201" i="89" s="1"/>
  <c r="AK201" i="89" s="1"/>
  <c r="BJ208" i="89"/>
  <c r="AD208" i="89" s="1"/>
  <c r="AT208" i="89" s="1"/>
  <c r="BH202" i="89"/>
  <c r="AB202" i="89" s="1"/>
  <c r="AR202" i="89" s="1"/>
  <c r="BI201" i="89"/>
  <c r="AC201" i="89" s="1"/>
  <c r="AS201" i="89" s="1"/>
  <c r="BF198" i="89"/>
  <c r="Z198" i="89" s="1"/>
  <c r="AP198" i="89" s="1"/>
  <c r="BF200" i="89"/>
  <c r="Z200" i="89" s="1"/>
  <c r="AP200" i="89" s="1"/>
  <c r="BI199" i="89"/>
  <c r="AC199" i="89" s="1"/>
  <c r="AS199" i="89" s="1"/>
  <c r="AZ202" i="89"/>
  <c r="T202" i="89" s="1"/>
  <c r="AJ202" i="89" s="1"/>
  <c r="BH201" i="89"/>
  <c r="AB201" i="89" s="1"/>
  <c r="AR201" i="89" s="1"/>
  <c r="BH199" i="89"/>
  <c r="AB199" i="89" s="1"/>
  <c r="AR199" i="89" s="1"/>
  <c r="BA205" i="44"/>
  <c r="U205" i="44" s="1"/>
  <c r="AK205" i="44" s="1"/>
  <c r="BA203" i="44"/>
  <c r="U203" i="44" s="1"/>
  <c r="AK203" i="44" s="1"/>
  <c r="BA204" i="44"/>
  <c r="U204" i="44" s="1"/>
  <c r="AK204" i="44" s="1"/>
  <c r="BG206" i="44"/>
  <c r="AA206" i="44" s="1"/>
  <c r="AQ206" i="44" s="1"/>
  <c r="BI202" i="44"/>
  <c r="AC202" i="44" s="1"/>
  <c r="AS202" i="44" s="1"/>
  <c r="BA199" i="44"/>
  <c r="U199" i="44" s="1"/>
  <c r="AK199" i="44" s="1"/>
  <c r="BF206" i="44"/>
  <c r="Z206" i="44" s="1"/>
  <c r="AP206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<sst xmlns="http://schemas.openxmlformats.org/spreadsheetml/2006/main" count="358" uniqueCount="86">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</sst>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76.667000000000002</c:v>
                </c:pt>
                <c:pt idx="1">
                  <c:v>77.266999999999996</c:v>
                </c:pt>
                <c:pt idx="2">
                  <c:v>78.167000000000002</c:v>
                </c:pt>
                <c:pt idx="3">
                  <c:v>77.132999999999996</c:v>
                </c:pt>
                <c:pt idx="4">
                  <c:v>77.7</c:v>
                </c:pt>
                <c:pt idx="5">
                  <c:v>76.332999999999998</c:v>
                </c:pt>
                <c:pt idx="6">
                  <c:v>79</c:v>
                </c:pt>
                <c:pt idx="7">
                  <c:v>77.367000000000004</c:v>
                </c:pt>
                <c:pt idx="8">
                  <c:v>78.766999999999996</c:v>
                </c:pt>
                <c:pt idx="9">
                  <c:v>75.332999999999998</c:v>
                </c:pt>
                <c:pt idx="10">
                  <c:v>76.533000000000001</c:v>
                </c:pt>
                <c:pt idx="11">
                  <c:v>79.167000000000002</c:v>
                </c:pt>
                <c:pt idx="12">
                  <c:v>75.332999999999998</c:v>
                </c:pt>
                <c:pt idx="13">
                  <c:v>78.233000000000004</c:v>
                </c:pt>
                <c:pt idx="14">
                  <c:v>78.167000000000002</c:v>
                </c:pt>
                <c:pt idx="15">
                  <c:v>79.033000000000001</c:v>
                </c:pt>
                <c:pt idx="16">
                  <c:v>80.099999999999994</c:v>
                </c:pt>
                <c:pt idx="17">
                  <c:v>80.033000000000001</c:v>
                </c:pt>
                <c:pt idx="18">
                  <c:v>81.167000000000002</c:v>
                </c:pt>
                <c:pt idx="19">
                  <c:v>79.766999999999996</c:v>
                </c:pt>
                <c:pt idx="20">
                  <c:v>77.599999999999994</c:v>
                </c:pt>
                <c:pt idx="21">
                  <c:v>80</c:v>
                </c:pt>
                <c:pt idx="22">
                  <c:v>80.066999999999993</c:v>
                </c:pt>
                <c:pt idx="23">
                  <c:v>80.867000000000004</c:v>
                </c:pt>
                <c:pt idx="24">
                  <c:v>82.733000000000004</c:v>
                </c:pt>
                <c:pt idx="25">
                  <c:v>83.1</c:v>
                </c:pt>
                <c:pt idx="26">
                  <c:v>82.233000000000004</c:v>
                </c:pt>
                <c:pt idx="27">
                  <c:v>83.6</c:v>
                </c:pt>
                <c:pt idx="28">
                  <c:v>81.5</c:v>
                </c:pt>
                <c:pt idx="29">
                  <c:v>83.966999999999999</c:v>
                </c:pt>
                <c:pt idx="30">
                  <c:v>83.832999999999998</c:v>
                </c:pt>
                <c:pt idx="31">
                  <c:v>84.233000000000004</c:v>
                </c:pt>
                <c:pt idx="32">
                  <c:v>84.332999999999998</c:v>
                </c:pt>
                <c:pt idx="33">
                  <c:v>84.7</c:v>
                </c:pt>
                <c:pt idx="34">
                  <c:v>85.766999999999996</c:v>
                </c:pt>
                <c:pt idx="35">
                  <c:v>87.8</c:v>
                </c:pt>
                <c:pt idx="36">
                  <c:v>89.266999999999996</c:v>
                </c:pt>
                <c:pt idx="37">
                  <c:v>88.667000000000002</c:v>
                </c:pt>
                <c:pt idx="38">
                  <c:v>93.667000000000002</c:v>
                </c:pt>
                <c:pt idx="39">
                  <c:v>97.367000000000004</c:v>
                </c:pt>
                <c:pt idx="40">
                  <c:v>103.93300000000001</c:v>
                </c:pt>
                <c:pt idx="41">
                  <c:v>114</c:v>
                </c:pt>
                <c:pt idx="42">
                  <c:v>126.6</c:v>
                </c:pt>
                <c:pt idx="43">
                  <c:v>143.86699999999999</c:v>
                </c:pt>
                <c:pt idx="44">
                  <c:v>161.96700000000001</c:v>
                </c:pt>
                <c:pt idx="45">
                  <c:v>178.53299999999999</c:v>
                </c:pt>
                <c:pt idx="46">
                  <c:v>192.96700000000001</c:v>
                </c:pt>
                <c:pt idx="47">
                  <c:v>205.667</c:v>
                </c:pt>
                <c:pt idx="48">
                  <c:v>215.56700000000001</c:v>
                </c:pt>
                <c:pt idx="49">
                  <c:v>222.8</c:v>
                </c:pt>
                <c:pt idx="50">
                  <c:v>226.333</c:v>
                </c:pt>
                <c:pt idx="51">
                  <c:v>226.13300000000001</c:v>
                </c:pt>
                <c:pt idx="52">
                  <c:v>224.2</c:v>
                </c:pt>
                <c:pt idx="53">
                  <c:v>218.1</c:v>
                </c:pt>
                <c:pt idx="54">
                  <c:v>205.86699999999999</c:v>
                </c:pt>
                <c:pt idx="55">
                  <c:v>184.9</c:v>
                </c:pt>
                <c:pt idx="56">
                  <c:v>160.333</c:v>
                </c:pt>
                <c:pt idx="57">
                  <c:v>131.733</c:v>
                </c:pt>
                <c:pt idx="58">
                  <c:v>103.56699999999999</c:v>
                </c:pt>
                <c:pt idx="59">
                  <c:v>84.832999999999998</c:v>
                </c:pt>
                <c:pt idx="60">
                  <c:v>78.233000000000004</c:v>
                </c:pt>
                <c:pt idx="61">
                  <c:v>77.8</c:v>
                </c:pt>
                <c:pt idx="62">
                  <c:v>77.966999999999999</c:v>
                </c:pt>
                <c:pt idx="63">
                  <c:v>78.400000000000006</c:v>
                </c:pt>
                <c:pt idx="64">
                  <c:v>80.132999999999996</c:v>
                </c:pt>
                <c:pt idx="65">
                  <c:v>83.466999999999999</c:v>
                </c:pt>
                <c:pt idx="66">
                  <c:v>88</c:v>
                </c:pt>
                <c:pt idx="67">
                  <c:v>93.132999999999996</c:v>
                </c:pt>
                <c:pt idx="68">
                  <c:v>101.5</c:v>
                </c:pt>
                <c:pt idx="69">
                  <c:v>112.3</c:v>
                </c:pt>
                <c:pt idx="70">
                  <c:v>125.767</c:v>
                </c:pt>
                <c:pt idx="71">
                  <c:v>136.5</c:v>
                </c:pt>
                <c:pt idx="72">
                  <c:v>148.733</c:v>
                </c:pt>
                <c:pt idx="73">
                  <c:v>158.333</c:v>
                </c:pt>
                <c:pt idx="74">
                  <c:v>167.5</c:v>
                </c:pt>
                <c:pt idx="75">
                  <c:v>172.86699999999999</c:v>
                </c:pt>
                <c:pt idx="76">
                  <c:v>176.5</c:v>
                </c:pt>
                <c:pt idx="77">
                  <c:v>179.3</c:v>
                </c:pt>
                <c:pt idx="78">
                  <c:v>176.43299999999999</c:v>
                </c:pt>
                <c:pt idx="79">
                  <c:v>170.46700000000001</c:v>
                </c:pt>
                <c:pt idx="80">
                  <c:v>161.267</c:v>
                </c:pt>
                <c:pt idx="81">
                  <c:v>144.80000000000001</c:v>
                </c:pt>
                <c:pt idx="82">
                  <c:v>125.133</c:v>
                </c:pt>
                <c:pt idx="83">
                  <c:v>104.833</c:v>
                </c:pt>
                <c:pt idx="84">
                  <c:v>88.233000000000004</c:v>
                </c:pt>
                <c:pt idx="85">
                  <c:v>75.033000000000001</c:v>
                </c:pt>
                <c:pt idx="86">
                  <c:v>70.900000000000006</c:v>
                </c:pt>
                <c:pt idx="87">
                  <c:v>70.367000000000004</c:v>
                </c:pt>
                <c:pt idx="88">
                  <c:v>69.099999999999994</c:v>
                </c:pt>
                <c:pt idx="89">
                  <c:v>69.667000000000002</c:v>
                </c:pt>
                <c:pt idx="90">
                  <c:v>70.533000000000001</c:v>
                </c:pt>
                <c:pt idx="91">
                  <c:v>71</c:v>
                </c:pt>
                <c:pt idx="92">
                  <c:v>70.766999999999996</c:v>
                </c:pt>
                <c:pt idx="93">
                  <c:v>70.5</c:v>
                </c:pt>
                <c:pt idx="94">
                  <c:v>70.233000000000004</c:v>
                </c:pt>
                <c:pt idx="95">
                  <c:v>71.266999999999996</c:v>
                </c:pt>
                <c:pt idx="96">
                  <c:v>70.033000000000001</c:v>
                </c:pt>
                <c:pt idx="97">
                  <c:v>71.566999999999993</c:v>
                </c:pt>
                <c:pt idx="98">
                  <c:v>69.8</c:v>
                </c:pt>
                <c:pt idx="99">
                  <c:v>72.132999999999996</c:v>
                </c:pt>
                <c:pt idx="100">
                  <c:v>70.900000000000006</c:v>
                </c:pt>
                <c:pt idx="101">
                  <c:v>71.900000000000006</c:v>
                </c:pt>
                <c:pt idx="102">
                  <c:v>70.167000000000002</c:v>
                </c:pt>
                <c:pt idx="103">
                  <c:v>70.566999999999993</c:v>
                </c:pt>
                <c:pt idx="104">
                  <c:v>70.766999999999996</c:v>
                </c:pt>
                <c:pt idx="105">
                  <c:v>69.533000000000001</c:v>
                </c:pt>
                <c:pt idx="106">
                  <c:v>70.099999999999994</c:v>
                </c:pt>
                <c:pt idx="107">
                  <c:v>69.433000000000007</c:v>
                </c:pt>
                <c:pt idx="108">
                  <c:v>68.8</c:v>
                </c:pt>
                <c:pt idx="109">
                  <c:v>67.632999999999996</c:v>
                </c:pt>
                <c:pt idx="110">
                  <c:v>69.566999999999993</c:v>
                </c:pt>
                <c:pt idx="111">
                  <c:v>68.667000000000002</c:v>
                </c:pt>
                <c:pt idx="112">
                  <c:v>68.8</c:v>
                </c:pt>
                <c:pt idx="113">
                  <c:v>67.533000000000001</c:v>
                </c:pt>
                <c:pt idx="114">
                  <c:v>69.233000000000004</c:v>
                </c:pt>
                <c:pt idx="115">
                  <c:v>68.167000000000002</c:v>
                </c:pt>
                <c:pt idx="116">
                  <c:v>66.766999999999996</c:v>
                </c:pt>
                <c:pt idx="117">
                  <c:v>68.033000000000001</c:v>
                </c:pt>
                <c:pt idx="118">
                  <c:v>67.7</c:v>
                </c:pt>
                <c:pt idx="119">
                  <c:v>68.167000000000002</c:v>
                </c:pt>
                <c:pt idx="120">
                  <c:v>66.832999999999998</c:v>
                </c:pt>
                <c:pt idx="121">
                  <c:v>66.632999999999996</c:v>
                </c:pt>
                <c:pt idx="122">
                  <c:v>65.466999999999999</c:v>
                </c:pt>
                <c:pt idx="123">
                  <c:v>66.5</c:v>
                </c:pt>
                <c:pt idx="124">
                  <c:v>67.466999999999999</c:v>
                </c:pt>
                <c:pt idx="125">
                  <c:v>67.3</c:v>
                </c:pt>
                <c:pt idx="126">
                  <c:v>65.632999999999996</c:v>
                </c:pt>
                <c:pt idx="127">
                  <c:v>66.332999999999998</c:v>
                </c:pt>
                <c:pt idx="128">
                  <c:v>67.400000000000006</c:v>
                </c:pt>
                <c:pt idx="129">
                  <c:v>67.466999999999999</c:v>
                </c:pt>
                <c:pt idx="130">
                  <c:v>68.566999999999993</c:v>
                </c:pt>
                <c:pt idx="131">
                  <c:v>67.233000000000004</c:v>
                </c:pt>
                <c:pt idx="132">
                  <c:v>66.099999999999994</c:v>
                </c:pt>
                <c:pt idx="133">
                  <c:v>66.766999999999996</c:v>
                </c:pt>
                <c:pt idx="134">
                  <c:v>66.266999999999996</c:v>
                </c:pt>
                <c:pt idx="135">
                  <c:v>66.7</c:v>
                </c:pt>
                <c:pt idx="136">
                  <c:v>65.5</c:v>
                </c:pt>
                <c:pt idx="137">
                  <c:v>65.667000000000002</c:v>
                </c:pt>
                <c:pt idx="138">
                  <c:v>65.599999999999994</c:v>
                </c:pt>
                <c:pt idx="139">
                  <c:v>64.433000000000007</c:v>
                </c:pt>
                <c:pt idx="140">
                  <c:v>63.5</c:v>
                </c:pt>
                <c:pt idx="141">
                  <c:v>65.766999999999996</c:v>
                </c:pt>
                <c:pt idx="142">
                  <c:v>65.832999999999998</c:v>
                </c:pt>
                <c:pt idx="143">
                  <c:v>66.3</c:v>
                </c:pt>
                <c:pt idx="144">
                  <c:v>65.3</c:v>
                </c:pt>
                <c:pt idx="145">
                  <c:v>64.132999999999996</c:v>
                </c:pt>
                <c:pt idx="146">
                  <c:v>64.966999999999999</c:v>
                </c:pt>
                <c:pt idx="147">
                  <c:v>64.632999999999996</c:v>
                </c:pt>
                <c:pt idx="148">
                  <c:v>65.400000000000006</c:v>
                </c:pt>
                <c:pt idx="149">
                  <c:v>64.566999999999993</c:v>
                </c:pt>
                <c:pt idx="150">
                  <c:v>64.766999999999996</c:v>
                </c:pt>
                <c:pt idx="151">
                  <c:v>65.2</c:v>
                </c:pt>
                <c:pt idx="152">
                  <c:v>65.766999999999996</c:v>
                </c:pt>
                <c:pt idx="153">
                  <c:v>64.099999999999994</c:v>
                </c:pt>
                <c:pt idx="154">
                  <c:v>62.933</c:v>
                </c:pt>
                <c:pt idx="155">
                  <c:v>64.400000000000006</c:v>
                </c:pt>
                <c:pt idx="156">
                  <c:v>64.367000000000004</c:v>
                </c:pt>
                <c:pt idx="157">
                  <c:v>64.966999999999999</c:v>
                </c:pt>
                <c:pt idx="158">
                  <c:v>64.5</c:v>
                </c:pt>
                <c:pt idx="159">
                  <c:v>64</c:v>
                </c:pt>
                <c:pt idx="160">
                  <c:v>62.433</c:v>
                </c:pt>
                <c:pt idx="161">
                  <c:v>64.5</c:v>
                </c:pt>
                <c:pt idx="162">
                  <c:v>63.767000000000003</c:v>
                </c:pt>
                <c:pt idx="163">
                  <c:v>62.533000000000001</c:v>
                </c:pt>
                <c:pt idx="164">
                  <c:v>62.033000000000001</c:v>
                </c:pt>
                <c:pt idx="165">
                  <c:v>63.466999999999999</c:v>
                </c:pt>
                <c:pt idx="166">
                  <c:v>63.633000000000003</c:v>
                </c:pt>
                <c:pt idx="167">
                  <c:v>63.866999999999997</c:v>
                </c:pt>
                <c:pt idx="168">
                  <c:v>62.1</c:v>
                </c:pt>
                <c:pt idx="169">
                  <c:v>62</c:v>
                </c:pt>
                <c:pt idx="170">
                  <c:v>62.8</c:v>
                </c:pt>
                <c:pt idx="171">
                  <c:v>62.933</c:v>
                </c:pt>
                <c:pt idx="172">
                  <c:v>62.133000000000003</c:v>
                </c:pt>
                <c:pt idx="173">
                  <c:v>62.9</c:v>
                </c:pt>
                <c:pt idx="174">
                  <c:v>62</c:v>
                </c:pt>
                <c:pt idx="175">
                  <c:v>58.667000000000002</c:v>
                </c:pt>
                <c:pt idx="176">
                  <c:v>62.2</c:v>
                </c:pt>
                <c:pt idx="177">
                  <c:v>61.067</c:v>
                </c:pt>
                <c:pt idx="178">
                  <c:v>62.667000000000002</c:v>
                </c:pt>
                <c:pt idx="179">
                  <c:v>62.067</c:v>
                </c:pt>
                <c:pt idx="180">
                  <c:v>62.2</c:v>
                </c:pt>
                <c:pt idx="181">
                  <c:v>62.2</c:v>
                </c:pt>
                <c:pt idx="182">
                  <c:v>61.433</c:v>
                </c:pt>
                <c:pt idx="183">
                  <c:v>61.933</c:v>
                </c:pt>
                <c:pt idx="184">
                  <c:v>61.332999999999998</c:v>
                </c:pt>
                <c:pt idx="185">
                  <c:v>61.9</c:v>
                </c:pt>
                <c:pt idx="186">
                  <c:v>61.067</c:v>
                </c:pt>
                <c:pt idx="187">
                  <c:v>62.966999999999999</c:v>
                </c:pt>
                <c:pt idx="188">
                  <c:v>61.133000000000003</c:v>
                </c:pt>
                <c:pt idx="189">
                  <c:v>60.732999999999997</c:v>
                </c:pt>
                <c:pt idx="190">
                  <c:v>62.267000000000003</c:v>
                </c:pt>
                <c:pt idx="191">
                  <c:v>61.1</c:v>
                </c:pt>
                <c:pt idx="192">
                  <c:v>61.533000000000001</c:v>
                </c:pt>
                <c:pt idx="193">
                  <c:v>60</c:v>
                </c:pt>
                <c:pt idx="194">
                  <c:v>60.8</c:v>
                </c:pt>
                <c:pt idx="195">
                  <c:v>60.3</c:v>
                </c:pt>
                <c:pt idx="196">
                  <c:v>59.832999999999998</c:v>
                </c:pt>
                <c:pt idx="197">
                  <c:v>60.1</c:v>
                </c:pt>
                <c:pt idx="198">
                  <c:v>59.332999999999998</c:v>
                </c:pt>
                <c:pt idx="199">
                  <c:v>59.933</c:v>
                </c:pt>
                <c:pt idx="200">
                  <c:v>59.267000000000003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77.561715542149926</c:v>
                </c:pt>
                <c:pt idx="13">
                  <c:v>77.966198601976217</c:v>
                </c:pt>
                <c:pt idx="14">
                  <c:v>78.364966025404357</c:v>
                </c:pt>
                <c:pt idx="15">
                  <c:v>78.757156237711854</c:v>
                </c:pt>
                <c:pt idx="16">
                  <c:v>79.141841446629385</c:v>
                </c:pt>
                <c:pt idx="17">
                  <c:v>79.518035791740616</c:v>
                </c:pt>
                <c:pt idx="18">
                  <c:v>79.884711249633327</c:v>
                </c:pt>
                <c:pt idx="19">
                  <c:v>80.240826073853469</c:v>
                </c:pt>
                <c:pt idx="20">
                  <c:v>80.585373361160364</c:v>
                </c:pt>
                <c:pt idx="21">
                  <c:v>80.917461519890225</c:v>
                </c:pt>
                <c:pt idx="22">
                  <c:v>81.236444384879562</c:v>
                </c:pt>
                <c:pt idx="23">
                  <c:v>81.542126829256631</c:v>
                </c:pt>
                <c:pt idx="24">
                  <c:v>81.835082097144422</c:v>
                </c:pt>
                <c:pt idx="25">
                  <c:v>82.11712938058136</c:v>
                </c:pt>
                <c:pt idx="26">
                  <c:v>82.392033235254686</c:v>
                </c:pt>
                <c:pt idx="27">
                  <c:v>82.666497916003095</c:v>
                </c:pt>
                <c:pt idx="28">
                  <c:v>82.951535689825448</c:v>
                </c:pt>
                <c:pt idx="29">
                  <c:v>83.26428296588314</c:v>
                </c:pt>
                <c:pt idx="30">
                  <c:v>83.630314401967127</c:v>
                </c:pt>
                <c:pt idx="31">
                  <c:v>84.086454941563289</c:v>
                </c:pt>
                <c:pt idx="32">
                  <c:v>84.68400573546954</c:v>
                </c:pt>
                <c:pt idx="33">
                  <c:v>85.492178103362733</c:v>
                </c:pt>
                <c:pt idx="34">
                  <c:v>86.60137254004691</c:v>
                </c:pt>
                <c:pt idx="35">
                  <c:v>88.125759542013526</c:v>
                </c:pt>
                <c:pt idx="36">
                  <c:v>90.204440485015851</c:v>
                </c:pt>
                <c:pt idx="37">
                  <c:v>93.000327893897662</c:v>
                </c:pt>
                <c:pt idx="38">
                  <c:v>96.695833867161767</c:v>
                </c:pt>
                <c:pt idx="39">
                  <c:v>101.4845457437109</c:v>
                </c:pt>
                <c:pt idx="40">
                  <c:v>107.55834474297463</c:v>
                </c:pt>
                <c:pt idx="41">
                  <c:v>115.08991015743558</c:v>
                </c:pt>
                <c:pt idx="42">
                  <c:v>124.21123596255386</c:v>
                </c:pt>
                <c:pt idx="43">
                  <c:v>134.98960486991723</c:v>
                </c:pt>
                <c:pt idx="44">
                  <c:v>147.40327528158306</c:v>
                </c:pt>
                <c:pt idx="45">
                  <c:v>161.3195715661235</c:v>
                </c:pt>
                <c:pt idx="46">
                  <c:v>176.47682441967373</c:v>
                </c:pt>
                <c:pt idx="47">
                  <c:v>192.46434628176763</c:v>
                </c:pt>
                <c:pt idx="48">
                  <c:v>208.67206429107986</c:v>
                </c:pt>
                <c:pt idx="49">
                  <c:v>224.14116123482435</c:v>
                </c:pt>
                <c:pt idx="50">
                  <c:v>237.24246987214872</c:v>
                </c:pt>
                <c:pt idx="51">
                  <c:v>245.29093881318863</c:v>
                </c:pt>
                <c:pt idx="52">
                  <c:v>244.64099567462884</c:v>
                </c:pt>
                <c:pt idx="53">
                  <c:v>232.03109885080016</c:v>
                </c:pt>
                <c:pt idx="54">
                  <c:v>207.06238857966014</c:v>
                </c:pt>
                <c:pt idx="55">
                  <c:v>173.93073729374083</c:v>
                </c:pt>
                <c:pt idx="56">
                  <c:v>140.17671401311773</c:v>
                </c:pt>
                <c:pt idx="57">
                  <c:v>112.78991859990067</c:v>
                </c:pt>
                <c:pt idx="58">
                  <c:v>94.866043953058181</c:v>
                </c:pt>
                <c:pt idx="59">
                  <c:v>85.381727021205478</c:v>
                </c:pt>
                <c:pt idx="60">
                  <c:v>81.395409368958909</c:v>
                </c:pt>
                <c:pt idx="61">
                  <c:v>80.244297271074103</c:v>
                </c:pt>
                <c:pt idx="62">
                  <c:v>80.392806937019117</c:v>
                </c:pt>
                <c:pt idx="63">
                  <c:v>81.244698964387567</c:v>
                </c:pt>
                <c:pt idx="64">
                  <c:v>82.701424238595692</c:v>
                </c:pt>
                <c:pt idx="65">
                  <c:v>84.864635858524352</c:v>
                </c:pt>
                <c:pt idx="66">
                  <c:v>87.904963736734246</c:v>
                </c:pt>
                <c:pt idx="67">
                  <c:v>92.012233830747149</c:v>
                </c:pt>
                <c:pt idx="68">
                  <c:v>97.368817846772629</c:v>
                </c:pt>
                <c:pt idx="69">
                  <c:v>104.12419126802124</c:v>
                </c:pt>
                <c:pt idx="70">
                  <c:v>112.3663047116988</c:v>
                </c:pt>
                <c:pt idx="71">
                  <c:v>122.09149918874557</c:v>
                </c:pt>
                <c:pt idx="72">
                  <c:v>133.17656422778612</c:v>
                </c:pt>
                <c:pt idx="73">
                  <c:v>145.35467800334055</c:v>
                </c:pt>
                <c:pt idx="74">
                  <c:v>158.18405697967739</c:v>
                </c:pt>
                <c:pt idx="75">
                  <c:v>170.95975105520671</c:v>
                </c:pt>
                <c:pt idx="76">
                  <c:v>182.46983507856385</c:v>
                </c:pt>
                <c:pt idx="77">
                  <c:v>190.5803623546621</c:v>
                </c:pt>
                <c:pt idx="78">
                  <c:v>192.07658241927339</c:v>
                </c:pt>
                <c:pt idx="79">
                  <c:v>183.70361544362078</c:v>
                </c:pt>
                <c:pt idx="80">
                  <c:v>164.68432958550849</c:v>
                </c:pt>
                <c:pt idx="81">
                  <c:v>138.76067192580084</c:v>
                </c:pt>
                <c:pt idx="82">
                  <c:v>112.92605888861831</c:v>
                </c:pt>
                <c:pt idx="83">
                  <c:v>93.203140378106539</c:v>
                </c:pt>
                <c:pt idx="84">
                  <c:v>81.465360394742987</c:v>
                </c:pt>
                <c:pt idx="85">
                  <c:v>75.948508697037596</c:v>
                </c:pt>
                <c:pt idx="86">
                  <c:v>73.843280060205487</c:v>
                </c:pt>
                <c:pt idx="87">
                  <c:v>73.125776505061026</c:v>
                </c:pt>
                <c:pt idx="88">
                  <c:v>72.837321543835529</c:v>
                </c:pt>
                <c:pt idx="89">
                  <c:v>72.651694224884949</c:v>
                </c:pt>
                <c:pt idx="90">
                  <c:v>72.486174840541153</c:v>
                </c:pt>
                <c:pt idx="91">
                  <c:v>72.324788308575464</c:v>
                </c:pt>
                <c:pt idx="92">
                  <c:v>72.16510054837731</c:v>
                </c:pt>
                <c:pt idx="93">
                  <c:v>72.006755353857955</c:v>
                </c:pt>
                <c:pt idx="94">
                  <c:v>71.849644171408769</c:v>
                </c:pt>
                <c:pt idx="95">
                  <c:v>71.693685354973468</c:v>
                </c:pt>
                <c:pt idx="96">
                  <c:v>71.538803706833889</c:v>
                </c:pt>
                <c:pt idx="97">
                  <c:v>71.384928879886189</c:v>
                </c:pt>
                <c:pt idx="98">
                  <c:v>71.231995134872562</c:v>
                </c:pt>
                <c:pt idx="99">
                  <c:v>71.07994117170233</c:v>
                </c:pt>
                <c:pt idx="100">
                  <c:v>70.928709965401708</c:v>
                </c:pt>
                <c:pt idx="101">
                  <c:v>70.778248605853136</c:v>
                </c:pt>
                <c:pt idx="102">
                  <c:v>70.628508143141872</c:v>
                </c:pt>
                <c:pt idx="103">
                  <c:v>70.479443440113002</c:v>
                </c:pt>
                <c:pt idx="104">
                  <c:v>70.331013033471223</c:v>
                </c:pt>
                <c:pt idx="105">
                  <c:v>70.183179004515253</c:v>
                </c:pt>
                <c:pt idx="106">
                  <c:v>70.035906860390355</c:v>
                </c:pt>
                <c:pt idx="107">
                  <c:v>69.889165426550989</c:v>
                </c:pt>
                <c:pt idx="108">
                  <c:v>69.74292675095613</c:v>
                </c:pt>
                <c:pt idx="109">
                  <c:v>69.597166020353427</c:v>
                </c:pt>
                <c:pt idx="110">
                  <c:v>69.451861488850682</c:v>
                </c:pt>
                <c:pt idx="111">
                  <c:v>69.306994418808998</c:v>
                </c:pt>
                <c:pt idx="112">
                  <c:v>69.162549033919916</c:v>
                </c:pt>
                <c:pt idx="113">
                  <c:v>69.018512484141283</c:v>
                </c:pt>
                <c:pt idx="114">
                  <c:v>68.874874821955046</c:v>
                </c:pt>
                <c:pt idx="115">
                  <c:v>68.731628989171952</c:v>
                </c:pt>
                <c:pt idx="116">
                  <c:v>68.588770813231434</c:v>
                </c:pt>
                <c:pt idx="117">
                  <c:v>68.44629901162908</c:v>
                </c:pt>
                <c:pt idx="118">
                  <c:v>68.30421520273832</c:v>
                </c:pt>
                <c:pt idx="119">
                  <c:v>68.162523920876325</c:v>
                </c:pt>
                <c:pt idx="120">
                  <c:v>68.021232632992067</c:v>
                </c:pt>
                <c:pt idx="121">
                  <c:v>67.880351753824812</c:v>
                </c:pt>
                <c:pt idx="122">
                  <c:v>67.739894655801422</c:v>
                </c:pt>
                <c:pt idx="123">
                  <c:v>67.599877669311098</c:v>
                </c:pt>
                <c:pt idx="124">
                  <c:v>67.46032006833488</c:v>
                </c:pt>
                <c:pt idx="125">
                  <c:v>67.321244035731837</c:v>
                </c:pt>
                <c:pt idx="126">
                  <c:v>67.182674601822242</c:v>
                </c:pt>
                <c:pt idx="127">
                  <c:v>67.04463954929939</c:v>
                </c:pt>
                <c:pt idx="128">
                  <c:v>66.907169276995759</c:v>
                </c:pt>
                <c:pt idx="129">
                  <c:v>66.770296614689116</c:v>
                </c:pt>
                <c:pt idx="130">
                  <c:v>66.634056581053642</c:v>
                </c:pt>
                <c:pt idx="131">
                  <c:v>66.498486077292483</c:v>
                </c:pt>
                <c:pt idx="132">
                  <c:v>66.363623511149143</c:v>
                </c:pt>
                <c:pt idx="133">
                  <c:v>66.229508356679176</c:v>
                </c:pt>
                <c:pt idx="134">
                  <c:v>66.096180709155519</c:v>
                </c:pt>
                <c:pt idx="135">
                  <c:v>65.963681147602671</c:v>
                </c:pt>
                <c:pt idx="136">
                  <c:v>65.832052268275035</c:v>
                </c:pt>
                <c:pt idx="137">
                  <c:v>65.701347030415647</c:v>
                </c:pt>
                <c:pt idx="138">
                  <c:v>65.571660586403226</c:v>
                </c:pt>
                <c:pt idx="139">
                  <c:v>65.443231241432457</c:v>
                </c:pt>
                <c:pt idx="140">
                  <c:v>65.316712430970085</c:v>
                </c:pt>
                <c:pt idx="141">
                  <c:v>65.193787030856825</c:v>
                </c:pt>
                <c:pt idx="142">
                  <c:v>65.078287065593997</c:v>
                </c:pt>
                <c:pt idx="143">
                  <c:v>64.977687192577747</c:v>
                </c:pt>
                <c:pt idx="144">
                  <c:v>64.904047176135549</c:v>
                </c:pt>
                <c:pt idx="145">
                  <c:v>64.87240117327417</c:v>
                </c:pt>
                <c:pt idx="146">
                  <c:v>64.894391179516248</c:v>
                </c:pt>
                <c:pt idx="147">
                  <c:v>64.967363052735351</c:v>
                </c:pt>
                <c:pt idx="148">
                  <c:v>65.064354203200807</c:v>
                </c:pt>
                <c:pt idx="149">
                  <c:v>65.134513026759848</c:v>
                </c:pt>
                <c:pt idx="150">
                  <c:v>65.120152659963736</c:v>
                </c:pt>
                <c:pt idx="151">
                  <c:v>64.984486492212156</c:v>
                </c:pt>
                <c:pt idx="152">
                  <c:v>64.73241041672641</c:v>
                </c:pt>
                <c:pt idx="153">
                  <c:v>64.408555665726638</c:v>
                </c:pt>
                <c:pt idx="154">
                  <c:v>64.073466802871764</c:v>
                </c:pt>
                <c:pt idx="155">
                  <c:v>63.775158041840257</c:v>
                </c:pt>
                <c:pt idx="156">
                  <c:v>63.534102135406918</c:v>
                </c:pt>
                <c:pt idx="157">
                  <c:v>63.346278666895643</c:v>
                </c:pt>
                <c:pt idx="158">
                  <c:v>63.195846653586159</c:v>
                </c:pt>
                <c:pt idx="159">
                  <c:v>63.066617798397743</c:v>
                </c:pt>
                <c:pt idx="160">
                  <c:v>62.947362636003071</c:v>
                </c:pt>
                <c:pt idx="161">
                  <c:v>62.832025817267045</c:v>
                </c:pt>
                <c:pt idx="162">
                  <c:v>62.717930024930382</c:v>
                </c:pt>
                <c:pt idx="163">
                  <c:v>62.604064884862112</c:v>
                </c:pt>
                <c:pt idx="164">
                  <c:v>62.490082420586823</c:v>
                </c:pt>
                <c:pt idx="165">
                  <c:v>62.37585506437032</c:v>
                </c:pt>
                <c:pt idx="166">
                  <c:v>62.26132046223421</c:v>
                </c:pt>
                <c:pt idx="167">
                  <c:v>62.146436629667384</c:v>
                </c:pt>
                <c:pt idx="168">
                  <c:v>62.031170986303046</c:v>
                </c:pt>
                <c:pt idx="169">
                  <c:v>61.915497877343</c:v>
                </c:pt>
                <c:pt idx="170">
                  <c:v>61.799397817495134</c:v>
                </c:pt>
                <c:pt idx="171">
                  <c:v>61.68285698784512</c:v>
                </c:pt>
                <c:pt idx="172">
                  <c:v>61.565866733578851</c:v>
                </c:pt>
                <c:pt idx="173">
                  <c:v>61.448423040271848</c:v>
                </c:pt>
                <c:pt idx="174">
                  <c:v>61.33052600078112</c:v>
                </c:pt>
                <c:pt idx="175">
                  <c:v>61.212179286880314</c:v>
                </c:pt>
                <c:pt idx="176">
                  <c:v>61.093389637456326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77.561710419981353</c:v>
                </c:pt>
                <c:pt idx="13">
                  <c:v>77.96618713225169</c:v>
                </c:pt>
                <c:pt idx="14">
                  <c:v>78.364940826341623</c:v>
                </c:pt>
                <c:pt idx="15">
                  <c:v>78.757101919174417</c:v>
                </c:pt>
                <c:pt idx="16">
                  <c:v>79.141726566735045</c:v>
                </c:pt>
                <c:pt idx="17">
                  <c:v>79.517797410395076</c:v>
                </c:pt>
                <c:pt idx="18">
                  <c:v>79.884225924496278</c:v>
                </c:pt>
                <c:pt idx="19">
                  <c:v>80.239856623474935</c:v>
                </c:pt>
                <c:pt idx="20">
                  <c:v>80.583473374013863</c:v>
                </c:pt>
                <c:pt idx="21">
                  <c:v>80.913808029065535</c:v>
                </c:pt>
                <c:pt idx="22">
                  <c:v>81.229551553431207</c:v>
                </c:pt>
                <c:pt idx="23">
                  <c:v>81.529367742920385</c:v>
                </c:pt>
                <c:pt idx="24">
                  <c:v>81.81190955006106</c:v>
                </c:pt>
                <c:pt idx="25">
                  <c:v>82.075837919542536</c:v>
                </c:pt>
                <c:pt idx="26">
                  <c:v>82.319842908679632</c:v>
                </c:pt>
                <c:pt idx="27">
                  <c:v>82.542666727098251</c:v>
                </c:pt>
                <c:pt idx="28">
                  <c:v>82.743128182880739</c:v>
                </c:pt>
                <c:pt idx="29">
                  <c:v>82.920147879169377</c:v>
                </c:pt>
                <c:pt idx="30">
                  <c:v>83.07277337709138</c:v>
                </c:pt>
                <c:pt idx="31">
                  <c:v>83.200203440196347</c:v>
                </c:pt>
                <c:pt idx="32">
                  <c:v>83.301810414529442</c:v>
                </c:pt>
                <c:pt idx="33">
                  <c:v>83.377159787543775</c:v>
                </c:pt>
                <c:pt idx="34">
                  <c:v>83.426026015743247</c:v>
                </c:pt>
                <c:pt idx="35">
                  <c:v>83.448403818284746</c:v>
                </c:pt>
                <c:pt idx="36">
                  <c:v>83.444514299429059</c:v>
                </c:pt>
                <c:pt idx="37">
                  <c:v>83.414805478634932</c:v>
                </c:pt>
                <c:pt idx="38">
                  <c:v>83.359947059784901</c:v>
                </c:pt>
                <c:pt idx="39">
                  <c:v>83.280819542767532</c:v>
                </c:pt>
                <c:pt idx="40">
                  <c:v>83.178498051154918</c:v>
                </c:pt>
                <c:pt idx="41">
                  <c:v>83.054231498393833</c:v>
                </c:pt>
                <c:pt idx="42">
                  <c:v>82.909417923084632</c:v>
                </c:pt>
                <c:pt idx="43">
                  <c:v>82.74557697684503</c:v>
                </c:pt>
                <c:pt idx="44">
                  <c:v>82.564320636694234</c:v>
                </c:pt>
                <c:pt idx="45">
                  <c:v>82.367323234818798</c:v>
                </c:pt>
                <c:pt idx="46">
                  <c:v>82.156291855106403</c:v>
                </c:pt>
                <c:pt idx="47">
                  <c:v>81.932938046396885</c:v>
                </c:pt>
                <c:pt idx="48">
                  <c:v>81.698951659377855</c:v>
                </c:pt>
                <c:pt idx="49">
                  <c:v>81.455977442067706</c:v>
                </c:pt>
                <c:pt idx="50">
                  <c:v>81.205594843014339</c:v>
                </c:pt>
                <c:pt idx="51">
                  <c:v>80.949301285802747</c:v>
                </c:pt>
                <c:pt idx="52">
                  <c:v>80.688499005122864</c:v>
                </c:pt>
                <c:pt idx="53">
                  <c:v>80.424485382501118</c:v>
                </c:pt>
                <c:pt idx="54">
                  <c:v>80.158446594650073</c:v>
                </c:pt>
                <c:pt idx="55">
                  <c:v>79.891454291979102</c:v>
                </c:pt>
                <c:pt idx="56">
                  <c:v>79.624464959196715</c:v>
                </c:pt>
                <c:pt idx="57">
                  <c:v>79.358321572091626</c:v>
                </c:pt>
                <c:pt idx="58">
                  <c:v>79.093757151017755</c:v>
                </c:pt>
                <c:pt idx="59">
                  <c:v>78.831399818010695</c:v>
                </c:pt>
                <c:pt idx="60">
                  <c:v>78.57177898620948</c:v>
                </c:pt>
                <c:pt idx="61">
                  <c:v>78.315332342856664</c:v>
                </c:pt>
                <c:pt idx="62">
                  <c:v>78.062413326531967</c:v>
                </c:pt>
                <c:pt idx="63">
                  <c:v>77.813298841967864</c:v>
                </c:pt>
                <c:pt idx="64">
                  <c:v>77.568196999014077</c:v>
                </c:pt>
                <c:pt idx="65">
                  <c:v>77.327254703951439</c:v>
                </c:pt>
                <c:pt idx="66">
                  <c:v>77.090564969930895</c:v>
                </c:pt>
                <c:pt idx="67">
                  <c:v>76.858173847904766</c:v>
                </c:pt>
                <c:pt idx="68">
                  <c:v>76.630086909544431</c:v>
                </c:pt>
                <c:pt idx="69">
                  <c:v>76.406275239178939</c:v>
                </c:pt>
                <c:pt idx="70">
                  <c:v>76.186680912868411</c:v>
                </c:pt>
                <c:pt idx="71">
                  <c:v>75.971221959651771</c:v>
                </c:pt>
                <c:pt idx="72">
                  <c:v>75.759796813190619</c:v>
                </c:pt>
                <c:pt idx="73">
                  <c:v>75.552288271934316</c:v>
                </c:pt>
                <c:pt idx="74">
                  <c:v>75.348566993036741</c:v>
                </c:pt>
                <c:pt idx="75">
                  <c:v>75.148494550025646</c:v>
                </c:pt>
                <c:pt idx="76">
                  <c:v>74.951926087094435</c:v>
                </c:pt>
                <c:pt idx="77">
                  <c:v>74.758712604242461</c:v>
                </c:pt>
                <c:pt idx="78">
                  <c:v>74.568702907671465</c:v>
                </c:pt>
                <c:pt idx="79">
                  <c:v>74.381745259147337</c:v>
                </c:pt>
                <c:pt idx="80">
                  <c:v>74.197688756695982</c:v>
                </c:pt>
                <c:pt idx="81">
                  <c:v>74.016384477223951</c:v>
                </c:pt>
                <c:pt idx="82">
                  <c:v>73.837686409595051</c:v>
                </c:pt>
                <c:pt idx="83">
                  <c:v>73.661452204482103</c:v>
                </c:pt>
                <c:pt idx="84">
                  <c:v>73.487543765043256</c:v>
                </c:pt>
                <c:pt idx="85">
                  <c:v>73.315827700219472</c:v>
                </c:pt>
                <c:pt idx="86">
                  <c:v>73.146175660265754</c:v>
                </c:pt>
                <c:pt idx="87">
                  <c:v>72.978464572049234</c:v>
                </c:pt>
                <c:pt idx="88">
                  <c:v>72.812576789698923</c:v>
                </c:pt>
                <c:pt idx="89">
                  <c:v>72.648400174386126</c:v>
                </c:pt>
                <c:pt idx="90">
                  <c:v>72.485828115358174</c:v>
                </c:pt>
                <c:pt idx="91">
                  <c:v>72.324759502844955</c:v>
                </c:pt>
                <c:pt idx="92">
                  <c:v>72.165098662098217</c:v>
                </c:pt>
                <c:pt idx="93">
                  <c:v>72.006755256609054</c:v>
                </c:pt>
                <c:pt idx="94">
                  <c:v>71.849644167464874</c:v>
                </c:pt>
                <c:pt idx="95">
                  <c:v>71.693685354847744</c:v>
                </c:pt>
                <c:pt idx="96">
                  <c:v>71.538803706830734</c:v>
                </c:pt>
                <c:pt idx="97">
                  <c:v>71.384928879886132</c:v>
                </c:pt>
                <c:pt idx="98">
                  <c:v>71.231995134872562</c:v>
                </c:pt>
                <c:pt idx="99">
                  <c:v>71.07994117170233</c:v>
                </c:pt>
                <c:pt idx="100">
                  <c:v>70.928709965401708</c:v>
                </c:pt>
                <c:pt idx="101">
                  <c:v>70.778248605853136</c:v>
                </c:pt>
                <c:pt idx="102">
                  <c:v>70.628508143141872</c:v>
                </c:pt>
                <c:pt idx="103">
                  <c:v>70.479443440113002</c:v>
                </c:pt>
                <c:pt idx="104">
                  <c:v>70.331013033471223</c:v>
                </c:pt>
                <c:pt idx="105">
                  <c:v>70.183179004515253</c:v>
                </c:pt>
                <c:pt idx="106">
                  <c:v>70.035906860390355</c:v>
                </c:pt>
                <c:pt idx="107">
                  <c:v>69.889165426550989</c:v>
                </c:pt>
                <c:pt idx="108">
                  <c:v>69.74292675095613</c:v>
                </c:pt>
                <c:pt idx="109">
                  <c:v>69.597166020353427</c:v>
                </c:pt>
                <c:pt idx="110">
                  <c:v>69.451861488850682</c:v>
                </c:pt>
                <c:pt idx="111">
                  <c:v>69.306994418808998</c:v>
                </c:pt>
                <c:pt idx="112">
                  <c:v>69.162549033919916</c:v>
                </c:pt>
                <c:pt idx="113">
                  <c:v>69.018512484141283</c:v>
                </c:pt>
                <c:pt idx="114">
                  <c:v>68.874874821955046</c:v>
                </c:pt>
                <c:pt idx="115">
                  <c:v>68.731628989171952</c:v>
                </c:pt>
                <c:pt idx="116">
                  <c:v>68.588770813231434</c:v>
                </c:pt>
                <c:pt idx="117">
                  <c:v>68.44629901162908</c:v>
                </c:pt>
                <c:pt idx="118">
                  <c:v>68.30421520273832</c:v>
                </c:pt>
                <c:pt idx="119">
                  <c:v>68.162523920876325</c:v>
                </c:pt>
                <c:pt idx="120">
                  <c:v>68.021232632992067</c:v>
                </c:pt>
                <c:pt idx="121">
                  <c:v>67.880351753824812</c:v>
                </c:pt>
                <c:pt idx="122">
                  <c:v>67.739894655801422</c:v>
                </c:pt>
                <c:pt idx="123">
                  <c:v>67.599877669311098</c:v>
                </c:pt>
                <c:pt idx="124">
                  <c:v>67.46032006833488</c:v>
                </c:pt>
                <c:pt idx="125">
                  <c:v>67.321244035731837</c:v>
                </c:pt>
                <c:pt idx="126">
                  <c:v>67.182674601822242</c:v>
                </c:pt>
                <c:pt idx="127">
                  <c:v>67.044639549299333</c:v>
                </c:pt>
                <c:pt idx="128">
                  <c:v>66.907169276995106</c:v>
                </c:pt>
                <c:pt idx="129">
                  <c:v>66.770296614682024</c:v>
                </c:pt>
                <c:pt idx="130">
                  <c:v>66.634056580984492</c:v>
                </c:pt>
                <c:pt idx="131">
                  <c:v>66.498486076683946</c:v>
                </c:pt>
                <c:pt idx="132">
                  <c:v>66.363623506318476</c:v>
                </c:pt>
                <c:pt idx="133">
                  <c:v>66.229508322092457</c:v>
                </c:pt>
                <c:pt idx="134">
                  <c:v>66.096180485810279</c:v>
                </c:pt>
                <c:pt idx="135">
                  <c:v>65.963679846898259</c:v>
                </c:pt>
                <c:pt idx="136">
                  <c:v>65.832045437623364</c:v>
                </c:pt>
                <c:pt idx="137">
                  <c:v>65.701314690353499</c:v>
                </c:pt>
                <c:pt idx="138">
                  <c:v>65.571522586075304</c:v>
                </c:pt>
                <c:pt idx="139">
                  <c:v>65.442700748263078</c:v>
                </c:pt>
                <c:pt idx="140">
                  <c:v>65.31487650136738</c:v>
                </c:pt>
                <c:pt idx="141">
                  <c:v>65.188071918374078</c:v>
                </c:pt>
                <c:pt idx="142">
                  <c:v>65.062302886702156</c:v>
                </c:pt>
                <c:pt idx="143">
                  <c:v>64.937578225735123</c:v>
                </c:pt>
                <c:pt idx="144">
                  <c:v>64.813898892052066</c:v>
                </c:pt>
                <c:pt idx="145">
                  <c:v>64.691257309498297</c:v>
                </c:pt>
                <c:pt idx="146">
                  <c:v>64.569636860226751</c:v>
                </c:pt>
                <c:pt idx="147">
                  <c:v>64.44901156949264</c:v>
                </c:pt>
                <c:pt idx="148">
                  <c:v>64.329346011208187</c:v>
                </c:pt>
                <c:pt idx="149">
                  <c:v>64.210595453193761</c:v>
                </c:pt>
                <c:pt idx="150">
                  <c:v>64.092706251058559</c:v>
                </c:pt>
                <c:pt idx="151">
                  <c:v>63.975616488297611</c:v>
                </c:pt>
                <c:pt idx="152">
                  <c:v>63.859256848274256</c:v>
                </c:pt>
                <c:pt idx="153">
                  <c:v>63.743551692153261</c:v>
                </c:pt>
                <c:pt idx="154">
                  <c:v>63.62842030646695</c:v>
                </c:pt>
                <c:pt idx="155">
                  <c:v>63.51377827566408</c:v>
                </c:pt>
                <c:pt idx="156">
                  <c:v>63.399538929361277</c:v>
                </c:pt>
                <c:pt idx="157">
                  <c:v>63.28561481149805</c:v>
                </c:pt>
                <c:pt idx="158">
                  <c:v>63.171919119302018</c:v>
                </c:pt>
                <c:pt idx="159">
                  <c:v>63.058367063722187</c:v>
                </c:pt>
                <c:pt idx="160">
                  <c:v>62.944877109342812</c:v>
                </c:pt>
                <c:pt idx="161">
                  <c:v>62.831372060107505</c:v>
                </c:pt>
                <c:pt idx="162">
                  <c:v>62.717779966708719</c:v>
                </c:pt>
                <c:pt idx="163">
                  <c:v>62.604034841447543</c:v>
                </c:pt>
                <c:pt idx="164">
                  <c:v>62.490077176016953</c:v>
                </c:pt>
                <c:pt idx="165">
                  <c:v>62.375854266398896</c:v>
                </c:pt>
                <c:pt idx="166">
                  <c:v>62.261320356443989</c:v>
                </c:pt>
                <c:pt idx="167">
                  <c:v>62.146436617450398</c:v>
                </c:pt>
                <c:pt idx="168">
                  <c:v>62.031170985074375</c:v>
                </c:pt>
                <c:pt idx="169">
                  <c:v>61.91549787723541</c:v>
                </c:pt>
                <c:pt idx="170">
                  <c:v>61.799397817486934</c:v>
                </c:pt>
                <c:pt idx="171">
                  <c:v>61.682856987844573</c:v>
                </c:pt>
                <c:pt idx="172">
                  <c:v>61.565866733578822</c:v>
                </c:pt>
                <c:pt idx="173">
                  <c:v>61.448423040271848</c:v>
                </c:pt>
                <c:pt idx="174">
                  <c:v>61.33052600078112</c:v>
                </c:pt>
                <c:pt idx="175">
                  <c:v>61.212179286880314</c:v>
                </c:pt>
                <c:pt idx="176">
                  <c:v>61.093389637456326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78.887</c:v>
                </c:pt>
                <c:pt idx="1">
                  <c:v>78.968000000000004</c:v>
                </c:pt>
                <c:pt idx="2">
                  <c:v>78.613</c:v>
                </c:pt>
                <c:pt idx="3">
                  <c:v>78.677000000000007</c:v>
                </c:pt>
                <c:pt idx="4">
                  <c:v>78.774000000000001</c:v>
                </c:pt>
                <c:pt idx="5">
                  <c:v>79.031999999999996</c:v>
                </c:pt>
                <c:pt idx="6">
                  <c:v>78.774000000000001</c:v>
                </c:pt>
                <c:pt idx="7">
                  <c:v>78.064999999999998</c:v>
                </c:pt>
                <c:pt idx="8">
                  <c:v>78.468000000000004</c:v>
                </c:pt>
                <c:pt idx="9">
                  <c:v>78.177000000000007</c:v>
                </c:pt>
                <c:pt idx="10">
                  <c:v>77.644999999999996</c:v>
                </c:pt>
                <c:pt idx="11">
                  <c:v>78.531999999999996</c:v>
                </c:pt>
                <c:pt idx="12">
                  <c:v>77.613</c:v>
                </c:pt>
                <c:pt idx="13">
                  <c:v>79.081000000000003</c:v>
                </c:pt>
                <c:pt idx="14">
                  <c:v>78.887</c:v>
                </c:pt>
                <c:pt idx="15">
                  <c:v>79.305999999999997</c:v>
                </c:pt>
                <c:pt idx="16">
                  <c:v>79.144999999999996</c:v>
                </c:pt>
                <c:pt idx="17">
                  <c:v>78.129000000000005</c:v>
                </c:pt>
                <c:pt idx="18">
                  <c:v>79.129000000000005</c:v>
                </c:pt>
                <c:pt idx="19">
                  <c:v>78.209999999999994</c:v>
                </c:pt>
                <c:pt idx="20">
                  <c:v>79.629000000000005</c:v>
                </c:pt>
                <c:pt idx="21">
                  <c:v>80.113</c:v>
                </c:pt>
                <c:pt idx="22">
                  <c:v>79.468000000000004</c:v>
                </c:pt>
                <c:pt idx="23">
                  <c:v>78.403000000000006</c:v>
                </c:pt>
                <c:pt idx="24">
                  <c:v>80.435000000000002</c:v>
                </c:pt>
                <c:pt idx="25">
                  <c:v>79.596999999999994</c:v>
                </c:pt>
                <c:pt idx="26">
                  <c:v>80.918999999999997</c:v>
                </c:pt>
                <c:pt idx="27">
                  <c:v>79.774000000000001</c:v>
                </c:pt>
                <c:pt idx="28">
                  <c:v>80.951999999999998</c:v>
                </c:pt>
                <c:pt idx="29">
                  <c:v>81.774000000000001</c:v>
                </c:pt>
                <c:pt idx="30">
                  <c:v>80.790000000000006</c:v>
                </c:pt>
                <c:pt idx="31">
                  <c:v>82.21</c:v>
                </c:pt>
                <c:pt idx="32">
                  <c:v>82.305999999999997</c:v>
                </c:pt>
                <c:pt idx="33">
                  <c:v>82.983999999999995</c:v>
                </c:pt>
                <c:pt idx="34">
                  <c:v>83.435000000000002</c:v>
                </c:pt>
                <c:pt idx="35">
                  <c:v>84.483999999999995</c:v>
                </c:pt>
                <c:pt idx="36">
                  <c:v>84.096999999999994</c:v>
                </c:pt>
                <c:pt idx="37">
                  <c:v>85.548000000000002</c:v>
                </c:pt>
                <c:pt idx="38">
                  <c:v>85.677000000000007</c:v>
                </c:pt>
                <c:pt idx="39">
                  <c:v>85.838999999999999</c:v>
                </c:pt>
                <c:pt idx="40">
                  <c:v>86.194000000000003</c:v>
                </c:pt>
                <c:pt idx="41">
                  <c:v>87.305999999999997</c:v>
                </c:pt>
                <c:pt idx="42">
                  <c:v>87.451999999999998</c:v>
                </c:pt>
                <c:pt idx="43">
                  <c:v>88.161000000000001</c:v>
                </c:pt>
                <c:pt idx="44">
                  <c:v>88.629000000000005</c:v>
                </c:pt>
                <c:pt idx="45">
                  <c:v>90.855000000000004</c:v>
                </c:pt>
                <c:pt idx="46">
                  <c:v>90.855000000000004</c:v>
                </c:pt>
                <c:pt idx="47">
                  <c:v>92.887</c:v>
                </c:pt>
                <c:pt idx="48">
                  <c:v>95.064999999999998</c:v>
                </c:pt>
                <c:pt idx="49">
                  <c:v>101.306</c:v>
                </c:pt>
                <c:pt idx="50">
                  <c:v>107.694</c:v>
                </c:pt>
                <c:pt idx="51">
                  <c:v>118.855</c:v>
                </c:pt>
                <c:pt idx="52">
                  <c:v>133.226</c:v>
                </c:pt>
                <c:pt idx="53">
                  <c:v>149.59700000000001</c:v>
                </c:pt>
                <c:pt idx="54">
                  <c:v>169.452</c:v>
                </c:pt>
                <c:pt idx="55">
                  <c:v>186.065</c:v>
                </c:pt>
                <c:pt idx="56">
                  <c:v>201.25800000000001</c:v>
                </c:pt>
                <c:pt idx="57">
                  <c:v>214.35499999999999</c:v>
                </c:pt>
                <c:pt idx="58">
                  <c:v>222.274</c:v>
                </c:pt>
                <c:pt idx="59">
                  <c:v>228.67699999999999</c:v>
                </c:pt>
                <c:pt idx="60">
                  <c:v>230.58099999999999</c:v>
                </c:pt>
                <c:pt idx="61">
                  <c:v>230.64500000000001</c:v>
                </c:pt>
                <c:pt idx="62">
                  <c:v>226.87100000000001</c:v>
                </c:pt>
                <c:pt idx="63">
                  <c:v>219.40299999999999</c:v>
                </c:pt>
                <c:pt idx="64">
                  <c:v>206.339</c:v>
                </c:pt>
                <c:pt idx="65">
                  <c:v>185.065</c:v>
                </c:pt>
                <c:pt idx="66">
                  <c:v>153.53200000000001</c:v>
                </c:pt>
                <c:pt idx="67">
                  <c:v>117</c:v>
                </c:pt>
                <c:pt idx="68">
                  <c:v>88.968000000000004</c:v>
                </c:pt>
                <c:pt idx="69">
                  <c:v>77</c:v>
                </c:pt>
                <c:pt idx="70">
                  <c:v>76.661000000000001</c:v>
                </c:pt>
                <c:pt idx="71">
                  <c:v>76.048000000000002</c:v>
                </c:pt>
                <c:pt idx="72">
                  <c:v>77.403000000000006</c:v>
                </c:pt>
                <c:pt idx="73">
                  <c:v>78.613</c:v>
                </c:pt>
                <c:pt idx="74">
                  <c:v>80.435000000000002</c:v>
                </c:pt>
                <c:pt idx="75">
                  <c:v>83.161000000000001</c:v>
                </c:pt>
                <c:pt idx="76">
                  <c:v>89.096999999999994</c:v>
                </c:pt>
                <c:pt idx="77">
                  <c:v>97.016000000000005</c:v>
                </c:pt>
                <c:pt idx="78">
                  <c:v>107.661</c:v>
                </c:pt>
                <c:pt idx="79">
                  <c:v>122.065</c:v>
                </c:pt>
                <c:pt idx="80">
                  <c:v>134.661</c:v>
                </c:pt>
                <c:pt idx="81">
                  <c:v>147.58099999999999</c:v>
                </c:pt>
                <c:pt idx="82">
                  <c:v>159.29</c:v>
                </c:pt>
                <c:pt idx="83">
                  <c:v>169.37100000000001</c:v>
                </c:pt>
                <c:pt idx="84">
                  <c:v>176.79</c:v>
                </c:pt>
                <c:pt idx="85">
                  <c:v>181.91900000000001</c:v>
                </c:pt>
                <c:pt idx="86">
                  <c:v>184.887</c:v>
                </c:pt>
                <c:pt idx="87">
                  <c:v>183.452</c:v>
                </c:pt>
                <c:pt idx="88">
                  <c:v>179.274</c:v>
                </c:pt>
                <c:pt idx="89">
                  <c:v>170.69399999999999</c:v>
                </c:pt>
                <c:pt idx="90">
                  <c:v>153.64500000000001</c:v>
                </c:pt>
                <c:pt idx="91">
                  <c:v>132.161</c:v>
                </c:pt>
                <c:pt idx="92">
                  <c:v>103.806</c:v>
                </c:pt>
                <c:pt idx="93">
                  <c:v>82.483999999999995</c:v>
                </c:pt>
                <c:pt idx="94">
                  <c:v>71.564999999999998</c:v>
                </c:pt>
                <c:pt idx="95">
                  <c:v>69.177000000000007</c:v>
                </c:pt>
                <c:pt idx="96">
                  <c:v>68.661000000000001</c:v>
                </c:pt>
                <c:pt idx="97">
                  <c:v>68.694000000000003</c:v>
                </c:pt>
                <c:pt idx="98">
                  <c:v>69.870999999999995</c:v>
                </c:pt>
                <c:pt idx="99">
                  <c:v>68.274000000000001</c:v>
                </c:pt>
                <c:pt idx="100">
                  <c:v>69.225999999999999</c:v>
                </c:pt>
                <c:pt idx="101">
                  <c:v>69.355000000000004</c:v>
                </c:pt>
                <c:pt idx="102">
                  <c:v>68.935000000000002</c:v>
                </c:pt>
                <c:pt idx="103">
                  <c:v>68.870999999999995</c:v>
                </c:pt>
                <c:pt idx="104">
                  <c:v>68.305999999999997</c:v>
                </c:pt>
                <c:pt idx="105">
                  <c:v>68.403000000000006</c:v>
                </c:pt>
                <c:pt idx="106">
                  <c:v>68.483999999999995</c:v>
                </c:pt>
                <c:pt idx="107">
                  <c:v>68.757999999999996</c:v>
                </c:pt>
                <c:pt idx="108">
                  <c:v>68.822999999999993</c:v>
                </c:pt>
                <c:pt idx="109">
                  <c:v>69.855000000000004</c:v>
                </c:pt>
                <c:pt idx="110">
                  <c:v>69.968000000000004</c:v>
                </c:pt>
                <c:pt idx="111">
                  <c:v>70.048000000000002</c:v>
                </c:pt>
                <c:pt idx="112">
                  <c:v>69.725999999999999</c:v>
                </c:pt>
                <c:pt idx="113">
                  <c:v>68.903000000000006</c:v>
                </c:pt>
                <c:pt idx="114">
                  <c:v>68.338999999999999</c:v>
                </c:pt>
                <c:pt idx="115">
                  <c:v>68.338999999999999</c:v>
                </c:pt>
                <c:pt idx="116">
                  <c:v>67.242000000000004</c:v>
                </c:pt>
                <c:pt idx="117">
                  <c:v>66.968000000000004</c:v>
                </c:pt>
                <c:pt idx="118">
                  <c:v>66.355000000000004</c:v>
                </c:pt>
                <c:pt idx="119">
                  <c:v>66.355000000000004</c:v>
                </c:pt>
                <c:pt idx="120">
                  <c:v>67.564999999999998</c:v>
                </c:pt>
                <c:pt idx="121">
                  <c:v>67.677000000000007</c:v>
                </c:pt>
                <c:pt idx="122">
                  <c:v>68.725999999999999</c:v>
                </c:pt>
                <c:pt idx="123">
                  <c:v>67.855000000000004</c:v>
                </c:pt>
                <c:pt idx="124">
                  <c:v>69.081000000000003</c:v>
                </c:pt>
                <c:pt idx="125">
                  <c:v>68.644999999999996</c:v>
                </c:pt>
                <c:pt idx="126">
                  <c:v>67.774000000000001</c:v>
                </c:pt>
                <c:pt idx="127">
                  <c:v>68.483999999999995</c:v>
                </c:pt>
                <c:pt idx="128">
                  <c:v>67.338999999999999</c:v>
                </c:pt>
                <c:pt idx="129">
                  <c:v>67</c:v>
                </c:pt>
                <c:pt idx="130">
                  <c:v>65.774000000000001</c:v>
                </c:pt>
                <c:pt idx="131">
                  <c:v>65.887</c:v>
                </c:pt>
                <c:pt idx="132">
                  <c:v>64.516000000000005</c:v>
                </c:pt>
                <c:pt idx="133">
                  <c:v>64.822999999999993</c:v>
                </c:pt>
                <c:pt idx="134">
                  <c:v>64.257999999999996</c:v>
                </c:pt>
                <c:pt idx="135">
                  <c:v>64.548000000000002</c:v>
                </c:pt>
                <c:pt idx="136">
                  <c:v>65.5</c:v>
                </c:pt>
                <c:pt idx="137">
                  <c:v>64.161000000000001</c:v>
                </c:pt>
                <c:pt idx="138">
                  <c:v>64.983999999999995</c:v>
                </c:pt>
                <c:pt idx="139">
                  <c:v>63.323</c:v>
                </c:pt>
                <c:pt idx="140">
                  <c:v>64.531999999999996</c:v>
                </c:pt>
                <c:pt idx="141">
                  <c:v>64.968000000000004</c:v>
                </c:pt>
                <c:pt idx="142">
                  <c:v>64.757999999999996</c:v>
                </c:pt>
                <c:pt idx="143">
                  <c:v>63.305999999999997</c:v>
                </c:pt>
                <c:pt idx="144">
                  <c:v>65.242000000000004</c:v>
                </c:pt>
                <c:pt idx="145">
                  <c:v>63.661000000000001</c:v>
                </c:pt>
                <c:pt idx="146">
                  <c:v>63.677</c:v>
                </c:pt>
                <c:pt idx="147">
                  <c:v>63.805999999999997</c:v>
                </c:pt>
                <c:pt idx="148">
                  <c:v>64.194000000000003</c:v>
                </c:pt>
                <c:pt idx="149">
                  <c:v>64.031999999999996</c:v>
                </c:pt>
                <c:pt idx="150">
                  <c:v>63.774000000000001</c:v>
                </c:pt>
                <c:pt idx="151">
                  <c:v>63.402999999999999</c:v>
                </c:pt>
                <c:pt idx="152">
                  <c:v>64.355000000000004</c:v>
                </c:pt>
                <c:pt idx="153">
                  <c:v>63.451999999999998</c:v>
                </c:pt>
                <c:pt idx="154">
                  <c:v>64.613</c:v>
                </c:pt>
                <c:pt idx="155">
                  <c:v>65.161000000000001</c:v>
                </c:pt>
                <c:pt idx="156">
                  <c:v>64.548000000000002</c:v>
                </c:pt>
                <c:pt idx="157">
                  <c:v>64.968000000000004</c:v>
                </c:pt>
                <c:pt idx="158">
                  <c:v>65.305999999999997</c:v>
                </c:pt>
                <c:pt idx="159">
                  <c:v>65.805999999999997</c:v>
                </c:pt>
                <c:pt idx="160">
                  <c:v>65.274000000000001</c:v>
                </c:pt>
                <c:pt idx="161">
                  <c:v>62.918999999999997</c:v>
                </c:pt>
                <c:pt idx="162">
                  <c:v>62.951999999999998</c:v>
                </c:pt>
                <c:pt idx="163">
                  <c:v>62.177</c:v>
                </c:pt>
                <c:pt idx="164">
                  <c:v>61.661000000000001</c:v>
                </c:pt>
                <c:pt idx="165">
                  <c:v>61.871000000000002</c:v>
                </c:pt>
                <c:pt idx="166">
                  <c:v>61.241999999999997</c:v>
                </c:pt>
                <c:pt idx="167">
                  <c:v>61.887</c:v>
                </c:pt>
                <c:pt idx="168">
                  <c:v>61.805999999999997</c:v>
                </c:pt>
                <c:pt idx="169">
                  <c:v>61.854999999999997</c:v>
                </c:pt>
                <c:pt idx="170">
                  <c:v>61.451999999999998</c:v>
                </c:pt>
                <c:pt idx="171">
                  <c:v>62.258000000000003</c:v>
                </c:pt>
                <c:pt idx="172">
                  <c:v>63.048000000000002</c:v>
                </c:pt>
                <c:pt idx="173">
                  <c:v>60.387</c:v>
                </c:pt>
                <c:pt idx="174">
                  <c:v>61.031999999999996</c:v>
                </c:pt>
                <c:pt idx="175">
                  <c:v>60.968000000000004</c:v>
                </c:pt>
                <c:pt idx="176">
                  <c:v>61.661000000000001</c:v>
                </c:pt>
                <c:pt idx="177">
                  <c:v>60.694000000000003</c:v>
                </c:pt>
                <c:pt idx="178">
                  <c:v>60.661000000000001</c:v>
                </c:pt>
                <c:pt idx="179">
                  <c:v>60.435000000000002</c:v>
                </c:pt>
                <c:pt idx="180">
                  <c:v>60.081000000000003</c:v>
                </c:pt>
                <c:pt idx="181">
                  <c:v>60.354999999999997</c:v>
                </c:pt>
                <c:pt idx="182">
                  <c:v>60.402999999999999</c:v>
                </c:pt>
                <c:pt idx="183">
                  <c:v>60.21</c:v>
                </c:pt>
                <c:pt idx="184">
                  <c:v>59.935000000000002</c:v>
                </c:pt>
                <c:pt idx="185">
                  <c:v>59.225999999999999</c:v>
                </c:pt>
                <c:pt idx="186">
                  <c:v>59.613</c:v>
                </c:pt>
                <c:pt idx="187">
                  <c:v>59.838999999999999</c:v>
                </c:pt>
                <c:pt idx="188">
                  <c:v>59.774000000000001</c:v>
                </c:pt>
                <c:pt idx="189">
                  <c:v>58.71</c:v>
                </c:pt>
                <c:pt idx="190">
                  <c:v>58.548000000000002</c:v>
                </c:pt>
                <c:pt idx="191">
                  <c:v>58.984000000000002</c:v>
                </c:pt>
                <c:pt idx="192">
                  <c:v>58.774000000000001</c:v>
                </c:pt>
                <c:pt idx="193">
                  <c:v>59.097000000000001</c:v>
                </c:pt>
                <c:pt idx="194">
                  <c:v>59.241999999999997</c:v>
                </c:pt>
                <c:pt idx="195">
                  <c:v>57.838999999999999</c:v>
                </c:pt>
                <c:pt idx="196">
                  <c:v>59.225999999999999</c:v>
                </c:pt>
                <c:pt idx="197">
                  <c:v>59.661000000000001</c:v>
                </c:pt>
                <c:pt idx="198">
                  <c:v>59.418999999999997</c:v>
                </c:pt>
                <c:pt idx="199">
                  <c:v>59.274000000000001</c:v>
                </c:pt>
                <c:pt idx="200">
                  <c:v>59.081000000000003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78.296288000081958</c:v>
                </c:pt>
                <c:pt idx="22">
                  <c:v>78.699646313888195</c:v>
                </c:pt>
                <c:pt idx="23">
                  <c:v>79.094401758979586</c:v>
                </c:pt>
                <c:pt idx="24">
                  <c:v>79.479528149109214</c:v>
                </c:pt>
                <c:pt idx="25">
                  <c:v>79.85393270892375</c:v>
                </c:pt>
                <c:pt idx="26">
                  <c:v>80.216465133107064</c:v>
                </c:pt>
                <c:pt idx="27">
                  <c:v>80.565933841298573</c:v>
                </c:pt>
                <c:pt idx="28">
                  <c:v>80.901133624322469</c:v>
                </c:pt>
                <c:pt idx="29">
                  <c:v>81.220891350466829</c:v>
                </c:pt>
                <c:pt idx="30">
                  <c:v>81.524140114761281</c:v>
                </c:pt>
                <c:pt idx="31">
                  <c:v>81.810037574075054</c:v>
                </c:pt>
                <c:pt idx="32">
                  <c:v>82.078151597266455</c:v>
                </c:pt>
                <c:pt idx="33">
                  <c:v>82.328745996188403</c:v>
                </c:pt>
                <c:pt idx="34">
                  <c:v>82.563210841806068</c:v>
                </c:pt>
                <c:pt idx="35">
                  <c:v>82.784694888086278</c:v>
                </c:pt>
                <c:pt idx="36">
                  <c:v>82.999010059870997</c:v>
                </c:pt>
                <c:pt idx="37">
                  <c:v>83.215886526007893</c:v>
                </c:pt>
                <c:pt idx="38">
                  <c:v>83.450656606124255</c:v>
                </c:pt>
                <c:pt idx="39">
                  <c:v>83.726430009366311</c:v>
                </c:pt>
                <c:pt idx="40">
                  <c:v>84.076783882394039</c:v>
                </c:pt>
                <c:pt idx="41">
                  <c:v>84.548921130690275</c:v>
                </c:pt>
                <c:pt idx="42">
                  <c:v>85.207143892602446</c:v>
                </c:pt>
                <c:pt idx="43">
                  <c:v>86.136345307192826</c:v>
                </c:pt>
                <c:pt idx="44">
                  <c:v>87.445049527689903</c:v>
                </c:pt>
                <c:pt idx="45">
                  <c:v>89.267346283417979</c:v>
                </c:pt>
                <c:pt idx="46">
                  <c:v>91.762904119349841</c:v>
                </c:pt>
                <c:pt idx="47">
                  <c:v>95.114149674285656</c:v>
                </c:pt>
                <c:pt idx="48">
                  <c:v>99.519720227038206</c:v>
                </c:pt>
                <c:pt idx="49">
                  <c:v>105.18348262576912</c:v>
                </c:pt>
                <c:pt idx="50">
                  <c:v>112.29879704343006</c:v>
                </c:pt>
                <c:pt idx="51">
                  <c:v>121.02828397903991</c:v>
                </c:pt>
                <c:pt idx="52">
                  <c:v>131.48003723685292</c:v>
                </c:pt>
                <c:pt idx="53">
                  <c:v>143.68171294853346</c:v>
                </c:pt>
                <c:pt idx="54">
                  <c:v>157.55341544995667</c:v>
                </c:pt>
                <c:pt idx="55">
                  <c:v>172.8771507636819</c:v>
                </c:pt>
                <c:pt idx="56">
                  <c:v>189.25291693823544</c:v>
                </c:pt>
                <c:pt idx="57">
                  <c:v>206.02101196745681</c:v>
                </c:pt>
                <c:pt idx="58">
                  <c:v>222.13076586782938</c:v>
                </c:pt>
                <c:pt idx="59">
                  <c:v>235.97733122462526</c:v>
                </c:pt>
                <c:pt idx="60">
                  <c:v>245.33011463621432</c:v>
                </c:pt>
                <c:pt idx="61">
                  <c:v>247.58477845033005</c:v>
                </c:pt>
                <c:pt idx="62">
                  <c:v>240.52650353635443</c:v>
                </c:pt>
                <c:pt idx="63">
                  <c:v>223.46108670432795</c:v>
                </c:pt>
                <c:pt idx="64">
                  <c:v>198.10073367478628</c:v>
                </c:pt>
                <c:pt idx="65">
                  <c:v>168.45497897385988</c:v>
                </c:pt>
                <c:pt idx="66">
                  <c:v>139.51630774917069</c:v>
                </c:pt>
                <c:pt idx="67">
                  <c:v>115.41830402720596</c:v>
                </c:pt>
                <c:pt idx="68">
                  <c:v>98.165440807221842</c:v>
                </c:pt>
                <c:pt idx="69">
                  <c:v>87.56525557730339</c:v>
                </c:pt>
                <c:pt idx="70">
                  <c:v>82.106471710008222</c:v>
                </c:pt>
                <c:pt idx="71">
                  <c:v>80.028690368847791</c:v>
                </c:pt>
                <c:pt idx="72">
                  <c:v>80.000831315891531</c:v>
                </c:pt>
                <c:pt idx="73">
                  <c:v>81.297363639956359</c:v>
                </c:pt>
                <c:pt idx="74">
                  <c:v>83.673496605908156</c:v>
                </c:pt>
                <c:pt idx="75">
                  <c:v>87.168040344843348</c:v>
                </c:pt>
                <c:pt idx="76">
                  <c:v>91.949152318995786</c:v>
                </c:pt>
                <c:pt idx="77">
                  <c:v>98.218194270861304</c:v>
                </c:pt>
                <c:pt idx="78">
                  <c:v>106.14818269306656</c:v>
                </c:pt>
                <c:pt idx="79">
                  <c:v>115.83340305976171</c:v>
                </c:pt>
                <c:pt idx="80">
                  <c:v>127.23565940184432</c:v>
                </c:pt>
                <c:pt idx="81">
                  <c:v>140.11711405606547</c:v>
                </c:pt>
                <c:pt idx="82">
                  <c:v>153.9517274555663</c:v>
                </c:pt>
                <c:pt idx="83">
                  <c:v>167.81888848072361</c:v>
                </c:pt>
                <c:pt idx="84">
                  <c:v>180.31809868370709</c:v>
                </c:pt>
                <c:pt idx="85">
                  <c:v>189.59925985317443</c:v>
                </c:pt>
                <c:pt idx="86">
                  <c:v>193.63414904013638</c:v>
                </c:pt>
                <c:pt idx="87">
                  <c:v>190.78444314884939</c:v>
                </c:pt>
                <c:pt idx="88">
                  <c:v>180.5206245599413</c:v>
                </c:pt>
                <c:pt idx="89">
                  <c:v>163.92560434784585</c:v>
                </c:pt>
                <c:pt idx="90">
                  <c:v>143.59735923789881</c:v>
                </c:pt>
                <c:pt idx="91">
                  <c:v>122.86504083571488</c:v>
                </c:pt>
                <c:pt idx="92">
                  <c:v>104.67820629636329</c:v>
                </c:pt>
                <c:pt idx="93">
                  <c:v>90.754001976690091</c:v>
                </c:pt>
                <c:pt idx="94">
                  <c:v>81.372307415281369</c:v>
                </c:pt>
                <c:pt idx="95">
                  <c:v>75.771021265904352</c:v>
                </c:pt>
                <c:pt idx="96">
                  <c:v>72.777948087003452</c:v>
                </c:pt>
                <c:pt idx="97">
                  <c:v>71.315729123336567</c:v>
                </c:pt>
                <c:pt idx="98">
                  <c:v>70.628531022857914</c:v>
                </c:pt>
                <c:pt idx="99">
                  <c:v>70.282845035847359</c:v>
                </c:pt>
                <c:pt idx="100">
                  <c:v>70.069265431516044</c:v>
                </c:pt>
                <c:pt idx="101">
                  <c:v>69.901223151311186</c:v>
                </c:pt>
                <c:pt idx="102">
                  <c:v>69.747767493932059</c:v>
                </c:pt>
                <c:pt idx="103">
                  <c:v>69.599233885286651</c:v>
                </c:pt>
                <c:pt idx="104">
                  <c:v>69.452939248707224</c:v>
                </c:pt>
                <c:pt idx="105">
                  <c:v>69.308187426086988</c:v>
                </c:pt>
                <c:pt idx="106">
                  <c:v>69.164790792279419</c:v>
                </c:pt>
                <c:pt idx="107">
                  <c:v>69.022707297648381</c:v>
                </c:pt>
                <c:pt idx="108">
                  <c:v>68.881988367215541</c:v>
                </c:pt>
                <c:pt idx="109">
                  <c:v>68.742817821679679</c:v>
                </c:pt>
                <c:pt idx="110">
                  <c:v>68.605597431444167</c:v>
                </c:pt>
                <c:pt idx="111">
                  <c:v>68.471077461754589</c:v>
                </c:pt>
                <c:pt idx="112">
                  <c:v>68.340534224851382</c:v>
                </c:pt>
                <c:pt idx="113">
                  <c:v>68.215985015499868</c:v>
                </c:pt>
                <c:pt idx="114">
                  <c:v>68.100408164522193</c:v>
                </c:pt>
                <c:pt idx="115">
                  <c:v>67.997904819339539</c:v>
                </c:pt>
                <c:pt idx="116">
                  <c:v>67.913706425669417</c:v>
                </c:pt>
                <c:pt idx="117">
                  <c:v>67.853911053718164</c:v>
                </c:pt>
                <c:pt idx="118">
                  <c:v>67.824840046815524</c:v>
                </c:pt>
                <c:pt idx="119">
                  <c:v>67.831955372721382</c:v>
                </c:pt>
                <c:pt idx="120">
                  <c:v>67.878346300217245</c:v>
                </c:pt>
                <c:pt idx="121">
                  <c:v>67.962778494968916</c:v>
                </c:pt>
                <c:pt idx="122">
                  <c:v>68.077021635349695</c:v>
                </c:pt>
                <c:pt idx="123">
                  <c:v>68.201766145570716</c:v>
                </c:pt>
                <c:pt idx="124">
                  <c:v>68.30128267025583</c:v>
                </c:pt>
                <c:pt idx="125">
                  <c:v>68.321347325269372</c:v>
                </c:pt>
                <c:pt idx="126">
                  <c:v>68.200833102159024</c:v>
                </c:pt>
                <c:pt idx="127">
                  <c:v>67.903165117394494</c:v>
                </c:pt>
                <c:pt idx="128">
                  <c:v>67.451356073594212</c:v>
                </c:pt>
                <c:pt idx="129">
                  <c:v>66.931136745227477</c:v>
                </c:pt>
                <c:pt idx="130">
                  <c:v>66.447265785983703</c:v>
                </c:pt>
                <c:pt idx="131">
                  <c:v>66.066666500245944</c:v>
                </c:pt>
                <c:pt idx="132">
                  <c:v>65.796449662529483</c:v>
                </c:pt>
                <c:pt idx="133">
                  <c:v>65.605078834120576</c:v>
                </c:pt>
                <c:pt idx="134">
                  <c:v>65.4555807046724</c:v>
                </c:pt>
                <c:pt idx="135">
                  <c:v>65.323417613220457</c:v>
                </c:pt>
                <c:pt idx="136">
                  <c:v>65.197167854849013</c:v>
                </c:pt>
                <c:pt idx="137">
                  <c:v>65.07286398882141</c:v>
                </c:pt>
                <c:pt idx="138">
                  <c:v>64.949460199597766</c:v>
                </c:pt>
                <c:pt idx="139">
                  <c:v>64.826759820074585</c:v>
                </c:pt>
                <c:pt idx="140">
                  <c:v>64.704757520873088</c:v>
                </c:pt>
                <c:pt idx="141">
                  <c:v>64.583492832534006</c:v>
                </c:pt>
                <c:pt idx="142">
                  <c:v>64.463059879228751</c:v>
                </c:pt>
                <c:pt idx="143">
                  <c:v>64.343734025890782</c:v>
                </c:pt>
                <c:pt idx="144">
                  <c:v>64.226356404680189</c:v>
                </c:pt>
                <c:pt idx="145">
                  <c:v>64.113292288680839</c:v>
                </c:pt>
                <c:pt idx="146">
                  <c:v>64.010387696008365</c:v>
                </c:pt>
                <c:pt idx="147">
                  <c:v>63.930033259948729</c:v>
                </c:pt>
                <c:pt idx="148">
                  <c:v>63.894130897593563</c:v>
                </c:pt>
                <c:pt idx="149">
                  <c:v>63.933361638480285</c:v>
                </c:pt>
                <c:pt idx="150">
                  <c:v>64.077435071069971</c:v>
                </c:pt>
                <c:pt idx="151">
                  <c:v>64.333924337612558</c:v>
                </c:pt>
                <c:pt idx="152">
                  <c:v>64.663464381286659</c:v>
                </c:pt>
                <c:pt idx="153">
                  <c:v>64.971029865492483</c:v>
                </c:pt>
                <c:pt idx="154">
                  <c:v>65.132243868101668</c:v>
                </c:pt>
                <c:pt idx="155">
                  <c:v>65.050855155763543</c:v>
                </c:pt>
                <c:pt idx="156">
                  <c:v>64.712932820501095</c:v>
                </c:pt>
                <c:pt idx="157">
                  <c:v>64.196907747846666</c:v>
                </c:pt>
                <c:pt idx="158">
                  <c:v>63.630103804419015</c:v>
                </c:pt>
                <c:pt idx="159">
                  <c:v>63.124388581888311</c:v>
                </c:pt>
                <c:pt idx="160">
                  <c:v>62.735068007090483</c:v>
                </c:pt>
                <c:pt idx="161">
                  <c:v>62.460916500399613</c:v>
                </c:pt>
                <c:pt idx="162">
                  <c:v>62.270287385281335</c:v>
                </c:pt>
                <c:pt idx="163">
                  <c:v>62.127897632740606</c:v>
                </c:pt>
                <c:pt idx="164">
                  <c:v>62.008466276034802</c:v>
                </c:pt>
                <c:pt idx="165">
                  <c:v>61.898199260066242</c:v>
                </c:pt>
                <c:pt idx="166">
                  <c:v>61.791024572043071</c:v>
                </c:pt>
                <c:pt idx="167">
                  <c:v>61.684714332941162</c:v>
                </c:pt>
                <c:pt idx="168">
                  <c:v>61.578560659744987</c:v>
                </c:pt>
                <c:pt idx="169">
                  <c:v>61.472349825847594</c:v>
                </c:pt>
                <c:pt idx="170">
                  <c:v>61.366004580196098</c:v>
                </c:pt>
                <c:pt idx="171">
                  <c:v>61.25948244840103</c:v>
                </c:pt>
                <c:pt idx="172">
                  <c:v>61.152751687909742</c:v>
                </c:pt>
                <c:pt idx="173">
                  <c:v>61.04578641258373</c:v>
                </c:pt>
                <c:pt idx="174">
                  <c:v>60.938565594890051</c:v>
                </c:pt>
                <c:pt idx="175">
                  <c:v>60.831072684339496</c:v>
                </c:pt>
                <c:pt idx="176">
                  <c:v>60.723295275734543</c:v>
                </c:pt>
                <c:pt idx="177">
                  <c:v>60.615224756013404</c:v>
                </c:pt>
                <c:pt idx="178">
                  <c:v>60.506855932964456</c:v>
                </c:pt>
                <c:pt idx="179">
                  <c:v>60.398186656967496</c:v>
                </c:pt>
                <c:pt idx="180">
                  <c:v>60.289217445937837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78.296283568125403</c:v>
                </c:pt>
                <c:pt idx="22">
                  <c:v>78.699636406697536</c:v>
                </c:pt>
                <c:pt idx="23">
                  <c:v>79.094380023201197</c:v>
                </c:pt>
                <c:pt idx="24">
                  <c:v>79.47948134655816</c:v>
                </c:pt>
                <c:pt idx="25">
                  <c:v>79.853833800448996</c:v>
                </c:pt>
                <c:pt idx="26">
                  <c:v>80.216259985179079</c:v>
                </c:pt>
                <c:pt idx="27">
                  <c:v>80.565516231753847</c:v>
                </c:pt>
                <c:pt idx="28">
                  <c:v>80.900299283777926</c:v>
                </c:pt>
                <c:pt idx="29">
                  <c:v>81.219255340549736</c:v>
                </c:pt>
                <c:pt idx="30">
                  <c:v>81.520991654860651</c:v>
                </c:pt>
                <c:pt idx="31">
                  <c:v>81.804090818998574</c:v>
                </c:pt>
                <c:pt idx="32">
                  <c:v>82.067127790585531</c:v>
                </c:pt>
                <c:pt idx="33">
                  <c:v>82.308689605709304</c:v>
                </c:pt>
                <c:pt idx="34">
                  <c:v>82.527397601640388</c:v>
                </c:pt>
                <c:pt idx="35">
                  <c:v>82.72193182871753</c:v>
                </c:pt>
                <c:pt idx="36">
                  <c:v>82.891057176669321</c:v>
                </c:pt>
                <c:pt idx="37">
                  <c:v>83.033650583200611</c:v>
                </c:pt>
                <c:pt idx="38">
                  <c:v>83.148728542956334</c:v>
                </c:pt>
                <c:pt idx="39">
                  <c:v>83.235474005623416</c:v>
                </c:pt>
                <c:pt idx="40">
                  <c:v>83.293261656422246</c:v>
                </c:pt>
                <c:pt idx="41">
                  <c:v>83.321680523595944</c:v>
                </c:pt>
                <c:pt idx="42">
                  <c:v>83.320552866736577</c:v>
                </c:pt>
                <c:pt idx="43">
                  <c:v>83.289948374268675</c:v>
                </c:pt>
                <c:pt idx="44">
                  <c:v>83.230192840449774</c:v>
                </c:pt>
                <c:pt idx="45">
                  <c:v>83.14187069806114</c:v>
                </c:pt>
                <c:pt idx="46">
                  <c:v>83.025821042328872</c:v>
                </c:pt>
                <c:pt idx="47">
                  <c:v>82.883127078349631</c:v>
                </c:pt>
                <c:pt idx="48">
                  <c:v>82.715099237558434</c:v>
                </c:pt>
                <c:pt idx="49">
                  <c:v>82.52325251511769</c:v>
                </c:pt>
                <c:pt idx="50">
                  <c:v>82.309278855986619</c:v>
                </c:pt>
                <c:pt idx="51">
                  <c:v>82.075015641821196</c:v>
                </c:pt>
                <c:pt idx="52">
                  <c:v>81.822411487580197</c:v>
                </c:pt>
                <c:pt idx="53">
                  <c:v>81.553490636133006</c:v>
                </c:pt>
                <c:pt idx="54">
                  <c:v>81.270317238981434</c:v>
                </c:pt>
                <c:pt idx="55">
                  <c:v>80.974960736315595</c:v>
                </c:pt>
                <c:pt idx="56">
                  <c:v>80.669463411073309</c:v>
                </c:pt>
                <c:pt idx="57">
                  <c:v>80.355811004976417</c:v>
                </c:pt>
                <c:pt idx="58">
                  <c:v>80.035907067603702</c:v>
                </c:pt>
                <c:pt idx="59">
                  <c:v>79.71155148068955</c:v>
                </c:pt>
                <c:pt idx="60">
                  <c:v>79.384423375780045</c:v>
                </c:pt>
                <c:pt idx="61">
                  <c:v>79.056068458036663</c:v>
                </c:pt>
                <c:pt idx="62">
                  <c:v>78.727890572568981</c:v>
                </c:pt>
                <c:pt idx="63">
                  <c:v>78.401147208461268</c:v>
                </c:pt>
                <c:pt idx="64">
                  <c:v>78.076948532128384</c:v>
                </c:pt>
                <c:pt idx="65">
                  <c:v>77.756259475083226</c:v>
                </c:pt>
                <c:pt idx="66">
                  <c:v>77.439904368429353</c:v>
                </c:pt>
                <c:pt idx="67">
                  <c:v>77.128573612568303</c:v>
                </c:pt>
                <c:pt idx="68">
                  <c:v>76.822831890006924</c:v>
                </c:pt>
                <c:pt idx="69">
                  <c:v>76.523127465812649</c:v>
                </c:pt>
                <c:pt idx="70">
                  <c:v>76.229802168537461</c:v>
                </c:pt>
                <c:pt idx="71">
                  <c:v>75.943101699281769</c:v>
                </c:pt>
                <c:pt idx="72">
                  <c:v>75.663185973803706</c:v>
                </c:pt>
                <c:pt idx="73">
                  <c:v>75.390139258905322</c:v>
                </c:pt>
                <c:pt idx="74">
                  <c:v>75.123979917341728</c:v>
                </c:pt>
                <c:pt idx="75">
                  <c:v>74.864669623595418</c:v>
                </c:pt>
                <c:pt idx="76">
                  <c:v>74.612121955117274</c:v>
                </c:pt>
                <c:pt idx="77">
                  <c:v>74.366210299679423</c:v>
                </c:pt>
                <c:pt idx="78">
                  <c:v>74.126775049355814</c:v>
                </c:pt>
                <c:pt idx="79">
                  <c:v>73.893630075671609</c:v>
                </c:pt>
                <c:pt idx="80">
                  <c:v>73.666568499168548</c:v>
                </c:pt>
                <c:pt idx="81">
                  <c:v>73.445367780641178</c:v>
                </c:pt>
                <c:pt idx="82">
                  <c:v>73.22979417127938</c:v>
                </c:pt>
                <c:pt idx="83">
                  <c:v>73.019606565563322</c:v>
                </c:pt>
                <c:pt idx="84">
                  <c:v>72.814559804622803</c:v>
                </c:pt>
                <c:pt idx="85">
                  <c:v>72.61440747945548</c:v>
                </c:pt>
                <c:pt idx="86">
                  <c:v>72.418904283400025</c:v>
                </c:pt>
                <c:pt idx="87">
                  <c:v>72.227807961999787</c:v>
                </c:pt>
                <c:pt idx="88">
                  <c:v>72.04088090623469</c:v>
                </c:pt>
                <c:pt idx="89">
                  <c:v>71.857891432329907</c:v>
                </c:pt>
                <c:pt idx="90">
                  <c:v>71.678614788206687</c:v>
                </c:pt>
                <c:pt idx="91">
                  <c:v>71.502833923307236</c:v>
                </c:pt>
                <c:pt idx="92">
                  <c:v>71.330340055139118</c:v>
                </c:pt>
                <c:pt idx="93">
                  <c:v>71.160933062551976</c:v>
                </c:pt>
                <c:pt idx="94">
                  <c:v>70.994421732553818</c:v>
                </c:pt>
                <c:pt idx="95">
                  <c:v>70.830623884444407</c:v>
                </c:pt>
                <c:pt idx="96">
                  <c:v>70.669366392224305</c:v>
                </c:pt>
                <c:pt idx="97">
                  <c:v>70.510485123643321</c:v>
                </c:pt>
                <c:pt idx="98">
                  <c:v>70.353824811891087</c:v>
                </c:pt>
                <c:pt idx="99">
                  <c:v>70.19923887379997</c:v>
                </c:pt>
                <c:pt idx="100">
                  <c:v>70.046589186522183</c:v>
                </c:pt>
                <c:pt idx="101">
                  <c:v>69.895745832944272</c:v>
                </c:pt>
                <c:pt idx="102">
                  <c:v>69.746586824601451</c:v>
                </c:pt>
                <c:pt idx="103">
                  <c:v>69.598997809533984</c:v>
                </c:pt>
                <c:pt idx="104">
                  <c:v>69.452871771374006</c:v>
                </c:pt>
                <c:pt idx="105">
                  <c:v>69.30810872494628</c:v>
                </c:pt>
                <c:pt idx="106">
                  <c:v>69.164615412794973</c:v>
                </c:pt>
                <c:pt idx="107">
                  <c:v>69.022305006296719</c:v>
                </c:pt>
                <c:pt idx="108">
                  <c:v>68.88109681437156</c:v>
                </c:pt>
                <c:pt idx="109">
                  <c:v>68.740916002247076</c:v>
                </c:pt>
                <c:pt idx="110">
                  <c:v>68.601693322252956</c:v>
                </c:pt>
                <c:pt idx="111">
                  <c:v>68.463364858210738</c:v>
                </c:pt>
                <c:pt idx="112">
                  <c:v>68.325871784630024</c:v>
                </c:pt>
                <c:pt idx="113">
                  <c:v>68.189160141611211</c:v>
                </c:pt>
                <c:pt idx="114">
                  <c:v>68.053180626082792</c:v>
                </c:pt>
                <c:pt idx="115">
                  <c:v>67.917888399754418</c:v>
                </c:pt>
                <c:pt idx="116">
                  <c:v>67.783242913939347</c:v>
                </c:pt>
                <c:pt idx="117">
                  <c:v>67.649207751181677</c:v>
                </c:pt>
                <c:pt idx="118">
                  <c:v>67.515750483407871</c:v>
                </c:pt>
                <c:pt idx="119">
                  <c:v>67.382842546098814</c:v>
                </c:pt>
                <c:pt idx="120">
                  <c:v>67.250459127742687</c:v>
                </c:pt>
                <c:pt idx="121">
                  <c:v>67.118579073570729</c:v>
                </c:pt>
                <c:pt idx="122">
                  <c:v>66.987184802291438</c:v>
                </c:pt>
                <c:pt idx="123">
                  <c:v>66.856262234218207</c:v>
                </c:pt>
                <c:pt idx="124">
                  <c:v>66.725800728825092</c:v>
                </c:pt>
                <c:pt idx="125">
                  <c:v>66.595793029360678</c:v>
                </c:pt>
                <c:pt idx="126">
                  <c:v>66.466235211703591</c:v>
                </c:pt>
                <c:pt idx="127">
                  <c:v>66.337126634150437</c:v>
                </c:pt>
                <c:pt idx="128">
                  <c:v>66.208469884299674</c:v>
                </c:pt>
                <c:pt idx="129">
                  <c:v>66.08027071864008</c:v>
                </c:pt>
                <c:pt idx="130">
                  <c:v>65.952537989887801</c:v>
                </c:pt>
                <c:pt idx="131">
                  <c:v>65.825283556567399</c:v>
                </c:pt>
                <c:pt idx="132">
                  <c:v>65.698522168830721</c:v>
                </c:pt>
                <c:pt idx="133">
                  <c:v>65.572271324096349</c:v>
                </c:pt>
                <c:pt idx="134">
                  <c:v>65.446551085826414</c:v>
                </c:pt>
                <c:pt idx="135">
                  <c:v>65.321383858692073</c:v>
                </c:pt>
                <c:pt idx="136">
                  <c:v>65.196794113592944</c:v>
                </c:pt>
                <c:pt idx="137">
                  <c:v>65.072808056553086</c:v>
                </c:pt>
                <c:pt idx="138">
                  <c:v>64.94945323650056</c:v>
                </c:pt>
                <c:pt idx="139">
                  <c:v>64.826758088408639</c:v>
                </c:pt>
                <c:pt idx="140">
                  <c:v>64.704751410292261</c:v>
                </c:pt>
                <c:pt idx="141">
                  <c:v>64.583461775133216</c:v>
                </c:pt>
                <c:pt idx="142">
                  <c:v>64.462916881944153</c:v>
                </c:pt>
                <c:pt idx="143">
                  <c:v>64.34314285380654</c:v>
                </c:pt>
                <c:pt idx="144">
                  <c:v>64.224163494713835</c:v>
                </c:pt>
                <c:pt idx="145">
                  <c:v>64.105999521225613</c:v>
                </c:pt>
                <c:pt idx="146">
                  <c:v>63.988667789038544</c:v>
                </c:pt>
                <c:pt idx="147">
                  <c:v>63.872180538292831</c:v>
                </c:pt>
                <c:pt idx="148">
                  <c:v>63.756544684403579</c:v>
                </c:pt>
                <c:pt idx="149">
                  <c:v>63.641761183072141</c:v>
                </c:pt>
                <c:pt idx="150">
                  <c:v>63.527824498553642</c:v>
                </c:pt>
                <c:pt idx="151">
                  <c:v>63.414722202961485</c:v>
                </c:pt>
                <c:pt idx="152">
                  <c:v>63.302434731224118</c:v>
                </c:pt>
                <c:pt idx="153">
                  <c:v>63.190935311264376</c:v>
                </c:pt>
                <c:pt idx="154">
                  <c:v>63.080190082219701</c:v>
                </c:pt>
                <c:pt idx="155">
                  <c:v>62.970158405414679</c:v>
                </c:pt>
                <c:pt idx="156">
                  <c:v>62.860793363848927</c:v>
                </c:pt>
                <c:pt idx="157">
                  <c:v>62.752042436813767</c:v>
                </c:pt>
                <c:pt idx="158">
                  <c:v>62.643848327591741</c:v>
                </c:pt>
                <c:pt idx="159">
                  <c:v>62.536149914707629</c:v>
                </c:pt>
                <c:pt idx="160">
                  <c:v>62.428883291472253</c:v>
                </c:pt>
                <c:pt idx="161">
                  <c:v>62.321982855020302</c:v>
                </c:pt>
                <c:pt idx="162">
                  <c:v>62.215382404913314</c:v>
                </c:pt>
                <c:pt idx="163">
                  <c:v>62.109016212655014</c:v>
                </c:pt>
                <c:pt idx="164">
                  <c:v>62.002820026931914</c:v>
                </c:pt>
                <c:pt idx="165">
                  <c:v>61.896731984650536</c:v>
                </c:pt>
                <c:pt idx="166">
                  <c:v>61.790693404373116</c:v>
                </c:pt>
                <c:pt idx="167">
                  <c:v>61.684649445979858</c:v>
                </c:pt>
                <c:pt idx="168">
                  <c:v>61.57854962773402</c:v>
                </c:pt>
                <c:pt idx="169">
                  <c:v>61.472348198888326</c:v>
                </c:pt>
                <c:pt idx="170">
                  <c:v>61.366004372140296</c:v>
                </c:pt>
                <c:pt idx="171">
                  <c:v>61.259482425336884</c:v>
                </c:pt>
                <c:pt idx="172">
                  <c:v>61.152751685693907</c:v>
                </c:pt>
                <c:pt idx="173">
                  <c:v>61.045786412399281</c:v>
                </c:pt>
                <c:pt idx="174">
                  <c:v>60.938565594876749</c:v>
                </c:pt>
                <c:pt idx="175">
                  <c:v>60.831072684338665</c:v>
                </c:pt>
                <c:pt idx="176">
                  <c:v>60.7232952757345</c:v>
                </c:pt>
                <c:pt idx="177">
                  <c:v>60.615224756013404</c:v>
                </c:pt>
                <c:pt idx="178">
                  <c:v>60.506855932964456</c:v>
                </c:pt>
                <c:pt idx="179">
                  <c:v>60.398186656967496</c:v>
                </c:pt>
                <c:pt idx="180">
                  <c:v>60.289217445937837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78.677000000000007</c:v>
                </c:pt>
                <c:pt idx="1">
                  <c:v>77.338999999999999</c:v>
                </c:pt>
                <c:pt idx="2">
                  <c:v>77.725999999999999</c:v>
                </c:pt>
                <c:pt idx="3">
                  <c:v>77.903000000000006</c:v>
                </c:pt>
                <c:pt idx="4">
                  <c:v>78.403000000000006</c:v>
                </c:pt>
                <c:pt idx="5">
                  <c:v>77.081000000000003</c:v>
                </c:pt>
                <c:pt idx="6">
                  <c:v>77.548000000000002</c:v>
                </c:pt>
                <c:pt idx="7">
                  <c:v>76.725999999999999</c:v>
                </c:pt>
                <c:pt idx="8">
                  <c:v>77.918999999999997</c:v>
                </c:pt>
                <c:pt idx="9">
                  <c:v>77.194000000000003</c:v>
                </c:pt>
                <c:pt idx="10">
                  <c:v>78.016000000000005</c:v>
                </c:pt>
                <c:pt idx="11">
                  <c:v>77.418999999999997</c:v>
                </c:pt>
                <c:pt idx="12">
                  <c:v>77.677000000000007</c:v>
                </c:pt>
                <c:pt idx="13">
                  <c:v>77.144999999999996</c:v>
                </c:pt>
                <c:pt idx="14">
                  <c:v>77.338999999999999</c:v>
                </c:pt>
                <c:pt idx="15">
                  <c:v>76.805999999999997</c:v>
                </c:pt>
                <c:pt idx="16">
                  <c:v>78.322999999999993</c:v>
                </c:pt>
                <c:pt idx="17">
                  <c:v>77.968000000000004</c:v>
                </c:pt>
                <c:pt idx="18">
                  <c:v>78.096999999999994</c:v>
                </c:pt>
                <c:pt idx="19">
                  <c:v>78.548000000000002</c:v>
                </c:pt>
                <c:pt idx="20">
                  <c:v>78.274000000000001</c:v>
                </c:pt>
                <c:pt idx="21">
                  <c:v>78.048000000000002</c:v>
                </c:pt>
                <c:pt idx="22">
                  <c:v>78.983999999999995</c:v>
                </c:pt>
                <c:pt idx="23">
                  <c:v>78.855000000000004</c:v>
                </c:pt>
                <c:pt idx="24">
                  <c:v>78.305999999999997</c:v>
                </c:pt>
                <c:pt idx="25">
                  <c:v>78.016000000000005</c:v>
                </c:pt>
                <c:pt idx="26">
                  <c:v>79.596999999999994</c:v>
                </c:pt>
                <c:pt idx="27">
                  <c:v>78.983999999999995</c:v>
                </c:pt>
                <c:pt idx="28">
                  <c:v>79.790000000000006</c:v>
                </c:pt>
                <c:pt idx="29">
                  <c:v>80.355000000000004</c:v>
                </c:pt>
                <c:pt idx="30">
                  <c:v>79.483999999999995</c:v>
                </c:pt>
                <c:pt idx="31">
                  <c:v>80.548000000000002</c:v>
                </c:pt>
                <c:pt idx="32">
                  <c:v>81.257999999999996</c:v>
                </c:pt>
                <c:pt idx="33">
                  <c:v>80.822999999999993</c:v>
                </c:pt>
                <c:pt idx="34">
                  <c:v>80.903000000000006</c:v>
                </c:pt>
                <c:pt idx="35">
                  <c:v>82.418999999999997</c:v>
                </c:pt>
                <c:pt idx="36">
                  <c:v>82.305999999999997</c:v>
                </c:pt>
                <c:pt idx="37">
                  <c:v>83.064999999999998</c:v>
                </c:pt>
                <c:pt idx="38">
                  <c:v>84.257999999999996</c:v>
                </c:pt>
                <c:pt idx="39">
                  <c:v>83.968000000000004</c:v>
                </c:pt>
                <c:pt idx="40">
                  <c:v>84.129000000000005</c:v>
                </c:pt>
                <c:pt idx="41">
                  <c:v>83.951999999999998</c:v>
                </c:pt>
                <c:pt idx="42">
                  <c:v>84.596999999999994</c:v>
                </c:pt>
                <c:pt idx="43">
                  <c:v>85.661000000000001</c:v>
                </c:pt>
                <c:pt idx="44">
                  <c:v>86.418999999999997</c:v>
                </c:pt>
                <c:pt idx="45">
                  <c:v>86.918999999999997</c:v>
                </c:pt>
                <c:pt idx="46">
                  <c:v>89.387</c:v>
                </c:pt>
                <c:pt idx="47">
                  <c:v>90.677000000000007</c:v>
                </c:pt>
                <c:pt idx="48">
                  <c:v>94.274000000000001</c:v>
                </c:pt>
                <c:pt idx="49">
                  <c:v>99.242000000000004</c:v>
                </c:pt>
                <c:pt idx="50">
                  <c:v>107.145</c:v>
                </c:pt>
                <c:pt idx="51">
                  <c:v>119.48399999999999</c:v>
                </c:pt>
                <c:pt idx="52">
                  <c:v>134.08099999999999</c:v>
                </c:pt>
                <c:pt idx="53">
                  <c:v>151.01599999999999</c:v>
                </c:pt>
                <c:pt idx="54">
                  <c:v>169.71</c:v>
                </c:pt>
                <c:pt idx="55">
                  <c:v>186.5</c:v>
                </c:pt>
                <c:pt idx="56">
                  <c:v>201.09700000000001</c:v>
                </c:pt>
                <c:pt idx="57">
                  <c:v>213.98400000000001</c:v>
                </c:pt>
                <c:pt idx="58">
                  <c:v>222.69399999999999</c:v>
                </c:pt>
                <c:pt idx="59">
                  <c:v>227.90299999999999</c:v>
                </c:pt>
                <c:pt idx="60">
                  <c:v>230.565</c:v>
                </c:pt>
                <c:pt idx="61">
                  <c:v>230.03200000000001</c:v>
                </c:pt>
                <c:pt idx="62">
                  <c:v>226.452</c:v>
                </c:pt>
                <c:pt idx="63">
                  <c:v>218.08099999999999</c:v>
                </c:pt>
                <c:pt idx="64">
                  <c:v>203.565</c:v>
                </c:pt>
                <c:pt idx="65">
                  <c:v>180.87100000000001</c:v>
                </c:pt>
                <c:pt idx="66">
                  <c:v>147.75800000000001</c:v>
                </c:pt>
                <c:pt idx="67">
                  <c:v>107.742</c:v>
                </c:pt>
                <c:pt idx="68">
                  <c:v>81.5</c:v>
                </c:pt>
                <c:pt idx="69">
                  <c:v>73.548000000000002</c:v>
                </c:pt>
                <c:pt idx="70">
                  <c:v>73.805999999999997</c:v>
                </c:pt>
                <c:pt idx="71">
                  <c:v>73.742000000000004</c:v>
                </c:pt>
                <c:pt idx="72">
                  <c:v>74.790000000000006</c:v>
                </c:pt>
                <c:pt idx="73">
                  <c:v>76.209999999999994</c:v>
                </c:pt>
                <c:pt idx="74">
                  <c:v>77.725999999999999</c:v>
                </c:pt>
                <c:pt idx="75">
                  <c:v>82.805999999999997</c:v>
                </c:pt>
                <c:pt idx="76">
                  <c:v>88.661000000000001</c:v>
                </c:pt>
                <c:pt idx="77">
                  <c:v>96.387</c:v>
                </c:pt>
                <c:pt idx="78">
                  <c:v>107.758</c:v>
                </c:pt>
                <c:pt idx="79">
                  <c:v>122.371</c:v>
                </c:pt>
                <c:pt idx="80">
                  <c:v>135.46799999999999</c:v>
                </c:pt>
                <c:pt idx="81">
                  <c:v>149.113</c:v>
                </c:pt>
                <c:pt idx="82">
                  <c:v>161.387</c:v>
                </c:pt>
                <c:pt idx="83">
                  <c:v>170.85499999999999</c:v>
                </c:pt>
                <c:pt idx="84">
                  <c:v>177.952</c:v>
                </c:pt>
                <c:pt idx="85">
                  <c:v>183.065</c:v>
                </c:pt>
                <c:pt idx="86">
                  <c:v>184.96799999999999</c:v>
                </c:pt>
                <c:pt idx="87">
                  <c:v>184.048</c:v>
                </c:pt>
                <c:pt idx="88">
                  <c:v>178.09700000000001</c:v>
                </c:pt>
                <c:pt idx="89">
                  <c:v>167.75800000000001</c:v>
                </c:pt>
                <c:pt idx="90">
                  <c:v>149.82300000000001</c:v>
                </c:pt>
                <c:pt idx="91">
                  <c:v>123.645</c:v>
                </c:pt>
                <c:pt idx="92">
                  <c:v>92.581000000000003</c:v>
                </c:pt>
                <c:pt idx="93">
                  <c:v>74.370999999999995</c:v>
                </c:pt>
                <c:pt idx="94">
                  <c:v>69.774000000000001</c:v>
                </c:pt>
                <c:pt idx="95">
                  <c:v>67.581000000000003</c:v>
                </c:pt>
                <c:pt idx="96">
                  <c:v>68.531999999999996</c:v>
                </c:pt>
                <c:pt idx="97">
                  <c:v>66.951999999999998</c:v>
                </c:pt>
                <c:pt idx="98">
                  <c:v>67.870999999999995</c:v>
                </c:pt>
                <c:pt idx="99">
                  <c:v>68.451999999999998</c:v>
                </c:pt>
                <c:pt idx="100">
                  <c:v>68.177000000000007</c:v>
                </c:pt>
                <c:pt idx="101">
                  <c:v>68.451999999999998</c:v>
                </c:pt>
                <c:pt idx="102">
                  <c:v>67.644999999999996</c:v>
                </c:pt>
                <c:pt idx="103">
                  <c:v>66.822999999999993</c:v>
                </c:pt>
                <c:pt idx="104">
                  <c:v>67.757999999999996</c:v>
                </c:pt>
                <c:pt idx="105">
                  <c:v>67.855000000000004</c:v>
                </c:pt>
                <c:pt idx="106">
                  <c:v>67.581000000000003</c:v>
                </c:pt>
                <c:pt idx="107">
                  <c:v>67.209999999999994</c:v>
                </c:pt>
                <c:pt idx="108">
                  <c:v>67.081000000000003</c:v>
                </c:pt>
                <c:pt idx="109">
                  <c:v>67.113</c:v>
                </c:pt>
                <c:pt idx="110">
                  <c:v>66.225999999999999</c:v>
                </c:pt>
                <c:pt idx="111">
                  <c:v>68.209999999999994</c:v>
                </c:pt>
                <c:pt idx="112">
                  <c:v>68</c:v>
                </c:pt>
                <c:pt idx="113">
                  <c:v>65.935000000000002</c:v>
                </c:pt>
                <c:pt idx="114">
                  <c:v>65.661000000000001</c:v>
                </c:pt>
                <c:pt idx="115">
                  <c:v>66.742000000000004</c:v>
                </c:pt>
                <c:pt idx="116">
                  <c:v>66.338999999999999</c:v>
                </c:pt>
                <c:pt idx="117">
                  <c:v>65.290000000000006</c:v>
                </c:pt>
                <c:pt idx="118">
                  <c:v>65.790000000000006</c:v>
                </c:pt>
                <c:pt idx="119">
                  <c:v>65.355000000000004</c:v>
                </c:pt>
                <c:pt idx="120">
                  <c:v>66.531999999999996</c:v>
                </c:pt>
                <c:pt idx="121">
                  <c:v>66.225999999999999</c:v>
                </c:pt>
                <c:pt idx="122">
                  <c:v>67.305999999999997</c:v>
                </c:pt>
                <c:pt idx="123">
                  <c:v>68.613</c:v>
                </c:pt>
                <c:pt idx="124">
                  <c:v>68.725999999999999</c:v>
                </c:pt>
                <c:pt idx="125">
                  <c:v>69.968000000000004</c:v>
                </c:pt>
                <c:pt idx="126">
                  <c:v>69.805999999999997</c:v>
                </c:pt>
                <c:pt idx="127">
                  <c:v>68.983999999999995</c:v>
                </c:pt>
                <c:pt idx="128">
                  <c:v>67.838999999999999</c:v>
                </c:pt>
                <c:pt idx="129">
                  <c:v>67.435000000000002</c:v>
                </c:pt>
                <c:pt idx="130">
                  <c:v>66.129000000000005</c:v>
                </c:pt>
                <c:pt idx="131">
                  <c:v>64.709999999999994</c:v>
                </c:pt>
                <c:pt idx="132">
                  <c:v>63.984000000000002</c:v>
                </c:pt>
                <c:pt idx="133">
                  <c:v>63.177</c:v>
                </c:pt>
                <c:pt idx="134">
                  <c:v>62.935000000000002</c:v>
                </c:pt>
                <c:pt idx="135">
                  <c:v>62.323</c:v>
                </c:pt>
                <c:pt idx="136">
                  <c:v>62.887</c:v>
                </c:pt>
                <c:pt idx="137">
                  <c:v>62.435000000000002</c:v>
                </c:pt>
                <c:pt idx="138">
                  <c:v>62.468000000000004</c:v>
                </c:pt>
                <c:pt idx="139">
                  <c:v>60.71</c:v>
                </c:pt>
                <c:pt idx="140">
                  <c:v>62.677</c:v>
                </c:pt>
                <c:pt idx="141">
                  <c:v>61.484000000000002</c:v>
                </c:pt>
                <c:pt idx="142">
                  <c:v>61.838999999999999</c:v>
                </c:pt>
                <c:pt idx="143">
                  <c:v>62</c:v>
                </c:pt>
                <c:pt idx="144">
                  <c:v>62.354999999999997</c:v>
                </c:pt>
                <c:pt idx="145">
                  <c:v>63.048000000000002</c:v>
                </c:pt>
                <c:pt idx="146">
                  <c:v>61.145000000000003</c:v>
                </c:pt>
                <c:pt idx="147">
                  <c:v>61.241999999999997</c:v>
                </c:pt>
                <c:pt idx="148">
                  <c:v>61.225999999999999</c:v>
                </c:pt>
                <c:pt idx="149">
                  <c:v>61.21</c:v>
                </c:pt>
                <c:pt idx="150">
                  <c:v>61.402999999999999</c:v>
                </c:pt>
                <c:pt idx="151">
                  <c:v>60.79</c:v>
                </c:pt>
                <c:pt idx="152">
                  <c:v>62.21</c:v>
                </c:pt>
                <c:pt idx="153">
                  <c:v>61.758000000000003</c:v>
                </c:pt>
                <c:pt idx="154">
                  <c:v>63.741999999999997</c:v>
                </c:pt>
                <c:pt idx="155">
                  <c:v>62.984000000000002</c:v>
                </c:pt>
                <c:pt idx="156">
                  <c:v>63.661000000000001</c:v>
                </c:pt>
                <c:pt idx="157">
                  <c:v>64.305999999999997</c:v>
                </c:pt>
                <c:pt idx="158">
                  <c:v>64.677000000000007</c:v>
                </c:pt>
                <c:pt idx="159">
                  <c:v>63.613</c:v>
                </c:pt>
                <c:pt idx="160">
                  <c:v>62.694000000000003</c:v>
                </c:pt>
                <c:pt idx="161">
                  <c:v>62.468000000000004</c:v>
                </c:pt>
                <c:pt idx="162">
                  <c:v>62.823</c:v>
                </c:pt>
                <c:pt idx="163">
                  <c:v>61.774000000000001</c:v>
                </c:pt>
                <c:pt idx="164">
                  <c:v>63.468000000000004</c:v>
                </c:pt>
                <c:pt idx="165">
                  <c:v>63.468000000000004</c:v>
                </c:pt>
                <c:pt idx="166">
                  <c:v>64.516000000000005</c:v>
                </c:pt>
                <c:pt idx="167">
                  <c:v>67.564999999999998</c:v>
                </c:pt>
                <c:pt idx="168">
                  <c:v>66.951999999999998</c:v>
                </c:pt>
                <c:pt idx="169">
                  <c:v>67.531999999999996</c:v>
                </c:pt>
                <c:pt idx="170">
                  <c:v>67.064999999999998</c:v>
                </c:pt>
                <c:pt idx="171">
                  <c:v>66.468000000000004</c:v>
                </c:pt>
                <c:pt idx="172">
                  <c:v>65.742000000000004</c:v>
                </c:pt>
                <c:pt idx="173">
                  <c:v>65.242000000000004</c:v>
                </c:pt>
                <c:pt idx="174">
                  <c:v>64.725999999999999</c:v>
                </c:pt>
                <c:pt idx="175">
                  <c:v>63.661000000000001</c:v>
                </c:pt>
                <c:pt idx="176">
                  <c:v>63.871000000000002</c:v>
                </c:pt>
                <c:pt idx="177">
                  <c:v>64.951999999999998</c:v>
                </c:pt>
                <c:pt idx="178">
                  <c:v>65.144999999999996</c:v>
                </c:pt>
                <c:pt idx="179">
                  <c:v>65.403000000000006</c:v>
                </c:pt>
                <c:pt idx="180">
                  <c:v>64.613</c:v>
                </c:pt>
                <c:pt idx="181">
                  <c:v>65</c:v>
                </c:pt>
                <c:pt idx="182">
                  <c:v>64.838999999999999</c:v>
                </c:pt>
                <c:pt idx="183">
                  <c:v>65.322999999999993</c:v>
                </c:pt>
                <c:pt idx="184">
                  <c:v>65.048000000000002</c:v>
                </c:pt>
                <c:pt idx="185">
                  <c:v>65.468000000000004</c:v>
                </c:pt>
                <c:pt idx="186">
                  <c:v>63.725999999999999</c:v>
                </c:pt>
                <c:pt idx="187">
                  <c:v>64.322999999999993</c:v>
                </c:pt>
                <c:pt idx="188">
                  <c:v>64.855000000000004</c:v>
                </c:pt>
                <c:pt idx="189">
                  <c:v>63.387</c:v>
                </c:pt>
                <c:pt idx="190">
                  <c:v>63.887</c:v>
                </c:pt>
                <c:pt idx="191">
                  <c:v>63.371000000000002</c:v>
                </c:pt>
                <c:pt idx="192">
                  <c:v>63.597000000000001</c:v>
                </c:pt>
                <c:pt idx="193">
                  <c:v>64.144999999999996</c:v>
                </c:pt>
                <c:pt idx="194">
                  <c:v>63.548000000000002</c:v>
                </c:pt>
                <c:pt idx="195">
                  <c:v>63.29</c:v>
                </c:pt>
                <c:pt idx="196">
                  <c:v>62.871000000000002</c:v>
                </c:pt>
                <c:pt idx="197">
                  <c:v>62.694000000000003</c:v>
                </c:pt>
                <c:pt idx="198">
                  <c:v>60.805999999999997</c:v>
                </c:pt>
                <c:pt idx="199">
                  <c:v>57.581000000000003</c:v>
                </c:pt>
                <c:pt idx="200">
                  <c:v>58.451999999999998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77.239183354107595</c:v>
                </c:pt>
                <c:pt idx="19">
                  <c:v>77.534570508236044</c:v>
                </c:pt>
                <c:pt idx="20">
                  <c:v>77.824762321643632</c:v>
                </c:pt>
                <c:pt idx="21">
                  <c:v>78.109064965156207</c:v>
                </c:pt>
                <c:pt idx="22">
                  <c:v>78.386730667065393</c:v>
                </c:pt>
                <c:pt idx="23">
                  <c:v>78.656962093919091</c:v>
                </c:pt>
                <c:pt idx="24">
                  <c:v>78.918921254312849</c:v>
                </c:pt>
                <c:pt idx="25">
                  <c:v>79.171745419391698</c:v>
                </c:pt>
                <c:pt idx="26">
                  <c:v>79.414573866859755</c:v>
                </c:pt>
                <c:pt idx="27">
                  <c:v>79.646591161965318</c:v>
                </c:pt>
                <c:pt idx="28">
                  <c:v>79.867095368035962</c:v>
                </c:pt>
                <c:pt idx="29">
                  <c:v>80.075603203410992</c:v>
                </c:pt>
                <c:pt idx="30">
                  <c:v>80.272008850398763</c:v>
                </c:pt>
                <c:pt idx="31">
                  <c:v>80.456818865919388</c:v>
                </c:pt>
                <c:pt idx="32">
                  <c:v>80.631492198679879</c:v>
                </c:pt>
                <c:pt idx="33">
                  <c:v>80.79892107119602</c:v>
                </c:pt>
                <c:pt idx="34">
                  <c:v>80.964094307951726</c:v>
                </c:pt>
                <c:pt idx="35">
                  <c:v>81.134987808183539</c:v>
                </c:pt>
                <c:pt idx="36">
                  <c:v>81.323724784988457</c:v>
                </c:pt>
                <c:pt idx="37">
                  <c:v>81.548037982645468</c:v>
                </c:pt>
                <c:pt idx="38">
                  <c:v>81.833043815232898</c:v>
                </c:pt>
                <c:pt idx="39">
                  <c:v>82.213300860561972</c:v>
                </c:pt>
                <c:pt idx="40">
                  <c:v>82.735069991440483</c:v>
                </c:pt>
                <c:pt idx="41">
                  <c:v>83.458620314881543</c:v>
                </c:pt>
                <c:pt idx="42">
                  <c:v>84.460337049426286</c:v>
                </c:pt>
                <c:pt idx="43">
                  <c:v>85.834292058748673</c:v>
                </c:pt>
                <c:pt idx="44">
                  <c:v>87.692847820065239</c:v>
                </c:pt>
                <c:pt idx="45">
                  <c:v>90.165799198384832</c:v>
                </c:pt>
                <c:pt idx="46">
                  <c:v>93.397536502939161</c:v>
                </c:pt>
                <c:pt idx="47">
                  <c:v>97.541761038777892</c:v>
                </c:pt>
                <c:pt idx="48">
                  <c:v>102.75342071263664</c:v>
                </c:pt>
                <c:pt idx="49">
                  <c:v>109.1777695468195</c:v>
                </c:pt>
                <c:pt idx="50">
                  <c:v>116.9367872401121</c:v>
                </c:pt>
                <c:pt idx="51">
                  <c:v>126.11359329812505</c:v>
                </c:pt>
                <c:pt idx="52">
                  <c:v>136.7358692266362</c:v>
                </c:pt>
                <c:pt idx="53">
                  <c:v>148.75942448794615</c:v>
                </c:pt>
                <c:pt idx="54">
                  <c:v>162.0522735652842</c:v>
                </c:pt>
                <c:pt idx="55">
                  <c:v>176.37656034725919</c:v>
                </c:pt>
                <c:pt idx="56">
                  <c:v>191.35860020593378</c:v>
                </c:pt>
                <c:pt idx="57">
                  <c:v>206.42720160108897</c:v>
                </c:pt>
                <c:pt idx="58">
                  <c:v>220.69856895250345</c:v>
                </c:pt>
                <c:pt idx="59">
                  <c:v>232.81898401826689</c:v>
                </c:pt>
                <c:pt idx="60">
                  <c:v>240.8664186071538</c:v>
                </c:pt>
                <c:pt idx="61">
                  <c:v>242.52063853463463</c:v>
                </c:pt>
                <c:pt idx="62">
                  <c:v>235.69937704191045</c:v>
                </c:pt>
                <c:pt idx="63">
                  <c:v>219.58427629874623</c:v>
                </c:pt>
                <c:pt idx="64">
                  <c:v>195.51745465825698</c:v>
                </c:pt>
                <c:pt idx="65">
                  <c:v>167.05208737185933</c:v>
                </c:pt>
                <c:pt idx="66">
                  <c:v>138.85862510998859</c:v>
                </c:pt>
                <c:pt idx="67">
                  <c:v>115.01323953216573</c:v>
                </c:pt>
                <c:pt idx="68">
                  <c:v>97.688216190953298</c:v>
                </c:pt>
                <c:pt idx="69">
                  <c:v>86.933878701470348</c:v>
                </c:pt>
                <c:pt idx="70">
                  <c:v>81.420771560143308</c:v>
                </c:pt>
                <c:pt idx="71">
                  <c:v>79.462083565282683</c:v>
                </c:pt>
                <c:pt idx="72">
                  <c:v>79.718699516971569</c:v>
                </c:pt>
                <c:pt idx="73">
                  <c:v>81.42119844336743</c:v>
                </c:pt>
                <c:pt idx="74">
                  <c:v>84.273241882813565</c:v>
                </c:pt>
                <c:pt idx="75">
                  <c:v>88.260925391457377</c:v>
                </c:pt>
                <c:pt idx="76">
                  <c:v>93.495032782003179</c:v>
                </c:pt>
                <c:pt idx="77">
                  <c:v>100.11215975647103</c:v>
                </c:pt>
                <c:pt idx="78">
                  <c:v>108.2161983867905</c:v>
                </c:pt>
                <c:pt idx="79">
                  <c:v>117.83854214682866</c:v>
                </c:pt>
                <c:pt idx="80">
                  <c:v>128.90392442675403</c:v>
                </c:pt>
                <c:pt idx="81">
                  <c:v>141.19238884113835</c:v>
                </c:pt>
                <c:pt idx="82">
                  <c:v>154.28269454405199</c:v>
                </c:pt>
                <c:pt idx="83">
                  <c:v>167.45614896915475</c:v>
                </c:pt>
                <c:pt idx="84">
                  <c:v>179.55688377738912</c:v>
                </c:pt>
                <c:pt idx="85">
                  <c:v>188.87748278432261</c:v>
                </c:pt>
                <c:pt idx="86">
                  <c:v>193.25522156988484</c:v>
                </c:pt>
                <c:pt idx="87">
                  <c:v>190.59963059465525</c:v>
                </c:pt>
                <c:pt idx="88">
                  <c:v>179.84791743070105</c:v>
                </c:pt>
                <c:pt idx="89">
                  <c:v>161.88746297571149</c:v>
                </c:pt>
                <c:pt idx="90">
                  <c:v>139.7080675748295</c:v>
                </c:pt>
                <c:pt idx="91">
                  <c:v>117.41416378228882</c:v>
                </c:pt>
                <c:pt idx="92">
                  <c:v>98.58916561603381</c:v>
                </c:pt>
                <c:pt idx="93">
                  <c:v>85.05084471487136</c:v>
                </c:pt>
                <c:pt idx="94">
                  <c:v>76.689816276381691</c:v>
                </c:pt>
                <c:pt idx="95">
                  <c:v>72.215946689816747</c:v>
                </c:pt>
                <c:pt idx="96">
                  <c:v>70.104585948767081</c:v>
                </c:pt>
                <c:pt idx="97">
                  <c:v>69.183911619792141</c:v>
                </c:pt>
                <c:pt idx="98">
                  <c:v>68.767528210863958</c:v>
                </c:pt>
                <c:pt idx="99">
                  <c:v>68.532390407606897</c:v>
                </c:pt>
                <c:pt idx="100">
                  <c:v>68.353277004712623</c:v>
                </c:pt>
                <c:pt idx="101">
                  <c:v>68.189638779530483</c:v>
                </c:pt>
                <c:pt idx="102">
                  <c:v>68.030389807237498</c:v>
                </c:pt>
                <c:pt idx="103">
                  <c:v>67.872936218037182</c:v>
                </c:pt>
                <c:pt idx="104">
                  <c:v>67.716746766479019</c:v>
                </c:pt>
                <c:pt idx="105">
                  <c:v>67.561740635724561</c:v>
                </c:pt>
                <c:pt idx="106">
                  <c:v>67.407973124152974</c:v>
                </c:pt>
                <c:pt idx="107">
                  <c:v>67.255626400910089</c:v>
                </c:pt>
                <c:pt idx="108">
                  <c:v>67.105088215176423</c:v>
                </c:pt>
                <c:pt idx="109">
                  <c:v>66.957092201648734</c:v>
                </c:pt>
                <c:pt idx="110">
                  <c:v>66.812931855751927</c:v>
                </c:pt>
                <c:pt idx="111">
                  <c:v>66.674762301733651</c:v>
                </c:pt>
                <c:pt idx="112">
                  <c:v>66.545990947848239</c:v>
                </c:pt>
                <c:pt idx="113">
                  <c:v>66.431730254308761</c:v>
                </c:pt>
                <c:pt idx="114">
                  <c:v>66.339241962085623</c:v>
                </c:pt>
                <c:pt idx="115">
                  <c:v>66.278246102374581</c:v>
                </c:pt>
                <c:pt idx="116">
                  <c:v>66.260912349663613</c:v>
                </c:pt>
                <c:pt idx="117">
                  <c:v>66.301317779247327</c:v>
                </c:pt>
                <c:pt idx="118">
                  <c:v>66.414171246559306</c:v>
                </c:pt>
                <c:pt idx="119">
                  <c:v>66.612688710568875</c:v>
                </c:pt>
                <c:pt idx="120">
                  <c:v>66.905628246725826</c:v>
                </c:pt>
                <c:pt idx="121">
                  <c:v>67.293513955082645</c:v>
                </c:pt>
                <c:pt idx="122">
                  <c:v>67.763705342720797</c:v>
                </c:pt>
                <c:pt idx="123">
                  <c:v>68.283161176212516</c:v>
                </c:pt>
                <c:pt idx="124">
                  <c:v>68.787985504036428</c:v>
                </c:pt>
                <c:pt idx="125">
                  <c:v>69.173875492544099</c:v>
                </c:pt>
                <c:pt idx="126">
                  <c:v>69.302619371560013</c:v>
                </c:pt>
                <c:pt idx="127">
                  <c:v>69.044772765072068</c:v>
                </c:pt>
                <c:pt idx="128">
                  <c:v>68.355537169381734</c:v>
                </c:pt>
                <c:pt idx="129">
                  <c:v>67.334035608473116</c:v>
                </c:pt>
                <c:pt idx="130">
                  <c:v>66.201123658532779</c:v>
                </c:pt>
                <c:pt idx="131">
                  <c:v>65.192222693439447</c:v>
                </c:pt>
                <c:pt idx="132">
                  <c:v>64.445350705873963</c:v>
                </c:pt>
                <c:pt idx="133">
                  <c:v>63.968139290952578</c:v>
                </c:pt>
                <c:pt idx="134">
                  <c:v>63.686877311441243</c:v>
                </c:pt>
                <c:pt idx="135">
                  <c:v>63.515700554371726</c:v>
                </c:pt>
                <c:pt idx="136">
                  <c:v>63.395083555733272</c:v>
                </c:pt>
                <c:pt idx="137">
                  <c:v>63.295299153692866</c:v>
                </c:pt>
                <c:pt idx="138">
                  <c:v>63.205082011756822</c:v>
                </c:pt>
                <c:pt idx="139">
                  <c:v>63.121235087521839</c:v>
                </c:pt>
                <c:pt idx="140">
                  <c:v>63.043282562520787</c:v>
                </c:pt>
                <c:pt idx="141">
                  <c:v>62.971642074185226</c:v>
                </c:pt>
                <c:pt idx="142">
                  <c:v>62.907465396629995</c:v>
                </c:pt>
                <c:pt idx="143">
                  <c:v>62.853385860933855</c:v>
                </c:pt>
                <c:pt idx="144">
                  <c:v>62.815089046127312</c:v>
                </c:pt>
                <c:pt idx="145">
                  <c:v>62.803543193548279</c:v>
                </c:pt>
                <c:pt idx="146">
                  <c:v>62.836825644301996</c:v>
                </c:pt>
                <c:pt idx="147">
                  <c:v>62.939012629640615</c:v>
                </c:pt>
                <c:pt idx="148">
                  <c:v>63.132805338147492</c:v>
                </c:pt>
                <c:pt idx="149">
                  <c:v>63.424675885770142</c:v>
                </c:pt>
                <c:pt idx="150">
                  <c:v>63.787535223681523</c:v>
                </c:pt>
                <c:pt idx="151">
                  <c:v>64.153105134313378</c:v>
                </c:pt>
                <c:pt idx="152">
                  <c:v>64.426507337873048</c:v>
                </c:pt>
                <c:pt idx="153">
                  <c:v>64.523378978231591</c:v>
                </c:pt>
                <c:pt idx="154">
                  <c:v>64.411032918171387</c:v>
                </c:pt>
                <c:pt idx="155">
                  <c:v>64.126647366986163</c:v>
                </c:pt>
                <c:pt idx="156">
                  <c:v>63.758768727634006</c:v>
                </c:pt>
                <c:pt idx="157">
                  <c:v>63.404473879248464</c:v>
                </c:pt>
                <c:pt idx="158">
                  <c:v>63.130343430751573</c:v>
                </c:pt>
                <c:pt idx="159">
                  <c:v>62.958013938098148</c:v>
                </c:pt>
                <c:pt idx="160">
                  <c:v>62.874337640421075</c:v>
                </c:pt>
                <c:pt idx="161">
                  <c:v>62.851601878950881</c:v>
                </c:pt>
                <c:pt idx="162">
                  <c:v>62.863609345893146</c:v>
                </c:pt>
                <c:pt idx="163">
                  <c:v>62.892427089646119</c:v>
                </c:pt>
                <c:pt idx="164">
                  <c:v>62.928166336558775</c:v>
                </c:pt>
                <c:pt idx="165">
                  <c:v>62.966171651193847</c:v>
                </c:pt>
                <c:pt idx="166">
                  <c:v>63.004436132405424</c:v>
                </c:pt>
                <c:pt idx="167">
                  <c:v>63.042061995198544</c:v>
                </c:pt>
                <c:pt idx="168">
                  <c:v>63.078558968649993</c:v>
                </c:pt>
                <c:pt idx="169">
                  <c:v>63.113585307588586</c:v>
                </c:pt>
                <c:pt idx="170">
                  <c:v>63.146867936533567</c:v>
                </c:pt>
                <c:pt idx="171">
                  <c:v>63.178180939208566</c:v>
                </c:pt>
                <c:pt idx="172">
                  <c:v>63.207339489186545</c:v>
                </c:pt>
                <c:pt idx="173">
                  <c:v>63.234196908062962</c:v>
                </c:pt>
                <c:pt idx="174">
                  <c:v>63.258641992965892</c:v>
                </c:pt>
                <c:pt idx="175">
                  <c:v>63.280596139527717</c:v>
                </c:pt>
                <c:pt idx="176">
                  <c:v>63.300010279283427</c:v>
                </c:pt>
                <c:pt idx="177">
                  <c:v>63.316861725243662</c:v>
                </c:pt>
                <c:pt idx="178">
                  <c:v>63.331151016145718</c:v>
                </c:pt>
                <c:pt idx="179">
                  <c:v>63.342898834409823</c:v>
                </c:pt>
                <c:pt idx="180">
                  <c:v>63.352143056406689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77.239177640832736</c:v>
                </c:pt>
                <c:pt idx="19">
                  <c:v>77.534558552187846</c:v>
                </c:pt>
                <c:pt idx="20">
                  <c:v>77.824737698994582</c:v>
                </c:pt>
                <c:pt idx="21">
                  <c:v>78.109015062177264</c:v>
                </c:pt>
                <c:pt idx="22">
                  <c:v>78.386631135061918</c:v>
                </c:pt>
                <c:pt idx="23">
                  <c:v>78.656766730341843</c:v>
                </c:pt>
                <c:pt idx="24">
                  <c:v>78.91854388287193</c:v>
                </c:pt>
                <c:pt idx="25">
                  <c:v>79.171028056281614</c:v>
                </c:pt>
                <c:pt idx="26">
                  <c:v>79.413231863424897</c:v>
                </c:pt>
                <c:pt idx="27">
                  <c:v>79.644120503049322</c:v>
                </c:pt>
                <c:pt idx="28">
                  <c:v>79.862619095320483</c:v>
                </c:pt>
                <c:pt idx="29">
                  <c:v>80.06762206466739</c:v>
                </c:pt>
                <c:pt idx="30">
                  <c:v>80.258004667903506</c:v>
                </c:pt>
                <c:pt idx="31">
                  <c:v>80.432636697532971</c:v>
                </c:pt>
                <c:pt idx="32">
                  <c:v>80.59039830447098</c:v>
                </c:pt>
                <c:pt idx="33">
                  <c:v>80.730197782444108</c:v>
                </c:pt>
                <c:pt idx="34">
                  <c:v>80.850991041225683</c:v>
                </c:pt>
                <c:pt idx="35">
                  <c:v>80.951802372721019</c:v>
                </c:pt>
                <c:pt idx="36">
                  <c:v>81.031745989885238</c:v>
                </c:pt>
                <c:pt idx="37">
                  <c:v>81.090047702451272</c:v>
                </c:pt>
                <c:pt idx="38">
                  <c:v>81.126065995673599</c:v>
                </c:pt>
                <c:pt idx="39">
                  <c:v>81.139311709400531</c:v>
                </c:pt>
                <c:pt idx="40">
                  <c:v>81.12946548479843</c:v>
                </c:pt>
                <c:pt idx="41">
                  <c:v>81.096392163101072</c:v>
                </c:pt>
                <c:pt idx="42">
                  <c:v>81.0401513898465</c:v>
                </c:pt>
                <c:pt idx="43">
                  <c:v>80.961003799976993</c:v>
                </c:pt>
                <c:pt idx="44">
                  <c:v>80.859412329806972</c:v>
                </c:pt>
                <c:pt idx="45">
                  <c:v>80.736038412072446</c:v>
                </c:pt>
                <c:pt idx="46">
                  <c:v>80.591733046447473</c:v>
                </c:pt>
                <c:pt idx="47">
                  <c:v>80.427522983118308</c:v>
                </c:pt>
                <c:pt idx="48">
                  <c:v>80.244592492725587</c:v>
                </c:pt>
                <c:pt idx="49">
                  <c:v>80.044261404114621</c:v>
                </c:pt>
                <c:pt idx="50">
                  <c:v>79.827960256203909</c:v>
                </c:pt>
                <c:pt idx="51">
                  <c:v>79.597203520364687</c:v>
                </c:pt>
                <c:pt idx="52">
                  <c:v>79.353561898784278</c:v>
                </c:pt>
                <c:pt idx="53">
                  <c:v>79.098634691892244</c:v>
                </c:pt>
                <c:pt idx="54">
                  <c:v>78.834023159045884</c:v>
                </c:pt>
                <c:pt idx="55">
                  <c:v>78.561305680789147</c:v>
                </c:pt>
                <c:pt idx="56">
                  <c:v>78.282015380703072</c:v>
                </c:pt>
                <c:pt idx="57">
                  <c:v>77.997620694228502</c:v>
                </c:pt>
                <c:pt idx="58">
                  <c:v>77.709509194836315</c:v>
                </c:pt>
                <c:pt idx="59">
                  <c:v>77.41897481708429</c:v>
                </c:pt>
                <c:pt idx="60">
                  <c:v>77.127208461576203</c:v>
                </c:pt>
                <c:pt idx="61">
                  <c:v>76.835291835835775</c:v>
                </c:pt>
                <c:pt idx="62">
                  <c:v>76.544194281798866</c:v>
                </c:pt>
                <c:pt idx="63">
                  <c:v>76.254772266361726</c:v>
                </c:pt>
                <c:pt idx="64">
                  <c:v>75.967771165197661</c:v>
                </c:pt>
                <c:pt idx="65">
                  <c:v>75.683828949110307</c:v>
                </c:pt>
                <c:pt idx="66">
                  <c:v>75.403481382626865</c:v>
                </c:pt>
                <c:pt idx="67">
                  <c:v>75.127168361895841</c:v>
                </c:pt>
                <c:pt idx="68">
                  <c:v>74.855241048702808</c:v>
                </c:pt>
                <c:pt idx="69">
                  <c:v>74.587969495307192</c:v>
                </c:pt>
                <c:pt idx="70">
                  <c:v>74.325550497107216</c:v>
                </c:pt>
                <c:pt idx="71">
                  <c:v>74.068115453784898</c:v>
                </c:pt>
                <c:pt idx="72">
                  <c:v>73.815738062190604</c:v>
                </c:pt>
                <c:pt idx="73">
                  <c:v>73.568441704080726</c:v>
                </c:pt>
                <c:pt idx="74">
                  <c:v>73.326206427800869</c:v>
                </c:pt>
                <c:pt idx="75">
                  <c:v>73.088975454488789</c:v>
                </c:pt>
                <c:pt idx="76">
                  <c:v>72.856661166131147</c:v>
                </c:pt>
                <c:pt idx="77">
                  <c:v>72.629150554914702</c:v>
                </c:pt>
                <c:pt idx="78">
                  <c:v>72.406310131047434</c:v>
                </c:pt>
                <c:pt idx="79">
                  <c:v>72.187990299995462</c:v>
                </c:pt>
                <c:pt idx="80">
                  <c:v>71.974029230368401</c:v>
                </c:pt>
                <c:pt idx="81">
                  <c:v>71.764256240994214</c:v>
                </c:pt>
                <c:pt idx="82">
                  <c:v>71.558494740549946</c:v>
                </c:pt>
                <c:pt idx="83">
                  <c:v>71.356564755919436</c:v>
                </c:pt>
                <c:pt idx="84">
                  <c:v>71.158285086654743</c:v>
                </c:pt>
                <c:pt idx="85">
                  <c:v>70.963475122891438</c:v>
                </c:pt>
                <c:pt idx="86">
                  <c:v>70.771956363123138</c:v>
                </c:pt>
                <c:pt idx="87">
                  <c:v>70.583553666641222</c:v>
                </c:pt>
                <c:pt idx="88">
                  <c:v>70.398096273406523</c:v>
                </c:pt>
                <c:pt idx="89">
                  <c:v>70.215418621812901</c:v>
                </c:pt>
                <c:pt idx="90">
                  <c:v>70.035360992362129</c:v>
                </c:pt>
                <c:pt idx="91">
                  <c:v>69.857770002799114</c:v>
                </c:pt>
                <c:pt idx="92">
                  <c:v>69.682498977832324</c:v>
                </c:pt>
                <c:pt idx="93">
                  <c:v>69.509408214239173</c:v>
                </c:pt>
                <c:pt idx="94">
                  <c:v>69.338365159969413</c:v>
                </c:pt>
                <c:pt idx="95">
                  <c:v>69.169244523833157</c:v>
                </c:pt>
                <c:pt idx="96">
                  <c:v>69.001928330505351</c:v>
                </c:pt>
                <c:pt idx="97">
                  <c:v>68.83630593390167</c:v>
                </c:pt>
                <c:pt idx="98">
                  <c:v>68.672274000478623</c:v>
                </c:pt>
                <c:pt idx="99">
                  <c:v>68.509736472677019</c:v>
                </c:pt>
                <c:pt idx="100">
                  <c:v>68.348604521552986</c:v>
                </c:pt>
                <c:pt idx="101">
                  <c:v>68.188796496614628</c:v>
                </c:pt>
                <c:pt idx="102">
                  <c:v>68.030237879987752</c:v>
                </c:pt>
                <c:pt idx="103">
                  <c:v>67.87286125126279</c:v>
                </c:pt>
                <c:pt idx="104">
                  <c:v>67.716606268704538</c:v>
                </c:pt>
                <c:pt idx="105">
                  <c:v>67.561419671928761</c:v>
                </c:pt>
                <c:pt idx="106">
                  <c:v>67.407255310641744</c:v>
                </c:pt>
                <c:pt idx="107">
                  <c:v>67.25407420358934</c:v>
                </c:pt>
                <c:pt idx="108">
                  <c:v>67.101844631448799</c:v>
                </c:pt>
                <c:pt idx="109">
                  <c:v>66.950542267004394</c:v>
                </c:pt>
                <c:pt idx="110">
                  <c:v>66.800150345553334</c:v>
                </c:pt>
                <c:pt idx="111">
                  <c:v>66.650659878072375</c:v>
                </c:pt>
                <c:pt idx="112">
                  <c:v>66.50206990921231</c:v>
                </c:pt>
                <c:pt idx="113">
                  <c:v>66.354387821652011</c:v>
                </c:pt>
                <c:pt idx="114">
                  <c:v>66.207629687707012</c:v>
                </c:pt>
                <c:pt idx="115">
                  <c:v>66.061820668318049</c:v>
                </c:pt>
                <c:pt idx="116">
                  <c:v>65.916995458609136</c:v>
                </c:pt>
                <c:pt idx="117">
                  <c:v>65.773198778066188</c:v>
                </c:pt>
                <c:pt idx="118">
                  <c:v>65.630485902005219</c:v>
                </c:pt>
                <c:pt idx="119">
                  <c:v>65.488923229338695</c:v>
                </c:pt>
                <c:pt idx="120">
                  <c:v>65.348588879664078</c:v>
                </c:pt>
                <c:pt idx="121">
                  <c:v>65.2095733103599</c:v>
                </c:pt>
                <c:pt idx="122">
                  <c:v>65.071979941644685</c:v>
                </c:pt>
                <c:pt idx="123">
                  <c:v>64.935925774415068</c:v>
                </c:pt>
                <c:pt idx="124">
                  <c:v>64.801541982121961</c:v>
                </c:pt>
                <c:pt idx="125">
                  <c:v>64.668974453982216</c:v>
                </c:pt>
                <c:pt idx="126">
                  <c:v>64.538384262499946</c:v>
                </c:pt>
                <c:pt idx="127">
                  <c:v>64.409948023667823</c:v>
                </c:pt>
                <c:pt idx="128">
                  <c:v>64.283858113459445</c:v>
                </c:pt>
                <c:pt idx="129">
                  <c:v>64.160322699497854</c:v>
                </c:pt>
                <c:pt idx="130">
                  <c:v>64.039565542343382</c:v>
                </c:pt>
                <c:pt idx="131">
                  <c:v>63.921825517015328</c:v>
                </c:pt>
                <c:pt idx="132">
                  <c:v>63.807355802558433</c:v>
                </c:pt>
                <c:pt idx="133">
                  <c:v>63.696422686172795</c:v>
                </c:pt>
                <c:pt idx="134">
                  <c:v>63.589303929206977</c:v>
                </c:pt>
                <c:pt idx="135">
                  <c:v>63.486286645776651</c:v>
                </c:pt>
                <c:pt idx="136">
                  <c:v>63.387664651540312</c:v>
                </c:pt>
                <c:pt idx="137">
                  <c:v>63.293735250829272</c:v>
                </c:pt>
                <c:pt idx="138">
                  <c:v>63.204795445377499</c:v>
                </c:pt>
                <c:pt idx="139">
                  <c:v>63.121137567626818</c:v>
                </c:pt>
                <c:pt idx="140">
                  <c:v>63.043044366013618</c:v>
                </c:pt>
                <c:pt idx="141">
                  <c:v>62.970783598409184</c:v>
                </c:pt>
                <c:pt idx="142">
                  <c:v>62.904602222153187</c:v>
                </c:pt>
                <c:pt idx="143">
                  <c:v>62.844720303516681</c:v>
                </c:pt>
                <c:pt idx="144">
                  <c:v>62.791324804026075</c:v>
                </c:pt>
                <c:pt idx="145">
                  <c:v>62.744563433424631</c:v>
                </c:pt>
                <c:pt idx="146">
                  <c:v>62.7045387862957</c:v>
                </c:pt>
                <c:pt idx="147">
                  <c:v>62.671302998480101</c:v>
                </c:pt>
                <c:pt idx="148">
                  <c:v>62.644853167442086</c:v>
                </c:pt>
                <c:pt idx="149">
                  <c:v>62.625127775165851</c:v>
                </c:pt>
                <c:pt idx="150">
                  <c:v>62.612004331304163</c:v>
                </c:pt>
                <c:pt idx="151">
                  <c:v>62.605298417614584</c:v>
                </c:pt>
                <c:pt idx="152">
                  <c:v>62.604764263079311</c:v>
                </c:pt>
                <c:pt idx="153">
                  <c:v>62.61009691491094</c:v>
                </c:pt>
                <c:pt idx="154">
                  <c:v>62.620935997737675</c:v>
                </c:pt>
                <c:pt idx="155">
                  <c:v>62.636870976646492</c:v>
                </c:pt>
                <c:pt idx="156">
                  <c:v>62.657447765148007</c:v>
                </c:pt>
                <c:pt idx="157">
                  <c:v>62.682176452318956</c:v>
                </c:pt>
                <c:pt idx="158">
                  <c:v>62.710539869644791</c:v>
                </c:pt>
                <c:pt idx="159">
                  <c:v>62.742002681544214</c:v>
                </c:pt>
                <c:pt idx="160">
                  <c:v>62.776020666730432</c:v>
                </c:pt>
                <c:pt idx="161">
                  <c:v>62.812049861117018</c:v>
                </c:pt>
                <c:pt idx="162">
                  <c:v>62.849555255717384</c:v>
                </c:pt>
                <c:pt idx="163">
                  <c:v>62.888018782093454</c:v>
                </c:pt>
                <c:pt idx="164">
                  <c:v>62.92694636933998</c:v>
                </c:pt>
                <c:pt idx="165">
                  <c:v>62.965873915614132</c:v>
                </c:pt>
                <c:pt idx="166">
                  <c:v>63.004372078964622</c:v>
                </c:pt>
                <c:pt idx="167">
                  <c:v>63.042049852175012</c:v>
                </c:pt>
                <c:pt idx="168">
                  <c:v>63.078556940755632</c:v>
                </c:pt>
                <c:pt idx="169">
                  <c:v>63.11358500934228</c:v>
                </c:pt>
                <c:pt idx="170">
                  <c:v>63.146867897914049</c:v>
                </c:pt>
                <c:pt idx="171">
                  <c:v>63.178180934806633</c:v>
                </c:pt>
                <c:pt idx="172">
                  <c:v>63.207339488744978</c:v>
                </c:pt>
                <c:pt idx="173">
                  <c:v>63.234196908023989</c:v>
                </c:pt>
                <c:pt idx="174">
                  <c:v>63.258641992962865</c:v>
                </c:pt>
                <c:pt idx="175">
                  <c:v>63.280596139527511</c:v>
                </c:pt>
                <c:pt idx="176">
                  <c:v>63.300010279283413</c:v>
                </c:pt>
                <c:pt idx="177">
                  <c:v>63.316861725243662</c:v>
                </c:pt>
                <c:pt idx="178">
                  <c:v>63.331151016145718</c:v>
                </c:pt>
                <c:pt idx="179">
                  <c:v>63.342898834409823</c:v>
                </c:pt>
                <c:pt idx="180">
                  <c:v>63.352143056406689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80.677000000000007</c:v>
                </c:pt>
                <c:pt idx="1">
                  <c:v>80.709999999999994</c:v>
                </c:pt>
                <c:pt idx="2">
                  <c:v>80.031999999999996</c:v>
                </c:pt>
                <c:pt idx="3">
                  <c:v>80.613</c:v>
                </c:pt>
                <c:pt idx="4">
                  <c:v>80.516000000000005</c:v>
                </c:pt>
                <c:pt idx="5">
                  <c:v>80.225999999999999</c:v>
                </c:pt>
                <c:pt idx="6">
                  <c:v>79.774000000000001</c:v>
                </c:pt>
                <c:pt idx="7">
                  <c:v>79.790000000000006</c:v>
                </c:pt>
                <c:pt idx="8">
                  <c:v>77.887</c:v>
                </c:pt>
                <c:pt idx="9">
                  <c:v>80.113</c:v>
                </c:pt>
                <c:pt idx="10">
                  <c:v>79.435000000000002</c:v>
                </c:pt>
                <c:pt idx="11">
                  <c:v>79.903000000000006</c:v>
                </c:pt>
                <c:pt idx="12">
                  <c:v>79.694000000000003</c:v>
                </c:pt>
                <c:pt idx="13">
                  <c:v>79.918999999999997</c:v>
                </c:pt>
                <c:pt idx="14">
                  <c:v>78.613</c:v>
                </c:pt>
                <c:pt idx="15">
                  <c:v>79.790000000000006</c:v>
                </c:pt>
                <c:pt idx="16">
                  <c:v>80.468000000000004</c:v>
                </c:pt>
                <c:pt idx="17">
                  <c:v>79.418999999999997</c:v>
                </c:pt>
                <c:pt idx="18">
                  <c:v>81.016000000000005</c:v>
                </c:pt>
                <c:pt idx="19">
                  <c:v>79.968000000000004</c:v>
                </c:pt>
                <c:pt idx="20">
                  <c:v>80.209999999999994</c:v>
                </c:pt>
                <c:pt idx="21">
                  <c:v>81.274000000000001</c:v>
                </c:pt>
                <c:pt idx="22">
                  <c:v>80.322999999999993</c:v>
                </c:pt>
                <c:pt idx="23">
                  <c:v>79.677000000000007</c:v>
                </c:pt>
                <c:pt idx="24">
                  <c:v>79.242000000000004</c:v>
                </c:pt>
                <c:pt idx="25">
                  <c:v>80.064999999999998</c:v>
                </c:pt>
                <c:pt idx="26">
                  <c:v>79.951999999999998</c:v>
                </c:pt>
                <c:pt idx="27">
                  <c:v>80.468000000000004</c:v>
                </c:pt>
                <c:pt idx="28">
                  <c:v>81.451999999999998</c:v>
                </c:pt>
                <c:pt idx="29">
                  <c:v>82.338999999999999</c:v>
                </c:pt>
                <c:pt idx="30">
                  <c:v>82</c:v>
                </c:pt>
                <c:pt idx="31">
                  <c:v>83.016000000000005</c:v>
                </c:pt>
                <c:pt idx="32">
                  <c:v>82.79</c:v>
                </c:pt>
                <c:pt idx="33">
                  <c:v>83.531999999999996</c:v>
                </c:pt>
                <c:pt idx="34">
                  <c:v>84.418999999999997</c:v>
                </c:pt>
                <c:pt idx="35">
                  <c:v>83.822999999999993</c:v>
                </c:pt>
                <c:pt idx="36">
                  <c:v>84.338999999999999</c:v>
                </c:pt>
                <c:pt idx="37">
                  <c:v>85.274000000000001</c:v>
                </c:pt>
                <c:pt idx="38">
                  <c:v>85.531999999999996</c:v>
                </c:pt>
                <c:pt idx="39">
                  <c:v>86.435000000000002</c:v>
                </c:pt>
                <c:pt idx="40">
                  <c:v>85.774000000000001</c:v>
                </c:pt>
                <c:pt idx="41">
                  <c:v>87.064999999999998</c:v>
                </c:pt>
                <c:pt idx="42">
                  <c:v>87.451999999999998</c:v>
                </c:pt>
                <c:pt idx="43">
                  <c:v>89.113</c:v>
                </c:pt>
                <c:pt idx="44">
                  <c:v>89.805999999999997</c:v>
                </c:pt>
                <c:pt idx="45">
                  <c:v>91.194000000000003</c:v>
                </c:pt>
                <c:pt idx="46">
                  <c:v>93.903000000000006</c:v>
                </c:pt>
                <c:pt idx="47">
                  <c:v>95.468000000000004</c:v>
                </c:pt>
                <c:pt idx="48">
                  <c:v>101.871</c:v>
                </c:pt>
                <c:pt idx="49">
                  <c:v>108.98399999999999</c:v>
                </c:pt>
                <c:pt idx="50">
                  <c:v>121.129</c:v>
                </c:pt>
                <c:pt idx="51">
                  <c:v>134.96799999999999</c:v>
                </c:pt>
                <c:pt idx="52">
                  <c:v>151.29</c:v>
                </c:pt>
                <c:pt idx="53">
                  <c:v>169.74199999999999</c:v>
                </c:pt>
                <c:pt idx="54">
                  <c:v>185.726</c:v>
                </c:pt>
                <c:pt idx="55">
                  <c:v>201.25800000000001</c:v>
                </c:pt>
                <c:pt idx="56">
                  <c:v>213.774</c:v>
                </c:pt>
                <c:pt idx="57">
                  <c:v>223.952</c:v>
                </c:pt>
                <c:pt idx="58">
                  <c:v>230.14500000000001</c:v>
                </c:pt>
                <c:pt idx="59">
                  <c:v>233.613</c:v>
                </c:pt>
                <c:pt idx="60">
                  <c:v>234.19399999999999</c:v>
                </c:pt>
                <c:pt idx="61">
                  <c:v>230.548</c:v>
                </c:pt>
                <c:pt idx="62">
                  <c:v>222.87100000000001</c:v>
                </c:pt>
                <c:pt idx="63">
                  <c:v>208.19399999999999</c:v>
                </c:pt>
                <c:pt idx="64">
                  <c:v>184.339</c:v>
                </c:pt>
                <c:pt idx="65">
                  <c:v>151.29</c:v>
                </c:pt>
                <c:pt idx="66">
                  <c:v>112.581</c:v>
                </c:pt>
                <c:pt idx="67">
                  <c:v>85.483999999999995</c:v>
                </c:pt>
                <c:pt idx="68">
                  <c:v>77.418999999999997</c:v>
                </c:pt>
                <c:pt idx="69">
                  <c:v>77.242000000000004</c:v>
                </c:pt>
                <c:pt idx="70">
                  <c:v>77</c:v>
                </c:pt>
                <c:pt idx="71">
                  <c:v>77.564999999999998</c:v>
                </c:pt>
                <c:pt idx="72">
                  <c:v>80.305999999999997</c:v>
                </c:pt>
                <c:pt idx="73">
                  <c:v>80.805999999999997</c:v>
                </c:pt>
                <c:pt idx="74">
                  <c:v>85.468000000000004</c:v>
                </c:pt>
                <c:pt idx="75">
                  <c:v>91.822999999999993</c:v>
                </c:pt>
                <c:pt idx="76">
                  <c:v>99.935000000000002</c:v>
                </c:pt>
                <c:pt idx="77">
                  <c:v>110.065</c:v>
                </c:pt>
                <c:pt idx="78">
                  <c:v>123.5</c:v>
                </c:pt>
                <c:pt idx="79">
                  <c:v>137.85499999999999</c:v>
                </c:pt>
                <c:pt idx="80">
                  <c:v>152.41900000000001</c:v>
                </c:pt>
                <c:pt idx="81">
                  <c:v>165.37100000000001</c:v>
                </c:pt>
                <c:pt idx="82">
                  <c:v>176.774</c:v>
                </c:pt>
                <c:pt idx="83">
                  <c:v>185.25800000000001</c:v>
                </c:pt>
                <c:pt idx="84">
                  <c:v>189.71</c:v>
                </c:pt>
                <c:pt idx="85">
                  <c:v>190.91900000000001</c:v>
                </c:pt>
                <c:pt idx="86">
                  <c:v>187.98400000000001</c:v>
                </c:pt>
                <c:pt idx="87">
                  <c:v>179.35499999999999</c:v>
                </c:pt>
                <c:pt idx="88">
                  <c:v>163.452</c:v>
                </c:pt>
                <c:pt idx="89">
                  <c:v>138.952</c:v>
                </c:pt>
                <c:pt idx="90">
                  <c:v>109.242</c:v>
                </c:pt>
                <c:pt idx="91">
                  <c:v>84.918999999999997</c:v>
                </c:pt>
                <c:pt idx="92">
                  <c:v>74</c:v>
                </c:pt>
                <c:pt idx="93">
                  <c:v>71.613</c:v>
                </c:pt>
                <c:pt idx="94">
                  <c:v>70.629000000000005</c:v>
                </c:pt>
                <c:pt idx="95">
                  <c:v>71.355000000000004</c:v>
                </c:pt>
                <c:pt idx="96">
                  <c:v>69.983999999999995</c:v>
                </c:pt>
                <c:pt idx="97">
                  <c:v>70.951999999999998</c:v>
                </c:pt>
                <c:pt idx="98">
                  <c:v>70.694000000000003</c:v>
                </c:pt>
                <c:pt idx="99">
                  <c:v>70.548000000000002</c:v>
                </c:pt>
                <c:pt idx="100">
                  <c:v>70.338999999999999</c:v>
                </c:pt>
                <c:pt idx="101">
                  <c:v>71.870999999999995</c:v>
                </c:pt>
                <c:pt idx="102">
                  <c:v>71.838999999999999</c:v>
                </c:pt>
                <c:pt idx="103">
                  <c:v>70.855000000000004</c:v>
                </c:pt>
                <c:pt idx="104">
                  <c:v>70.742000000000004</c:v>
                </c:pt>
                <c:pt idx="105">
                  <c:v>71.161000000000001</c:v>
                </c:pt>
                <c:pt idx="106">
                  <c:v>71.516000000000005</c:v>
                </c:pt>
                <c:pt idx="107">
                  <c:v>69.661000000000001</c:v>
                </c:pt>
                <c:pt idx="108">
                  <c:v>71.516000000000005</c:v>
                </c:pt>
                <c:pt idx="109">
                  <c:v>70.629000000000005</c:v>
                </c:pt>
                <c:pt idx="110">
                  <c:v>71.403000000000006</c:v>
                </c:pt>
                <c:pt idx="111">
                  <c:v>70.887</c:v>
                </c:pt>
                <c:pt idx="112">
                  <c:v>70.887</c:v>
                </c:pt>
                <c:pt idx="113">
                  <c:v>70.709999999999994</c:v>
                </c:pt>
                <c:pt idx="114">
                  <c:v>69.581000000000003</c:v>
                </c:pt>
                <c:pt idx="115">
                  <c:v>69.242000000000004</c:v>
                </c:pt>
                <c:pt idx="116">
                  <c:v>69.918999999999997</c:v>
                </c:pt>
                <c:pt idx="117">
                  <c:v>71.031999999999996</c:v>
                </c:pt>
                <c:pt idx="118">
                  <c:v>69.694000000000003</c:v>
                </c:pt>
                <c:pt idx="119">
                  <c:v>70.805999999999997</c:v>
                </c:pt>
                <c:pt idx="120">
                  <c:v>71.596999999999994</c:v>
                </c:pt>
                <c:pt idx="121">
                  <c:v>72.757999999999996</c:v>
                </c:pt>
                <c:pt idx="122">
                  <c:v>73.870999999999995</c:v>
                </c:pt>
                <c:pt idx="123">
                  <c:v>74</c:v>
                </c:pt>
                <c:pt idx="124">
                  <c:v>75.403000000000006</c:v>
                </c:pt>
                <c:pt idx="125">
                  <c:v>76.531999999999996</c:v>
                </c:pt>
                <c:pt idx="126">
                  <c:v>75.209999999999994</c:v>
                </c:pt>
                <c:pt idx="127">
                  <c:v>73.855000000000004</c:v>
                </c:pt>
                <c:pt idx="128">
                  <c:v>72.322999999999993</c:v>
                </c:pt>
                <c:pt idx="129">
                  <c:v>70.177000000000007</c:v>
                </c:pt>
                <c:pt idx="130">
                  <c:v>70.129000000000005</c:v>
                </c:pt>
                <c:pt idx="131">
                  <c:v>68.177000000000007</c:v>
                </c:pt>
                <c:pt idx="132">
                  <c:v>68.209999999999994</c:v>
                </c:pt>
                <c:pt idx="133">
                  <c:v>65.887</c:v>
                </c:pt>
                <c:pt idx="134">
                  <c:v>65.694000000000003</c:v>
                </c:pt>
                <c:pt idx="135">
                  <c:v>66.983999999999995</c:v>
                </c:pt>
                <c:pt idx="136">
                  <c:v>65.968000000000004</c:v>
                </c:pt>
                <c:pt idx="137">
                  <c:v>66.370999999999995</c:v>
                </c:pt>
                <c:pt idx="138">
                  <c:v>64.822999999999993</c:v>
                </c:pt>
                <c:pt idx="139">
                  <c:v>65.274000000000001</c:v>
                </c:pt>
                <c:pt idx="140">
                  <c:v>64.596999999999994</c:v>
                </c:pt>
                <c:pt idx="141">
                  <c:v>64.418999999999997</c:v>
                </c:pt>
                <c:pt idx="142">
                  <c:v>64.870999999999995</c:v>
                </c:pt>
                <c:pt idx="143">
                  <c:v>65.081000000000003</c:v>
                </c:pt>
                <c:pt idx="144">
                  <c:v>64.613</c:v>
                </c:pt>
                <c:pt idx="145">
                  <c:v>65.048000000000002</c:v>
                </c:pt>
                <c:pt idx="146">
                  <c:v>64.661000000000001</c:v>
                </c:pt>
                <c:pt idx="147">
                  <c:v>64.016000000000005</c:v>
                </c:pt>
                <c:pt idx="148">
                  <c:v>63.5</c:v>
                </c:pt>
                <c:pt idx="149">
                  <c:v>64.096999999999994</c:v>
                </c:pt>
                <c:pt idx="150">
                  <c:v>64.757999999999996</c:v>
                </c:pt>
                <c:pt idx="151">
                  <c:v>65.564999999999998</c:v>
                </c:pt>
                <c:pt idx="152">
                  <c:v>65.774000000000001</c:v>
                </c:pt>
                <c:pt idx="153">
                  <c:v>66.677000000000007</c:v>
                </c:pt>
                <c:pt idx="154">
                  <c:v>67.257999999999996</c:v>
                </c:pt>
                <c:pt idx="155">
                  <c:v>67.790000000000006</c:v>
                </c:pt>
                <c:pt idx="156">
                  <c:v>68.048000000000002</c:v>
                </c:pt>
                <c:pt idx="157">
                  <c:v>67.194000000000003</c:v>
                </c:pt>
                <c:pt idx="158">
                  <c:v>66.918999999999997</c:v>
                </c:pt>
                <c:pt idx="159">
                  <c:v>66.194000000000003</c:v>
                </c:pt>
                <c:pt idx="160">
                  <c:v>64.661000000000001</c:v>
                </c:pt>
                <c:pt idx="161">
                  <c:v>63.274000000000001</c:v>
                </c:pt>
                <c:pt idx="162">
                  <c:v>62.871000000000002</c:v>
                </c:pt>
                <c:pt idx="163">
                  <c:v>62.435000000000002</c:v>
                </c:pt>
                <c:pt idx="164">
                  <c:v>61.645000000000003</c:v>
                </c:pt>
                <c:pt idx="165">
                  <c:v>62.694000000000003</c:v>
                </c:pt>
                <c:pt idx="166">
                  <c:v>61.854999999999997</c:v>
                </c:pt>
                <c:pt idx="167">
                  <c:v>62.097000000000001</c:v>
                </c:pt>
                <c:pt idx="168">
                  <c:v>62.305999999999997</c:v>
                </c:pt>
                <c:pt idx="169">
                  <c:v>63.177</c:v>
                </c:pt>
                <c:pt idx="170">
                  <c:v>61.128999999999998</c:v>
                </c:pt>
                <c:pt idx="171">
                  <c:v>61.581000000000003</c:v>
                </c:pt>
                <c:pt idx="172">
                  <c:v>61.468000000000004</c:v>
                </c:pt>
                <c:pt idx="173">
                  <c:v>59.71</c:v>
                </c:pt>
                <c:pt idx="174">
                  <c:v>60.628999999999998</c:v>
                </c:pt>
                <c:pt idx="175">
                  <c:v>59.854999999999997</c:v>
                </c:pt>
                <c:pt idx="176">
                  <c:v>60.484000000000002</c:v>
                </c:pt>
                <c:pt idx="177">
                  <c:v>59.661000000000001</c:v>
                </c:pt>
                <c:pt idx="178">
                  <c:v>59.902999999999999</c:v>
                </c:pt>
                <c:pt idx="179">
                  <c:v>59.918999999999997</c:v>
                </c:pt>
                <c:pt idx="180">
                  <c:v>60.194000000000003</c:v>
                </c:pt>
                <c:pt idx="181">
                  <c:v>59.564999999999998</c:v>
                </c:pt>
                <c:pt idx="182">
                  <c:v>59.29</c:v>
                </c:pt>
                <c:pt idx="183">
                  <c:v>59.435000000000002</c:v>
                </c:pt>
                <c:pt idx="184">
                  <c:v>59.113</c:v>
                </c:pt>
                <c:pt idx="185">
                  <c:v>58.823</c:v>
                </c:pt>
                <c:pt idx="186">
                  <c:v>59</c:v>
                </c:pt>
                <c:pt idx="187">
                  <c:v>59.177</c:v>
                </c:pt>
                <c:pt idx="188">
                  <c:v>58.887</c:v>
                </c:pt>
                <c:pt idx="189">
                  <c:v>58.725999999999999</c:v>
                </c:pt>
                <c:pt idx="190">
                  <c:v>59.418999999999997</c:v>
                </c:pt>
                <c:pt idx="191">
                  <c:v>59.21</c:v>
                </c:pt>
                <c:pt idx="192">
                  <c:v>59.177</c:v>
                </c:pt>
                <c:pt idx="193">
                  <c:v>59.031999999999996</c:v>
                </c:pt>
                <c:pt idx="194">
                  <c:v>59.225999999999999</c:v>
                </c:pt>
                <c:pt idx="195">
                  <c:v>58.951999999999998</c:v>
                </c:pt>
                <c:pt idx="196">
                  <c:v>59.031999999999996</c:v>
                </c:pt>
                <c:pt idx="197">
                  <c:v>59.145000000000003</c:v>
                </c:pt>
                <c:pt idx="198">
                  <c:v>59.5</c:v>
                </c:pt>
                <c:pt idx="199">
                  <c:v>57.838999999999999</c:v>
                </c:pt>
                <c:pt idx="200">
                  <c:v>59.918999999999997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78.903696736711922</c:v>
                </c:pt>
                <c:pt idx="18">
                  <c:v>79.231478548205189</c:v>
                </c:pt>
                <c:pt idx="19">
                  <c:v>79.555051606569521</c:v>
                </c:pt>
                <c:pt idx="20">
                  <c:v>79.873762642831821</c:v>
                </c:pt>
                <c:pt idx="21">
                  <c:v>80.186901209206965</c:v>
                </c:pt>
                <c:pt idx="22">
                  <c:v>80.493702860603946</c:v>
                </c:pt>
                <c:pt idx="23">
                  <c:v>80.793356586348096</c:v>
                </c:pt>
                <c:pt idx="24">
                  <c:v>81.085018882946912</c:v>
                </c:pt>
                <c:pt idx="25">
                  <c:v>81.36783811614545</c:v>
                </c:pt>
                <c:pt idx="26">
                  <c:v>81.640994646327414</c:v>
                </c:pt>
                <c:pt idx="27">
                  <c:v>81.903764758294514</c:v>
                </c:pt>
                <c:pt idx="28">
                  <c:v>82.155619913232087</c:v>
                </c:pt>
                <c:pt idx="29">
                  <c:v>82.39637734740063</c:v>
                </c:pt>
                <c:pt idx="30">
                  <c:v>82.626423579468238</c:v>
                </c:pt>
                <c:pt idx="31">
                  <c:v>82.847038736706594</c:v>
                </c:pt>
                <c:pt idx="32">
                  <c:v>83.060856201336819</c:v>
                </c:pt>
                <c:pt idx="33">
                  <c:v>83.272497853390803</c:v>
                </c:pt>
                <c:pt idx="34">
                  <c:v>83.48942846774726</c:v>
                </c:pt>
                <c:pt idx="35">
                  <c:v>83.723071243515463</c:v>
                </c:pt>
                <c:pt idx="36">
                  <c:v>83.990216996800569</c:v>
                </c:pt>
                <c:pt idx="37">
                  <c:v>84.314738825415517</c:v>
                </c:pt>
                <c:pt idx="38">
                  <c:v>84.729588741596913</c:v>
                </c:pt>
                <c:pt idx="39">
                  <c:v>85.279000429081478</c:v>
                </c:pt>
                <c:pt idx="40">
                  <c:v>86.020752408200849</c:v>
                </c:pt>
                <c:pt idx="41">
                  <c:v>87.028261126460961</c:v>
                </c:pt>
                <c:pt idx="42">
                  <c:v>88.392180775424521</c:v>
                </c:pt>
                <c:pt idx="43">
                  <c:v>90.221097995442079</c:v>
                </c:pt>
                <c:pt idx="44">
                  <c:v>92.640842193922111</c:v>
                </c:pt>
                <c:pt idx="45">
                  <c:v>95.791907054729336</c:v>
                </c:pt>
                <c:pt idx="46">
                  <c:v>99.824518437069756</c:v>
                </c:pt>
                <c:pt idx="47">
                  <c:v>104.89100812388611</c:v>
                </c:pt>
                <c:pt idx="48">
                  <c:v>111.13537391209081</c:v>
                </c:pt>
                <c:pt idx="49">
                  <c:v>118.68022300384875</c:v>
                </c:pt>
                <c:pt idx="50">
                  <c:v>127.61168602758758</c:v>
                </c:pt>
                <c:pt idx="51">
                  <c:v>137.96329679975486</c:v>
                </c:pt>
                <c:pt idx="52">
                  <c:v>149.70011107384383</c:v>
                </c:pt>
                <c:pt idx="53">
                  <c:v>162.704057284919</c:v>
                </c:pt>
                <c:pt idx="54">
                  <c:v>176.75951396405011</c:v>
                </c:pt>
                <c:pt idx="55">
                  <c:v>191.53209981513675</c:v>
                </c:pt>
                <c:pt idx="56">
                  <c:v>206.52183847113503</c:v>
                </c:pt>
                <c:pt idx="57">
                  <c:v>220.96045321440954</c:v>
                </c:pt>
                <c:pt idx="58">
                  <c:v>233.63808858952865</c:v>
                </c:pt>
                <c:pt idx="59">
                  <c:v>242.72871658668194</c:v>
                </c:pt>
                <c:pt idx="60">
                  <c:v>245.83197053846243</c:v>
                </c:pt>
                <c:pt idx="61">
                  <c:v>240.52266622326425</c:v>
                </c:pt>
                <c:pt idx="62">
                  <c:v>225.46606477539055</c:v>
                </c:pt>
                <c:pt idx="63">
                  <c:v>201.59868825538319</c:v>
                </c:pt>
                <c:pt idx="64">
                  <c:v>172.46128683147893</c:v>
                </c:pt>
                <c:pt idx="65">
                  <c:v>143.12310251369391</c:v>
                </c:pt>
                <c:pt idx="66">
                  <c:v>118.18578216092534</c:v>
                </c:pt>
                <c:pt idx="67">
                  <c:v>100.13827638869219</c:v>
                </c:pt>
                <c:pt idx="68">
                  <c:v>89.024178741838568</c:v>
                </c:pt>
                <c:pt idx="69">
                  <c:v>83.314590386151934</c:v>
                </c:pt>
                <c:pt idx="70">
                  <c:v>81.125458930650922</c:v>
                </c:pt>
                <c:pt idx="71">
                  <c:v>81.02525055750796</c:v>
                </c:pt>
                <c:pt idx="72">
                  <c:v>82.253326463691337</c:v>
                </c:pt>
                <c:pt idx="73">
                  <c:v>84.580360517714553</c:v>
                </c:pt>
                <c:pt idx="74">
                  <c:v>88.086438545199059</c:v>
                </c:pt>
                <c:pt idx="75">
                  <c:v>92.991362222686007</c:v>
                </c:pt>
                <c:pt idx="76">
                  <c:v>99.550001467455189</c:v>
                </c:pt>
                <c:pt idx="77">
                  <c:v>107.98281703346689</c:v>
                </c:pt>
                <c:pt idx="78">
                  <c:v>118.41562945404088</c:v>
                </c:pt>
                <c:pt idx="79">
                  <c:v>130.81440690444632</c:v>
                </c:pt>
                <c:pt idx="80">
                  <c:v>144.90308429022531</c:v>
                </c:pt>
                <c:pt idx="81">
                  <c:v>160.04680190282608</c:v>
                </c:pt>
                <c:pt idx="82">
                  <c:v>175.09060449139744</c:v>
                </c:pt>
                <c:pt idx="83">
                  <c:v>188.20340861246422</c:v>
                </c:pt>
                <c:pt idx="84">
                  <c:v>196.90167311944813</c:v>
                </c:pt>
                <c:pt idx="85">
                  <c:v>198.51631593533142</c:v>
                </c:pt>
                <c:pt idx="86">
                  <c:v>191.20680200224717</c:v>
                </c:pt>
                <c:pt idx="87">
                  <c:v>175.13949688018101</c:v>
                </c:pt>
                <c:pt idx="88">
                  <c:v>152.99811853283001</c:v>
                </c:pt>
                <c:pt idx="89">
                  <c:v>129.19478550536263</c:v>
                </c:pt>
                <c:pt idx="90">
                  <c:v>108.08025611919867</c:v>
                </c:pt>
                <c:pt idx="91">
                  <c:v>92.289480516744632</c:v>
                </c:pt>
                <c:pt idx="92">
                  <c:v>82.222008553557174</c:v>
                </c:pt>
                <c:pt idx="93">
                  <c:v>76.699193317333467</c:v>
                </c:pt>
                <c:pt idx="94">
                  <c:v>74.051866626401861</c:v>
                </c:pt>
                <c:pt idx="95">
                  <c:v>72.89943838128832</c:v>
                </c:pt>
                <c:pt idx="96">
                  <c:v>72.395774545965253</c:v>
                </c:pt>
                <c:pt idx="97">
                  <c:v>72.129628163517609</c:v>
                </c:pt>
                <c:pt idx="98">
                  <c:v>71.937711338290086</c:v>
                </c:pt>
                <c:pt idx="99">
                  <c:v>71.766188799363619</c:v>
                </c:pt>
                <c:pt idx="100">
                  <c:v>71.600149084587358</c:v>
                </c:pt>
                <c:pt idx="101">
                  <c:v>71.436064616110116</c:v>
                </c:pt>
                <c:pt idx="102">
                  <c:v>71.273182131178714</c:v>
                </c:pt>
                <c:pt idx="103">
                  <c:v>71.111321110103603</c:v>
                </c:pt>
                <c:pt idx="104">
                  <c:v>70.950411185278568</c:v>
                </c:pt>
                <c:pt idx="105">
                  <c:v>70.790421464771157</c:v>
                </c:pt>
                <c:pt idx="106">
                  <c:v>70.631376164038741</c:v>
                </c:pt>
                <c:pt idx="107">
                  <c:v>70.473412803717665</c:v>
                </c:pt>
                <c:pt idx="108">
                  <c:v>70.31690166210565</c:v>
                </c:pt>
                <c:pt idx="109">
                  <c:v>70.162669983614464</c:v>
                </c:pt>
                <c:pt idx="110">
                  <c:v>70.012393820875587</c:v>
                </c:pt>
                <c:pt idx="111">
                  <c:v>69.86923198484719</c:v>
                </c:pt>
                <c:pt idx="112">
                  <c:v>69.738765091938717</c:v>
                </c:pt>
                <c:pt idx="113">
                  <c:v>69.630245007690505</c:v>
                </c:pt>
                <c:pt idx="114">
                  <c:v>69.558032664292867</c:v>
                </c:pt>
                <c:pt idx="115">
                  <c:v>69.542897023721963</c:v>
                </c:pt>
                <c:pt idx="116">
                  <c:v>69.612593875889459</c:v>
                </c:pt>
                <c:pt idx="117">
                  <c:v>69.800925512779074</c:v>
                </c:pt>
                <c:pt idx="118">
                  <c:v>70.144439427760915</c:v>
                </c:pt>
                <c:pt idx="119">
                  <c:v>70.676188308192067</c:v>
                </c:pt>
                <c:pt idx="120">
                  <c:v>71.416483594712403</c:v>
                </c:pt>
                <c:pt idx="121">
                  <c:v>72.360666792042679</c:v>
                </c:pt>
                <c:pt idx="122">
                  <c:v>73.462177909405852</c:v>
                </c:pt>
                <c:pt idx="123">
                  <c:v>74.606246283665442</c:v>
                </c:pt>
                <c:pt idx="124">
                  <c:v>75.576043084041274</c:v>
                </c:pt>
                <c:pt idx="125">
                  <c:v>76.047019762563195</c:v>
                </c:pt>
                <c:pt idx="126">
                  <c:v>75.684544362590756</c:v>
                </c:pt>
                <c:pt idx="127">
                  <c:v>74.365417502582787</c:v>
                </c:pt>
                <c:pt idx="128">
                  <c:v>72.361654044200208</c:v>
                </c:pt>
                <c:pt idx="129">
                  <c:v>70.247763183587566</c:v>
                </c:pt>
                <c:pt idx="130">
                  <c:v>68.549498693279006</c:v>
                </c:pt>
                <c:pt idx="131">
                  <c:v>67.461898834091244</c:v>
                </c:pt>
                <c:pt idx="132">
                  <c:v>66.870497352006979</c:v>
                </c:pt>
                <c:pt idx="133">
                  <c:v>66.558211130107367</c:v>
                </c:pt>
                <c:pt idx="134">
                  <c:v>66.361692820240364</c:v>
                </c:pt>
                <c:pt idx="135">
                  <c:v>66.201584567922012</c:v>
                </c:pt>
                <c:pt idx="136">
                  <c:v>66.050349966019567</c:v>
                </c:pt>
                <c:pt idx="137">
                  <c:v>65.900890014155706</c:v>
                </c:pt>
                <c:pt idx="138">
                  <c:v>65.751818404563679</c:v>
                </c:pt>
                <c:pt idx="139">
                  <c:v>65.602928706974978</c:v>
                </c:pt>
                <c:pt idx="140">
                  <c:v>65.454198730747393</c:v>
                </c:pt>
                <c:pt idx="141">
                  <c:v>65.305629028958023</c:v>
                </c:pt>
                <c:pt idx="142">
                  <c:v>65.157225696201806</c:v>
                </c:pt>
                <c:pt idx="143">
                  <c:v>65.009013037915523</c:v>
                </c:pt>
                <c:pt idx="144">
                  <c:v>64.861100354064646</c:v>
                </c:pt>
                <c:pt idx="145">
                  <c:v>64.713945385074481</c:v>
                </c:pt>
                <c:pt idx="146">
                  <c:v>64.569235294909177</c:v>
                </c:pt>
                <c:pt idx="147">
                  <c:v>64.432348938353698</c:v>
                </c:pt>
                <c:pt idx="148">
                  <c:v>64.317938832181213</c:v>
                </c:pt>
                <c:pt idx="149">
                  <c:v>64.259560435118345</c:v>
                </c:pt>
                <c:pt idx="150">
                  <c:v>64.320069001500698</c:v>
                </c:pt>
                <c:pt idx="151">
                  <c:v>64.590551189053699</c:v>
                </c:pt>
                <c:pt idx="152">
                  <c:v>65.158167477460537</c:v>
                </c:pt>
                <c:pt idx="153">
                  <c:v>66.034104711478506</c:v>
                </c:pt>
                <c:pt idx="154">
                  <c:v>67.073307852160639</c:v>
                </c:pt>
                <c:pt idx="155">
                  <c:v>67.962121452984007</c:v>
                </c:pt>
                <c:pt idx="156">
                  <c:v>68.334710221176408</c:v>
                </c:pt>
                <c:pt idx="157">
                  <c:v>67.97601580837005</c:v>
                </c:pt>
                <c:pt idx="158">
                  <c:v>66.963062690151304</c:v>
                </c:pt>
                <c:pt idx="159">
                  <c:v>65.620797155687754</c:v>
                </c:pt>
                <c:pt idx="160">
                  <c:v>64.326086596732893</c:v>
                </c:pt>
                <c:pt idx="161">
                  <c:v>63.319769589703569</c:v>
                </c:pt>
                <c:pt idx="162">
                  <c:v>62.650848027442592</c:v>
                </c:pt>
                <c:pt idx="163">
                  <c:v>62.242244302424858</c:v>
                </c:pt>
                <c:pt idx="164">
                  <c:v>61.986395882482718</c:v>
                </c:pt>
                <c:pt idx="165">
                  <c:v>61.802131443472781</c:v>
                </c:pt>
                <c:pt idx="166">
                  <c:v>61.645276642238585</c:v>
                </c:pt>
                <c:pt idx="167">
                  <c:v>61.497106617482778</c:v>
                </c:pt>
                <c:pt idx="168">
                  <c:v>61.351229303552273</c:v>
                </c:pt>
                <c:pt idx="169">
                  <c:v>61.205852966193078</c:v>
                </c:pt>
                <c:pt idx="170">
                  <c:v>61.060556956159807</c:v>
                </c:pt>
                <c:pt idx="171">
                  <c:v>60.915253991258702</c:v>
                </c:pt>
                <c:pt idx="172">
                  <c:v>60.769924198839789</c:v>
                </c:pt>
                <c:pt idx="173">
                  <c:v>60.624559688822693</c:v>
                </c:pt>
                <c:pt idx="174">
                  <c:v>60.479155034087292</c:v>
                </c:pt>
                <c:pt idx="175">
                  <c:v>60.333705886838899</c:v>
                </c:pt>
                <c:pt idx="176">
                  <c:v>60.188208772329077</c:v>
                </c:pt>
                <c:pt idx="177">
                  <c:v>60.042661016468585</c:v>
                </c:pt>
                <c:pt idx="178">
                  <c:v>59.897060680707426</c:v>
                </c:pt>
                <c:pt idx="179">
                  <c:v>59.751406493615214</c:v>
                </c:pt>
                <c:pt idx="180">
                  <c:v>59.60569778044146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78.903691285404975</c:v>
                </c:pt>
                <c:pt idx="18">
                  <c:v>79.231467146624396</c:v>
                </c:pt>
                <c:pt idx="19">
                  <c:v>79.555028137366051</c:v>
                </c:pt>
                <c:pt idx="20">
                  <c:v>79.87371509831047</c:v>
                </c:pt>
                <c:pt idx="21">
                  <c:v>80.186806417256989</c:v>
                </c:pt>
                <c:pt idx="22">
                  <c:v>80.4935168613152</c:v>
                </c:pt>
                <c:pt idx="23">
                  <c:v>80.792997399887199</c:v>
                </c:pt>
                <c:pt idx="24">
                  <c:v>81.084336233911202</c:v>
                </c:pt>
                <c:pt idx="25">
                  <c:v>81.366561254468522</c:v>
                </c:pt>
                <c:pt idx="26">
                  <c:v>81.638644152731572</c:v>
                </c:pt>
                <c:pt idx="27">
                  <c:v>81.899506390777006</c:v>
                </c:pt>
                <c:pt idx="28">
                  <c:v>82.148027216441193</c:v>
                </c:pt>
                <c:pt idx="29">
                  <c:v>82.383053862872842</c:v>
                </c:pt>
                <c:pt idx="30">
                  <c:v>82.603414013040691</c:v>
                </c:pt>
                <c:pt idx="31">
                  <c:v>82.807930530447535</c:v>
                </c:pt>
                <c:pt idx="32">
                  <c:v>82.995438360300355</c:v>
                </c:pt>
                <c:pt idx="33">
                  <c:v>83.164803392720515</c:v>
                </c:pt>
                <c:pt idx="34">
                  <c:v>83.314942955572334</c:v>
                </c:pt>
                <c:pt idx="35">
                  <c:v>83.444847475572871</c:v>
                </c:pt>
                <c:pt idx="36">
                  <c:v>83.553602720947111</c:v>
                </c:pt>
                <c:pt idx="37">
                  <c:v>83.640411927015336</c:v>
                </c:pt>
                <c:pt idx="38">
                  <c:v>83.704617018617256</c:v>
                </c:pt>
                <c:pt idx="39">
                  <c:v>83.745718090900681</c:v>
                </c:pt>
                <c:pt idx="40">
                  <c:v>83.763390302061694</c:v>
                </c:pt>
                <c:pt idx="41">
                  <c:v>83.757497374752759</c:v>
                </c:pt>
                <c:pt idx="42">
                  <c:v>83.728100999830716</c:v>
                </c:pt>
                <c:pt idx="43">
                  <c:v>83.675465584903236</c:v>
                </c:pt>
                <c:pt idx="44">
                  <c:v>83.600057983649663</c:v>
                </c:pt>
                <c:pt idx="45">
                  <c:v>83.502542068218972</c:v>
                </c:pt>
                <c:pt idx="46">
                  <c:v>83.38376825035715</c:v>
                </c:pt>
                <c:pt idx="47">
                  <c:v>83.244758299180916</c:v>
                </c:pt>
                <c:pt idx="48">
                  <c:v>83.086686026200127</c:v>
                </c:pt>
                <c:pt idx="49">
                  <c:v>82.910854594461838</c:v>
                </c:pt>
                <c:pt idx="50">
                  <c:v>82.718671345216435</c:v>
                </c:pt>
                <c:pt idx="51">
                  <c:v>82.511621113850893</c:v>
                </c:pt>
                <c:pt idx="52">
                  <c:v>82.291239024148013</c:v>
                </c:pt>
                <c:pt idx="53">
                  <c:v>82.05908370894069</c:v>
                </c:pt>
                <c:pt idx="54">
                  <c:v>81.816711813512825</c:v>
                </c:pt>
                <c:pt idx="55">
                  <c:v>81.565654506855907</c:v>
                </c:pt>
                <c:pt idx="56">
                  <c:v>81.307396568408095</c:v>
                </c:pt>
                <c:pt idx="57">
                  <c:v>81.043358447976473</c:v>
                </c:pt>
                <c:pt idx="58">
                  <c:v>80.774881527068345</c:v>
                </c:pt>
                <c:pt idx="59">
                  <c:v>80.503216651739663</c:v>
                </c:pt>
                <c:pt idx="60">
                  <c:v>80.229515868557328</c:v>
                </c:pt>
                <c:pt idx="61">
                  <c:v>79.954827181687591</c:v>
                </c:pt>
                <c:pt idx="62">
                  <c:v>79.680092062958892</c:v>
                </c:pt>
                <c:pt idx="63">
                  <c:v>79.40614538803824</c:v>
                </c:pt>
                <c:pt idx="64">
                  <c:v>79.133717438696181</c:v>
                </c:pt>
                <c:pt idx="65">
                  <c:v>78.863437600271979</c:v>
                </c:pt>
                <c:pt idx="66">
                  <c:v>78.5958393908695</c:v>
                </c:pt>
                <c:pt idx="67">
                  <c:v>78.331366480224517</c:v>
                </c:pt>
                <c:pt idx="68">
                  <c:v>78.070379387419095</c:v>
                </c:pt>
                <c:pt idx="69">
                  <c:v>77.813162583908564</c:v>
                </c:pt>
                <c:pt idx="70">
                  <c:v>77.559931768464281</c:v>
                </c:pt>
                <c:pt idx="71">
                  <c:v>77.310841121050672</c:v>
                </c:pt>
                <c:pt idx="72">
                  <c:v>77.065990381418331</c:v>
                </c:pt>
                <c:pt idx="73">
                  <c:v>76.825431633961628</c:v>
                </c:pt>
                <c:pt idx="74">
                  <c:v>76.589175712328029</c:v>
                </c:pt>
                <c:pt idx="75">
                  <c:v>76.357198164963449</c:v>
                </c:pt>
                <c:pt idx="76">
                  <c:v>76.129444746141004</c:v>
                </c:pt>
                <c:pt idx="77">
                  <c:v>75.905836416195768</c:v>
                </c:pt>
                <c:pt idx="78">
                  <c:v>75.686273849978591</c:v>
                </c:pt>
                <c:pt idx="79">
                  <c:v>75.470641464348304</c:v>
                </c:pt>
                <c:pt idx="80">
                  <c:v>75.258810984289681</c:v>
                </c:pt>
                <c:pt idx="81">
                  <c:v>75.050644573431583</c:v>
                </c:pt>
                <c:pt idx="82">
                  <c:v>74.845997558783239</c:v>
                </c:pt>
                <c:pt idx="83">
                  <c:v>74.644720781816631</c:v>
                </c:pt>
                <c:pt idx="84">
                  <c:v>74.44666260896048</c:v>
                </c:pt>
                <c:pt idx="85">
                  <c:v>74.251670634454868</c:v>
                </c:pt>
                <c:pt idx="86">
                  <c:v>74.059593107615598</c:v>
                </c:pt>
                <c:pt idx="87">
                  <c:v>73.870280115095682</c:v>
                </c:pt>
                <c:pt idx="88">
                  <c:v>73.683584546894707</c:v>
                </c:pt>
                <c:pt idx="89">
                  <c:v>73.499362872798059</c:v>
                </c:pt>
                <c:pt idx="90">
                  <c:v>73.317475753743722</c:v>
                </c:pt>
                <c:pt idx="91">
                  <c:v>73.137788510399417</c:v>
                </c:pt>
                <c:pt idx="92">
                  <c:v>72.960171469055496</c:v>
                </c:pt>
                <c:pt idx="93">
                  <c:v>72.784500202840889</c:v>
                </c:pt>
                <c:pt idx="94">
                  <c:v>72.610655684285447</c:v>
                </c:pt>
                <c:pt idx="95">
                  <c:v>72.43852436340147</c:v>
                </c:pt>
                <c:pt idx="96">
                  <c:v>72.267998183748446</c:v>
                </c:pt>
                <c:pt idx="97">
                  <c:v>72.098974547386518</c:v>
                </c:pt>
                <c:pt idx="98">
                  <c:v>71.931356238210043</c:v>
                </c:pt>
                <c:pt idx="99">
                  <c:v>71.76505131188236</c:v>
                </c:pt>
                <c:pt idx="100">
                  <c:v>71.599972959457034</c:v>
                </c:pt>
                <c:pt idx="101">
                  <c:v>71.43603935076132</c:v>
                </c:pt>
                <c:pt idx="102">
                  <c:v>71.273173462726589</c:v>
                </c:pt>
                <c:pt idx="103">
                  <c:v>71.111302897064661</c:v>
                </c:pt>
                <c:pt idx="104">
                  <c:v>70.9503596910033</c:v>
                </c:pt>
                <c:pt idx="105">
                  <c:v>70.790280124193401</c:v>
                </c:pt>
                <c:pt idx="106">
                  <c:v>70.63100452438141</c:v>
                </c:pt>
                <c:pt idx="107">
                  <c:v>70.472477073989083</c:v>
                </c:pt>
                <c:pt idx="108">
                  <c:v>70.314645619355005</c:v>
                </c:pt>
                <c:pt idx="109">
                  <c:v>70.15746148405853</c:v>
                </c:pt>
                <c:pt idx="110">
                  <c:v>70.000879287461373</c:v>
                </c:pt>
                <c:pt idx="111">
                  <c:v>69.844856769357861</c:v>
                </c:pt>
                <c:pt idx="112">
                  <c:v>69.689354621417849</c:v>
                </c:pt>
                <c:pt idx="113">
                  <c:v>69.534336325928706</c:v>
                </c:pt>
                <c:pt idx="114">
                  <c:v>69.37976800219414</c:v>
                </c:pt>
                <c:pt idx="115">
                  <c:v>69.225618260818848</c:v>
                </c:pt>
                <c:pt idx="116">
                  <c:v>69.071858065999422</c:v>
                </c:pt>
                <c:pt idx="117">
                  <c:v>68.918460605848765</c:v>
                </c:pt>
                <c:pt idx="118">
                  <c:v>68.765401170698155</c:v>
                </c:pt>
                <c:pt idx="119">
                  <c:v>68.61265703925001</c:v>
                </c:pt>
                <c:pt idx="120">
                  <c:v>68.460207372387771</c:v>
                </c:pt>
                <c:pt idx="121">
                  <c:v>68.308033114386646</c:v>
                </c:pt>
                <c:pt idx="122">
                  <c:v>68.156116901210424</c:v>
                </c:pt>
                <c:pt idx="123">
                  <c:v>68.004442975517279</c:v>
                </c:pt>
                <c:pt idx="124">
                  <c:v>67.852997107935991</c:v>
                </c:pt>
                <c:pt idx="125">
                  <c:v>67.701766524107583</c:v>
                </c:pt>
                <c:pt idx="126">
                  <c:v>67.550739836915142</c:v>
                </c:pt>
                <c:pt idx="127">
                  <c:v>67.399906983248641</c:v>
                </c:pt>
                <c:pt idx="128">
                  <c:v>67.249259164566922</c:v>
                </c:pt>
                <c:pt idx="129">
                  <c:v>67.098788790430731</c:v>
                </c:pt>
                <c:pt idx="130">
                  <c:v>66.948489424086219</c:v>
                </c:pt>
                <c:pt idx="131">
                  <c:v>66.798355729082786</c:v>
                </c:pt>
                <c:pt idx="132">
                  <c:v>66.648383415813768</c:v>
                </c:pt>
                <c:pt idx="133">
                  <c:v>66.498569186780784</c:v>
                </c:pt>
                <c:pt idx="134">
                  <c:v>66.348910679306954</c:v>
                </c:pt>
                <c:pt idx="135">
                  <c:v>66.199406404370137</c:v>
                </c:pt>
                <c:pt idx="136">
                  <c:v>66.050055680206597</c:v>
                </c:pt>
                <c:pt idx="137">
                  <c:v>65.900858559356692</c:v>
                </c:pt>
                <c:pt idx="138">
                  <c:v>65.751815747902754</c:v>
                </c:pt>
                <c:pt idx="139">
                  <c:v>65.60292851579905</c:v>
                </c:pt>
                <c:pt idx="140">
                  <c:v>65.454198597423996</c:v>
                </c:pt>
                <c:pt idx="141">
                  <c:v>65.305628081811648</c:v>
                </c:pt>
                <c:pt idx="142">
                  <c:v>65.157219292444026</c:v>
                </c:pt>
                <c:pt idx="143">
                  <c:v>65.008974657014647</c:v>
                </c:pt>
                <c:pt idx="144">
                  <c:v>64.860896568194988</c:v>
                </c:pt>
                <c:pt idx="145">
                  <c:v>64.712987237136105</c:v>
                </c:pt>
                <c:pt idx="146">
                  <c:v>64.565248542186737</c:v>
                </c:pt>
                <c:pt idx="147">
                  <c:v>64.417681876067206</c:v>
                </c:pt>
                <c:pt idx="148">
                  <c:v>64.270287995452719</c:v>
                </c:pt>
                <c:pt idx="149">
                  <c:v>64.123066877531073</c:v>
                </c:pt>
                <c:pt idx="150">
                  <c:v>63.976017588538895</c:v>
                </c:pt>
                <c:pt idx="151">
                  <c:v>63.829138169488132</c:v>
                </c:pt>
                <c:pt idx="152">
                  <c:v>63.682425544209046</c:v>
                </c:pt>
                <c:pt idx="153">
                  <c:v>63.535875454423277</c:v>
                </c:pt>
                <c:pt idx="154">
                  <c:v>63.389482425803266</c:v>
                </c:pt>
                <c:pt idx="155">
                  <c:v>63.243239767887729</c:v>
                </c:pt>
                <c:pt idx="156">
                  <c:v>63.097139609357257</c:v>
                </c:pt>
                <c:pt idx="157">
                  <c:v>62.951172968608354</c:v>
                </c:pt>
                <c:pt idx="158">
                  <c:v>62.80532985790412</c:v>
                </c:pt>
                <c:pt idx="159">
                  <c:v>62.659599417750769</c:v>
                </c:pt>
                <c:pt idx="160">
                  <c:v>62.513970076675179</c:v>
                </c:pt>
                <c:pt idx="161">
                  <c:v>62.36842973037848</c:v>
                </c:pt>
                <c:pt idx="162">
                  <c:v>62.22296593340586</c:v>
                </c:pt>
                <c:pt idx="163">
                  <c:v>62.077566096063627</c:v>
                </c:pt>
                <c:pt idx="164">
                  <c:v>61.932217679348923</c:v>
                </c:pt>
                <c:pt idx="165">
                  <c:v>61.786908381114998</c:v>
                </c:pt>
                <c:pt idx="166">
                  <c:v>61.641626307516937</c:v>
                </c:pt>
                <c:pt idx="167">
                  <c:v>61.496360124883395</c:v>
                </c:pt>
                <c:pt idx="168">
                  <c:v>61.351099188437779</c:v>
                </c:pt>
                <c:pt idx="169">
                  <c:v>61.205833645640176</c:v>
                </c:pt>
                <c:pt idx="170">
                  <c:v>61.060554513240128</c:v>
                </c:pt>
                <c:pt idx="171">
                  <c:v>60.915253728335429</c:v>
                </c:pt>
                <c:pt idx="172">
                  <c:v>60.769924174761144</c:v>
                </c:pt>
                <c:pt idx="173">
                  <c:v>60.624559686946881</c:v>
                </c:pt>
                <c:pt idx="174">
                  <c:v>60.479155033963018</c:v>
                </c:pt>
                <c:pt idx="175">
                  <c:v>60.333705886831901</c:v>
                </c:pt>
                <c:pt idx="176">
                  <c:v>60.188208772328743</c:v>
                </c:pt>
                <c:pt idx="177">
                  <c:v>60.042661016468571</c:v>
                </c:pt>
                <c:pt idx="178">
                  <c:v>59.897060680707426</c:v>
                </c:pt>
                <c:pt idx="179">
                  <c:v>59.751406493615214</c:v>
                </c:pt>
                <c:pt idx="180">
                  <c:v>59.60569778044146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72</c:v>
                </c:pt>
                <c:pt idx="1">
                  <c:v>71.935000000000002</c:v>
                </c:pt>
                <c:pt idx="2">
                  <c:v>72.177000000000007</c:v>
                </c:pt>
                <c:pt idx="3">
                  <c:v>72.516000000000005</c:v>
                </c:pt>
                <c:pt idx="4">
                  <c:v>70.951999999999998</c:v>
                </c:pt>
                <c:pt idx="5">
                  <c:v>72.387</c:v>
                </c:pt>
                <c:pt idx="6">
                  <c:v>72.161000000000001</c:v>
                </c:pt>
                <c:pt idx="7">
                  <c:v>72.725999999999999</c:v>
                </c:pt>
                <c:pt idx="8">
                  <c:v>72.064999999999998</c:v>
                </c:pt>
                <c:pt idx="9">
                  <c:v>71.822999999999993</c:v>
                </c:pt>
                <c:pt idx="10">
                  <c:v>71.918999999999997</c:v>
                </c:pt>
                <c:pt idx="11">
                  <c:v>72.757999999999996</c:v>
                </c:pt>
                <c:pt idx="12">
                  <c:v>72.387</c:v>
                </c:pt>
                <c:pt idx="13">
                  <c:v>71.516000000000005</c:v>
                </c:pt>
                <c:pt idx="14">
                  <c:v>72.387</c:v>
                </c:pt>
                <c:pt idx="15">
                  <c:v>71.629000000000005</c:v>
                </c:pt>
                <c:pt idx="16">
                  <c:v>73.290000000000006</c:v>
                </c:pt>
                <c:pt idx="17">
                  <c:v>72.016000000000005</c:v>
                </c:pt>
                <c:pt idx="18">
                  <c:v>72.709999999999994</c:v>
                </c:pt>
                <c:pt idx="19">
                  <c:v>72</c:v>
                </c:pt>
                <c:pt idx="20">
                  <c:v>73.048000000000002</c:v>
                </c:pt>
                <c:pt idx="21">
                  <c:v>72.935000000000002</c:v>
                </c:pt>
                <c:pt idx="22">
                  <c:v>72.242000000000004</c:v>
                </c:pt>
                <c:pt idx="23">
                  <c:v>72.709999999999994</c:v>
                </c:pt>
                <c:pt idx="24">
                  <c:v>72.822999999999993</c:v>
                </c:pt>
                <c:pt idx="25">
                  <c:v>73.822999999999993</c:v>
                </c:pt>
                <c:pt idx="26">
                  <c:v>74.290000000000006</c:v>
                </c:pt>
                <c:pt idx="27">
                  <c:v>74.516000000000005</c:v>
                </c:pt>
                <c:pt idx="28">
                  <c:v>73.096999999999994</c:v>
                </c:pt>
                <c:pt idx="29">
                  <c:v>75.081000000000003</c:v>
                </c:pt>
                <c:pt idx="30">
                  <c:v>74.725999999999999</c:v>
                </c:pt>
                <c:pt idx="31">
                  <c:v>75.225999999999999</c:v>
                </c:pt>
                <c:pt idx="32">
                  <c:v>75.451999999999998</c:v>
                </c:pt>
                <c:pt idx="33">
                  <c:v>75.531999999999996</c:v>
                </c:pt>
                <c:pt idx="34">
                  <c:v>76.338999999999999</c:v>
                </c:pt>
                <c:pt idx="35">
                  <c:v>76.096999999999994</c:v>
                </c:pt>
                <c:pt idx="36">
                  <c:v>76.5</c:v>
                </c:pt>
                <c:pt idx="37">
                  <c:v>77.290000000000006</c:v>
                </c:pt>
                <c:pt idx="38">
                  <c:v>77.677000000000007</c:v>
                </c:pt>
                <c:pt idx="39">
                  <c:v>77.403000000000006</c:v>
                </c:pt>
                <c:pt idx="40">
                  <c:v>77.757999999999996</c:v>
                </c:pt>
                <c:pt idx="41">
                  <c:v>77.838999999999999</c:v>
                </c:pt>
                <c:pt idx="42">
                  <c:v>78.564999999999998</c:v>
                </c:pt>
                <c:pt idx="43">
                  <c:v>78.177000000000007</c:v>
                </c:pt>
                <c:pt idx="44">
                  <c:v>79.370999999999995</c:v>
                </c:pt>
                <c:pt idx="45">
                  <c:v>79.774000000000001</c:v>
                </c:pt>
                <c:pt idx="46">
                  <c:v>81.757999999999996</c:v>
                </c:pt>
                <c:pt idx="47">
                  <c:v>84.418999999999997</c:v>
                </c:pt>
                <c:pt idx="48">
                  <c:v>88.322999999999993</c:v>
                </c:pt>
                <c:pt idx="49">
                  <c:v>96.048000000000002</c:v>
                </c:pt>
                <c:pt idx="50">
                  <c:v>107.40300000000001</c:v>
                </c:pt>
                <c:pt idx="51">
                  <c:v>121.887</c:v>
                </c:pt>
                <c:pt idx="52">
                  <c:v>139.48400000000001</c:v>
                </c:pt>
                <c:pt idx="53">
                  <c:v>158.03200000000001</c:v>
                </c:pt>
                <c:pt idx="54">
                  <c:v>177.935</c:v>
                </c:pt>
                <c:pt idx="55">
                  <c:v>195.09700000000001</c:v>
                </c:pt>
                <c:pt idx="56">
                  <c:v>209.48400000000001</c:v>
                </c:pt>
                <c:pt idx="57">
                  <c:v>220.62899999999999</c:v>
                </c:pt>
                <c:pt idx="58">
                  <c:v>228.58099999999999</c:v>
                </c:pt>
                <c:pt idx="59">
                  <c:v>232.90299999999999</c:v>
                </c:pt>
                <c:pt idx="60">
                  <c:v>234.613</c:v>
                </c:pt>
                <c:pt idx="61">
                  <c:v>230.64500000000001</c:v>
                </c:pt>
                <c:pt idx="62">
                  <c:v>220.274</c:v>
                </c:pt>
                <c:pt idx="63">
                  <c:v>201.113</c:v>
                </c:pt>
                <c:pt idx="64">
                  <c:v>167.62899999999999</c:v>
                </c:pt>
                <c:pt idx="65">
                  <c:v>127.887</c:v>
                </c:pt>
                <c:pt idx="66">
                  <c:v>92.677000000000007</c:v>
                </c:pt>
                <c:pt idx="67">
                  <c:v>75.838999999999999</c:v>
                </c:pt>
                <c:pt idx="68">
                  <c:v>71.935000000000002</c:v>
                </c:pt>
                <c:pt idx="69">
                  <c:v>72.355000000000004</c:v>
                </c:pt>
                <c:pt idx="70">
                  <c:v>72.742000000000004</c:v>
                </c:pt>
                <c:pt idx="71">
                  <c:v>74.016000000000005</c:v>
                </c:pt>
                <c:pt idx="72">
                  <c:v>75.935000000000002</c:v>
                </c:pt>
                <c:pt idx="73">
                  <c:v>78.790000000000006</c:v>
                </c:pt>
                <c:pt idx="74">
                  <c:v>82.418999999999997</c:v>
                </c:pt>
                <c:pt idx="75">
                  <c:v>88.274000000000001</c:v>
                </c:pt>
                <c:pt idx="76">
                  <c:v>95.435000000000002</c:v>
                </c:pt>
                <c:pt idx="77">
                  <c:v>107.09699999999999</c:v>
                </c:pt>
                <c:pt idx="78">
                  <c:v>120.645</c:v>
                </c:pt>
                <c:pt idx="79">
                  <c:v>135.565</c:v>
                </c:pt>
                <c:pt idx="80">
                  <c:v>150.32300000000001</c:v>
                </c:pt>
                <c:pt idx="81">
                  <c:v>163.935</c:v>
                </c:pt>
                <c:pt idx="82">
                  <c:v>176.452</c:v>
                </c:pt>
                <c:pt idx="83">
                  <c:v>184.82300000000001</c:v>
                </c:pt>
                <c:pt idx="84">
                  <c:v>190.24199999999999</c:v>
                </c:pt>
                <c:pt idx="85">
                  <c:v>191.85499999999999</c:v>
                </c:pt>
                <c:pt idx="86">
                  <c:v>185.226</c:v>
                </c:pt>
                <c:pt idx="87">
                  <c:v>169.46799999999999</c:v>
                </c:pt>
                <c:pt idx="88">
                  <c:v>141.774</c:v>
                </c:pt>
                <c:pt idx="89">
                  <c:v>108.242</c:v>
                </c:pt>
                <c:pt idx="90">
                  <c:v>80.322999999999993</c:v>
                </c:pt>
                <c:pt idx="91">
                  <c:v>67.322999999999993</c:v>
                </c:pt>
                <c:pt idx="92">
                  <c:v>64</c:v>
                </c:pt>
                <c:pt idx="93">
                  <c:v>63.871000000000002</c:v>
                </c:pt>
                <c:pt idx="94">
                  <c:v>63.435000000000002</c:v>
                </c:pt>
                <c:pt idx="95">
                  <c:v>63.725999999999999</c:v>
                </c:pt>
                <c:pt idx="96">
                  <c:v>63.241999999999997</c:v>
                </c:pt>
                <c:pt idx="97">
                  <c:v>63.435000000000002</c:v>
                </c:pt>
                <c:pt idx="98">
                  <c:v>63.741999999999997</c:v>
                </c:pt>
                <c:pt idx="99">
                  <c:v>64.387</c:v>
                </c:pt>
                <c:pt idx="100">
                  <c:v>64.031999999999996</c:v>
                </c:pt>
                <c:pt idx="101">
                  <c:v>64.531999999999996</c:v>
                </c:pt>
                <c:pt idx="102">
                  <c:v>63.805999999999997</c:v>
                </c:pt>
                <c:pt idx="103">
                  <c:v>64.177000000000007</c:v>
                </c:pt>
                <c:pt idx="104">
                  <c:v>63.725999999999999</c:v>
                </c:pt>
                <c:pt idx="105">
                  <c:v>63.564999999999998</c:v>
                </c:pt>
                <c:pt idx="106">
                  <c:v>64.194000000000003</c:v>
                </c:pt>
                <c:pt idx="107">
                  <c:v>64.403000000000006</c:v>
                </c:pt>
                <c:pt idx="108">
                  <c:v>63</c:v>
                </c:pt>
                <c:pt idx="109">
                  <c:v>63.564999999999998</c:v>
                </c:pt>
                <c:pt idx="110">
                  <c:v>64.581000000000003</c:v>
                </c:pt>
                <c:pt idx="111">
                  <c:v>63.984000000000002</c:v>
                </c:pt>
                <c:pt idx="112">
                  <c:v>64.661000000000001</c:v>
                </c:pt>
                <c:pt idx="113">
                  <c:v>64.855000000000004</c:v>
                </c:pt>
                <c:pt idx="114">
                  <c:v>63.015999999999998</c:v>
                </c:pt>
                <c:pt idx="115">
                  <c:v>63.081000000000003</c:v>
                </c:pt>
                <c:pt idx="116">
                  <c:v>63.435000000000002</c:v>
                </c:pt>
                <c:pt idx="117">
                  <c:v>63.274000000000001</c:v>
                </c:pt>
                <c:pt idx="118">
                  <c:v>64.177000000000007</c:v>
                </c:pt>
                <c:pt idx="119">
                  <c:v>64.257999999999996</c:v>
                </c:pt>
                <c:pt idx="120">
                  <c:v>65.516000000000005</c:v>
                </c:pt>
                <c:pt idx="121">
                  <c:v>66.403000000000006</c:v>
                </c:pt>
                <c:pt idx="122">
                  <c:v>68.774000000000001</c:v>
                </c:pt>
                <c:pt idx="123">
                  <c:v>70.242000000000004</c:v>
                </c:pt>
                <c:pt idx="124">
                  <c:v>71.305999999999997</c:v>
                </c:pt>
                <c:pt idx="125">
                  <c:v>72.644999999999996</c:v>
                </c:pt>
                <c:pt idx="126">
                  <c:v>70.194000000000003</c:v>
                </c:pt>
                <c:pt idx="127">
                  <c:v>69.725999999999999</c:v>
                </c:pt>
                <c:pt idx="128">
                  <c:v>67.968000000000004</c:v>
                </c:pt>
                <c:pt idx="129">
                  <c:v>64.918999999999997</c:v>
                </c:pt>
                <c:pt idx="130">
                  <c:v>63.951999999999998</c:v>
                </c:pt>
                <c:pt idx="131">
                  <c:v>62.451999999999998</c:v>
                </c:pt>
                <c:pt idx="132">
                  <c:v>60.5</c:v>
                </c:pt>
                <c:pt idx="133">
                  <c:v>60.194000000000003</c:v>
                </c:pt>
                <c:pt idx="134">
                  <c:v>60.823</c:v>
                </c:pt>
                <c:pt idx="135">
                  <c:v>60.548000000000002</c:v>
                </c:pt>
                <c:pt idx="136">
                  <c:v>59.935000000000002</c:v>
                </c:pt>
                <c:pt idx="137">
                  <c:v>59.323</c:v>
                </c:pt>
                <c:pt idx="138">
                  <c:v>59.805999999999997</c:v>
                </c:pt>
                <c:pt idx="139">
                  <c:v>59.113</c:v>
                </c:pt>
                <c:pt idx="140">
                  <c:v>58.451999999999998</c:v>
                </c:pt>
                <c:pt idx="141">
                  <c:v>60.628999999999998</c:v>
                </c:pt>
                <c:pt idx="142">
                  <c:v>58.677</c:v>
                </c:pt>
                <c:pt idx="143">
                  <c:v>59.387</c:v>
                </c:pt>
                <c:pt idx="144">
                  <c:v>58.918999999999997</c:v>
                </c:pt>
                <c:pt idx="145">
                  <c:v>58.918999999999997</c:v>
                </c:pt>
                <c:pt idx="146">
                  <c:v>59.097000000000001</c:v>
                </c:pt>
                <c:pt idx="147">
                  <c:v>59.113</c:v>
                </c:pt>
                <c:pt idx="148">
                  <c:v>58.838999999999999</c:v>
                </c:pt>
                <c:pt idx="149">
                  <c:v>59.21</c:v>
                </c:pt>
                <c:pt idx="150">
                  <c:v>59.435000000000002</c:v>
                </c:pt>
                <c:pt idx="151">
                  <c:v>60.29</c:v>
                </c:pt>
                <c:pt idx="152">
                  <c:v>59.468000000000004</c:v>
                </c:pt>
                <c:pt idx="153">
                  <c:v>61.015999999999998</c:v>
                </c:pt>
                <c:pt idx="154">
                  <c:v>62.597000000000001</c:v>
                </c:pt>
                <c:pt idx="155">
                  <c:v>63.838999999999999</c:v>
                </c:pt>
                <c:pt idx="156">
                  <c:v>64.564999999999998</c:v>
                </c:pt>
                <c:pt idx="157">
                  <c:v>64.516000000000005</c:v>
                </c:pt>
                <c:pt idx="158">
                  <c:v>62.451999999999998</c:v>
                </c:pt>
                <c:pt idx="159">
                  <c:v>62.081000000000003</c:v>
                </c:pt>
                <c:pt idx="160">
                  <c:v>60.984000000000002</c:v>
                </c:pt>
                <c:pt idx="161">
                  <c:v>60.081000000000003</c:v>
                </c:pt>
                <c:pt idx="162">
                  <c:v>58.258000000000003</c:v>
                </c:pt>
                <c:pt idx="163">
                  <c:v>57.677</c:v>
                </c:pt>
                <c:pt idx="164">
                  <c:v>57.548000000000002</c:v>
                </c:pt>
                <c:pt idx="165">
                  <c:v>57.823</c:v>
                </c:pt>
                <c:pt idx="166">
                  <c:v>56.323</c:v>
                </c:pt>
                <c:pt idx="167">
                  <c:v>57.031999999999996</c:v>
                </c:pt>
                <c:pt idx="168">
                  <c:v>56.854999999999997</c:v>
                </c:pt>
                <c:pt idx="169">
                  <c:v>56.515999999999998</c:v>
                </c:pt>
                <c:pt idx="170">
                  <c:v>56.838999999999999</c:v>
                </c:pt>
                <c:pt idx="171">
                  <c:v>56.435000000000002</c:v>
                </c:pt>
                <c:pt idx="172">
                  <c:v>57.145000000000003</c:v>
                </c:pt>
                <c:pt idx="173">
                  <c:v>56.371000000000002</c:v>
                </c:pt>
                <c:pt idx="174">
                  <c:v>55.5</c:v>
                </c:pt>
                <c:pt idx="175">
                  <c:v>56.677</c:v>
                </c:pt>
                <c:pt idx="176">
                  <c:v>57.984000000000002</c:v>
                </c:pt>
                <c:pt idx="177">
                  <c:v>58.531999999999996</c:v>
                </c:pt>
                <c:pt idx="178">
                  <c:v>56.515999999999998</c:v>
                </c:pt>
                <c:pt idx="179">
                  <c:v>56.113</c:v>
                </c:pt>
                <c:pt idx="180">
                  <c:v>56.194000000000003</c:v>
                </c:pt>
                <c:pt idx="181">
                  <c:v>56.097000000000001</c:v>
                </c:pt>
                <c:pt idx="182">
                  <c:v>55.194000000000003</c:v>
                </c:pt>
                <c:pt idx="183">
                  <c:v>56.097000000000001</c:v>
                </c:pt>
                <c:pt idx="184">
                  <c:v>55.694000000000003</c:v>
                </c:pt>
                <c:pt idx="185">
                  <c:v>55.113</c:v>
                </c:pt>
                <c:pt idx="186">
                  <c:v>54.968000000000004</c:v>
                </c:pt>
                <c:pt idx="187">
                  <c:v>54.597000000000001</c:v>
                </c:pt>
                <c:pt idx="188">
                  <c:v>55.564999999999998</c:v>
                </c:pt>
                <c:pt idx="189">
                  <c:v>55.79</c:v>
                </c:pt>
                <c:pt idx="190">
                  <c:v>55.805999999999997</c:v>
                </c:pt>
                <c:pt idx="191">
                  <c:v>55.177</c:v>
                </c:pt>
                <c:pt idx="192">
                  <c:v>54.581000000000003</c:v>
                </c:pt>
                <c:pt idx="193">
                  <c:v>55.951999999999998</c:v>
                </c:pt>
                <c:pt idx="194">
                  <c:v>55.564999999999998</c:v>
                </c:pt>
                <c:pt idx="195">
                  <c:v>54.823</c:v>
                </c:pt>
                <c:pt idx="196">
                  <c:v>55.484000000000002</c:v>
                </c:pt>
                <c:pt idx="197">
                  <c:v>55.677</c:v>
                </c:pt>
                <c:pt idx="198">
                  <c:v>54.79</c:v>
                </c:pt>
                <c:pt idx="199">
                  <c:v>54.677</c:v>
                </c:pt>
                <c:pt idx="200">
                  <c:v>54.677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72.399719020231842</c:v>
                </c:pt>
                <c:pt idx="21">
                  <c:v>72.656579294354103</c:v>
                </c:pt>
                <c:pt idx="22">
                  <c:v>72.908075458020036</c:v>
                </c:pt>
                <c:pt idx="23">
                  <c:v>73.153527027126103</c:v>
                </c:pt>
                <c:pt idx="24">
                  <c:v>73.392207541255729</c:v>
                </c:pt>
                <c:pt idx="25">
                  <c:v>73.623351678415105</c:v>
                </c:pt>
                <c:pt idx="26">
                  <c:v>73.846168577209411</c:v>
                </c:pt>
                <c:pt idx="27">
                  <c:v>74.059865329432839</c:v>
                </c:pt>
                <c:pt idx="28">
                  <c:v>74.26368706194809</c:v>
                </c:pt>
                <c:pt idx="29">
                  <c:v>74.456983763253206</c:v>
                </c:pt>
                <c:pt idx="30">
                  <c:v>74.639319472365571</c:v>
                </c:pt>
                <c:pt idx="31">
                  <c:v>74.810647075958542</c:v>
                </c:pt>
                <c:pt idx="32">
                  <c:v>74.971582055140445</c:v>
                </c:pt>
                <c:pt idx="33">
                  <c:v>75.123821023660994</c:v>
                </c:pt>
                <c:pt idx="34">
                  <c:v>75.270765055042631</c:v>
                </c:pt>
                <c:pt idx="35">
                  <c:v>75.418421761501293</c:v>
                </c:pt>
                <c:pt idx="36">
                  <c:v>75.57667048800505</c:v>
                </c:pt>
                <c:pt idx="37">
                  <c:v>75.76097658202076</c:v>
                </c:pt>
                <c:pt idx="38">
                  <c:v>75.994626344667395</c:v>
                </c:pt>
                <c:pt idx="39">
                  <c:v>76.311515389919464</c:v>
                </c:pt>
                <c:pt idx="40">
                  <c:v>76.759451010854491</c:v>
                </c:pt>
                <c:pt idx="41">
                  <c:v>77.403817125201201</c:v>
                </c:pt>
                <c:pt idx="42">
                  <c:v>78.331297018965046</c:v>
                </c:pt>
                <c:pt idx="43">
                  <c:v>79.653161931969606</c:v>
                </c:pt>
                <c:pt idx="44">
                  <c:v>81.507432458816808</c:v>
                </c:pt>
                <c:pt idx="45">
                  <c:v>84.059039189744894</c:v>
                </c:pt>
                <c:pt idx="46">
                  <c:v>87.496997107171538</c:v>
                </c:pt>
                <c:pt idx="47">
                  <c:v>92.027621828063246</c:v>
                </c:pt>
                <c:pt idx="48">
                  <c:v>97.86301049133337</c:v>
                </c:pt>
                <c:pt idx="49">
                  <c:v>105.20442565010936</c:v>
                </c:pt>
                <c:pt idx="50">
                  <c:v>114.22086068267279</c:v>
                </c:pt>
                <c:pt idx="51">
                  <c:v>125.02386261920736</c:v>
                </c:pt>
                <c:pt idx="52">
                  <c:v>137.64040553650159</c:v>
                </c:pt>
                <c:pt idx="53">
                  <c:v>151.98553936667622</c:v>
                </c:pt>
                <c:pt idx="54">
                  <c:v>167.83388711602433</c:v>
                </c:pt>
                <c:pt idx="55">
                  <c:v>184.78066030828197</c:v>
                </c:pt>
                <c:pt idx="56">
                  <c:v>202.16747397729949</c:v>
                </c:pt>
                <c:pt idx="57">
                  <c:v>218.93839751698729</c:v>
                </c:pt>
                <c:pt idx="58">
                  <c:v>233.42780601085548</c:v>
                </c:pt>
                <c:pt idx="59">
                  <c:v>243.21074839509222</c:v>
                </c:pt>
                <c:pt idx="60">
                  <c:v>245.32466189627849</c:v>
                </c:pt>
                <c:pt idx="61">
                  <c:v>237.1696142894406</c:v>
                </c:pt>
                <c:pt idx="62">
                  <c:v>217.95551224631015</c:v>
                </c:pt>
                <c:pt idx="63">
                  <c:v>189.85485292059766</c:v>
                </c:pt>
                <c:pt idx="64">
                  <c:v>157.78803157769593</c:v>
                </c:pt>
                <c:pt idx="65">
                  <c:v>127.59509243523954</c:v>
                </c:pt>
                <c:pt idx="66">
                  <c:v>103.66936853575045</c:v>
                </c:pt>
                <c:pt idx="67">
                  <c:v>87.601692951893526</c:v>
                </c:pt>
                <c:pt idx="68">
                  <c:v>78.488198113994585</c:v>
                </c:pt>
                <c:pt idx="69">
                  <c:v>74.264403995989241</c:v>
                </c:pt>
                <c:pt idx="70">
                  <c:v>72.970868119222189</c:v>
                </c:pt>
                <c:pt idx="71">
                  <c:v>73.350247494446123</c:v>
                </c:pt>
                <c:pt idx="72">
                  <c:v>74.852053189014171</c:v>
                </c:pt>
                <c:pt idx="73">
                  <c:v>77.395028471039609</c:v>
                </c:pt>
                <c:pt idx="74">
                  <c:v>81.139368639488708</c:v>
                </c:pt>
                <c:pt idx="75">
                  <c:v>86.341638199025709</c:v>
                </c:pt>
                <c:pt idx="76">
                  <c:v>93.269617945453547</c:v>
                </c:pt>
                <c:pt idx="77">
                  <c:v>102.14083793220078</c:v>
                </c:pt>
                <c:pt idx="78">
                  <c:v>113.06549508219834</c:v>
                </c:pt>
                <c:pt idx="79">
                  <c:v>125.99086001331511</c:v>
                </c:pt>
                <c:pt idx="80">
                  <c:v>140.65163933633457</c:v>
                </c:pt>
                <c:pt idx="81">
                  <c:v>156.52153411598223</c:v>
                </c:pt>
                <c:pt idx="82">
                  <c:v>172.70983886761201</c:v>
                </c:pt>
                <c:pt idx="83">
                  <c:v>187.64282250707268</c:v>
                </c:pt>
                <c:pt idx="84">
                  <c:v>198.41790632289263</c:v>
                </c:pt>
                <c:pt idx="85">
                  <c:v>200.44195997338471</c:v>
                </c:pt>
                <c:pt idx="86">
                  <c:v>189.06165343262779</c:v>
                </c:pt>
                <c:pt idx="87">
                  <c:v>163.7570338165259</c:v>
                </c:pt>
                <c:pt idx="88">
                  <c:v>131.06007508793761</c:v>
                </c:pt>
                <c:pt idx="89">
                  <c:v>101.26897596232904</c:v>
                </c:pt>
                <c:pt idx="90">
                  <c:v>81.255665951185193</c:v>
                </c:pt>
                <c:pt idx="91">
                  <c:v>71.170064631598891</c:v>
                </c:pt>
                <c:pt idx="92">
                  <c:v>67.290816177646903</c:v>
                </c:pt>
                <c:pt idx="93">
                  <c:v>66.089456715873979</c:v>
                </c:pt>
                <c:pt idx="94">
                  <c:v>65.719021365990997</c:v>
                </c:pt>
                <c:pt idx="95">
                  <c:v>65.538312000550661</c:v>
                </c:pt>
                <c:pt idx="96">
                  <c:v>65.390713077911741</c:v>
                </c:pt>
                <c:pt idx="97">
                  <c:v>65.24852371283211</c:v>
                </c:pt>
                <c:pt idx="98">
                  <c:v>65.108081502556786</c:v>
                </c:pt>
                <c:pt idx="99">
                  <c:v>64.968955458882647</c:v>
                </c:pt>
                <c:pt idx="100">
                  <c:v>64.831036413973933</c:v>
                </c:pt>
                <c:pt idx="101">
                  <c:v>64.694243469167219</c:v>
                </c:pt>
                <c:pt idx="102">
                  <c:v>64.558502712166472</c:v>
                </c:pt>
                <c:pt idx="103">
                  <c:v>64.423747401167077</c:v>
                </c:pt>
                <c:pt idx="104">
                  <c:v>64.28992179648246</c:v>
                </c:pt>
                <c:pt idx="105">
                  <c:v>64.156991109962945</c:v>
                </c:pt>
                <c:pt idx="106">
                  <c:v>64.024965217735812</c:v>
                </c:pt>
                <c:pt idx="107">
                  <c:v>63.893951600670086</c:v>
                </c:pt>
                <c:pt idx="108">
                  <c:v>63.764266221281083</c:v>
                </c:pt>
                <c:pt idx="109">
                  <c:v>63.636650976120343</c:v>
                </c:pt>
                <c:pt idx="110">
                  <c:v>63.512671531472208</c:v>
                </c:pt>
                <c:pt idx="111">
                  <c:v>63.395392262040197</c:v>
                </c:pt>
                <c:pt idx="112">
                  <c:v>63.290428273259593</c:v>
                </c:pt>
                <c:pt idx="113">
                  <c:v>63.207429116945725</c:v>
                </c:pt>
                <c:pt idx="114">
                  <c:v>63.161919291433712</c:v>
                </c:pt>
                <c:pt idx="115">
                  <c:v>63.177181550310124</c:v>
                </c:pt>
                <c:pt idx="116">
                  <c:v>63.285534299381823</c:v>
                </c:pt>
                <c:pt idx="117">
                  <c:v>63.528009898892364</c:v>
                </c:pt>
                <c:pt idx="118">
                  <c:v>63.951258132202014</c:v>
                </c:pt>
                <c:pt idx="119">
                  <c:v>64.600689797139182</c:v>
                </c:pt>
                <c:pt idx="120">
                  <c:v>65.509504356655498</c:v>
                </c:pt>
                <c:pt idx="121">
                  <c:v>66.683750690971877</c:v>
                </c:pt>
                <c:pt idx="122">
                  <c:v>68.082192362784454</c:v>
                </c:pt>
                <c:pt idx="123">
                  <c:v>69.585547095770323</c:v>
                </c:pt>
                <c:pt idx="124">
                  <c:v>70.952261681604682</c:v>
                </c:pt>
                <c:pt idx="125">
                  <c:v>71.793136730365674</c:v>
                </c:pt>
                <c:pt idx="126">
                  <c:v>71.658813876772484</c:v>
                </c:pt>
                <c:pt idx="127">
                  <c:v>70.304911114949789</c:v>
                </c:pt>
                <c:pt idx="128">
                  <c:v>67.975420583085196</c:v>
                </c:pt>
                <c:pt idx="129">
                  <c:v>65.367240731710297</c:v>
                </c:pt>
                <c:pt idx="130">
                  <c:v>63.202529165442343</c:v>
                </c:pt>
                <c:pt idx="131">
                  <c:v>61.80655403663927</c:v>
                </c:pt>
                <c:pt idx="132">
                  <c:v>61.073055251146783</c:v>
                </c:pt>
                <c:pt idx="133">
                  <c:v>60.724459958847788</c:v>
                </c:pt>
                <c:pt idx="134">
                  <c:v>60.538511848898629</c:v>
                </c:pt>
                <c:pt idx="135">
                  <c:v>60.404271910524507</c:v>
                </c:pt>
                <c:pt idx="136">
                  <c:v>60.282844890498367</c:v>
                </c:pt>
                <c:pt idx="137">
                  <c:v>60.164233088399655</c:v>
                </c:pt>
                <c:pt idx="138">
                  <c:v>60.046530323319551</c:v>
                </c:pt>
                <c:pt idx="139">
                  <c:v>59.929486491575702</c:v>
                </c:pt>
                <c:pt idx="140">
                  <c:v>59.813105482706554</c:v>
                </c:pt>
                <c:pt idx="141">
                  <c:v>59.697421090956745</c:v>
                </c:pt>
                <c:pt idx="142">
                  <c:v>59.582470206925002</c:v>
                </c:pt>
                <c:pt idx="143">
                  <c:v>59.468292617565396</c:v>
                </c:pt>
                <c:pt idx="144">
                  <c:v>59.354945903907371</c:v>
                </c:pt>
                <c:pt idx="145">
                  <c:v>59.242580000881141</c:v>
                </c:pt>
                <c:pt idx="146">
                  <c:v>59.131744557468387</c:v>
                </c:pt>
                <c:pt idx="147">
                  <c:v>59.02445617867285</c:v>
                </c:pt>
                <c:pt idx="148">
                  <c:v>58.927281345588206</c:v>
                </c:pt>
                <c:pt idx="149">
                  <c:v>58.858533595851718</c:v>
                </c:pt>
                <c:pt idx="150">
                  <c:v>58.861024734813114</c:v>
                </c:pt>
                <c:pt idx="151">
                  <c:v>59.016231688650656</c:v>
                </c:pt>
                <c:pt idx="152">
                  <c:v>59.443332206842484</c:v>
                </c:pt>
                <c:pt idx="153">
                  <c:v>60.255939394967982</c:v>
                </c:pt>
                <c:pt idx="154">
                  <c:v>61.464372755325606</c:v>
                </c:pt>
                <c:pt idx="155">
                  <c:v>62.868490907305379</c:v>
                </c:pt>
                <c:pt idx="156">
                  <c:v>64.04764573799099</c:v>
                </c:pt>
                <c:pt idx="157">
                  <c:v>64.527938788167077</c:v>
                </c:pt>
                <c:pt idx="158">
                  <c:v>64.05742895994689</c:v>
                </c:pt>
                <c:pt idx="159">
                  <c:v>62.778538999358595</c:v>
                </c:pt>
                <c:pt idx="160">
                  <c:v>61.14057039010698</c:v>
                </c:pt>
                <c:pt idx="161">
                  <c:v>59.624197662300311</c:v>
                </c:pt>
                <c:pt idx="162">
                  <c:v>58.506189504195461</c:v>
                </c:pt>
                <c:pt idx="163">
                  <c:v>57.81422009380681</c:v>
                </c:pt>
                <c:pt idx="164">
                  <c:v>57.431389021655335</c:v>
                </c:pt>
                <c:pt idx="165">
                  <c:v>57.219973147301417</c:v>
                </c:pt>
                <c:pt idx="166">
                  <c:v>57.084410463705254</c:v>
                </c:pt>
                <c:pt idx="167">
                  <c:v>56.976197943132824</c:v>
                </c:pt>
                <c:pt idx="168">
                  <c:v>56.876097240905942</c:v>
                </c:pt>
                <c:pt idx="169">
                  <c:v>56.777947570104324</c:v>
                </c:pt>
                <c:pt idx="170">
                  <c:v>56.680107500556169</c:v>
                </c:pt>
                <c:pt idx="171">
                  <c:v>56.58218557164939</c:v>
                </c:pt>
                <c:pt idx="172">
                  <c:v>56.484074857000451</c:v>
                </c:pt>
                <c:pt idx="173">
                  <c:v>56.385725647244492</c:v>
                </c:pt>
                <c:pt idx="174">
                  <c:v>56.28710197690998</c:v>
                </c:pt>
                <c:pt idx="175">
                  <c:v>56.188174679957385</c:v>
                </c:pt>
                <c:pt idx="176">
                  <c:v>56.088920272513434</c:v>
                </c:pt>
                <c:pt idx="177">
                  <c:v>55.989320541477525</c:v>
                </c:pt>
                <c:pt idx="178">
                  <c:v>55.88936215890763</c:v>
                </c:pt>
                <c:pt idx="179">
                  <c:v>55.789036262941067</c:v>
                </c:pt>
                <c:pt idx="180">
                  <c:v>55.6883380152358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72.39971543207588</c:v>
                </c:pt>
                <c:pt idx="21">
                  <c:v>72.656571169644067</c:v>
                </c:pt>
                <c:pt idx="22">
                  <c:v>72.908057408859349</c:v>
                </c:pt>
                <c:pt idx="23">
                  <c:v>73.153487688541006</c:v>
                </c:pt>
                <c:pt idx="24">
                  <c:v>73.392123422460827</c:v>
                </c:pt>
                <c:pt idx="25">
                  <c:v>73.623175204739169</c:v>
                </c:pt>
                <c:pt idx="26">
                  <c:v>73.845805349137905</c:v>
                </c:pt>
                <c:pt idx="27">
                  <c:v>74.059131844054747</c:v>
                </c:pt>
                <c:pt idx="28">
                  <c:v>74.262233893032473</c:v>
                </c:pt>
                <c:pt idx="29">
                  <c:v>74.454159186886187</c:v>
                </c:pt>
                <c:pt idx="30">
                  <c:v>74.633933016252257</c:v>
                </c:pt>
                <c:pt idx="31">
                  <c:v>74.800569281108181</c:v>
                </c:pt>
                <c:pt idx="32">
                  <c:v>74.953083386039395</c:v>
                </c:pt>
                <c:pt idx="33">
                  <c:v>75.09050692731094</c:v>
                </c:pt>
                <c:pt idx="34">
                  <c:v>75.211903982149821</c:v>
                </c:pt>
                <c:pt idx="35">
                  <c:v>75.316388705740309</c:v>
                </c:pt>
                <c:pt idx="36">
                  <c:v>75.403143832730052</c:v>
                </c:pt>
                <c:pt idx="37">
                  <c:v>75.47143957467236</c:v>
                </c:pt>
                <c:pt idx="38">
                  <c:v>75.520652311260534</c:v>
                </c:pt>
                <c:pt idx="39">
                  <c:v>75.550282400651724</c:v>
                </c:pt>
                <c:pt idx="40">
                  <c:v>75.559970391730218</c:v>
                </c:pt>
                <c:pt idx="41">
                  <c:v>75.549510916759871</c:v>
                </c:pt>
                <c:pt idx="42">
                  <c:v>75.518863582199998</c:v>
                </c:pt>
                <c:pt idx="43">
                  <c:v>75.468160260890187</c:v>
                </c:pt>
                <c:pt idx="44">
                  <c:v>75.3977083186832</c:v>
                </c:pt>
                <c:pt idx="45">
                  <c:v>75.30798947687164</c:v>
                </c:pt>
                <c:pt idx="46">
                  <c:v>75.199654208196918</c:v>
                </c:pt>
                <c:pt idx="47">
                  <c:v>75.073511775255881</c:v>
                </c:pt>
                <c:pt idx="48">
                  <c:v>74.930516230070367</c:v>
                </c:pt>
                <c:pt idx="49">
                  <c:v>74.771748886395144</c:v>
                </c:pt>
                <c:pt idx="50">
                  <c:v>74.598397937312541</c:v>
                </c:pt>
                <c:pt idx="51">
                  <c:v>74.411736008107283</c:v>
                </c:pt>
                <c:pt idx="52">
                  <c:v>74.213096500864097</c:v>
                </c:pt>
                <c:pt idx="53">
                  <c:v>74.003849600107586</c:v>
                </c:pt>
                <c:pt idx="54">
                  <c:v>73.785378770433084</c:v>
                </c:pt>
                <c:pt idx="55">
                  <c:v>73.559058494083928</c:v>
                </c:pt>
                <c:pt idx="56">
                  <c:v>73.326233878681208</c:v>
                </c:pt>
                <c:pt idx="57">
                  <c:v>73.088202624559003</c:v>
                </c:pt>
                <c:pt idx="58">
                  <c:v>72.846199689648117</c:v>
                </c:pt>
                <c:pt idx="59">
                  <c:v>72.601384839057999</c:v>
                </c:pt>
                <c:pt idx="60">
                  <c:v>72.354833126148705</c:v>
                </c:pt>
                <c:pt idx="61">
                  <c:v>72.107528229322583</c:v>
                </c:pt>
                <c:pt idx="62">
                  <c:v>71.860358468728592</c:v>
                </c:pt>
                <c:pt idx="63">
                  <c:v>71.614115251762996</c:v>
                </c:pt>
                <c:pt idx="64">
                  <c:v>71.369493645645974</c:v>
                </c:pt>
                <c:pt idx="65">
                  <c:v>71.127094747688005</c:v>
                </c:pt>
                <c:pt idx="66">
                  <c:v>70.887429516160722</c:v>
                </c:pt>
                <c:pt idx="67">
                  <c:v>70.650923733283037</c:v>
                </c:pt>
                <c:pt idx="68">
                  <c:v>70.417923792825221</c:v>
                </c:pt>
                <c:pt idx="69">
                  <c:v>70.188703034431128</c:v>
                </c:pt>
                <c:pt idx="70">
                  <c:v>69.963468381552232</c:v>
                </c:pt>
                <c:pt idx="71">
                  <c:v>69.742367076976024</c:v>
                </c:pt>
                <c:pt idx="72">
                  <c:v>69.525493347013068</c:v>
                </c:pt>
                <c:pt idx="73">
                  <c:v>69.312894860752976</c:v>
                </c:pt>
                <c:pt idx="74">
                  <c:v>69.104578883228911</c:v>
                </c:pt>
                <c:pt idx="75">
                  <c:v>68.900518050122031</c:v>
                </c:pt>
                <c:pt idx="76">
                  <c:v>68.700655716450157</c:v>
                </c:pt>
                <c:pt idx="77">
                  <c:v>68.504910852474012</c:v>
                </c:pt>
                <c:pt idx="78">
                  <c:v>68.313182476977417</c:v>
                </c:pt>
                <c:pt idx="79">
                  <c:v>68.125353631442792</c:v>
                </c:pt>
                <c:pt idx="80">
                  <c:v>67.94129490883239</c:v>
                </c:pt>
                <c:pt idx="81">
                  <c:v>67.760867558125796</c:v>
                </c:pt>
                <c:pt idx="82">
                  <c:v>67.583926190879893</c:v>
                </c:pt>
                <c:pt idx="83">
                  <c:v>67.410321119283097</c:v>
                </c:pt>
                <c:pt idx="84">
                  <c:v>67.239900356842213</c:v>
                </c:pt>
                <c:pt idx="85">
                  <c:v>67.072511313305469</c:v>
                </c:pt>
                <c:pt idx="86">
                  <c:v>66.908002214978595</c:v>
                </c:pt>
                <c:pt idx="87">
                  <c:v>66.746223280473188</c:v>
                </c:pt>
                <c:pt idx="88">
                  <c:v>66.587027680346864</c:v>
                </c:pt>
                <c:pt idx="89">
                  <c:v>66.430272307208469</c:v>
                </c:pt>
                <c:pt idx="90">
                  <c:v>66.275818380806214</c:v>
                </c:pt>
                <c:pt idx="91">
                  <c:v>66.12353191048615</c:v>
                </c:pt>
                <c:pt idx="92">
                  <c:v>65.973284035282163</c:v>
                </c:pt>
                <c:pt idx="93">
                  <c:v>65.824951259830044</c:v>
                </c:pt>
                <c:pt idx="94">
                  <c:v>65.678415602326268</c:v>
                </c:pt>
                <c:pt idx="95">
                  <c:v>65.533564668902542</c:v>
                </c:pt>
                <c:pt idx="96">
                  <c:v>65.390291667073427</c:v>
                </c:pt>
                <c:pt idx="97">
                  <c:v>65.248495369346102</c:v>
                </c:pt>
                <c:pt idx="98">
                  <c:v>65.108080036658393</c:v>
                </c:pt>
                <c:pt idx="99">
                  <c:v>64.968955310029358</c:v>
                </c:pt>
                <c:pt idx="100">
                  <c:v>64.831036077663896</c:v>
                </c:pt>
                <c:pt idx="101">
                  <c:v>64.694242323736376</c:v>
                </c:pt>
                <c:pt idx="102">
                  <c:v>64.558498964182988</c:v>
                </c:pt>
                <c:pt idx="103">
                  <c:v>64.423735674046014</c:v>
                </c:pt>
                <c:pt idx="104">
                  <c:v>64.289886710227009</c:v>
                </c:pt>
                <c:pt idx="105">
                  <c:v>64.156890732909545</c:v>
                </c:pt>
                <c:pt idx="106">
                  <c:v>64.024690628396073</c:v>
                </c:pt>
                <c:pt idx="107">
                  <c:v>63.893233335658579</c:v>
                </c:pt>
                <c:pt idx="108">
                  <c:v>63.762469678521128</c:v>
                </c:pt>
                <c:pt idx="109">
                  <c:v>63.632354205063947</c:v>
                </c:pt>
                <c:pt idx="110">
                  <c:v>63.502845035558749</c:v>
                </c:pt>
                <c:pt idx="111">
                  <c:v>63.373903720003447</c:v>
                </c:pt>
                <c:pt idx="112">
                  <c:v>63.24549510611687</c:v>
                </c:pt>
                <c:pt idx="113">
                  <c:v>63.117587218472487</c:v>
                </c:pt>
                <c:pt idx="114">
                  <c:v>62.990151149289225</c:v>
                </c:pt>
                <c:pt idx="115">
                  <c:v>62.863160961251445</c:v>
                </c:pt>
                <c:pt idx="116">
                  <c:v>62.736593602591967</c:v>
                </c:pt>
                <c:pt idx="117">
                  <c:v>62.610428834537728</c:v>
                </c:pt>
                <c:pt idx="118">
                  <c:v>62.484649171079162</c:v>
                </c:pt>
                <c:pt idx="119">
                  <c:v>62.359239830878181</c:v>
                </c:pt>
                <c:pt idx="120">
                  <c:v>62.234188700967252</c:v>
                </c:pt>
                <c:pt idx="121">
                  <c:v>62.10948631170902</c:v>
                </c:pt>
                <c:pt idx="122">
                  <c:v>61.985125822275606</c:v>
                </c:pt>
                <c:pt idx="123">
                  <c:v>61.861103015662081</c:v>
                </c:pt>
                <c:pt idx="124">
                  <c:v>61.737416301965375</c:v>
                </c:pt>
                <c:pt idx="125">
                  <c:v>61.614066728331125</c:v>
                </c:pt>
                <c:pt idx="126">
                  <c:v>61.491057993593209</c:v>
                </c:pt>
                <c:pt idx="127">
                  <c:v>61.368396465201158</c:v>
                </c:pt>
                <c:pt idx="128">
                  <c:v>61.246091195547542</c:v>
                </c:pt>
                <c:pt idx="129">
                  <c:v>61.124153934274673</c:v>
                </c:pt>
                <c:pt idx="130">
                  <c:v>61.002599132562992</c:v>
                </c:pt>
                <c:pt idx="131">
                  <c:v>60.881443934793779</c:v>
                </c:pt>
                <c:pt idx="132">
                  <c:v>60.760708152356941</c:v>
                </c:pt>
                <c:pt idx="133">
                  <c:v>60.6404142137634</c:v>
                </c:pt>
                <c:pt idx="134">
                  <c:v>60.520587084660541</c:v>
                </c:pt>
                <c:pt idx="135">
                  <c:v>60.401254150881606</c:v>
                </c:pt>
                <c:pt idx="136">
                  <c:v>60.282445057342684</c:v>
                </c:pt>
                <c:pt idx="137">
                  <c:v>60.164191495503516</c:v>
                </c:pt>
                <c:pt idx="138">
                  <c:v>60.046526932303166</c:v>
                </c:pt>
                <c:pt idx="139">
                  <c:v>59.929486274053815</c:v>
                </c:pt>
                <c:pt idx="140">
                  <c:v>59.813105459807431</c:v>
                </c:pt>
                <c:pt idx="141">
                  <c:v>59.697420980276974</c:v>
                </c:pt>
                <c:pt idx="142">
                  <c:v>59.582469320559241</c:v>
                </c:pt>
                <c:pt idx="143">
                  <c:v>59.468286327703218</c:v>
                </c:pt>
                <c:pt idx="144">
                  <c:v>59.354906507590989</c:v>
                </c:pt>
                <c:pt idx="145">
                  <c:v>59.242362259589115</c:v>
                </c:pt>
                <c:pt idx="146">
                  <c:v>59.130683061862001</c:v>
                </c:pt>
                <c:pt idx="147">
                  <c:v>59.019894624919829</c:v>
                </c:pt>
                <c:pt idx="148">
                  <c:v>58.910018035627232</c:v>
                </c:pt>
                <c:pt idx="149">
                  <c:v>58.801068918187113</c:v>
                </c:pt>
                <c:pt idx="150">
                  <c:v>58.693056642141954</c:v>
                </c:pt>
                <c:pt idx="151">
                  <c:v>58.585983609792336</c:v>
                </c:pt>
                <c:pt idx="152">
                  <c:v>58.479844656221658</c:v>
                </c:pt>
                <c:pt idx="153">
                  <c:v>58.37462659400969</c:v>
                </c:pt>
                <c:pt idx="154">
                  <c:v>58.270307931504192</c:v>
                </c:pt>
                <c:pt idx="155">
                  <c:v>58.166858788148872</c:v>
                </c:pt>
                <c:pt idx="156">
                  <c:v>58.064241022986465</c:v>
                </c:pt>
                <c:pt idx="157">
                  <c:v>57.96240858342037</c:v>
                </c:pt>
                <c:pt idx="158">
                  <c:v>57.861308071179728</c:v>
                </c:pt>
                <c:pt idx="159">
                  <c:v>57.760879511893421</c:v>
                </c:pt>
                <c:pt idx="160">
                  <c:v>57.661057304528974</c:v>
                </c:pt>
                <c:pt idx="161">
                  <c:v>57.561771317989489</c:v>
                </c:pt>
                <c:pt idx="162">
                  <c:v>57.462948095094283</c:v>
                </c:pt>
                <c:pt idx="163">
                  <c:v>57.364512119540521</c:v>
                </c:pt>
                <c:pt idx="164">
                  <c:v>57.266387099573066</c:v>
                </c:pt>
                <c:pt idx="165">
                  <c:v>57.168497223033853</c:v>
                </c:pt>
                <c:pt idx="166">
                  <c:v>57.070768342026938</c:v>
                </c:pt>
                <c:pt idx="167">
                  <c:v>56.973129051201099</c:v>
                </c:pt>
                <c:pt idx="168">
                  <c:v>56.875511631041036</c:v>
                </c:pt>
                <c:pt idx="169">
                  <c:v>56.777852835904383</c:v>
                </c:pt>
                <c:pt idx="170">
                  <c:v>56.680094515168683</c:v>
                </c:pt>
                <c:pt idx="171">
                  <c:v>56.582184064141735</c:v>
                </c:pt>
                <c:pt idx="172">
                  <c:v>56.484074708833305</c:v>
                </c:pt>
                <c:pt idx="173">
                  <c:v>56.385725634919567</c:v>
                </c:pt>
                <c:pt idx="174">
                  <c:v>56.287101976042564</c:v>
                </c:pt>
                <c:pt idx="175">
                  <c:v>56.18817467990575</c:v>
                </c:pt>
                <c:pt idx="176">
                  <c:v>56.088920272510833</c:v>
                </c:pt>
                <c:pt idx="177">
                  <c:v>55.989320541477412</c:v>
                </c:pt>
                <c:pt idx="178">
                  <c:v>55.889362158907623</c:v>
                </c:pt>
                <c:pt idx="179">
                  <c:v>55.789036262941067</c:v>
                </c:pt>
                <c:pt idx="180">
                  <c:v>55.6883380152358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86.387</c:v>
                </c:pt>
                <c:pt idx="1">
                  <c:v>86.194000000000003</c:v>
                </c:pt>
                <c:pt idx="2">
                  <c:v>86.581000000000003</c:v>
                </c:pt>
                <c:pt idx="3">
                  <c:v>86.644999999999996</c:v>
                </c:pt>
                <c:pt idx="4">
                  <c:v>85.435000000000002</c:v>
                </c:pt>
                <c:pt idx="5">
                  <c:v>86.144999999999996</c:v>
                </c:pt>
                <c:pt idx="6">
                  <c:v>84.838999999999999</c:v>
                </c:pt>
                <c:pt idx="7">
                  <c:v>84.71</c:v>
                </c:pt>
                <c:pt idx="8">
                  <c:v>84.194000000000003</c:v>
                </c:pt>
                <c:pt idx="9">
                  <c:v>82.935000000000002</c:v>
                </c:pt>
                <c:pt idx="10">
                  <c:v>81.918999999999997</c:v>
                </c:pt>
                <c:pt idx="11">
                  <c:v>82.144999999999996</c:v>
                </c:pt>
                <c:pt idx="12">
                  <c:v>80.629000000000005</c:v>
                </c:pt>
                <c:pt idx="13">
                  <c:v>79.581000000000003</c:v>
                </c:pt>
                <c:pt idx="14">
                  <c:v>78.516000000000005</c:v>
                </c:pt>
                <c:pt idx="15">
                  <c:v>76.742000000000004</c:v>
                </c:pt>
                <c:pt idx="16">
                  <c:v>76.661000000000001</c:v>
                </c:pt>
                <c:pt idx="17">
                  <c:v>75.113</c:v>
                </c:pt>
                <c:pt idx="18">
                  <c:v>73.064999999999998</c:v>
                </c:pt>
                <c:pt idx="19">
                  <c:v>72.016000000000005</c:v>
                </c:pt>
                <c:pt idx="20">
                  <c:v>72.935000000000002</c:v>
                </c:pt>
                <c:pt idx="21">
                  <c:v>72.242000000000004</c:v>
                </c:pt>
                <c:pt idx="22">
                  <c:v>72.451999999999998</c:v>
                </c:pt>
                <c:pt idx="23">
                  <c:v>72.468000000000004</c:v>
                </c:pt>
                <c:pt idx="24">
                  <c:v>72.225999999999999</c:v>
                </c:pt>
                <c:pt idx="25">
                  <c:v>72</c:v>
                </c:pt>
                <c:pt idx="26">
                  <c:v>72.968000000000004</c:v>
                </c:pt>
                <c:pt idx="27">
                  <c:v>72.355000000000004</c:v>
                </c:pt>
                <c:pt idx="28">
                  <c:v>73.403000000000006</c:v>
                </c:pt>
                <c:pt idx="29">
                  <c:v>73.081000000000003</c:v>
                </c:pt>
                <c:pt idx="30">
                  <c:v>73.968000000000004</c:v>
                </c:pt>
                <c:pt idx="31">
                  <c:v>72.161000000000001</c:v>
                </c:pt>
                <c:pt idx="32">
                  <c:v>72.531999999999996</c:v>
                </c:pt>
                <c:pt idx="33">
                  <c:v>73.677000000000007</c:v>
                </c:pt>
                <c:pt idx="34">
                  <c:v>74.081000000000003</c:v>
                </c:pt>
                <c:pt idx="35">
                  <c:v>73.822999999999993</c:v>
                </c:pt>
                <c:pt idx="36">
                  <c:v>73.855000000000004</c:v>
                </c:pt>
                <c:pt idx="37">
                  <c:v>74.257999999999996</c:v>
                </c:pt>
                <c:pt idx="38">
                  <c:v>75.274000000000001</c:v>
                </c:pt>
                <c:pt idx="39">
                  <c:v>74.418999999999997</c:v>
                </c:pt>
                <c:pt idx="40">
                  <c:v>75.242000000000004</c:v>
                </c:pt>
                <c:pt idx="41">
                  <c:v>75.805999999999997</c:v>
                </c:pt>
                <c:pt idx="42">
                  <c:v>76.194000000000003</c:v>
                </c:pt>
                <c:pt idx="43">
                  <c:v>78.468000000000004</c:v>
                </c:pt>
                <c:pt idx="44">
                  <c:v>80.144999999999996</c:v>
                </c:pt>
                <c:pt idx="45">
                  <c:v>81.855000000000004</c:v>
                </c:pt>
                <c:pt idx="46">
                  <c:v>82.322999999999993</c:v>
                </c:pt>
                <c:pt idx="47">
                  <c:v>83.468000000000004</c:v>
                </c:pt>
                <c:pt idx="48">
                  <c:v>85.177000000000007</c:v>
                </c:pt>
                <c:pt idx="49">
                  <c:v>87.016000000000005</c:v>
                </c:pt>
                <c:pt idx="50">
                  <c:v>93.242000000000004</c:v>
                </c:pt>
                <c:pt idx="51">
                  <c:v>102.79</c:v>
                </c:pt>
                <c:pt idx="52">
                  <c:v>117.968</c:v>
                </c:pt>
                <c:pt idx="53">
                  <c:v>135.839</c:v>
                </c:pt>
                <c:pt idx="54">
                  <c:v>155.839</c:v>
                </c:pt>
                <c:pt idx="55">
                  <c:v>176.32300000000001</c:v>
                </c:pt>
                <c:pt idx="56">
                  <c:v>193.80600000000001</c:v>
                </c:pt>
                <c:pt idx="57">
                  <c:v>208.90299999999999</c:v>
                </c:pt>
                <c:pt idx="58">
                  <c:v>219.82300000000001</c:v>
                </c:pt>
                <c:pt idx="59">
                  <c:v>227.113</c:v>
                </c:pt>
                <c:pt idx="60">
                  <c:v>231.387</c:v>
                </c:pt>
                <c:pt idx="61">
                  <c:v>231.08099999999999</c:v>
                </c:pt>
                <c:pt idx="62">
                  <c:v>227</c:v>
                </c:pt>
                <c:pt idx="63">
                  <c:v>215.41900000000001</c:v>
                </c:pt>
                <c:pt idx="64">
                  <c:v>192.5</c:v>
                </c:pt>
                <c:pt idx="65">
                  <c:v>157.71</c:v>
                </c:pt>
                <c:pt idx="66">
                  <c:v>119.242</c:v>
                </c:pt>
                <c:pt idx="67">
                  <c:v>90.79</c:v>
                </c:pt>
                <c:pt idx="68">
                  <c:v>80.355000000000004</c:v>
                </c:pt>
                <c:pt idx="69">
                  <c:v>78.581000000000003</c:v>
                </c:pt>
                <c:pt idx="70">
                  <c:v>80.387</c:v>
                </c:pt>
                <c:pt idx="71">
                  <c:v>81.194000000000003</c:v>
                </c:pt>
                <c:pt idx="72">
                  <c:v>82.451999999999998</c:v>
                </c:pt>
                <c:pt idx="73">
                  <c:v>82.968000000000004</c:v>
                </c:pt>
                <c:pt idx="74">
                  <c:v>84.725999999999999</c:v>
                </c:pt>
                <c:pt idx="75">
                  <c:v>87.387</c:v>
                </c:pt>
                <c:pt idx="76">
                  <c:v>90.805999999999997</c:v>
                </c:pt>
                <c:pt idx="77">
                  <c:v>96.355000000000004</c:v>
                </c:pt>
                <c:pt idx="78">
                  <c:v>104.871</c:v>
                </c:pt>
                <c:pt idx="79">
                  <c:v>117.065</c:v>
                </c:pt>
                <c:pt idx="80">
                  <c:v>130.91900000000001</c:v>
                </c:pt>
                <c:pt idx="81">
                  <c:v>145.161</c:v>
                </c:pt>
                <c:pt idx="82">
                  <c:v>159.87100000000001</c:v>
                </c:pt>
                <c:pt idx="83">
                  <c:v>172.25800000000001</c:v>
                </c:pt>
                <c:pt idx="84">
                  <c:v>182.37100000000001</c:v>
                </c:pt>
                <c:pt idx="85">
                  <c:v>190.435</c:v>
                </c:pt>
                <c:pt idx="86">
                  <c:v>193.37100000000001</c:v>
                </c:pt>
                <c:pt idx="87">
                  <c:v>188.5</c:v>
                </c:pt>
                <c:pt idx="88">
                  <c:v>172.17699999999999</c:v>
                </c:pt>
                <c:pt idx="89">
                  <c:v>140.62899999999999</c:v>
                </c:pt>
                <c:pt idx="90">
                  <c:v>106.339</c:v>
                </c:pt>
                <c:pt idx="91">
                  <c:v>83.79</c:v>
                </c:pt>
                <c:pt idx="92">
                  <c:v>75.081000000000003</c:v>
                </c:pt>
                <c:pt idx="93">
                  <c:v>73.805999999999997</c:v>
                </c:pt>
                <c:pt idx="94">
                  <c:v>73.418999999999997</c:v>
                </c:pt>
                <c:pt idx="95">
                  <c:v>72.403000000000006</c:v>
                </c:pt>
                <c:pt idx="96">
                  <c:v>71.774000000000001</c:v>
                </c:pt>
                <c:pt idx="97">
                  <c:v>69.144999999999996</c:v>
                </c:pt>
                <c:pt idx="98">
                  <c:v>68.581000000000003</c:v>
                </c:pt>
                <c:pt idx="99">
                  <c:v>66.629000000000005</c:v>
                </c:pt>
                <c:pt idx="100">
                  <c:v>65.081000000000003</c:v>
                </c:pt>
                <c:pt idx="101">
                  <c:v>62.918999999999997</c:v>
                </c:pt>
                <c:pt idx="102">
                  <c:v>63.468000000000004</c:v>
                </c:pt>
                <c:pt idx="103">
                  <c:v>63.128999999999998</c:v>
                </c:pt>
                <c:pt idx="104">
                  <c:v>61.935000000000002</c:v>
                </c:pt>
                <c:pt idx="105">
                  <c:v>62</c:v>
                </c:pt>
                <c:pt idx="106">
                  <c:v>61.79</c:v>
                </c:pt>
                <c:pt idx="107">
                  <c:v>62.645000000000003</c:v>
                </c:pt>
                <c:pt idx="108">
                  <c:v>61.564999999999998</c:v>
                </c:pt>
                <c:pt idx="109">
                  <c:v>62.935000000000002</c:v>
                </c:pt>
                <c:pt idx="110">
                  <c:v>62.468000000000004</c:v>
                </c:pt>
                <c:pt idx="111">
                  <c:v>63.468000000000004</c:v>
                </c:pt>
                <c:pt idx="112">
                  <c:v>62.5</c:v>
                </c:pt>
                <c:pt idx="113">
                  <c:v>63.274000000000001</c:v>
                </c:pt>
                <c:pt idx="114">
                  <c:v>61.515999999999998</c:v>
                </c:pt>
                <c:pt idx="115">
                  <c:v>61.581000000000003</c:v>
                </c:pt>
                <c:pt idx="116">
                  <c:v>61.805999999999997</c:v>
                </c:pt>
                <c:pt idx="117">
                  <c:v>61.951999999999998</c:v>
                </c:pt>
                <c:pt idx="118">
                  <c:v>61.048000000000002</c:v>
                </c:pt>
                <c:pt idx="119">
                  <c:v>61.823</c:v>
                </c:pt>
                <c:pt idx="120">
                  <c:v>62.031999999999996</c:v>
                </c:pt>
                <c:pt idx="121">
                  <c:v>64.305999999999997</c:v>
                </c:pt>
                <c:pt idx="122">
                  <c:v>65.257999999999996</c:v>
                </c:pt>
                <c:pt idx="123">
                  <c:v>66.935000000000002</c:v>
                </c:pt>
                <c:pt idx="124">
                  <c:v>69.838999999999999</c:v>
                </c:pt>
                <c:pt idx="125">
                  <c:v>70.355000000000004</c:v>
                </c:pt>
                <c:pt idx="126">
                  <c:v>72.370999999999995</c:v>
                </c:pt>
                <c:pt idx="127">
                  <c:v>71.418999999999997</c:v>
                </c:pt>
                <c:pt idx="128">
                  <c:v>70.757999999999996</c:v>
                </c:pt>
                <c:pt idx="129">
                  <c:v>70.274000000000001</c:v>
                </c:pt>
                <c:pt idx="130">
                  <c:v>67.644999999999996</c:v>
                </c:pt>
                <c:pt idx="131">
                  <c:v>65.918999999999997</c:v>
                </c:pt>
                <c:pt idx="132">
                  <c:v>63.581000000000003</c:v>
                </c:pt>
                <c:pt idx="133">
                  <c:v>61.838999999999999</c:v>
                </c:pt>
                <c:pt idx="134">
                  <c:v>60.451999999999998</c:v>
                </c:pt>
                <c:pt idx="135">
                  <c:v>60.064999999999998</c:v>
                </c:pt>
                <c:pt idx="136">
                  <c:v>59.484000000000002</c:v>
                </c:pt>
                <c:pt idx="137">
                  <c:v>59.725999999999999</c:v>
                </c:pt>
                <c:pt idx="138">
                  <c:v>59.371000000000002</c:v>
                </c:pt>
                <c:pt idx="139">
                  <c:v>60.338999999999999</c:v>
                </c:pt>
                <c:pt idx="140">
                  <c:v>60.564999999999998</c:v>
                </c:pt>
                <c:pt idx="141">
                  <c:v>59.968000000000004</c:v>
                </c:pt>
                <c:pt idx="142">
                  <c:v>59.418999999999997</c:v>
                </c:pt>
                <c:pt idx="143">
                  <c:v>59.097000000000001</c:v>
                </c:pt>
                <c:pt idx="144">
                  <c:v>58.694000000000003</c:v>
                </c:pt>
                <c:pt idx="145">
                  <c:v>58.887</c:v>
                </c:pt>
                <c:pt idx="146">
                  <c:v>58.241999999999997</c:v>
                </c:pt>
                <c:pt idx="147">
                  <c:v>58.918999999999997</c:v>
                </c:pt>
                <c:pt idx="148">
                  <c:v>58.194000000000003</c:v>
                </c:pt>
                <c:pt idx="149">
                  <c:v>58.677</c:v>
                </c:pt>
                <c:pt idx="150">
                  <c:v>58.435000000000002</c:v>
                </c:pt>
                <c:pt idx="151">
                  <c:v>58.515999999999998</c:v>
                </c:pt>
                <c:pt idx="152">
                  <c:v>58.354999999999997</c:v>
                </c:pt>
                <c:pt idx="153">
                  <c:v>57.741999999999997</c:v>
                </c:pt>
                <c:pt idx="154">
                  <c:v>59.661000000000001</c:v>
                </c:pt>
                <c:pt idx="155">
                  <c:v>59.484000000000002</c:v>
                </c:pt>
                <c:pt idx="156">
                  <c:v>62.194000000000003</c:v>
                </c:pt>
                <c:pt idx="157">
                  <c:v>63.468000000000004</c:v>
                </c:pt>
                <c:pt idx="158">
                  <c:v>64.081000000000003</c:v>
                </c:pt>
                <c:pt idx="159">
                  <c:v>63.871000000000002</c:v>
                </c:pt>
                <c:pt idx="160">
                  <c:v>64.483999999999995</c:v>
                </c:pt>
                <c:pt idx="161">
                  <c:v>62.758000000000003</c:v>
                </c:pt>
                <c:pt idx="162">
                  <c:v>61.305999999999997</c:v>
                </c:pt>
                <c:pt idx="163">
                  <c:v>59.564999999999998</c:v>
                </c:pt>
                <c:pt idx="164">
                  <c:v>58.113</c:v>
                </c:pt>
                <c:pt idx="165">
                  <c:v>57.725999999999999</c:v>
                </c:pt>
                <c:pt idx="166">
                  <c:v>57.258000000000003</c:v>
                </c:pt>
                <c:pt idx="167">
                  <c:v>55.951999999999998</c:v>
                </c:pt>
                <c:pt idx="168">
                  <c:v>57.081000000000003</c:v>
                </c:pt>
                <c:pt idx="169">
                  <c:v>56.661000000000001</c:v>
                </c:pt>
                <c:pt idx="170">
                  <c:v>56.338999999999999</c:v>
                </c:pt>
                <c:pt idx="171">
                  <c:v>56.597000000000001</c:v>
                </c:pt>
                <c:pt idx="172">
                  <c:v>55.628999999999998</c:v>
                </c:pt>
                <c:pt idx="173">
                  <c:v>55.661000000000001</c:v>
                </c:pt>
                <c:pt idx="174">
                  <c:v>55.21</c:v>
                </c:pt>
                <c:pt idx="175">
                  <c:v>55.354999999999997</c:v>
                </c:pt>
                <c:pt idx="176">
                  <c:v>55.21</c:v>
                </c:pt>
                <c:pt idx="177">
                  <c:v>55.241999999999997</c:v>
                </c:pt>
                <c:pt idx="178">
                  <c:v>55.451999999999998</c:v>
                </c:pt>
                <c:pt idx="179">
                  <c:v>54.71</c:v>
                </c:pt>
                <c:pt idx="180">
                  <c:v>55.274000000000001</c:v>
                </c:pt>
                <c:pt idx="181">
                  <c:v>54.531999999999996</c:v>
                </c:pt>
                <c:pt idx="182">
                  <c:v>55.194000000000003</c:v>
                </c:pt>
                <c:pt idx="183">
                  <c:v>54.564999999999998</c:v>
                </c:pt>
                <c:pt idx="184">
                  <c:v>54.161000000000001</c:v>
                </c:pt>
                <c:pt idx="185">
                  <c:v>54.515999999999998</c:v>
                </c:pt>
                <c:pt idx="186">
                  <c:v>54.564999999999998</c:v>
                </c:pt>
                <c:pt idx="187">
                  <c:v>55.031999999999996</c:v>
                </c:pt>
                <c:pt idx="188">
                  <c:v>54.194000000000003</c:v>
                </c:pt>
                <c:pt idx="189">
                  <c:v>54.323</c:v>
                </c:pt>
                <c:pt idx="190">
                  <c:v>53.79</c:v>
                </c:pt>
                <c:pt idx="191">
                  <c:v>54.29</c:v>
                </c:pt>
                <c:pt idx="192">
                  <c:v>54.435000000000002</c:v>
                </c:pt>
                <c:pt idx="193">
                  <c:v>55.015999999999998</c:v>
                </c:pt>
                <c:pt idx="194">
                  <c:v>54.177</c:v>
                </c:pt>
                <c:pt idx="195">
                  <c:v>54.661000000000001</c:v>
                </c:pt>
                <c:pt idx="196">
                  <c:v>54.113</c:v>
                </c:pt>
                <c:pt idx="197">
                  <c:v>53.225999999999999</c:v>
                </c:pt>
                <c:pt idx="198">
                  <c:v>53.887</c:v>
                </c:pt>
                <c:pt idx="199">
                  <c:v>54.854999999999997</c:v>
                </c:pt>
                <c:pt idx="200">
                  <c:v>53.418999999999997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71.882776731605659</c:v>
                </c:pt>
                <c:pt idx="24">
                  <c:v>72.220119670415045</c:v>
                </c:pt>
                <c:pt idx="25">
                  <c:v>72.553601778510725</c:v>
                </c:pt>
                <c:pt idx="26">
                  <c:v>72.882481851403853</c:v>
                </c:pt>
                <c:pt idx="27">
                  <c:v>73.205961284836704</c:v>
                </c:pt>
                <c:pt idx="28">
                  <c:v>73.523197097877343</c:v>
                </c:pt>
                <c:pt idx="29">
                  <c:v>73.833327224573353</c:v>
                </c:pt>
                <c:pt idx="30">
                  <c:v>74.135516320015654</c:v>
                </c:pt>
                <c:pt idx="31">
                  <c:v>74.429035310542005</c:v>
                </c:pt>
                <c:pt idx="32">
                  <c:v>74.713395270278568</c:v>
                </c:pt>
                <c:pt idx="33">
                  <c:v>74.988566531384237</c:v>
                </c:pt>
                <c:pt idx="34">
                  <c:v>75.255327609163942</c:v>
                </c:pt>
                <c:pt idx="35">
                  <c:v>75.515805342704596</c:v>
                </c:pt>
                <c:pt idx="36">
                  <c:v>75.774286331288337</c:v>
                </c:pt>
                <c:pt idx="37">
                  <c:v>76.038397295758955</c:v>
                </c:pt>
                <c:pt idx="38">
                  <c:v>76.320763087496232</c:v>
                </c:pt>
                <c:pt idx="39">
                  <c:v>76.641247629940111</c:v>
                </c:pt>
                <c:pt idx="40">
                  <c:v>77.029854404973435</c:v>
                </c:pt>
                <c:pt idx="41">
                  <c:v>77.530296921066252</c:v>
                </c:pt>
                <c:pt idx="42">
                  <c:v>78.204134467995303</c:v>
                </c:pt>
                <c:pt idx="43">
                  <c:v>79.135197603792221</c:v>
                </c:pt>
                <c:pt idx="44">
                  <c:v>80.433804273728839</c:v>
                </c:pt>
                <c:pt idx="45">
                  <c:v>82.240009616309308</c:v>
                </c:pt>
                <c:pt idx="46">
                  <c:v>84.724878491149681</c:v>
                </c:pt>
                <c:pt idx="47">
                  <c:v>88.088578524073739</c:v>
                </c:pt>
                <c:pt idx="48">
                  <c:v>92.554038245548</c:v>
                </c:pt>
                <c:pt idx="49">
                  <c:v>98.355078864888924</c:v>
                </c:pt>
                <c:pt idx="50">
                  <c:v>105.71836946618663</c:v>
                </c:pt>
                <c:pt idx="51">
                  <c:v>114.83927203575023</c:v>
                </c:pt>
                <c:pt idx="52">
                  <c:v>125.85247644697854</c:v>
                </c:pt>
                <c:pt idx="53">
                  <c:v>138.79874999418976</c:v>
                </c:pt>
                <c:pt idx="54">
                  <c:v>153.58791171948076</c:v>
                </c:pt>
                <c:pt idx="55">
                  <c:v>169.95338003640086</c:v>
                </c:pt>
                <c:pt idx="56">
                  <c:v>187.38478972594703</c:v>
                </c:pt>
                <c:pt idx="57">
                  <c:v>205.01916694623358</c:v>
                </c:pt>
                <c:pt idx="58">
                  <c:v>221.48932872236938</c:v>
                </c:pt>
                <c:pt idx="59">
                  <c:v>234.79746914581605</c:v>
                </c:pt>
                <c:pt idx="60">
                  <c:v>242.39087366782653</c:v>
                </c:pt>
                <c:pt idx="61">
                  <c:v>241.66205222066674</c:v>
                </c:pt>
                <c:pt idx="62">
                  <c:v>230.92027802025041</c:v>
                </c:pt>
                <c:pt idx="63">
                  <c:v>210.47037125965571</c:v>
                </c:pt>
                <c:pt idx="64">
                  <c:v>183.09134490179946</c:v>
                </c:pt>
                <c:pt idx="65">
                  <c:v>153.37332986622374</c:v>
                </c:pt>
                <c:pt idx="66">
                  <c:v>126.10085200162798</c:v>
                </c:pt>
                <c:pt idx="67">
                  <c:v>104.59029533971902</c:v>
                </c:pt>
                <c:pt idx="68">
                  <c:v>89.917971193958493</c:v>
                </c:pt>
                <c:pt idx="69">
                  <c:v>81.285792698246055</c:v>
                </c:pt>
                <c:pt idx="70">
                  <c:v>77.022681366754952</c:v>
                </c:pt>
                <c:pt idx="71">
                  <c:v>75.514308086343377</c:v>
                </c:pt>
                <c:pt idx="72">
                  <c:v>75.676039087190972</c:v>
                </c:pt>
                <c:pt idx="73">
                  <c:v>77.000831637839525</c:v>
                </c:pt>
                <c:pt idx="74">
                  <c:v>79.403068072238256</c:v>
                </c:pt>
                <c:pt idx="75">
                  <c:v>83.039993395017973</c:v>
                </c:pt>
                <c:pt idx="76">
                  <c:v>88.180637093671848</c:v>
                </c:pt>
                <c:pt idx="77">
                  <c:v>95.118043130484665</c:v>
                </c:pt>
                <c:pt idx="78">
                  <c:v>104.10055638991365</c:v>
                </c:pt>
                <c:pt idx="79">
                  <c:v>115.26481275810748</c:v>
                </c:pt>
                <c:pt idx="80">
                  <c:v>128.56166567688894</c:v>
                </c:pt>
                <c:pt idx="81">
                  <c:v>143.66337240989492</c:v>
                </c:pt>
                <c:pt idx="82">
                  <c:v>159.82533053276404</c:v>
                </c:pt>
                <c:pt idx="83">
                  <c:v>175.67598234592822</c:v>
                </c:pt>
                <c:pt idx="84">
                  <c:v>188.99312939608171</c:v>
                </c:pt>
                <c:pt idx="85">
                  <c:v>196.73326015244402</c:v>
                </c:pt>
                <c:pt idx="86">
                  <c:v>195.73778142094943</c:v>
                </c:pt>
                <c:pt idx="87">
                  <c:v>184.23707031743101</c:v>
                </c:pt>
                <c:pt idx="88">
                  <c:v>163.40224241843583</c:v>
                </c:pt>
                <c:pt idx="89">
                  <c:v>137.56965142114183</c:v>
                </c:pt>
                <c:pt idx="90">
                  <c:v>112.48181614327748</c:v>
                </c:pt>
                <c:pt idx="91">
                  <c:v>92.622180147477735</c:v>
                </c:pt>
                <c:pt idx="92">
                  <c:v>79.590616335274902</c:v>
                </c:pt>
                <c:pt idx="93">
                  <c:v>72.422812469481002</c:v>
                </c:pt>
                <c:pt idx="94">
                  <c:v>69.064879961544847</c:v>
                </c:pt>
                <c:pt idx="95">
                  <c:v>67.669572377579058</c:v>
                </c:pt>
                <c:pt idx="96">
                  <c:v>67.093462747222503</c:v>
                </c:pt>
                <c:pt idx="97">
                  <c:v>66.798038895820127</c:v>
                </c:pt>
                <c:pt idx="98">
                  <c:v>66.582616017202298</c:v>
                </c:pt>
                <c:pt idx="99">
                  <c:v>66.386814453784766</c:v>
                </c:pt>
                <c:pt idx="100">
                  <c:v>66.19576809236257</c:v>
                </c:pt>
                <c:pt idx="101">
                  <c:v>66.006424336855019</c:v>
                </c:pt>
                <c:pt idx="102">
                  <c:v>65.818219912734207</c:v>
                </c:pt>
                <c:pt idx="103">
                  <c:v>65.631023264705789</c:v>
                </c:pt>
                <c:pt idx="104">
                  <c:v>65.444767514940708</c:v>
                </c:pt>
                <c:pt idx="105">
                  <c:v>65.259397962231077</c:v>
                </c:pt>
                <c:pt idx="106">
                  <c:v>65.074868598206834</c:v>
                </c:pt>
                <c:pt idx="107">
                  <c:v>64.89114913906964</c:v>
                </c:pt>
                <c:pt idx="108">
                  <c:v>64.708243870676185</c:v>
                </c:pt>
                <c:pt idx="109">
                  <c:v>64.526235469869206</c:v>
                </c:pt>
                <c:pt idx="110">
                  <c:v>64.345380435075171</c:v>
                </c:pt>
                <c:pt idx="111">
                  <c:v>64.166303667701797</c:v>
                </c:pt>
                <c:pt idx="112">
                  <c:v>63.990368523223083</c:v>
                </c:pt>
                <c:pt idx="113">
                  <c:v>63.820329546362856</c:v>
                </c:pt>
                <c:pt idx="114">
                  <c:v>63.661391475439075</c:v>
                </c:pt>
                <c:pt idx="115">
                  <c:v>63.522768561073839</c:v>
                </c:pt>
                <c:pt idx="116">
                  <c:v>63.419719229921704</c:v>
                </c:pt>
                <c:pt idx="117">
                  <c:v>63.375782789850071</c:v>
                </c:pt>
                <c:pt idx="118">
                  <c:v>63.424564257396526</c:v>
                </c:pt>
                <c:pt idx="119">
                  <c:v>63.609978093742484</c:v>
                </c:pt>
                <c:pt idx="120">
                  <c:v>63.983559347926168</c:v>
                </c:pt>
                <c:pt idx="121">
                  <c:v>64.597547716787631</c:v>
                </c:pt>
                <c:pt idx="122">
                  <c:v>65.493109856405042</c:v>
                </c:pt>
                <c:pt idx="123">
                  <c:v>66.683829722768209</c:v>
                </c:pt>
                <c:pt idx="124">
                  <c:v>68.133567587980835</c:v>
                </c:pt>
                <c:pt idx="125">
                  <c:v>69.723076920624948</c:v>
                </c:pt>
                <c:pt idx="126">
                  <c:v>71.20007771949011</c:v>
                </c:pt>
                <c:pt idx="127">
                  <c:v>72.143118426219587</c:v>
                </c:pt>
                <c:pt idx="128">
                  <c:v>72.044540769325579</c:v>
                </c:pt>
                <c:pt idx="129">
                  <c:v>70.602763924237522</c:v>
                </c:pt>
                <c:pt idx="130">
                  <c:v>68.060413152303767</c:v>
                </c:pt>
                <c:pt idx="131">
                  <c:v>65.18824766185277</c:v>
                </c:pt>
                <c:pt idx="132">
                  <c:v>62.800624960766626</c:v>
                </c:pt>
                <c:pt idx="133">
                  <c:v>61.26244336831958</c:v>
                </c:pt>
                <c:pt idx="134">
                  <c:v>60.448570169100662</c:v>
                </c:pt>
                <c:pt idx="135">
                  <c:v>60.046734217017367</c:v>
                </c:pt>
                <c:pt idx="136">
                  <c:v>59.813960584773433</c:v>
                </c:pt>
                <c:pt idx="137">
                  <c:v>59.633139840527917</c:v>
                </c:pt>
                <c:pt idx="138">
                  <c:v>59.464950509253278</c:v>
                </c:pt>
                <c:pt idx="139">
                  <c:v>59.299815211613485</c:v>
                </c:pt>
                <c:pt idx="140">
                  <c:v>59.136047262371534</c:v>
                </c:pt>
                <c:pt idx="141">
                  <c:v>58.973479446390535</c:v>
                </c:pt>
                <c:pt idx="142">
                  <c:v>58.812162610672658</c:v>
                </c:pt>
                <c:pt idx="143">
                  <c:v>58.652171609439826</c:v>
                </c:pt>
                <c:pt idx="144">
                  <c:v>58.493583289866095</c:v>
                </c:pt>
                <c:pt idx="145">
                  <c:v>58.336475963806841</c:v>
                </c:pt>
                <c:pt idx="146">
                  <c:v>58.180942581406427</c:v>
                </c:pt>
                <c:pt idx="147">
                  <c:v>58.027164233145307</c:v>
                </c:pt>
                <c:pt idx="148">
                  <c:v>57.875736256922572</c:v>
                </c:pt>
                <c:pt idx="149">
                  <c:v>57.728876561900037</c:v>
                </c:pt>
                <c:pt idx="150">
                  <c:v>57.594140342308577</c:v>
                </c:pt>
                <c:pt idx="151">
                  <c:v>57.493656526361782</c:v>
                </c:pt>
                <c:pt idx="152">
                  <c:v>57.481699748307179</c:v>
                </c:pt>
                <c:pt idx="153">
                  <c:v>57.666563383099763</c:v>
                </c:pt>
                <c:pt idx="154">
                  <c:v>58.214850052644998</c:v>
                </c:pt>
                <c:pt idx="155">
                  <c:v>59.297398320824598</c:v>
                </c:pt>
                <c:pt idx="156">
                  <c:v>60.951608876149052</c:v>
                </c:pt>
                <c:pt idx="157">
                  <c:v>62.917126679490863</c:v>
                </c:pt>
                <c:pt idx="158">
                  <c:v>64.603010443301258</c:v>
                </c:pt>
                <c:pt idx="159">
                  <c:v>65.320249794246152</c:v>
                </c:pt>
                <c:pt idx="160">
                  <c:v>64.69033225626228</c:v>
                </c:pt>
                <c:pt idx="161">
                  <c:v>62.911274237871019</c:v>
                </c:pt>
                <c:pt idx="162">
                  <c:v>60.632484232998301</c:v>
                </c:pt>
                <c:pt idx="163">
                  <c:v>58.543999010112401</c:v>
                </c:pt>
                <c:pt idx="164">
                  <c:v>57.030586690703778</c:v>
                </c:pt>
                <c:pt idx="165">
                  <c:v>56.115406561987093</c:v>
                </c:pt>
                <c:pt idx="166">
                  <c:v>55.62221550124449</c:v>
                </c:pt>
                <c:pt idx="167">
                  <c:v>55.355555671025002</c:v>
                </c:pt>
                <c:pt idx="168">
                  <c:v>55.185471144179104</c:v>
                </c:pt>
                <c:pt idx="169">
                  <c:v>55.048766227866459</c:v>
                </c:pt>
                <c:pt idx="170">
                  <c:v>54.921491920620575</c:v>
                </c:pt>
                <c:pt idx="171">
                  <c:v>54.796329632278436</c:v>
                </c:pt>
                <c:pt idx="172">
                  <c:v>54.671399647195408</c:v>
                </c:pt>
                <c:pt idx="173">
                  <c:v>54.5462429196537</c:v>
                </c:pt>
                <c:pt idx="174">
                  <c:v>54.42070787794016</c:v>
                </c:pt>
                <c:pt idx="175">
                  <c:v>54.294705458592105</c:v>
                </c:pt>
                <c:pt idx="176">
                  <c:v>54.16816548345907</c:v>
                </c:pt>
                <c:pt idx="177">
                  <c:v>54.041030077228477</c:v>
                </c:pt>
                <c:pt idx="178">
                  <c:v>53.913252456782381</c:v>
                </c:pt>
                <c:pt idx="179">
                  <c:v>53.784796239710836</c:v>
                </c:pt>
                <c:pt idx="180">
                  <c:v>53.65563470025868</c:v>
                </c:pt>
                <c:pt idx="181">
                  <c:v>53.525749947989297</c:v>
                </c:pt>
                <c:pt idx="182">
                  <c:v>53.395132058039714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71.88276925385064</c:v>
                </c:pt>
                <c:pt idx="24">
                  <c:v>72.2201025708804</c:v>
                </c:pt>
                <c:pt idx="25">
                  <c:v>72.553563466516565</c:v>
                </c:pt>
                <c:pt idx="26">
                  <c:v>72.882397746245758</c:v>
                </c:pt>
                <c:pt idx="27">
                  <c:v>73.205780380943793</c:v>
                </c:pt>
                <c:pt idx="28">
                  <c:v>73.522815847219874</c:v>
                </c:pt>
                <c:pt idx="29">
                  <c:v>73.832539978147807</c:v>
                </c:pt>
                <c:pt idx="30">
                  <c:v>74.133923567861885</c:v>
                </c:pt>
                <c:pt idx="31">
                  <c:v>74.425877957743509</c:v>
                </c:pt>
                <c:pt idx="32">
                  <c:v>74.707262800301919</c:v>
                </c:pt>
                <c:pt idx="33">
                  <c:v>74.976896147102536</c:v>
                </c:pt>
                <c:pt idx="34">
                  <c:v>75.233566937797008</c:v>
                </c:pt>
                <c:pt idx="35">
                  <c:v>75.476049878284613</c:v>
                </c:pt>
                <c:pt idx="36">
                  <c:v>75.703122588765993</c:v>
                </c:pt>
                <c:pt idx="37">
                  <c:v>75.91358478040506</c:v>
                </c:pt>
                <c:pt idx="38">
                  <c:v>76.106279088146337</c:v>
                </c:pt>
                <c:pt idx="39">
                  <c:v>76.280113054743893</c:v>
                </c:pt>
                <c:pt idx="40">
                  <c:v>76.434081636878958</c:v>
                </c:pt>
                <c:pt idx="41">
                  <c:v>76.567289499202772</c:v>
                </c:pt>
                <c:pt idx="42">
                  <c:v>76.678972287308895</c:v>
                </c:pt>
                <c:pt idx="43">
                  <c:v>76.768516036123501</c:v>
                </c:pt>
                <c:pt idx="44">
                  <c:v>76.835473883854547</c:v>
                </c:pt>
                <c:pt idx="45">
                  <c:v>76.879579327801935</c:v>
                </c:pt>
                <c:pt idx="46">
                  <c:v>76.900755376882714</c:v>
                </c:pt>
                <c:pt idx="47">
                  <c:v>76.89911912157477</c:v>
                </c:pt>
                <c:pt idx="48">
                  <c:v>76.874981445196624</c:v>
                </c:pt>
                <c:pt idx="49">
                  <c:v>76.828841826999465</c:v>
                </c:pt>
                <c:pt idx="50">
                  <c:v>76.761378420713314</c:v>
                </c:pt>
                <c:pt idx="51">
                  <c:v>76.673433814294754</c:v>
                </c:pt>
                <c:pt idx="52">
                  <c:v>76.565997071004901</c:v>
                </c:pt>
                <c:pt idx="53">
                  <c:v>76.44018280476908</c:v>
                </c:pt>
                <c:pt idx="54">
                  <c:v>76.297208144437207</c:v>
                </c:pt>
                <c:pt idx="55">
                  <c:v>76.138368487544554</c:v>
                </c:pt>
                <c:pt idx="56">
                  <c:v>75.965012935139299</c:v>
                </c:pt>
                <c:pt idx="57">
                  <c:v>75.778520240560582</c:v>
                </c:pt>
                <c:pt idx="58">
                  <c:v>75.580276005761633</c:v>
                </c:pt>
                <c:pt idx="59">
                  <c:v>75.371651730252552</c:v>
                </c:pt>
                <c:pt idx="60">
                  <c:v>75.15398617226748</c:v>
                </c:pt>
                <c:pt idx="61">
                  <c:v>74.92856933122097</c:v>
                </c:pt>
                <c:pt idx="62">
                  <c:v>74.69662921532138</c:v>
                </c:pt>
                <c:pt idx="63">
                  <c:v>74.459321426612007</c:v>
                </c:pt>
                <c:pt idx="64">
                  <c:v>74.21772148346713</c:v>
                </c:pt>
                <c:pt idx="65">
                  <c:v>73.972819710932029</c:v>
                </c:pt>
                <c:pt idx="66">
                  <c:v>73.725518463248449</c:v>
                </c:pt>
                <c:pt idx="67">
                  <c:v>73.476631399598901</c:v>
                </c:pt>
                <c:pt idx="68">
                  <c:v>73.226884511318517</c:v>
                </c:pt>
                <c:pt idx="69">
                  <c:v>72.976918593494943</c:v>
                </c:pt>
                <c:pt idx="70">
                  <c:v>72.727292862523058</c:v>
                </c:pt>
                <c:pt idx="71">
                  <c:v>72.478489440268632</c:v>
                </c:pt>
                <c:pt idx="72">
                  <c:v>72.230918451722118</c:v>
                </c:pt>
                <c:pt idx="73">
                  <c:v>71.984923513471173</c:v>
                </c:pt>
                <c:pt idx="74">
                  <c:v>71.740787422577711</c:v>
                </c:pt>
                <c:pt idx="75">
                  <c:v>71.49873788760452</c:v>
                </c:pt>
                <c:pt idx="76">
                  <c:v>71.258953174199263</c:v>
                </c:pt>
                <c:pt idx="77">
                  <c:v>71.021567565853132</c:v>
                </c:pt>
                <c:pt idx="78">
                  <c:v>70.786676565632348</c:v>
                </c:pt>
                <c:pt idx="79">
                  <c:v>70.554341786558581</c:v>
                </c:pt>
                <c:pt idx="80">
                  <c:v>70.324595496851643</c:v>
                </c:pt>
                <c:pt idx="81">
                  <c:v>70.097444801572621</c:v>
                </c:pt>
                <c:pt idx="82">
                  <c:v>69.872875454551632</c:v>
                </c:pt>
                <c:pt idx="83">
                  <c:v>69.650855304165006</c:v>
                </c:pt>
                <c:pt idx="84">
                  <c:v>69.431337383868552</c:v>
                </c:pt>
                <c:pt idx="85">
                  <c:v>69.214262663744066</c:v>
                </c:pt>
                <c:pt idx="86">
                  <c:v>68.999562483000943</c:v>
                </c:pt>
                <c:pt idx="87">
                  <c:v>68.78716068569608</c:v>
                </c:pt>
                <c:pt idx="88">
                  <c:v>68.576975483167828</c:v>
                </c:pt>
                <c:pt idx="89">
                  <c:v>68.368921067058594</c:v>
                </c:pt>
                <c:pt idx="90">
                  <c:v>68.162908996532963</c:v>
                </c:pt>
                <c:pt idx="91">
                  <c:v>67.958849382551549</c:v>
                </c:pt>
                <c:pt idx="92">
                  <c:v>67.756651890977892</c:v>
                </c:pt>
                <c:pt idx="93">
                  <c:v>67.556226584990213</c:v>
                </c:pt>
                <c:pt idx="94">
                  <c:v>67.357484625831461</c:v>
                </c:pt>
                <c:pt idx="95">
                  <c:v>67.160338849429735</c:v>
                </c:pt>
                <c:pt idx="96">
                  <c:v>66.964704234912162</c:v>
                </c:pt>
                <c:pt idx="97">
                  <c:v>66.770498279555937</c:v>
                </c:pt>
                <c:pt idx="98">
                  <c:v>66.577641293299294</c:v>
                </c:pt>
                <c:pt idx="99">
                  <c:v>66.386056624593465</c:v>
                </c:pt>
                <c:pt idx="100">
                  <c:v>66.195670828123696</c:v>
                </c:pt>
                <c:pt idx="101">
                  <c:v>66.006413783772004</c:v>
                </c:pt>
                <c:pt idx="102">
                  <c:v>65.8182187751366</c:v>
                </c:pt>
                <c:pt idx="103">
                  <c:v>65.631022534965226</c:v>
                </c:pt>
                <c:pt idx="104">
                  <c:v>65.444765263995095</c:v>
                </c:pt>
                <c:pt idx="105">
                  <c:v>65.259390628919405</c:v>
                </c:pt>
                <c:pt idx="106">
                  <c:v>65.074845744511947</c:v>
                </c:pt>
                <c:pt idx="107">
                  <c:v>64.891081144331935</c:v>
                </c:pt>
                <c:pt idx="108">
                  <c:v>64.708050743892073</c:v>
                </c:pt>
                <c:pt idx="109">
                  <c:v>64.525711799700233</c:v>
                </c:pt>
                <c:pt idx="110">
                  <c:v>64.344024867168315</c:v>
                </c:pt>
                <c:pt idx="111">
                  <c:v>64.162953760016805</c:v>
                </c:pt>
                <c:pt idx="112">
                  <c:v>63.98246551348101</c:v>
                </c:pt>
                <c:pt idx="113">
                  <c:v>63.802530353338916</c:v>
                </c:pt>
                <c:pt idx="114">
                  <c:v>63.623121672524093</c:v>
                </c:pt>
                <c:pt idx="115">
                  <c:v>63.444216016851804</c:v>
                </c:pt>
                <c:pt idx="116">
                  <c:v>63.265793081166322</c:v>
                </c:pt>
                <c:pt idx="117">
                  <c:v>63.087835717003713</c:v>
                </c:pt>
                <c:pt idx="118">
                  <c:v>62.910329952649739</c:v>
                </c:pt>
                <c:pt idx="119">
                  <c:v>62.7332650262477</c:v>
                </c:pt>
                <c:pt idx="120">
                  <c:v>62.556633432368429</c:v>
                </c:pt>
                <c:pt idx="121">
                  <c:v>62.380430982182638</c:v>
                </c:pt>
                <c:pt idx="122">
                  <c:v>62.204656877066505</c:v>
                </c:pt>
                <c:pt idx="123">
                  <c:v>62.029313795112635</c:v>
                </c:pt>
                <c:pt idx="124">
                  <c:v>61.854407989599231</c:v>
                </c:pt>
                <c:pt idx="125">
                  <c:v>61.679949397981751</c:v>
                </c:pt>
                <c:pt idx="126">
                  <c:v>61.505951759398471</c:v>
                </c:pt>
                <c:pt idx="127">
                  <c:v>61.332432738019307</c:v>
                </c:pt>
                <c:pt idx="128">
                  <c:v>61.159414048803626</c:v>
                </c:pt>
                <c:pt idx="129">
                  <c:v>60.986921581364854</c:v>
                </c:pt>
                <c:pt idx="130">
                  <c:v>60.814985516665693</c:v>
                </c:pt>
                <c:pt idx="131">
                  <c:v>60.643640430191667</c:v>
                </c:pt>
                <c:pt idx="132">
                  <c:v>60.472925374086984</c:v>
                </c:pt>
                <c:pt idx="133">
                  <c:v>60.30288392950775</c:v>
                </c:pt>
                <c:pt idx="134">
                  <c:v>60.133564219189076</c:v>
                </c:pt>
                <c:pt idx="135">
                  <c:v>59.965018868988864</c:v>
                </c:pt>
                <c:pt idx="136">
                  <c:v>59.797304906030156</c:v>
                </c:pt>
                <c:pt idx="137">
                  <c:v>59.630483580107573</c:v>
                </c:pt>
                <c:pt idx="138">
                  <c:v>59.464620094364726</c:v>
                </c:pt>
                <c:pt idx="139">
                  <c:v>59.299783231018566</c:v>
                </c:pt>
                <c:pt idx="140">
                  <c:v>59.136044858257968</c:v>
                </c:pt>
                <c:pt idx="141">
                  <c:v>58.973479305537246</c:v>
                </c:pt>
                <c:pt idx="142">
                  <c:v>58.812162596486488</c:v>
                </c:pt>
                <c:pt idx="143">
                  <c:v>58.652171531725521</c:v>
                </c:pt>
                <c:pt idx="144">
                  <c:v>58.493582618114914</c:v>
                </c:pt>
                <c:pt idx="145">
                  <c:v>58.336470846480857</c:v>
                </c:pt>
                <c:pt idx="146">
                  <c:v>58.180908326598328</c:v>
                </c:pt>
                <c:pt idx="147">
                  <c:v>58.026962796095518</c:v>
                </c:pt>
                <c:pt idx="148">
                  <c:v>57.874696028710922</c:v>
                </c:pt>
                <c:pt idx="149">
                  <c:v>57.724162176602405</c:v>
                </c:pt>
                <c:pt idx="150">
                  <c:v>57.57540609063966</c:v>
                </c:pt>
                <c:pt idx="151">
                  <c:v>57.42846167113413</c:v>
                </c:pt>
                <c:pt idx="152">
                  <c:v>57.283350308497376</c:v>
                </c:pt>
                <c:pt idx="153">
                  <c:v>57.140079478052371</c:v>
                </c:pt>
                <c:pt idx="154">
                  <c:v>56.998641554864925</c:v>
                </c:pt>
                <c:pt idx="155">
                  <c:v>56.859012912362509</c:v>
                </c:pt>
                <c:pt idx="156">
                  <c:v>56.721153362236123</c:v>
                </c:pt>
                <c:pt idx="157">
                  <c:v>56.585005982577187</c:v>
                </c:pt>
                <c:pt idx="158">
                  <c:v>56.450497366665566</c:v>
                </c:pt>
                <c:pt idx="159">
                  <c:v>56.317538306994138</c:v>
                </c:pt>
                <c:pt idx="160">
                  <c:v>56.186024909072486</c:v>
                </c:pt>
                <c:pt idx="161">
                  <c:v>56.055840108684883</c:v>
                </c:pt>
                <c:pt idx="162">
                  <c:v>55.926855546152126</c:v>
                </c:pt>
                <c:pt idx="163">
                  <c:v>55.798933733334835</c:v>
                </c:pt>
                <c:pt idx="164">
                  <c:v>55.671930435032024</c:v>
                </c:pt>
                <c:pt idx="165">
                  <c:v>55.545697177150956</c:v>
                </c:pt>
                <c:pt idx="166">
                  <c:v>55.420083790195136</c:v>
                </c:pt>
                <c:pt idx="167">
                  <c:v>55.294940898357531</c:v>
                </c:pt>
                <c:pt idx="168">
                  <c:v>55.170122271439809</c:v>
                </c:pt>
                <c:pt idx="169">
                  <c:v>55.045486968125786</c:v>
                </c:pt>
                <c:pt idx="170">
                  <c:v>54.920901213679088</c:v>
                </c:pt>
                <c:pt idx="171">
                  <c:v>54.796239971597203</c:v>
                </c:pt>
                <c:pt idx="172">
                  <c:v>54.671388185798342</c:v>
                </c:pt>
                <c:pt idx="173">
                  <c:v>54.546241686320613</c:v>
                </c:pt>
                <c:pt idx="174">
                  <c:v>54.420707766264712</c:v>
                </c:pt>
                <c:pt idx="175">
                  <c:v>54.294705450086241</c:v>
                </c:pt>
                <c:pt idx="176">
                  <c:v>54.168165482914276</c:v>
                </c:pt>
                <c:pt idx="177">
                  <c:v>54.041030077199146</c:v>
                </c:pt>
                <c:pt idx="178">
                  <c:v>53.913252456781052</c:v>
                </c:pt>
                <c:pt idx="179">
                  <c:v>53.784796239710786</c:v>
                </c:pt>
                <c:pt idx="180">
                  <c:v>53.65563470025868</c:v>
                </c:pt>
                <c:pt idx="181">
                  <c:v>53.525749947989297</c:v>
                </c:pt>
                <c:pt idx="182">
                  <c:v>53.395132058039714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79.278999999999996</c:v>
                </c:pt>
                <c:pt idx="1">
                  <c:v>78.41</c:v>
                </c:pt>
                <c:pt idx="2">
                  <c:v>79.656000000000006</c:v>
                </c:pt>
                <c:pt idx="3">
                  <c:v>80.197000000000003</c:v>
                </c:pt>
                <c:pt idx="4">
                  <c:v>81.77</c:v>
                </c:pt>
                <c:pt idx="5">
                  <c:v>80.049000000000007</c:v>
                </c:pt>
                <c:pt idx="6">
                  <c:v>80.328000000000003</c:v>
                </c:pt>
                <c:pt idx="7">
                  <c:v>81.066000000000003</c:v>
                </c:pt>
                <c:pt idx="8">
                  <c:v>81.623000000000005</c:v>
                </c:pt>
                <c:pt idx="9">
                  <c:v>81.492000000000004</c:v>
                </c:pt>
                <c:pt idx="10">
                  <c:v>82.738</c:v>
                </c:pt>
                <c:pt idx="11">
                  <c:v>82.82</c:v>
                </c:pt>
                <c:pt idx="12">
                  <c:v>83.393000000000001</c:v>
                </c:pt>
                <c:pt idx="13">
                  <c:v>84.540999999999997</c:v>
                </c:pt>
                <c:pt idx="14">
                  <c:v>83.885000000000005</c:v>
                </c:pt>
                <c:pt idx="15">
                  <c:v>85.114999999999995</c:v>
                </c:pt>
                <c:pt idx="16">
                  <c:v>85.18</c:v>
                </c:pt>
                <c:pt idx="17">
                  <c:v>86.212999999999994</c:v>
                </c:pt>
                <c:pt idx="18">
                  <c:v>87.081999999999994</c:v>
                </c:pt>
                <c:pt idx="19">
                  <c:v>86.393000000000001</c:v>
                </c:pt>
                <c:pt idx="20">
                  <c:v>86.738</c:v>
                </c:pt>
                <c:pt idx="21">
                  <c:v>87.623000000000005</c:v>
                </c:pt>
                <c:pt idx="22">
                  <c:v>88.164000000000001</c:v>
                </c:pt>
                <c:pt idx="23">
                  <c:v>87.754000000000005</c:v>
                </c:pt>
                <c:pt idx="24">
                  <c:v>89.066000000000003</c:v>
                </c:pt>
                <c:pt idx="25">
                  <c:v>88.262</c:v>
                </c:pt>
                <c:pt idx="26">
                  <c:v>86.950999999999993</c:v>
                </c:pt>
                <c:pt idx="27">
                  <c:v>85.671999999999997</c:v>
                </c:pt>
                <c:pt idx="28">
                  <c:v>84.802999999999997</c:v>
                </c:pt>
                <c:pt idx="29">
                  <c:v>81.097999999999999</c:v>
                </c:pt>
                <c:pt idx="30">
                  <c:v>78.754000000000005</c:v>
                </c:pt>
                <c:pt idx="31">
                  <c:v>75.966999999999999</c:v>
                </c:pt>
                <c:pt idx="32">
                  <c:v>75.097999999999999</c:v>
                </c:pt>
                <c:pt idx="33">
                  <c:v>73.442999999999998</c:v>
                </c:pt>
                <c:pt idx="34">
                  <c:v>73.033000000000001</c:v>
                </c:pt>
                <c:pt idx="35">
                  <c:v>74.852000000000004</c:v>
                </c:pt>
                <c:pt idx="36">
                  <c:v>74.262</c:v>
                </c:pt>
                <c:pt idx="37">
                  <c:v>73.869</c:v>
                </c:pt>
                <c:pt idx="38">
                  <c:v>74.869</c:v>
                </c:pt>
                <c:pt idx="39">
                  <c:v>73.933999999999997</c:v>
                </c:pt>
                <c:pt idx="40">
                  <c:v>74.23</c:v>
                </c:pt>
                <c:pt idx="41">
                  <c:v>74.966999999999999</c:v>
                </c:pt>
                <c:pt idx="42">
                  <c:v>75.983999999999995</c:v>
                </c:pt>
                <c:pt idx="43">
                  <c:v>77</c:v>
                </c:pt>
                <c:pt idx="44">
                  <c:v>77.376999999999995</c:v>
                </c:pt>
                <c:pt idx="45">
                  <c:v>78.966999999999999</c:v>
                </c:pt>
                <c:pt idx="46">
                  <c:v>80.638999999999996</c:v>
                </c:pt>
                <c:pt idx="47">
                  <c:v>81.557000000000002</c:v>
                </c:pt>
                <c:pt idx="48">
                  <c:v>82.688999999999993</c:v>
                </c:pt>
                <c:pt idx="49">
                  <c:v>88.343999999999994</c:v>
                </c:pt>
                <c:pt idx="50">
                  <c:v>97.459000000000003</c:v>
                </c:pt>
                <c:pt idx="51">
                  <c:v>112.31100000000001</c:v>
                </c:pt>
                <c:pt idx="52">
                  <c:v>128.82</c:v>
                </c:pt>
                <c:pt idx="53">
                  <c:v>150.197</c:v>
                </c:pt>
                <c:pt idx="54">
                  <c:v>169.82</c:v>
                </c:pt>
                <c:pt idx="55">
                  <c:v>187.738</c:v>
                </c:pt>
                <c:pt idx="56">
                  <c:v>203.18</c:v>
                </c:pt>
                <c:pt idx="57">
                  <c:v>215.68899999999999</c:v>
                </c:pt>
                <c:pt idx="58">
                  <c:v>224.31100000000001</c:v>
                </c:pt>
                <c:pt idx="59">
                  <c:v>229.066</c:v>
                </c:pt>
                <c:pt idx="60">
                  <c:v>231.31100000000001</c:v>
                </c:pt>
                <c:pt idx="61">
                  <c:v>228.721</c:v>
                </c:pt>
                <c:pt idx="62">
                  <c:v>220.59</c:v>
                </c:pt>
                <c:pt idx="63">
                  <c:v>204.90199999999999</c:v>
                </c:pt>
                <c:pt idx="64">
                  <c:v>180.95099999999999</c:v>
                </c:pt>
                <c:pt idx="65">
                  <c:v>151.393</c:v>
                </c:pt>
                <c:pt idx="66">
                  <c:v>123.328</c:v>
                </c:pt>
                <c:pt idx="67">
                  <c:v>98.885000000000005</c:v>
                </c:pt>
                <c:pt idx="68">
                  <c:v>85.41</c:v>
                </c:pt>
                <c:pt idx="69">
                  <c:v>79.721000000000004</c:v>
                </c:pt>
                <c:pt idx="70">
                  <c:v>79.081999999999994</c:v>
                </c:pt>
                <c:pt idx="71">
                  <c:v>78.638999999999996</c:v>
                </c:pt>
                <c:pt idx="72">
                  <c:v>79.278999999999996</c:v>
                </c:pt>
                <c:pt idx="73">
                  <c:v>80.721000000000004</c:v>
                </c:pt>
                <c:pt idx="74">
                  <c:v>85.474999999999994</c:v>
                </c:pt>
                <c:pt idx="75">
                  <c:v>90.885000000000005</c:v>
                </c:pt>
                <c:pt idx="76">
                  <c:v>100.377</c:v>
                </c:pt>
                <c:pt idx="77">
                  <c:v>113.21299999999999</c:v>
                </c:pt>
                <c:pt idx="78">
                  <c:v>127.34399999999999</c:v>
                </c:pt>
                <c:pt idx="79">
                  <c:v>142.18</c:v>
                </c:pt>
                <c:pt idx="80">
                  <c:v>157.22999999999999</c:v>
                </c:pt>
                <c:pt idx="81">
                  <c:v>171.63900000000001</c:v>
                </c:pt>
                <c:pt idx="82">
                  <c:v>182.47499999999999</c:v>
                </c:pt>
                <c:pt idx="83">
                  <c:v>191.23</c:v>
                </c:pt>
                <c:pt idx="84">
                  <c:v>196.31100000000001</c:v>
                </c:pt>
                <c:pt idx="85">
                  <c:v>198.16399999999999</c:v>
                </c:pt>
                <c:pt idx="86">
                  <c:v>191.57400000000001</c:v>
                </c:pt>
                <c:pt idx="87">
                  <c:v>176.34399999999999</c:v>
                </c:pt>
                <c:pt idx="88">
                  <c:v>149.65600000000001</c:v>
                </c:pt>
                <c:pt idx="89">
                  <c:v>118.033</c:v>
                </c:pt>
                <c:pt idx="90">
                  <c:v>92.950999999999993</c:v>
                </c:pt>
                <c:pt idx="91">
                  <c:v>77.606999999999999</c:v>
                </c:pt>
                <c:pt idx="92">
                  <c:v>69.459000000000003</c:v>
                </c:pt>
                <c:pt idx="93">
                  <c:v>66.097999999999999</c:v>
                </c:pt>
                <c:pt idx="94">
                  <c:v>65.721000000000004</c:v>
                </c:pt>
                <c:pt idx="95">
                  <c:v>64.885000000000005</c:v>
                </c:pt>
                <c:pt idx="96">
                  <c:v>64.902000000000001</c:v>
                </c:pt>
                <c:pt idx="97">
                  <c:v>65.328000000000003</c:v>
                </c:pt>
                <c:pt idx="98">
                  <c:v>64.212999999999994</c:v>
                </c:pt>
                <c:pt idx="99">
                  <c:v>65.033000000000001</c:v>
                </c:pt>
                <c:pt idx="100">
                  <c:v>64.311000000000007</c:v>
                </c:pt>
                <c:pt idx="101">
                  <c:v>63.524999999999999</c:v>
                </c:pt>
                <c:pt idx="102">
                  <c:v>62.951000000000001</c:v>
                </c:pt>
                <c:pt idx="103">
                  <c:v>62.966999999999999</c:v>
                </c:pt>
                <c:pt idx="104">
                  <c:v>62.869</c:v>
                </c:pt>
                <c:pt idx="105">
                  <c:v>63.377000000000002</c:v>
                </c:pt>
                <c:pt idx="106">
                  <c:v>61.917999999999999</c:v>
                </c:pt>
                <c:pt idx="107">
                  <c:v>62.524999999999999</c:v>
                </c:pt>
                <c:pt idx="108">
                  <c:v>62.902000000000001</c:v>
                </c:pt>
                <c:pt idx="109">
                  <c:v>62.295000000000002</c:v>
                </c:pt>
                <c:pt idx="110">
                  <c:v>62.689</c:v>
                </c:pt>
                <c:pt idx="111">
                  <c:v>62.131</c:v>
                </c:pt>
                <c:pt idx="112">
                  <c:v>62.066000000000003</c:v>
                </c:pt>
                <c:pt idx="113">
                  <c:v>60.59</c:v>
                </c:pt>
                <c:pt idx="114">
                  <c:v>61.704999999999998</c:v>
                </c:pt>
                <c:pt idx="115">
                  <c:v>61</c:v>
                </c:pt>
                <c:pt idx="116">
                  <c:v>61.23</c:v>
                </c:pt>
                <c:pt idx="117">
                  <c:v>61.933999999999997</c:v>
                </c:pt>
                <c:pt idx="118">
                  <c:v>62.295000000000002</c:v>
                </c:pt>
                <c:pt idx="119">
                  <c:v>64.212999999999994</c:v>
                </c:pt>
                <c:pt idx="120">
                  <c:v>65.671999999999997</c:v>
                </c:pt>
                <c:pt idx="121">
                  <c:v>68.049000000000007</c:v>
                </c:pt>
                <c:pt idx="122">
                  <c:v>70.721000000000004</c:v>
                </c:pt>
                <c:pt idx="123">
                  <c:v>74.164000000000001</c:v>
                </c:pt>
                <c:pt idx="124">
                  <c:v>74.688999999999993</c:v>
                </c:pt>
                <c:pt idx="125">
                  <c:v>74.704999999999998</c:v>
                </c:pt>
                <c:pt idx="126">
                  <c:v>74.59</c:v>
                </c:pt>
                <c:pt idx="127">
                  <c:v>71.376999999999995</c:v>
                </c:pt>
                <c:pt idx="128">
                  <c:v>68.754000000000005</c:v>
                </c:pt>
                <c:pt idx="129">
                  <c:v>65.212999999999994</c:v>
                </c:pt>
                <c:pt idx="130">
                  <c:v>62.279000000000003</c:v>
                </c:pt>
                <c:pt idx="131">
                  <c:v>60.442999999999998</c:v>
                </c:pt>
                <c:pt idx="132">
                  <c:v>59.262</c:v>
                </c:pt>
                <c:pt idx="133">
                  <c:v>59.148000000000003</c:v>
                </c:pt>
                <c:pt idx="134">
                  <c:v>59.164000000000001</c:v>
                </c:pt>
                <c:pt idx="135">
                  <c:v>59.442999999999998</c:v>
                </c:pt>
                <c:pt idx="136">
                  <c:v>58.295000000000002</c:v>
                </c:pt>
                <c:pt idx="137">
                  <c:v>59.197000000000003</c:v>
                </c:pt>
                <c:pt idx="138">
                  <c:v>58.753999999999998</c:v>
                </c:pt>
                <c:pt idx="139">
                  <c:v>58.835999999999999</c:v>
                </c:pt>
                <c:pt idx="140">
                  <c:v>58.884999999999998</c:v>
                </c:pt>
                <c:pt idx="141">
                  <c:v>58.786999999999999</c:v>
                </c:pt>
                <c:pt idx="142">
                  <c:v>57.884999999999998</c:v>
                </c:pt>
                <c:pt idx="143">
                  <c:v>57.066000000000003</c:v>
                </c:pt>
                <c:pt idx="144">
                  <c:v>57.328000000000003</c:v>
                </c:pt>
                <c:pt idx="145">
                  <c:v>57.902000000000001</c:v>
                </c:pt>
                <c:pt idx="146">
                  <c:v>57.262</c:v>
                </c:pt>
                <c:pt idx="147">
                  <c:v>58.015999999999998</c:v>
                </c:pt>
                <c:pt idx="148">
                  <c:v>58.033000000000001</c:v>
                </c:pt>
                <c:pt idx="149">
                  <c:v>58.917999999999999</c:v>
                </c:pt>
                <c:pt idx="150">
                  <c:v>59.295000000000002</c:v>
                </c:pt>
                <c:pt idx="151">
                  <c:v>59.917999999999999</c:v>
                </c:pt>
                <c:pt idx="152">
                  <c:v>61.671999999999997</c:v>
                </c:pt>
                <c:pt idx="153">
                  <c:v>63.048999999999999</c:v>
                </c:pt>
                <c:pt idx="154">
                  <c:v>62.720999999999997</c:v>
                </c:pt>
                <c:pt idx="155">
                  <c:v>63.82</c:v>
                </c:pt>
                <c:pt idx="156">
                  <c:v>64.885000000000005</c:v>
                </c:pt>
                <c:pt idx="157">
                  <c:v>64.016000000000005</c:v>
                </c:pt>
                <c:pt idx="158">
                  <c:v>64.016000000000005</c:v>
                </c:pt>
                <c:pt idx="159">
                  <c:v>62.442999999999998</c:v>
                </c:pt>
                <c:pt idx="160">
                  <c:v>61.262</c:v>
                </c:pt>
                <c:pt idx="161">
                  <c:v>59.82</c:v>
                </c:pt>
                <c:pt idx="162">
                  <c:v>58.246000000000002</c:v>
                </c:pt>
                <c:pt idx="163">
                  <c:v>57.59</c:v>
                </c:pt>
                <c:pt idx="164">
                  <c:v>56.82</c:v>
                </c:pt>
                <c:pt idx="165">
                  <c:v>55.902000000000001</c:v>
                </c:pt>
                <c:pt idx="166">
                  <c:v>56.426000000000002</c:v>
                </c:pt>
                <c:pt idx="167">
                  <c:v>56.933999999999997</c:v>
                </c:pt>
                <c:pt idx="168">
                  <c:v>55.246000000000002</c:v>
                </c:pt>
                <c:pt idx="169">
                  <c:v>55.82</c:v>
                </c:pt>
                <c:pt idx="170">
                  <c:v>55.524999999999999</c:v>
                </c:pt>
                <c:pt idx="171">
                  <c:v>56.524999999999999</c:v>
                </c:pt>
                <c:pt idx="172">
                  <c:v>55.426000000000002</c:v>
                </c:pt>
                <c:pt idx="173">
                  <c:v>56.491999999999997</c:v>
                </c:pt>
                <c:pt idx="174">
                  <c:v>55.606999999999999</c:v>
                </c:pt>
                <c:pt idx="175">
                  <c:v>55.197000000000003</c:v>
                </c:pt>
                <c:pt idx="176">
                  <c:v>56.508000000000003</c:v>
                </c:pt>
                <c:pt idx="177">
                  <c:v>55.902000000000001</c:v>
                </c:pt>
                <c:pt idx="178">
                  <c:v>55.689</c:v>
                </c:pt>
                <c:pt idx="179">
                  <c:v>55.197000000000003</c:v>
                </c:pt>
                <c:pt idx="180">
                  <c:v>55.393000000000001</c:v>
                </c:pt>
                <c:pt idx="181">
                  <c:v>55.097999999999999</c:v>
                </c:pt>
                <c:pt idx="182">
                  <c:v>54.738</c:v>
                </c:pt>
                <c:pt idx="183">
                  <c:v>55.328000000000003</c:v>
                </c:pt>
                <c:pt idx="184">
                  <c:v>54.097999999999999</c:v>
                </c:pt>
                <c:pt idx="185">
                  <c:v>54.933999999999997</c:v>
                </c:pt>
                <c:pt idx="186">
                  <c:v>54.328000000000003</c:v>
                </c:pt>
                <c:pt idx="187">
                  <c:v>53.802999999999997</c:v>
                </c:pt>
                <c:pt idx="188">
                  <c:v>54.393000000000001</c:v>
                </c:pt>
                <c:pt idx="189">
                  <c:v>54.393000000000001</c:v>
                </c:pt>
                <c:pt idx="190">
                  <c:v>54.966999999999999</c:v>
                </c:pt>
                <c:pt idx="191">
                  <c:v>54.851999999999997</c:v>
                </c:pt>
                <c:pt idx="192">
                  <c:v>54.066000000000003</c:v>
                </c:pt>
                <c:pt idx="193">
                  <c:v>54.279000000000003</c:v>
                </c:pt>
                <c:pt idx="194">
                  <c:v>54.884999999999998</c:v>
                </c:pt>
                <c:pt idx="195">
                  <c:v>53.491999999999997</c:v>
                </c:pt>
                <c:pt idx="196">
                  <c:v>52.984000000000002</c:v>
                </c:pt>
                <c:pt idx="197">
                  <c:v>52.851999999999997</c:v>
                </c:pt>
                <c:pt idx="198">
                  <c:v>53.164000000000001</c:v>
                </c:pt>
                <c:pt idx="199">
                  <c:v>53.720999999999997</c:v>
                </c:pt>
                <c:pt idx="200">
                  <c:v>53.966999999999999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79.916334452216617</c:v>
                </c:pt>
                <c:pt idx="27">
                  <c:v>79.710904990722781</c:v>
                </c:pt>
                <c:pt idx="28">
                  <c:v>79.506264838673019</c:v>
                </c:pt>
                <c:pt idx="29">
                  <c:v>79.302484354839791</c:v>
                </c:pt>
                <c:pt idx="30">
                  <c:v>79.099654733471738</c:v>
                </c:pt>
                <c:pt idx="31">
                  <c:v>78.897909971218695</c:v>
                </c:pt>
                <c:pt idx="32">
                  <c:v>78.697470714449935</c:v>
                </c:pt>
                <c:pt idx="33">
                  <c:v>78.498728487924964</c:v>
                </c:pt>
                <c:pt idx="34">
                  <c:v>78.302401702084751</c:v>
                </c:pt>
                <c:pt idx="35">
                  <c:v>78.109814404076261</c:v>
                </c:pt>
                <c:pt idx="36">
                  <c:v>77.923376582235221</c:v>
                </c:pt>
                <c:pt idx="37">
                  <c:v>77.747381447800251</c:v>
                </c:pt>
                <c:pt idx="38">
                  <c:v>77.589278406076872</c:v>
                </c:pt>
                <c:pt idx="39">
                  <c:v>77.461623682249538</c:v>
                </c:pt>
                <c:pt idx="40">
                  <c:v>77.384940202364945</c:v>
                </c:pt>
                <c:pt idx="41">
                  <c:v>77.391712180825337</c:v>
                </c:pt>
                <c:pt idx="42">
                  <c:v>77.531667314569461</c:v>
                </c:pt>
                <c:pt idx="43">
                  <c:v>77.878325129039126</c:v>
                </c:pt>
                <c:pt idx="44">
                  <c:v>78.536482461901528</c:v>
                </c:pt>
                <c:pt idx="45">
                  <c:v>79.649853434557386</c:v>
                </c:pt>
                <c:pt idx="46">
                  <c:v>81.40750599566914</c:v>
                </c:pt>
                <c:pt idx="47">
                  <c:v>84.047120514972121</c:v>
                </c:pt>
                <c:pt idx="48">
                  <c:v>87.852584567390664</c:v>
                </c:pt>
                <c:pt idx="49">
                  <c:v>93.143237604052672</c:v>
                </c:pt>
                <c:pt idx="50">
                  <c:v>100.25242048991727</c:v>
                </c:pt>
                <c:pt idx="51">
                  <c:v>109.49405833321646</c:v>
                </c:pt>
                <c:pt idx="52">
                  <c:v>121.11785176692915</c:v>
                </c:pt>
                <c:pt idx="53">
                  <c:v>135.25592939420497</c:v>
                </c:pt>
                <c:pt idx="54">
                  <c:v>151.86510738405741</c:v>
                </c:pt>
                <c:pt idx="55">
                  <c:v>170.6650418637015</c:v>
                </c:pt>
                <c:pt idx="56">
                  <c:v>191.05539177430217</c:v>
                </c:pt>
                <c:pt idx="57">
                  <c:v>211.96170405271587</c:v>
                </c:pt>
                <c:pt idx="58">
                  <c:v>231.54876066794247</c:v>
                </c:pt>
                <c:pt idx="59">
                  <c:v>246.86745945777633</c:v>
                </c:pt>
                <c:pt idx="60">
                  <c:v>253.84963242074832</c:v>
                </c:pt>
                <c:pt idx="61">
                  <c:v>248.34691694363605</c:v>
                </c:pt>
                <c:pt idx="62">
                  <c:v>228.40370817195807</c:v>
                </c:pt>
                <c:pt idx="63">
                  <c:v>196.48724618134074</c:v>
                </c:pt>
                <c:pt idx="64">
                  <c:v>159.46498821340563</c:v>
                </c:pt>
                <c:pt idx="65">
                  <c:v>125.55837092533355</c:v>
                </c:pt>
                <c:pt idx="66">
                  <c:v>100.37982689571736</c:v>
                </c:pt>
                <c:pt idx="67">
                  <c:v>85.099900963228777</c:v>
                </c:pt>
                <c:pt idx="68">
                  <c:v>77.590907676246587</c:v>
                </c:pt>
                <c:pt idx="69">
                  <c:v>74.818805212444744</c:v>
                </c:pt>
                <c:pt idx="70">
                  <c:v>74.497642188322885</c:v>
                </c:pt>
                <c:pt idx="71">
                  <c:v>75.471384770839435</c:v>
                </c:pt>
                <c:pt idx="72">
                  <c:v>77.393258759487338</c:v>
                </c:pt>
                <c:pt idx="73">
                  <c:v>80.32656483987725</c:v>
                </c:pt>
                <c:pt idx="74">
                  <c:v>84.500208784306494</c:v>
                </c:pt>
                <c:pt idx="75">
                  <c:v>90.193772688973525</c:v>
                </c:pt>
                <c:pt idx="76">
                  <c:v>97.677256093530019</c:v>
                </c:pt>
                <c:pt idx="77">
                  <c:v>107.16177900089959</c:v>
                </c:pt>
                <c:pt idx="78">
                  <c:v>118.7477254513808</c:v>
                </c:pt>
                <c:pt idx="79">
                  <c:v>132.37024364492203</c:v>
                </c:pt>
                <c:pt idx="80">
                  <c:v>147.74083507522943</c:v>
                </c:pt>
                <c:pt idx="81">
                  <c:v>164.26382947125637</c:v>
                </c:pt>
                <c:pt idx="82">
                  <c:v>180.86863078632496</c:v>
                </c:pt>
                <c:pt idx="83">
                  <c:v>195.70124292613551</c:v>
                </c:pt>
                <c:pt idx="84">
                  <c:v>205.81253620011486</c:v>
                </c:pt>
                <c:pt idx="85">
                  <c:v>207.40443045077163</c:v>
                </c:pt>
                <c:pt idx="86">
                  <c:v>197.32720012283448</c:v>
                </c:pt>
                <c:pt idx="87">
                  <c:v>175.51725407357296</c:v>
                </c:pt>
                <c:pt idx="88">
                  <c:v>146.38340795976021</c:v>
                </c:pt>
                <c:pt idx="89">
                  <c:v>117.16594342859624</c:v>
                </c:pt>
                <c:pt idx="90">
                  <c:v>94.065886393578083</c:v>
                </c:pt>
                <c:pt idx="91">
                  <c:v>79.39678215674526</c:v>
                </c:pt>
                <c:pt idx="92">
                  <c:v>71.825380156017928</c:v>
                </c:pt>
                <c:pt idx="93">
                  <c:v>68.588601702423347</c:v>
                </c:pt>
                <c:pt idx="94">
                  <c:v>67.377060002576144</c:v>
                </c:pt>
                <c:pt idx="95">
                  <c:v>66.906561843937197</c:v>
                </c:pt>
                <c:pt idx="96">
                  <c:v>66.651004691414144</c:v>
                </c:pt>
                <c:pt idx="97">
                  <c:v>66.445174864310118</c:v>
                </c:pt>
                <c:pt idx="98">
                  <c:v>66.248508479324855</c:v>
                </c:pt>
                <c:pt idx="99">
                  <c:v>66.053135452083524</c:v>
                </c:pt>
                <c:pt idx="100">
                  <c:v>65.857847742754103</c:v>
                </c:pt>
                <c:pt idx="101">
                  <c:v>65.662506644423829</c:v>
                </c:pt>
                <c:pt idx="102">
                  <c:v>65.467111783977302</c:v>
                </c:pt>
                <c:pt idx="103">
                  <c:v>65.271682800401734</c:v>
                </c:pt>
                <c:pt idx="104">
                  <c:v>65.076256210522047</c:v>
                </c:pt>
                <c:pt idx="105">
                  <c:v>64.880906686546751</c:v>
                </c:pt>
                <c:pt idx="106">
                  <c:v>64.685796430583011</c:v>
                </c:pt>
                <c:pt idx="107">
                  <c:v>64.491278644402044</c:v>
                </c:pt>
                <c:pt idx="108">
                  <c:v>64.29810147522808</c:v>
                </c:pt>
                <c:pt idx="109">
                  <c:v>64.107785114792136</c:v>
                </c:pt>
                <c:pt idx="110">
                  <c:v>63.923272532134767</c:v>
                </c:pt>
                <c:pt idx="111">
                  <c:v>63.749969743783694</c:v>
                </c:pt>
                <c:pt idx="112">
                  <c:v>63.597268849875455</c:v>
                </c:pt>
                <c:pt idx="113">
                  <c:v>63.480550469604822</c:v>
                </c:pt>
                <c:pt idx="114">
                  <c:v>63.423457034902043</c:v>
                </c:pt>
                <c:pt idx="115">
                  <c:v>63.459905173764511</c:v>
                </c:pt>
                <c:pt idx="116">
                  <c:v>63.634913088663552</c:v>
                </c:pt>
                <c:pt idx="117">
                  <c:v>64.002992061204409</c:v>
                </c:pt>
                <c:pt idx="118">
                  <c:v>64.622802383423604</c:v>
                </c:pt>
                <c:pt idx="119">
                  <c:v>65.547199566289621</c:v>
                </c:pt>
                <c:pt idx="120">
                  <c:v>66.808587658872398</c:v>
                </c:pt>
                <c:pt idx="121">
                  <c:v>68.399616400859315</c:v>
                </c:pt>
                <c:pt idx="122">
                  <c:v>70.246534390673617</c:v>
                </c:pt>
                <c:pt idx="123">
                  <c:v>72.16789704235579</c:v>
                </c:pt>
                <c:pt idx="124">
                  <c:v>73.821013266808549</c:v>
                </c:pt>
                <c:pt idx="125">
                  <c:v>74.690104626044359</c:v>
                </c:pt>
                <c:pt idx="126">
                  <c:v>74.232699788734493</c:v>
                </c:pt>
                <c:pt idx="127">
                  <c:v>72.224183720878415</c:v>
                </c:pt>
                <c:pt idx="128">
                  <c:v>69.061997672913634</c:v>
                </c:pt>
                <c:pt idx="129">
                  <c:v>65.650739316064843</c:v>
                </c:pt>
                <c:pt idx="130">
                  <c:v>62.860967835569909</c:v>
                </c:pt>
                <c:pt idx="131">
                  <c:v>61.055744747470627</c:v>
                </c:pt>
                <c:pt idx="132">
                  <c:v>60.084540747270758</c:v>
                </c:pt>
                <c:pt idx="133">
                  <c:v>59.600798952407388</c:v>
                </c:pt>
                <c:pt idx="134">
                  <c:v>59.327771373816766</c:v>
                </c:pt>
                <c:pt idx="135">
                  <c:v>59.124572333259053</c:v>
                </c:pt>
                <c:pt idx="136">
                  <c:v>58.940109912367667</c:v>
                </c:pt>
                <c:pt idx="137">
                  <c:v>58.760671865711487</c:v>
                </c:pt>
                <c:pt idx="138">
                  <c:v>58.583549751961826</c:v>
                </c:pt>
                <c:pt idx="139">
                  <c:v>58.408431938798238</c:v>
                </c:pt>
                <c:pt idx="140">
                  <c:v>58.23540276165771</c:v>
                </c:pt>
                <c:pt idx="141">
                  <c:v>58.064596953640724</c:v>
                </c:pt>
                <c:pt idx="142">
                  <c:v>57.896153869866772</c:v>
                </c:pt>
                <c:pt idx="143">
                  <c:v>57.730215918788161</c:v>
                </c:pt>
                <c:pt idx="144">
                  <c:v>57.56695187161138</c:v>
                </c:pt>
                <c:pt idx="145">
                  <c:v>57.406672188694202</c:v>
                </c:pt>
                <c:pt idx="146">
                  <c:v>57.250287454230424</c:v>
                </c:pt>
                <c:pt idx="147">
                  <c:v>57.100844467688574</c:v>
                </c:pt>
                <c:pt idx="148">
                  <c:v>56.967834243115043</c:v>
                </c:pt>
                <c:pt idx="149">
                  <c:v>56.877042106435276</c:v>
                </c:pt>
                <c:pt idx="150">
                  <c:v>56.887869741547661</c:v>
                </c:pt>
                <c:pt idx="151">
                  <c:v>57.113081611601061</c:v>
                </c:pt>
                <c:pt idx="152">
                  <c:v>57.720251237866712</c:v>
                </c:pt>
                <c:pt idx="153">
                  <c:v>58.879491367767073</c:v>
                </c:pt>
                <c:pt idx="154">
                  <c:v>60.636893661988196</c:v>
                </c:pt>
                <c:pt idx="155">
                  <c:v>62.761346904254744</c:v>
                </c:pt>
                <c:pt idx="156">
                  <c:v>64.697442283681269</c:v>
                </c:pt>
                <c:pt idx="157">
                  <c:v>65.748643739697002</c:v>
                </c:pt>
                <c:pt idx="158">
                  <c:v>65.444605357587818</c:v>
                </c:pt>
                <c:pt idx="159">
                  <c:v>63.839401418903009</c:v>
                </c:pt>
                <c:pt idx="160">
                  <c:v>61.488217476289549</c:v>
                </c:pt>
                <c:pt idx="161">
                  <c:v>59.113114308559815</c:v>
                </c:pt>
                <c:pt idx="162">
                  <c:v>57.229861064365664</c:v>
                </c:pt>
                <c:pt idx="163">
                  <c:v>55.994254437415599</c:v>
                </c:pt>
                <c:pt idx="164">
                  <c:v>55.292851243818461</c:v>
                </c:pt>
                <c:pt idx="165">
                  <c:v>54.922756608772531</c:v>
                </c:pt>
                <c:pt idx="166">
                  <c:v>54.71625342681871</c:v>
                </c:pt>
                <c:pt idx="167">
                  <c:v>54.575707966735443</c:v>
                </c:pt>
                <c:pt idx="168">
                  <c:v>54.457092857610128</c:v>
                </c:pt>
                <c:pt idx="169">
                  <c:v>54.344372932576441</c:v>
                </c:pt>
                <c:pt idx="170">
                  <c:v>54.2326688697528</c:v>
                </c:pt>
                <c:pt idx="171">
                  <c:v>54.120652036319619</c:v>
                </c:pt>
                <c:pt idx="172">
                  <c:v>54.007925588615564</c:v>
                </c:pt>
                <c:pt idx="173">
                  <c:v>53.894307536014992</c:v>
                </c:pt>
                <c:pt idx="174">
                  <c:v>53.779671109680876</c:v>
                </c:pt>
                <c:pt idx="175">
                  <c:v>53.663915087798998</c:v>
                </c:pt>
                <c:pt idx="176">
                  <c:v>53.546958544826346</c:v>
                </c:pt>
                <c:pt idx="177">
                  <c:v>53.428739187920009</c:v>
                </c:pt>
                <c:pt idx="178">
                  <c:v>53.309211976869079</c:v>
                </c:pt>
                <c:pt idx="179">
                  <c:v>53.188347646485255</c:v>
                </c:pt>
                <c:pt idx="180">
                  <c:v>53.06613114364734</c:v>
                </c:pt>
                <c:pt idx="181">
                  <c:v>52.94256002836147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79.916328172932523</c:v>
                </c:pt>
                <c:pt idx="27">
                  <c:v>79.710889213823449</c:v>
                </c:pt>
                <c:pt idx="28">
                  <c:v>79.506226179459318</c:v>
                </c:pt>
                <c:pt idx="29">
                  <c:v>79.302391969253463</c:v>
                </c:pt>
                <c:pt idx="30">
                  <c:v>79.099439417987455</c:v>
                </c:pt>
                <c:pt idx="31">
                  <c:v>78.897420568759742</c:v>
                </c:pt>
                <c:pt idx="32">
                  <c:v>78.696385846518169</c:v>
                </c:pt>
                <c:pt idx="33">
                  <c:v>78.496383139140633</c:v>
                </c:pt>
                <c:pt idx="34">
                  <c:v>78.297456798329719</c:v>
                </c:pt>
                <c:pt idx="35">
                  <c:v>78.099646578448613</c:v>
                </c:pt>
                <c:pt idx="36">
                  <c:v>77.902986537580645</c:v>
                </c:pt>
                <c:pt idx="37">
                  <c:v>77.707503931182501</c:v>
                </c:pt>
                <c:pt idx="38">
                  <c:v>77.513218134265017</c:v>
                </c:pt>
                <c:pt idx="39">
                  <c:v>77.320139632559915</c:v>
                </c:pt>
                <c:pt idx="40">
                  <c:v>77.128269126065533</c:v>
                </c:pt>
                <c:pt idx="41">
                  <c:v>76.937596789189641</c:v>
                </c:pt>
                <c:pt idx="42">
                  <c:v>76.748101729989642</c:v>
                </c:pt>
                <c:pt idx="43">
                  <c:v>76.559751686473035</c:v>
                </c:pt>
                <c:pt idx="44">
                  <c:v>76.372502990503392</c:v>
                </c:pt>
                <c:pt idx="45">
                  <c:v>76.18630081976417</c:v>
                </c:pt>
                <c:pt idx="46">
                  <c:v>76.001079745942761</c:v>
                </c:pt>
                <c:pt idx="47">
                  <c:v>75.816764573557521</c:v>
                </c:pt>
                <c:pt idx="48">
                  <c:v>75.633271449608145</c:v>
                </c:pt>
                <c:pt idx="49">
                  <c:v>75.450509210558735</c:v>
                </c:pt>
                <c:pt idx="50">
                  <c:v>75.268380921132433</c:v>
                </c:pt>
                <c:pt idx="51">
                  <c:v>75.086785549978529</c:v>
                </c:pt>
                <c:pt idx="52">
                  <c:v>74.905619721192039</c:v>
                </c:pt>
                <c:pt idx="53">
                  <c:v>74.724779478364297</c:v>
                </c:pt>
                <c:pt idx="54">
                  <c:v>74.544161999385608</c:v>
                </c:pt>
                <c:pt idx="55">
                  <c:v>74.363667205344285</c:v>
                </c:pt>
                <c:pt idx="56">
                  <c:v>74.183199214986828</c:v>
                </c:pt>
                <c:pt idx="57">
                  <c:v>74.002667606526799</c:v>
                </c:pt>
                <c:pt idx="58">
                  <c:v>73.821988460192671</c:v>
                </c:pt>
                <c:pt idx="59">
                  <c:v>73.641085166854694</c:v>
                </c:pt>
                <c:pt idx="60">
                  <c:v>73.459888999512856</c:v>
                </c:pt>
                <c:pt idx="61">
                  <c:v>73.278339454661378</c:v>
                </c:pt>
                <c:pt idx="62">
                  <c:v>73.096384379068283</c:v>
                </c:pt>
                <c:pt idx="63">
                  <c:v>72.913979904030228</c:v>
                </c:pt>
                <c:pt idx="64">
                  <c:v>72.731090213596644</c:v>
                </c:pt>
                <c:pt idx="65">
                  <c:v>72.547687175686747</c:v>
                </c:pt>
                <c:pt idx="66">
                  <c:v>72.363749865663749</c:v>
                </c:pt>
                <c:pt idx="67">
                  <c:v>72.179264011080434</c:v>
                </c:pt>
                <c:pt idx="68">
                  <c:v>71.994221384311359</c:v>
                </c:pt>
                <c:pt idx="69">
                  <c:v>71.808619166982254</c:v>
                </c:pt>
                <c:pt idx="70">
                  <c:v>71.622459306817419</c:v>
                </c:pt>
                <c:pt idx="71">
                  <c:v>71.435747884028245</c:v>
                </c:pt>
                <c:pt idx="72">
                  <c:v>71.248494500885556</c:v>
                </c:pt>
                <c:pt idx="73">
                  <c:v>71.060711704823802</c:v>
                </c:pt>
                <c:pt idx="74">
                  <c:v>70.872414452431812</c:v>
                </c:pt>
                <c:pt idx="75">
                  <c:v>70.68361961906561</c:v>
                </c:pt>
                <c:pt idx="76">
                  <c:v>70.494345556599612</c:v>
                </c:pt>
                <c:pt idx="77">
                  <c:v>70.304611700019862</c:v>
                </c:pt>
                <c:pt idx="78">
                  <c:v>70.11443822213441</c:v>
                </c:pt>
                <c:pt idx="79">
                  <c:v>69.923845734595631</c:v>
                </c:pt>
                <c:pt idx="80">
                  <c:v>69.732855032657383</c:v>
                </c:pt>
                <c:pt idx="81">
                  <c:v>69.541486880580152</c:v>
                </c:pt>
                <c:pt idx="82">
                  <c:v>69.349761834301319</c:v>
                </c:pt>
                <c:pt idx="83">
                  <c:v>69.157700097868215</c:v>
                </c:pt>
                <c:pt idx="84">
                  <c:v>68.965321410142963</c:v>
                </c:pt>
                <c:pt idx="85">
                  <c:v>68.772644958403191</c:v>
                </c:pt>
                <c:pt idx="86">
                  <c:v>68.579689315648011</c:v>
                </c:pt>
                <c:pt idx="87">
                  <c:v>68.386472398653183</c:v>
                </c:pt>
                <c:pt idx="88">
                  <c:v>68.193011444083226</c:v>
                </c:pt>
                <c:pt idx="89">
                  <c:v>67.999323000246989</c:v>
                </c:pt>
                <c:pt idx="90">
                  <c:v>67.805422932364692</c:v>
                </c:pt>
                <c:pt idx="91">
                  <c:v>67.611326439493553</c:v>
                </c:pt>
                <c:pt idx="92">
                  <c:v>67.417048081524243</c:v>
                </c:pt>
                <c:pt idx="93">
                  <c:v>67.222601814915819</c:v>
                </c:pt>
                <c:pt idx="94">
                  <c:v>67.028001036072169</c:v>
                </c:pt>
                <c:pt idx="95">
                  <c:v>66.833258631484171</c:v>
                </c:pt>
                <c:pt idx="96">
                  <c:v>66.638387033964037</c:v>
                </c:pt>
                <c:pt idx="97">
                  <c:v>66.443398284484658</c:v>
                </c:pt>
                <c:pt idx="98">
                  <c:v>66.248304099306921</c:v>
                </c:pt>
                <c:pt idx="99">
                  <c:v>66.0531159422342</c:v>
                </c:pt>
                <c:pt idx="100">
                  <c:v>65.857845101974661</c:v>
                </c:pt>
                <c:pt idx="101">
                  <c:v>65.662502774723791</c:v>
                </c:pt>
                <c:pt idx="102">
                  <c:v>65.467100152197361</c:v>
                </c:pt>
                <c:pt idx="103">
                  <c:v>65.27164851545524</c:v>
                </c:pt>
                <c:pt idx="104">
                  <c:v>65.076159334956586</c:v>
                </c:pt>
                <c:pt idx="105">
                  <c:v>64.880644377377621</c:v>
                </c:pt>
                <c:pt idx="106">
                  <c:v>64.685115819806626</c:v>
                </c:pt>
                <c:pt idx="107">
                  <c:v>64.489586372003416</c:v>
                </c:pt>
                <c:pt idx="108">
                  <c:v>64.294069407475334</c:v>
                </c:pt>
                <c:pt idx="109">
                  <c:v>64.098579104173865</c:v>
                </c:pt>
                <c:pt idx="110">
                  <c:v>63.90313059565549</c:v>
                </c:pt>
                <c:pt idx="111">
                  <c:v>63.707740133574895</c:v>
                </c:pt>
                <c:pt idx="112">
                  <c:v>63.512425262382841</c:v>
                </c:pt>
                <c:pt idx="113">
                  <c:v>63.317205007082244</c:v>
                </c:pt>
                <c:pt idx="114">
                  <c:v>63.122100074848184</c:v>
                </c:pt>
                <c:pt idx="115">
                  <c:v>62.927133071234323</c:v>
                </c:pt>
                <c:pt idx="116">
                  <c:v>62.732328731561104</c:v>
                </c:pt>
                <c:pt idx="117">
                  <c:v>62.537714167902315</c:v>
                </c:pt>
                <c:pt idx="118">
                  <c:v>62.343319131843842</c:v>
                </c:pt>
                <c:pt idx="119">
                  <c:v>62.14917629287131</c:v>
                </c:pt>
                <c:pt idx="120">
                  <c:v>61.955321531837271</c:v>
                </c:pt>
                <c:pt idx="121">
                  <c:v>61.761794248449171</c:v>
                </c:pt>
                <c:pt idx="122">
                  <c:v>61.568637681091232</c:v>
                </c:pt>
                <c:pt idx="123">
                  <c:v>61.375899236530095</c:v>
                </c:pt>
                <c:pt idx="124">
                  <c:v>61.183630826139478</c:v>
                </c:pt>
                <c:pt idx="125">
                  <c:v>60.991889204198593</c:v>
                </c:pt>
                <c:pt idx="126">
                  <c:v>60.80073630256053</c:v>
                </c:pt>
                <c:pt idx="127">
                  <c:v>60.610239554542147</c:v>
                </c:pt>
                <c:pt idx="128">
                  <c:v>60.420472199255954</c:v>
                </c:pt>
                <c:pt idx="129">
                  <c:v>60.23151355579494</c:v>
                </c:pt>
                <c:pt idx="130">
                  <c:v>60.043449254715931</c:v>
                </c:pt>
                <c:pt idx="131">
                  <c:v>59.856371412185368</c:v>
                </c:pt>
                <c:pt idx="132">
                  <c:v>59.670378730013191</c:v>
                </c:pt>
                <c:pt idx="133">
                  <c:v>59.485576502694919</c:v>
                </c:pt>
                <c:pt idx="134">
                  <c:v>59.302076510624481</c:v>
                </c:pt>
                <c:pt idx="135">
                  <c:v>59.119996776986333</c:v>
                </c:pt>
                <c:pt idx="136">
                  <c:v>58.939461164669829</c:v>
                </c:pt>
                <c:pt idx="137">
                  <c:v>58.760598789099461</c:v>
                </c:pt>
                <c:pt idx="138">
                  <c:v>58.583543223394443</c:v>
                </c:pt>
                <c:pt idx="139">
                  <c:v>58.408431474039489</c:v>
                </c:pt>
                <c:pt idx="140">
                  <c:v>58.235402708549366</c:v>
                </c:pt>
                <c:pt idx="141">
                  <c:v>58.064596721709215</c:v>
                </c:pt>
                <c:pt idx="142">
                  <c:v>57.896152134091629</c:v>
                </c:pt>
                <c:pt idx="143">
                  <c:v>57.730204325822839</c:v>
                </c:pt>
                <c:pt idx="144">
                  <c:v>57.566883119998536</c:v>
                </c:pt>
                <c:pt idx="145">
                  <c:v>57.40631024356427</c:v>
                </c:pt>
                <c:pt idx="146">
                  <c:v>57.248596608489095</c:v>
                </c:pt>
                <c:pt idx="147">
                  <c:v>57.093839472037693</c:v>
                </c:pt>
                <c:pt idx="148">
                  <c:v>56.942119550993596</c:v>
                </c:pt>
                <c:pt idx="149">
                  <c:v>56.793498179666884</c:v>
                </c:pt>
                <c:pt idx="150">
                  <c:v>56.648014614111304</c:v>
                </c:pt>
                <c:pt idx="151">
                  <c:v>56.50568359375724</c:v>
                </c:pt>
                <c:pt idx="152">
                  <c:v>56.366493275255692</c:v>
                </c:pt>
                <c:pt idx="153">
                  <c:v>56.23040365053842</c:v>
                </c:pt>
                <c:pt idx="154">
                  <c:v>56.097345551116391</c:v>
                </c:pt>
                <c:pt idx="155">
                  <c:v>55.967220323184115</c:v>
                </c:pt>
                <c:pt idx="156">
                  <c:v>55.839900233553863</c:v>
                </c:pt>
                <c:pt idx="157">
                  <c:v>55.715229635911626</c:v>
                </c:pt>
                <c:pt idx="158">
                  <c:v>55.593026892160324</c:v>
                </c:pt>
                <c:pt idx="159">
                  <c:v>55.473087007053479</c:v>
                </c:pt>
                <c:pt idx="160">
                  <c:v>55.355184898636715</c:v>
                </c:pt>
                <c:pt idx="161">
                  <c:v>55.239079194989486</c:v>
                </c:pt>
                <c:pt idx="162">
                  <c:v>55.124516421938942</c:v>
                </c:pt>
                <c:pt idx="163">
                  <c:v>55.011235428823056</c:v>
                </c:pt>
                <c:pt idx="164">
                  <c:v>54.898971891268403</c:v>
                </c:pt>
                <c:pt idx="165">
                  <c:v>54.787462731693992</c:v>
                </c:pt>
                <c:pt idx="166">
                  <c:v>54.676450309324551</c:v>
                </c:pt>
                <c:pt idx="167">
                  <c:v>54.565686250564355</c:v>
                </c:pt>
                <c:pt idx="168">
                  <c:v>54.454934815703105</c:v>
                </c:pt>
                <c:pt idx="169">
                  <c:v>54.343975726802995</c:v>
                </c:pt>
                <c:pt idx="170">
                  <c:v>54.232606411868481</c:v>
                </c:pt>
                <c:pt idx="171">
                  <c:v>54.120643649806127</c:v>
                </c:pt>
                <c:pt idx="172">
                  <c:v>54.007924627382337</c:v>
                </c:pt>
                <c:pt idx="173">
                  <c:v>53.894307442003552</c:v>
                </c:pt>
                <c:pt idx="174">
                  <c:v>53.779671101837437</c:v>
                </c:pt>
                <c:pt idx="175">
                  <c:v>53.663915087240923</c:v>
                </c:pt>
                <c:pt idx="176">
                  <c:v>53.546958544792489</c:v>
                </c:pt>
                <c:pt idx="177">
                  <c:v>53.428739187918261</c:v>
                </c:pt>
                <c:pt idx="178">
                  <c:v>53.309211976869001</c:v>
                </c:pt>
                <c:pt idx="179">
                  <c:v>53.188347646485255</c:v>
                </c:pt>
                <c:pt idx="180">
                  <c:v>53.06613114364734</c:v>
                </c:pt>
                <c:pt idx="181">
                  <c:v>52.94256002836147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76.492000000000004</c:v>
                </c:pt>
                <c:pt idx="1">
                  <c:v>75.864000000000004</c:v>
                </c:pt>
                <c:pt idx="2">
                  <c:v>76.153000000000006</c:v>
                </c:pt>
                <c:pt idx="3">
                  <c:v>76.373000000000005</c:v>
                </c:pt>
                <c:pt idx="4">
                  <c:v>76.355999999999995</c:v>
                </c:pt>
                <c:pt idx="5">
                  <c:v>76.881</c:v>
                </c:pt>
                <c:pt idx="6">
                  <c:v>77.322000000000003</c:v>
                </c:pt>
                <c:pt idx="7">
                  <c:v>75.864000000000004</c:v>
                </c:pt>
                <c:pt idx="8">
                  <c:v>76.728999999999999</c:v>
                </c:pt>
                <c:pt idx="9">
                  <c:v>76.728999999999999</c:v>
                </c:pt>
                <c:pt idx="10">
                  <c:v>76.881</c:v>
                </c:pt>
                <c:pt idx="11">
                  <c:v>77.067999999999998</c:v>
                </c:pt>
                <c:pt idx="12">
                  <c:v>77.322000000000003</c:v>
                </c:pt>
                <c:pt idx="13">
                  <c:v>78.831000000000003</c:v>
                </c:pt>
                <c:pt idx="14">
                  <c:v>78.441000000000003</c:v>
                </c:pt>
                <c:pt idx="15">
                  <c:v>78.831000000000003</c:v>
                </c:pt>
                <c:pt idx="16">
                  <c:v>78.965999999999994</c:v>
                </c:pt>
                <c:pt idx="17">
                  <c:v>79.728999999999999</c:v>
                </c:pt>
                <c:pt idx="18">
                  <c:v>80.034000000000006</c:v>
                </c:pt>
                <c:pt idx="19">
                  <c:v>80.424000000000007</c:v>
                </c:pt>
                <c:pt idx="20">
                  <c:v>80.39</c:v>
                </c:pt>
                <c:pt idx="21">
                  <c:v>80.203000000000003</c:v>
                </c:pt>
                <c:pt idx="22">
                  <c:v>80.254000000000005</c:v>
                </c:pt>
                <c:pt idx="23">
                  <c:v>80.626999999999995</c:v>
                </c:pt>
                <c:pt idx="24">
                  <c:v>80.355999999999995</c:v>
                </c:pt>
                <c:pt idx="25">
                  <c:v>79.932000000000002</c:v>
                </c:pt>
                <c:pt idx="26">
                  <c:v>79.575999999999993</c:v>
                </c:pt>
                <c:pt idx="27">
                  <c:v>79.965999999999994</c:v>
                </c:pt>
                <c:pt idx="28">
                  <c:v>79.034000000000006</c:v>
                </c:pt>
                <c:pt idx="29">
                  <c:v>78.763000000000005</c:v>
                </c:pt>
                <c:pt idx="30">
                  <c:v>77.78</c:v>
                </c:pt>
                <c:pt idx="31">
                  <c:v>76.661000000000001</c:v>
                </c:pt>
                <c:pt idx="32">
                  <c:v>75</c:v>
                </c:pt>
                <c:pt idx="33">
                  <c:v>75.373000000000005</c:v>
                </c:pt>
                <c:pt idx="34">
                  <c:v>74.22</c:v>
                </c:pt>
                <c:pt idx="35">
                  <c:v>74.271000000000001</c:v>
                </c:pt>
                <c:pt idx="36">
                  <c:v>74.507999999999996</c:v>
                </c:pt>
                <c:pt idx="37">
                  <c:v>75.203000000000003</c:v>
                </c:pt>
                <c:pt idx="38">
                  <c:v>74.831000000000003</c:v>
                </c:pt>
                <c:pt idx="39">
                  <c:v>75.355999999999995</c:v>
                </c:pt>
                <c:pt idx="40">
                  <c:v>75</c:v>
                </c:pt>
                <c:pt idx="41">
                  <c:v>75.492000000000004</c:v>
                </c:pt>
                <c:pt idx="42">
                  <c:v>74.694999999999993</c:v>
                </c:pt>
                <c:pt idx="43">
                  <c:v>75.186000000000007</c:v>
                </c:pt>
                <c:pt idx="44">
                  <c:v>76.948999999999998</c:v>
                </c:pt>
                <c:pt idx="45">
                  <c:v>77.373000000000005</c:v>
                </c:pt>
                <c:pt idx="46">
                  <c:v>78.305000000000007</c:v>
                </c:pt>
                <c:pt idx="47">
                  <c:v>79.61</c:v>
                </c:pt>
                <c:pt idx="48">
                  <c:v>80.813999999999993</c:v>
                </c:pt>
                <c:pt idx="49">
                  <c:v>82.305000000000007</c:v>
                </c:pt>
                <c:pt idx="50">
                  <c:v>87.626999999999995</c:v>
                </c:pt>
                <c:pt idx="51">
                  <c:v>95.796999999999997</c:v>
                </c:pt>
                <c:pt idx="52">
                  <c:v>108.508</c:v>
                </c:pt>
                <c:pt idx="53">
                  <c:v>126.542</c:v>
                </c:pt>
                <c:pt idx="54">
                  <c:v>147.339</c:v>
                </c:pt>
                <c:pt idx="55">
                  <c:v>167.81399999999999</c:v>
                </c:pt>
                <c:pt idx="56">
                  <c:v>185.84700000000001</c:v>
                </c:pt>
                <c:pt idx="57">
                  <c:v>201.678</c:v>
                </c:pt>
                <c:pt idx="58">
                  <c:v>213.57599999999999</c:v>
                </c:pt>
                <c:pt idx="59">
                  <c:v>222.40700000000001</c:v>
                </c:pt>
                <c:pt idx="60">
                  <c:v>227.559</c:v>
                </c:pt>
                <c:pt idx="61">
                  <c:v>228.52500000000001</c:v>
                </c:pt>
                <c:pt idx="62">
                  <c:v>225.678</c:v>
                </c:pt>
                <c:pt idx="63">
                  <c:v>215.23699999999999</c:v>
                </c:pt>
                <c:pt idx="64">
                  <c:v>198.78</c:v>
                </c:pt>
                <c:pt idx="65">
                  <c:v>176.322</c:v>
                </c:pt>
                <c:pt idx="66">
                  <c:v>149.94900000000001</c:v>
                </c:pt>
                <c:pt idx="67">
                  <c:v>124.78</c:v>
                </c:pt>
                <c:pt idx="68">
                  <c:v>104.203</c:v>
                </c:pt>
                <c:pt idx="69">
                  <c:v>91.119</c:v>
                </c:pt>
                <c:pt idx="70">
                  <c:v>83.897999999999996</c:v>
                </c:pt>
                <c:pt idx="71">
                  <c:v>80.661000000000001</c:v>
                </c:pt>
                <c:pt idx="72">
                  <c:v>78.813999999999993</c:v>
                </c:pt>
                <c:pt idx="73">
                  <c:v>79.102000000000004</c:v>
                </c:pt>
                <c:pt idx="74">
                  <c:v>81.084999999999994</c:v>
                </c:pt>
                <c:pt idx="75">
                  <c:v>86.016999999999996</c:v>
                </c:pt>
                <c:pt idx="76">
                  <c:v>94.932000000000002</c:v>
                </c:pt>
                <c:pt idx="77">
                  <c:v>106.898</c:v>
                </c:pt>
                <c:pt idx="78">
                  <c:v>122.017</c:v>
                </c:pt>
                <c:pt idx="79">
                  <c:v>137.52500000000001</c:v>
                </c:pt>
                <c:pt idx="80">
                  <c:v>153.08500000000001</c:v>
                </c:pt>
                <c:pt idx="81">
                  <c:v>168.71199999999999</c:v>
                </c:pt>
                <c:pt idx="82">
                  <c:v>180.59299999999999</c:v>
                </c:pt>
                <c:pt idx="83">
                  <c:v>191.03399999999999</c:v>
                </c:pt>
                <c:pt idx="84">
                  <c:v>196.864</c:v>
                </c:pt>
                <c:pt idx="85">
                  <c:v>198.27099999999999</c:v>
                </c:pt>
                <c:pt idx="86">
                  <c:v>192.57599999999999</c:v>
                </c:pt>
                <c:pt idx="87">
                  <c:v>176.18600000000001</c:v>
                </c:pt>
                <c:pt idx="88">
                  <c:v>151.08500000000001</c:v>
                </c:pt>
                <c:pt idx="89">
                  <c:v>122.81399999999999</c:v>
                </c:pt>
                <c:pt idx="90">
                  <c:v>100.64400000000001</c:v>
                </c:pt>
                <c:pt idx="91">
                  <c:v>85.22</c:v>
                </c:pt>
                <c:pt idx="92">
                  <c:v>74.694999999999993</c:v>
                </c:pt>
                <c:pt idx="93">
                  <c:v>68.39</c:v>
                </c:pt>
                <c:pt idx="94">
                  <c:v>66.322000000000003</c:v>
                </c:pt>
                <c:pt idx="95">
                  <c:v>66.067999999999998</c:v>
                </c:pt>
                <c:pt idx="96">
                  <c:v>66.373000000000005</c:v>
                </c:pt>
                <c:pt idx="97">
                  <c:v>66.067999999999998</c:v>
                </c:pt>
                <c:pt idx="98">
                  <c:v>65.067999999999998</c:v>
                </c:pt>
                <c:pt idx="99">
                  <c:v>65.254000000000005</c:v>
                </c:pt>
                <c:pt idx="100">
                  <c:v>65.492000000000004</c:v>
                </c:pt>
                <c:pt idx="101">
                  <c:v>64.965999999999994</c:v>
                </c:pt>
                <c:pt idx="102">
                  <c:v>66.016999999999996</c:v>
                </c:pt>
                <c:pt idx="103">
                  <c:v>64.881</c:v>
                </c:pt>
                <c:pt idx="104">
                  <c:v>64.373000000000005</c:v>
                </c:pt>
                <c:pt idx="105">
                  <c:v>64.135999999999996</c:v>
                </c:pt>
                <c:pt idx="106">
                  <c:v>63.746000000000002</c:v>
                </c:pt>
                <c:pt idx="107">
                  <c:v>64.745999999999995</c:v>
                </c:pt>
                <c:pt idx="108">
                  <c:v>64.067999999999998</c:v>
                </c:pt>
                <c:pt idx="109">
                  <c:v>63.475000000000001</c:v>
                </c:pt>
                <c:pt idx="110">
                  <c:v>64.39</c:v>
                </c:pt>
                <c:pt idx="111">
                  <c:v>63.863999999999997</c:v>
                </c:pt>
                <c:pt idx="112">
                  <c:v>63.322000000000003</c:v>
                </c:pt>
                <c:pt idx="113">
                  <c:v>62.863999999999997</c:v>
                </c:pt>
                <c:pt idx="114">
                  <c:v>63.508000000000003</c:v>
                </c:pt>
                <c:pt idx="115">
                  <c:v>63.457999999999998</c:v>
                </c:pt>
                <c:pt idx="116">
                  <c:v>61.914999999999999</c:v>
                </c:pt>
                <c:pt idx="117">
                  <c:v>63.796999999999997</c:v>
                </c:pt>
                <c:pt idx="118">
                  <c:v>65.897999999999996</c:v>
                </c:pt>
                <c:pt idx="119">
                  <c:v>67.406999999999996</c:v>
                </c:pt>
                <c:pt idx="120">
                  <c:v>69.831000000000003</c:v>
                </c:pt>
                <c:pt idx="121">
                  <c:v>72.831000000000003</c:v>
                </c:pt>
                <c:pt idx="122">
                  <c:v>75.965999999999994</c:v>
                </c:pt>
                <c:pt idx="123">
                  <c:v>77.78</c:v>
                </c:pt>
                <c:pt idx="124">
                  <c:v>78.305000000000007</c:v>
                </c:pt>
                <c:pt idx="125">
                  <c:v>77.712000000000003</c:v>
                </c:pt>
                <c:pt idx="126">
                  <c:v>75.406999999999996</c:v>
                </c:pt>
                <c:pt idx="127">
                  <c:v>70.965999999999994</c:v>
                </c:pt>
                <c:pt idx="128">
                  <c:v>68.168999999999997</c:v>
                </c:pt>
                <c:pt idx="129">
                  <c:v>65.474999999999994</c:v>
                </c:pt>
                <c:pt idx="130">
                  <c:v>63.372999999999998</c:v>
                </c:pt>
                <c:pt idx="131">
                  <c:v>60.796999999999997</c:v>
                </c:pt>
                <c:pt idx="132">
                  <c:v>59.576000000000001</c:v>
                </c:pt>
                <c:pt idx="133">
                  <c:v>60.186</c:v>
                </c:pt>
                <c:pt idx="134">
                  <c:v>60.338999999999999</c:v>
                </c:pt>
                <c:pt idx="135">
                  <c:v>60.372999999999998</c:v>
                </c:pt>
                <c:pt idx="136">
                  <c:v>59.762999999999998</c:v>
                </c:pt>
                <c:pt idx="137">
                  <c:v>59.576000000000001</c:v>
                </c:pt>
                <c:pt idx="138">
                  <c:v>59.168999999999997</c:v>
                </c:pt>
                <c:pt idx="139">
                  <c:v>59.728999999999999</c:v>
                </c:pt>
                <c:pt idx="140">
                  <c:v>59.932000000000002</c:v>
                </c:pt>
                <c:pt idx="141">
                  <c:v>58.475000000000001</c:v>
                </c:pt>
                <c:pt idx="142">
                  <c:v>59.475000000000001</c:v>
                </c:pt>
                <c:pt idx="143">
                  <c:v>58.524999999999999</c:v>
                </c:pt>
                <c:pt idx="144">
                  <c:v>57.932000000000002</c:v>
                </c:pt>
                <c:pt idx="145">
                  <c:v>58.119</c:v>
                </c:pt>
                <c:pt idx="146">
                  <c:v>58.186</c:v>
                </c:pt>
                <c:pt idx="147">
                  <c:v>59.119</c:v>
                </c:pt>
                <c:pt idx="148">
                  <c:v>60.168999999999997</c:v>
                </c:pt>
                <c:pt idx="149">
                  <c:v>59.033999999999999</c:v>
                </c:pt>
                <c:pt idx="150">
                  <c:v>61.168999999999997</c:v>
                </c:pt>
                <c:pt idx="151">
                  <c:v>61.475000000000001</c:v>
                </c:pt>
                <c:pt idx="152">
                  <c:v>64.712000000000003</c:v>
                </c:pt>
                <c:pt idx="153">
                  <c:v>65.831000000000003</c:v>
                </c:pt>
                <c:pt idx="154">
                  <c:v>66.441000000000003</c:v>
                </c:pt>
                <c:pt idx="155">
                  <c:v>66.236999999999995</c:v>
                </c:pt>
                <c:pt idx="156">
                  <c:v>64.728999999999999</c:v>
                </c:pt>
                <c:pt idx="157">
                  <c:v>62.627000000000002</c:v>
                </c:pt>
                <c:pt idx="158">
                  <c:v>60.61</c:v>
                </c:pt>
                <c:pt idx="159">
                  <c:v>59.643999999999998</c:v>
                </c:pt>
                <c:pt idx="160">
                  <c:v>58.186</c:v>
                </c:pt>
                <c:pt idx="161">
                  <c:v>56.78</c:v>
                </c:pt>
                <c:pt idx="162">
                  <c:v>56.338999999999999</c:v>
                </c:pt>
                <c:pt idx="163">
                  <c:v>55.948999999999998</c:v>
                </c:pt>
                <c:pt idx="164">
                  <c:v>55.796999999999997</c:v>
                </c:pt>
                <c:pt idx="165">
                  <c:v>55.863999999999997</c:v>
                </c:pt>
                <c:pt idx="166">
                  <c:v>55.695</c:v>
                </c:pt>
                <c:pt idx="167">
                  <c:v>55.22</c:v>
                </c:pt>
                <c:pt idx="168">
                  <c:v>54.051000000000002</c:v>
                </c:pt>
                <c:pt idx="169">
                  <c:v>55.253999999999998</c:v>
                </c:pt>
                <c:pt idx="170">
                  <c:v>55.863999999999997</c:v>
                </c:pt>
                <c:pt idx="171">
                  <c:v>54.948999999999998</c:v>
                </c:pt>
                <c:pt idx="172">
                  <c:v>55.287999999999997</c:v>
                </c:pt>
                <c:pt idx="173">
                  <c:v>55.881</c:v>
                </c:pt>
                <c:pt idx="174">
                  <c:v>54.491999999999997</c:v>
                </c:pt>
                <c:pt idx="175">
                  <c:v>55.051000000000002</c:v>
                </c:pt>
                <c:pt idx="176">
                  <c:v>55</c:v>
                </c:pt>
                <c:pt idx="177">
                  <c:v>54.661000000000001</c:v>
                </c:pt>
                <c:pt idx="178">
                  <c:v>55.524999999999999</c:v>
                </c:pt>
                <c:pt idx="179">
                  <c:v>55.237000000000002</c:v>
                </c:pt>
                <c:pt idx="180">
                  <c:v>55.033999999999999</c:v>
                </c:pt>
                <c:pt idx="181">
                  <c:v>55.067999999999998</c:v>
                </c:pt>
                <c:pt idx="182">
                  <c:v>54.712000000000003</c:v>
                </c:pt>
                <c:pt idx="183">
                  <c:v>55.051000000000002</c:v>
                </c:pt>
                <c:pt idx="184">
                  <c:v>55.136000000000003</c:v>
                </c:pt>
                <c:pt idx="185">
                  <c:v>55.168999999999997</c:v>
                </c:pt>
                <c:pt idx="186">
                  <c:v>54.491999999999997</c:v>
                </c:pt>
                <c:pt idx="187">
                  <c:v>54.168999999999997</c:v>
                </c:pt>
                <c:pt idx="188">
                  <c:v>55.186</c:v>
                </c:pt>
                <c:pt idx="189">
                  <c:v>54.39</c:v>
                </c:pt>
                <c:pt idx="190">
                  <c:v>54.22</c:v>
                </c:pt>
                <c:pt idx="191">
                  <c:v>53.356000000000002</c:v>
                </c:pt>
                <c:pt idx="192">
                  <c:v>53.831000000000003</c:v>
                </c:pt>
                <c:pt idx="193">
                  <c:v>54.661000000000001</c:v>
                </c:pt>
                <c:pt idx="194">
                  <c:v>53.017000000000003</c:v>
                </c:pt>
                <c:pt idx="195">
                  <c:v>53.643999999999998</c:v>
                </c:pt>
                <c:pt idx="196">
                  <c:v>54.085000000000001</c:v>
                </c:pt>
                <c:pt idx="197">
                  <c:v>54.067999999999998</c:v>
                </c:pt>
                <c:pt idx="198">
                  <c:v>52.796999999999997</c:v>
                </c:pt>
                <c:pt idx="199">
                  <c:v>53.322000000000003</c:v>
                </c:pt>
                <c:pt idx="200">
                  <c:v>53.593000000000004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79.077954962857063</c:v>
                </c:pt>
                <c:pt idx="25">
                  <c:v>78.933883423834914</c:v>
                </c:pt>
                <c:pt idx="26">
                  <c:v>78.79192837462746</c:v>
                </c:pt>
                <c:pt idx="27">
                  <c:v>78.652159399954527</c:v>
                </c:pt>
                <c:pt idx="28">
                  <c:v>78.51464830898469</c:v>
                </c:pt>
                <c:pt idx="29">
                  <c:v>78.379479830311681</c:v>
                </c:pt>
                <c:pt idx="30">
                  <c:v>78.246773398513895</c:v>
                </c:pt>
                <c:pt idx="31">
                  <c:v>78.116724564194627</c:v>
                </c:pt>
                <c:pt idx="32">
                  <c:v>77.989679965018965</c:v>
                </c:pt>
                <c:pt idx="33">
                  <c:v>77.866267811171014</c:v>
                </c:pt>
                <c:pt idx="34">
                  <c:v>77.747617130532049</c:v>
                </c:pt>
                <c:pt idx="35">
                  <c:v>77.635713984381624</c:v>
                </c:pt>
                <c:pt idx="36">
                  <c:v>77.533961226560379</c:v>
                </c:pt>
                <c:pt idx="37">
                  <c:v>77.44802860363508</c:v>
                </c:pt>
                <c:pt idx="38">
                  <c:v>77.387098575381415</c:v>
                </c:pt>
                <c:pt idx="39">
                  <c:v>77.365623992178755</c:v>
                </c:pt>
                <c:pt idx="40">
                  <c:v>77.405707410731381</c:v>
                </c:pt>
                <c:pt idx="41">
                  <c:v>77.540176208740448</c:v>
                </c:pt>
                <c:pt idx="42">
                  <c:v>77.816349139003393</c:v>
                </c:pt>
                <c:pt idx="43">
                  <c:v>78.300356376472095</c:v>
                </c:pt>
                <c:pt idx="44">
                  <c:v>79.081680418937125</c:v>
                </c:pt>
                <c:pt idx="45">
                  <c:v>80.277335493995892</c:v>
                </c:pt>
                <c:pt idx="46">
                  <c:v>82.034822828273462</c:v>
                </c:pt>
                <c:pt idx="47">
                  <c:v>84.532735451666071</c:v>
                </c:pt>
                <c:pt idx="48">
                  <c:v>87.977709208357311</c:v>
                </c:pt>
                <c:pt idx="49">
                  <c:v>92.596412420045155</c:v>
                </c:pt>
                <c:pt idx="50">
                  <c:v>98.621521927191864</c:v>
                </c:pt>
                <c:pt idx="51">
                  <c:v>106.27121191972532</c:v>
                </c:pt>
                <c:pt idx="52">
                  <c:v>115.72259633491153</c:v>
                </c:pt>
                <c:pt idx="53">
                  <c:v>127.08074186808062</c:v>
                </c:pt>
                <c:pt idx="54">
                  <c:v>140.34606810118063</c:v>
                </c:pt>
                <c:pt idx="55">
                  <c:v>155.38343007183809</c:v>
                </c:pt>
                <c:pt idx="56">
                  <c:v>171.89345797243703</c:v>
                </c:pt>
                <c:pt idx="57">
                  <c:v>189.3742337754264</c:v>
                </c:pt>
                <c:pt idx="58">
                  <c:v>207.03057080470347</c:v>
                </c:pt>
                <c:pt idx="59">
                  <c:v>223.55433521151494</c:v>
                </c:pt>
                <c:pt idx="60">
                  <c:v>236.75612303453966</c:v>
                </c:pt>
                <c:pt idx="61">
                  <c:v>243.3206440814883</c:v>
                </c:pt>
                <c:pt idx="62">
                  <c:v>239.37302364295041</c:v>
                </c:pt>
                <c:pt idx="63">
                  <c:v>222.38667172470235</c:v>
                </c:pt>
                <c:pt idx="64">
                  <c:v>193.63145879561176</c:v>
                </c:pt>
                <c:pt idx="65">
                  <c:v>158.9188046663015</c:v>
                </c:pt>
                <c:pt idx="66">
                  <c:v>126.17365655660564</c:v>
                </c:pt>
                <c:pt idx="67">
                  <c:v>101.3844705359414</c:v>
                </c:pt>
                <c:pt idx="68">
                  <c:v>86.236646677261433</c:v>
                </c:pt>
                <c:pt idx="69">
                  <c:v>78.8933005381718</c:v>
                </c:pt>
                <c:pt idx="70">
                  <c:v>76.394971105129144</c:v>
                </c:pt>
                <c:pt idx="71">
                  <c:v>76.463019092136221</c:v>
                </c:pt>
                <c:pt idx="72">
                  <c:v>77.963684727834917</c:v>
                </c:pt>
                <c:pt idx="73">
                  <c:v>80.589886071595416</c:v>
                </c:pt>
                <c:pt idx="74">
                  <c:v>84.442315383050229</c:v>
                </c:pt>
                <c:pt idx="75">
                  <c:v>89.770254455465164</c:v>
                </c:pt>
                <c:pt idx="76">
                  <c:v>96.846179049551523</c:v>
                </c:pt>
                <c:pt idx="77">
                  <c:v>105.89564928444685</c:v>
                </c:pt>
                <c:pt idx="78">
                  <c:v>117.03964659614159</c:v>
                </c:pt>
                <c:pt idx="79">
                  <c:v>130.23884888234815</c:v>
                </c:pt>
                <c:pt idx="80">
                  <c:v>145.24124734809729</c:v>
                </c:pt>
                <c:pt idx="81">
                  <c:v>161.52382910729955</c:v>
                </c:pt>
                <c:pt idx="82">
                  <c:v>178.17108381101946</c:v>
                </c:pt>
                <c:pt idx="83">
                  <c:v>193.56399791755729</c:v>
                </c:pt>
                <c:pt idx="84">
                  <c:v>204.85254531208122</c:v>
                </c:pt>
                <c:pt idx="85">
                  <c:v>207.77602874337418</c:v>
                </c:pt>
                <c:pt idx="86">
                  <c:v>198.09718501164889</c:v>
                </c:pt>
                <c:pt idx="87">
                  <c:v>174.97130306315805</c:v>
                </c:pt>
                <c:pt idx="88">
                  <c:v>143.49676215394655</c:v>
                </c:pt>
                <c:pt idx="89">
                  <c:v>112.70611118692391</c:v>
                </c:pt>
                <c:pt idx="90">
                  <c:v>89.894530975267671</c:v>
                </c:pt>
                <c:pt idx="91">
                  <c:v>76.844402848472427</c:v>
                </c:pt>
                <c:pt idx="92">
                  <c:v>70.990044978322189</c:v>
                </c:pt>
                <c:pt idx="93">
                  <c:v>68.855224970599423</c:v>
                </c:pt>
                <c:pt idx="94">
                  <c:v>68.136109324693606</c:v>
                </c:pt>
                <c:pt idx="95">
                  <c:v>67.822435140838252</c:v>
                </c:pt>
                <c:pt idx="96">
                  <c:v>67.597035341304561</c:v>
                </c:pt>
                <c:pt idx="97">
                  <c:v>67.386227886475879</c:v>
                </c:pt>
                <c:pt idx="98">
                  <c:v>67.177140024243201</c:v>
                </c:pt>
                <c:pt idx="99">
                  <c:v>66.968078830772797</c:v>
                </c:pt>
                <c:pt idx="100">
                  <c:v>66.758892512184488</c:v>
                </c:pt>
                <c:pt idx="101">
                  <c:v>66.549591212912546</c:v>
                </c:pt>
                <c:pt idx="102">
                  <c:v>66.340202175271429</c:v>
                </c:pt>
                <c:pt idx="103">
                  <c:v>66.130766323377998</c:v>
                </c:pt>
                <c:pt idx="104">
                  <c:v>65.921358268812554</c:v>
                </c:pt>
                <c:pt idx="105">
                  <c:v>65.7121336704963</c:v>
                </c:pt>
                <c:pt idx="106">
                  <c:v>65.503431653826567</c:v>
                </c:pt>
                <c:pt idx="107">
                  <c:v>65.295983301177216</c:v>
                </c:pt>
                <c:pt idx="108">
                  <c:v>65.091309771051399</c:v>
                </c:pt>
                <c:pt idx="109">
                  <c:v>64.892431883337267</c:v>
                </c:pt>
                <c:pt idx="110">
                  <c:v>64.705042579445035</c:v>
                </c:pt>
                <c:pt idx="111">
                  <c:v>64.539284485659749</c:v>
                </c:pt>
                <c:pt idx="112">
                  <c:v>64.412180686186886</c:v>
                </c:pt>
                <c:pt idx="113">
                  <c:v>64.350536381057381</c:v>
                </c:pt>
                <c:pt idx="114">
                  <c:v>64.393734464191098</c:v>
                </c:pt>
                <c:pt idx="115">
                  <c:v>64.595329770878507</c:v>
                </c:pt>
                <c:pt idx="116">
                  <c:v>65.021858394598269</c:v>
                </c:pt>
                <c:pt idx="117">
                  <c:v>65.747093700186412</c:v>
                </c:pt>
                <c:pt idx="118">
                  <c:v>66.84039883946194</c:v>
                </c:pt>
                <c:pt idx="119">
                  <c:v>68.348842605500806</c:v>
                </c:pt>
                <c:pt idx="120">
                  <c:v>70.273267747092277</c:v>
                </c:pt>
                <c:pt idx="121">
                  <c:v>72.535701898145774</c:v>
                </c:pt>
                <c:pt idx="122">
                  <c:v>74.929078324402937</c:v>
                </c:pt>
                <c:pt idx="123">
                  <c:v>77.048140495196321</c:v>
                </c:pt>
                <c:pt idx="124">
                  <c:v>78.261341445652405</c:v>
                </c:pt>
                <c:pt idx="125">
                  <c:v>77.873105291396726</c:v>
                </c:pt>
                <c:pt idx="126">
                  <c:v>75.552883550963955</c:v>
                </c:pt>
                <c:pt idx="127">
                  <c:v>71.74997679745691</c:v>
                </c:pt>
                <c:pt idx="128">
                  <c:v>67.586246772928249</c:v>
                </c:pt>
                <c:pt idx="129">
                  <c:v>64.172242048773199</c:v>
                </c:pt>
                <c:pt idx="130">
                  <c:v>61.980763275367465</c:v>
                </c:pt>
                <c:pt idx="131">
                  <c:v>60.825534730488044</c:v>
                </c:pt>
                <c:pt idx="132">
                  <c:v>60.26980682816307</c:v>
                </c:pt>
                <c:pt idx="133">
                  <c:v>59.9684349751439</c:v>
                </c:pt>
                <c:pt idx="134">
                  <c:v>59.749087344114834</c:v>
                </c:pt>
                <c:pt idx="135">
                  <c:v>59.550899249508312</c:v>
                </c:pt>
                <c:pt idx="136">
                  <c:v>59.358051149424043</c:v>
                </c:pt>
                <c:pt idx="137">
                  <c:v>59.167514950340433</c:v>
                </c:pt>
                <c:pt idx="138">
                  <c:v>58.978931127393935</c:v>
                </c:pt>
                <c:pt idx="139">
                  <c:v>58.792362087207124</c:v>
                </c:pt>
                <c:pt idx="140">
                  <c:v>58.607950076356467</c:v>
                </c:pt>
                <c:pt idx="141">
                  <c:v>58.426000618630539</c:v>
                </c:pt>
                <c:pt idx="142">
                  <c:v>58.247497860774523</c:v>
                </c:pt>
                <c:pt idx="143">
                  <c:v>58.075869372771805</c:v>
                </c:pt>
                <c:pt idx="144">
                  <c:v>57.921982209140069</c:v>
                </c:pt>
                <c:pt idx="145">
                  <c:v>57.815593447533686</c:v>
                </c:pt>
                <c:pt idx="146">
                  <c:v>57.825298262636252</c:v>
                </c:pt>
                <c:pt idx="147">
                  <c:v>58.080295816986322</c:v>
                </c:pt>
                <c:pt idx="148">
                  <c:v>58.768430036106722</c:v>
                </c:pt>
                <c:pt idx="149">
                  <c:v>60.069180535141811</c:v>
                </c:pt>
                <c:pt idx="150">
                  <c:v>62.003086414494952</c:v>
                </c:pt>
                <c:pt idx="151">
                  <c:v>64.264953510639444</c:v>
                </c:pt>
                <c:pt idx="152">
                  <c:v>66.201821853292088</c:v>
                </c:pt>
                <c:pt idx="153">
                  <c:v>67.061629412174</c:v>
                </c:pt>
                <c:pt idx="154">
                  <c:v>66.417541095656418</c:v>
                </c:pt>
                <c:pt idx="155">
                  <c:v>64.452561670072768</c:v>
                </c:pt>
                <c:pt idx="156">
                  <c:v>61.851428609720131</c:v>
                </c:pt>
                <c:pt idx="157">
                  <c:v>59.384877899623135</c:v>
                </c:pt>
                <c:pt idx="158">
                  <c:v>57.52747603364746</c:v>
                </c:pt>
                <c:pt idx="159">
                  <c:v>56.358488894426081</c:v>
                </c:pt>
                <c:pt idx="160">
                  <c:v>55.708716143980787</c:v>
                </c:pt>
                <c:pt idx="161">
                  <c:v>55.357437216210137</c:v>
                </c:pt>
                <c:pt idx="162">
                  <c:v>55.143217999136233</c:v>
                </c:pt>
                <c:pt idx="163">
                  <c:v>54.980378114267211</c:v>
                </c:pt>
                <c:pt idx="164">
                  <c:v>54.833402787004061</c:v>
                </c:pt>
                <c:pt idx="165">
                  <c:v>54.690373588509097</c:v>
                </c:pt>
                <c:pt idx="166">
                  <c:v>54.547936471268976</c:v>
                </c:pt>
                <c:pt idx="167">
                  <c:v>54.405228389206073</c:v>
                </c:pt>
                <c:pt idx="168">
                  <c:v>54.26198569107558</c:v>
                </c:pt>
                <c:pt idx="169">
                  <c:v>54.1180742873157</c:v>
                </c:pt>
                <c:pt idx="170">
                  <c:v>53.973394715032512</c:v>
                </c:pt>
                <c:pt idx="171">
                  <c:v>53.827866041336435</c:v>
                </c:pt>
                <c:pt idx="172">
                  <c:v>53.681423065873524</c:v>
                </c:pt>
                <c:pt idx="173">
                  <c:v>53.534015210934001</c:v>
                </c:pt>
                <c:pt idx="174">
                  <c:v>53.385605463832135</c:v>
                </c:pt>
                <c:pt idx="175">
                  <c:v>53.236169223020362</c:v>
                </c:pt>
                <c:pt idx="176">
                  <c:v>53.085693076182977</c:v>
                </c:pt>
                <c:pt idx="177">
                  <c:v>52.934173550611845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79.077948139950308</c:v>
                </c:pt>
                <c:pt idx="25">
                  <c:v>78.933867613160118</c:v>
                </c:pt>
                <c:pt idx="26">
                  <c:v>78.791892498667849</c:v>
                </c:pt>
                <c:pt idx="27">
                  <c:v>78.652079687020063</c:v>
                </c:pt>
                <c:pt idx="28">
                  <c:v>78.514474878188409</c:v>
                </c:pt>
                <c:pt idx="29">
                  <c:v>78.379110346181506</c:v>
                </c:pt>
                <c:pt idx="30">
                  <c:v>78.246002605958338</c:v>
                </c:pt>
                <c:pt idx="31">
                  <c:v>78.115150032584751</c:v>
                </c:pt>
                <c:pt idx="32">
                  <c:v>77.986530495521507</c:v>
                </c:pt>
                <c:pt idx="33">
                  <c:v>77.860099083759636</c:v>
                </c:pt>
                <c:pt idx="34">
                  <c:v>77.735786009334518</c:v>
                </c:pt>
                <c:pt idx="35">
                  <c:v>77.613494786474618</c:v>
                </c:pt>
                <c:pt idx="36">
                  <c:v>77.493100790072461</c:v>
                </c:pt>
                <c:pt idx="37">
                  <c:v>77.374450299054857</c:v>
                </c:pt>
                <c:pt idx="38">
                  <c:v>77.257360126403697</c:v>
                </c:pt>
                <c:pt idx="39">
                  <c:v>77.141617927089243</c:v>
                </c:pt>
                <c:pt idx="40">
                  <c:v>77.026983257459165</c:v>
                </c:pt>
                <c:pt idx="41">
                  <c:v>76.91318943465275</c:v>
                </c:pt>
                <c:pt idx="42">
                  <c:v>76.799946213020675</c:v>
                </c:pt>
                <c:pt idx="43">
                  <c:v>76.686943257696498</c:v>
                </c:pt>
                <c:pt idx="44">
                  <c:v>76.573854355477707</c:v>
                </c:pt>
                <c:pt idx="45">
                  <c:v>76.460342262714889</c:v>
                </c:pt>
                <c:pt idx="46">
                  <c:v>76.346064052059958</c:v>
                </c:pt>
                <c:pt idx="47">
                  <c:v>76.230676787843933</c:v>
                </c:pt>
                <c:pt idx="48">
                  <c:v>76.113843336448298</c:v>
                </c:pt>
                <c:pt idx="49">
                  <c:v>75.995238105585756</c:v>
                </c:pt>
                <c:pt idx="50">
                  <c:v>75.874552506293156</c:v>
                </c:pt>
                <c:pt idx="51">
                  <c:v>75.751499943932359</c:v>
                </c:pt>
                <c:pt idx="52">
                  <c:v>75.62582016869338</c:v>
                </c:pt>
                <c:pt idx="53">
                  <c:v>75.497282850034679</c:v>
                </c:pt>
                <c:pt idx="54">
                  <c:v>75.365690280364063</c:v>
                </c:pt>
                <c:pt idx="55">
                  <c:v>75.230879157745377</c:v>
                </c:pt>
                <c:pt idx="56">
                  <c:v>75.092721442062455</c:v>
                </c:pt>
                <c:pt idx="57">
                  <c:v>74.951124320679043</c:v>
                </c:pt>
                <c:pt idx="58">
                  <c:v>74.806029355547778</c:v>
                </c:pt>
                <c:pt idx="59">
                  <c:v>74.65741091205031</c:v>
                </c:pt>
                <c:pt idx="60">
                  <c:v>74.505273989562227</c:v>
                </c:pt>
                <c:pt idx="61">
                  <c:v>74.349651584632397</c:v>
                </c:pt>
                <c:pt idx="62">
                  <c:v>74.190601720284008</c:v>
                </c:pt>
                <c:pt idx="63">
                  <c:v>74.0282042703804</c:v>
                </c:pt>
                <c:pt idx="64">
                  <c:v>73.86255769770338</c:v>
                </c:pt>
                <c:pt idx="65">
                  <c:v>73.693775809985581</c:v>
                </c:pt>
                <c:pt idx="66">
                  <c:v>73.52198462121855</c:v>
                </c:pt>
                <c:pt idx="67">
                  <c:v>73.347319387588357</c:v>
                </c:pt>
                <c:pt idx="68">
                  <c:v>73.169921869586531</c:v>
                </c:pt>
                <c:pt idx="69">
                  <c:v>72.989937855157024</c:v>
                </c:pt>
                <c:pt idx="70">
                  <c:v>72.807514963823053</c:v>
                </c:pt>
                <c:pt idx="71">
                  <c:v>72.622800738985745</c:v>
                </c:pt>
                <c:pt idx="72">
                  <c:v>72.435941025165093</c:v>
                </c:pt>
                <c:pt idx="73">
                  <c:v>72.247078618843204</c:v>
                </c:pt>
                <c:pt idx="74">
                  <c:v>72.056352175630153</c:v>
                </c:pt>
                <c:pt idx="75">
                  <c:v>71.863895352462251</c:v>
                </c:pt>
                <c:pt idx="76">
                  <c:v>71.669836161188272</c:v>
                </c:pt>
                <c:pt idx="77">
                  <c:v>71.47429650890254</c:v>
                </c:pt>
                <c:pt idx="78">
                  <c:v>71.277391900454859</c:v>
                </c:pt>
                <c:pt idx="79">
                  <c:v>71.079231279443093</c:v>
                </c:pt>
                <c:pt idx="80">
                  <c:v>70.879916985438044</c:v>
                </c:pt>
                <c:pt idx="81">
                  <c:v>70.679544807006025</c:v>
                </c:pt>
                <c:pt idx="82">
                  <c:v>70.47820411211876</c:v>
                </c:pt>
                <c:pt idx="83">
                  <c:v>70.275978039648962</c:v>
                </c:pt>
                <c:pt idx="84">
                  <c:v>70.072943737743969</c:v>
                </c:pt>
                <c:pt idx="85">
                  <c:v>69.869172636883505</c:v>
                </c:pt>
                <c:pt idx="86">
                  <c:v>69.664730747312149</c:v>
                </c:pt>
                <c:pt idx="87">
                  <c:v>69.459678972266573</c:v>
                </c:pt>
                <c:pt idx="88">
                  <c:v>69.254073429972763</c:v>
                </c:pt>
                <c:pt idx="89">
                  <c:v>69.047965778772792</c:v>
                </c:pt>
                <c:pt idx="90">
                  <c:v>68.841403540949273</c:v>
                </c:pt>
                <c:pt idx="91">
                  <c:v>68.634430421864494</c:v>
                </c:pt>
                <c:pt idx="92">
                  <c:v>68.427086621928908</c:v>
                </c:pt>
                <c:pt idx="93">
                  <c:v>68.219409139673672</c:v>
                </c:pt>
                <c:pt idx="94">
                  <c:v>68.011432064842055</c:v>
                </c:pt>
                <c:pt idx="95">
                  <c:v>67.803186860946724</c:v>
                </c:pt>
                <c:pt idx="96">
                  <c:v>67.594702637178614</c:v>
                </c:pt>
                <c:pt idx="97">
                  <c:v>67.386006409913094</c:v>
                </c:pt>
                <c:pt idx="98">
                  <c:v>67.177123354350542</c:v>
                </c:pt>
                <c:pt idx="99">
                  <c:v>66.968077047062025</c:v>
                </c:pt>
                <c:pt idx="100">
                  <c:v>66.758889700397148</c:v>
                </c:pt>
                <c:pt idx="101">
                  <c:v>66.549582389856297</c:v>
                </c:pt>
                <c:pt idx="102">
                  <c:v>66.340175275641357</c:v>
                </c:pt>
                <c:pt idx="103">
                  <c:v>66.130687819681469</c:v>
                </c:pt>
                <c:pt idx="104">
                  <c:v>65.921138999489159</c:v>
                </c:pt>
                <c:pt idx="105">
                  <c:v>65.711547520238824</c:v>
                </c:pt>
                <c:pt idx="106">
                  <c:v>65.501932026474421</c:v>
                </c:pt>
                <c:pt idx="107">
                  <c:v>65.292311314850949</c:v>
                </c:pt>
                <c:pt idx="108">
                  <c:v>65.082704549288863</c:v>
                </c:pt>
                <c:pt idx="109">
                  <c:v>64.873131479874417</c:v>
                </c:pt>
                <c:pt idx="110">
                  <c:v>64.663612666766113</c:v>
                </c:pt>
                <c:pt idx="111">
                  <c:v>64.454169710265887</c:v>
                </c:pt>
                <c:pt idx="112">
                  <c:v>64.244825488075477</c:v>
                </c:pt>
                <c:pt idx="113">
                  <c:v>64.035604400579174</c:v>
                </c:pt>
                <c:pt idx="114">
                  <c:v>63.826532624763509</c:v>
                </c:pt>
                <c:pt idx="115">
                  <c:v>63.617638377093854</c:v>
                </c:pt>
                <c:pt idx="116">
                  <c:v>63.408952185306873</c:v>
                </c:pt>
                <c:pt idx="117">
                  <c:v>63.200507168633017</c:v>
                </c:pt>
                <c:pt idx="118">
                  <c:v>62.992339325423622</c:v>
                </c:pt>
                <c:pt idx="119">
                  <c:v>62.78448782650765</c:v>
                </c:pt>
                <c:pt idx="120">
                  <c:v>62.57699531183188</c:v>
                </c:pt>
                <c:pt idx="121">
                  <c:v>62.369908187032742</c:v>
                </c:pt>
                <c:pt idx="122">
                  <c:v>62.163276915536919</c:v>
                </c:pt>
                <c:pt idx="123">
                  <c:v>61.957156300587428</c:v>
                </c:pt>
                <c:pt idx="124">
                  <c:v>61.751605750237921</c:v>
                </c:pt>
                <c:pt idx="125">
                  <c:v>61.546689516861903</c:v>
                </c:pt>
                <c:pt idx="126">
                  <c:v>61.342476901099083</c:v>
                </c:pt>
                <c:pt idx="127">
                  <c:v>61.13904240844564</c:v>
                </c:pt>
                <c:pt idx="128">
                  <c:v>60.936465844934872</c:v>
                </c:pt>
                <c:pt idx="129">
                  <c:v>60.734832336625118</c:v>
                </c:pt>
                <c:pt idx="130">
                  <c:v>60.534232256008295</c:v>
                </c:pt>
                <c:pt idx="131">
                  <c:v>60.33476103710175</c:v>
                </c:pt>
                <c:pt idx="132">
                  <c:v>60.136518860043296</c:v>
                </c:pt>
                <c:pt idx="133">
                  <c:v>59.939610185657685</c:v>
                </c:pt>
                <c:pt idx="134">
                  <c:v>59.744143120914089</c:v>
                </c:pt>
                <c:pt idx="135">
                  <c:v>59.550228597671484</c:v>
                </c:pt>
                <c:pt idx="136">
                  <c:v>59.357979349845827</c:v>
                </c:pt>
                <c:pt idx="137">
                  <c:v>59.167508678342301</c:v>
                </c:pt>
                <c:pt idx="138">
                  <c:v>58.978928998951396</c:v>
                </c:pt>
                <c:pt idx="139">
                  <c:v>58.79235017601124</c:v>
                </c:pt>
                <c:pt idx="140">
                  <c:v>58.607877653981419</c:v>
                </c:pt>
                <c:pt idx="141">
                  <c:v>58.425610410004502</c:v>
                </c:pt>
                <c:pt idx="142">
                  <c:v>58.245638762718727</c:v>
                </c:pt>
                <c:pt idx="143">
                  <c:v>58.06804208549817</c:v>
                </c:pt>
                <c:pt idx="144">
                  <c:v>57.892886485191589</c:v>
                </c:pt>
                <c:pt idx="145">
                  <c:v>57.720222519379433</c:v>
                </c:pt>
                <c:pt idx="146">
                  <c:v>57.550083035088029</c:v>
                </c:pt>
                <c:pt idx="147">
                  <c:v>57.38248121865027</c:v>
                </c:pt>
                <c:pt idx="148">
                  <c:v>57.217408948879722</c:v>
                </c:pt>
                <c:pt idx="149">
                  <c:v>57.054835543004259</c:v>
                </c:pt>
                <c:pt idx="150">
                  <c:v>56.894706976272772</c:v>
                </c:pt>
                <c:pt idx="151">
                  <c:v>56.736945641636822</c:v>
                </c:pt>
                <c:pt idx="152">
                  <c:v>56.581450695786089</c:v>
                </c:pt>
                <c:pt idx="153">
                  <c:v>56.428099013027925</c:v>
                </c:pt>
                <c:pt idx="154">
                  <c:v>56.276746740540723</c:v>
                </c:pt>
                <c:pt idx="155">
                  <c:v>56.127231419321504</c:v>
                </c:pt>
                <c:pt idx="156">
                  <c:v>55.979374606875908</c:v>
                </c:pt>
                <c:pt idx="157">
                  <c:v>55.83298491257225</c:v>
                </c:pt>
                <c:pt idx="158">
                  <c:v>55.687861336591595</c:v>
                </c:pt>
                <c:pt idx="159">
                  <c:v>55.543796790097879</c:v>
                </c:pt>
                <c:pt idx="160">
                  <c:v>55.400581668549833</c:v>
                </c:pt>
                <c:pt idx="161">
                  <c:v>55.25800735219164</c:v>
                </c:pt>
                <c:pt idx="162">
                  <c:v>55.115869517192436</c:v>
                </c:pt>
                <c:pt idx="163">
                  <c:v>54.97397115653451</c:v>
                </c:pt>
                <c:pt idx="164">
                  <c:v>54.83212522999532</c:v>
                </c:pt>
                <c:pt idx="165">
                  <c:v>54.690156885591811</c:v>
                </c:pt>
                <c:pt idx="166">
                  <c:v>54.547905218777721</c:v>
                </c:pt>
                <c:pt idx="167">
                  <c:v>54.405224558774947</c:v>
                </c:pt>
                <c:pt idx="168">
                  <c:v>54.261985292247466</c:v>
                </c:pt>
                <c:pt idx="169">
                  <c:v>54.118074252050064</c:v>
                </c:pt>
                <c:pt idx="170">
                  <c:v>53.973394712385137</c:v>
                </c:pt>
                <c:pt idx="171">
                  <c:v>53.827866041167752</c:v>
                </c:pt>
                <c:pt idx="172">
                  <c:v>53.681423065864401</c:v>
                </c:pt>
                <c:pt idx="173">
                  <c:v>53.534015210933582</c:v>
                </c:pt>
                <c:pt idx="174">
                  <c:v>53.385605463832121</c:v>
                </c:pt>
                <c:pt idx="175">
                  <c:v>53.236169223020362</c:v>
                </c:pt>
                <c:pt idx="176">
                  <c:v>53.085693076182977</c:v>
                </c:pt>
                <c:pt idx="177">
                  <c:v>52.934173550611845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76.59</c:v>
                </c:pt>
                <c:pt idx="1">
                  <c:v>77.295000000000002</c:v>
                </c:pt>
                <c:pt idx="2">
                  <c:v>76.623000000000005</c:v>
                </c:pt>
                <c:pt idx="3">
                  <c:v>76.835999999999999</c:v>
                </c:pt>
                <c:pt idx="4">
                  <c:v>76.869</c:v>
                </c:pt>
                <c:pt idx="5">
                  <c:v>77.869</c:v>
                </c:pt>
                <c:pt idx="6">
                  <c:v>78.738</c:v>
                </c:pt>
                <c:pt idx="7">
                  <c:v>77.671999999999997</c:v>
                </c:pt>
                <c:pt idx="8">
                  <c:v>76.902000000000001</c:v>
                </c:pt>
                <c:pt idx="9">
                  <c:v>77.311000000000007</c:v>
                </c:pt>
                <c:pt idx="10">
                  <c:v>77.835999999999999</c:v>
                </c:pt>
                <c:pt idx="11">
                  <c:v>77.754000000000005</c:v>
                </c:pt>
                <c:pt idx="12">
                  <c:v>78.573999999999998</c:v>
                </c:pt>
                <c:pt idx="13">
                  <c:v>78.902000000000001</c:v>
                </c:pt>
                <c:pt idx="14">
                  <c:v>78.738</c:v>
                </c:pt>
                <c:pt idx="15">
                  <c:v>78.311000000000007</c:v>
                </c:pt>
                <c:pt idx="16">
                  <c:v>78.131</c:v>
                </c:pt>
                <c:pt idx="17">
                  <c:v>79.066000000000003</c:v>
                </c:pt>
                <c:pt idx="18">
                  <c:v>78.77</c:v>
                </c:pt>
                <c:pt idx="19">
                  <c:v>77.819999999999993</c:v>
                </c:pt>
                <c:pt idx="20">
                  <c:v>80.180000000000007</c:v>
                </c:pt>
                <c:pt idx="21">
                  <c:v>78.459000000000003</c:v>
                </c:pt>
                <c:pt idx="22">
                  <c:v>78.081999999999994</c:v>
                </c:pt>
                <c:pt idx="23">
                  <c:v>76.966999999999999</c:v>
                </c:pt>
                <c:pt idx="24">
                  <c:v>75.869</c:v>
                </c:pt>
                <c:pt idx="25">
                  <c:v>77</c:v>
                </c:pt>
                <c:pt idx="26">
                  <c:v>76.361000000000004</c:v>
                </c:pt>
                <c:pt idx="27">
                  <c:v>75.623000000000005</c:v>
                </c:pt>
                <c:pt idx="28">
                  <c:v>73.902000000000001</c:v>
                </c:pt>
                <c:pt idx="29">
                  <c:v>73.295000000000002</c:v>
                </c:pt>
                <c:pt idx="30">
                  <c:v>72.869</c:v>
                </c:pt>
                <c:pt idx="31">
                  <c:v>74.245999999999995</c:v>
                </c:pt>
                <c:pt idx="32">
                  <c:v>73.638999999999996</c:v>
                </c:pt>
                <c:pt idx="33">
                  <c:v>74.819999999999993</c:v>
                </c:pt>
                <c:pt idx="34">
                  <c:v>74.328000000000003</c:v>
                </c:pt>
                <c:pt idx="35">
                  <c:v>75.361000000000004</c:v>
                </c:pt>
                <c:pt idx="36">
                  <c:v>74.492000000000004</c:v>
                </c:pt>
                <c:pt idx="37">
                  <c:v>74.557000000000002</c:v>
                </c:pt>
                <c:pt idx="38">
                  <c:v>75.131</c:v>
                </c:pt>
                <c:pt idx="39">
                  <c:v>76.081999999999994</c:v>
                </c:pt>
                <c:pt idx="40">
                  <c:v>76.426000000000002</c:v>
                </c:pt>
                <c:pt idx="41">
                  <c:v>76.638999999999996</c:v>
                </c:pt>
                <c:pt idx="42">
                  <c:v>76.459000000000003</c:v>
                </c:pt>
                <c:pt idx="43">
                  <c:v>76.656000000000006</c:v>
                </c:pt>
                <c:pt idx="44">
                  <c:v>76.869</c:v>
                </c:pt>
                <c:pt idx="45">
                  <c:v>77.197000000000003</c:v>
                </c:pt>
                <c:pt idx="46">
                  <c:v>77.131</c:v>
                </c:pt>
                <c:pt idx="47">
                  <c:v>78.802999999999997</c:v>
                </c:pt>
                <c:pt idx="48">
                  <c:v>79.966999999999999</c:v>
                </c:pt>
                <c:pt idx="49">
                  <c:v>87.525000000000006</c:v>
                </c:pt>
                <c:pt idx="50">
                  <c:v>97.164000000000001</c:v>
                </c:pt>
                <c:pt idx="51">
                  <c:v>112.033</c:v>
                </c:pt>
                <c:pt idx="52">
                  <c:v>130.08199999999999</c:v>
                </c:pt>
                <c:pt idx="53">
                  <c:v>150.16399999999999</c:v>
                </c:pt>
                <c:pt idx="54">
                  <c:v>169.82</c:v>
                </c:pt>
                <c:pt idx="55">
                  <c:v>186.41</c:v>
                </c:pt>
                <c:pt idx="56">
                  <c:v>201.672</c:v>
                </c:pt>
                <c:pt idx="57">
                  <c:v>213.83600000000001</c:v>
                </c:pt>
                <c:pt idx="58">
                  <c:v>221.18</c:v>
                </c:pt>
                <c:pt idx="59">
                  <c:v>224.88499999999999</c:v>
                </c:pt>
                <c:pt idx="60">
                  <c:v>225.803</c:v>
                </c:pt>
                <c:pt idx="61">
                  <c:v>222.59</c:v>
                </c:pt>
                <c:pt idx="62">
                  <c:v>213.47499999999999</c:v>
                </c:pt>
                <c:pt idx="63">
                  <c:v>197.68899999999999</c:v>
                </c:pt>
                <c:pt idx="64">
                  <c:v>173.131</c:v>
                </c:pt>
                <c:pt idx="65">
                  <c:v>142.50800000000001</c:v>
                </c:pt>
                <c:pt idx="66">
                  <c:v>110.902</c:v>
                </c:pt>
                <c:pt idx="67">
                  <c:v>90.507999999999996</c:v>
                </c:pt>
                <c:pt idx="68">
                  <c:v>78.721000000000004</c:v>
                </c:pt>
                <c:pt idx="69">
                  <c:v>75.638999999999996</c:v>
                </c:pt>
                <c:pt idx="70">
                  <c:v>76.393000000000001</c:v>
                </c:pt>
                <c:pt idx="71">
                  <c:v>76.459000000000003</c:v>
                </c:pt>
                <c:pt idx="72">
                  <c:v>78.787000000000006</c:v>
                </c:pt>
                <c:pt idx="73">
                  <c:v>82.18</c:v>
                </c:pt>
                <c:pt idx="74">
                  <c:v>88.295000000000002</c:v>
                </c:pt>
                <c:pt idx="75">
                  <c:v>97.77</c:v>
                </c:pt>
                <c:pt idx="76">
                  <c:v>109.08199999999999</c:v>
                </c:pt>
                <c:pt idx="77">
                  <c:v>123.639</c:v>
                </c:pt>
                <c:pt idx="78">
                  <c:v>138.47499999999999</c:v>
                </c:pt>
                <c:pt idx="79">
                  <c:v>153.36099999999999</c:v>
                </c:pt>
                <c:pt idx="80">
                  <c:v>165.98400000000001</c:v>
                </c:pt>
                <c:pt idx="81">
                  <c:v>177.08199999999999</c:v>
                </c:pt>
                <c:pt idx="82">
                  <c:v>185.44300000000001</c:v>
                </c:pt>
                <c:pt idx="83">
                  <c:v>188.77</c:v>
                </c:pt>
                <c:pt idx="84">
                  <c:v>185.95099999999999</c:v>
                </c:pt>
                <c:pt idx="85">
                  <c:v>175.70500000000001</c:v>
                </c:pt>
                <c:pt idx="86">
                  <c:v>153.83600000000001</c:v>
                </c:pt>
                <c:pt idx="87">
                  <c:v>126.393</c:v>
                </c:pt>
                <c:pt idx="88">
                  <c:v>100.033</c:v>
                </c:pt>
                <c:pt idx="89">
                  <c:v>81.623000000000005</c:v>
                </c:pt>
                <c:pt idx="90">
                  <c:v>73.704999999999998</c:v>
                </c:pt>
                <c:pt idx="91">
                  <c:v>69.983999999999995</c:v>
                </c:pt>
                <c:pt idx="92">
                  <c:v>68.623000000000005</c:v>
                </c:pt>
                <c:pt idx="93">
                  <c:v>70.066000000000003</c:v>
                </c:pt>
                <c:pt idx="94">
                  <c:v>70.295000000000002</c:v>
                </c:pt>
                <c:pt idx="95">
                  <c:v>71.983999999999995</c:v>
                </c:pt>
                <c:pt idx="96">
                  <c:v>73.721000000000004</c:v>
                </c:pt>
                <c:pt idx="97">
                  <c:v>74.540999999999997</c:v>
                </c:pt>
                <c:pt idx="98">
                  <c:v>76.688999999999993</c:v>
                </c:pt>
                <c:pt idx="99">
                  <c:v>76.180000000000007</c:v>
                </c:pt>
                <c:pt idx="100">
                  <c:v>74.426000000000002</c:v>
                </c:pt>
                <c:pt idx="101">
                  <c:v>72.426000000000002</c:v>
                </c:pt>
                <c:pt idx="102">
                  <c:v>70.852000000000004</c:v>
                </c:pt>
                <c:pt idx="103">
                  <c:v>69.328000000000003</c:v>
                </c:pt>
                <c:pt idx="104">
                  <c:v>67.721000000000004</c:v>
                </c:pt>
                <c:pt idx="105">
                  <c:v>67.393000000000001</c:v>
                </c:pt>
                <c:pt idx="106">
                  <c:v>67.787000000000006</c:v>
                </c:pt>
                <c:pt idx="107">
                  <c:v>66.295000000000002</c:v>
                </c:pt>
                <c:pt idx="108">
                  <c:v>64.966999999999999</c:v>
                </c:pt>
                <c:pt idx="109">
                  <c:v>64.164000000000001</c:v>
                </c:pt>
                <c:pt idx="110">
                  <c:v>61.884999999999998</c:v>
                </c:pt>
                <c:pt idx="111">
                  <c:v>62.966999999999999</c:v>
                </c:pt>
                <c:pt idx="112">
                  <c:v>61.82</c:v>
                </c:pt>
                <c:pt idx="113">
                  <c:v>62.033000000000001</c:v>
                </c:pt>
                <c:pt idx="114">
                  <c:v>62.311</c:v>
                </c:pt>
                <c:pt idx="115">
                  <c:v>63.295000000000002</c:v>
                </c:pt>
                <c:pt idx="116">
                  <c:v>63.23</c:v>
                </c:pt>
                <c:pt idx="117">
                  <c:v>65.787000000000006</c:v>
                </c:pt>
                <c:pt idx="118">
                  <c:v>68.557000000000002</c:v>
                </c:pt>
                <c:pt idx="119">
                  <c:v>70.933999999999997</c:v>
                </c:pt>
                <c:pt idx="120">
                  <c:v>74.738</c:v>
                </c:pt>
                <c:pt idx="121">
                  <c:v>76.23</c:v>
                </c:pt>
                <c:pt idx="122">
                  <c:v>76.885000000000005</c:v>
                </c:pt>
                <c:pt idx="123">
                  <c:v>75.492000000000004</c:v>
                </c:pt>
                <c:pt idx="124">
                  <c:v>73.525000000000006</c:v>
                </c:pt>
                <c:pt idx="125">
                  <c:v>70.245999999999995</c:v>
                </c:pt>
                <c:pt idx="126">
                  <c:v>66.933999999999997</c:v>
                </c:pt>
                <c:pt idx="127">
                  <c:v>62.802999999999997</c:v>
                </c:pt>
                <c:pt idx="128">
                  <c:v>60.951000000000001</c:v>
                </c:pt>
                <c:pt idx="129">
                  <c:v>59</c:v>
                </c:pt>
                <c:pt idx="130">
                  <c:v>57.246000000000002</c:v>
                </c:pt>
                <c:pt idx="131">
                  <c:v>59.148000000000003</c:v>
                </c:pt>
                <c:pt idx="132">
                  <c:v>58.442999999999998</c:v>
                </c:pt>
                <c:pt idx="133">
                  <c:v>57.573999999999998</c:v>
                </c:pt>
                <c:pt idx="134">
                  <c:v>58.148000000000003</c:v>
                </c:pt>
                <c:pt idx="135">
                  <c:v>58.131</c:v>
                </c:pt>
                <c:pt idx="136">
                  <c:v>58.491999999999997</c:v>
                </c:pt>
                <c:pt idx="137">
                  <c:v>58.097999999999999</c:v>
                </c:pt>
                <c:pt idx="138">
                  <c:v>58.377000000000002</c:v>
                </c:pt>
                <c:pt idx="139">
                  <c:v>57.18</c:v>
                </c:pt>
                <c:pt idx="140">
                  <c:v>57.148000000000003</c:v>
                </c:pt>
                <c:pt idx="141">
                  <c:v>55.802999999999997</c:v>
                </c:pt>
                <c:pt idx="142">
                  <c:v>56.508000000000003</c:v>
                </c:pt>
                <c:pt idx="143">
                  <c:v>56.524999999999999</c:v>
                </c:pt>
                <c:pt idx="144">
                  <c:v>56.835999999999999</c:v>
                </c:pt>
                <c:pt idx="145">
                  <c:v>56.966999999999999</c:v>
                </c:pt>
                <c:pt idx="146">
                  <c:v>56.786999999999999</c:v>
                </c:pt>
                <c:pt idx="147">
                  <c:v>57.082000000000001</c:v>
                </c:pt>
                <c:pt idx="148">
                  <c:v>59.426000000000002</c:v>
                </c:pt>
                <c:pt idx="149">
                  <c:v>60.655999999999999</c:v>
                </c:pt>
                <c:pt idx="150">
                  <c:v>62.540999999999997</c:v>
                </c:pt>
                <c:pt idx="151">
                  <c:v>63.475000000000001</c:v>
                </c:pt>
                <c:pt idx="152">
                  <c:v>65.066000000000003</c:v>
                </c:pt>
                <c:pt idx="153">
                  <c:v>65.393000000000001</c:v>
                </c:pt>
                <c:pt idx="154">
                  <c:v>63.753999999999998</c:v>
                </c:pt>
                <c:pt idx="155">
                  <c:v>62.097999999999999</c:v>
                </c:pt>
                <c:pt idx="156">
                  <c:v>60.18</c:v>
                </c:pt>
                <c:pt idx="157">
                  <c:v>58.131</c:v>
                </c:pt>
                <c:pt idx="158">
                  <c:v>56.689</c:v>
                </c:pt>
                <c:pt idx="159">
                  <c:v>55.984000000000002</c:v>
                </c:pt>
                <c:pt idx="160">
                  <c:v>54.902000000000001</c:v>
                </c:pt>
                <c:pt idx="161">
                  <c:v>54.475000000000001</c:v>
                </c:pt>
                <c:pt idx="162">
                  <c:v>54.639000000000003</c:v>
                </c:pt>
                <c:pt idx="163">
                  <c:v>54.869</c:v>
                </c:pt>
                <c:pt idx="164">
                  <c:v>54.148000000000003</c:v>
                </c:pt>
                <c:pt idx="165">
                  <c:v>54.82</c:v>
                </c:pt>
                <c:pt idx="166">
                  <c:v>54.82</c:v>
                </c:pt>
                <c:pt idx="167">
                  <c:v>54.033000000000001</c:v>
                </c:pt>
                <c:pt idx="168">
                  <c:v>54.459000000000003</c:v>
                </c:pt>
                <c:pt idx="169">
                  <c:v>53.82</c:v>
                </c:pt>
                <c:pt idx="170">
                  <c:v>54.639000000000003</c:v>
                </c:pt>
                <c:pt idx="171">
                  <c:v>53.933999999999997</c:v>
                </c:pt>
                <c:pt idx="172">
                  <c:v>54.131</c:v>
                </c:pt>
                <c:pt idx="173">
                  <c:v>53.328000000000003</c:v>
                </c:pt>
                <c:pt idx="174">
                  <c:v>54.213000000000001</c:v>
                </c:pt>
                <c:pt idx="175">
                  <c:v>53.984000000000002</c:v>
                </c:pt>
                <c:pt idx="176">
                  <c:v>54.951000000000001</c:v>
                </c:pt>
                <c:pt idx="177">
                  <c:v>53.197000000000003</c:v>
                </c:pt>
                <c:pt idx="178">
                  <c:v>54.753999999999998</c:v>
                </c:pt>
                <c:pt idx="179">
                  <c:v>52.753999999999998</c:v>
                </c:pt>
                <c:pt idx="180">
                  <c:v>53.328000000000003</c:v>
                </c:pt>
                <c:pt idx="181">
                  <c:v>53.197000000000003</c:v>
                </c:pt>
                <c:pt idx="182">
                  <c:v>53.689</c:v>
                </c:pt>
                <c:pt idx="183">
                  <c:v>53.295000000000002</c:v>
                </c:pt>
                <c:pt idx="184">
                  <c:v>52.295000000000002</c:v>
                </c:pt>
                <c:pt idx="185">
                  <c:v>52.753999999999998</c:v>
                </c:pt>
                <c:pt idx="186">
                  <c:v>52.984000000000002</c:v>
                </c:pt>
                <c:pt idx="187">
                  <c:v>53.164000000000001</c:v>
                </c:pt>
                <c:pt idx="188">
                  <c:v>53.148000000000003</c:v>
                </c:pt>
                <c:pt idx="189">
                  <c:v>52.786999999999999</c:v>
                </c:pt>
                <c:pt idx="190">
                  <c:v>53.148000000000003</c:v>
                </c:pt>
                <c:pt idx="191">
                  <c:v>52.82</c:v>
                </c:pt>
                <c:pt idx="192">
                  <c:v>52.41</c:v>
                </c:pt>
                <c:pt idx="193">
                  <c:v>52.606999999999999</c:v>
                </c:pt>
                <c:pt idx="194">
                  <c:v>53.295000000000002</c:v>
                </c:pt>
                <c:pt idx="195">
                  <c:v>52.491999999999997</c:v>
                </c:pt>
                <c:pt idx="196">
                  <c:v>52.377000000000002</c:v>
                </c:pt>
                <c:pt idx="197">
                  <c:v>53.131</c:v>
                </c:pt>
                <c:pt idx="198">
                  <c:v>53</c:v>
                </c:pt>
                <c:pt idx="199">
                  <c:v>52.279000000000003</c:v>
                </c:pt>
                <c:pt idx="200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75.857123839494477</c:v>
                </c:pt>
                <c:pt idx="29">
                  <c:v>76.24959901988764</c:v>
                </c:pt>
                <c:pt idx="30">
                  <c:v>76.643455969105219</c:v>
                </c:pt>
                <c:pt idx="31">
                  <c:v>77.037821549165571</c:v>
                </c:pt>
                <c:pt idx="32">
                  <c:v>77.431734881323322</c:v>
                </c:pt>
                <c:pt idx="33">
                  <c:v>77.824187542157418</c:v>
                </c:pt>
                <c:pt idx="34">
                  <c:v>78.214209533377797</c:v>
                </c:pt>
                <c:pt idx="35">
                  <c:v>78.601039733379494</c:v>
                </c:pt>
                <c:pt idx="36">
                  <c:v>78.984446994011748</c:v>
                </c:pt>
                <c:pt idx="37">
                  <c:v>79.365309365988466</c:v>
                </c:pt>
                <c:pt idx="38">
                  <c:v>79.746616213383263</c:v>
                </c:pt>
                <c:pt idx="39">
                  <c:v>80.135129195598012</c:v>
                </c:pt>
                <c:pt idx="40">
                  <c:v>80.544013009917606</c:v>
                </c:pt>
                <c:pt idx="41">
                  <c:v>80.99680195715797</c:v>
                </c:pt>
                <c:pt idx="42">
                  <c:v>81.53306299028911</c:v>
                </c:pt>
                <c:pt idx="43">
                  <c:v>82.215991336306345</c:v>
                </c:pt>
                <c:pt idx="44">
                  <c:v>83.141862185761255</c:v>
                </c:pt>
                <c:pt idx="45">
                  <c:v>84.450701291989418</c:v>
                </c:pt>
                <c:pt idx="46">
                  <c:v>86.336708396048564</c:v>
                </c:pt>
                <c:pt idx="47">
                  <c:v>89.055925033291516</c:v>
                </c:pt>
                <c:pt idx="48">
                  <c:v>92.927531932619388</c:v>
                </c:pt>
                <c:pt idx="49">
                  <c:v>98.324208391596258</c:v>
                </c:pt>
                <c:pt idx="50">
                  <c:v>105.64638121168929</c:v>
                </c:pt>
                <c:pt idx="51">
                  <c:v>115.2750045665549</c:v>
                </c:pt>
                <c:pt idx="52">
                  <c:v>127.49778830028434</c:v>
                </c:pt>
                <c:pt idx="53">
                  <c:v>142.40516585239627</c:v>
                </c:pt>
                <c:pt idx="54">
                  <c:v>159.75714248436967</c:v>
                </c:pt>
                <c:pt idx="55">
                  <c:v>178.83514142435135</c:v>
                </c:pt>
                <c:pt idx="56">
                  <c:v>198.31826173315457</c:v>
                </c:pt>
                <c:pt idx="57">
                  <c:v>216.25681757387932</c:v>
                </c:pt>
                <c:pt idx="58">
                  <c:v>230.2361726949145</c:v>
                </c:pt>
                <c:pt idx="59">
                  <c:v>237.7946745991147</c:v>
                </c:pt>
                <c:pt idx="60">
                  <c:v>237.05665760894519</c:v>
                </c:pt>
                <c:pt idx="61">
                  <c:v>227.39235234887121</c:v>
                </c:pt>
                <c:pt idx="62">
                  <c:v>209.81295059188088</c:v>
                </c:pt>
                <c:pt idx="63">
                  <c:v>186.85546255391174</c:v>
                </c:pt>
                <c:pt idx="64">
                  <c:v>161.92972164957203</c:v>
                </c:pt>
                <c:pt idx="65">
                  <c:v>138.37580842949552</c:v>
                </c:pt>
                <c:pt idx="66">
                  <c:v>118.63242421174597</c:v>
                </c:pt>
                <c:pt idx="67">
                  <c:v>103.83907395768922</c:v>
                </c:pt>
                <c:pt idx="68">
                  <c:v>93.947082594953656</c:v>
                </c:pt>
                <c:pt idx="69">
                  <c:v>88.1693505911187</c:v>
                </c:pt>
                <c:pt idx="70">
                  <c:v>85.499394630423325</c:v>
                </c:pt>
                <c:pt idx="71">
                  <c:v>85.092812785387565</c:v>
                </c:pt>
                <c:pt idx="72">
                  <c:v>86.440370931738329</c:v>
                </c:pt>
                <c:pt idx="73">
                  <c:v>89.371165361010043</c:v>
                </c:pt>
                <c:pt idx="74">
                  <c:v>93.963554160738582</c:v>
                </c:pt>
                <c:pt idx="75">
                  <c:v>100.4267038614192</c:v>
                </c:pt>
                <c:pt idx="76">
                  <c:v>108.98387994850958</c:v>
                </c:pt>
                <c:pt idx="77">
                  <c:v>119.76530051224526</c:v>
                </c:pt>
                <c:pt idx="78">
                  <c:v>132.70673856070616</c:v>
                </c:pt>
                <c:pt idx="79">
                  <c:v>147.43724035636035</c:v>
                </c:pt>
                <c:pt idx="80">
                  <c:v>163.11381740114726</c:v>
                </c:pt>
                <c:pt idx="81">
                  <c:v>178.15477939686647</c:v>
                </c:pt>
                <c:pt idx="82">
                  <c:v>189.95214685266268</c:v>
                </c:pt>
                <c:pt idx="83">
                  <c:v>194.98129039189109</c:v>
                </c:pt>
                <c:pt idx="84">
                  <c:v>189.93374733195446</c:v>
                </c:pt>
                <c:pt idx="85">
                  <c:v>173.83922117055886</c:v>
                </c:pt>
                <c:pt idx="86">
                  <c:v>149.682912377874</c:v>
                </c:pt>
                <c:pt idx="87">
                  <c:v>123.58169633994106</c:v>
                </c:pt>
                <c:pt idx="88">
                  <c:v>101.59339197888444</c:v>
                </c:pt>
                <c:pt idx="89">
                  <c:v>86.741053282670123</c:v>
                </c:pt>
                <c:pt idx="90">
                  <c:v>78.557409276240165</c:v>
                </c:pt>
                <c:pt idx="91">
                  <c:v>74.782943850637679</c:v>
                </c:pt>
                <c:pt idx="92">
                  <c:v>73.221849685486973</c:v>
                </c:pt>
                <c:pt idx="93">
                  <c:v>72.529215138408517</c:v>
                </c:pt>
                <c:pt idx="94">
                  <c:v>72.107054573130554</c:v>
                </c:pt>
                <c:pt idx="95">
                  <c:v>71.752586683307925</c:v>
                </c:pt>
                <c:pt idx="96">
                  <c:v>71.412125758190854</c:v>
                </c:pt>
                <c:pt idx="97">
                  <c:v>71.074434266252055</c:v>
                </c:pt>
                <c:pt idx="98">
                  <c:v>70.737641322622835</c:v>
                </c:pt>
                <c:pt idx="99">
                  <c:v>70.401500304041249</c:v>
                </c:pt>
                <c:pt idx="100">
                  <c:v>70.065986646378136</c:v>
                </c:pt>
                <c:pt idx="101">
                  <c:v>69.73110001813933</c:v>
                </c:pt>
                <c:pt idx="102">
                  <c:v>69.396846232102391</c:v>
                </c:pt>
                <c:pt idx="103">
                  <c:v>69.063246225244427</c:v>
                </c:pt>
                <c:pt idx="104">
                  <c:v>68.730363312358136</c:v>
                </c:pt>
                <c:pt idx="105">
                  <c:v>68.398368803287866</c:v>
                </c:pt>
                <c:pt idx="106">
                  <c:v>68.067690166321668</c:v>
                </c:pt>
                <c:pt idx="107">
                  <c:v>67.739323295499617</c:v>
                </c:pt>
                <c:pt idx="108">
                  <c:v>67.415442669047593</c:v>
                </c:pt>
                <c:pt idx="109">
                  <c:v>67.100498409930324</c:v>
                </c:pt>
                <c:pt idx="110">
                  <c:v>66.803012339168163</c:v>
                </c:pt>
                <c:pt idx="111">
                  <c:v>66.538209967381889</c:v>
                </c:pt>
                <c:pt idx="112">
                  <c:v>66.331363638767428</c:v>
                </c:pt>
                <c:pt idx="113">
                  <c:v>66.2212044354509</c:v>
                </c:pt>
                <c:pt idx="114">
                  <c:v>66.262016804660362</c:v>
                </c:pt>
                <c:pt idx="115">
                  <c:v>66.522282658516303</c:v>
                </c:pt>
                <c:pt idx="116">
                  <c:v>67.077438831339208</c:v>
                </c:pt>
                <c:pt idx="117">
                  <c:v>67.994956894559664</c:v>
                </c:pt>
                <c:pt idx="118">
                  <c:v>69.311432235189258</c:v>
                </c:pt>
                <c:pt idx="119">
                  <c:v>71.00137875971231</c:v>
                </c:pt>
                <c:pt idx="120">
                  <c:v>72.931377424873432</c:v>
                </c:pt>
                <c:pt idx="121">
                  <c:v>74.787865400911812</c:v>
                </c:pt>
                <c:pt idx="122">
                  <c:v>76.009025630841222</c:v>
                </c:pt>
                <c:pt idx="123">
                  <c:v>75.875805294629657</c:v>
                </c:pt>
                <c:pt idx="124">
                  <c:v>73.934945440917616</c:v>
                </c:pt>
                <c:pt idx="125">
                  <c:v>70.527659697018677</c:v>
                </c:pt>
                <c:pt idx="126">
                  <c:v>66.762848013758301</c:v>
                </c:pt>
                <c:pt idx="127">
                  <c:v>63.751078827369938</c:v>
                </c:pt>
                <c:pt idx="128">
                  <c:v>61.894105655464074</c:v>
                </c:pt>
                <c:pt idx="129">
                  <c:v>60.926955360395809</c:v>
                </c:pt>
                <c:pt idx="130">
                  <c:v>60.410990646427763</c:v>
                </c:pt>
                <c:pt idx="131">
                  <c:v>60.057311862739851</c:v>
                </c:pt>
                <c:pt idx="132">
                  <c:v>59.747488058342995</c:v>
                </c:pt>
                <c:pt idx="133">
                  <c:v>59.448306560741699</c:v>
                </c:pt>
                <c:pt idx="134">
                  <c:v>59.153265796886117</c:v>
                </c:pt>
                <c:pt idx="135">
                  <c:v>58.861605813881532</c:v>
                </c:pt>
                <c:pt idx="136">
                  <c:v>58.573447184035999</c:v>
                </c:pt>
                <c:pt idx="137">
                  <c:v>58.289009104049562</c:v>
                </c:pt>
                <c:pt idx="138">
                  <c:v>58.008517270225738</c:v>
                </c:pt>
                <c:pt idx="139">
                  <c:v>57.73219474324528</c:v>
                </c:pt>
                <c:pt idx="140">
                  <c:v>57.46027017671949</c:v>
                </c:pt>
                <c:pt idx="141">
                  <c:v>57.193047725520842</c:v>
                </c:pt>
                <c:pt idx="142">
                  <c:v>56.931270210745431</c:v>
                </c:pt>
                <c:pt idx="143">
                  <c:v>56.677633486374859</c:v>
                </c:pt>
                <c:pt idx="144">
                  <c:v>56.441930487889508</c:v>
                </c:pt>
                <c:pt idx="145">
                  <c:v>56.254969698461068</c:v>
                </c:pt>
                <c:pt idx="146">
                  <c:v>56.196942333516439</c:v>
                </c:pt>
                <c:pt idx="147">
                  <c:v>56.43454871748564</c:v>
                </c:pt>
                <c:pt idx="148">
                  <c:v>57.227924407202018</c:v>
                </c:pt>
                <c:pt idx="149">
                  <c:v>58.832078039779809</c:v>
                </c:pt>
                <c:pt idx="150">
                  <c:v>61.252181608250574</c:v>
                </c:pt>
                <c:pt idx="151">
                  <c:v>63.979973142342203</c:v>
                </c:pt>
                <c:pt idx="152">
                  <c:v>66.017493534097795</c:v>
                </c:pt>
                <c:pt idx="153">
                  <c:v>66.376222765652869</c:v>
                </c:pt>
                <c:pt idx="154">
                  <c:v>64.758342411483056</c:v>
                </c:pt>
                <c:pt idx="155">
                  <c:v>61.800217511488817</c:v>
                </c:pt>
                <c:pt idx="156">
                  <c:v>58.616124669464341</c:v>
                </c:pt>
                <c:pt idx="157">
                  <c:v>56.079778372671861</c:v>
                </c:pt>
                <c:pt idx="158">
                  <c:v>54.464652552585903</c:v>
                </c:pt>
                <c:pt idx="159">
                  <c:v>53.586090475554748</c:v>
                </c:pt>
                <c:pt idx="160">
                  <c:v>53.129292769766074</c:v>
                </c:pt>
                <c:pt idx="161">
                  <c:v>52.857812942338079</c:v>
                </c:pt>
                <c:pt idx="162">
                  <c:v>52.650827277123803</c:v>
                </c:pt>
                <c:pt idx="163">
                  <c:v>52.461976311708682</c:v>
                </c:pt>
                <c:pt idx="164">
                  <c:v>52.277240617177277</c:v>
                </c:pt>
                <c:pt idx="165">
                  <c:v>52.093059024696529</c:v>
                </c:pt>
                <c:pt idx="166">
                  <c:v>51.908505473804894</c:v>
                </c:pt>
                <c:pt idx="167">
                  <c:v>51.723199157597293</c:v>
                </c:pt>
                <c:pt idx="168">
                  <c:v>51.536872521499021</c:v>
                </c:pt>
                <c:pt idx="169">
                  <c:v>51.349300914024283</c:v>
                </c:pt>
                <c:pt idx="170">
                  <c:v>51.160293155531562</c:v>
                </c:pt>
                <c:pt idx="171">
                  <c:v>50.969689764833461</c:v>
                </c:pt>
                <c:pt idx="172">
                  <c:v>50.777361542505638</c:v>
                </c:pt>
                <c:pt idx="173">
                  <c:v>50.583207806891416</c:v>
                </c:pt>
                <c:pt idx="174">
                  <c:v>50.387154321009582</c:v>
                </c:pt>
                <c:pt idx="175">
                  <c:v>50.18915100790683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75.857116252444428</c:v>
                </c:pt>
                <c:pt idx="29">
                  <c:v>76.249578812829398</c:v>
                </c:pt>
                <c:pt idx="30">
                  <c:v>76.643403672717639</c:v>
                </c:pt>
                <c:pt idx="31">
                  <c:v>77.037690033120342</c:v>
                </c:pt>
                <c:pt idx="32">
                  <c:v>77.431413497329018</c:v>
                </c:pt>
                <c:pt idx="33">
                  <c:v>77.823424395159392</c:v>
                </c:pt>
                <c:pt idx="34">
                  <c:v>78.212448649937585</c:v>
                </c:pt>
                <c:pt idx="35">
                  <c:v>78.597091603133705</c:v>
                </c:pt>
                <c:pt idx="36">
                  <c:v>78.975845165378502</c:v>
                </c:pt>
                <c:pt idx="37">
                  <c:v>79.347098585722961</c:v>
                </c:pt>
                <c:pt idx="38">
                  <c:v>79.709153021654473</c:v>
                </c:pt>
                <c:pt idx="39">
                  <c:v>80.060239951235431</c:v>
                </c:pt>
                <c:pt idx="40">
                  <c:v>80.398543299458552</c:v>
                </c:pt>
                <c:pt idx="41">
                  <c:v>80.72222496058302</c:v>
                </c:pt>
                <c:pt idx="42">
                  <c:v>81.029453197300327</c:v>
                </c:pt>
                <c:pt idx="43">
                  <c:v>81.318433199546206</c:v>
                </c:pt>
                <c:pt idx="44">
                  <c:v>81.58743890618706</c:v>
                </c:pt>
                <c:pt idx="45">
                  <c:v>81.83484504793924</c:v>
                </c:pt>
                <c:pt idx="46">
                  <c:v>82.059158274997785</c:v>
                </c:pt>
                <c:pt idx="47">
                  <c:v>82.259046200345253</c:v>
                </c:pt>
                <c:pt idx="48">
                  <c:v>82.433363227328385</c:v>
                </c:pt>
                <c:pt idx="49">
                  <c:v>82.581172139602998</c:v>
                </c:pt>
                <c:pt idx="50">
                  <c:v>82.70176060806314</c:v>
                </c:pt>
                <c:pt idx="51">
                  <c:v>82.794652001501177</c:v>
                </c:pt>
                <c:pt idx="52">
                  <c:v>82.859610158622999</c:v>
                </c:pt>
                <c:pt idx="53">
                  <c:v>82.896638068102888</c:v>
                </c:pt>
                <c:pt idx="54">
                  <c:v>82.905970688602892</c:v>
                </c:pt>
                <c:pt idx="55">
                  <c:v>82.888062401097358</c:v>
                </c:pt>
                <c:pt idx="56">
                  <c:v>82.84356980362999</c:v>
                </c:pt>
                <c:pt idx="57">
                  <c:v>82.773330720887074</c:v>
                </c:pt>
                <c:pt idx="58">
                  <c:v>82.678340400651933</c:v>
                </c:pt>
                <c:pt idx="59">
                  <c:v>82.559725905297356</c:v>
                </c:pt>
                <c:pt idx="60">
                  <c:v>82.418719683404959</c:v>
                </c:pt>
                <c:pt idx="61">
                  <c:v>82.256633233123438</c:v>
                </c:pt>
                <c:pt idx="62">
                  <c:v>82.074831656593872</c:v>
                </c:pt>
                <c:pt idx="63">
                  <c:v>81.874709766579343</c:v>
                </c:pt>
                <c:pt idx="64">
                  <c:v>81.657670255128622</c:v>
                </c:pt>
                <c:pt idx="65">
                  <c:v>81.425104281212157</c:v>
                </c:pt>
                <c:pt idx="66">
                  <c:v>81.178374689295225</c:v>
                </c:pt>
                <c:pt idx="67">
                  <c:v>80.918801940833831</c:v>
                </c:pt>
                <c:pt idx="68">
                  <c:v>80.647652730256155</c:v>
                </c:pt>
                <c:pt idx="69">
                  <c:v>80.36613116839186</c:v>
                </c:pt>
                <c:pt idx="70">
                  <c:v>80.075372349830076</c:v>
                </c:pt>
                <c:pt idx="71">
                  <c:v>79.776438075133143</c:v>
                </c:pt>
                <c:pt idx="72">
                  <c:v>79.470314471969004</c:v>
                </c:pt>
                <c:pt idx="73">
                  <c:v>79.15791124820511</c:v>
                </c:pt>
                <c:pt idx="74">
                  <c:v>78.840062311746919</c:v>
                </c:pt>
                <c:pt idx="75">
                  <c:v>78.517527503343601</c:v>
                </c:pt>
                <c:pt idx="76">
                  <c:v>78.190995206905114</c:v>
                </c:pt>
                <c:pt idx="77">
                  <c:v>77.861085624604968</c:v>
                </c:pt>
                <c:pt idx="78">
                  <c:v>77.528354529126275</c:v>
                </c:pt>
                <c:pt idx="79">
                  <c:v>77.193297331207447</c:v>
                </c:pt>
                <c:pt idx="80">
                  <c:v>76.856353325926435</c:v>
                </c:pt>
                <c:pt idx="81">
                  <c:v>76.51791000504825</c:v>
                </c:pt>
                <c:pt idx="82">
                  <c:v>76.178307344677066</c:v>
                </c:pt>
                <c:pt idx="83">
                  <c:v>75.837841997075017</c:v>
                </c:pt>
                <c:pt idx="84">
                  <c:v>75.496771332696454</c:v>
                </c:pt>
                <c:pt idx="85">
                  <c:v>75.155317293249553</c:v>
                </c:pt>
                <c:pt idx="86">
                  <c:v>74.813670029040352</c:v>
                </c:pt>
                <c:pt idx="87">
                  <c:v>74.471991304154017</c:v>
                </c:pt>
                <c:pt idx="88">
                  <c:v>74.130417661391675</c:v>
                </c:pt>
                <c:pt idx="89">
                  <c:v>73.78906334553777</c:v>
                </c:pt>
                <c:pt idx="90">
                  <c:v>73.44802298871285</c:v>
                </c:pt>
                <c:pt idx="91">
                  <c:v>73.107374065486539</c:v>
                </c:pt>
                <c:pt idx="92">
                  <c:v>72.767179128296334</c:v>
                </c:pt>
                <c:pt idx="93">
                  <c:v>72.427487835718892</c:v>
                </c:pt>
                <c:pt idx="94">
                  <c:v>72.088338787440421</c:v>
                </c:pt>
                <c:pt idx="95">
                  <c:v>71.749761180512536</c:v>
                </c:pt>
                <c:pt idx="96">
                  <c:v>71.411776301781501</c:v>
                </c:pt>
                <c:pt idx="97">
                  <c:v>71.074398871345437</c:v>
                </c:pt>
                <c:pt idx="98">
                  <c:v>70.737638251611514</c:v>
                </c:pt>
                <c:pt idx="99">
                  <c:v>70.401499536060655</c:v>
                </c:pt>
                <c:pt idx="100">
                  <c:v>70.06598453124144</c:v>
                </c:pt>
                <c:pt idx="101">
                  <c:v>69.731092644845631</c:v>
                </c:pt>
                <c:pt idx="102">
                  <c:v>69.396821692005489</c:v>
                </c:pt>
                <c:pt idx="103">
                  <c:v>69.06316863121836</c:v>
                </c:pt>
                <c:pt idx="104">
                  <c:v>68.730130240567149</c:v>
                </c:pt>
                <c:pt idx="105">
                  <c:v>68.397703744178244</c:v>
                </c:pt>
                <c:pt idx="106">
                  <c:v>68.065887398145719</c:v>
                </c:pt>
                <c:pt idx="107">
                  <c:v>67.734681044456906</c:v>
                </c:pt>
                <c:pt idx="108">
                  <c:v>67.404086640773926</c:v>
                </c:pt>
                <c:pt idx="109">
                  <c:v>67.074108773256071</c:v>
                </c:pt>
                <c:pt idx="110">
                  <c:v>66.744755158936897</c:v>
                </c:pt>
                <c:pt idx="111">
                  <c:v>66.416037143486378</c:v>
                </c:pt>
                <c:pt idx="112">
                  <c:v>66.087970199476842</c:v>
                </c:pt>
                <c:pt idx="113">
                  <c:v>65.760574429512744</c:v>
                </c:pt>
                <c:pt idx="114">
                  <c:v>65.433875077756824</c:v>
                </c:pt>
                <c:pt idx="115">
                  <c:v>65.10790305246681</c:v>
                </c:pt>
                <c:pt idx="116">
                  <c:v>64.782695461116504</c:v>
                </c:pt>
                <c:pt idx="117">
                  <c:v>64.458296158489034</c:v>
                </c:pt>
                <c:pt idx="118">
                  <c:v>64.134756306764288</c:v>
                </c:pt>
                <c:pt idx="119">
                  <c:v>63.812134945045742</c:v>
                </c:pt>
                <c:pt idx="120">
                  <c:v>63.490499563957606</c:v>
                </c:pt>
                <c:pt idx="121">
                  <c:v>63.169926678858005</c:v>
                </c:pt>
                <c:pt idx="122">
                  <c:v>62.850502392840973</c:v>
                </c:pt>
                <c:pt idx="123">
                  <c:v>62.532322938021643</c:v>
                </c:pt>
                <c:pt idx="124">
                  <c:v>62.21549518061758</c:v>
                </c:pt>
                <c:pt idx="125">
                  <c:v>61.900137072070493</c:v>
                </c:pt>
                <c:pt idx="126">
                  <c:v>61.586378024941062</c:v>
                </c:pt>
                <c:pt idx="127">
                  <c:v>61.274359188628424</c:v>
                </c:pt>
                <c:pt idx="128">
                  <c:v>60.96423359623023</c:v>
                </c:pt>
                <c:pt idx="129">
                  <c:v>60.656166150230483</c:v>
                </c:pt>
                <c:pt idx="130">
                  <c:v>60.350333411396612</c:v>
                </c:pt>
                <c:pt idx="131">
                  <c:v>60.046923152562229</c:v>
                </c:pt>
                <c:pt idx="132">
                  <c:v>59.746133637204103</c:v>
                </c:pt>
                <c:pt idx="133">
                  <c:v>59.448172582290958</c:v>
                </c:pt>
                <c:pt idx="134">
                  <c:v>59.153255766232171</c:v>
                </c:pt>
                <c:pt idx="135">
                  <c:v>58.861605246362089</c:v>
                </c:pt>
                <c:pt idx="136">
                  <c:v>58.573447156733693</c:v>
                </c:pt>
                <c:pt idx="137">
                  <c:v>58.2890090664879</c:v>
                </c:pt>
                <c:pt idx="138">
                  <c:v>58.00851689203737</c:v>
                </c:pt>
                <c:pt idx="139">
                  <c:v>57.732191372903344</c:v>
                </c:pt>
                <c:pt idx="140">
                  <c:v>57.460244141176894</c:v>
                </c:pt>
                <c:pt idx="141">
                  <c:v>57.192873437822804</c:v>
                </c:pt>
                <c:pt idx="142">
                  <c:v>56.930259554601307</c:v>
                </c:pt>
                <c:pt idx="143">
                  <c:v>56.672560107025284</c:v>
                </c:pt>
                <c:pt idx="144">
                  <c:v>56.419905269848002</c:v>
                </c:pt>
                <c:pt idx="145">
                  <c:v>56.172393130070645</c:v>
                </c:pt>
                <c:pt idx="146">
                  <c:v>55.930085331103882</c:v>
                </c:pt>
                <c:pt idx="147">
                  <c:v>55.693003193173851</c:v>
                </c:pt>
                <c:pt idx="148">
                  <c:v>55.461124497172385</c:v>
                </c:pt>
                <c:pt idx="149">
                  <c:v>55.234381110202733</c:v>
                </c:pt>
                <c:pt idx="150">
                  <c:v>55.012657610092532</c:v>
                </c:pt>
                <c:pt idx="151">
                  <c:v>54.795791033139608</c:v>
                </c:pt>
                <c:pt idx="152">
                  <c:v>54.583571825460119</c:v>
                </c:pt>
                <c:pt idx="153">
                  <c:v>54.375746025827155</c:v>
                </c:pt>
                <c:pt idx="154">
                  <c:v>54.172018650167026</c:v>
                </c:pt>
                <c:pt idx="155">
                  <c:v>53.972058189036048</c:v>
                </c:pt>
                <c:pt idx="156">
                  <c:v>53.775502073910111</c:v>
                </c:pt>
                <c:pt idx="157">
                  <c:v>53.581962920344196</c:v>
                </c:pt>
                <c:pt idx="158">
                  <c:v>53.391035319745683</c:v>
                </c:pt>
                <c:pt idx="159">
                  <c:v>53.20230292936705</c:v>
                </c:pt>
                <c:pt idx="160">
                  <c:v>53.01534560354137</c:v>
                </c:pt>
                <c:pt idx="161">
                  <c:v>52.829746318086592</c:v>
                </c:pt>
                <c:pt idx="162">
                  <c:v>52.645097662743574</c:v>
                </c:pt>
                <c:pt idx="163">
                  <c:v>52.461007710892069</c:v>
                </c:pt>
                <c:pt idx="164">
                  <c:v>52.277105118232839</c:v>
                </c:pt>
                <c:pt idx="165">
                  <c:v>52.093043348893488</c:v>
                </c:pt>
                <c:pt idx="166">
                  <c:v>51.908503974829209</c:v>
                </c:pt>
                <c:pt idx="167">
                  <c:v>51.723199039176059</c:v>
                </c:pt>
                <c:pt idx="168">
                  <c:v>51.53687251377292</c:v>
                </c:pt>
                <c:pt idx="169">
                  <c:v>51.349300913608147</c:v>
                </c:pt>
                <c:pt idx="170">
                  <c:v>51.160293155513067</c:v>
                </c:pt>
                <c:pt idx="171">
                  <c:v>50.969689764832786</c:v>
                </c:pt>
                <c:pt idx="172">
                  <c:v>50.777361542505616</c:v>
                </c:pt>
                <c:pt idx="173">
                  <c:v>50.583207806891416</c:v>
                </c:pt>
                <c:pt idx="174">
                  <c:v>50.387154321009582</c:v>
                </c:pt>
                <c:pt idx="175">
                  <c:v>50.18915100790683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80.77</c:v>
                </c:pt>
                <c:pt idx="1">
                  <c:v>82.77</c:v>
                </c:pt>
                <c:pt idx="2">
                  <c:v>81.343999999999994</c:v>
                </c:pt>
                <c:pt idx="3">
                  <c:v>82.245999999999995</c:v>
                </c:pt>
                <c:pt idx="4">
                  <c:v>82.295000000000002</c:v>
                </c:pt>
                <c:pt idx="5">
                  <c:v>81.164000000000001</c:v>
                </c:pt>
                <c:pt idx="6">
                  <c:v>81.704999999999998</c:v>
                </c:pt>
                <c:pt idx="7">
                  <c:v>81.295000000000002</c:v>
                </c:pt>
                <c:pt idx="8">
                  <c:v>81.918000000000006</c:v>
                </c:pt>
                <c:pt idx="9">
                  <c:v>81.902000000000001</c:v>
                </c:pt>
                <c:pt idx="10">
                  <c:v>82.343999999999994</c:v>
                </c:pt>
                <c:pt idx="11">
                  <c:v>81.474999999999994</c:v>
                </c:pt>
                <c:pt idx="12">
                  <c:v>81.295000000000002</c:v>
                </c:pt>
                <c:pt idx="13">
                  <c:v>81.066000000000003</c:v>
                </c:pt>
                <c:pt idx="14">
                  <c:v>80.426000000000002</c:v>
                </c:pt>
                <c:pt idx="15">
                  <c:v>80.197000000000003</c:v>
                </c:pt>
                <c:pt idx="16">
                  <c:v>79.835999999999999</c:v>
                </c:pt>
                <c:pt idx="17">
                  <c:v>78.049000000000007</c:v>
                </c:pt>
                <c:pt idx="18">
                  <c:v>77.721000000000004</c:v>
                </c:pt>
                <c:pt idx="19">
                  <c:v>77.114999999999995</c:v>
                </c:pt>
                <c:pt idx="20">
                  <c:v>76.343999999999994</c:v>
                </c:pt>
                <c:pt idx="21">
                  <c:v>76.704999999999998</c:v>
                </c:pt>
                <c:pt idx="22">
                  <c:v>75.393000000000001</c:v>
                </c:pt>
                <c:pt idx="23">
                  <c:v>76.262</c:v>
                </c:pt>
                <c:pt idx="24">
                  <c:v>76.525000000000006</c:v>
                </c:pt>
                <c:pt idx="25">
                  <c:v>75.688999999999993</c:v>
                </c:pt>
                <c:pt idx="26">
                  <c:v>76.245999999999995</c:v>
                </c:pt>
                <c:pt idx="27">
                  <c:v>74.966999999999999</c:v>
                </c:pt>
                <c:pt idx="28">
                  <c:v>74.606999999999999</c:v>
                </c:pt>
                <c:pt idx="29">
                  <c:v>75.852000000000004</c:v>
                </c:pt>
                <c:pt idx="30">
                  <c:v>75.492000000000004</c:v>
                </c:pt>
                <c:pt idx="31">
                  <c:v>74.540999999999997</c:v>
                </c:pt>
                <c:pt idx="32">
                  <c:v>74.328000000000003</c:v>
                </c:pt>
                <c:pt idx="33">
                  <c:v>75.606999999999999</c:v>
                </c:pt>
                <c:pt idx="34">
                  <c:v>74.721000000000004</c:v>
                </c:pt>
                <c:pt idx="35">
                  <c:v>76.049000000000007</c:v>
                </c:pt>
                <c:pt idx="36">
                  <c:v>75.343999999999994</c:v>
                </c:pt>
                <c:pt idx="37">
                  <c:v>75.671999999999997</c:v>
                </c:pt>
                <c:pt idx="38">
                  <c:v>76</c:v>
                </c:pt>
                <c:pt idx="39">
                  <c:v>76.23</c:v>
                </c:pt>
                <c:pt idx="40">
                  <c:v>76.114999999999995</c:v>
                </c:pt>
                <c:pt idx="41">
                  <c:v>76.097999999999999</c:v>
                </c:pt>
                <c:pt idx="42">
                  <c:v>76.787000000000006</c:v>
                </c:pt>
                <c:pt idx="43">
                  <c:v>76.671999999999997</c:v>
                </c:pt>
                <c:pt idx="44">
                  <c:v>77.442999999999998</c:v>
                </c:pt>
                <c:pt idx="45">
                  <c:v>79.442999999999998</c:v>
                </c:pt>
                <c:pt idx="46">
                  <c:v>81.245999999999995</c:v>
                </c:pt>
                <c:pt idx="47">
                  <c:v>84.361000000000004</c:v>
                </c:pt>
                <c:pt idx="48">
                  <c:v>86.933999999999997</c:v>
                </c:pt>
                <c:pt idx="49">
                  <c:v>93.671999999999997</c:v>
                </c:pt>
                <c:pt idx="50">
                  <c:v>103.08199999999999</c:v>
                </c:pt>
                <c:pt idx="51">
                  <c:v>117.836</c:v>
                </c:pt>
                <c:pt idx="52">
                  <c:v>136.98400000000001</c:v>
                </c:pt>
                <c:pt idx="53">
                  <c:v>156.63900000000001</c:v>
                </c:pt>
                <c:pt idx="54">
                  <c:v>176.738</c:v>
                </c:pt>
                <c:pt idx="55">
                  <c:v>195.23</c:v>
                </c:pt>
                <c:pt idx="56">
                  <c:v>209.738</c:v>
                </c:pt>
                <c:pt idx="57">
                  <c:v>219.52500000000001</c:v>
                </c:pt>
                <c:pt idx="58">
                  <c:v>227.131</c:v>
                </c:pt>
                <c:pt idx="59">
                  <c:v>230.88499999999999</c:v>
                </c:pt>
                <c:pt idx="60">
                  <c:v>231.01599999999999</c:v>
                </c:pt>
                <c:pt idx="61">
                  <c:v>227.63900000000001</c:v>
                </c:pt>
                <c:pt idx="62">
                  <c:v>216.36099999999999</c:v>
                </c:pt>
                <c:pt idx="63">
                  <c:v>197.59</c:v>
                </c:pt>
                <c:pt idx="64">
                  <c:v>167.328</c:v>
                </c:pt>
                <c:pt idx="65">
                  <c:v>134.22999999999999</c:v>
                </c:pt>
                <c:pt idx="66">
                  <c:v>107.459</c:v>
                </c:pt>
                <c:pt idx="67">
                  <c:v>90.033000000000001</c:v>
                </c:pt>
                <c:pt idx="68">
                  <c:v>82.212999999999994</c:v>
                </c:pt>
                <c:pt idx="69">
                  <c:v>79.623000000000005</c:v>
                </c:pt>
                <c:pt idx="70">
                  <c:v>79.540999999999997</c:v>
                </c:pt>
                <c:pt idx="71">
                  <c:v>80.245999999999995</c:v>
                </c:pt>
                <c:pt idx="72">
                  <c:v>83.245999999999995</c:v>
                </c:pt>
                <c:pt idx="73">
                  <c:v>86.262</c:v>
                </c:pt>
                <c:pt idx="74">
                  <c:v>91.918000000000006</c:v>
                </c:pt>
                <c:pt idx="75">
                  <c:v>98.82</c:v>
                </c:pt>
                <c:pt idx="76">
                  <c:v>109.443</c:v>
                </c:pt>
                <c:pt idx="77">
                  <c:v>121.492</c:v>
                </c:pt>
                <c:pt idx="78">
                  <c:v>136.36099999999999</c:v>
                </c:pt>
                <c:pt idx="79">
                  <c:v>150.262</c:v>
                </c:pt>
                <c:pt idx="80">
                  <c:v>163.22999999999999</c:v>
                </c:pt>
                <c:pt idx="81">
                  <c:v>174.82</c:v>
                </c:pt>
                <c:pt idx="82">
                  <c:v>184.279</c:v>
                </c:pt>
                <c:pt idx="83">
                  <c:v>190.91800000000001</c:v>
                </c:pt>
                <c:pt idx="84">
                  <c:v>194.04900000000001</c:v>
                </c:pt>
                <c:pt idx="85">
                  <c:v>191.91800000000001</c:v>
                </c:pt>
                <c:pt idx="86">
                  <c:v>180.47499999999999</c:v>
                </c:pt>
                <c:pt idx="87">
                  <c:v>157.78700000000001</c:v>
                </c:pt>
                <c:pt idx="88">
                  <c:v>124.34399999999999</c:v>
                </c:pt>
                <c:pt idx="89">
                  <c:v>95.164000000000001</c:v>
                </c:pt>
                <c:pt idx="90">
                  <c:v>77.656000000000006</c:v>
                </c:pt>
                <c:pt idx="91">
                  <c:v>71.802999999999997</c:v>
                </c:pt>
                <c:pt idx="92">
                  <c:v>70.361000000000004</c:v>
                </c:pt>
                <c:pt idx="93">
                  <c:v>70.097999999999999</c:v>
                </c:pt>
                <c:pt idx="94">
                  <c:v>70.262</c:v>
                </c:pt>
                <c:pt idx="95">
                  <c:v>69.59</c:v>
                </c:pt>
                <c:pt idx="96">
                  <c:v>68.802999999999997</c:v>
                </c:pt>
                <c:pt idx="97">
                  <c:v>68.474999999999994</c:v>
                </c:pt>
                <c:pt idx="98">
                  <c:v>67.738</c:v>
                </c:pt>
                <c:pt idx="99">
                  <c:v>66.819999999999993</c:v>
                </c:pt>
                <c:pt idx="100">
                  <c:v>67.180000000000007</c:v>
                </c:pt>
                <c:pt idx="101">
                  <c:v>66.066000000000003</c:v>
                </c:pt>
                <c:pt idx="102">
                  <c:v>66.474999999999994</c:v>
                </c:pt>
                <c:pt idx="103">
                  <c:v>65.557000000000002</c:v>
                </c:pt>
                <c:pt idx="104">
                  <c:v>65.787000000000006</c:v>
                </c:pt>
                <c:pt idx="105">
                  <c:v>65.918000000000006</c:v>
                </c:pt>
                <c:pt idx="106">
                  <c:v>64.638999999999996</c:v>
                </c:pt>
                <c:pt idx="107">
                  <c:v>66.180000000000007</c:v>
                </c:pt>
                <c:pt idx="108">
                  <c:v>66.164000000000001</c:v>
                </c:pt>
                <c:pt idx="109">
                  <c:v>66.311000000000007</c:v>
                </c:pt>
                <c:pt idx="110">
                  <c:v>65.869</c:v>
                </c:pt>
                <c:pt idx="111">
                  <c:v>65.066000000000003</c:v>
                </c:pt>
                <c:pt idx="112">
                  <c:v>66.016000000000005</c:v>
                </c:pt>
                <c:pt idx="113">
                  <c:v>64.721000000000004</c:v>
                </c:pt>
                <c:pt idx="114">
                  <c:v>65.097999999999999</c:v>
                </c:pt>
                <c:pt idx="115">
                  <c:v>66.197000000000003</c:v>
                </c:pt>
                <c:pt idx="116">
                  <c:v>67.245999999999995</c:v>
                </c:pt>
                <c:pt idx="117">
                  <c:v>67.656000000000006</c:v>
                </c:pt>
                <c:pt idx="118">
                  <c:v>69.950999999999993</c:v>
                </c:pt>
                <c:pt idx="119">
                  <c:v>72.197000000000003</c:v>
                </c:pt>
                <c:pt idx="120">
                  <c:v>74.507999999999996</c:v>
                </c:pt>
                <c:pt idx="121">
                  <c:v>78.23</c:v>
                </c:pt>
                <c:pt idx="122">
                  <c:v>81.212999999999994</c:v>
                </c:pt>
                <c:pt idx="123">
                  <c:v>82.066000000000003</c:v>
                </c:pt>
                <c:pt idx="124">
                  <c:v>81.754000000000005</c:v>
                </c:pt>
                <c:pt idx="125">
                  <c:v>81.376999999999995</c:v>
                </c:pt>
                <c:pt idx="126">
                  <c:v>78.59</c:v>
                </c:pt>
                <c:pt idx="127">
                  <c:v>75.197000000000003</c:v>
                </c:pt>
                <c:pt idx="128">
                  <c:v>71.852000000000004</c:v>
                </c:pt>
                <c:pt idx="129">
                  <c:v>67.902000000000001</c:v>
                </c:pt>
                <c:pt idx="130">
                  <c:v>64.77</c:v>
                </c:pt>
                <c:pt idx="131">
                  <c:v>63.802999999999997</c:v>
                </c:pt>
                <c:pt idx="132">
                  <c:v>63.311</c:v>
                </c:pt>
                <c:pt idx="133">
                  <c:v>61.689</c:v>
                </c:pt>
                <c:pt idx="134">
                  <c:v>61.164000000000001</c:v>
                </c:pt>
                <c:pt idx="135">
                  <c:v>61.639000000000003</c:v>
                </c:pt>
                <c:pt idx="136">
                  <c:v>60.869</c:v>
                </c:pt>
                <c:pt idx="137">
                  <c:v>60.311</c:v>
                </c:pt>
                <c:pt idx="138">
                  <c:v>60.048999999999999</c:v>
                </c:pt>
                <c:pt idx="139">
                  <c:v>59.884999999999998</c:v>
                </c:pt>
                <c:pt idx="140">
                  <c:v>60.033000000000001</c:v>
                </c:pt>
                <c:pt idx="141">
                  <c:v>60.902000000000001</c:v>
                </c:pt>
                <c:pt idx="142">
                  <c:v>60.491999999999997</c:v>
                </c:pt>
                <c:pt idx="143">
                  <c:v>59.933999999999997</c:v>
                </c:pt>
                <c:pt idx="144">
                  <c:v>60.279000000000003</c:v>
                </c:pt>
                <c:pt idx="145">
                  <c:v>59.328000000000003</c:v>
                </c:pt>
                <c:pt idx="146">
                  <c:v>59.344000000000001</c:v>
                </c:pt>
                <c:pt idx="147">
                  <c:v>59.884999999999998</c:v>
                </c:pt>
                <c:pt idx="148">
                  <c:v>60.344000000000001</c:v>
                </c:pt>
                <c:pt idx="149">
                  <c:v>60.933999999999997</c:v>
                </c:pt>
                <c:pt idx="150">
                  <c:v>62.59</c:v>
                </c:pt>
                <c:pt idx="151">
                  <c:v>63.033000000000001</c:v>
                </c:pt>
                <c:pt idx="152">
                  <c:v>65.262</c:v>
                </c:pt>
                <c:pt idx="153">
                  <c:v>65.492000000000004</c:v>
                </c:pt>
                <c:pt idx="154">
                  <c:v>67.557000000000002</c:v>
                </c:pt>
                <c:pt idx="155">
                  <c:v>68.295000000000002</c:v>
                </c:pt>
                <c:pt idx="156">
                  <c:v>67.656000000000006</c:v>
                </c:pt>
                <c:pt idx="157">
                  <c:v>66.081999999999994</c:v>
                </c:pt>
                <c:pt idx="158">
                  <c:v>65.393000000000001</c:v>
                </c:pt>
                <c:pt idx="159">
                  <c:v>64.704999999999998</c:v>
                </c:pt>
                <c:pt idx="160">
                  <c:v>62.951000000000001</c:v>
                </c:pt>
                <c:pt idx="161">
                  <c:v>59.917999999999999</c:v>
                </c:pt>
                <c:pt idx="162">
                  <c:v>58.622999999999998</c:v>
                </c:pt>
                <c:pt idx="163">
                  <c:v>58.802999999999997</c:v>
                </c:pt>
                <c:pt idx="164">
                  <c:v>58.148000000000003</c:v>
                </c:pt>
                <c:pt idx="165">
                  <c:v>58.015999999999998</c:v>
                </c:pt>
                <c:pt idx="166">
                  <c:v>57.475000000000001</c:v>
                </c:pt>
                <c:pt idx="167">
                  <c:v>57.377000000000002</c:v>
                </c:pt>
                <c:pt idx="168">
                  <c:v>57.508000000000003</c:v>
                </c:pt>
                <c:pt idx="169">
                  <c:v>57.197000000000003</c:v>
                </c:pt>
                <c:pt idx="170">
                  <c:v>56.606999999999999</c:v>
                </c:pt>
                <c:pt idx="171">
                  <c:v>57.508000000000003</c:v>
                </c:pt>
                <c:pt idx="172">
                  <c:v>56.606999999999999</c:v>
                </c:pt>
                <c:pt idx="173">
                  <c:v>57.164000000000001</c:v>
                </c:pt>
                <c:pt idx="174">
                  <c:v>56.213000000000001</c:v>
                </c:pt>
                <c:pt idx="175">
                  <c:v>56.622999999999998</c:v>
                </c:pt>
                <c:pt idx="176">
                  <c:v>56.328000000000003</c:v>
                </c:pt>
                <c:pt idx="177">
                  <c:v>56.393000000000001</c:v>
                </c:pt>
                <c:pt idx="178">
                  <c:v>56.82</c:v>
                </c:pt>
                <c:pt idx="179">
                  <c:v>56.41</c:v>
                </c:pt>
                <c:pt idx="180">
                  <c:v>55.966999999999999</c:v>
                </c:pt>
                <c:pt idx="181">
                  <c:v>56.59</c:v>
                </c:pt>
                <c:pt idx="182">
                  <c:v>56.033000000000001</c:v>
                </c:pt>
                <c:pt idx="183">
                  <c:v>55.393000000000001</c:v>
                </c:pt>
                <c:pt idx="184">
                  <c:v>55.475000000000001</c:v>
                </c:pt>
                <c:pt idx="185">
                  <c:v>55.426000000000002</c:v>
                </c:pt>
                <c:pt idx="186">
                  <c:v>55.851999999999997</c:v>
                </c:pt>
                <c:pt idx="187">
                  <c:v>55.524999999999999</c:v>
                </c:pt>
                <c:pt idx="188">
                  <c:v>56.131</c:v>
                </c:pt>
                <c:pt idx="189">
                  <c:v>54.917999999999999</c:v>
                </c:pt>
                <c:pt idx="190">
                  <c:v>54.18</c:v>
                </c:pt>
                <c:pt idx="191">
                  <c:v>54.720999999999997</c:v>
                </c:pt>
                <c:pt idx="192">
                  <c:v>56.213000000000001</c:v>
                </c:pt>
                <c:pt idx="193">
                  <c:v>55.082000000000001</c:v>
                </c:pt>
                <c:pt idx="194">
                  <c:v>54.802999999999997</c:v>
                </c:pt>
                <c:pt idx="195">
                  <c:v>55.246000000000002</c:v>
                </c:pt>
                <c:pt idx="196">
                  <c:v>55.344000000000001</c:v>
                </c:pt>
                <c:pt idx="197">
                  <c:v>56.738</c:v>
                </c:pt>
                <c:pt idx="198">
                  <c:v>54.753999999999998</c:v>
                </c:pt>
                <c:pt idx="199">
                  <c:v>54.802999999999997</c:v>
                </c:pt>
                <c:pt idx="200">
                  <c:v>55.902000000000001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76.339179599332383</c:v>
                </c:pt>
                <c:pt idx="22">
                  <c:v>76.425551271057188</c:v>
                </c:pt>
                <c:pt idx="23">
                  <c:v>76.513667319414566</c:v>
                </c:pt>
                <c:pt idx="24">
                  <c:v>76.603370816626366</c:v>
                </c:pt>
                <c:pt idx="25">
                  <c:v>76.69447317662096</c:v>
                </c:pt>
                <c:pt idx="26">
                  <c:v>76.786758336574508</c:v>
                </c:pt>
                <c:pt idx="27">
                  <c:v>76.879993715476118</c:v>
                </c:pt>
                <c:pt idx="28">
                  <c:v>76.973953030311648</c:v>
                </c:pt>
                <c:pt idx="29">
                  <c:v>77.068459260328638</c:v>
                </c:pt>
                <c:pt idx="30">
                  <c:v>77.163460887164192</c:v>
                </c:pt>
                <c:pt idx="31">
                  <c:v>77.259161520599832</c:v>
                </c:pt>
                <c:pt idx="32">
                  <c:v>77.356232606860516</c:v>
                </c:pt>
                <c:pt idx="33">
                  <c:v>77.456151314718511</c:v>
                </c:pt>
                <c:pt idx="34">
                  <c:v>77.561720543585196</c:v>
                </c:pt>
                <c:pt idx="35">
                  <c:v>77.677843941528508</c:v>
                </c:pt>
                <c:pt idx="36">
                  <c:v>77.812643003669152</c:v>
                </c:pt>
                <c:pt idx="37">
                  <c:v>77.979010909133322</c:v>
                </c:pt>
                <c:pt idx="38">
                  <c:v>78.196691674329841</c:v>
                </c:pt>
                <c:pt idx="39">
                  <c:v>78.494944358098735</c:v>
                </c:pt>
                <c:pt idx="40">
                  <c:v>78.915790347810571</c:v>
                </c:pt>
                <c:pt idx="41">
                  <c:v>79.517738146850078</c:v>
                </c:pt>
                <c:pt idx="42">
                  <c:v>80.379729830787824</c:v>
                </c:pt>
                <c:pt idx="43">
                  <c:v>81.604860145177554</c:v>
                </c:pt>
                <c:pt idx="44">
                  <c:v>83.32319958228301</c:v>
                </c:pt>
                <c:pt idx="45">
                  <c:v>85.692839296820665</c:v>
                </c:pt>
                <c:pt idx="46">
                  <c:v>88.898117693217571</c:v>
                </c:pt>
                <c:pt idx="47">
                  <c:v>93.143948067283617</c:v>
                </c:pt>
                <c:pt idx="48">
                  <c:v>98.645309183331676</c:v>
                </c:pt>
                <c:pt idx="49">
                  <c:v>105.61133878073291</c:v>
                </c:pt>
                <c:pt idx="50">
                  <c:v>114.22409961366181</c:v>
                </c:pt>
                <c:pt idx="51">
                  <c:v>124.61290264226324</c:v>
                </c:pt>
                <c:pt idx="52">
                  <c:v>136.82580575595733</c:v>
                </c:pt>
                <c:pt idx="53">
                  <c:v>150.79978277915373</c:v>
                </c:pt>
                <c:pt idx="54">
                  <c:v>166.3282743713329</c:v>
                </c:pt>
                <c:pt idx="55">
                  <c:v>183.01672081225053</c:v>
                </c:pt>
                <c:pt idx="56">
                  <c:v>200.20354510783812</c:v>
                </c:pt>
                <c:pt idx="57">
                  <c:v>216.81978922258978</c:v>
                </c:pt>
                <c:pt idx="58">
                  <c:v>231.20135173463939</c:v>
                </c:pt>
                <c:pt idx="59">
                  <c:v>240.98612954855687</c:v>
                </c:pt>
                <c:pt idx="60">
                  <c:v>243.37010552889708</c:v>
                </c:pt>
                <c:pt idx="61">
                  <c:v>235.9625845874956</c:v>
                </c:pt>
                <c:pt idx="62">
                  <c:v>218.08225148712231</c:v>
                </c:pt>
                <c:pt idx="63">
                  <c:v>191.74896782318942</c:v>
                </c:pt>
                <c:pt idx="64">
                  <c:v>161.46970721039415</c:v>
                </c:pt>
                <c:pt idx="65">
                  <c:v>132.62784873860863</c:v>
                </c:pt>
                <c:pt idx="66">
                  <c:v>109.38522798079985</c:v>
                </c:pt>
                <c:pt idx="67">
                  <c:v>93.417648822516796</c:v>
                </c:pt>
                <c:pt idx="68">
                  <c:v>84.091123715343926</c:v>
                </c:pt>
                <c:pt idx="69">
                  <c:v>79.598101720043118</c:v>
                </c:pt>
                <c:pt idx="70">
                  <c:v>78.120982780506267</c:v>
                </c:pt>
                <c:pt idx="71">
                  <c:v>78.447246912247806</c:v>
                </c:pt>
                <c:pt idx="72">
                  <c:v>80.039350223481151</c:v>
                </c:pt>
                <c:pt idx="73">
                  <c:v>82.844023115676137</c:v>
                </c:pt>
                <c:pt idx="74">
                  <c:v>87.077293702466534</c:v>
                </c:pt>
                <c:pt idx="75">
                  <c:v>93.069900723749569</c:v>
                </c:pt>
                <c:pt idx="76">
                  <c:v>101.16253802609737</c:v>
                </c:pt>
                <c:pt idx="77">
                  <c:v>111.6197929318716</c:v>
                </c:pt>
                <c:pt idx="78">
                  <c:v>124.54469390609964</c:v>
                </c:pt>
                <c:pt idx="79">
                  <c:v>139.78770715063598</c:v>
                </c:pt>
                <c:pt idx="80">
                  <c:v>156.83391378688376</c:v>
                </c:pt>
                <c:pt idx="81">
                  <c:v>174.61124861065872</c:v>
                </c:pt>
                <c:pt idx="82">
                  <c:v>191.14514995245725</c:v>
                </c:pt>
                <c:pt idx="83">
                  <c:v>203.17741895628052</c:v>
                </c:pt>
                <c:pt idx="84">
                  <c:v>206.38387730751526</c:v>
                </c:pt>
                <c:pt idx="85">
                  <c:v>197.07768897784246</c:v>
                </c:pt>
                <c:pt idx="86">
                  <c:v>175.10458642054849</c:v>
                </c:pt>
                <c:pt idx="87">
                  <c:v>145.46801672424061</c:v>
                </c:pt>
                <c:pt idx="88">
                  <c:v>116.23782659174628</c:v>
                </c:pt>
                <c:pt idx="89">
                  <c:v>93.926328132618309</c:v>
                </c:pt>
                <c:pt idx="90">
                  <c:v>80.462496781998269</c:v>
                </c:pt>
                <c:pt idx="91">
                  <c:v>73.943682225042224</c:v>
                </c:pt>
                <c:pt idx="92">
                  <c:v>71.340467629231043</c:v>
                </c:pt>
                <c:pt idx="93">
                  <c:v>70.404511222428241</c:v>
                </c:pt>
                <c:pt idx="94">
                  <c:v>70.016922367061071</c:v>
                </c:pt>
                <c:pt idx="95">
                  <c:v>69.770422318664473</c:v>
                </c:pt>
                <c:pt idx="96">
                  <c:v>69.55265017793954</c:v>
                </c:pt>
                <c:pt idx="97">
                  <c:v>69.339679030842419</c:v>
                </c:pt>
                <c:pt idx="98">
                  <c:v>69.12753311606626</c:v>
                </c:pt>
                <c:pt idx="99">
                  <c:v>68.915691976498067</c:v>
                </c:pt>
                <c:pt idx="100">
                  <c:v>68.70409970703426</c:v>
                </c:pt>
                <c:pt idx="101">
                  <c:v>68.492749293415244</c:v>
                </c:pt>
                <c:pt idx="102">
                  <c:v>68.281638812378347</c:v>
                </c:pt>
                <c:pt idx="103">
                  <c:v>68.070770674108999</c:v>
                </c:pt>
                <c:pt idx="104">
                  <c:v>67.860159681559722</c:v>
                </c:pt>
                <c:pt idx="105">
                  <c:v>67.649855100427672</c:v>
                </c:pt>
                <c:pt idx="106">
                  <c:v>67.439996271554307</c:v>
                </c:pt>
                <c:pt idx="107">
                  <c:v>67.230944088585574</c:v>
                </c:pt>
                <c:pt idx="108">
                  <c:v>67.023571289546425</c:v>
                </c:pt>
                <c:pt idx="109">
                  <c:v>66.819858303985569</c:v>
                </c:pt>
                <c:pt idx="110">
                  <c:v>66.624023953503553</c:v>
                </c:pt>
                <c:pt idx="111">
                  <c:v>66.444493775996676</c:v>
                </c:pt>
                <c:pt idx="112">
                  <c:v>66.297005765706658</c:v>
                </c:pt>
                <c:pt idx="113">
                  <c:v>66.208961350226076</c:v>
                </c:pt>
                <c:pt idx="114">
                  <c:v>66.224617658299337</c:v>
                </c:pt>
                <c:pt idx="115">
                  <c:v>66.409817605742276</c:v>
                </c:pt>
                <c:pt idx="116">
                  <c:v>66.85379388708067</c:v>
                </c:pt>
                <c:pt idx="117">
                  <c:v>67.664606838831787</c:v>
                </c:pt>
                <c:pt idx="118">
                  <c:v>68.954726210567983</c:v>
                </c:pt>
                <c:pt idx="119">
                  <c:v>70.814752808317635</c:v>
                </c:pt>
                <c:pt idx="120">
                  <c:v>73.275377156045934</c:v>
                </c:pt>
                <c:pt idx="121">
                  <c:v>76.255449798663406</c:v>
                </c:pt>
                <c:pt idx="122">
                  <c:v>79.482164718985459</c:v>
                </c:pt>
                <c:pt idx="123">
                  <c:v>82.373110970143699</c:v>
                </c:pt>
                <c:pt idx="124">
                  <c:v>83.97445433097991</c:v>
                </c:pt>
                <c:pt idx="125">
                  <c:v>83.238178201095195</c:v>
                </c:pt>
                <c:pt idx="126">
                  <c:v>79.783618398291196</c:v>
                </c:pt>
                <c:pt idx="127">
                  <c:v>74.540840146510732</c:v>
                </c:pt>
                <c:pt idx="128">
                  <c:v>69.327071167073484</c:v>
                </c:pt>
                <c:pt idx="129">
                  <c:v>65.559890492882218</c:v>
                </c:pt>
                <c:pt idx="130">
                  <c:v>63.486612087967984</c:v>
                </c:pt>
                <c:pt idx="131">
                  <c:v>62.552343432155311</c:v>
                </c:pt>
                <c:pt idx="132">
                  <c:v>62.136988677045281</c:v>
                </c:pt>
                <c:pt idx="133">
                  <c:v>61.890670712160514</c:v>
                </c:pt>
                <c:pt idx="134">
                  <c:v>61.68516778522801</c:v>
                </c:pt>
                <c:pt idx="135">
                  <c:v>61.487748462963332</c:v>
                </c:pt>
                <c:pt idx="136">
                  <c:v>61.292463232912489</c:v>
                </c:pt>
                <c:pt idx="137">
                  <c:v>61.098592042464141</c:v>
                </c:pt>
                <c:pt idx="138">
                  <c:v>60.906148812666466</c:v>
                </c:pt>
                <c:pt idx="139">
                  <c:v>60.715223359867565</c:v>
                </c:pt>
                <c:pt idx="140">
                  <c:v>60.525911133362726</c:v>
                </c:pt>
                <c:pt idx="141">
                  <c:v>60.33830680784461</c:v>
                </c:pt>
                <c:pt idx="142">
                  <c:v>60.152504562594707</c:v>
                </c:pt>
                <c:pt idx="143">
                  <c:v>59.96861083164395</c:v>
                </c:pt>
                <c:pt idx="144">
                  <c:v>59.786826032644349</c:v>
                </c:pt>
                <c:pt idx="145">
                  <c:v>59.607849122181435</c:v>
                </c:pt>
                <c:pt idx="146">
                  <c:v>59.434523706782223</c:v>
                </c:pt>
                <c:pt idx="147">
                  <c:v>59.277314458953747</c:v>
                </c:pt>
                <c:pt idx="148">
                  <c:v>59.16880608755379</c:v>
                </c:pt>
                <c:pt idx="149">
                  <c:v>59.192473684284181</c:v>
                </c:pt>
                <c:pt idx="150">
                  <c:v>59.518603530002686</c:v>
                </c:pt>
                <c:pt idx="151">
                  <c:v>60.406576367703494</c:v>
                </c:pt>
                <c:pt idx="152">
                  <c:v>62.099358022685358</c:v>
                </c:pt>
                <c:pt idx="153">
                  <c:v>64.577362731536596</c:v>
                </c:pt>
                <c:pt idx="154">
                  <c:v>67.308769039076722</c:v>
                </c:pt>
                <c:pt idx="155">
                  <c:v>69.298294198392</c:v>
                </c:pt>
                <c:pt idx="156">
                  <c:v>69.597336605084692</c:v>
                </c:pt>
                <c:pt idx="157">
                  <c:v>67.961675355329945</c:v>
                </c:pt>
                <c:pt idx="158">
                  <c:v>65.05413927448889</c:v>
                </c:pt>
                <c:pt idx="159">
                  <c:v>61.971686727754587</c:v>
                </c:pt>
                <c:pt idx="160">
                  <c:v>59.548609195271673</c:v>
                </c:pt>
                <c:pt idx="161">
                  <c:v>58.028869398352512</c:v>
                </c:pt>
                <c:pt idx="162">
                  <c:v>57.220444403497446</c:v>
                </c:pt>
                <c:pt idx="163">
                  <c:v>56.815193564612791</c:v>
                </c:pt>
                <c:pt idx="164">
                  <c:v>56.585555290637728</c:v>
                </c:pt>
                <c:pt idx="165">
                  <c:v>56.416416047072005</c:v>
                </c:pt>
                <c:pt idx="166">
                  <c:v>56.263995868839274</c:v>
                </c:pt>
                <c:pt idx="167">
                  <c:v>56.115240886649055</c:v>
                </c:pt>
                <c:pt idx="168">
                  <c:v>55.966975805587047</c:v>
                </c:pt>
                <c:pt idx="169">
                  <c:v>55.818496244982491</c:v>
                </c:pt>
                <c:pt idx="170">
                  <c:v>55.66959613468299</c:v>
                </c:pt>
                <c:pt idx="171">
                  <c:v>55.520160087781299</c:v>
                </c:pt>
                <c:pt idx="172">
                  <c:v>55.370096753097833</c:v>
                </c:pt>
                <c:pt idx="173">
                  <c:v>55.219329891918314</c:v>
                </c:pt>
                <c:pt idx="174">
                  <c:v>55.067797010871622</c:v>
                </c:pt>
                <c:pt idx="175">
                  <c:v>54.915448620049553</c:v>
                </c:pt>
                <c:pt idx="176">
                  <c:v>54.762247394332562</c:v>
                </c:pt>
                <c:pt idx="177">
                  <c:v>54.608167217190136</c:v>
                </c:pt>
                <c:pt idx="178">
                  <c:v>54.453192145956855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76.339175150819912</c:v>
                </c:pt>
                <c:pt idx="22">
                  <c:v>76.425541124164994</c:v>
                </c:pt>
                <c:pt idx="23">
                  <c:v>76.513644626297761</c:v>
                </c:pt>
                <c:pt idx="24">
                  <c:v>76.603321054592939</c:v>
                </c:pt>
                <c:pt idx="25">
                  <c:v>76.694366186185022</c:v>
                </c:pt>
                <c:pt idx="26">
                  <c:v>76.786532790816437</c:v>
                </c:pt>
                <c:pt idx="27">
                  <c:v>76.879527520876735</c:v>
                </c:pt>
                <c:pt idx="28">
                  <c:v>76.973008224228465</c:v>
                </c:pt>
                <c:pt idx="29">
                  <c:v>77.06658184226707</c:v>
                </c:pt>
                <c:pt idx="30">
                  <c:v>77.159803068508666</c:v>
                </c:pt>
                <c:pt idx="31">
                  <c:v>77.252173949859795</c:v>
                </c:pt>
                <c:pt idx="32">
                  <c:v>77.343144611490018</c:v>
                </c:pt>
                <c:pt idx="33">
                  <c:v>77.432115274836917</c:v>
                </c:pt>
                <c:pt idx="34">
                  <c:v>77.518439714920362</c:v>
                </c:pt>
                <c:pt idx="35">
                  <c:v>77.601430266562389</c:v>
                </c:pt>
                <c:pt idx="36">
                  <c:v>77.680364438857964</c:v>
                </c:pt>
                <c:pt idx="37">
                  <c:v>77.754493133984198</c:v>
                </c:pt>
                <c:pt idx="38">
                  <c:v>77.823050392163097</c:v>
                </c:pt>
                <c:pt idx="39">
                  <c:v>77.88526450274054</c:v>
                </c:pt>
                <c:pt idx="40">
                  <c:v>77.940370236743249</c:v>
                </c:pt>
                <c:pt idx="41">
                  <c:v>77.987621874912904</c:v>
                </c:pt>
                <c:pt idx="42">
                  <c:v>78.026306633791862</c:v>
                </c:pt>
                <c:pt idx="43">
                  <c:v>78.055758037722654</c:v>
                </c:pt>
                <c:pt idx="44">
                  <c:v>78.07536875272514</c:v>
                </c:pt>
                <c:pt idx="45">
                  <c:v>78.084602393767852</c:v>
                </c:pt>
                <c:pt idx="46">
                  <c:v>78.083003842444981</c:v>
                </c:pt>
                <c:pt idx="47">
                  <c:v>78.070207667354296</c:v>
                </c:pt>
                <c:pt idx="48">
                  <c:v>78.045944321588394</c:v>
                </c:pt>
                <c:pt idx="49">
                  <c:v>78.010043895116482</c:v>
                </c:pt>
                <c:pt idx="50">
                  <c:v>77.962437316781816</c:v>
                </c:pt>
                <c:pt idx="51">
                  <c:v>77.903155022244846</c:v>
                </c:pt>
                <c:pt idx="52">
                  <c:v>77.832323221273967</c:v>
                </c:pt>
                <c:pt idx="53">
                  <c:v>77.750158001862388</c:v>
                </c:pt>
                <c:pt idx="54">
                  <c:v>77.65695759287982</c:v>
                </c:pt>
                <c:pt idx="55">
                  <c:v>77.553093166711562</c:v>
                </c:pt>
                <c:pt idx="56">
                  <c:v>77.438998596474349</c:v>
                </c:pt>
                <c:pt idx="57">
                  <c:v>77.31515958928145</c:v>
                </c:pt>
                <c:pt idx="58">
                  <c:v>77.182102600157464</c:v>
                </c:pt>
                <c:pt idx="59">
                  <c:v>77.040383894697996</c:v>
                </c:pt>
                <c:pt idx="60">
                  <c:v>76.890579077532166</c:v>
                </c:pt>
                <c:pt idx="61">
                  <c:v>76.733273343515663</c:v>
                </c:pt>
                <c:pt idx="62">
                  <c:v>76.56905264459165</c:v>
                </c:pt>
                <c:pt idx="63">
                  <c:v>76.398495901978933</c:v>
                </c:pt>
                <c:pt idx="64">
                  <c:v>76.222168334441932</c:v>
                </c:pt>
                <c:pt idx="65">
                  <c:v>76.040615921484886</c:v>
                </c:pt>
                <c:pt idx="66">
                  <c:v>75.854360976976167</c:v>
                </c:pt>
                <c:pt idx="67">
                  <c:v>75.663898774615106</c:v>
                </c:pt>
                <c:pt idx="68">
                  <c:v>75.469695141704648</c:v>
                </c:pt>
                <c:pt idx="69">
                  <c:v>75.27218492123059</c:v>
                </c:pt>
                <c:pt idx="70">
                  <c:v>75.07177119323751</c:v>
                </c:pt>
                <c:pt idx="71">
                  <c:v>74.86882514369735</c:v>
                </c:pt>
                <c:pt idx="72">
                  <c:v>74.663686471191511</c:v>
                </c:pt>
                <c:pt idx="73">
                  <c:v>74.456664227520079</c:v>
                </c:pt>
                <c:pt idx="74">
                  <c:v>74.248037996674825</c:v>
                </c:pt>
                <c:pt idx="75">
                  <c:v>74.038059326488479</c:v>
                </c:pt>
                <c:pt idx="76">
                  <c:v>73.826953337897791</c:v>
                </c:pt>
                <c:pt idx="77">
                  <c:v>73.614920447504161</c:v>
                </c:pt>
                <c:pt idx="78">
                  <c:v>73.402138149515437</c:v>
                </c:pt>
                <c:pt idx="79">
                  <c:v>73.188762812884619</c:v>
                </c:pt>
                <c:pt idx="80">
                  <c:v>72.974931458317613</c:v>
                </c:pt>
                <c:pt idx="81">
                  <c:v>72.760763487696011</c:v>
                </c:pt>
                <c:pt idx="82">
                  <c:v>72.546362345315245</c:v>
                </c:pt>
                <c:pt idx="83">
                  <c:v>72.331817096190662</c:v>
                </c:pt>
                <c:pt idx="84">
                  <c:v>72.117203911589243</c:v>
                </c:pt>
                <c:pt idx="85">
                  <c:v>71.902587455980949</c:v>
                </c:pt>
                <c:pt idx="86">
                  <c:v>71.688022172860414</c:v>
                </c:pt>
                <c:pt idx="87">
                  <c:v>71.47355346946496</c:v>
                </c:pt>
                <c:pt idx="88">
                  <c:v>71.259218802400625</c:v>
                </c:pt>
                <c:pt idx="89">
                  <c:v>71.045048667676596</c:v>
                </c:pt>
                <c:pt idx="90">
                  <c:v>70.831067499722437</c:v>
                </c:pt>
                <c:pt idx="91">
                  <c:v>70.617294484695236</c:v>
                </c:pt>
                <c:pt idx="92">
                  <c:v>70.403744293843488</c:v>
                </c:pt>
                <c:pt idx="93">
                  <c:v>70.190427742935881</c:v>
                </c:pt>
                <c:pt idx="94">
                  <c:v>69.977352383835466</c:v>
                </c:pt>
                <c:pt idx="95">
                  <c:v>69.764523034244462</c:v>
                </c:pt>
                <c:pt idx="96">
                  <c:v>69.551942251493969</c:v>
                </c:pt>
                <c:pt idx="97">
                  <c:v>69.339610756036166</c:v>
                </c:pt>
                <c:pt idx="98">
                  <c:v>69.127527810033598</c:v>
                </c:pt>
                <c:pt idx="99">
                  <c:v>68.915691556151245</c:v>
                </c:pt>
                <c:pt idx="100">
                  <c:v>68.704099321353723</c:v>
                </c:pt>
                <c:pt idx="101">
                  <c:v>68.492747890203319</c:v>
                </c:pt>
                <c:pt idx="102">
                  <c:v>68.281633751853732</c:v>
                </c:pt>
                <c:pt idx="103">
                  <c:v>68.070753324641089</c:v>
                </c:pt>
                <c:pt idx="104">
                  <c:v>67.860103161897044</c:v>
                </c:pt>
                <c:pt idx="105">
                  <c:v>67.649680142344479</c:v>
                </c:pt>
                <c:pt idx="106">
                  <c:v>67.439481648190409</c:v>
                </c:pt>
                <c:pt idx="107">
                  <c:v>67.229505733798717</c:v>
                </c:pt>
                <c:pt idx="108">
                  <c:v>67.019751287608841</c:v>
                </c:pt>
                <c:pt idx="109">
                  <c:v>66.810218189761642</c:v>
                </c:pt>
                <c:pt idx="110">
                  <c:v>66.60090746769589</c:v>
                </c:pt>
                <c:pt idx="111">
                  <c:v>66.391821451789127</c:v>
                </c:pt>
                <c:pt idx="112">
                  <c:v>66.182963932923087</c:v>
                </c:pt>
                <c:pt idx="113">
                  <c:v>65.974340323658012</c:v>
                </c:pt>
                <c:pt idx="114">
                  <c:v>65.765957824490101</c:v>
                </c:pt>
                <c:pt idx="115">
                  <c:v>65.557825596438292</c:v>
                </c:pt>
                <c:pt idx="116">
                  <c:v>65.349954940949559</c:v>
                </c:pt>
                <c:pt idx="117">
                  <c:v>65.142359487819405</c:v>
                </c:pt>
                <c:pt idx="118">
                  <c:v>64.935055391482749</c:v>
                </c:pt>
                <c:pt idx="119">
                  <c:v>64.72806153563225</c:v>
                </c:pt>
                <c:pt idx="120">
                  <c:v>64.52139974565155</c:v>
                </c:pt>
                <c:pt idx="121">
                  <c:v>64.31509500779913</c:v>
                </c:pt>
                <c:pt idx="122">
                  <c:v>64.109175693432277</c:v>
                </c:pt>
                <c:pt idx="123">
                  <c:v>63.903673785806966</c:v>
                </c:pt>
                <c:pt idx="124">
                  <c:v>63.69862510611928</c:v>
                </c:pt>
                <c:pt idx="125">
                  <c:v>63.49406953445915</c:v>
                </c:pt>
                <c:pt idx="126">
                  <c:v>63.290051220223589</c:v>
                </c:pt>
                <c:pt idx="127">
                  <c:v>63.08661877528759</c:v>
                </c:pt>
                <c:pt idx="128">
                  <c:v>62.883825441866307</c:v>
                </c:pt>
                <c:pt idx="129">
                  <c:v>62.681729225544508</c:v>
                </c:pt>
                <c:pt idx="130">
                  <c:v>62.480392982433905</c:v>
                </c:pt>
                <c:pt idx="131">
                  <c:v>62.279884447899477</c:v>
                </c:pt>
                <c:pt idx="132">
                  <c:v>62.08027619284487</c:v>
                </c:pt>
                <c:pt idx="133">
                  <c:v>61.881645492263139</c:v>
                </c:pt>
                <c:pt idx="134">
                  <c:v>61.684074089761964</c:v>
                </c:pt>
                <c:pt idx="135">
                  <c:v>61.48764784121267</c:v>
                </c:pt>
                <c:pt idx="136">
                  <c:v>61.29245622071867</c:v>
                </c:pt>
                <c:pt idx="137">
                  <c:v>61.09859167294303</c:v>
                </c:pt>
                <c:pt idx="138">
                  <c:v>60.906148797674625</c:v>
                </c:pt>
                <c:pt idx="139">
                  <c:v>60.715223355542776</c:v>
                </c:pt>
                <c:pt idx="140">
                  <c:v>60.525911088180194</c:v>
                </c:pt>
                <c:pt idx="141">
                  <c:v>60.33830635200276</c:v>
                </c:pt>
                <c:pt idx="142">
                  <c:v>60.152500572164499</c:v>
                </c:pt>
                <c:pt idx="143">
                  <c:v>59.968580532084516</c:v>
                </c:pt>
                <c:pt idx="144">
                  <c:v>59.786626524021003</c:v>
                </c:pt>
                <c:pt idx="145">
                  <c:v>59.606710397104941</c:v>
                </c:pt>
                <c:pt idx="146">
                  <c:v>59.428893550488979</c:v>
                </c:pt>
                <c:pt idx="147">
                  <c:v>59.253224930078588</c:v>
                </c:pt>
                <c:pt idx="148">
                  <c:v>59.079739096816027</c:v>
                </c:pt>
                <c:pt idx="149">
                  <c:v>58.908454441709495</c:v>
                </c:pt>
                <c:pt idx="150">
                  <c:v>58.73937162675665</c:v>
                </c:pt>
                <c:pt idx="151">
                  <c:v>58.572472330720601</c:v>
                </c:pt>
                <c:pt idx="152">
                  <c:v>58.407718373705436</c:v>
                </c:pt>
                <c:pt idx="153">
                  <c:v>58.245051284312979</c:v>
                </c:pt>
                <c:pt idx="154">
                  <c:v>58.084392357939208</c:v>
                </c:pt>
                <c:pt idx="155">
                  <c:v>57.92564323507348</c:v>
                </c:pt>
                <c:pt idx="156">
                  <c:v>57.768687005376663</c:v>
                </c:pt>
                <c:pt idx="157">
                  <c:v>57.613389818339584</c:v>
                </c:pt>
                <c:pt idx="158">
                  <c:v>57.459602956272576</c:v>
                </c:pt>
                <c:pt idx="159">
                  <c:v>57.30716530217029</c:v>
                </c:pt>
                <c:pt idx="160">
                  <c:v>57.155906115473968</c:v>
                </c:pt>
                <c:pt idx="161">
                  <c:v>57.005648014447161</c:v>
                </c:pt>
                <c:pt idx="162">
                  <c:v>56.856210055855371</c:v>
                </c:pt>
                <c:pt idx="163">
                  <c:v>56.707410801365633</c:v>
                </c:pt>
                <c:pt idx="164">
                  <c:v>56.559071265407979</c:v>
                </c:pt>
                <c:pt idx="165">
                  <c:v>56.411017650430594</c:v>
                </c:pt>
                <c:pt idx="166">
                  <c:v>56.263083791331496</c:v>
                </c:pt>
                <c:pt idx="167">
                  <c:v>56.115113249852406</c:v>
                </c:pt>
                <c:pt idx="168">
                  <c:v>55.966961020244398</c:v>
                </c:pt>
                <c:pt idx="169">
                  <c:v>55.818494827985859</c:v>
                </c:pt>
                <c:pt idx="170">
                  <c:v>55.66959602238046</c:v>
                </c:pt>
                <c:pt idx="171">
                  <c:v>55.520160080423956</c:v>
                </c:pt>
                <c:pt idx="172">
                  <c:v>55.370096752699531</c:v>
                </c:pt>
                <c:pt idx="173">
                  <c:v>55.2193298919005</c:v>
                </c:pt>
                <c:pt idx="174">
                  <c:v>55.067797010870962</c:v>
                </c:pt>
                <c:pt idx="175">
                  <c:v>54.915448620049531</c:v>
                </c:pt>
                <c:pt idx="176">
                  <c:v>54.762247394332562</c:v>
                </c:pt>
                <c:pt idx="177">
                  <c:v>54.608167217190136</c:v>
                </c:pt>
                <c:pt idx="178">
                  <c:v>54.453192145956855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83.650999999999996</c:v>
                </c:pt>
                <c:pt idx="1">
                  <c:v>83.19</c:v>
                </c:pt>
                <c:pt idx="2">
                  <c:v>83.159000000000006</c:v>
                </c:pt>
                <c:pt idx="3">
                  <c:v>82.635000000000005</c:v>
                </c:pt>
                <c:pt idx="4">
                  <c:v>82.159000000000006</c:v>
                </c:pt>
                <c:pt idx="5">
                  <c:v>81.713999999999999</c:v>
                </c:pt>
                <c:pt idx="6">
                  <c:v>80.888999999999996</c:v>
                </c:pt>
                <c:pt idx="7">
                  <c:v>78.793999999999997</c:v>
                </c:pt>
                <c:pt idx="8">
                  <c:v>76.873000000000005</c:v>
                </c:pt>
                <c:pt idx="9">
                  <c:v>76.921000000000006</c:v>
                </c:pt>
                <c:pt idx="10">
                  <c:v>76.713999999999999</c:v>
                </c:pt>
                <c:pt idx="11">
                  <c:v>76.540000000000006</c:v>
                </c:pt>
                <c:pt idx="12">
                  <c:v>74.983999999999995</c:v>
                </c:pt>
                <c:pt idx="13">
                  <c:v>74.602999999999994</c:v>
                </c:pt>
                <c:pt idx="14">
                  <c:v>74.524000000000001</c:v>
                </c:pt>
                <c:pt idx="15">
                  <c:v>73.507999999999996</c:v>
                </c:pt>
                <c:pt idx="16">
                  <c:v>74.094999999999999</c:v>
                </c:pt>
                <c:pt idx="17">
                  <c:v>74.206000000000003</c:v>
                </c:pt>
                <c:pt idx="18">
                  <c:v>73.507999999999996</c:v>
                </c:pt>
                <c:pt idx="19">
                  <c:v>73.349000000000004</c:v>
                </c:pt>
                <c:pt idx="20">
                  <c:v>73.254000000000005</c:v>
                </c:pt>
                <c:pt idx="21">
                  <c:v>74.444000000000003</c:v>
                </c:pt>
                <c:pt idx="22">
                  <c:v>74.27</c:v>
                </c:pt>
                <c:pt idx="23">
                  <c:v>73.968000000000004</c:v>
                </c:pt>
                <c:pt idx="24">
                  <c:v>74.349000000000004</c:v>
                </c:pt>
                <c:pt idx="25">
                  <c:v>74.951999999999998</c:v>
                </c:pt>
                <c:pt idx="26">
                  <c:v>73.111000000000004</c:v>
                </c:pt>
                <c:pt idx="27">
                  <c:v>74.793999999999997</c:v>
                </c:pt>
                <c:pt idx="28">
                  <c:v>75.316999999999993</c:v>
                </c:pt>
                <c:pt idx="29">
                  <c:v>74.174999999999997</c:v>
                </c:pt>
                <c:pt idx="30">
                  <c:v>75.063000000000002</c:v>
                </c:pt>
                <c:pt idx="31">
                  <c:v>74.540000000000006</c:v>
                </c:pt>
                <c:pt idx="32">
                  <c:v>74.968000000000004</c:v>
                </c:pt>
                <c:pt idx="33">
                  <c:v>75.983999999999995</c:v>
                </c:pt>
                <c:pt idx="34">
                  <c:v>75.873000000000005</c:v>
                </c:pt>
                <c:pt idx="35">
                  <c:v>76.159000000000006</c:v>
                </c:pt>
                <c:pt idx="36">
                  <c:v>75.81</c:v>
                </c:pt>
                <c:pt idx="37">
                  <c:v>75.745999999999995</c:v>
                </c:pt>
                <c:pt idx="38">
                  <c:v>75.254000000000005</c:v>
                </c:pt>
                <c:pt idx="39">
                  <c:v>76.238</c:v>
                </c:pt>
                <c:pt idx="40">
                  <c:v>76.936999999999998</c:v>
                </c:pt>
                <c:pt idx="41">
                  <c:v>77</c:v>
                </c:pt>
                <c:pt idx="42">
                  <c:v>78.126999999999995</c:v>
                </c:pt>
                <c:pt idx="43">
                  <c:v>79.667000000000002</c:v>
                </c:pt>
                <c:pt idx="44">
                  <c:v>80.19</c:v>
                </c:pt>
                <c:pt idx="45">
                  <c:v>82.349000000000004</c:v>
                </c:pt>
                <c:pt idx="46">
                  <c:v>83.619</c:v>
                </c:pt>
                <c:pt idx="47">
                  <c:v>85.697999999999993</c:v>
                </c:pt>
                <c:pt idx="48">
                  <c:v>87.524000000000001</c:v>
                </c:pt>
                <c:pt idx="49">
                  <c:v>91.683000000000007</c:v>
                </c:pt>
                <c:pt idx="50">
                  <c:v>98.286000000000001</c:v>
                </c:pt>
                <c:pt idx="51">
                  <c:v>109.905</c:v>
                </c:pt>
                <c:pt idx="52">
                  <c:v>124.794</c:v>
                </c:pt>
                <c:pt idx="53">
                  <c:v>143.30199999999999</c:v>
                </c:pt>
                <c:pt idx="54">
                  <c:v>163</c:v>
                </c:pt>
                <c:pt idx="55">
                  <c:v>180.20599999999999</c:v>
                </c:pt>
                <c:pt idx="56">
                  <c:v>196.87299999999999</c:v>
                </c:pt>
                <c:pt idx="57">
                  <c:v>209.524</c:v>
                </c:pt>
                <c:pt idx="58">
                  <c:v>218.82499999999999</c:v>
                </c:pt>
                <c:pt idx="59">
                  <c:v>224.857</c:v>
                </c:pt>
                <c:pt idx="60">
                  <c:v>227.857</c:v>
                </c:pt>
                <c:pt idx="61">
                  <c:v>227.143</c:v>
                </c:pt>
                <c:pt idx="62">
                  <c:v>222.44399999999999</c:v>
                </c:pt>
                <c:pt idx="63">
                  <c:v>209.27</c:v>
                </c:pt>
                <c:pt idx="64">
                  <c:v>184.31700000000001</c:v>
                </c:pt>
                <c:pt idx="65">
                  <c:v>148.22200000000001</c:v>
                </c:pt>
                <c:pt idx="66">
                  <c:v>110.333</c:v>
                </c:pt>
                <c:pt idx="67">
                  <c:v>88.856999999999999</c:v>
                </c:pt>
                <c:pt idx="68">
                  <c:v>80.507999999999996</c:v>
                </c:pt>
                <c:pt idx="69">
                  <c:v>79.555999999999997</c:v>
                </c:pt>
                <c:pt idx="70">
                  <c:v>79.444000000000003</c:v>
                </c:pt>
                <c:pt idx="71">
                  <c:v>77.856999999999999</c:v>
                </c:pt>
                <c:pt idx="72">
                  <c:v>77.332999999999998</c:v>
                </c:pt>
                <c:pt idx="73">
                  <c:v>79.206000000000003</c:v>
                </c:pt>
                <c:pt idx="74">
                  <c:v>81.540000000000006</c:v>
                </c:pt>
                <c:pt idx="75">
                  <c:v>85.349000000000004</c:v>
                </c:pt>
                <c:pt idx="76">
                  <c:v>91.221999999999994</c:v>
                </c:pt>
                <c:pt idx="77">
                  <c:v>98.524000000000001</c:v>
                </c:pt>
                <c:pt idx="78">
                  <c:v>108.77800000000001</c:v>
                </c:pt>
                <c:pt idx="79">
                  <c:v>121.905</c:v>
                </c:pt>
                <c:pt idx="80">
                  <c:v>136.952</c:v>
                </c:pt>
                <c:pt idx="81">
                  <c:v>150.87299999999999</c:v>
                </c:pt>
                <c:pt idx="82">
                  <c:v>164.238</c:v>
                </c:pt>
                <c:pt idx="83">
                  <c:v>174.96799999999999</c:v>
                </c:pt>
                <c:pt idx="84">
                  <c:v>182.01599999999999</c:v>
                </c:pt>
                <c:pt idx="85">
                  <c:v>187.34899999999999</c:v>
                </c:pt>
                <c:pt idx="86">
                  <c:v>188.27</c:v>
                </c:pt>
                <c:pt idx="87">
                  <c:v>180.17500000000001</c:v>
                </c:pt>
                <c:pt idx="88">
                  <c:v>160.048</c:v>
                </c:pt>
                <c:pt idx="89">
                  <c:v>126.349</c:v>
                </c:pt>
                <c:pt idx="90">
                  <c:v>92.619</c:v>
                </c:pt>
                <c:pt idx="91">
                  <c:v>71.983999999999995</c:v>
                </c:pt>
                <c:pt idx="92">
                  <c:v>67.524000000000001</c:v>
                </c:pt>
                <c:pt idx="93">
                  <c:v>66.27</c:v>
                </c:pt>
                <c:pt idx="94">
                  <c:v>67.159000000000006</c:v>
                </c:pt>
                <c:pt idx="95">
                  <c:v>67.126999999999995</c:v>
                </c:pt>
                <c:pt idx="96">
                  <c:v>65.397000000000006</c:v>
                </c:pt>
                <c:pt idx="97">
                  <c:v>67.111000000000004</c:v>
                </c:pt>
                <c:pt idx="98">
                  <c:v>66.555999999999997</c:v>
                </c:pt>
                <c:pt idx="99">
                  <c:v>67.206000000000003</c:v>
                </c:pt>
                <c:pt idx="100">
                  <c:v>66.840999999999994</c:v>
                </c:pt>
                <c:pt idx="101">
                  <c:v>66.19</c:v>
                </c:pt>
                <c:pt idx="102">
                  <c:v>65.793999999999997</c:v>
                </c:pt>
                <c:pt idx="103">
                  <c:v>66.778000000000006</c:v>
                </c:pt>
                <c:pt idx="104">
                  <c:v>65.332999999999998</c:v>
                </c:pt>
                <c:pt idx="105">
                  <c:v>66.19</c:v>
                </c:pt>
                <c:pt idx="106">
                  <c:v>65.73</c:v>
                </c:pt>
                <c:pt idx="107">
                  <c:v>66.381</c:v>
                </c:pt>
                <c:pt idx="108">
                  <c:v>65.983999999999995</c:v>
                </c:pt>
                <c:pt idx="109">
                  <c:v>64.619</c:v>
                </c:pt>
                <c:pt idx="110">
                  <c:v>66.286000000000001</c:v>
                </c:pt>
                <c:pt idx="111">
                  <c:v>66.683000000000007</c:v>
                </c:pt>
                <c:pt idx="112">
                  <c:v>66.619</c:v>
                </c:pt>
                <c:pt idx="113">
                  <c:v>66</c:v>
                </c:pt>
                <c:pt idx="114">
                  <c:v>65.444000000000003</c:v>
                </c:pt>
                <c:pt idx="115">
                  <c:v>66.094999999999999</c:v>
                </c:pt>
                <c:pt idx="116">
                  <c:v>66.094999999999999</c:v>
                </c:pt>
                <c:pt idx="117">
                  <c:v>66.174999999999997</c:v>
                </c:pt>
                <c:pt idx="118">
                  <c:v>66.825000000000003</c:v>
                </c:pt>
                <c:pt idx="119">
                  <c:v>67.444000000000003</c:v>
                </c:pt>
                <c:pt idx="120">
                  <c:v>69.429000000000002</c:v>
                </c:pt>
                <c:pt idx="121">
                  <c:v>71.840999999999994</c:v>
                </c:pt>
                <c:pt idx="122">
                  <c:v>74.27</c:v>
                </c:pt>
                <c:pt idx="123">
                  <c:v>77.302000000000007</c:v>
                </c:pt>
                <c:pt idx="124">
                  <c:v>79.063000000000002</c:v>
                </c:pt>
                <c:pt idx="125">
                  <c:v>81.364999999999995</c:v>
                </c:pt>
                <c:pt idx="126">
                  <c:v>82.524000000000001</c:v>
                </c:pt>
                <c:pt idx="127">
                  <c:v>81.936999999999998</c:v>
                </c:pt>
                <c:pt idx="128">
                  <c:v>80.016000000000005</c:v>
                </c:pt>
                <c:pt idx="129">
                  <c:v>76.888999999999996</c:v>
                </c:pt>
                <c:pt idx="130">
                  <c:v>73.19</c:v>
                </c:pt>
                <c:pt idx="131">
                  <c:v>69.73</c:v>
                </c:pt>
                <c:pt idx="132">
                  <c:v>66.349000000000004</c:v>
                </c:pt>
                <c:pt idx="133">
                  <c:v>64.126999999999995</c:v>
                </c:pt>
                <c:pt idx="134">
                  <c:v>62.634999999999998</c:v>
                </c:pt>
                <c:pt idx="135">
                  <c:v>61.491999999999997</c:v>
                </c:pt>
                <c:pt idx="136">
                  <c:v>61.079000000000001</c:v>
                </c:pt>
                <c:pt idx="137">
                  <c:v>61.793999999999997</c:v>
                </c:pt>
                <c:pt idx="138">
                  <c:v>60.936999999999998</c:v>
                </c:pt>
                <c:pt idx="139">
                  <c:v>62.015999999999998</c:v>
                </c:pt>
                <c:pt idx="140">
                  <c:v>61.238</c:v>
                </c:pt>
                <c:pt idx="141">
                  <c:v>61.746000000000002</c:v>
                </c:pt>
                <c:pt idx="142">
                  <c:v>61.396999999999998</c:v>
                </c:pt>
                <c:pt idx="143">
                  <c:v>61.063000000000002</c:v>
                </c:pt>
                <c:pt idx="144">
                  <c:v>60.713999999999999</c:v>
                </c:pt>
                <c:pt idx="145">
                  <c:v>61.048000000000002</c:v>
                </c:pt>
                <c:pt idx="146">
                  <c:v>60.951999999999998</c:v>
                </c:pt>
                <c:pt idx="147">
                  <c:v>61.348999999999997</c:v>
                </c:pt>
                <c:pt idx="148">
                  <c:v>61.253999999999998</c:v>
                </c:pt>
                <c:pt idx="149">
                  <c:v>60.905000000000001</c:v>
                </c:pt>
                <c:pt idx="150">
                  <c:v>62.302</c:v>
                </c:pt>
                <c:pt idx="151">
                  <c:v>62.348999999999997</c:v>
                </c:pt>
                <c:pt idx="152">
                  <c:v>63.031999999999996</c:v>
                </c:pt>
                <c:pt idx="153">
                  <c:v>64.745999999999995</c:v>
                </c:pt>
                <c:pt idx="154">
                  <c:v>66.238</c:v>
                </c:pt>
                <c:pt idx="155">
                  <c:v>67.302000000000007</c:v>
                </c:pt>
                <c:pt idx="156">
                  <c:v>69.555999999999997</c:v>
                </c:pt>
                <c:pt idx="157">
                  <c:v>71.507999999999996</c:v>
                </c:pt>
                <c:pt idx="158">
                  <c:v>70.27</c:v>
                </c:pt>
                <c:pt idx="159">
                  <c:v>68.745999999999995</c:v>
                </c:pt>
                <c:pt idx="160">
                  <c:v>67.27</c:v>
                </c:pt>
                <c:pt idx="161">
                  <c:v>64.983999999999995</c:v>
                </c:pt>
                <c:pt idx="162">
                  <c:v>62.825000000000003</c:v>
                </c:pt>
                <c:pt idx="163">
                  <c:v>60.110999999999997</c:v>
                </c:pt>
                <c:pt idx="164">
                  <c:v>59.127000000000002</c:v>
                </c:pt>
                <c:pt idx="165">
                  <c:v>59.063000000000002</c:v>
                </c:pt>
                <c:pt idx="166">
                  <c:v>58.429000000000002</c:v>
                </c:pt>
                <c:pt idx="167">
                  <c:v>59.683</c:v>
                </c:pt>
                <c:pt idx="168">
                  <c:v>58.222000000000001</c:v>
                </c:pt>
                <c:pt idx="169">
                  <c:v>59.46</c:v>
                </c:pt>
                <c:pt idx="170">
                  <c:v>59.206000000000003</c:v>
                </c:pt>
                <c:pt idx="171">
                  <c:v>59.603000000000002</c:v>
                </c:pt>
                <c:pt idx="172">
                  <c:v>59.46</c:v>
                </c:pt>
                <c:pt idx="173">
                  <c:v>59.222000000000001</c:v>
                </c:pt>
                <c:pt idx="174">
                  <c:v>58.619</c:v>
                </c:pt>
                <c:pt idx="175">
                  <c:v>58.713999999999999</c:v>
                </c:pt>
                <c:pt idx="176">
                  <c:v>59.174999999999997</c:v>
                </c:pt>
                <c:pt idx="177">
                  <c:v>58.555999999999997</c:v>
                </c:pt>
                <c:pt idx="178">
                  <c:v>58.793999999999997</c:v>
                </c:pt>
                <c:pt idx="179">
                  <c:v>58.683</c:v>
                </c:pt>
                <c:pt idx="180">
                  <c:v>59.317</c:v>
                </c:pt>
                <c:pt idx="181">
                  <c:v>58.475999999999999</c:v>
                </c:pt>
                <c:pt idx="182">
                  <c:v>58.634999999999998</c:v>
                </c:pt>
                <c:pt idx="183">
                  <c:v>58.444000000000003</c:v>
                </c:pt>
                <c:pt idx="184">
                  <c:v>58.968000000000004</c:v>
                </c:pt>
                <c:pt idx="185">
                  <c:v>58.238</c:v>
                </c:pt>
                <c:pt idx="186">
                  <c:v>58.841000000000001</c:v>
                </c:pt>
                <c:pt idx="187">
                  <c:v>58.127000000000002</c:v>
                </c:pt>
                <c:pt idx="188">
                  <c:v>58.031999999999996</c:v>
                </c:pt>
                <c:pt idx="189">
                  <c:v>57.951999999999998</c:v>
                </c:pt>
                <c:pt idx="190">
                  <c:v>57.683</c:v>
                </c:pt>
                <c:pt idx="191">
                  <c:v>57.746000000000002</c:v>
                </c:pt>
                <c:pt idx="192">
                  <c:v>57.856999999999999</c:v>
                </c:pt>
                <c:pt idx="193">
                  <c:v>59.110999999999997</c:v>
                </c:pt>
                <c:pt idx="194">
                  <c:v>56.825000000000003</c:v>
                </c:pt>
                <c:pt idx="195">
                  <c:v>57.889000000000003</c:v>
                </c:pt>
                <c:pt idx="196">
                  <c:v>58.222000000000001</c:v>
                </c:pt>
                <c:pt idx="197">
                  <c:v>57.475999999999999</c:v>
                </c:pt>
                <c:pt idx="198">
                  <c:v>57.031999999999996</c:v>
                </c:pt>
                <c:pt idx="199">
                  <c:v>57</c:v>
                </c:pt>
                <c:pt idx="200">
                  <c:v>56.651000000000003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73.345356422213769</c:v>
                </c:pt>
                <c:pt idx="23">
                  <c:v>73.586099771296134</c:v>
                </c:pt>
                <c:pt idx="24">
                  <c:v>73.821771059599627</c:v>
                </c:pt>
                <c:pt idx="25">
                  <c:v>74.051715267117061</c:v>
                </c:pt>
                <c:pt idx="26">
                  <c:v>74.275239153500067</c:v>
                </c:pt>
                <c:pt idx="27">
                  <c:v>74.491623091877031</c:v>
                </c:pt>
                <c:pt idx="28">
                  <c:v>74.700142537894635</c:v>
                </c:pt>
                <c:pt idx="29">
                  <c:v>74.900105494464398</c:v>
                </c:pt>
                <c:pt idx="30">
                  <c:v>75.09091620046911</c:v>
                </c:pt>
                <c:pt idx="31">
                  <c:v>75.272181017794026</c:v>
                </c:pt>
                <c:pt idx="32">
                  <c:v>75.443880642453621</c:v>
                </c:pt>
                <c:pt idx="33">
                  <c:v>75.60664372057326</c:v>
                </c:pt>
                <c:pt idx="34">
                  <c:v>75.762170726956654</c:v>
                </c:pt>
                <c:pt idx="35">
                  <c:v>75.913872826988893</c:v>
                </c:pt>
                <c:pt idx="36">
                  <c:v>76.067806416736445</c:v>
                </c:pt>
                <c:pt idx="37">
                  <c:v>76.233996379097064</c:v>
                </c:pt>
                <c:pt idx="38">
                  <c:v>76.428243867752087</c:v>
                </c:pt>
                <c:pt idx="39">
                  <c:v>76.674499404393458</c:v>
                </c:pt>
                <c:pt idx="40">
                  <c:v>77.007839261743726</c:v>
                </c:pt>
                <c:pt idx="41">
                  <c:v>77.478002254343167</c:v>
                </c:pt>
                <c:pt idx="42">
                  <c:v>78.153317321909682</c:v>
                </c:pt>
                <c:pt idx="43">
                  <c:v>79.124678030716467</c:v>
                </c:pt>
                <c:pt idx="44">
                  <c:v>80.509007421379792</c:v>
                </c:pt>
                <c:pt idx="45">
                  <c:v>82.451429512982372</c:v>
                </c:pt>
                <c:pt idx="46">
                  <c:v>85.125163581468584</c:v>
                </c:pt>
                <c:pt idx="47">
                  <c:v>88.728041504429001</c:v>
                </c:pt>
                <c:pt idx="48">
                  <c:v>93.474583926076079</c:v>
                </c:pt>
                <c:pt idx="49">
                  <c:v>99.582820794107022</c:v>
                </c:pt>
                <c:pt idx="50">
                  <c:v>107.2555426840282</c:v>
                </c:pt>
                <c:pt idx="51">
                  <c:v>116.65638975543145</c:v>
                </c:pt>
                <c:pt idx="52">
                  <c:v>127.88192762359523</c:v>
                </c:pt>
                <c:pt idx="53">
                  <c:v>140.93103335167922</c:v>
                </c:pt>
                <c:pt idx="54">
                  <c:v>155.6711880459805</c:v>
                </c:pt>
                <c:pt idx="55">
                  <c:v>171.79568822328048</c:v>
                </c:pt>
                <c:pt idx="56">
                  <c:v>188.75623363824931</c:v>
                </c:pt>
                <c:pt idx="57">
                  <c:v>205.65039580269863</c:v>
                </c:pt>
                <c:pt idx="58">
                  <c:v>221.06701055606794</c:v>
                </c:pt>
                <c:pt idx="59">
                  <c:v>232.97108719320528</c:v>
                </c:pt>
                <c:pt idx="60">
                  <c:v>238.82205896060756</c:v>
                </c:pt>
                <c:pt idx="61">
                  <c:v>236.14460537428747</c:v>
                </c:pt>
                <c:pt idx="62">
                  <c:v>223.5516337865337</c:v>
                </c:pt>
                <c:pt idx="63">
                  <c:v>201.77976317063391</c:v>
                </c:pt>
                <c:pt idx="64">
                  <c:v>174.00034956396482</c:v>
                </c:pt>
                <c:pt idx="65">
                  <c:v>144.94746699600066</c:v>
                </c:pt>
                <c:pt idx="66">
                  <c:v>119.20600236637576</c:v>
                </c:pt>
                <c:pt idx="67">
                  <c:v>99.654527355630989</c:v>
                </c:pt>
                <c:pt idx="68">
                  <c:v>86.925206143132911</c:v>
                </c:pt>
                <c:pt idx="69">
                  <c:v>79.960474393820164</c:v>
                </c:pt>
                <c:pt idx="70">
                  <c:v>77.056776413377506</c:v>
                </c:pt>
                <c:pt idx="71">
                  <c:v>76.710490626725473</c:v>
                </c:pt>
                <c:pt idx="72">
                  <c:v>77.974400108560786</c:v>
                </c:pt>
                <c:pt idx="73">
                  <c:v>80.426925290294378</c:v>
                </c:pt>
                <c:pt idx="74">
                  <c:v>83.988009012147657</c:v>
                </c:pt>
                <c:pt idx="75">
                  <c:v>88.743283879621686</c:v>
                </c:pt>
                <c:pt idx="76">
                  <c:v>94.826739701712285</c:v>
                </c:pt>
                <c:pt idx="77">
                  <c:v>102.3508653260286</c:v>
                </c:pt>
                <c:pt idx="78">
                  <c:v>111.36186578318649</c:v>
                </c:pt>
                <c:pt idx="79">
                  <c:v>121.80662756699761</c:v>
                </c:pt>
                <c:pt idx="80">
                  <c:v>133.5080806891927</c:v>
                </c:pt>
                <c:pt idx="81">
                  <c:v>146.15063032410274</c:v>
                </c:pt>
                <c:pt idx="82">
                  <c:v>159.27433366550324</c:v>
                </c:pt>
                <c:pt idx="83">
                  <c:v>172.24463510234358</c:v>
                </c:pt>
                <c:pt idx="84">
                  <c:v>184.04345606686684</c:v>
                </c:pt>
                <c:pt idx="85">
                  <c:v>192.57184533002683</c:v>
                </c:pt>
                <c:pt idx="86">
                  <c:v>193.67897045816233</c:v>
                </c:pt>
                <c:pt idx="87">
                  <c:v>182.05649996319616</c:v>
                </c:pt>
                <c:pt idx="88">
                  <c:v>156.21878555038114</c:v>
                </c:pt>
                <c:pt idx="89">
                  <c:v>123.24363429768113</c:v>
                </c:pt>
                <c:pt idx="90">
                  <c:v>94.873871043673091</c:v>
                </c:pt>
                <c:pt idx="91">
                  <c:v>77.817945402788226</c:v>
                </c:pt>
                <c:pt idx="92">
                  <c:v>70.537794457142581</c:v>
                </c:pt>
                <c:pt idx="93">
                  <c:v>68.266620684254221</c:v>
                </c:pt>
                <c:pt idx="94">
                  <c:v>67.676173581650716</c:v>
                </c:pt>
                <c:pt idx="95">
                  <c:v>67.469418935869868</c:v>
                </c:pt>
                <c:pt idx="96">
                  <c:v>67.324163761222437</c:v>
                </c:pt>
                <c:pt idx="97">
                  <c:v>67.186853424666452</c:v>
                </c:pt>
                <c:pt idx="98">
                  <c:v>67.051335887587157</c:v>
                </c:pt>
                <c:pt idx="99">
                  <c:v>66.917053645540932</c:v>
                </c:pt>
                <c:pt idx="100">
                  <c:v>66.783904680647936</c:v>
                </c:pt>
                <c:pt idx="101">
                  <c:v>66.651818716992608</c:v>
                </c:pt>
                <c:pt idx="102">
                  <c:v>66.520736454399923</c:v>
                </c:pt>
                <c:pt idx="103">
                  <c:v>66.390616409956053</c:v>
                </c:pt>
                <c:pt idx="104">
                  <c:v>66.261452239601894</c:v>
                </c:pt>
                <c:pt idx="105">
                  <c:v>66.133309480204957</c:v>
                </c:pt>
                <c:pt idx="106">
                  <c:v>66.006399556908605</c:v>
                </c:pt>
                <c:pt idx="107">
                  <c:v>65.881221399475308</c:v>
                </c:pt>
                <c:pt idx="108">
                  <c:v>65.758818355966199</c:v>
                </c:pt>
                <c:pt idx="109">
                  <c:v>65.641218686793721</c:v>
                </c:pt>
                <c:pt idx="110">
                  <c:v>65.53214616050164</c:v>
                </c:pt>
                <c:pt idx="111">
                  <c:v>65.438091518621988</c:v>
                </c:pt>
                <c:pt idx="112">
                  <c:v>65.369807272332409</c:v>
                </c:pt>
                <c:pt idx="113">
                  <c:v>65.344204232799299</c:v>
                </c:pt>
                <c:pt idx="114">
                  <c:v>65.386468154852437</c:v>
                </c:pt>
                <c:pt idx="115">
                  <c:v>65.53197566526029</c:v>
                </c:pt>
                <c:pt idx="116">
                  <c:v>65.827301978690897</c:v>
                </c:pt>
                <c:pt idx="117">
                  <c:v>66.329359991746813</c:v>
                </c:pt>
                <c:pt idx="118">
                  <c:v>67.101619945727023</c:v>
                </c:pt>
                <c:pt idx="119">
                  <c:v>68.206568460204963</c:v>
                </c:pt>
                <c:pt idx="120">
                  <c:v>69.694104321255764</c:v>
                </c:pt>
                <c:pt idx="121">
                  <c:v>71.586078491387724</c:v>
                </c:pt>
                <c:pt idx="122">
                  <c:v>73.85653445848871</c:v>
                </c:pt>
                <c:pt idx="123">
                  <c:v>76.404052991101466</c:v>
                </c:pt>
                <c:pt idx="124">
                  <c:v>79.009823619231994</c:v>
                </c:pt>
                <c:pt idx="125">
                  <c:v>81.28715789134688</c:v>
                </c:pt>
                <c:pt idx="126">
                  <c:v>82.672410120569538</c:v>
                </c:pt>
                <c:pt idx="127">
                  <c:v>82.554855468046313</c:v>
                </c:pt>
                <c:pt idx="128">
                  <c:v>80.588538954785406</c:v>
                </c:pt>
                <c:pt idx="129">
                  <c:v>77.020515797459211</c:v>
                </c:pt>
                <c:pt idx="130">
                  <c:v>72.712283044530707</c:v>
                </c:pt>
                <c:pt idx="131">
                  <c:v>68.725594678998462</c:v>
                </c:pt>
                <c:pt idx="132">
                  <c:v>65.774305935441063</c:v>
                </c:pt>
                <c:pt idx="133">
                  <c:v>63.984198360845099</c:v>
                </c:pt>
                <c:pt idx="134">
                  <c:v>63.066080504585884</c:v>
                </c:pt>
                <c:pt idx="135">
                  <c:v>62.637673247282819</c:v>
                </c:pt>
                <c:pt idx="136">
                  <c:v>62.423417248498374</c:v>
                </c:pt>
                <c:pt idx="137">
                  <c:v>62.283676205475402</c:v>
                </c:pt>
                <c:pt idx="138">
                  <c:v>62.16505968911477</c:v>
                </c:pt>
                <c:pt idx="139">
                  <c:v>62.051700633725602</c:v>
                </c:pt>
                <c:pt idx="140">
                  <c:v>61.939894423035774</c:v>
                </c:pt>
                <c:pt idx="141">
                  <c:v>61.828980768590192</c:v>
                </c:pt>
                <c:pt idx="142">
                  <c:v>61.718906617034541</c:v>
                </c:pt>
                <c:pt idx="143">
                  <c:v>61.609751556544275</c:v>
                </c:pt>
                <c:pt idx="144">
                  <c:v>61.501764891026298</c:v>
                </c:pt>
                <c:pt idx="145">
                  <c:v>61.395763246675529</c:v>
                </c:pt>
                <c:pt idx="146">
                  <c:v>61.294347027553052</c:v>
                </c:pt>
                <c:pt idx="147">
                  <c:v>61.20502191791487</c:v>
                </c:pt>
                <c:pt idx="148">
                  <c:v>61.146925798877497</c:v>
                </c:pt>
                <c:pt idx="149">
                  <c:v>61.162483100012963</c:v>
                </c:pt>
                <c:pt idx="150">
                  <c:v>61.331894335707574</c:v>
                </c:pt>
                <c:pt idx="151">
                  <c:v>61.780270038563565</c:v>
                </c:pt>
                <c:pt idx="152">
                  <c:v>62.657426864679792</c:v>
                </c:pt>
                <c:pt idx="153">
                  <c:v>64.070688905413391</c:v>
                </c:pt>
                <c:pt idx="154">
                  <c:v>65.976997359559206</c:v>
                </c:pt>
                <c:pt idx="155">
                  <c:v>68.090540515851501</c:v>
                </c:pt>
                <c:pt idx="156">
                  <c:v>69.896783052781302</c:v>
                </c:pt>
                <c:pt idx="157">
                  <c:v>70.826014816389389</c:v>
                </c:pt>
                <c:pt idx="158">
                  <c:v>70.522973556808054</c:v>
                </c:pt>
                <c:pt idx="159">
                  <c:v>69.043521943611651</c:v>
                </c:pt>
                <c:pt idx="160">
                  <c:v>66.832139227090835</c:v>
                </c:pt>
                <c:pt idx="161">
                  <c:v>64.491013637692703</c:v>
                </c:pt>
                <c:pt idx="162">
                  <c:v>62.503906343457288</c:v>
                </c:pt>
                <c:pt idx="163">
                  <c:v>61.086266743464293</c:v>
                </c:pt>
                <c:pt idx="164">
                  <c:v>60.208998306271248</c:v>
                </c:pt>
                <c:pt idx="165">
                  <c:v>59.719195690592727</c:v>
                </c:pt>
                <c:pt idx="166">
                  <c:v>59.454243565085498</c:v>
                </c:pt>
                <c:pt idx="167">
                  <c:v>59.298031604232541</c:v>
                </c:pt>
                <c:pt idx="168">
                  <c:v>59.186306573233765</c:v>
                </c:pt>
                <c:pt idx="169">
                  <c:v>59.09008389700513</c:v>
                </c:pt>
                <c:pt idx="170">
                  <c:v>58.998430628419229</c:v>
                </c:pt>
                <c:pt idx="171">
                  <c:v>58.907832577296062</c:v>
                </c:pt>
                <c:pt idx="172">
                  <c:v>58.817298880369144</c:v>
                </c:pt>
                <c:pt idx="173">
                  <c:v>58.72656326139262</c:v>
                </c:pt>
                <c:pt idx="174">
                  <c:v>58.635539953652909</c:v>
                </c:pt>
                <c:pt idx="175">
                  <c:v>58.544185788204238</c:v>
                </c:pt>
                <c:pt idx="176">
                  <c:v>58.452470429871298</c:v>
                </c:pt>
                <c:pt idx="177">
                  <c:v>58.360370653810058</c:v>
                </c:pt>
                <c:pt idx="178">
                  <c:v>58.267869095994023</c:v>
                </c:pt>
                <c:pt idx="179">
                  <c:v>58.174953679307706</c:v>
                </c:pt>
                <c:pt idx="180">
                  <c:v>58.081617105431107</c:v>
                </c:pt>
                <c:pt idx="181">
                  <c:v>57.987856342001166</c:v>
                </c:pt>
                <c:pt idx="182">
                  <c:v>57.893672109712284</c:v>
                </c:pt>
                <c:pt idx="183">
                  <c:v>57.799068380762222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73.345350219065978</c:v>
                </c:pt>
                <c:pt idx="23">
                  <c:v>73.586085703143652</c:v>
                </c:pt>
                <c:pt idx="24">
                  <c:v>73.821739780008798</c:v>
                </c:pt>
                <c:pt idx="25">
                  <c:v>74.051647082859347</c:v>
                </c:pt>
                <c:pt idx="26">
                  <c:v>74.275093437839985</c:v>
                </c:pt>
                <c:pt idx="27">
                  <c:v>74.49131779146083</c:v>
                </c:pt>
                <c:pt idx="28">
                  <c:v>74.699515422268945</c:v>
                </c:pt>
                <c:pt idx="29">
                  <c:v>74.898842600448845</c:v>
                </c:pt>
                <c:pt idx="30">
                  <c:v>75.08842283898889</c:v>
                </c:pt>
                <c:pt idx="31">
                  <c:v>75.267354847482679</c:v>
                </c:pt>
                <c:pt idx="32">
                  <c:v>75.43472225318186</c:v>
                </c:pt>
                <c:pt idx="33">
                  <c:v>75.589605092946186</c:v>
                </c:pt>
                <c:pt idx="34">
                  <c:v>75.731093004652195</c:v>
                </c:pt>
                <c:pt idx="35">
                  <c:v>75.858299959148482</c:v>
                </c:pt>
                <c:pt idx="36">
                  <c:v>75.970380277250101</c:v>
                </c:pt>
                <c:pt idx="37">
                  <c:v>76.066545575465497</c:v>
                </c:pt>
                <c:pt idx="38">
                  <c:v>76.146082185633489</c:v>
                </c:pt>
                <c:pt idx="39">
                  <c:v>76.208368505176068</c:v>
                </c:pt>
                <c:pt idx="40">
                  <c:v>76.252891664734889</c:v>
                </c:pt>
                <c:pt idx="41">
                  <c:v>76.279262856990243</c:v>
                </c:pt>
                <c:pt idx="42">
                  <c:v>76.287230661891371</c:v>
                </c:pt>
                <c:pt idx="43">
                  <c:v>76.276691734754422</c:v>
                </c:pt>
                <c:pt idx="44">
                  <c:v>76.247698297133908</c:v>
                </c:pt>
                <c:pt idx="45">
                  <c:v>76.200461984777633</c:v>
                </c:pt>
                <c:pt idx="46">
                  <c:v>76.135353757067918</c:v>
                </c:pt>
                <c:pt idx="47">
                  <c:v>76.052899749031241</c:v>
                </c:pt>
                <c:pt idx="48">
                  <c:v>75.953773138050849</c:v>
                </c:pt>
                <c:pt idx="49">
                  <c:v>75.838782288680463</c:v>
                </c:pt>
                <c:pt idx="50">
                  <c:v>75.708855615835404</c:v>
                </c:pt>
                <c:pt idx="51">
                  <c:v>75.565023755709589</c:v>
                </c:pt>
                <c:pt idx="52">
                  <c:v>75.408399744263818</c:v>
                </c:pt>
                <c:pt idx="53">
                  <c:v>75.240157968067706</c:v>
                </c:pt>
                <c:pt idx="54">
                  <c:v>75.061512669056015</c:v>
                </c:pt>
                <c:pt idx="55">
                  <c:v>74.873696755203312</c:v>
                </c:pt>
                <c:pt idx="56">
                  <c:v>74.677941598950795</c:v>
                </c:pt>
                <c:pt idx="57">
                  <c:v>74.475458403105563</c:v>
                </c:pt>
                <c:pt idx="58">
                  <c:v>74.267421590304167</c:v>
                </c:pt>
                <c:pt idx="59">
                  <c:v>74.054954537913758</c:v>
                </c:pt>
                <c:pt idx="60">
                  <c:v>73.839117845728154</c:v>
                </c:pt>
                <c:pt idx="61">
                  <c:v>73.620900197781268</c:v>
                </c:pt>
                <c:pt idx="62">
                  <c:v>73.401211768746634</c:v>
                </c:pt>
                <c:pt idx="63">
                  <c:v>73.180880034104035</c:v>
                </c:pt>
                <c:pt idx="64">
                  <c:v>72.960647773662899</c:v>
                </c:pt>
                <c:pt idx="65">
                  <c:v>72.741173010285451</c:v>
                </c:pt>
                <c:pt idx="66">
                  <c:v>72.523030598323743</c:v>
                </c:pt>
                <c:pt idx="67">
                  <c:v>72.306715166855341</c:v>
                </c:pt>
                <c:pt idx="68">
                  <c:v>72.092645128097359</c:v>
                </c:pt>
                <c:pt idx="69">
                  <c:v>71.881167477997124</c:v>
                </c:pt>
                <c:pt idx="70">
                  <c:v>71.672563140604325</c:v>
                </c:pt>
                <c:pt idx="71">
                  <c:v>71.467052637400073</c:v>
                </c:pt>
                <c:pt idx="72">
                  <c:v>71.264801894712974</c:v>
                </c:pt>
                <c:pt idx="73">
                  <c:v>71.065928034609612</c:v>
                </c:pt>
                <c:pt idx="74">
                  <c:v>70.870505025643908</c:v>
                </c:pt>
                <c:pt idx="75">
                  <c:v>70.678569098489533</c:v>
                </c:pt>
                <c:pt idx="76">
                  <c:v>70.490123857083461</c:v>
                </c:pt>
                <c:pt idx="77">
                  <c:v>70.305145038126156</c:v>
                </c:pt>
                <c:pt idx="78">
                  <c:v>70.123584890539405</c:v>
                </c:pt>
                <c:pt idx="79">
                  <c:v>69.945376161879906</c:v>
                </c:pt>
                <c:pt idx="80">
                  <c:v>69.770435690988364</c:v>
                </c:pt>
                <c:pt idx="81">
                  <c:v>69.5986676156367</c:v>
                </c:pt>
                <c:pt idx="82">
                  <c:v>69.42996621097835</c:v>
                </c:pt>
                <c:pt idx="83">
                  <c:v>69.264218379572384</c:v>
                </c:pt>
                <c:pt idx="84">
                  <c:v>69.101305816996259</c:v>
                </c:pt>
                <c:pt idx="85">
                  <c:v>68.941106878910773</c:v>
                </c:pt>
                <c:pt idx="86">
                  <c:v>68.783498176186853</c:v>
                </c:pt>
                <c:pt idx="87">
                  <c:v>68.62835592460354</c:v>
                </c:pt>
                <c:pt idx="88">
                  <c:v>68.475557074895036</c:v>
                </c:pt>
                <c:pt idx="89">
                  <c:v>68.324980247747021</c:v>
                </c:pt>
                <c:pt idx="90">
                  <c:v>68.176506496859574</c:v>
                </c:pt>
                <c:pt idx="91">
                  <c:v>68.030019921531434</c:v>
                </c:pt>
                <c:pt idx="92">
                  <c:v>67.885408148462147</c:v>
                </c:pt>
                <c:pt idx="93">
                  <c:v>67.742562700692687</c:v>
                </c:pt>
                <c:pt idx="94">
                  <c:v>67.601379269855443</c:v>
                </c:pt>
                <c:pt idx="95">
                  <c:v>67.46175790622658</c:v>
                </c:pt>
                <c:pt idx="96">
                  <c:v>67.323603139484305</c:v>
                </c:pt>
                <c:pt idx="97">
                  <c:v>67.186824041599266</c:v>
                </c:pt>
                <c:pt idx="98">
                  <c:v>67.0513342419205</c:v>
                </c:pt>
                <c:pt idx="99">
                  <c:v>66.917051903278931</c:v>
                </c:pt>
                <c:pt idx="100">
                  <c:v>66.783899666808779</c:v>
                </c:pt>
                <c:pt idx="101">
                  <c:v>66.651804572178904</c:v>
                </c:pt>
                <c:pt idx="102">
                  <c:v>66.520697959030556</c:v>
                </c:pt>
                <c:pt idx="103">
                  <c:v>66.390515354621428</c:v>
                </c:pt>
                <c:pt idx="104">
                  <c:v>66.261196351977603</c:v>
                </c:pt>
                <c:pt idx="105">
                  <c:v>66.132684482239469</c:v>
                </c:pt>
                <c:pt idx="106">
                  <c:v>66.004927084354335</c:v>
                </c:pt>
                <c:pt idx="107">
                  <c:v>65.877875174801162</c:v>
                </c:pt>
                <c:pt idx="108">
                  <c:v>65.751483319631305</c:v>
                </c:pt>
                <c:pt idx="109">
                  <c:v>65.625709510759691</c:v>
                </c:pt>
                <c:pt idx="110">
                  <c:v>65.500515048140215</c:v>
                </c:pt>
                <c:pt idx="111">
                  <c:v>65.375864429198373</c:v>
                </c:pt>
                <c:pt idx="112">
                  <c:v>65.251725246667348</c:v>
                </c:pt>
                <c:pt idx="113">
                  <c:v>65.128068095774665</c:v>
                </c:pt>
                <c:pt idx="114">
                  <c:v>65.004866491548484</c:v>
                </c:pt>
                <c:pt idx="115">
                  <c:v>64.882096796850036</c:v>
                </c:pt>
                <c:pt idx="116">
                  <c:v>64.759738161584821</c:v>
                </c:pt>
                <c:pt idx="117">
                  <c:v>64.637772473395614</c:v>
                </c:pt>
                <c:pt idx="118">
                  <c:v>64.516184319985669</c:v>
                </c:pt>
                <c:pt idx="119">
                  <c:v>64.394960963058693</c:v>
                </c:pt>
                <c:pt idx="120">
                  <c:v>64.274092323682012</c:v>
                </c:pt>
                <c:pt idx="121">
                  <c:v>64.153570978678644</c:v>
                </c:pt>
                <c:pt idx="122">
                  <c:v>64.033392167421596</c:v>
                </c:pt>
                <c:pt idx="123">
                  <c:v>63.913553808136342</c:v>
                </c:pt>
                <c:pt idx="124">
                  <c:v>63.794056522505997</c:v>
                </c:pt>
                <c:pt idx="125">
                  <c:v>63.674903667012387</c:v>
                </c:pt>
                <c:pt idx="126">
                  <c:v>63.556101369031353</c:v>
                </c:pt>
                <c:pt idx="127">
                  <c:v>63.437658565224609</c:v>
                </c:pt>
                <c:pt idx="128">
                  <c:v>63.319587039236126</c:v>
                </c:pt>
                <c:pt idx="129">
                  <c:v>63.201901455105087</c:v>
                </c:pt>
                <c:pt idx="130">
                  <c:v>63.084619382159524</c:v>
                </c:pt>
                <c:pt idx="131">
                  <c:v>62.967761306462513</c:v>
                </c:pt>
                <c:pt idx="132">
                  <c:v>62.851350623167122</c:v>
                </c:pt>
                <c:pt idx="133">
                  <c:v>62.735413603421769</c:v>
                </c:pt>
                <c:pt idx="134">
                  <c:v>62.61997932879278</c:v>
                </c:pt>
                <c:pt idx="135">
                  <c:v>62.505079585581868</c:v>
                </c:pt>
                <c:pt idx="136">
                  <c:v>62.390748710975913</c:v>
                </c:pt>
                <c:pt idx="137">
                  <c:v>62.277023382744673</c:v>
                </c:pt>
                <c:pt idx="138">
                  <c:v>62.163942344284237</c:v>
                </c:pt>
                <c:pt idx="139">
                  <c:v>62.051546057282692</c:v>
                </c:pt>
                <c:pt idx="140">
                  <c:v>61.939876275252416</c:v>
                </c:pt>
                <c:pt idx="141">
                  <c:v>61.82897553272641</c:v>
                </c:pt>
                <c:pt idx="142">
                  <c:v>61.718886547128548</c:v>
                </c:pt>
                <c:pt idx="143">
                  <c:v>61.609651533255189</c:v>
                </c:pt>
                <c:pt idx="144">
                  <c:v>61.501311433958335</c:v>
                </c:pt>
                <c:pt idx="145">
                  <c:v>61.393905074956322</c:v>
                </c:pt>
                <c:pt idx="146">
                  <c:v>61.28746825660329</c:v>
                </c:pt>
                <c:pt idx="147">
                  <c:v>61.182032800729985</c:v>
                </c:pt>
                <c:pt idx="148">
                  <c:v>61.077625576044426</c:v>
                </c:pt>
                <c:pt idx="149">
                  <c:v>60.974267530689517</c:v>
                </c:pt>
                <c:pt idx="150">
                  <c:v>60.87197276496596</c:v>
                </c:pt>
                <c:pt idx="151">
                  <c:v>60.770747680473193</c:v>
                </c:pt>
                <c:pt idx="152">
                  <c:v>60.670590243534448</c:v>
                </c:pt>
                <c:pt idx="153">
                  <c:v>60.571489400343275</c:v>
                </c:pt>
                <c:pt idx="154">
                  <c:v>60.473424678500699</c:v>
                </c:pt>
                <c:pt idx="155">
                  <c:v>60.376366004374631</c:v>
                </c:pt>
                <c:pt idx="156">
                  <c:v>60.280273758091035</c:v>
                </c:pt>
                <c:pt idx="157">
                  <c:v>60.185099078276394</c:v>
                </c:pt>
                <c:pt idx="158">
                  <c:v>60.090784417466288</c:v>
                </c:pt>
                <c:pt idx="159">
                  <c:v>59.997264337122466</c:v>
                </c:pt>
                <c:pt idx="160">
                  <c:v>59.904466519337106</c:v>
                </c:pt>
                <c:pt idx="161">
                  <c:v>59.812312961468109</c:v>
                </c:pt>
                <c:pt idx="162">
                  <c:v>59.720721310998755</c:v>
                </c:pt>
                <c:pt idx="163">
                  <c:v>59.62960629155036</c:v>
                </c:pt>
                <c:pt idx="164">
                  <c:v>59.53888116765917</c:v>
                </c:pt>
                <c:pt idx="165">
                  <c:v>59.448459195834999</c:v>
                </c:pt>
                <c:pt idx="166">
                  <c:v>59.358255012428614</c:v>
                </c:pt>
                <c:pt idx="167">
                  <c:v>59.268185914556085</c:v>
                </c:pt>
                <c:pt idx="168">
                  <c:v>59.17817299815934</c:v>
                </c:pt>
                <c:pt idx="169">
                  <c:v>59.088142126488648</c:v>
                </c:pt>
                <c:pt idx="170">
                  <c:v>58.998024712098314</c:v>
                </c:pt>
                <c:pt idx="171">
                  <c:v>58.907758305114967</c:v>
                </c:pt>
                <c:pt idx="172">
                  <c:v>58.81728698943617</c:v>
                </c:pt>
                <c:pt idx="173">
                  <c:v>58.726561596169944</c:v>
                </c:pt>
                <c:pt idx="174">
                  <c:v>58.635539749724806</c:v>
                </c:pt>
                <c:pt idx="175">
                  <c:v>58.544185766370646</c:v>
                </c:pt>
                <c:pt idx="176">
                  <c:v>58.45247042782804</c:v>
                </c:pt>
                <c:pt idx="177">
                  <c:v>58.360370653642953</c:v>
                </c:pt>
                <c:pt idx="178">
                  <c:v>58.267869095982078</c:v>
                </c:pt>
                <c:pt idx="179">
                  <c:v>58.174953679306959</c:v>
                </c:pt>
                <c:pt idx="180">
                  <c:v>58.081617105431064</c:v>
                </c:pt>
                <c:pt idx="181">
                  <c:v>57.987856342001166</c:v>
                </c:pt>
                <c:pt idx="182">
                  <c:v>57.893672109712284</c:v>
                </c:pt>
                <c:pt idx="183">
                  <c:v>57.799068380762222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76.381</c:v>
                </c:pt>
                <c:pt idx="1">
                  <c:v>75.349000000000004</c:v>
                </c:pt>
                <c:pt idx="2">
                  <c:v>76.078999999999994</c:v>
                </c:pt>
                <c:pt idx="3">
                  <c:v>76.683000000000007</c:v>
                </c:pt>
                <c:pt idx="4">
                  <c:v>75.873000000000005</c:v>
                </c:pt>
                <c:pt idx="5">
                  <c:v>76.126999999999995</c:v>
                </c:pt>
                <c:pt idx="6">
                  <c:v>76.444000000000003</c:v>
                </c:pt>
                <c:pt idx="7">
                  <c:v>75.063000000000002</c:v>
                </c:pt>
                <c:pt idx="8">
                  <c:v>75.349000000000004</c:v>
                </c:pt>
                <c:pt idx="9">
                  <c:v>75.745999999999995</c:v>
                </c:pt>
                <c:pt idx="10">
                  <c:v>76.111000000000004</c:v>
                </c:pt>
                <c:pt idx="11">
                  <c:v>77.254000000000005</c:v>
                </c:pt>
                <c:pt idx="12">
                  <c:v>76.27</c:v>
                </c:pt>
                <c:pt idx="13">
                  <c:v>76.444000000000003</c:v>
                </c:pt>
                <c:pt idx="14">
                  <c:v>75.094999999999999</c:v>
                </c:pt>
                <c:pt idx="15">
                  <c:v>75.459999999999994</c:v>
                </c:pt>
                <c:pt idx="16">
                  <c:v>75.667000000000002</c:v>
                </c:pt>
                <c:pt idx="17">
                  <c:v>74.332999999999998</c:v>
                </c:pt>
                <c:pt idx="18">
                  <c:v>74.73</c:v>
                </c:pt>
                <c:pt idx="19">
                  <c:v>75.524000000000001</c:v>
                </c:pt>
                <c:pt idx="20">
                  <c:v>74.840999999999994</c:v>
                </c:pt>
                <c:pt idx="21">
                  <c:v>75.81</c:v>
                </c:pt>
                <c:pt idx="22">
                  <c:v>76.111000000000004</c:v>
                </c:pt>
                <c:pt idx="23">
                  <c:v>75.587000000000003</c:v>
                </c:pt>
                <c:pt idx="24">
                  <c:v>74.254000000000005</c:v>
                </c:pt>
                <c:pt idx="25">
                  <c:v>75.968000000000004</c:v>
                </c:pt>
                <c:pt idx="26">
                  <c:v>76.364999999999995</c:v>
                </c:pt>
                <c:pt idx="27">
                  <c:v>76.254000000000005</c:v>
                </c:pt>
                <c:pt idx="28">
                  <c:v>76.968000000000004</c:v>
                </c:pt>
                <c:pt idx="29">
                  <c:v>77.19</c:v>
                </c:pt>
                <c:pt idx="30">
                  <c:v>78.094999999999999</c:v>
                </c:pt>
                <c:pt idx="31">
                  <c:v>78.302000000000007</c:v>
                </c:pt>
                <c:pt idx="32">
                  <c:v>78.254000000000005</c:v>
                </c:pt>
                <c:pt idx="33">
                  <c:v>79.206000000000003</c:v>
                </c:pt>
                <c:pt idx="34">
                  <c:v>80.364999999999995</c:v>
                </c:pt>
                <c:pt idx="35">
                  <c:v>78.555999999999997</c:v>
                </c:pt>
                <c:pt idx="36">
                  <c:v>79.27</c:v>
                </c:pt>
                <c:pt idx="37">
                  <c:v>79.459999999999994</c:v>
                </c:pt>
                <c:pt idx="38">
                  <c:v>79.159000000000006</c:v>
                </c:pt>
                <c:pt idx="39">
                  <c:v>79.555999999999997</c:v>
                </c:pt>
                <c:pt idx="40">
                  <c:v>80.031999999999996</c:v>
                </c:pt>
                <c:pt idx="41">
                  <c:v>81.381</c:v>
                </c:pt>
                <c:pt idx="42">
                  <c:v>81.555999999999997</c:v>
                </c:pt>
                <c:pt idx="43">
                  <c:v>82.825000000000003</c:v>
                </c:pt>
                <c:pt idx="44">
                  <c:v>83.951999999999998</c:v>
                </c:pt>
                <c:pt idx="45">
                  <c:v>84.429000000000002</c:v>
                </c:pt>
                <c:pt idx="46">
                  <c:v>85.492000000000004</c:v>
                </c:pt>
                <c:pt idx="47">
                  <c:v>87.492000000000004</c:v>
                </c:pt>
                <c:pt idx="48">
                  <c:v>89.475999999999999</c:v>
                </c:pt>
                <c:pt idx="49">
                  <c:v>93.349000000000004</c:v>
                </c:pt>
                <c:pt idx="50">
                  <c:v>102.063</c:v>
                </c:pt>
                <c:pt idx="51">
                  <c:v>112.63500000000001</c:v>
                </c:pt>
                <c:pt idx="52">
                  <c:v>127.492</c:v>
                </c:pt>
                <c:pt idx="53">
                  <c:v>144.96799999999999</c:v>
                </c:pt>
                <c:pt idx="54">
                  <c:v>163.12700000000001</c:v>
                </c:pt>
                <c:pt idx="55">
                  <c:v>180.77799999999999</c:v>
                </c:pt>
                <c:pt idx="56">
                  <c:v>196.952</c:v>
                </c:pt>
                <c:pt idx="57">
                  <c:v>209.429</c:v>
                </c:pt>
                <c:pt idx="58">
                  <c:v>219.31700000000001</c:v>
                </c:pt>
                <c:pt idx="59">
                  <c:v>225.68299999999999</c:v>
                </c:pt>
                <c:pt idx="60">
                  <c:v>228.381</c:v>
                </c:pt>
                <c:pt idx="61">
                  <c:v>228.20599999999999</c:v>
                </c:pt>
                <c:pt idx="62">
                  <c:v>223.25399999999999</c:v>
                </c:pt>
                <c:pt idx="63">
                  <c:v>210.03200000000001</c:v>
                </c:pt>
                <c:pt idx="64">
                  <c:v>181.84100000000001</c:v>
                </c:pt>
                <c:pt idx="65">
                  <c:v>139.714</c:v>
                </c:pt>
                <c:pt idx="66">
                  <c:v>98.364999999999995</c:v>
                </c:pt>
                <c:pt idx="67">
                  <c:v>78.031999999999996</c:v>
                </c:pt>
                <c:pt idx="68">
                  <c:v>72.524000000000001</c:v>
                </c:pt>
                <c:pt idx="69">
                  <c:v>73.19</c:v>
                </c:pt>
                <c:pt idx="70">
                  <c:v>73.793999999999997</c:v>
                </c:pt>
                <c:pt idx="71">
                  <c:v>73.73</c:v>
                </c:pt>
                <c:pt idx="72">
                  <c:v>75.381</c:v>
                </c:pt>
                <c:pt idx="73">
                  <c:v>76.206000000000003</c:v>
                </c:pt>
                <c:pt idx="74">
                  <c:v>79.19</c:v>
                </c:pt>
                <c:pt idx="75">
                  <c:v>81.364999999999995</c:v>
                </c:pt>
                <c:pt idx="76">
                  <c:v>88.143000000000001</c:v>
                </c:pt>
                <c:pt idx="77">
                  <c:v>95.444000000000003</c:v>
                </c:pt>
                <c:pt idx="78">
                  <c:v>106.667</c:v>
                </c:pt>
                <c:pt idx="79">
                  <c:v>121.73</c:v>
                </c:pt>
                <c:pt idx="80">
                  <c:v>135.96799999999999</c:v>
                </c:pt>
                <c:pt idx="81">
                  <c:v>150.82499999999999</c:v>
                </c:pt>
                <c:pt idx="82">
                  <c:v>162.69800000000001</c:v>
                </c:pt>
                <c:pt idx="83">
                  <c:v>173.15899999999999</c:v>
                </c:pt>
                <c:pt idx="84">
                  <c:v>180.714</c:v>
                </c:pt>
                <c:pt idx="85">
                  <c:v>185.30199999999999</c:v>
                </c:pt>
                <c:pt idx="86">
                  <c:v>184.88900000000001</c:v>
                </c:pt>
                <c:pt idx="87">
                  <c:v>178.65100000000001</c:v>
                </c:pt>
                <c:pt idx="88">
                  <c:v>162.44399999999999</c:v>
                </c:pt>
                <c:pt idx="89">
                  <c:v>134.60300000000001</c:v>
                </c:pt>
                <c:pt idx="90">
                  <c:v>98.81</c:v>
                </c:pt>
                <c:pt idx="91">
                  <c:v>75.111000000000004</c:v>
                </c:pt>
                <c:pt idx="92">
                  <c:v>67.602999999999994</c:v>
                </c:pt>
                <c:pt idx="93">
                  <c:v>65.475999999999999</c:v>
                </c:pt>
                <c:pt idx="94">
                  <c:v>66.412999999999997</c:v>
                </c:pt>
                <c:pt idx="95">
                  <c:v>65.459999999999994</c:v>
                </c:pt>
                <c:pt idx="96">
                  <c:v>66.793999999999997</c:v>
                </c:pt>
                <c:pt idx="97">
                  <c:v>66.254000000000005</c:v>
                </c:pt>
                <c:pt idx="98">
                  <c:v>66.238</c:v>
                </c:pt>
                <c:pt idx="99">
                  <c:v>66.555999999999997</c:v>
                </c:pt>
                <c:pt idx="100">
                  <c:v>66.302000000000007</c:v>
                </c:pt>
                <c:pt idx="101">
                  <c:v>66.094999999999999</c:v>
                </c:pt>
                <c:pt idx="102">
                  <c:v>66.825000000000003</c:v>
                </c:pt>
                <c:pt idx="103">
                  <c:v>66.888999999999996</c:v>
                </c:pt>
                <c:pt idx="104">
                  <c:v>66.143000000000001</c:v>
                </c:pt>
                <c:pt idx="105">
                  <c:v>65.968000000000004</c:v>
                </c:pt>
                <c:pt idx="106">
                  <c:v>66.397000000000006</c:v>
                </c:pt>
                <c:pt idx="107">
                  <c:v>66.73</c:v>
                </c:pt>
                <c:pt idx="108">
                  <c:v>66.667000000000002</c:v>
                </c:pt>
                <c:pt idx="109">
                  <c:v>66.619</c:v>
                </c:pt>
                <c:pt idx="110">
                  <c:v>66.73</c:v>
                </c:pt>
                <c:pt idx="111">
                  <c:v>66.793999999999997</c:v>
                </c:pt>
                <c:pt idx="112">
                  <c:v>66.587000000000003</c:v>
                </c:pt>
                <c:pt idx="113">
                  <c:v>67.349000000000004</c:v>
                </c:pt>
                <c:pt idx="114">
                  <c:v>66.81</c:v>
                </c:pt>
                <c:pt idx="115">
                  <c:v>66.048000000000002</c:v>
                </c:pt>
                <c:pt idx="116">
                  <c:v>65.713999999999999</c:v>
                </c:pt>
                <c:pt idx="117">
                  <c:v>66.048000000000002</c:v>
                </c:pt>
                <c:pt idx="118">
                  <c:v>67.206000000000003</c:v>
                </c:pt>
                <c:pt idx="119">
                  <c:v>67.524000000000001</c:v>
                </c:pt>
                <c:pt idx="120">
                  <c:v>69.412999999999997</c:v>
                </c:pt>
                <c:pt idx="121">
                  <c:v>71.031999999999996</c:v>
                </c:pt>
                <c:pt idx="122">
                  <c:v>74.524000000000001</c:v>
                </c:pt>
                <c:pt idx="123">
                  <c:v>77.078999999999994</c:v>
                </c:pt>
                <c:pt idx="124">
                  <c:v>80.921000000000006</c:v>
                </c:pt>
                <c:pt idx="125">
                  <c:v>83.73</c:v>
                </c:pt>
                <c:pt idx="126">
                  <c:v>86.364999999999995</c:v>
                </c:pt>
                <c:pt idx="127">
                  <c:v>85.936999999999998</c:v>
                </c:pt>
                <c:pt idx="128">
                  <c:v>83.73</c:v>
                </c:pt>
                <c:pt idx="129">
                  <c:v>80.286000000000001</c:v>
                </c:pt>
                <c:pt idx="130">
                  <c:v>76.349000000000004</c:v>
                </c:pt>
                <c:pt idx="131">
                  <c:v>72.667000000000002</c:v>
                </c:pt>
                <c:pt idx="132">
                  <c:v>67.713999999999999</c:v>
                </c:pt>
                <c:pt idx="133">
                  <c:v>64.27</c:v>
                </c:pt>
                <c:pt idx="134">
                  <c:v>63.508000000000003</c:v>
                </c:pt>
                <c:pt idx="135">
                  <c:v>61.968000000000004</c:v>
                </c:pt>
                <c:pt idx="136">
                  <c:v>60.570999999999998</c:v>
                </c:pt>
                <c:pt idx="137">
                  <c:v>62.27</c:v>
                </c:pt>
                <c:pt idx="138">
                  <c:v>62.762</c:v>
                </c:pt>
                <c:pt idx="139">
                  <c:v>61.683</c:v>
                </c:pt>
                <c:pt idx="140">
                  <c:v>62.412999999999997</c:v>
                </c:pt>
                <c:pt idx="141">
                  <c:v>61.508000000000003</c:v>
                </c:pt>
                <c:pt idx="142">
                  <c:v>61.698</c:v>
                </c:pt>
                <c:pt idx="143">
                  <c:v>62.698</c:v>
                </c:pt>
                <c:pt idx="144">
                  <c:v>62.253999999999998</c:v>
                </c:pt>
                <c:pt idx="145">
                  <c:v>61.27</c:v>
                </c:pt>
                <c:pt idx="146">
                  <c:v>61.174999999999997</c:v>
                </c:pt>
                <c:pt idx="147">
                  <c:v>61.841000000000001</c:v>
                </c:pt>
                <c:pt idx="148">
                  <c:v>61.444000000000003</c:v>
                </c:pt>
                <c:pt idx="149">
                  <c:v>61.841000000000001</c:v>
                </c:pt>
                <c:pt idx="150">
                  <c:v>61.793999999999997</c:v>
                </c:pt>
                <c:pt idx="151">
                  <c:v>62.015999999999998</c:v>
                </c:pt>
                <c:pt idx="152">
                  <c:v>63.587000000000003</c:v>
                </c:pt>
                <c:pt idx="153">
                  <c:v>65</c:v>
                </c:pt>
                <c:pt idx="154">
                  <c:v>67</c:v>
                </c:pt>
                <c:pt idx="155">
                  <c:v>70.349000000000004</c:v>
                </c:pt>
                <c:pt idx="156">
                  <c:v>70.683000000000007</c:v>
                </c:pt>
                <c:pt idx="157">
                  <c:v>73.397000000000006</c:v>
                </c:pt>
                <c:pt idx="158">
                  <c:v>74.524000000000001</c:v>
                </c:pt>
                <c:pt idx="159">
                  <c:v>73.174999999999997</c:v>
                </c:pt>
                <c:pt idx="160">
                  <c:v>70.650999999999996</c:v>
                </c:pt>
                <c:pt idx="161">
                  <c:v>67.793999999999997</c:v>
                </c:pt>
                <c:pt idx="162">
                  <c:v>64.683000000000007</c:v>
                </c:pt>
                <c:pt idx="163">
                  <c:v>62.143000000000001</c:v>
                </c:pt>
                <c:pt idx="164">
                  <c:v>60.127000000000002</c:v>
                </c:pt>
                <c:pt idx="165">
                  <c:v>60.793999999999997</c:v>
                </c:pt>
                <c:pt idx="166">
                  <c:v>59.698</c:v>
                </c:pt>
                <c:pt idx="167">
                  <c:v>58.73</c:v>
                </c:pt>
                <c:pt idx="168">
                  <c:v>59.777999999999999</c:v>
                </c:pt>
                <c:pt idx="169">
                  <c:v>59.381</c:v>
                </c:pt>
                <c:pt idx="170">
                  <c:v>60.286000000000001</c:v>
                </c:pt>
                <c:pt idx="171">
                  <c:v>59.332999999999998</c:v>
                </c:pt>
                <c:pt idx="172">
                  <c:v>59.619</c:v>
                </c:pt>
                <c:pt idx="173">
                  <c:v>59.444000000000003</c:v>
                </c:pt>
                <c:pt idx="174">
                  <c:v>59.174999999999997</c:v>
                </c:pt>
                <c:pt idx="175">
                  <c:v>59</c:v>
                </c:pt>
                <c:pt idx="176">
                  <c:v>58.587000000000003</c:v>
                </c:pt>
                <c:pt idx="177">
                  <c:v>58.048000000000002</c:v>
                </c:pt>
                <c:pt idx="178">
                  <c:v>58.253999999999998</c:v>
                </c:pt>
                <c:pt idx="179">
                  <c:v>58.253999999999998</c:v>
                </c:pt>
                <c:pt idx="180">
                  <c:v>59.031999999999996</c:v>
                </c:pt>
                <c:pt idx="181">
                  <c:v>57.984000000000002</c:v>
                </c:pt>
                <c:pt idx="182">
                  <c:v>59.491999999999997</c:v>
                </c:pt>
                <c:pt idx="183">
                  <c:v>58.429000000000002</c:v>
                </c:pt>
                <c:pt idx="184">
                  <c:v>59.143000000000001</c:v>
                </c:pt>
                <c:pt idx="185">
                  <c:v>58.396999999999998</c:v>
                </c:pt>
                <c:pt idx="186">
                  <c:v>57.889000000000003</c:v>
                </c:pt>
                <c:pt idx="187">
                  <c:v>57.984000000000002</c:v>
                </c:pt>
                <c:pt idx="188">
                  <c:v>57.570999999999998</c:v>
                </c:pt>
                <c:pt idx="189">
                  <c:v>57.46</c:v>
                </c:pt>
                <c:pt idx="190">
                  <c:v>57.317</c:v>
                </c:pt>
                <c:pt idx="191">
                  <c:v>57.317</c:v>
                </c:pt>
                <c:pt idx="192">
                  <c:v>57.872999999999998</c:v>
                </c:pt>
                <c:pt idx="193">
                  <c:v>57.381</c:v>
                </c:pt>
                <c:pt idx="194">
                  <c:v>57.079000000000001</c:v>
                </c:pt>
                <c:pt idx="195">
                  <c:v>57.491999999999997</c:v>
                </c:pt>
                <c:pt idx="196">
                  <c:v>57.317</c:v>
                </c:pt>
                <c:pt idx="197">
                  <c:v>57.238</c:v>
                </c:pt>
                <c:pt idx="198">
                  <c:v>58.27</c:v>
                </c:pt>
                <c:pt idx="199">
                  <c:v>57.19</c:v>
                </c:pt>
                <c:pt idx="200">
                  <c:v>57.524000000000001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74.876620733815471</c:v>
                </c:pt>
                <c:pt idx="21">
                  <c:v>75.183240011676475</c:v>
                </c:pt>
                <c:pt idx="22">
                  <c:v>75.484683986762633</c:v>
                </c:pt>
                <c:pt idx="23">
                  <c:v>75.78023307546286</c:v>
                </c:pt>
                <c:pt idx="24">
                  <c:v>76.069113658048209</c:v>
                </c:pt>
                <c:pt idx="25">
                  <c:v>76.350504229034726</c:v>
                </c:pt>
                <c:pt idx="26">
                  <c:v>76.623547395414647</c:v>
                </c:pt>
                <c:pt idx="27">
                  <c:v>76.887371261697126</c:v>
                </c:pt>
                <c:pt idx="28">
                  <c:v>77.141125806562897</c:v>
                </c:pt>
                <c:pt idx="29">
                  <c:v>77.384042939050275</c:v>
                </c:pt>
                <c:pt idx="30">
                  <c:v>77.615533348796475</c:v>
                </c:pt>
                <c:pt idx="31">
                  <c:v>77.83533934280085</c:v>
                </c:pt>
                <c:pt idx="32">
                  <c:v>78.043770775691144</c:v>
                </c:pt>
                <c:pt idx="33">
                  <c:v>78.242060827115267</c:v>
                </c:pt>
                <c:pt idx="34">
                  <c:v>78.432889129588915</c:v>
                </c:pt>
                <c:pt idx="35">
                  <c:v>78.621130160441339</c:v>
                </c:pt>
                <c:pt idx="36">
                  <c:v>78.81489232859029</c:v>
                </c:pt>
                <c:pt idx="37">
                  <c:v>79.026913924325484</c:v>
                </c:pt>
                <c:pt idx="38">
                  <c:v>79.276370825044651</c:v>
                </c:pt>
                <c:pt idx="39">
                  <c:v>79.59112133976312</c:v>
                </c:pt>
                <c:pt idx="40">
                  <c:v>80.010359513953929</c:v>
                </c:pt>
                <c:pt idx="41">
                  <c:v>80.587564737884065</c:v>
                </c:pt>
                <c:pt idx="42">
                  <c:v>81.393521363334273</c:v>
                </c:pt>
                <c:pt idx="43">
                  <c:v>82.519042183006491</c:v>
                </c:pt>
                <c:pt idx="44">
                  <c:v>84.076877655330421</c:v>
                </c:pt>
                <c:pt idx="45">
                  <c:v>86.202152460346895</c:v>
                </c:pt>
                <c:pt idx="46">
                  <c:v>89.05057606607545</c:v>
                </c:pt>
                <c:pt idx="47">
                  <c:v>92.793665071629363</c:v>
                </c:pt>
                <c:pt idx="48">
                  <c:v>97.610333334056023</c:v>
                </c:pt>
                <c:pt idx="49">
                  <c:v>103.67448355992947</c:v>
                </c:pt>
                <c:pt idx="50">
                  <c:v>111.13868319043361</c:v>
                </c:pt>
                <c:pt idx="51">
                  <c:v>120.11460882125898</c:v>
                </c:pt>
                <c:pt idx="52">
                  <c:v>130.65163872003598</c:v>
                </c:pt>
                <c:pt idx="53">
                  <c:v>142.71565874462095</c:v>
                </c:pt>
                <c:pt idx="54">
                  <c:v>156.17063202404032</c:v>
                </c:pt>
                <c:pt idx="55">
                  <c:v>170.76515236907372</c:v>
                </c:pt>
                <c:pt idx="56">
                  <c:v>186.12238303954803</c:v>
                </c:pt>
                <c:pt idx="57">
                  <c:v>201.71543480934997</c:v>
                </c:pt>
                <c:pt idx="58">
                  <c:v>216.76592169115634</c:v>
                </c:pt>
                <c:pt idx="59">
                  <c:v>229.94929676501252</c:v>
                </c:pt>
                <c:pt idx="60">
                  <c:v>238.8821903492906</c:v>
                </c:pt>
                <c:pt idx="61">
                  <c:v>239.85234059509881</c:v>
                </c:pt>
                <c:pt idx="62">
                  <c:v>228.85972337475687</c:v>
                </c:pt>
                <c:pt idx="63">
                  <c:v>204.45393070770089</c:v>
                </c:pt>
                <c:pt idx="64">
                  <c:v>170.44534421823113</c:v>
                </c:pt>
                <c:pt idx="65">
                  <c:v>135.13556290752052</c:v>
                </c:pt>
                <c:pt idx="66">
                  <c:v>106.66452084442754</c:v>
                </c:pt>
                <c:pt idx="67">
                  <c:v>88.59690602902289</c:v>
                </c:pt>
                <c:pt idx="68">
                  <c:v>79.566082738498139</c:v>
                </c:pt>
                <c:pt idx="69">
                  <c:v>76.116270714629877</c:v>
                </c:pt>
                <c:pt idx="70">
                  <c:v>75.363314151590487</c:v>
                </c:pt>
                <c:pt idx="71">
                  <c:v>75.818759378687389</c:v>
                </c:pt>
                <c:pt idx="72">
                  <c:v>77.013618225327804</c:v>
                </c:pt>
                <c:pt idx="73">
                  <c:v>78.959911396434805</c:v>
                </c:pt>
                <c:pt idx="74">
                  <c:v>81.846462706829399</c:v>
                </c:pt>
                <c:pt idx="75">
                  <c:v>85.920217435438275</c:v>
                </c:pt>
                <c:pt idx="76">
                  <c:v>91.437580814652279</c:v>
                </c:pt>
                <c:pt idx="77">
                  <c:v>98.62713430505903</c:v>
                </c:pt>
                <c:pt idx="78">
                  <c:v>107.64734935387031</c:v>
                </c:pt>
                <c:pt idx="79">
                  <c:v>118.53911159889279</c:v>
                </c:pt>
                <c:pt idx="80">
                  <c:v>131.17628946990021</c:v>
                </c:pt>
                <c:pt idx="81">
                  <c:v>145.20998109773541</c:v>
                </c:pt>
                <c:pt idx="82">
                  <c:v>159.97539298129499</c:v>
                </c:pt>
                <c:pt idx="83">
                  <c:v>174.29413665512635</c:v>
                </c:pt>
                <c:pt idx="84">
                  <c:v>186.14879604747713</c:v>
                </c:pt>
                <c:pt idx="85">
                  <c:v>192.48833017858578</c:v>
                </c:pt>
                <c:pt idx="86">
                  <c:v>189.83635287051283</c:v>
                </c:pt>
                <c:pt idx="87">
                  <c:v>176.17121576768022</c:v>
                </c:pt>
                <c:pt idx="88">
                  <c:v>153.12475923234911</c:v>
                </c:pt>
                <c:pt idx="89">
                  <c:v>126.22966831277047</c:v>
                </c:pt>
                <c:pt idx="90">
                  <c:v>102.17233039957894</c:v>
                </c:pt>
                <c:pt idx="91">
                  <c:v>85.157616666536228</c:v>
                </c:pt>
                <c:pt idx="92">
                  <c:v>75.507759019396218</c:v>
                </c:pt>
                <c:pt idx="93">
                  <c:v>71.060503847431477</c:v>
                </c:pt>
                <c:pt idx="94">
                  <c:v>69.342740830092879</c:v>
                </c:pt>
                <c:pt idx="95">
                  <c:v>68.727543671006657</c:v>
                </c:pt>
                <c:pt idx="96">
                  <c:v>68.46180464685645</c:v>
                </c:pt>
                <c:pt idx="97">
                  <c:v>68.284498401735334</c:v>
                </c:pt>
                <c:pt idx="98">
                  <c:v>68.125929836316743</c:v>
                </c:pt>
                <c:pt idx="99">
                  <c:v>67.971497700492961</c:v>
                </c:pt>
                <c:pt idx="100">
                  <c:v>67.818727261683293</c:v>
                </c:pt>
                <c:pt idx="101">
                  <c:v>67.667222365891476</c:v>
                </c:pt>
                <c:pt idx="102">
                  <c:v>67.516871029191549</c:v>
                </c:pt>
                <c:pt idx="103">
                  <c:v>67.367597471635889</c:v>
                </c:pt>
                <c:pt idx="104">
                  <c:v>67.219337902714372</c:v>
                </c:pt>
                <c:pt idx="105">
                  <c:v>67.072045921957695</c:v>
                </c:pt>
                <c:pt idx="106">
                  <c:v>66.925711652250612</c:v>
                </c:pt>
                <c:pt idx="107">
                  <c:v>66.78040695668146</c:v>
                </c:pt>
                <c:pt idx="108">
                  <c:v>66.636385305578457</c:v>
                </c:pt>
                <c:pt idx="109">
                  <c:v>66.494289404310464</c:v>
                </c:pt>
                <c:pt idx="110">
                  <c:v>66.355556684956099</c:v>
                </c:pt>
                <c:pt idx="111">
                  <c:v>66.223160452349205</c:v>
                </c:pt>
                <c:pt idx="112">
                  <c:v>66.102870770179678</c:v>
                </c:pt>
                <c:pt idx="113">
                  <c:v>66.005234742329492</c:v>
                </c:pt>
                <c:pt idx="114">
                  <c:v>65.948410043154894</c:v>
                </c:pt>
                <c:pt idx="115">
                  <c:v>65.961772851907</c:v>
                </c:pt>
                <c:pt idx="116">
                  <c:v>66.089807058344448</c:v>
                </c:pt>
                <c:pt idx="117">
                  <c:v>66.395170469920885</c:v>
                </c:pt>
                <c:pt idx="118">
                  <c:v>66.959150223480435</c:v>
                </c:pt>
                <c:pt idx="119">
                  <c:v>67.877245717433453</c:v>
                </c:pt>
                <c:pt idx="120">
                  <c:v>69.247747071046561</c:v>
                </c:pt>
                <c:pt idx="121">
                  <c:v>71.152174621423214</c:v>
                </c:pt>
                <c:pt idx="122">
                  <c:v>73.62776340798527</c:v>
                </c:pt>
                <c:pt idx="123">
                  <c:v>76.631259912868316</c:v>
                </c:pt>
                <c:pt idx="124">
                  <c:v>79.986575989262533</c:v>
                </c:pt>
                <c:pt idx="125">
                  <c:v>83.304061826743037</c:v>
                </c:pt>
                <c:pt idx="126">
                  <c:v>85.896252304091789</c:v>
                </c:pt>
                <c:pt idx="127">
                  <c:v>86.827710058598768</c:v>
                </c:pt>
                <c:pt idx="128">
                  <c:v>85.29705831813726</c:v>
                </c:pt>
                <c:pt idx="129">
                  <c:v>81.275223520675056</c:v>
                </c:pt>
                <c:pt idx="130">
                  <c:v>75.824211429499456</c:v>
                </c:pt>
                <c:pt idx="131">
                  <c:v>70.574658538650766</c:v>
                </c:pt>
                <c:pt idx="132">
                  <c:v>66.72487221979074</c:v>
                </c:pt>
                <c:pt idx="133">
                  <c:v>64.505816837815445</c:v>
                </c:pt>
                <c:pt idx="134">
                  <c:v>63.46000418187208</c:v>
                </c:pt>
                <c:pt idx="135">
                  <c:v>63.014687449512202</c:v>
                </c:pt>
                <c:pt idx="136">
                  <c:v>62.798662264351648</c:v>
                </c:pt>
                <c:pt idx="137">
                  <c:v>62.649598742595089</c:v>
                </c:pt>
                <c:pt idx="138">
                  <c:v>62.515981534597643</c:v>
                </c:pt>
                <c:pt idx="139">
                  <c:v>62.385586140208169</c:v>
                </c:pt>
                <c:pt idx="140">
                  <c:v>62.256229103924561</c:v>
                </c:pt>
                <c:pt idx="141">
                  <c:v>62.127639251087622</c:v>
                </c:pt>
                <c:pt idx="142">
                  <c:v>61.999822163899509</c:v>
                </c:pt>
                <c:pt idx="143">
                  <c:v>61.872817213915617</c:v>
                </c:pt>
                <c:pt idx="144">
                  <c:v>61.746686626271561</c:v>
                </c:pt>
                <c:pt idx="145">
                  <c:v>61.621599447002296</c:v>
                </c:pt>
                <c:pt idx="146">
                  <c:v>61.498200866585499</c:v>
                </c:pt>
                <c:pt idx="147">
                  <c:v>61.378957797994026</c:v>
                </c:pt>
                <c:pt idx="148">
                  <c:v>61.272294349087211</c:v>
                </c:pt>
                <c:pt idx="149">
                  <c:v>61.203095338457302</c:v>
                </c:pt>
                <c:pt idx="150">
                  <c:v>61.233859463092067</c:v>
                </c:pt>
                <c:pt idx="151">
                  <c:v>61.495248317399394</c:v>
                </c:pt>
                <c:pt idx="152">
                  <c:v>62.206353004338993</c:v>
                </c:pt>
                <c:pt idx="153">
                  <c:v>63.637801438364725</c:v>
                </c:pt>
                <c:pt idx="154">
                  <c:v>65.967137191517608</c:v>
                </c:pt>
                <c:pt idx="155">
                  <c:v>69.045083586583118</c:v>
                </c:pt>
                <c:pt idx="156">
                  <c:v>72.227480548373308</c:v>
                </c:pt>
                <c:pt idx="157">
                  <c:v>74.498246855494287</c:v>
                </c:pt>
                <c:pt idx="158">
                  <c:v>74.945747520284925</c:v>
                </c:pt>
                <c:pt idx="159">
                  <c:v>73.314304150008113</c:v>
                </c:pt>
                <c:pt idx="160">
                  <c:v>70.186817897956942</c:v>
                </c:pt>
                <c:pt idx="161">
                  <c:v>66.625971983873413</c:v>
                </c:pt>
                <c:pt idx="162">
                  <c:v>63.5716537052134</c:v>
                </c:pt>
                <c:pt idx="163">
                  <c:v>61.456631625283151</c:v>
                </c:pt>
                <c:pt idx="164">
                  <c:v>60.226707233475565</c:v>
                </c:pt>
                <c:pt idx="165">
                  <c:v>59.596755382792438</c:v>
                </c:pt>
                <c:pt idx="166">
                  <c:v>59.284793856368132</c:v>
                </c:pt>
                <c:pt idx="167">
                  <c:v>59.10913058855202</c:v>
                </c:pt>
                <c:pt idx="168">
                  <c:v>58.9815104935969</c:v>
                </c:pt>
                <c:pt idx="169">
                  <c:v>58.867912627324237</c:v>
                </c:pt>
                <c:pt idx="170">
                  <c:v>58.757652122554248</c:v>
                </c:pt>
                <c:pt idx="171">
                  <c:v>58.647933917257141</c:v>
                </c:pt>
                <c:pt idx="172">
                  <c:v>58.538119724411139</c:v>
                </c:pt>
                <c:pt idx="173">
                  <c:v>58.428058559732619</c:v>
                </c:pt>
                <c:pt idx="174">
                  <c:v>58.317694936681946</c:v>
                </c:pt>
                <c:pt idx="175">
                  <c:v>58.206993515870138</c:v>
                </c:pt>
                <c:pt idx="176">
                  <c:v>58.095926945442898</c:v>
                </c:pt>
                <c:pt idx="177">
                  <c:v>57.984473968672397</c:v>
                </c:pt>
                <c:pt idx="178">
                  <c:v>57.872618858128504</c:v>
                </c:pt>
                <c:pt idx="179">
                  <c:v>57.760350953623451</c:v>
                </c:pt>
                <c:pt idx="180">
                  <c:v>57.647664180953356</c:v>
                </c:pt>
                <c:pt idx="181">
                  <c:v>57.534556555395312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74.876616460843437</c:v>
                </c:pt>
                <c:pt idx="21">
                  <c:v>75.183230565955725</c:v>
                </c:pt>
                <c:pt idx="22">
                  <c:v>75.484663484034144</c:v>
                </c:pt>
                <c:pt idx="23">
                  <c:v>75.780189377647446</c:v>
                </c:pt>
                <c:pt idx="24">
                  <c:v>76.069022208977159</c:v>
                </c:pt>
                <c:pt idx="25">
                  <c:v>76.350316310171053</c:v>
                </c:pt>
                <c:pt idx="26">
                  <c:v>76.623168226291654</c:v>
                </c:pt>
                <c:pt idx="27">
                  <c:v>76.886620041842988</c:v>
                </c:pt>
                <c:pt idx="28">
                  <c:v>77.139664394600757</c:v>
                </c:pt>
                <c:pt idx="29">
                  <c:v>77.381251361061743</c:v>
                </c:pt>
                <c:pt idx="30">
                  <c:v>77.610297363965742</c:v>
                </c:pt>
                <c:pt idx="31">
                  <c:v>77.825696202153679</c:v>
                </c:pt>
                <c:pt idx="32">
                  <c:v>78.0263322353848</c:v>
                </c:pt>
                <c:pt idx="33">
                  <c:v>78.211095671643591</c:v>
                </c:pt>
                <c:pt idx="34">
                  <c:v>78.378899803404167</c:v>
                </c:pt>
                <c:pt idx="35">
                  <c:v>78.528699925555216</c:v>
                </c:pt>
                <c:pt idx="36">
                  <c:v>78.659513546467338</c:v>
                </c:pt>
                <c:pt idx="37">
                  <c:v>78.770441382216703</c:v>
                </c:pt>
                <c:pt idx="38">
                  <c:v>78.860688511184279</c:v>
                </c:pt>
                <c:pt idx="39">
                  <c:v>78.929584972202505</c:v>
                </c:pt>
                <c:pt idx="40">
                  <c:v>78.976605024497715</c:v>
                </c:pt>
                <c:pt idx="41">
                  <c:v>79.001384261470818</c:v>
                </c:pt>
                <c:pt idx="42">
                  <c:v>79.003733790442737</c:v>
                </c:pt>
                <c:pt idx="43">
                  <c:v>78.983650761220332</c:v>
                </c:pt>
                <c:pt idx="44">
                  <c:v>78.94132464785514</c:v>
                </c:pt>
                <c:pt idx="45">
                  <c:v>78.877138855633277</c:v>
                </c:pt>
                <c:pt idx="46">
                  <c:v>78.79166742971303</c:v>
                </c:pt>
                <c:pt idx="47">
                  <c:v>78.68566686931446</c:v>
                </c:pt>
                <c:pt idx="48">
                  <c:v>78.56006328543269</c:v>
                </c:pt>
                <c:pt idx="49">
                  <c:v>78.415935362945334</c:v>
                </c:pt>
                <c:pt idx="50">
                  <c:v>78.254493782692066</c:v>
                </c:pt>
                <c:pt idx="51">
                  <c:v>78.077057911208982</c:v>
                </c:pt>
                <c:pt idx="52">
                  <c:v>77.885030665053449</c:v>
                </c:pt>
                <c:pt idx="53">
                  <c:v>77.679872497948253</c:v>
                </c:pt>
                <c:pt idx="54">
                  <c:v>77.463075442632615</c:v>
                </c:pt>
                <c:pt idx="55">
                  <c:v>77.236138070688384</c:v>
                </c:pt>
                <c:pt idx="56">
                  <c:v>77.000542122109792</c:v>
                </c:pt>
                <c:pt idx="57">
                  <c:v>76.757731414077497</c:v>
                </c:pt>
                <c:pt idx="58">
                  <c:v>76.509093478500432</c:v>
                </c:pt>
                <c:pt idx="59">
                  <c:v>76.255944213319097</c:v>
                </c:pt>
                <c:pt idx="60">
                  <c:v>75.999515674741971</c:v>
                </c:pt>
                <c:pt idx="61">
                  <c:v>75.740946995607089</c:v>
                </c:pt>
                <c:pt idx="62">
                  <c:v>75.481278295267671</c:v>
                </c:pt>
                <c:pt idx="63">
                  <c:v>75.221447352335332</c:v>
                </c:pt>
                <c:pt idx="64">
                  <c:v>74.962288744268861</c:v>
                </c:pt>
                <c:pt idx="65">
                  <c:v>74.704535116058821</c:v>
                </c:pt>
                <c:pt idx="66">
                  <c:v>74.448820221476822</c:v>
                </c:pt>
                <c:pt idx="67">
                  <c:v>74.195683380900093</c:v>
                </c:pt>
                <c:pt idx="68">
                  <c:v>73.945575015503863</c:v>
                </c:pt>
                <c:pt idx="69">
                  <c:v>73.698862944514616</c:v>
                </c:pt>
                <c:pt idx="70">
                  <c:v>73.455839166405426</c:v>
                </c:pt>
                <c:pt idx="71">
                  <c:v>73.216726883045311</c:v>
                </c:pt>
                <c:pt idx="72">
                  <c:v>72.981687565141513</c:v>
                </c:pt>
                <c:pt idx="73">
                  <c:v>72.750827895713314</c:v>
                </c:pt>
                <c:pt idx="74">
                  <c:v>72.524206464283679</c:v>
                </c:pt>
                <c:pt idx="75">
                  <c:v>72.301840116969373</c:v>
                </c:pt>
                <c:pt idx="76">
                  <c:v>72.083709896141045</c:v>
                </c:pt>
                <c:pt idx="77">
                  <c:v>71.869766527605236</c:v>
                </c:pt>
                <c:pt idx="78">
                  <c:v>71.659935433392121</c:v>
                </c:pt>
                <c:pt idx="79">
                  <c:v>71.454121264458081</c:v>
                </c:pt>
                <c:pt idx="80">
                  <c:v>71.252211960290225</c:v>
                </c:pt>
                <c:pt idx="81">
                  <c:v>71.054082351953639</c:v>
                </c:pt>
                <c:pt idx="82">
                  <c:v>70.859597331994635</c:v>
                </c:pt>
                <c:pt idx="83">
                  <c:v>70.668614619243641</c:v>
                </c:pt>
                <c:pt idx="84">
                  <c:v>70.480987149358668</c:v>
                </c:pt>
                <c:pt idx="85">
                  <c:v>70.296565123285944</c:v>
                </c:pt>
                <c:pt idx="86">
                  <c:v>70.115197746017458</c:v>
                </c:pt>
                <c:pt idx="87">
                  <c:v>69.936734687373857</c:v>
                </c:pt>
                <c:pt idx="88">
                  <c:v>69.761027295270594</c:v>
                </c:pt>
                <c:pt idx="89">
                  <c:v>69.587929590232093</c:v>
                </c:pt>
                <c:pt idx="90">
                  <c:v>69.417299067952314</c:v>
                </c:pt>
                <c:pt idx="91">
                  <c:v>69.248997334589149</c:v>
                </c:pt>
                <c:pt idx="92">
                  <c:v>69.082890597313721</c:v>
                </c:pt>
                <c:pt idx="93">
                  <c:v>68.918850030488059</c:v>
                </c:pt>
                <c:pt idx="94">
                  <c:v>68.756752035762659</c:v>
                </c:pt>
                <c:pt idx="95">
                  <c:v>68.596478412409581</c:v>
                </c:pt>
                <c:pt idx="96">
                  <c:v>68.437916452354969</c:v>
                </c:pt>
                <c:pt idx="97">
                  <c:v>68.280958972664251</c:v>
                </c:pt>
                <c:pt idx="98">
                  <c:v>68.12550429666652</c:v>
                </c:pt>
                <c:pt idx="99">
                  <c:v>67.971456193485039</c:v>
                </c:pt>
                <c:pt idx="100">
                  <c:v>67.818723784462591</c:v>
                </c:pt>
                <c:pt idx="101">
                  <c:v>67.667221423828281</c:v>
                </c:pt>
                <c:pt idx="102">
                  <c:v>67.516868559938345</c:v>
                </c:pt>
                <c:pt idx="103">
                  <c:v>67.367589582527344</c:v>
                </c:pt>
                <c:pt idx="104">
                  <c:v>67.21931366061925</c:v>
                </c:pt>
                <c:pt idx="105">
                  <c:v>67.071974575059656</c:v>
                </c:pt>
                <c:pt idx="106">
                  <c:v>66.925510549030989</c:v>
                </c:pt>
                <c:pt idx="107">
                  <c:v>66.779864079392794</c:v>
                </c:pt>
                <c:pt idx="108">
                  <c:v>66.634981771239424</c:v>
                </c:pt>
                <c:pt idx="109">
                  <c:v>66.490814177680136</c:v>
                </c:pt>
                <c:pt idx="110">
                  <c:v>66.347315646512001</c:v>
                </c:pt>
                <c:pt idx="111">
                  <c:v>66.204444175168319</c:v>
                </c:pt>
                <c:pt idx="112">
                  <c:v>66.062161275075169</c:v>
                </c:pt>
                <c:pt idx="113">
                  <c:v>65.920431846331724</c:v>
                </c:pt>
                <c:pt idx="114">
                  <c:v>65.77922406343697</c:v>
                </c:pt>
                <c:pt idx="115">
                  <c:v>65.638509272612723</c:v>
                </c:pt>
                <c:pt idx="116">
                  <c:v>65.498261901111377</c:v>
                </c:pt>
                <c:pt idx="117">
                  <c:v>65.358459378743532</c:v>
                </c:pt>
                <c:pt idx="118">
                  <c:v>65.219082071706055</c:v>
                </c:pt>
                <c:pt idx="119">
                  <c:v>65.080113228632214</c:v>
                </c:pt>
                <c:pt idx="120">
                  <c:v>64.941538938614073</c:v>
                </c:pt>
                <c:pt idx="121">
                  <c:v>64.803348100756267</c:v>
                </c:pt>
                <c:pt idx="122">
                  <c:v>64.665532404606054</c:v>
                </c:pt>
                <c:pt idx="123">
                  <c:v>64.528086320557463</c:v>
                </c:pt>
                <c:pt idx="124">
                  <c:v>64.391007099042909</c:v>
                </c:pt>
                <c:pt idx="125">
                  <c:v>64.254294776997781</c:v>
                </c:pt>
                <c:pt idx="126">
                  <c:v>64.117952189706685</c:v>
                </c:pt>
                <c:pt idx="127">
                  <c:v>63.9819849857113</c:v>
                </c:pt>
                <c:pt idx="128">
                  <c:v>63.846401641976612</c:v>
                </c:pt>
                <c:pt idx="129">
                  <c:v>63.711213475975605</c:v>
                </c:pt>
                <c:pt idx="130">
                  <c:v>63.576434650768512</c:v>
                </c:pt>
                <c:pt idx="131">
                  <c:v>63.442082168528756</c:v>
                </c:pt>
                <c:pt idx="132">
                  <c:v>63.308175847321948</c:v>
                </c:pt>
                <c:pt idx="133">
                  <c:v>63.174738275298836</c:v>
                </c:pt>
                <c:pt idx="134">
                  <c:v>63.041794735851241</c:v>
                </c:pt>
                <c:pt idx="135">
                  <c:v>62.909373096744716</c:v>
                </c:pt>
                <c:pt idx="136">
                  <c:v>62.777503655836135</c:v>
                </c:pt>
                <c:pt idx="137">
                  <c:v>62.646218935774826</c:v>
                </c:pt>
                <c:pt idx="138">
                  <c:v>62.515553420146361</c:v>
                </c:pt>
                <c:pt idx="139">
                  <c:v>62.385543223932942</c:v>
                </c:pt>
                <c:pt idx="140">
                  <c:v>62.256225692021133</c:v>
                </c:pt>
                <c:pt idx="141">
                  <c:v>62.127638920869487</c:v>
                </c:pt>
                <c:pt idx="142">
                  <c:v>61.999821200431512</c:v>
                </c:pt>
                <c:pt idx="143">
                  <c:v>61.872810376063669</c:v>
                </c:pt>
                <c:pt idx="144">
                  <c:v>61.746643133450569</c:v>
                </c:pt>
                <c:pt idx="145">
                  <c:v>61.621354213519112</c:v>
                </c:pt>
                <c:pt idx="146">
                  <c:v>61.496975568793573</c:v>
                </c:pt>
                <c:pt idx="147">
                  <c:v>61.373535477498415</c:v>
                </c:pt>
                <c:pt idx="148">
                  <c:v>61.25105763669599</c:v>
                </c:pt>
                <c:pt idx="149">
                  <c:v>61.129560260528265</c:v>
                </c:pt>
                <c:pt idx="150">
                  <c:v>61.009055213824496</c:v>
                </c:pt>
                <c:pt idx="151">
                  <c:v>60.889547214509143</c:v>
                </c:pt>
                <c:pt idx="152">
                  <c:v>60.771033139960821</c:v>
                </c:pt>
                <c:pt idx="153">
                  <c:v>60.653501472339698</c:v>
                </c:pt>
                <c:pt idx="154">
                  <c:v>60.536931915619789</c:v>
                </c:pt>
                <c:pt idx="155">
                  <c:v>60.421295212484324</c:v>
                </c:pt>
                <c:pt idx="156">
                  <c:v>60.306553182407995</c:v>
                </c:pt>
                <c:pt idx="157">
                  <c:v>60.19265899342129</c:v>
                </c:pt>
                <c:pt idx="158">
                  <c:v>60.079557669708279</c:v>
                </c:pt>
                <c:pt idx="159">
                  <c:v>59.967186826003982</c:v>
                </c:pt>
                <c:pt idx="160">
                  <c:v>59.855477608538408</c:v>
                </c:pt>
                <c:pt idx="161">
                  <c:v>59.74435581188439</c:v>
                </c:pt>
                <c:pt idx="162">
                  <c:v>59.633743132331119</c:v>
                </c:pt>
                <c:pt idx="163">
                  <c:v>59.523558512014347</c:v>
                </c:pt>
                <c:pt idx="164">
                  <c:v>59.413719524469087</c:v>
                </c:pt>
                <c:pt idx="165">
                  <c:v>59.304143751747034</c:v>
                </c:pt>
                <c:pt idx="166">
                  <c:v>59.194750105691398</c:v>
                </c:pt>
                <c:pt idx="167">
                  <c:v>59.085460051059286</c:v>
                </c:pt>
                <c:pt idx="168">
                  <c:v>58.976198695382131</c:v>
                </c:pt>
                <c:pt idx="169">
                  <c:v>58.866895719078002</c:v>
                </c:pt>
                <c:pt idx="170">
                  <c:v>58.757486128637197</c:v>
                </c:pt>
                <c:pt idx="171">
                  <c:v>58.647910824981125</c:v>
                </c:pt>
                <c:pt idx="172">
                  <c:v>58.538116987721487</c:v>
                </c:pt>
                <c:pt idx="173">
                  <c:v>58.428058283540636</c:v>
                </c:pt>
                <c:pt idx="174">
                  <c:v>58.317694912952646</c:v>
                </c:pt>
                <c:pt idx="175">
                  <c:v>58.206993514135036</c:v>
                </c:pt>
                <c:pt idx="176">
                  <c:v>58.095926945334945</c:v>
                </c:pt>
                <c:pt idx="177">
                  <c:v>57.984473968666684</c:v>
                </c:pt>
                <c:pt idx="178">
                  <c:v>57.872618858128249</c:v>
                </c:pt>
                <c:pt idx="179">
                  <c:v>57.760350953623444</c:v>
                </c:pt>
                <c:pt idx="180">
                  <c:v>57.647664180953356</c:v>
                </c:pt>
                <c:pt idx="181">
                  <c:v>57.534556555395312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75.671999999999997</c:v>
                </c:pt>
                <c:pt idx="1">
                  <c:v>75.852000000000004</c:v>
                </c:pt>
                <c:pt idx="2">
                  <c:v>76.049000000000007</c:v>
                </c:pt>
                <c:pt idx="3">
                  <c:v>75.474999999999994</c:v>
                </c:pt>
                <c:pt idx="4">
                  <c:v>74.966999999999999</c:v>
                </c:pt>
                <c:pt idx="5">
                  <c:v>75.754000000000005</c:v>
                </c:pt>
                <c:pt idx="6">
                  <c:v>75.671999999999997</c:v>
                </c:pt>
                <c:pt idx="7">
                  <c:v>76.557000000000002</c:v>
                </c:pt>
                <c:pt idx="8">
                  <c:v>76.573999999999998</c:v>
                </c:pt>
                <c:pt idx="9">
                  <c:v>75.671999999999997</c:v>
                </c:pt>
                <c:pt idx="10">
                  <c:v>76.525000000000006</c:v>
                </c:pt>
                <c:pt idx="11">
                  <c:v>76.638999999999996</c:v>
                </c:pt>
                <c:pt idx="12">
                  <c:v>76.852000000000004</c:v>
                </c:pt>
                <c:pt idx="13">
                  <c:v>75.540999999999997</c:v>
                </c:pt>
                <c:pt idx="14">
                  <c:v>76.311000000000007</c:v>
                </c:pt>
                <c:pt idx="15">
                  <c:v>76.540999999999997</c:v>
                </c:pt>
                <c:pt idx="16">
                  <c:v>75.950999999999993</c:v>
                </c:pt>
                <c:pt idx="17">
                  <c:v>76.23</c:v>
                </c:pt>
                <c:pt idx="18">
                  <c:v>77.393000000000001</c:v>
                </c:pt>
                <c:pt idx="19">
                  <c:v>76.606999999999999</c:v>
                </c:pt>
                <c:pt idx="20">
                  <c:v>76.656000000000006</c:v>
                </c:pt>
                <c:pt idx="21">
                  <c:v>77.278999999999996</c:v>
                </c:pt>
                <c:pt idx="22">
                  <c:v>76.950999999999993</c:v>
                </c:pt>
                <c:pt idx="23">
                  <c:v>76.131</c:v>
                </c:pt>
                <c:pt idx="24">
                  <c:v>78.393000000000001</c:v>
                </c:pt>
                <c:pt idx="25">
                  <c:v>77.197000000000003</c:v>
                </c:pt>
                <c:pt idx="26">
                  <c:v>78.262</c:v>
                </c:pt>
                <c:pt idx="27">
                  <c:v>79.328000000000003</c:v>
                </c:pt>
                <c:pt idx="28">
                  <c:v>78.983999999999995</c:v>
                </c:pt>
                <c:pt idx="29">
                  <c:v>78.557000000000002</c:v>
                </c:pt>
                <c:pt idx="30">
                  <c:v>80.950999999999993</c:v>
                </c:pt>
                <c:pt idx="31">
                  <c:v>79.966999999999999</c:v>
                </c:pt>
                <c:pt idx="32">
                  <c:v>80.23</c:v>
                </c:pt>
                <c:pt idx="33">
                  <c:v>81.492000000000004</c:v>
                </c:pt>
                <c:pt idx="34">
                  <c:v>81.638999999999996</c:v>
                </c:pt>
                <c:pt idx="35">
                  <c:v>81.819999999999993</c:v>
                </c:pt>
                <c:pt idx="36">
                  <c:v>81.606999999999999</c:v>
                </c:pt>
                <c:pt idx="37">
                  <c:v>81.507999999999996</c:v>
                </c:pt>
                <c:pt idx="38">
                  <c:v>80.869</c:v>
                </c:pt>
                <c:pt idx="39">
                  <c:v>82.343999999999994</c:v>
                </c:pt>
                <c:pt idx="40">
                  <c:v>83.343999999999994</c:v>
                </c:pt>
                <c:pt idx="41">
                  <c:v>84.147999999999996</c:v>
                </c:pt>
                <c:pt idx="42">
                  <c:v>84.426000000000002</c:v>
                </c:pt>
                <c:pt idx="43">
                  <c:v>86.688999999999993</c:v>
                </c:pt>
                <c:pt idx="44">
                  <c:v>86.262</c:v>
                </c:pt>
                <c:pt idx="45">
                  <c:v>88.343999999999994</c:v>
                </c:pt>
                <c:pt idx="46">
                  <c:v>88.802999999999997</c:v>
                </c:pt>
                <c:pt idx="47">
                  <c:v>90.23</c:v>
                </c:pt>
                <c:pt idx="48">
                  <c:v>93.18</c:v>
                </c:pt>
                <c:pt idx="49">
                  <c:v>98.966999999999999</c:v>
                </c:pt>
                <c:pt idx="50">
                  <c:v>108.754</c:v>
                </c:pt>
                <c:pt idx="51">
                  <c:v>121.557</c:v>
                </c:pt>
                <c:pt idx="52">
                  <c:v>139.16399999999999</c:v>
                </c:pt>
                <c:pt idx="53">
                  <c:v>159.066</c:v>
                </c:pt>
                <c:pt idx="54">
                  <c:v>178.803</c:v>
                </c:pt>
                <c:pt idx="55">
                  <c:v>195.08199999999999</c:v>
                </c:pt>
                <c:pt idx="56">
                  <c:v>208.88499999999999</c:v>
                </c:pt>
                <c:pt idx="57">
                  <c:v>219.41</c:v>
                </c:pt>
                <c:pt idx="58">
                  <c:v>226.459</c:v>
                </c:pt>
                <c:pt idx="59">
                  <c:v>229.57400000000001</c:v>
                </c:pt>
                <c:pt idx="60">
                  <c:v>230.262</c:v>
                </c:pt>
                <c:pt idx="61">
                  <c:v>226.91800000000001</c:v>
                </c:pt>
                <c:pt idx="62">
                  <c:v>218.88499999999999</c:v>
                </c:pt>
                <c:pt idx="63">
                  <c:v>202.23</c:v>
                </c:pt>
                <c:pt idx="64">
                  <c:v>172.37700000000001</c:v>
                </c:pt>
                <c:pt idx="65">
                  <c:v>129.16399999999999</c:v>
                </c:pt>
                <c:pt idx="66">
                  <c:v>90.507999999999996</c:v>
                </c:pt>
                <c:pt idx="67">
                  <c:v>76.197000000000003</c:v>
                </c:pt>
                <c:pt idx="68">
                  <c:v>72.983999999999995</c:v>
                </c:pt>
                <c:pt idx="69">
                  <c:v>73.131</c:v>
                </c:pt>
                <c:pt idx="70">
                  <c:v>74.902000000000001</c:v>
                </c:pt>
                <c:pt idx="71">
                  <c:v>75</c:v>
                </c:pt>
                <c:pt idx="72">
                  <c:v>76.131</c:v>
                </c:pt>
                <c:pt idx="73">
                  <c:v>76.704999999999998</c:v>
                </c:pt>
                <c:pt idx="74">
                  <c:v>78.704999999999998</c:v>
                </c:pt>
                <c:pt idx="75">
                  <c:v>81.197000000000003</c:v>
                </c:pt>
                <c:pt idx="76">
                  <c:v>86.638999999999996</c:v>
                </c:pt>
                <c:pt idx="77">
                  <c:v>94.885000000000005</c:v>
                </c:pt>
                <c:pt idx="78">
                  <c:v>106.52500000000001</c:v>
                </c:pt>
                <c:pt idx="79">
                  <c:v>119.934</c:v>
                </c:pt>
                <c:pt idx="80">
                  <c:v>134.197</c:v>
                </c:pt>
                <c:pt idx="81">
                  <c:v>149.541</c:v>
                </c:pt>
                <c:pt idx="82">
                  <c:v>161.41</c:v>
                </c:pt>
                <c:pt idx="83">
                  <c:v>171.96700000000001</c:v>
                </c:pt>
                <c:pt idx="84">
                  <c:v>180.328</c:v>
                </c:pt>
                <c:pt idx="85">
                  <c:v>185.23</c:v>
                </c:pt>
                <c:pt idx="86">
                  <c:v>187.09800000000001</c:v>
                </c:pt>
                <c:pt idx="87">
                  <c:v>185.607</c:v>
                </c:pt>
                <c:pt idx="88">
                  <c:v>178.95099999999999</c:v>
                </c:pt>
                <c:pt idx="89">
                  <c:v>163.42599999999999</c:v>
                </c:pt>
                <c:pt idx="90">
                  <c:v>135.21299999999999</c:v>
                </c:pt>
                <c:pt idx="91">
                  <c:v>99.671999999999997</c:v>
                </c:pt>
                <c:pt idx="92">
                  <c:v>76.721000000000004</c:v>
                </c:pt>
                <c:pt idx="93">
                  <c:v>70.343999999999994</c:v>
                </c:pt>
                <c:pt idx="94">
                  <c:v>69.23</c:v>
                </c:pt>
                <c:pt idx="95">
                  <c:v>68.918000000000006</c:v>
                </c:pt>
                <c:pt idx="96">
                  <c:v>69.311000000000007</c:v>
                </c:pt>
                <c:pt idx="97">
                  <c:v>68.950999999999993</c:v>
                </c:pt>
                <c:pt idx="98">
                  <c:v>70.802999999999997</c:v>
                </c:pt>
                <c:pt idx="99">
                  <c:v>69.852000000000004</c:v>
                </c:pt>
                <c:pt idx="100">
                  <c:v>69.311000000000007</c:v>
                </c:pt>
                <c:pt idx="101">
                  <c:v>70.721000000000004</c:v>
                </c:pt>
                <c:pt idx="102">
                  <c:v>71.147999999999996</c:v>
                </c:pt>
                <c:pt idx="103">
                  <c:v>69.966999999999999</c:v>
                </c:pt>
                <c:pt idx="104">
                  <c:v>71.426000000000002</c:v>
                </c:pt>
                <c:pt idx="105">
                  <c:v>70.197000000000003</c:v>
                </c:pt>
                <c:pt idx="106">
                  <c:v>69.311000000000007</c:v>
                </c:pt>
                <c:pt idx="107">
                  <c:v>69.41</c:v>
                </c:pt>
                <c:pt idx="108">
                  <c:v>70.197000000000003</c:v>
                </c:pt>
                <c:pt idx="109">
                  <c:v>70.016000000000005</c:v>
                </c:pt>
                <c:pt idx="110">
                  <c:v>70.361000000000004</c:v>
                </c:pt>
                <c:pt idx="111">
                  <c:v>70.540999999999997</c:v>
                </c:pt>
                <c:pt idx="112">
                  <c:v>70.704999999999998</c:v>
                </c:pt>
                <c:pt idx="113">
                  <c:v>70.295000000000002</c:v>
                </c:pt>
                <c:pt idx="114">
                  <c:v>69.459000000000003</c:v>
                </c:pt>
                <c:pt idx="115">
                  <c:v>69.77</c:v>
                </c:pt>
                <c:pt idx="116">
                  <c:v>69.426000000000002</c:v>
                </c:pt>
                <c:pt idx="117">
                  <c:v>70.295000000000002</c:v>
                </c:pt>
                <c:pt idx="118">
                  <c:v>70.623000000000005</c:v>
                </c:pt>
                <c:pt idx="119">
                  <c:v>70.950999999999993</c:v>
                </c:pt>
                <c:pt idx="120">
                  <c:v>71.966999999999999</c:v>
                </c:pt>
                <c:pt idx="121">
                  <c:v>72.869</c:v>
                </c:pt>
                <c:pt idx="122">
                  <c:v>76.41</c:v>
                </c:pt>
                <c:pt idx="123">
                  <c:v>79.950999999999993</c:v>
                </c:pt>
                <c:pt idx="124">
                  <c:v>83.852000000000004</c:v>
                </c:pt>
                <c:pt idx="125">
                  <c:v>87.918000000000006</c:v>
                </c:pt>
                <c:pt idx="126">
                  <c:v>90.114999999999995</c:v>
                </c:pt>
                <c:pt idx="127">
                  <c:v>92.212999999999994</c:v>
                </c:pt>
                <c:pt idx="128">
                  <c:v>91.885000000000005</c:v>
                </c:pt>
                <c:pt idx="129">
                  <c:v>88.738</c:v>
                </c:pt>
                <c:pt idx="130">
                  <c:v>85.361000000000004</c:v>
                </c:pt>
                <c:pt idx="131">
                  <c:v>80.852000000000004</c:v>
                </c:pt>
                <c:pt idx="132">
                  <c:v>75.081999999999994</c:v>
                </c:pt>
                <c:pt idx="133">
                  <c:v>71.131</c:v>
                </c:pt>
                <c:pt idx="134">
                  <c:v>68.131</c:v>
                </c:pt>
                <c:pt idx="135">
                  <c:v>66.59</c:v>
                </c:pt>
                <c:pt idx="136">
                  <c:v>66.212999999999994</c:v>
                </c:pt>
                <c:pt idx="137">
                  <c:v>65.474999999999994</c:v>
                </c:pt>
                <c:pt idx="138">
                  <c:v>64.525000000000006</c:v>
                </c:pt>
                <c:pt idx="139">
                  <c:v>64.852000000000004</c:v>
                </c:pt>
                <c:pt idx="140">
                  <c:v>66.147999999999996</c:v>
                </c:pt>
                <c:pt idx="141">
                  <c:v>64.918000000000006</c:v>
                </c:pt>
                <c:pt idx="142">
                  <c:v>65.049000000000007</c:v>
                </c:pt>
                <c:pt idx="143">
                  <c:v>65.262</c:v>
                </c:pt>
                <c:pt idx="144">
                  <c:v>65.41</c:v>
                </c:pt>
                <c:pt idx="145">
                  <c:v>65.097999999999999</c:v>
                </c:pt>
                <c:pt idx="146">
                  <c:v>65.23</c:v>
                </c:pt>
                <c:pt idx="147">
                  <c:v>64.343999999999994</c:v>
                </c:pt>
                <c:pt idx="148">
                  <c:v>63.671999999999997</c:v>
                </c:pt>
                <c:pt idx="149">
                  <c:v>64.540999999999997</c:v>
                </c:pt>
                <c:pt idx="150">
                  <c:v>64.459000000000003</c:v>
                </c:pt>
                <c:pt idx="151">
                  <c:v>65.164000000000001</c:v>
                </c:pt>
                <c:pt idx="152">
                  <c:v>66.933999999999997</c:v>
                </c:pt>
                <c:pt idx="153">
                  <c:v>66.097999999999999</c:v>
                </c:pt>
                <c:pt idx="154">
                  <c:v>69.033000000000001</c:v>
                </c:pt>
                <c:pt idx="155">
                  <c:v>70.983999999999995</c:v>
                </c:pt>
                <c:pt idx="156">
                  <c:v>73.049000000000007</c:v>
                </c:pt>
                <c:pt idx="157">
                  <c:v>76.738</c:v>
                </c:pt>
                <c:pt idx="158">
                  <c:v>79.361000000000004</c:v>
                </c:pt>
                <c:pt idx="159">
                  <c:v>80.049000000000007</c:v>
                </c:pt>
                <c:pt idx="160">
                  <c:v>78.933999999999997</c:v>
                </c:pt>
                <c:pt idx="161">
                  <c:v>76.361000000000004</c:v>
                </c:pt>
                <c:pt idx="162">
                  <c:v>72.295000000000002</c:v>
                </c:pt>
                <c:pt idx="163">
                  <c:v>68.426000000000002</c:v>
                </c:pt>
                <c:pt idx="164">
                  <c:v>65.738</c:v>
                </c:pt>
                <c:pt idx="165">
                  <c:v>64.016000000000005</c:v>
                </c:pt>
                <c:pt idx="166">
                  <c:v>63.393000000000001</c:v>
                </c:pt>
                <c:pt idx="167">
                  <c:v>62.033000000000001</c:v>
                </c:pt>
                <c:pt idx="168">
                  <c:v>62.164000000000001</c:v>
                </c:pt>
                <c:pt idx="169">
                  <c:v>62.115000000000002</c:v>
                </c:pt>
                <c:pt idx="170">
                  <c:v>62.77</c:v>
                </c:pt>
                <c:pt idx="171">
                  <c:v>62.426000000000002</c:v>
                </c:pt>
                <c:pt idx="172">
                  <c:v>62.164000000000001</c:v>
                </c:pt>
                <c:pt idx="173">
                  <c:v>62.704999999999998</c:v>
                </c:pt>
                <c:pt idx="174">
                  <c:v>62.573999999999998</c:v>
                </c:pt>
                <c:pt idx="175">
                  <c:v>62.246000000000002</c:v>
                </c:pt>
                <c:pt idx="176">
                  <c:v>62.097999999999999</c:v>
                </c:pt>
                <c:pt idx="177">
                  <c:v>62.066000000000003</c:v>
                </c:pt>
                <c:pt idx="178">
                  <c:v>62.41</c:v>
                </c:pt>
                <c:pt idx="179">
                  <c:v>62.148000000000003</c:v>
                </c:pt>
                <c:pt idx="180">
                  <c:v>61.606999999999999</c:v>
                </c:pt>
                <c:pt idx="181">
                  <c:v>61.802999999999997</c:v>
                </c:pt>
                <c:pt idx="182">
                  <c:v>61.557000000000002</c:v>
                </c:pt>
                <c:pt idx="183">
                  <c:v>62.246000000000002</c:v>
                </c:pt>
                <c:pt idx="184">
                  <c:v>62.033000000000001</c:v>
                </c:pt>
                <c:pt idx="185">
                  <c:v>61.984000000000002</c:v>
                </c:pt>
                <c:pt idx="186">
                  <c:v>62.066000000000003</c:v>
                </c:pt>
                <c:pt idx="187">
                  <c:v>62.164000000000001</c:v>
                </c:pt>
                <c:pt idx="188">
                  <c:v>61.984000000000002</c:v>
                </c:pt>
                <c:pt idx="189">
                  <c:v>61.097999999999999</c:v>
                </c:pt>
                <c:pt idx="190">
                  <c:v>61.491999999999997</c:v>
                </c:pt>
                <c:pt idx="191">
                  <c:v>61.557000000000002</c:v>
                </c:pt>
                <c:pt idx="192">
                  <c:v>61.033000000000001</c:v>
                </c:pt>
                <c:pt idx="193">
                  <c:v>61.82</c:v>
                </c:pt>
                <c:pt idx="194">
                  <c:v>62.082000000000001</c:v>
                </c:pt>
                <c:pt idx="195">
                  <c:v>61.475000000000001</c:v>
                </c:pt>
                <c:pt idx="196">
                  <c:v>60.82</c:v>
                </c:pt>
                <c:pt idx="197">
                  <c:v>62.311</c:v>
                </c:pt>
                <c:pt idx="198">
                  <c:v>62.164000000000001</c:v>
                </c:pt>
                <c:pt idx="199">
                  <c:v>61.295000000000002</c:v>
                </c:pt>
                <c:pt idx="200">
                  <c:v>61.524999999999999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76.496077598949384</c:v>
                </c:pt>
                <c:pt idx="21">
                  <c:v>76.861140710620347</c:v>
                </c:pt>
                <c:pt idx="22">
                  <c:v>77.220479689214372</c:v>
                </c:pt>
                <c:pt idx="23">
                  <c:v>77.573289464382427</c:v>
                </c:pt>
                <c:pt idx="24">
                  <c:v>77.918706690530911</c:v>
                </c:pt>
                <c:pt idx="25">
                  <c:v>78.255818272168881</c:v>
                </c:pt>
                <c:pt idx="26">
                  <c:v>78.583677427436967</c:v>
                </c:pt>
                <c:pt idx="27">
                  <c:v>78.901331810241999</c:v>
                </c:pt>
                <c:pt idx="28">
                  <c:v>79.207870776046079</c:v>
                </c:pt>
                <c:pt idx="29">
                  <c:v>79.502502637608217</c:v>
                </c:pt>
                <c:pt idx="30">
                  <c:v>79.784678050379085</c:v>
                </c:pt>
                <c:pt idx="31">
                  <c:v>80.054282766621668</c:v>
                </c:pt>
                <c:pt idx="32">
                  <c:v>80.311931978870135</c:v>
                </c:pt>
                <c:pt idx="33">
                  <c:v>80.559409010955434</c:v>
                </c:pt>
                <c:pt idx="34">
                  <c:v>80.800302209288233</c:v>
                </c:pt>
                <c:pt idx="35">
                  <c:v>81.040903556717495</c:v>
                </c:pt>
                <c:pt idx="36">
                  <c:v>81.291437529021778</c:v>
                </c:pt>
                <c:pt idx="37">
                  <c:v>81.567684381310542</c:v>
                </c:pt>
                <c:pt idx="38">
                  <c:v>81.89304246181382</c:v>
                </c:pt>
                <c:pt idx="39">
                  <c:v>82.301032718677192</c:v>
                </c:pt>
                <c:pt idx="40">
                  <c:v>82.838179275891548</c:v>
                </c:pt>
                <c:pt idx="41">
                  <c:v>83.567099269272276</c:v>
                </c:pt>
                <c:pt idx="42">
                  <c:v>84.569504463906455</c:v>
                </c:pt>
                <c:pt idx="43">
                  <c:v>85.948665547637461</c:v>
                </c:pt>
                <c:pt idx="44">
                  <c:v>87.830736251962165</c:v>
                </c:pt>
                <c:pt idx="45">
                  <c:v>90.364208072218133</c:v>
                </c:pt>
                <c:pt idx="46">
                  <c:v>93.716705921201509</c:v>
                </c:pt>
                <c:pt idx="47">
                  <c:v>98.068383523847714</c:v>
                </c:pt>
                <c:pt idx="48">
                  <c:v>103.60137398710191</c:v>
                </c:pt>
                <c:pt idx="49">
                  <c:v>110.48512039251148</c:v>
                </c:pt>
                <c:pt idx="50">
                  <c:v>118.85795151382051</c:v>
                </c:pt>
                <c:pt idx="51">
                  <c:v>128.80593894293821</c:v>
                </c:pt>
                <c:pt idx="52">
                  <c:v>140.34077928374634</c:v>
                </c:pt>
                <c:pt idx="53">
                  <c:v>153.37896234860699</c:v>
                </c:pt>
                <c:pt idx="54">
                  <c:v>167.72407807417443</c:v>
                </c:pt>
                <c:pt idx="55">
                  <c:v>183.05028829647017</c:v>
                </c:pt>
                <c:pt idx="56">
                  <c:v>198.87158512765762</c:v>
                </c:pt>
                <c:pt idx="57">
                  <c:v>214.45238498683534</c:v>
                </c:pt>
                <c:pt idx="58">
                  <c:v>228.59043133647347</c:v>
                </c:pt>
                <c:pt idx="59">
                  <c:v>239.27346418671965</c:v>
                </c:pt>
                <c:pt idx="60">
                  <c:v>243.49043537536562</c:v>
                </c:pt>
                <c:pt idx="61">
                  <c:v>237.82016069051076</c:v>
                </c:pt>
                <c:pt idx="62">
                  <c:v>220.19942774712499</c:v>
                </c:pt>
                <c:pt idx="63">
                  <c:v>192.05836122920292</c:v>
                </c:pt>
                <c:pt idx="64">
                  <c:v>158.84274578329936</c:v>
                </c:pt>
                <c:pt idx="65">
                  <c:v>127.75336959380617</c:v>
                </c:pt>
                <c:pt idx="66">
                  <c:v>104.15495066771838</c:v>
                </c:pt>
                <c:pt idx="67">
                  <c:v>89.519530595974572</c:v>
                </c:pt>
                <c:pt idx="68">
                  <c:v>82.131666400677503</c:v>
                </c:pt>
                <c:pt idx="69">
                  <c:v>79.221607965161454</c:v>
                </c:pt>
                <c:pt idx="70">
                  <c:v>78.59597127928879</c:v>
                </c:pt>
                <c:pt idx="71">
                  <c:v>79.087864907843183</c:v>
                </c:pt>
                <c:pt idx="72">
                  <c:v>80.291443000007718</c:v>
                </c:pt>
                <c:pt idx="73">
                  <c:v>82.188110089464402</c:v>
                </c:pt>
                <c:pt idx="74">
                  <c:v>84.91446554972751</c:v>
                </c:pt>
                <c:pt idx="75">
                  <c:v>88.659668872122595</c:v>
                </c:pt>
                <c:pt idx="76">
                  <c:v>93.621681132411069</c:v>
                </c:pt>
                <c:pt idx="77">
                  <c:v>99.978669445848951</c:v>
                </c:pt>
                <c:pt idx="78">
                  <c:v>107.86007938697665</c:v>
                </c:pt>
                <c:pt idx="79">
                  <c:v>117.31527337663144</c:v>
                </c:pt>
                <c:pt idx="80">
                  <c:v>128.28240471523708</c:v>
                </c:pt>
                <c:pt idx="81">
                  <c:v>140.56058557608148</c:v>
                </c:pt>
                <c:pt idx="82">
                  <c:v>153.78135731590436</c:v>
                </c:pt>
                <c:pt idx="83">
                  <c:v>167.34946672035858</c:v>
                </c:pt>
                <c:pt idx="84">
                  <c:v>180.27474353970467</c:v>
                </c:pt>
                <c:pt idx="85">
                  <c:v>190.82281607904704</c:v>
                </c:pt>
                <c:pt idx="86">
                  <c:v>196.17760749898224</c:v>
                </c:pt>
                <c:pt idx="87">
                  <c:v>192.84790894210181</c:v>
                </c:pt>
                <c:pt idx="88">
                  <c:v>178.55246510680971</c:v>
                </c:pt>
                <c:pt idx="89">
                  <c:v>154.76323259768864</c:v>
                </c:pt>
                <c:pt idx="90">
                  <c:v>127.23952951227123</c:v>
                </c:pt>
                <c:pt idx="91">
                  <c:v>103.04651603025508</c:v>
                </c:pt>
                <c:pt idx="92">
                  <c:v>86.448214001768392</c:v>
                </c:pt>
                <c:pt idx="93">
                  <c:v>77.446707542280848</c:v>
                </c:pt>
                <c:pt idx="94">
                  <c:v>73.534100041205505</c:v>
                </c:pt>
                <c:pt idx="95">
                  <c:v>72.118702163034015</c:v>
                </c:pt>
                <c:pt idx="96">
                  <c:v>71.63276102545386</c:v>
                </c:pt>
                <c:pt idx="97">
                  <c:v>71.414255060689996</c:v>
                </c:pt>
                <c:pt idx="98">
                  <c:v>71.256532283584576</c:v>
                </c:pt>
                <c:pt idx="99">
                  <c:v>71.110594660642548</c:v>
                </c:pt>
                <c:pt idx="100">
                  <c:v>70.967438617061049</c:v>
                </c:pt>
                <c:pt idx="101">
                  <c:v>70.82571569241864</c:v>
                </c:pt>
                <c:pt idx="102">
                  <c:v>70.68520555432373</c:v>
                </c:pt>
                <c:pt idx="103">
                  <c:v>70.545824918295864</c:v>
                </c:pt>
                <c:pt idx="104">
                  <c:v>70.407518640270823</c:v>
                </c:pt>
                <c:pt idx="105">
                  <c:v>70.270265471605811</c:v>
                </c:pt>
                <c:pt idx="106">
                  <c:v>70.134112923727216</c:v>
                </c:pt>
                <c:pt idx="107">
                  <c:v>69.999251456687759</c:v>
                </c:pt>
                <c:pt idx="108">
                  <c:v>69.866161381060195</c:v>
                </c:pt>
                <c:pt idx="109">
                  <c:v>69.735888363190597</c:v>
                </c:pt>
                <c:pt idx="110">
                  <c:v>69.610531727147162</c:v>
                </c:pt>
                <c:pt idx="111">
                  <c:v>69.494059113837466</c:v>
                </c:pt>
                <c:pt idx="112">
                  <c:v>69.393578431332799</c:v>
                </c:pt>
                <c:pt idx="113">
                  <c:v>69.32118008429083</c:v>
                </c:pt>
                <c:pt idx="114">
                  <c:v>69.296376664463935</c:v>
                </c:pt>
                <c:pt idx="115">
                  <c:v>69.348979880262959</c:v>
                </c:pt>
                <c:pt idx="116">
                  <c:v>69.521948206578571</c:v>
                </c:pt>
                <c:pt idx="117">
                  <c:v>69.873338701644627</c:v>
                </c:pt>
                <c:pt idx="118">
                  <c:v>70.476096200848858</c:v>
                </c:pt>
                <c:pt idx="119">
                  <c:v>71.414183112940052</c:v>
                </c:pt>
                <c:pt idx="120">
                  <c:v>72.773704596623702</c:v>
                </c:pt>
                <c:pt idx="121">
                  <c:v>74.628337920242487</c:v>
                </c:pt>
                <c:pt idx="122">
                  <c:v>77.019225119228707</c:v>
                </c:pt>
                <c:pt idx="123">
                  <c:v>79.92920625701376</c:v>
                </c:pt>
                <c:pt idx="124">
                  <c:v>83.247669823834258</c:v>
                </c:pt>
                <c:pt idx="125">
                  <c:v>86.717119778227499</c:v>
                </c:pt>
                <c:pt idx="126">
                  <c:v>89.862748279677575</c:v>
                </c:pt>
                <c:pt idx="127">
                  <c:v>91.960206289273472</c:v>
                </c:pt>
                <c:pt idx="128">
                  <c:v>92.172832847833547</c:v>
                </c:pt>
                <c:pt idx="129">
                  <c:v>89.949197843601667</c:v>
                </c:pt>
                <c:pt idx="130">
                  <c:v>85.500438456454972</c:v>
                </c:pt>
                <c:pt idx="131">
                  <c:v>79.908247093274383</c:v>
                </c:pt>
                <c:pt idx="132">
                  <c:v>74.613294186709368</c:v>
                </c:pt>
                <c:pt idx="133">
                  <c:v>70.644987224103588</c:v>
                </c:pt>
                <c:pt idx="134">
                  <c:v>68.233245213209528</c:v>
                </c:pt>
                <c:pt idx="135">
                  <c:v>67.011303898182632</c:v>
                </c:pt>
                <c:pt idx="136">
                  <c:v>66.461331682193617</c:v>
                </c:pt>
                <c:pt idx="137">
                  <c:v>66.204316590956736</c:v>
                </c:pt>
                <c:pt idx="138">
                  <c:v>66.048064862396075</c:v>
                </c:pt>
                <c:pt idx="139">
                  <c:v>65.919683755627389</c:v>
                </c:pt>
                <c:pt idx="140">
                  <c:v>65.797826085169902</c:v>
                </c:pt>
                <c:pt idx="141">
                  <c:v>65.677596988694859</c:v>
                </c:pt>
                <c:pt idx="142">
                  <c:v>65.558127383959004</c:v>
                </c:pt>
                <c:pt idx="143">
                  <c:v>65.439321810894171</c:v>
                </c:pt>
                <c:pt idx="144">
                  <c:v>65.321221346737474</c:v>
                </c:pt>
                <c:pt idx="145">
                  <c:v>65.203972410065063</c:v>
                </c:pt>
                <c:pt idx="146">
                  <c:v>65.088087991554062</c:v>
                </c:pt>
                <c:pt idx="147">
                  <c:v>64.975365733511268</c:v>
                </c:pt>
                <c:pt idx="148">
                  <c:v>64.871556710246708</c:v>
                </c:pt>
                <c:pt idx="149">
                  <c:v>64.792963917407903</c:v>
                </c:pt>
                <c:pt idx="150">
                  <c:v>64.779947304878235</c:v>
                </c:pt>
                <c:pt idx="151">
                  <c:v>64.918473277497085</c:v>
                </c:pt>
                <c:pt idx="152">
                  <c:v>65.362519127633476</c:v>
                </c:pt>
                <c:pt idx="153">
                  <c:v>66.334100583649047</c:v>
                </c:pt>
                <c:pt idx="154">
                  <c:v>68.064032120035776</c:v>
                </c:pt>
                <c:pt idx="155">
                  <c:v>70.650641569971498</c:v>
                </c:pt>
                <c:pt idx="156">
                  <c:v>73.876914841120183</c:v>
                </c:pt>
                <c:pt idx="157">
                  <c:v>77.112870512646879</c:v>
                </c:pt>
                <c:pt idx="158">
                  <c:v>79.448644026541984</c:v>
                </c:pt>
                <c:pt idx="159">
                  <c:v>80.074777348481447</c:v>
                </c:pt>
                <c:pt idx="160">
                  <c:v>78.709024245112033</c:v>
                </c:pt>
                <c:pt idx="161">
                  <c:v>75.768662652658321</c:v>
                </c:pt>
                <c:pt idx="162">
                  <c:v>72.147816993742325</c:v>
                </c:pt>
                <c:pt idx="163">
                  <c:v>68.760609278251152</c:v>
                </c:pt>
                <c:pt idx="164">
                  <c:v>66.167852191918072</c:v>
                </c:pt>
                <c:pt idx="165">
                  <c:v>64.485610791429735</c:v>
                </c:pt>
                <c:pt idx="166">
                  <c:v>63.532070840769336</c:v>
                </c:pt>
                <c:pt idx="167">
                  <c:v>63.036903679765935</c:v>
                </c:pt>
                <c:pt idx="168">
                  <c:v>62.778299262475734</c:v>
                </c:pt>
                <c:pt idx="169">
                  <c:v>62.621940040347475</c:v>
                </c:pt>
                <c:pt idx="170">
                  <c:v>62.502990710011304</c:v>
                </c:pt>
                <c:pt idx="171">
                  <c:v>62.395661825479088</c:v>
                </c:pt>
                <c:pt idx="172">
                  <c:v>62.291338319221289</c:v>
                </c:pt>
                <c:pt idx="173">
                  <c:v>62.187562462891044</c:v>
                </c:pt>
                <c:pt idx="174">
                  <c:v>62.083715523694792</c:v>
                </c:pt>
                <c:pt idx="175">
                  <c:v>61.979644367925872</c:v>
                </c:pt>
                <c:pt idx="176">
                  <c:v>61.875299252738373</c:v>
                </c:pt>
                <c:pt idx="177">
                  <c:v>61.77065347070792</c:v>
                </c:pt>
                <c:pt idx="178">
                  <c:v>61.665688062480612</c:v>
                </c:pt>
                <c:pt idx="179">
                  <c:v>61.560389098031557</c:v>
                </c:pt>
                <c:pt idx="180">
                  <c:v>61.45474698321015</c:v>
                </c:pt>
                <c:pt idx="181">
                  <c:v>61.348756024684732</c:v>
                </c:pt>
                <c:pt idx="182">
                  <c:v>61.242414013333374</c:v>
                </c:pt>
                <c:pt idx="183">
                  <c:v>61.135721807950581</c:v>
                </c:pt>
                <c:pt idx="184">
                  <c:v>61.028682926679714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76.496071294347175</c:v>
                </c:pt>
                <c:pt idx="21">
                  <c:v>76.861126883644104</c:v>
                </c:pt>
                <c:pt idx="22">
                  <c:v>77.220449913856797</c:v>
                </c:pt>
                <c:pt idx="23">
                  <c:v>77.573226506951542</c:v>
                </c:pt>
                <c:pt idx="24">
                  <c:v>77.918575984011014</c:v>
                </c:pt>
                <c:pt idx="25">
                  <c:v>78.255551827062476</c:v>
                </c:pt>
                <c:pt idx="26">
                  <c:v>78.583144118959268</c:v>
                </c:pt>
                <c:pt idx="27">
                  <c:v>78.900283693956254</c:v>
                </c:pt>
                <c:pt idx="28">
                  <c:v>79.205848219402242</c:v>
                </c:pt>
                <c:pt idx="29">
                  <c:v>79.498670402369896</c:v>
                </c:pt>
                <c:pt idx="30">
                  <c:v>79.777548471649141</c:v>
                </c:pt>
                <c:pt idx="31">
                  <c:v>80.041259023525129</c:v>
                </c:pt>
                <c:pt idx="32">
                  <c:v>80.288572238314146</c:v>
                </c:pt>
                <c:pt idx="33">
                  <c:v>80.518269374304296</c:v>
                </c:pt>
                <c:pt idx="34">
                  <c:v>80.729162328874509</c:v>
                </c:pt>
                <c:pt idx="35">
                  <c:v>80.920114927558402</c:v>
                </c:pt>
                <c:pt idx="36">
                  <c:v>81.09006546728358</c:v>
                </c:pt>
                <c:pt idx="37">
                  <c:v>81.238049908657132</c:v>
                </c:pt>
                <c:pt idx="38">
                  <c:v>81.363224994362525</c:v>
                </c:pt>
                <c:pt idx="39">
                  <c:v>81.464890477810386</c:v>
                </c:pt>
                <c:pt idx="40">
                  <c:v>81.542509589355674</c:v>
                </c:pt>
                <c:pt idx="41">
                  <c:v>81.595726856488426</c:v>
                </c:pt>
                <c:pt idx="42">
                  <c:v>81.62438243650692</c:v>
                </c:pt>
                <c:pt idx="43">
                  <c:v>81.62852221837116</c:v>
                </c:pt>
                <c:pt idx="44">
                  <c:v>81.608403102877233</c:v>
                </c:pt>
                <c:pt idx="45">
                  <c:v>81.564493069828728</c:v>
                </c:pt>
                <c:pt idx="46">
                  <c:v>81.497465875302282</c:v>
                </c:pt>
                <c:pt idx="47">
                  <c:v>81.408190475116214</c:v>
                </c:pt>
                <c:pt idx="48">
                  <c:v>81.297715523420237</c:v>
                </c:pt>
                <c:pt idx="49">
                  <c:v>81.167249528646906</c:v>
                </c:pt>
                <c:pt idx="50">
                  <c:v>81.018137445245145</c:v>
                </c:pt>
                <c:pt idx="51">
                  <c:v>80.851834624584214</c:v>
                </c:pt>
                <c:pt idx="52">
                  <c:v>80.669879133131275</c:v>
                </c:pt>
                <c:pt idx="53">
                  <c:v>80.473863467237635</c:v>
                </c:pt>
                <c:pt idx="54">
                  <c:v>80.26540665419715</c:v>
                </c:pt>
                <c:pt idx="55">
                  <c:v>80.046127636341055</c:v>
                </c:pt>
                <c:pt idx="56">
                  <c:v>79.817620700310002</c:v>
                </c:pt>
                <c:pt idx="57">
                  <c:v>79.581433551045251</c:v>
                </c:pt>
                <c:pt idx="58">
                  <c:v>79.339048453816119</c:v>
                </c:pt>
                <c:pt idx="59">
                  <c:v>79.0918666912156</c:v>
                </c:pt>
                <c:pt idx="60">
                  <c:v>78.841196416963783</c:v>
                </c:pt>
                <c:pt idx="61">
                  <c:v>78.588243843262788</c:v>
                </c:pt>
                <c:pt idx="62">
                  <c:v>78.334107579021989</c:v>
                </c:pt>
                <c:pt idx="63">
                  <c:v>78.079775845244356</c:v>
                </c:pt>
                <c:pt idx="64">
                  <c:v>77.826126231378666</c:v>
                </c:pt>
                <c:pt idx="65">
                  <c:v>77.573927620608956</c:v>
                </c:pt>
                <c:pt idx="66">
                  <c:v>77.323843899556678</c:v>
                </c:pt>
                <c:pt idx="67">
                  <c:v>77.076439074574822</c:v>
                </c:pt>
                <c:pt idx="68">
                  <c:v>76.832183438268459</c:v>
                </c:pt>
                <c:pt idx="69">
                  <c:v>76.59146046175205</c:v>
                </c:pt>
                <c:pt idx="70">
                  <c:v>76.354574126512077</c:v>
                </c:pt>
                <c:pt idx="71">
                  <c:v>76.121756451226503</c:v>
                </c:pt>
                <c:pt idx="72">
                  <c:v>75.893175010804342</c:v>
                </c:pt>
                <c:pt idx="73">
                  <c:v>75.668940285208947</c:v>
                </c:pt>
                <c:pt idx="74">
                  <c:v>75.449112712895825</c:v>
                </c:pt>
                <c:pt idx="75">
                  <c:v>75.233709357042002</c:v>
                </c:pt>
                <c:pt idx="76">
                  <c:v>75.022710121712592</c:v>
                </c:pt>
                <c:pt idx="77">
                  <c:v>74.816063479596664</c:v>
                </c:pt>
                <c:pt idx="78">
                  <c:v>74.613691693078877</c:v>
                </c:pt>
                <c:pt idx="79">
                  <c:v>74.415495526507627</c:v>
                </c:pt>
                <c:pt idx="80">
                  <c:v>74.221358459980962</c:v>
                </c:pt>
                <c:pt idx="81">
                  <c:v>74.031150424257092</c:v>
                </c:pt>
                <c:pt idx="82">
                  <c:v>73.844731082983074</c:v>
                </c:pt>
                <c:pt idx="83">
                  <c:v>73.661952692773653</c:v>
                </c:pt>
                <c:pt idx="84">
                  <c:v>73.482662574190272</c:v>
                </c:pt>
                <c:pt idx="85">
                  <c:v>73.306705227744601</c:v>
                </c:pt>
                <c:pt idx="86">
                  <c:v>73.133924129013423</c:v>
                </c:pt>
                <c:pt idx="87">
                  <c:v>72.964163236083635</c:v>
                </c:pt>
                <c:pt idx="88">
                  <c:v>72.79726824108505</c:v>
                </c:pt>
                <c:pt idx="89">
                  <c:v>72.633087595701838</c:v>
                </c:pt>
                <c:pt idx="90">
                  <c:v>72.471473338441726</c:v>
                </c:pt>
                <c:pt idx="91">
                  <c:v>72.31228174919589</c:v>
                </c:pt>
                <c:pt idx="92">
                  <c:v>72.155373854346379</c:v>
                </c:pt>
                <c:pt idx="93">
                  <c:v>72.000615803426413</c:v>
                </c:pt>
                <c:pt idx="94">
                  <c:v>71.847879136174143</c:v>
                </c:pt>
                <c:pt idx="95">
                  <c:v>71.697040956765989</c:v>
                </c:pt>
                <c:pt idx="96">
                  <c:v>71.547984030099073</c:v>
                </c:pt>
                <c:pt idx="97">
                  <c:v>71.400596813222847</c:v>
                </c:pt>
                <c:pt idx="98">
                  <c:v>71.254773433402761</c:v>
                </c:pt>
                <c:pt idx="99">
                  <c:v>71.110413622834102</c:v>
                </c:pt>
                <c:pt idx="100">
                  <c:v>70.967422618705953</c:v>
                </c:pt>
                <c:pt idx="101">
                  <c:v>70.825711036138344</c:v>
                </c:pt>
                <c:pt idx="102">
                  <c:v>70.685194720470278</c:v>
                </c:pt>
                <c:pt idx="103">
                  <c:v>70.545794584452196</c:v>
                </c:pt>
                <c:pt idx="104">
                  <c:v>70.407436435086083</c:v>
                </c:pt>
                <c:pt idx="105">
                  <c:v>70.270050794145106</c:v>
                </c:pt>
                <c:pt idx="106">
                  <c:v>70.133572715787466</c:v>
                </c:pt>
                <c:pt idx="107">
                  <c:v>69.997941604142241</c:v>
                </c:pt>
                <c:pt idx="108">
                  <c:v>69.863101033281978</c:v>
                </c:pt>
                <c:pt idx="109">
                  <c:v>69.728998571596563</c:v>
                </c:pt>
                <c:pt idx="110">
                  <c:v>69.595585612241237</c:v>
                </c:pt>
                <c:pt idx="111">
                  <c:v>69.462817211035656</c:v>
                </c:pt>
                <c:pt idx="112">
                  <c:v>69.330651932939134</c:v>
                </c:pt>
                <c:pt idx="113">
                  <c:v>69.199051708009534</c:v>
                </c:pt>
                <c:pt idx="114">
                  <c:v>69.067981697564051</c:v>
                </c:pt>
                <c:pt idx="115">
                  <c:v>68.937410171095976</c:v>
                </c:pt>
                <c:pt idx="116">
                  <c:v>68.807308394353086</c:v>
                </c:pt>
                <c:pt idx="117">
                  <c:v>68.677650528848616</c:v>
                </c:pt>
                <c:pt idx="118">
                  <c:v>68.548413542947088</c:v>
                </c:pt>
                <c:pt idx="119">
                  <c:v>68.419577134541697</c:v>
                </c:pt>
                <c:pt idx="120">
                  <c:v>68.291123665209071</c:v>
                </c:pt>
                <c:pt idx="121">
                  <c:v>68.163038105589308</c:v>
                </c:pt>
                <c:pt idx="122">
                  <c:v>68.035307991586009</c:v>
                </c:pt>
                <c:pt idx="123">
                  <c:v>67.907923390808421</c:v>
                </c:pt>
                <c:pt idx="124">
                  <c:v>67.780876878480299</c:v>
                </c:pt>
                <c:pt idx="125">
                  <c:v>67.654163521811824</c:v>
                </c:pt>
                <c:pt idx="126">
                  <c:v>67.527780871568012</c:v>
                </c:pt>
                <c:pt idx="127">
                  <c:v>67.401728959263139</c:v>
                </c:pt>
                <c:pt idx="128">
                  <c:v>67.276010298065131</c:v>
                </c:pt>
                <c:pt idx="129">
                  <c:v>67.150629885102887</c:v>
                </c:pt>
                <c:pt idx="130">
                  <c:v>67.025595202432768</c:v>
                </c:pt>
                <c:pt idx="131">
                  <c:v>66.9009162134452</c:v>
                </c:pt>
                <c:pt idx="132">
                  <c:v>66.776605350979906</c:v>
                </c:pt>
                <c:pt idx="133">
                  <c:v>66.652677492886582</c:v>
                </c:pt>
                <c:pt idx="134">
                  <c:v>66.529149920231092</c:v>
                </c:pt>
                <c:pt idx="135">
                  <c:v>66.406042252834169</c:v>
                </c:pt>
                <c:pt idx="136">
                  <c:v>66.283376356371264</c:v>
                </c:pt>
                <c:pt idx="137">
                  <c:v>66.161176214905311</c:v>
                </c:pt>
                <c:pt idx="138">
                  <c:v>66.039467762517319</c:v>
                </c:pt>
                <c:pt idx="139">
                  <c:v>65.918278667707455</c:v>
                </c:pt>
                <c:pt idx="140">
                  <c:v>65.797638064527931</c:v>
                </c:pt>
                <c:pt idx="141">
                  <c:v>65.677576225051752</c:v>
                </c:pt>
                <c:pt idx="142">
                  <c:v>65.558124168849531</c:v>
                </c:pt>
                <c:pt idx="143">
                  <c:v>65.439313206703105</c:v>
                </c:pt>
                <c:pt idx="144">
                  <c:v>65.321174417878495</c:v>
                </c:pt>
                <c:pt idx="145">
                  <c:v>65.203738062929403</c:v>
                </c:pt>
                <c:pt idx="146">
                  <c:v>65.08703293719006</c:v>
                </c:pt>
                <c:pt idx="147">
                  <c:v>64.971085673771825</c:v>
                </c:pt>
                <c:pt idx="148">
                  <c:v>64.855920008876197</c:v>
                </c:pt>
                <c:pt idx="149">
                  <c:v>64.74155602638092</c:v>
                </c:pt>
                <c:pt idx="150">
                  <c:v>64.628009402689145</c:v>
                </c:pt>
                <c:pt idx="151">
                  <c:v>64.515290676437417</c:v>
                </c:pt>
                <c:pt idx="152">
                  <c:v>64.403404570480546</c:v>
                </c:pt>
                <c:pt idx="153">
                  <c:v>64.292349395247953</c:v>
                </c:pt>
                <c:pt idx="154">
                  <c:v>64.182116562757457</c:v>
                </c:pt>
                <c:pt idx="155">
                  <c:v>64.072690239013383</c:v>
                </c:pt>
                <c:pt idx="156">
                  <c:v>63.964047159056996</c:v>
                </c:pt>
                <c:pt idx="157">
                  <c:v>63.856156623579352</c:v>
                </c:pt>
                <c:pt idx="158">
                  <c:v>63.748980688935426</c:v>
                </c:pt>
                <c:pt idx="159">
                  <c:v>63.642474553978715</c:v>
                </c:pt>
                <c:pt idx="160">
                  <c:v>63.536587137902202</c:v>
                </c:pt>
                <c:pt idx="161">
                  <c:v>63.431261833881223</c:v>
                </c:pt>
                <c:pt idx="162">
                  <c:v>63.326437414481731</c:v>
                </c:pt>
                <c:pt idx="163">
                  <c:v>63.222049057223508</c:v>
                </c:pt>
                <c:pt idx="164">
                  <c:v>63.118029452971832</c:v>
                </c:pt>
                <c:pt idx="165">
                  <c:v>63.014309956412262</c:v>
                </c:pt>
                <c:pt idx="166">
                  <c:v>62.91082173696023</c:v>
                </c:pt>
                <c:pt idx="167">
                  <c:v>62.807496890061643</c:v>
                </c:pt>
                <c:pt idx="168">
                  <c:v>62.704269472712895</c:v>
                </c:pt>
                <c:pt idx="169">
                  <c:v>62.601076432749302</c:v>
                </c:pt>
                <c:pt idx="170">
                  <c:v>62.497858408464069</c:v>
                </c:pt>
                <c:pt idx="171">
                  <c:v>62.394560382818874</c:v>
                </c:pt>
                <c:pt idx="172">
                  <c:v>62.291132184284464</c:v>
                </c:pt>
                <c:pt idx="173">
                  <c:v>62.187528833673042</c:v>
                </c:pt>
                <c:pt idx="174">
                  <c:v>62.083710742765703</c:v>
                </c:pt>
                <c:pt idx="175">
                  <c:v>61.979643775805542</c:v>
                </c:pt>
                <c:pt idx="176">
                  <c:v>61.875299188868482</c:v>
                </c:pt>
                <c:pt idx="177">
                  <c:v>61.770653464709042</c:v>
                </c:pt>
                <c:pt idx="178">
                  <c:v>61.66568806199011</c:v>
                </c:pt>
                <c:pt idx="179">
                  <c:v>61.560389097996648</c:v>
                </c:pt>
                <c:pt idx="180">
                  <c:v>61.45474698320799</c:v>
                </c:pt>
                <c:pt idx="181">
                  <c:v>61.348756024684619</c:v>
                </c:pt>
                <c:pt idx="182">
                  <c:v>61.242414013333367</c:v>
                </c:pt>
                <c:pt idx="183">
                  <c:v>61.135721807950581</c:v>
                </c:pt>
                <c:pt idx="184">
                  <c:v>61.028682926679714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5.8240953588138559E-3</c:v>
                </c:pt>
                <c:pt idx="2">
                  <c:v>1.5980446388659628E-2</c:v>
                </c:pt>
                <c:pt idx="3">
                  <c:v>2.4985769053572443E-2</c:v>
                </c:pt>
                <c:pt idx="4">
                  <c:v>3.0843798027620148E-2</c:v>
                </c:pt>
                <c:pt idx="5">
                  <c:v>3.3333724034339554E-2</c:v>
                </c:pt>
                <c:pt idx="6">
                  <c:v>4.5267949708618041E-2</c:v>
                </c:pt>
                <c:pt idx="7">
                  <c:v>5.3906182185867395E-2</c:v>
                </c:pt>
                <c:pt idx="8">
                  <c:v>4.326252793992863E-2</c:v>
                </c:pt>
                <c:pt idx="9">
                  <c:v>5.7979957857381172E-2</c:v>
                </c:pt>
                <c:pt idx="10">
                  <c:v>6.4861200760332277E-2</c:v>
                </c:pt>
                <c:pt idx="11">
                  <c:v>7.227687252576552E-2</c:v>
                </c:pt>
                <c:pt idx="12">
                  <c:v>8.2956423192043438E-2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5.3380077208977084E-3</c:v>
                </c:pt>
                <c:pt idx="1">
                  <c:v>9.410087323287122E-3</c:v>
                </c:pt>
                <c:pt idx="2">
                  <c:v>8.9428691426807171E-3</c:v>
                </c:pt>
                <c:pt idx="3">
                  <c:v>2.3018407970611558E-2</c:v>
                </c:pt>
                <c:pt idx="4">
                  <c:v>2.9013716034721082E-2</c:v>
                </c:pt>
                <c:pt idx="5">
                  <c:v>3.8211787932318289E-2</c:v>
                </c:pt>
                <c:pt idx="6">
                  <c:v>4.1051431440951774E-2</c:v>
                </c:pt>
                <c:pt idx="7">
                  <c:v>4.4312560589527789E-2</c:v>
                </c:pt>
                <c:pt idx="8">
                  <c:v>5.4568761861885313E-2</c:v>
                </c:pt>
                <c:pt idx="9">
                  <c:v>4.8741404501247122E-2</c:v>
                </c:pt>
                <c:pt idx="10">
                  <c:v>5.1592208841058071E-2</c:v>
                </c:pt>
                <c:pt idx="11">
                  <c:v>6.7028868299492755E-2</c:v>
                </c:pt>
                <c:pt idx="12">
                  <c:v>7.5078258342037074E-2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82.966999999999999</c:v>
                </c:pt>
                <c:pt idx="1">
                  <c:v>81.638999999999996</c:v>
                </c:pt>
                <c:pt idx="2">
                  <c:v>82.361000000000004</c:v>
                </c:pt>
                <c:pt idx="3">
                  <c:v>82.459000000000003</c:v>
                </c:pt>
                <c:pt idx="4">
                  <c:v>81.671999999999997</c:v>
                </c:pt>
                <c:pt idx="5">
                  <c:v>83.459000000000003</c:v>
                </c:pt>
                <c:pt idx="6">
                  <c:v>83.426000000000002</c:v>
                </c:pt>
                <c:pt idx="7">
                  <c:v>84.41</c:v>
                </c:pt>
                <c:pt idx="8">
                  <c:v>83.835999999999999</c:v>
                </c:pt>
                <c:pt idx="9">
                  <c:v>85.016000000000005</c:v>
                </c:pt>
                <c:pt idx="10">
                  <c:v>84.525000000000006</c:v>
                </c:pt>
                <c:pt idx="11">
                  <c:v>85.77</c:v>
                </c:pt>
                <c:pt idx="12">
                  <c:v>85.41</c:v>
                </c:pt>
                <c:pt idx="13">
                  <c:v>86.852000000000004</c:v>
                </c:pt>
                <c:pt idx="14">
                  <c:v>86.459000000000003</c:v>
                </c:pt>
                <c:pt idx="15">
                  <c:v>85.492000000000004</c:v>
                </c:pt>
                <c:pt idx="16">
                  <c:v>84.328000000000003</c:v>
                </c:pt>
                <c:pt idx="17">
                  <c:v>83.82</c:v>
                </c:pt>
                <c:pt idx="18">
                  <c:v>84.738</c:v>
                </c:pt>
                <c:pt idx="19">
                  <c:v>84.376999999999995</c:v>
                </c:pt>
                <c:pt idx="20">
                  <c:v>83.343999999999994</c:v>
                </c:pt>
                <c:pt idx="21">
                  <c:v>83.623000000000005</c:v>
                </c:pt>
                <c:pt idx="22">
                  <c:v>84.049000000000007</c:v>
                </c:pt>
                <c:pt idx="23">
                  <c:v>85.885000000000005</c:v>
                </c:pt>
                <c:pt idx="24">
                  <c:v>85.049000000000007</c:v>
                </c:pt>
                <c:pt idx="25">
                  <c:v>86.361000000000004</c:v>
                </c:pt>
                <c:pt idx="26">
                  <c:v>86.376999999999995</c:v>
                </c:pt>
                <c:pt idx="27">
                  <c:v>85.802999999999997</c:v>
                </c:pt>
                <c:pt idx="28">
                  <c:v>85.262</c:v>
                </c:pt>
                <c:pt idx="29">
                  <c:v>85.262</c:v>
                </c:pt>
                <c:pt idx="30">
                  <c:v>86.557000000000002</c:v>
                </c:pt>
                <c:pt idx="31">
                  <c:v>85.507999999999996</c:v>
                </c:pt>
                <c:pt idx="32">
                  <c:v>85.966999999999999</c:v>
                </c:pt>
                <c:pt idx="33">
                  <c:v>87.606999999999999</c:v>
                </c:pt>
                <c:pt idx="34">
                  <c:v>88.787000000000006</c:v>
                </c:pt>
                <c:pt idx="35">
                  <c:v>88.081999999999994</c:v>
                </c:pt>
                <c:pt idx="36">
                  <c:v>89.918000000000006</c:v>
                </c:pt>
                <c:pt idx="37">
                  <c:v>90.328000000000003</c:v>
                </c:pt>
                <c:pt idx="38">
                  <c:v>90.164000000000001</c:v>
                </c:pt>
                <c:pt idx="39">
                  <c:v>90.606999999999999</c:v>
                </c:pt>
                <c:pt idx="40">
                  <c:v>90.459000000000003</c:v>
                </c:pt>
                <c:pt idx="41">
                  <c:v>90.983999999999995</c:v>
                </c:pt>
                <c:pt idx="42">
                  <c:v>93.147999999999996</c:v>
                </c:pt>
                <c:pt idx="43">
                  <c:v>94.393000000000001</c:v>
                </c:pt>
                <c:pt idx="44">
                  <c:v>95.049000000000007</c:v>
                </c:pt>
                <c:pt idx="45">
                  <c:v>97.361000000000004</c:v>
                </c:pt>
                <c:pt idx="46">
                  <c:v>98.606999999999999</c:v>
                </c:pt>
                <c:pt idx="47">
                  <c:v>101.11499999999999</c:v>
                </c:pt>
                <c:pt idx="48">
                  <c:v>103.52500000000001</c:v>
                </c:pt>
                <c:pt idx="49">
                  <c:v>107.607</c:v>
                </c:pt>
                <c:pt idx="50">
                  <c:v>113.21299999999999</c:v>
                </c:pt>
                <c:pt idx="51">
                  <c:v>121.098</c:v>
                </c:pt>
                <c:pt idx="52">
                  <c:v>130.83600000000001</c:v>
                </c:pt>
                <c:pt idx="53">
                  <c:v>144.47499999999999</c:v>
                </c:pt>
                <c:pt idx="54">
                  <c:v>159.41</c:v>
                </c:pt>
                <c:pt idx="55">
                  <c:v>176.262</c:v>
                </c:pt>
                <c:pt idx="56">
                  <c:v>190.96700000000001</c:v>
                </c:pt>
                <c:pt idx="57">
                  <c:v>203.24600000000001</c:v>
                </c:pt>
                <c:pt idx="58">
                  <c:v>213.65600000000001</c:v>
                </c:pt>
                <c:pt idx="59">
                  <c:v>219.98400000000001</c:v>
                </c:pt>
                <c:pt idx="60">
                  <c:v>223.24600000000001</c:v>
                </c:pt>
                <c:pt idx="61">
                  <c:v>222.70500000000001</c:v>
                </c:pt>
                <c:pt idx="62">
                  <c:v>217.34399999999999</c:v>
                </c:pt>
                <c:pt idx="63">
                  <c:v>204.852</c:v>
                </c:pt>
                <c:pt idx="64">
                  <c:v>182.934</c:v>
                </c:pt>
                <c:pt idx="65">
                  <c:v>150.21299999999999</c:v>
                </c:pt>
                <c:pt idx="66">
                  <c:v>116.18</c:v>
                </c:pt>
                <c:pt idx="67">
                  <c:v>90.525000000000006</c:v>
                </c:pt>
                <c:pt idx="68">
                  <c:v>81.245999999999995</c:v>
                </c:pt>
                <c:pt idx="69">
                  <c:v>80.180000000000007</c:v>
                </c:pt>
                <c:pt idx="70">
                  <c:v>81.59</c:v>
                </c:pt>
                <c:pt idx="71">
                  <c:v>82.23</c:v>
                </c:pt>
                <c:pt idx="72">
                  <c:v>84.18</c:v>
                </c:pt>
                <c:pt idx="73">
                  <c:v>86.23</c:v>
                </c:pt>
                <c:pt idx="74">
                  <c:v>88.097999999999999</c:v>
                </c:pt>
                <c:pt idx="75">
                  <c:v>90.197000000000003</c:v>
                </c:pt>
                <c:pt idx="76">
                  <c:v>93.704999999999998</c:v>
                </c:pt>
                <c:pt idx="77">
                  <c:v>96.442999999999998</c:v>
                </c:pt>
                <c:pt idx="78">
                  <c:v>103.08199999999999</c:v>
                </c:pt>
                <c:pt idx="79">
                  <c:v>111.574</c:v>
                </c:pt>
                <c:pt idx="80">
                  <c:v>121.033</c:v>
                </c:pt>
                <c:pt idx="81">
                  <c:v>132.65600000000001</c:v>
                </c:pt>
                <c:pt idx="82">
                  <c:v>144.34399999999999</c:v>
                </c:pt>
                <c:pt idx="83">
                  <c:v>156.63900000000001</c:v>
                </c:pt>
                <c:pt idx="84">
                  <c:v>165.24600000000001</c:v>
                </c:pt>
                <c:pt idx="85">
                  <c:v>173.41</c:v>
                </c:pt>
                <c:pt idx="86">
                  <c:v>177.75399999999999</c:v>
                </c:pt>
                <c:pt idx="87">
                  <c:v>178.803</c:v>
                </c:pt>
                <c:pt idx="88">
                  <c:v>177.934</c:v>
                </c:pt>
                <c:pt idx="89">
                  <c:v>168.91800000000001</c:v>
                </c:pt>
                <c:pt idx="90">
                  <c:v>151.57400000000001</c:v>
                </c:pt>
                <c:pt idx="91">
                  <c:v>127.08199999999999</c:v>
                </c:pt>
                <c:pt idx="92">
                  <c:v>102.08199999999999</c:v>
                </c:pt>
                <c:pt idx="93">
                  <c:v>86.131</c:v>
                </c:pt>
                <c:pt idx="94">
                  <c:v>77.114999999999995</c:v>
                </c:pt>
                <c:pt idx="95">
                  <c:v>76.23</c:v>
                </c:pt>
                <c:pt idx="96">
                  <c:v>76.41</c:v>
                </c:pt>
                <c:pt idx="97">
                  <c:v>77.033000000000001</c:v>
                </c:pt>
                <c:pt idx="98">
                  <c:v>76.180000000000007</c:v>
                </c:pt>
                <c:pt idx="99">
                  <c:v>76.933999999999997</c:v>
                </c:pt>
                <c:pt idx="100">
                  <c:v>76.852000000000004</c:v>
                </c:pt>
                <c:pt idx="101">
                  <c:v>76.77</c:v>
                </c:pt>
                <c:pt idx="102">
                  <c:v>76.245999999999995</c:v>
                </c:pt>
                <c:pt idx="103">
                  <c:v>77.114999999999995</c:v>
                </c:pt>
                <c:pt idx="104">
                  <c:v>76.492000000000004</c:v>
                </c:pt>
                <c:pt idx="105">
                  <c:v>76.180000000000007</c:v>
                </c:pt>
                <c:pt idx="106">
                  <c:v>77</c:v>
                </c:pt>
                <c:pt idx="107">
                  <c:v>76.835999999999999</c:v>
                </c:pt>
                <c:pt idx="108">
                  <c:v>78</c:v>
                </c:pt>
                <c:pt idx="109">
                  <c:v>77.885000000000005</c:v>
                </c:pt>
                <c:pt idx="110">
                  <c:v>78.77</c:v>
                </c:pt>
                <c:pt idx="111">
                  <c:v>79.474999999999994</c:v>
                </c:pt>
                <c:pt idx="112">
                  <c:v>79.671999999999997</c:v>
                </c:pt>
                <c:pt idx="113">
                  <c:v>79.852000000000004</c:v>
                </c:pt>
                <c:pt idx="114">
                  <c:v>80.311000000000007</c:v>
                </c:pt>
                <c:pt idx="115">
                  <c:v>81.278999999999996</c:v>
                </c:pt>
                <c:pt idx="116">
                  <c:v>81.049000000000007</c:v>
                </c:pt>
                <c:pt idx="117">
                  <c:v>81.180000000000007</c:v>
                </c:pt>
                <c:pt idx="118">
                  <c:v>80.671999999999997</c:v>
                </c:pt>
                <c:pt idx="119">
                  <c:v>81.787000000000006</c:v>
                </c:pt>
                <c:pt idx="120">
                  <c:v>83.787000000000006</c:v>
                </c:pt>
                <c:pt idx="121">
                  <c:v>85.885000000000005</c:v>
                </c:pt>
                <c:pt idx="122">
                  <c:v>89.197000000000003</c:v>
                </c:pt>
                <c:pt idx="123">
                  <c:v>93.573999999999998</c:v>
                </c:pt>
                <c:pt idx="124">
                  <c:v>100.34399999999999</c:v>
                </c:pt>
                <c:pt idx="125">
                  <c:v>107.59</c:v>
                </c:pt>
                <c:pt idx="126">
                  <c:v>115.01600000000001</c:v>
                </c:pt>
                <c:pt idx="127">
                  <c:v>121.672</c:v>
                </c:pt>
                <c:pt idx="128">
                  <c:v>126.164</c:v>
                </c:pt>
                <c:pt idx="129">
                  <c:v>130.01599999999999</c:v>
                </c:pt>
                <c:pt idx="130">
                  <c:v>128.279</c:v>
                </c:pt>
                <c:pt idx="131">
                  <c:v>125.377</c:v>
                </c:pt>
                <c:pt idx="132">
                  <c:v>119.328</c:v>
                </c:pt>
                <c:pt idx="133">
                  <c:v>110</c:v>
                </c:pt>
                <c:pt idx="134">
                  <c:v>99.197000000000003</c:v>
                </c:pt>
                <c:pt idx="135">
                  <c:v>90.59</c:v>
                </c:pt>
                <c:pt idx="136">
                  <c:v>82.525000000000006</c:v>
                </c:pt>
                <c:pt idx="137">
                  <c:v>77.885000000000005</c:v>
                </c:pt>
                <c:pt idx="138">
                  <c:v>75.311000000000007</c:v>
                </c:pt>
                <c:pt idx="139">
                  <c:v>74</c:v>
                </c:pt>
                <c:pt idx="140">
                  <c:v>74.41</c:v>
                </c:pt>
                <c:pt idx="141">
                  <c:v>73.606999999999999</c:v>
                </c:pt>
                <c:pt idx="142">
                  <c:v>74.147999999999996</c:v>
                </c:pt>
                <c:pt idx="143">
                  <c:v>72.540999999999997</c:v>
                </c:pt>
                <c:pt idx="144">
                  <c:v>72.540999999999997</c:v>
                </c:pt>
                <c:pt idx="145">
                  <c:v>74.557000000000002</c:v>
                </c:pt>
                <c:pt idx="146">
                  <c:v>73.197000000000003</c:v>
                </c:pt>
                <c:pt idx="147">
                  <c:v>75.049000000000007</c:v>
                </c:pt>
                <c:pt idx="148">
                  <c:v>74.311000000000007</c:v>
                </c:pt>
                <c:pt idx="149">
                  <c:v>73.343999999999994</c:v>
                </c:pt>
                <c:pt idx="150">
                  <c:v>73.802999999999997</c:v>
                </c:pt>
                <c:pt idx="151">
                  <c:v>76.180000000000007</c:v>
                </c:pt>
                <c:pt idx="152">
                  <c:v>76.131</c:v>
                </c:pt>
                <c:pt idx="153">
                  <c:v>76.819999999999993</c:v>
                </c:pt>
                <c:pt idx="154">
                  <c:v>79.671999999999997</c:v>
                </c:pt>
                <c:pt idx="155">
                  <c:v>82.376999999999995</c:v>
                </c:pt>
                <c:pt idx="156">
                  <c:v>85.525000000000006</c:v>
                </c:pt>
                <c:pt idx="157">
                  <c:v>90.23</c:v>
                </c:pt>
                <c:pt idx="158">
                  <c:v>94.212999999999994</c:v>
                </c:pt>
                <c:pt idx="159">
                  <c:v>100.11499999999999</c:v>
                </c:pt>
                <c:pt idx="160">
                  <c:v>102.41</c:v>
                </c:pt>
                <c:pt idx="161">
                  <c:v>105.852</c:v>
                </c:pt>
                <c:pt idx="162">
                  <c:v>105.607</c:v>
                </c:pt>
                <c:pt idx="163">
                  <c:v>103.23</c:v>
                </c:pt>
                <c:pt idx="164">
                  <c:v>98.656000000000006</c:v>
                </c:pt>
                <c:pt idx="165">
                  <c:v>92.442999999999998</c:v>
                </c:pt>
                <c:pt idx="166">
                  <c:v>87.245999999999995</c:v>
                </c:pt>
                <c:pt idx="167">
                  <c:v>81.459000000000003</c:v>
                </c:pt>
                <c:pt idx="168">
                  <c:v>77.950999999999993</c:v>
                </c:pt>
                <c:pt idx="169">
                  <c:v>74.180000000000007</c:v>
                </c:pt>
                <c:pt idx="170">
                  <c:v>72.983999999999995</c:v>
                </c:pt>
                <c:pt idx="171">
                  <c:v>72.656000000000006</c:v>
                </c:pt>
                <c:pt idx="172">
                  <c:v>71.885000000000005</c:v>
                </c:pt>
                <c:pt idx="173">
                  <c:v>72.164000000000001</c:v>
                </c:pt>
                <c:pt idx="174">
                  <c:v>72.097999999999999</c:v>
                </c:pt>
                <c:pt idx="175">
                  <c:v>70.950999999999993</c:v>
                </c:pt>
                <c:pt idx="176">
                  <c:v>69.638999999999996</c:v>
                </c:pt>
                <c:pt idx="177">
                  <c:v>69.049000000000007</c:v>
                </c:pt>
                <c:pt idx="178">
                  <c:v>69.557000000000002</c:v>
                </c:pt>
                <c:pt idx="179">
                  <c:v>69.131</c:v>
                </c:pt>
                <c:pt idx="180">
                  <c:v>68.902000000000001</c:v>
                </c:pt>
                <c:pt idx="181">
                  <c:v>69.033000000000001</c:v>
                </c:pt>
                <c:pt idx="182">
                  <c:v>68.656000000000006</c:v>
                </c:pt>
                <c:pt idx="183">
                  <c:v>68.114999999999995</c:v>
                </c:pt>
                <c:pt idx="184">
                  <c:v>69.066000000000003</c:v>
                </c:pt>
                <c:pt idx="185">
                  <c:v>68.492000000000004</c:v>
                </c:pt>
                <c:pt idx="186">
                  <c:v>68.197000000000003</c:v>
                </c:pt>
                <c:pt idx="187">
                  <c:v>67.59</c:v>
                </c:pt>
                <c:pt idx="188">
                  <c:v>67.245999999999995</c:v>
                </c:pt>
                <c:pt idx="189">
                  <c:v>67.835999999999999</c:v>
                </c:pt>
                <c:pt idx="190">
                  <c:v>67.656000000000006</c:v>
                </c:pt>
                <c:pt idx="191">
                  <c:v>68.41</c:v>
                </c:pt>
                <c:pt idx="192">
                  <c:v>68.77</c:v>
                </c:pt>
                <c:pt idx="193">
                  <c:v>67.950999999999993</c:v>
                </c:pt>
                <c:pt idx="194">
                  <c:v>67.278999999999996</c:v>
                </c:pt>
                <c:pt idx="195">
                  <c:v>68.081999999999994</c:v>
                </c:pt>
                <c:pt idx="196">
                  <c:v>68.23</c:v>
                </c:pt>
                <c:pt idx="197">
                  <c:v>69.738</c:v>
                </c:pt>
                <c:pt idx="198">
                  <c:v>68.212999999999994</c:v>
                </c:pt>
                <c:pt idx="199">
                  <c:v>69.245999999999995</c:v>
                </c:pt>
                <c:pt idx="200">
                  <c:v>69.557000000000002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82.926144312677494</c:v>
                </c:pt>
                <c:pt idx="19">
                  <c:v>83.294123531640963</c:v>
                </c:pt>
                <c:pt idx="20">
                  <c:v>83.656822151303444</c:v>
                </c:pt>
                <c:pt idx="21">
                  <c:v>84.013524237089712</c:v>
                </c:pt>
                <c:pt idx="22">
                  <c:v>84.363455905335741</c:v>
                </c:pt>
                <c:pt idx="23">
                  <c:v>84.705788306037988</c:v>
                </c:pt>
                <c:pt idx="24">
                  <c:v>85.039644283431954</c:v>
                </c:pt>
                <c:pt idx="25">
                  <c:v>85.364110716858761</c:v>
                </c:pt>
                <c:pt idx="26">
                  <c:v>85.678259628522937</c:v>
                </c:pt>
                <c:pt idx="27">
                  <c:v>85.981182750475213</c:v>
                </c:pt>
                <c:pt idx="28">
                  <c:v>86.272046546210646</c:v>
                </c:pt>
                <c:pt idx="29">
                  <c:v>86.550177864646031</c:v>
                </c:pt>
                <c:pt idx="30">
                  <c:v>86.815194613784058</c:v>
                </c:pt>
                <c:pt idx="31">
                  <c:v>87.067201123620862</c:v>
                </c:pt>
                <c:pt idx="32">
                  <c:v>87.30707406500062</c:v>
                </c:pt>
                <c:pt idx="33">
                  <c:v>87.53687140901944</c:v>
                </c:pt>
                <c:pt idx="34">
                  <c:v>87.760402966198939</c:v>
                </c:pt>
                <c:pt idx="35">
                  <c:v>87.984004915228851</c:v>
                </c:pt>
                <c:pt idx="36">
                  <c:v>88.217560066715691</c:v>
                </c:pt>
                <c:pt idx="37">
                  <c:v>88.475797353315343</c:v>
                </c:pt>
                <c:pt idx="38">
                  <c:v>88.779884660452367</c:v>
                </c:pt>
                <c:pt idx="39">
                  <c:v>89.159295099640929</c:v>
                </c:pt>
                <c:pt idx="40">
                  <c:v>89.653875510984761</c:v>
                </c:pt>
                <c:pt idx="41">
                  <c:v>90.315976666067755</c:v>
                </c:pt>
                <c:pt idx="42">
                  <c:v>91.212419920980608</c:v>
                </c:pt>
                <c:pt idx="43">
                  <c:v>92.425982098077185</c:v>
                </c:pt>
                <c:pt idx="44">
                  <c:v>94.05599173749836</c:v>
                </c:pt>
                <c:pt idx="45">
                  <c:v>96.217563578413902</c:v>
                </c:pt>
                <c:pt idx="46">
                  <c:v>99.038976391008447</c:v>
                </c:pt>
                <c:pt idx="47">
                  <c:v>102.6567455660866</c:v>
                </c:pt>
                <c:pt idx="48">
                  <c:v>107.20807649831249</c:v>
                </c:pt>
                <c:pt idx="49">
                  <c:v>112.8206192941834</c:v>
                </c:pt>
                <c:pt idx="50">
                  <c:v>119.59977654079644</c:v>
                </c:pt>
                <c:pt idx="51">
                  <c:v>127.61422116246291</c:v>
                </c:pt>
                <c:pt idx="52">
                  <c:v>136.88071634952837</c:v>
                </c:pt>
                <c:pt idx="53">
                  <c:v>147.34972683567705</c:v>
                </c:pt>
                <c:pt idx="54">
                  <c:v>158.89355613788948</c:v>
                </c:pt>
                <c:pt idx="55">
                  <c:v>171.29846538640126</c:v>
                </c:pt>
                <c:pt idx="56">
                  <c:v>184.25970913674453</c:v>
                </c:pt>
                <c:pt idx="57">
                  <c:v>197.36740154664147</c:v>
                </c:pt>
                <c:pt idx="58">
                  <c:v>210.03897818873864</c:v>
                </c:pt>
                <c:pt idx="59">
                  <c:v>221.30561222915267</c:v>
                </c:pt>
                <c:pt idx="60">
                  <c:v>229.39677470449521</c:v>
                </c:pt>
                <c:pt idx="61">
                  <c:v>231.40054572017627</c:v>
                </c:pt>
                <c:pt idx="62">
                  <c:v>223.82653363895088</c:v>
                </c:pt>
                <c:pt idx="63">
                  <c:v>204.72412984295494</c:v>
                </c:pt>
                <c:pt idx="64">
                  <c:v>176.24752695209031</c:v>
                </c:pt>
                <c:pt idx="65">
                  <c:v>144.8666010703638</c:v>
                </c:pt>
                <c:pt idx="66">
                  <c:v>118.00840359863592</c:v>
                </c:pt>
                <c:pt idx="67">
                  <c:v>99.877248543952234</c:v>
                </c:pt>
                <c:pt idx="68">
                  <c:v>90.198189635662402</c:v>
                </c:pt>
                <c:pt idx="69">
                  <c:v>86.187840015613276</c:v>
                </c:pt>
                <c:pt idx="70">
                  <c:v>85.080840441080355</c:v>
                </c:pt>
                <c:pt idx="71">
                  <c:v>85.249043480436043</c:v>
                </c:pt>
                <c:pt idx="72">
                  <c:v>86.059897548259642</c:v>
                </c:pt>
                <c:pt idx="73">
                  <c:v>87.396189555544268</c:v>
                </c:pt>
                <c:pt idx="74">
                  <c:v>89.334392290397602</c:v>
                </c:pt>
                <c:pt idx="75">
                  <c:v>92.010749270919916</c:v>
                </c:pt>
                <c:pt idx="76">
                  <c:v>95.575766730281686</c:v>
                </c:pt>
                <c:pt idx="77">
                  <c:v>100.17300333795873</c:v>
                </c:pt>
                <c:pt idx="78">
                  <c:v>105.9199731897675</c:v>
                </c:pt>
                <c:pt idx="79">
                  <c:v>112.88691317019203</c:v>
                </c:pt>
                <c:pt idx="80">
                  <c:v>121.07453604383846</c:v>
                </c:pt>
                <c:pt idx="81">
                  <c:v>130.39343333545062</c:v>
                </c:pt>
                <c:pt idx="82">
                  <c:v>140.64736630554637</c:v>
                </c:pt>
                <c:pt idx="83">
                  <c:v>151.51673534994907</c:v>
                </c:pt>
                <c:pt idx="84">
                  <c:v>162.51606217844227</c:v>
                </c:pt>
                <c:pt idx="85">
                  <c:v>172.85344082838068</c:v>
                </c:pt>
                <c:pt idx="86">
                  <c:v>181.1142237047236</c:v>
                </c:pt>
                <c:pt idx="87">
                  <c:v>184.92541442978089</c:v>
                </c:pt>
                <c:pt idx="88">
                  <c:v>181.28080136999282</c:v>
                </c:pt>
                <c:pt idx="89">
                  <c:v>168.24900114253276</c:v>
                </c:pt>
                <c:pt idx="90">
                  <c:v>147.29656310249413</c:v>
                </c:pt>
                <c:pt idx="91">
                  <c:v>123.67253956413875</c:v>
                </c:pt>
                <c:pt idx="92">
                  <c:v>103.52634367254113</c:v>
                </c:pt>
                <c:pt idx="93">
                  <c:v>90.222852206115391</c:v>
                </c:pt>
                <c:pt idx="94">
                  <c:v>83.341399800863044</c:v>
                </c:pt>
                <c:pt idx="95">
                  <c:v>80.512316319909061</c:v>
                </c:pt>
                <c:pt idx="96">
                  <c:v>79.546336343105523</c:v>
                </c:pt>
                <c:pt idx="97">
                  <c:v>79.225037561949122</c:v>
                </c:pt>
                <c:pt idx="98">
                  <c:v>79.074934810291268</c:v>
                </c:pt>
                <c:pt idx="99">
                  <c:v>78.960782467675301</c:v>
                </c:pt>
                <c:pt idx="100">
                  <c:v>78.853444785674</c:v>
                </c:pt>
                <c:pt idx="101">
                  <c:v>78.748075663738121</c:v>
                </c:pt>
                <c:pt idx="102">
                  <c:v>78.644005824697842</c:v>
                </c:pt>
                <c:pt idx="103">
                  <c:v>78.54113804304086</c:v>
                </c:pt>
                <c:pt idx="104">
                  <c:v>78.439486938694643</c:v>
                </c:pt>
                <c:pt idx="105">
                  <c:v>78.33918233056221</c:v>
                </c:pt>
                <c:pt idx="106">
                  <c:v>78.240565323916528</c:v>
                </c:pt>
                <c:pt idx="107">
                  <c:v>78.144368453666843</c:v>
                </c:pt>
                <c:pt idx="108">
                  <c:v>78.052027775345067</c:v>
                </c:pt>
                <c:pt idx="109">
                  <c:v>77.966199922254063</c:v>
                </c:pt>
                <c:pt idx="110">
                  <c:v>77.891580180064494</c:v>
                </c:pt>
                <c:pt idx="111">
                  <c:v>77.836134155470319</c:v>
                </c:pt>
                <c:pt idx="112">
                  <c:v>77.812853319086386</c:v>
                </c:pt>
                <c:pt idx="113">
                  <c:v>77.842105790951734</c:v>
                </c:pt>
                <c:pt idx="114">
                  <c:v>77.954557460948664</c:v>
                </c:pt>
                <c:pt idx="115">
                  <c:v>78.194467151851725</c:v>
                </c:pt>
                <c:pt idx="116">
                  <c:v>78.6229082480057</c:v>
                </c:pt>
                <c:pt idx="117">
                  <c:v>79.32015880624175</c:v>
                </c:pt>
                <c:pt idx="118">
                  <c:v>80.386190382704143</c:v>
                </c:pt>
                <c:pt idx="119">
                  <c:v>81.937970687709182</c:v>
                </c:pt>
                <c:pt idx="120">
                  <c:v>84.102299886931178</c:v>
                </c:pt>
                <c:pt idx="121">
                  <c:v>87.003221625387397</c:v>
                </c:pt>
                <c:pt idx="122">
                  <c:v>90.743635819850994</c:v>
                </c:pt>
                <c:pt idx="123">
                  <c:v>95.381165409057473</c:v>
                </c:pt>
                <c:pt idx="124">
                  <c:v>100.89760838759381</c:v>
                </c:pt>
                <c:pt idx="125">
                  <c:v>107.15851344048724</c:v>
                </c:pt>
                <c:pt idx="126">
                  <c:v>113.85654929827362</c:v>
                </c:pt>
                <c:pt idx="127">
                  <c:v>120.43886282833284</c:v>
                </c:pt>
                <c:pt idx="128">
                  <c:v>126.04931904329061</c:v>
                </c:pt>
                <c:pt idx="129">
                  <c:v>129.56902072860393</c:v>
                </c:pt>
                <c:pt idx="130">
                  <c:v>129.86050027127737</c:v>
                </c:pt>
                <c:pt idx="131">
                  <c:v>126.2277142207094</c:v>
                </c:pt>
                <c:pt idx="132">
                  <c:v>118.89215335835146</c:v>
                </c:pt>
                <c:pt idx="133">
                  <c:v>109.13304386607973</c:v>
                </c:pt>
                <c:pt idx="134">
                  <c:v>98.877765464289141</c:v>
                </c:pt>
                <c:pt idx="135">
                  <c:v>89.928603968200974</c:v>
                </c:pt>
                <c:pt idx="136">
                  <c:v>83.311382731730816</c:v>
                </c:pt>
                <c:pt idx="137">
                  <c:v>79.118665463496725</c:v>
                </c:pt>
                <c:pt idx="138">
                  <c:v>76.817490847287999</c:v>
                </c:pt>
                <c:pt idx="139">
                  <c:v>75.701263575125679</c:v>
                </c:pt>
                <c:pt idx="140">
                  <c:v>75.197932423546945</c:v>
                </c:pt>
                <c:pt idx="141">
                  <c:v>74.959911615926657</c:v>
                </c:pt>
                <c:pt idx="142">
                  <c:v>74.818527866964416</c:v>
                </c:pt>
                <c:pt idx="143">
                  <c:v>74.706637895255341</c:v>
                </c:pt>
                <c:pt idx="144">
                  <c:v>74.602235783811963</c:v>
                </c:pt>
                <c:pt idx="145">
                  <c:v>74.500098547610904</c:v>
                </c:pt>
                <c:pt idx="146">
                  <c:v>74.401502071285108</c:v>
                </c:pt>
                <c:pt idx="147">
                  <c:v>74.312863908070497</c:v>
                </c:pt>
                <c:pt idx="148">
                  <c:v>74.249115853804838</c:v>
                </c:pt>
                <c:pt idx="149">
                  <c:v>74.240890031315644</c:v>
                </c:pt>
                <c:pt idx="150">
                  <c:v>74.34541392845027</c:v>
                </c:pt>
                <c:pt idx="151">
                  <c:v>74.659601168994072</c:v>
                </c:pt>
                <c:pt idx="152">
                  <c:v>75.330413526598406</c:v>
                </c:pt>
                <c:pt idx="153">
                  <c:v>76.553093085985978</c:v>
                </c:pt>
                <c:pt idx="154">
                  <c:v>78.544992613195248</c:v>
                </c:pt>
                <c:pt idx="155">
                  <c:v>81.485772307285004</c:v>
                </c:pt>
                <c:pt idx="156">
                  <c:v>85.427323287682256</c:v>
                </c:pt>
                <c:pt idx="157">
                  <c:v>90.197697190740655</c:v>
                </c:pt>
                <c:pt idx="158">
                  <c:v>95.343205313152794</c:v>
                </c:pt>
                <c:pt idx="159">
                  <c:v>100.15631105159386</c:v>
                </c:pt>
                <c:pt idx="160">
                  <c:v>103.81209492229804</c:v>
                </c:pt>
                <c:pt idx="161">
                  <c:v>105.58678130117225</c:v>
                </c:pt>
                <c:pt idx="162">
                  <c:v>105.08196899544365</c:v>
                </c:pt>
                <c:pt idx="163">
                  <c:v>102.36010513387906</c:v>
                </c:pt>
                <c:pt idx="164">
                  <c:v>97.928310749558491</c:v>
                </c:pt>
                <c:pt idx="165">
                  <c:v>92.575863933041006</c:v>
                </c:pt>
                <c:pt idx="166">
                  <c:v>87.136978244442943</c:v>
                </c:pt>
                <c:pt idx="167">
                  <c:v>82.276962177328713</c:v>
                </c:pt>
                <c:pt idx="168">
                  <c:v>78.375053581453429</c:v>
                </c:pt>
                <c:pt idx="169">
                  <c:v>75.521988053563803</c:v>
                </c:pt>
                <c:pt idx="170">
                  <c:v>73.59968712649615</c:v>
                </c:pt>
                <c:pt idx="171">
                  <c:v>72.388804010627368</c:v>
                </c:pt>
                <c:pt idx="172">
                  <c:v>71.658941285287924</c:v>
                </c:pt>
                <c:pt idx="173">
                  <c:v>71.220951836493072</c:v>
                </c:pt>
                <c:pt idx="174">
                  <c:v>70.943323716750726</c:v>
                </c:pt>
                <c:pt idx="175">
                  <c:v>70.746008434306972</c:v>
                </c:pt>
                <c:pt idx="176">
                  <c:v>70.585619479263841</c:v>
                </c:pt>
                <c:pt idx="177">
                  <c:v>70.441011899593349</c:v>
                </c:pt>
                <c:pt idx="178">
                  <c:v>70.302867510245918</c:v>
                </c:pt>
                <c:pt idx="179">
                  <c:v>70.167465427655117</c:v>
                </c:pt>
                <c:pt idx="180">
                  <c:v>70.033462982469075</c:v>
                </c:pt>
                <c:pt idx="181">
                  <c:v>69.900427938191285</c:v>
                </c:pt>
                <c:pt idx="182">
                  <c:v>69.768240827992173</c:v>
                </c:pt>
                <c:pt idx="183">
                  <c:v>69.636876154118426</c:v>
                </c:pt>
                <c:pt idx="184">
                  <c:v>69.506330283208641</c:v>
                </c:pt>
                <c:pt idx="185">
                  <c:v>69.376600315451753</c:v>
                </c:pt>
                <c:pt idx="186">
                  <c:v>69.247678937205805</c:v>
                </c:pt>
                <c:pt idx="187">
                  <c:v>69.119553798162286</c:v>
                </c:pt>
                <c:pt idx="188">
                  <c:v>68.99220802402418</c:v>
                </c:pt>
                <c:pt idx="189">
                  <c:v>68.865620951909904</c:v>
                </c:pt>
                <c:pt idx="190">
                  <c:v>68.739768861701975</c:v>
                </c:pt>
                <c:pt idx="191">
                  <c:v>68.614625650270455</c:v>
                </c:pt>
                <c:pt idx="192">
                  <c:v>68.490163436963456</c:v>
                </c:pt>
                <c:pt idx="193">
                  <c:v>68.366353099016237</c:v>
                </c:pt>
                <c:pt idx="194">
                  <c:v>68.243164738789403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82.926141055715277</c:v>
                </c:pt>
                <c:pt idx="19">
                  <c:v>83.294116557919466</c:v>
                </c:pt>
                <c:pt idx="20">
                  <c:v>83.656807466091735</c:v>
                </c:pt>
                <c:pt idx="21">
                  <c:v>84.013493824069059</c:v>
                </c:pt>
                <c:pt idx="22">
                  <c:v>84.36339396085242</c:v>
                </c:pt>
                <c:pt idx="23">
                  <c:v>84.705664223849212</c:v>
                </c:pt>
                <c:pt idx="24">
                  <c:v>85.03939983908991</c:v>
                </c:pt>
                <c:pt idx="25">
                  <c:v>85.363637114053589</c:v>
                </c:pt>
                <c:pt idx="26">
                  <c:v>85.677357201117843</c:v>
                </c:pt>
                <c:pt idx="27">
                  <c:v>85.979491632063016</c:v>
                </c:pt>
                <c:pt idx="28">
                  <c:v>86.268929813971766</c:v>
                </c:pt>
                <c:pt idx="29">
                  <c:v>86.544528641869348</c:v>
                </c:pt>
                <c:pt idx="30">
                  <c:v>86.805124331548669</c:v>
                </c:pt>
                <c:pt idx="31">
                  <c:v>87.049546505968223</c:v>
                </c:pt>
                <c:pt idx="32">
                  <c:v>87.276634480271838</c:v>
                </c:pt>
                <c:pt idx="33">
                  <c:v>87.485255585238292</c:v>
                </c:pt>
                <c:pt idx="34">
                  <c:v>87.674325250043779</c:v>
                </c:pt>
                <c:pt idx="35">
                  <c:v>87.842828437885416</c:v>
                </c:pt>
                <c:pt idx="36">
                  <c:v>87.989841899629738</c:v>
                </c:pt>
                <c:pt idx="37">
                  <c:v>88.114556590431519</c:v>
                </c:pt>
                <c:pt idx="38">
                  <c:v>88.216299492752952</c:v>
                </c:pt>
                <c:pt idx="39">
                  <c:v>88.294554017417497</c:v>
                </c:pt>
                <c:pt idx="40">
                  <c:v>88.348978122620807</c:v>
                </c:pt>
                <c:pt idx="41">
                  <c:v>88.379419307626961</c:v>
                </c:pt>
                <c:pt idx="42">
                  <c:v>88.385925708393145</c:v>
                </c:pt>
                <c:pt idx="43">
                  <c:v>88.368752647436608</c:v>
                </c:pt>
                <c:pt idx="44">
                  <c:v>88.32836416568145</c:v>
                </c:pt>
                <c:pt idx="45">
                  <c:v>88.265429280404149</c:v>
                </c:pt>
                <c:pt idx="46">
                  <c:v>88.180812956714647</c:v>
                </c:pt>
                <c:pt idx="47">
                  <c:v>88.075562032821921</c:v>
                </c:pt>
                <c:pt idx="48">
                  <c:v>87.95088658254879</c:v>
                </c:pt>
                <c:pt idx="49">
                  <c:v>87.808137413511929</c:v>
                </c:pt>
                <c:pt idx="50">
                  <c:v>87.648780569901362</c:v>
                </c:pt>
                <c:pt idx="51">
                  <c:v>87.474369822975305</c:v>
                </c:pt>
                <c:pt idx="52">
                  <c:v>87.2865181837942</c:v>
                </c:pt>
                <c:pt idx="53">
                  <c:v>87.086869460828183</c:v>
                </c:pt>
                <c:pt idx="54">
                  <c:v>86.877070814983767</c:v>
                </c:pt>
                <c:pt idx="55">
                  <c:v>86.658747146038891</c:v>
                </c:pt>
                <c:pt idx="56">
                  <c:v>86.43347799038078</c:v>
                </c:pt>
                <c:pt idx="57">
                  <c:v>86.202777434771932</c:v>
                </c:pt>
                <c:pt idx="58">
                  <c:v>85.968077368991274</c:v>
                </c:pt>
                <c:pt idx="59">
                  <c:v>85.73071422451568</c:v>
                </c:pt>
                <c:pt idx="60">
                  <c:v>85.491919187357524</c:v>
                </c:pt>
                <c:pt idx="61">
                  <c:v>85.252811738198446</c:v>
                </c:pt>
                <c:pt idx="62">
                  <c:v>85.014396266364372</c:v>
                </c:pt>
                <c:pt idx="63">
                  <c:v>84.777561427391404</c:v>
                </c:pt>
                <c:pt idx="64">
                  <c:v>84.54308186593201</c:v>
                </c:pt>
                <c:pt idx="65">
                  <c:v>84.311621903732416</c:v>
                </c:pt>
                <c:pt idx="66">
                  <c:v>84.083740792388198</c:v>
                </c:pt>
                <c:pt idx="67">
                  <c:v>83.859899147994739</c:v>
                </c:pt>
                <c:pt idx="68">
                  <c:v>83.640466215001879</c:v>
                </c:pt>
                <c:pt idx="69">
                  <c:v>83.425727645197554</c:v>
                </c:pt>
                <c:pt idx="70">
                  <c:v>83.215893520959057</c:v>
                </c:pt>
                <c:pt idx="71">
                  <c:v>83.011106396563122</c:v>
                </c:pt>
                <c:pt idx="72">
                  <c:v>82.811449174988425</c:v>
                </c:pt>
                <c:pt idx="73">
                  <c:v>82.616952678507914</c:v>
                </c:pt>
                <c:pt idx="74">
                  <c:v>82.427602808292448</c:v>
                </c:pt>
                <c:pt idx="75">
                  <c:v>82.243347220586543</c:v>
                </c:pt>
                <c:pt idx="76">
                  <c:v>82.064101474530233</c:v>
                </c:pt>
                <c:pt idx="77">
                  <c:v>81.889754629453634</c:v>
                </c:pt>
                <c:pt idx="78">
                  <c:v>81.720174287743333</c:v>
                </c:pt>
                <c:pt idx="79">
                  <c:v>81.555211093586124</c:v>
                </c:pt>
                <c:pt idx="80">
                  <c:v>81.394702708525017</c:v>
                </c:pt>
                <c:pt idx="81">
                  <c:v>81.238477292328611</c:v>
                </c:pt>
                <c:pt idx="82">
                  <c:v>81.086356522685548</c:v>
                </c:pt>
                <c:pt idx="83">
                  <c:v>80.938158190161801</c:v>
                </c:pt>
                <c:pt idx="84">
                  <c:v>80.793698406134254</c:v>
                </c:pt>
                <c:pt idx="85">
                  <c:v>80.652793461410369</c:v>
                </c:pt>
                <c:pt idx="86">
                  <c:v>80.515261372288791</c:v>
                </c:pt>
                <c:pt idx="87">
                  <c:v>80.38092314917418</c:v>
                </c:pt>
                <c:pt idx="88">
                  <c:v>80.249603820756406</c:v>
                </c:pt>
                <c:pt idx="89">
                  <c:v>80.121133244373041</c:v>
                </c:pt>
                <c:pt idx="90">
                  <c:v>79.995346730635816</c:v>
                </c:pt>
                <c:pt idx="91">
                  <c:v>79.872085507819776</c:v>
                </c:pt>
                <c:pt idx="92">
                  <c:v>79.751197048969601</c:v>
                </c:pt>
                <c:pt idx="93">
                  <c:v>79.632535282225064</c:v>
                </c:pt>
                <c:pt idx="94">
                  <c:v>79.5159607025453</c:v>
                </c:pt>
                <c:pt idx="95">
                  <c:v>79.401340400845726</c:v>
                </c:pt>
                <c:pt idx="96">
                  <c:v>79.288548024562246</c:v>
                </c:pt>
                <c:pt idx="97">
                  <c:v>79.177463681832279</c:v>
                </c:pt>
                <c:pt idx="98">
                  <c:v>79.067973799828238</c:v>
                </c:pt>
                <c:pt idx="99">
                  <c:v>78.959970946292486</c:v>
                </c:pt>
                <c:pt idx="100">
                  <c:v>78.853353621993051</c:v>
                </c:pt>
                <c:pt idx="101">
                  <c:v>78.748026030638798</c:v>
                </c:pt>
                <c:pt idx="102">
                  <c:v>78.643897831746685</c:v>
                </c:pt>
                <c:pt idx="103">
                  <c:v>78.540883881034418</c:v>
                </c:pt>
                <c:pt idx="104">
                  <c:v>78.438903962103566</c:v>
                </c:pt>
                <c:pt idx="105">
                  <c:v>78.337882512472589</c:v>
                </c:pt>
                <c:pt idx="106">
                  <c:v>78.237748346405112</c:v>
                </c:pt>
                <c:pt idx="107">
                  <c:v>78.138434376443129</c:v>
                </c:pt>
                <c:pt idx="108">
                  <c:v>78.039877335094829</c:v>
                </c:pt>
                <c:pt idx="109">
                  <c:v>77.942017497727136</c:v>
                </c:pt>
                <c:pt idx="110">
                  <c:v>77.844798407372139</c:v>
                </c:pt>
                <c:pt idx="111">
                  <c:v>77.74816660186417</c:v>
                </c:pt>
                <c:pt idx="112">
                  <c:v>77.652071343478639</c:v>
                </c:pt>
                <c:pt idx="113">
                  <c:v>77.556464351036709</c:v>
                </c:pt>
                <c:pt idx="114">
                  <c:v>77.46129953427112</c:v>
                </c:pt>
                <c:pt idx="115">
                  <c:v>77.366532730113349</c:v>
                </c:pt>
                <c:pt idx="116">
                  <c:v>77.27212144046085</c:v>
                </c:pt>
                <c:pt idx="117">
                  <c:v>77.178024570912356</c:v>
                </c:pt>
                <c:pt idx="118">
                  <c:v>77.084202169923344</c:v>
                </c:pt>
                <c:pt idx="119">
                  <c:v>76.99061516782875</c:v>
                </c:pt>
                <c:pt idx="120">
                  <c:v>76.897225115213459</c:v>
                </c:pt>
                <c:pt idx="121">
                  <c:v>76.803993920182648</c:v>
                </c:pt>
                <c:pt idx="122">
                  <c:v>76.710883584199692</c:v>
                </c:pt>
                <c:pt idx="123">
                  <c:v>76.617855936323679</c:v>
                </c:pt>
                <c:pt idx="124">
                  <c:v>76.524872365898986</c:v>
                </c:pt>
                <c:pt idx="125">
                  <c:v>76.431893554031006</c:v>
                </c:pt>
                <c:pt idx="126">
                  <c:v>76.338879204535957</c:v>
                </c:pt>
                <c:pt idx="127">
                  <c:v>76.245787775482825</c:v>
                </c:pt>
                <c:pt idx="128">
                  <c:v>76.152576212964235</c:v>
                </c:pt>
                <c:pt idx="129">
                  <c:v>76.05919968934559</c:v>
                </c:pt>
                <c:pt idx="130">
                  <c:v>75.965611348954411</c:v>
                </c:pt>
                <c:pt idx="131">
                  <c:v>75.871762064990037</c:v>
                </c:pt>
                <c:pt idx="132">
                  <c:v>75.777600212355622</c:v>
                </c:pt>
                <c:pt idx="133">
                  <c:v>75.683071462136752</c:v>
                </c:pt>
                <c:pt idx="134">
                  <c:v>75.588118604559341</c:v>
                </c:pt>
                <c:pt idx="135">
                  <c:v>75.49268140843337</c:v>
                </c:pt>
                <c:pt idx="136">
                  <c:v>75.396696526294676</c:v>
                </c:pt>
                <c:pt idx="137">
                  <c:v>75.300097455642728</c:v>
                </c:pt>
                <c:pt idx="138">
                  <c:v>75.202814567779512</c:v>
                </c:pt>
                <c:pt idx="139">
                  <c:v>75.104775216688708</c:v>
                </c:pt>
                <c:pt idx="140">
                  <c:v>75.00590394106051</c:v>
                </c:pt>
                <c:pt idx="141">
                  <c:v>74.906122772833768</c:v>
                </c:pt>
                <c:pt idx="142">
                  <c:v>74.805351665352887</c:v>
                </c:pt>
                <c:pt idx="143">
                  <c:v>74.703509053268135</c:v>
                </c:pt>
                <c:pt idx="144">
                  <c:v>74.600512554481142</c:v>
                </c:pt>
                <c:pt idx="145">
                  <c:v>74.496279821604887</c:v>
                </c:pt>
                <c:pt idx="146">
                  <c:v>74.390729546439147</c:v>
                </c:pt>
                <c:pt idx="147">
                  <c:v>74.283782615781348</c:v>
                </c:pt>
                <c:pt idx="148">
                  <c:v>74.175363410489496</c:v>
                </c:pt>
                <c:pt idx="149">
                  <c:v>74.065401232173798</c:v>
                </c:pt>
                <c:pt idx="150">
                  <c:v>73.953831833430201</c:v>
                </c:pt>
                <c:pt idx="151">
                  <c:v>73.840599018483914</c:v>
                </c:pt>
                <c:pt idx="152">
                  <c:v>73.72565627198334</c:v>
                </c:pt>
                <c:pt idx="153">
                  <c:v>73.60896836510608</c:v>
                </c:pt>
                <c:pt idx="154">
                  <c:v>73.490512880853458</c:v>
                </c:pt>
                <c:pt idx="155">
                  <c:v>73.370281595226501</c:v>
                </c:pt>
                <c:pt idx="156">
                  <c:v>73.248281648687225</c:v>
                </c:pt>
                <c:pt idx="157">
                  <c:v>73.124536443608804</c:v>
                </c:pt>
                <c:pt idx="158">
                  <c:v>72.999086208798104</c:v>
                </c:pt>
                <c:pt idx="159">
                  <c:v>72.871988181830545</c:v>
                </c:pt>
                <c:pt idx="160">
                  <c:v>72.743316373693887</c:v>
                </c:pt>
                <c:pt idx="161">
                  <c:v>72.613160897508948</c:v>
                </c:pt>
                <c:pt idx="162">
                  <c:v>72.481626862893918</c:v>
                </c:pt>
                <c:pt idx="163">
                  <c:v>72.348832858539211</c:v>
                </c:pt>
                <c:pt idx="164">
                  <c:v>72.214909066217615</c:v>
                </c:pt>
                <c:pt idx="165">
                  <c:v>72.079995068164664</c:v>
                </c:pt>
                <c:pt idx="166">
                  <c:v>71.944237425031389</c:v>
                </c:pt>
                <c:pt idx="167">
                  <c:v>71.807787112232148</c:v>
                </c:pt>
                <c:pt idx="168">
                  <c:v>71.670796907700151</c:v>
                </c:pt>
                <c:pt idx="169">
                  <c:v>71.533418823547294</c:v>
                </c:pt>
                <c:pt idx="170">
                  <c:v>71.395801668152487</c:v>
                </c:pt>
                <c:pt idx="171">
                  <c:v>71.258088814498336</c:v>
                </c:pt>
                <c:pt idx="172">
                  <c:v>71.120416236233311</c:v>
                </c:pt>
                <c:pt idx="173">
                  <c:v>70.982910856274188</c:v>
                </c:pt>
                <c:pt idx="174">
                  <c:v>70.845689235169871</c:v>
                </c:pt>
                <c:pt idx="175">
                  <c:v>70.708856609228576</c:v>
                </c:pt>
                <c:pt idx="176">
                  <c:v>70.572506272680926</c:v>
                </c:pt>
                <c:pt idx="177">
                  <c:v>70.436719284742921</c:v>
                </c:pt>
                <c:pt idx="178">
                  <c:v>70.30156447188034</c:v>
                </c:pt>
                <c:pt idx="179">
                  <c:v>70.16709868807709</c:v>
                </c:pt>
                <c:pt idx="180">
                  <c:v>70.03336729142265</c:v>
                </c:pt>
                <c:pt idx="181">
                  <c:v>69.900404793594788</c:v>
                </c:pt>
                <c:pt idx="182">
                  <c:v>69.768235639413874</c:v>
                </c:pt>
                <c:pt idx="183">
                  <c:v>69.636875076098633</c:v>
                </c:pt>
                <c:pt idx="184">
                  <c:v>69.506330075647043</c:v>
                </c:pt>
                <c:pt idx="185">
                  <c:v>69.376600278419986</c:v>
                </c:pt>
                <c:pt idx="186">
                  <c:v>69.247678931084039</c:v>
                </c:pt>
                <c:pt idx="187">
                  <c:v>69.119553797224668</c:v>
                </c:pt>
                <c:pt idx="188">
                  <c:v>68.992208023891138</c:v>
                </c:pt>
                <c:pt idx="189">
                  <c:v>68.86562095189241</c:v>
                </c:pt>
                <c:pt idx="190">
                  <c:v>68.739768861699844</c:v>
                </c:pt>
                <c:pt idx="191">
                  <c:v>68.614625650270213</c:v>
                </c:pt>
                <c:pt idx="192">
                  <c:v>68.490163436963428</c:v>
                </c:pt>
                <c:pt idx="193">
                  <c:v>68.366353099016237</c:v>
                </c:pt>
                <c:pt idx="194">
                  <c:v>68.243164738789403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99.805999999999997</c:v>
                </c:pt>
                <c:pt idx="1">
                  <c:v>100.758</c:v>
                </c:pt>
                <c:pt idx="2">
                  <c:v>100.32299999999999</c:v>
                </c:pt>
                <c:pt idx="3">
                  <c:v>100.565</c:v>
                </c:pt>
                <c:pt idx="4">
                  <c:v>100.952</c:v>
                </c:pt>
                <c:pt idx="5">
                  <c:v>100.855</c:v>
                </c:pt>
                <c:pt idx="6">
                  <c:v>100.661</c:v>
                </c:pt>
                <c:pt idx="7">
                  <c:v>101.952</c:v>
                </c:pt>
                <c:pt idx="8">
                  <c:v>102.935</c:v>
                </c:pt>
                <c:pt idx="9">
                  <c:v>102.21</c:v>
                </c:pt>
                <c:pt idx="10">
                  <c:v>103.113</c:v>
                </c:pt>
                <c:pt idx="11">
                  <c:v>102.581</c:v>
                </c:pt>
                <c:pt idx="12">
                  <c:v>102.452</c:v>
                </c:pt>
                <c:pt idx="13">
                  <c:v>101.774</c:v>
                </c:pt>
                <c:pt idx="14">
                  <c:v>101.145</c:v>
                </c:pt>
                <c:pt idx="15">
                  <c:v>100.194</c:v>
                </c:pt>
                <c:pt idx="16">
                  <c:v>100.71</c:v>
                </c:pt>
                <c:pt idx="17">
                  <c:v>99.870999999999995</c:v>
                </c:pt>
                <c:pt idx="18">
                  <c:v>100.67700000000001</c:v>
                </c:pt>
                <c:pt idx="19">
                  <c:v>100.387</c:v>
                </c:pt>
                <c:pt idx="20">
                  <c:v>101.435</c:v>
                </c:pt>
                <c:pt idx="21">
                  <c:v>100.435</c:v>
                </c:pt>
                <c:pt idx="22">
                  <c:v>99.855000000000004</c:v>
                </c:pt>
                <c:pt idx="23">
                  <c:v>100.629</c:v>
                </c:pt>
                <c:pt idx="24">
                  <c:v>102.258</c:v>
                </c:pt>
                <c:pt idx="25">
                  <c:v>101.01600000000001</c:v>
                </c:pt>
                <c:pt idx="26">
                  <c:v>100.339</c:v>
                </c:pt>
                <c:pt idx="27">
                  <c:v>100.661</c:v>
                </c:pt>
                <c:pt idx="28">
                  <c:v>100.79</c:v>
                </c:pt>
                <c:pt idx="29">
                  <c:v>101.274</c:v>
                </c:pt>
                <c:pt idx="30">
                  <c:v>100.129</c:v>
                </c:pt>
                <c:pt idx="31">
                  <c:v>100.306</c:v>
                </c:pt>
                <c:pt idx="32">
                  <c:v>101.419</c:v>
                </c:pt>
                <c:pt idx="33">
                  <c:v>102.935</c:v>
                </c:pt>
                <c:pt idx="34">
                  <c:v>104.065</c:v>
                </c:pt>
                <c:pt idx="35">
                  <c:v>103.51600000000001</c:v>
                </c:pt>
                <c:pt idx="36">
                  <c:v>101.839</c:v>
                </c:pt>
                <c:pt idx="37">
                  <c:v>103.226</c:v>
                </c:pt>
                <c:pt idx="38">
                  <c:v>104.17700000000001</c:v>
                </c:pt>
                <c:pt idx="39">
                  <c:v>105.226</c:v>
                </c:pt>
                <c:pt idx="40">
                  <c:v>105.71</c:v>
                </c:pt>
                <c:pt idx="41">
                  <c:v>106.355</c:v>
                </c:pt>
                <c:pt idx="42">
                  <c:v>106.645</c:v>
                </c:pt>
                <c:pt idx="43">
                  <c:v>106.742</c:v>
                </c:pt>
                <c:pt idx="44">
                  <c:v>108.645</c:v>
                </c:pt>
                <c:pt idx="45">
                  <c:v>109.82299999999999</c:v>
                </c:pt>
                <c:pt idx="46">
                  <c:v>110.952</c:v>
                </c:pt>
                <c:pt idx="47">
                  <c:v>111.306</c:v>
                </c:pt>
                <c:pt idx="48">
                  <c:v>111.71</c:v>
                </c:pt>
                <c:pt idx="49">
                  <c:v>113.21</c:v>
                </c:pt>
                <c:pt idx="50">
                  <c:v>114.871</c:v>
                </c:pt>
                <c:pt idx="51">
                  <c:v>117.226</c:v>
                </c:pt>
                <c:pt idx="52">
                  <c:v>123.468</c:v>
                </c:pt>
                <c:pt idx="53">
                  <c:v>133.41900000000001</c:v>
                </c:pt>
                <c:pt idx="54">
                  <c:v>145.46799999999999</c:v>
                </c:pt>
                <c:pt idx="55">
                  <c:v>159.59700000000001</c:v>
                </c:pt>
                <c:pt idx="56">
                  <c:v>173.74199999999999</c:v>
                </c:pt>
                <c:pt idx="57">
                  <c:v>187.17699999999999</c:v>
                </c:pt>
                <c:pt idx="58">
                  <c:v>196.25800000000001</c:v>
                </c:pt>
                <c:pt idx="59">
                  <c:v>203.09700000000001</c:v>
                </c:pt>
                <c:pt idx="60">
                  <c:v>205.80600000000001</c:v>
                </c:pt>
                <c:pt idx="61">
                  <c:v>203.62899999999999</c:v>
                </c:pt>
                <c:pt idx="62">
                  <c:v>197.065</c:v>
                </c:pt>
                <c:pt idx="63">
                  <c:v>183.46799999999999</c:v>
                </c:pt>
                <c:pt idx="64">
                  <c:v>161.113</c:v>
                </c:pt>
                <c:pt idx="65">
                  <c:v>135.37100000000001</c:v>
                </c:pt>
                <c:pt idx="66">
                  <c:v>113.82299999999999</c:v>
                </c:pt>
                <c:pt idx="67">
                  <c:v>101.742</c:v>
                </c:pt>
                <c:pt idx="68">
                  <c:v>98.805999999999997</c:v>
                </c:pt>
                <c:pt idx="69">
                  <c:v>98.29</c:v>
                </c:pt>
                <c:pt idx="70">
                  <c:v>98.081000000000003</c:v>
                </c:pt>
                <c:pt idx="71">
                  <c:v>99.274000000000001</c:v>
                </c:pt>
                <c:pt idx="72">
                  <c:v>100.339</c:v>
                </c:pt>
                <c:pt idx="73">
                  <c:v>99.951999999999998</c:v>
                </c:pt>
                <c:pt idx="74">
                  <c:v>101</c:v>
                </c:pt>
                <c:pt idx="75">
                  <c:v>101.774</c:v>
                </c:pt>
                <c:pt idx="76">
                  <c:v>101.67700000000001</c:v>
                </c:pt>
                <c:pt idx="77">
                  <c:v>104.226</c:v>
                </c:pt>
                <c:pt idx="78">
                  <c:v>107.32299999999999</c:v>
                </c:pt>
                <c:pt idx="79">
                  <c:v>113.21</c:v>
                </c:pt>
                <c:pt idx="80">
                  <c:v>120.742</c:v>
                </c:pt>
                <c:pt idx="81">
                  <c:v>129.661</c:v>
                </c:pt>
                <c:pt idx="82">
                  <c:v>140.161</c:v>
                </c:pt>
                <c:pt idx="83">
                  <c:v>149.09700000000001</c:v>
                </c:pt>
                <c:pt idx="84">
                  <c:v>157.62899999999999</c:v>
                </c:pt>
                <c:pt idx="85">
                  <c:v>163.661</c:v>
                </c:pt>
                <c:pt idx="86">
                  <c:v>167.48400000000001</c:v>
                </c:pt>
                <c:pt idx="87">
                  <c:v>167.46799999999999</c:v>
                </c:pt>
                <c:pt idx="88">
                  <c:v>162.339</c:v>
                </c:pt>
                <c:pt idx="89">
                  <c:v>150.14500000000001</c:v>
                </c:pt>
                <c:pt idx="90">
                  <c:v>129.339</c:v>
                </c:pt>
                <c:pt idx="91">
                  <c:v>109.339</c:v>
                </c:pt>
                <c:pt idx="92">
                  <c:v>95.870999999999995</c:v>
                </c:pt>
                <c:pt idx="93">
                  <c:v>91.096999999999994</c:v>
                </c:pt>
                <c:pt idx="94">
                  <c:v>91.144999999999996</c:v>
                </c:pt>
                <c:pt idx="95">
                  <c:v>92.21</c:v>
                </c:pt>
                <c:pt idx="96">
                  <c:v>92.968000000000004</c:v>
                </c:pt>
                <c:pt idx="97">
                  <c:v>94.774000000000001</c:v>
                </c:pt>
                <c:pt idx="98">
                  <c:v>95.370999999999995</c:v>
                </c:pt>
                <c:pt idx="99">
                  <c:v>94.71</c:v>
                </c:pt>
                <c:pt idx="100">
                  <c:v>93.968000000000004</c:v>
                </c:pt>
                <c:pt idx="101">
                  <c:v>95.048000000000002</c:v>
                </c:pt>
                <c:pt idx="102">
                  <c:v>97.129000000000005</c:v>
                </c:pt>
                <c:pt idx="103">
                  <c:v>96.968000000000004</c:v>
                </c:pt>
                <c:pt idx="104">
                  <c:v>96.161000000000001</c:v>
                </c:pt>
                <c:pt idx="105">
                  <c:v>95.742000000000004</c:v>
                </c:pt>
                <c:pt idx="106">
                  <c:v>97.048000000000002</c:v>
                </c:pt>
                <c:pt idx="107">
                  <c:v>98.838999999999999</c:v>
                </c:pt>
                <c:pt idx="108">
                  <c:v>98.081000000000003</c:v>
                </c:pt>
                <c:pt idx="109">
                  <c:v>99.613</c:v>
                </c:pt>
                <c:pt idx="110">
                  <c:v>100.48399999999999</c:v>
                </c:pt>
                <c:pt idx="111">
                  <c:v>102</c:v>
                </c:pt>
                <c:pt idx="112">
                  <c:v>103.661</c:v>
                </c:pt>
                <c:pt idx="113">
                  <c:v>103.629</c:v>
                </c:pt>
                <c:pt idx="114">
                  <c:v>104.758</c:v>
                </c:pt>
                <c:pt idx="115">
                  <c:v>105.67700000000001</c:v>
                </c:pt>
                <c:pt idx="116">
                  <c:v>107.855</c:v>
                </c:pt>
                <c:pt idx="117">
                  <c:v>109.79</c:v>
                </c:pt>
                <c:pt idx="118">
                  <c:v>112.774</c:v>
                </c:pt>
                <c:pt idx="119">
                  <c:v>116.194</c:v>
                </c:pt>
                <c:pt idx="120">
                  <c:v>121.726</c:v>
                </c:pt>
                <c:pt idx="121">
                  <c:v>127.48399999999999</c:v>
                </c:pt>
                <c:pt idx="122">
                  <c:v>135.17699999999999</c:v>
                </c:pt>
                <c:pt idx="123">
                  <c:v>143.67699999999999</c:v>
                </c:pt>
                <c:pt idx="124">
                  <c:v>153.98400000000001</c:v>
                </c:pt>
                <c:pt idx="125">
                  <c:v>164.80600000000001</c:v>
                </c:pt>
                <c:pt idx="126">
                  <c:v>173.41900000000001</c:v>
                </c:pt>
                <c:pt idx="127">
                  <c:v>181.85499999999999</c:v>
                </c:pt>
                <c:pt idx="128">
                  <c:v>186.53200000000001</c:v>
                </c:pt>
                <c:pt idx="129">
                  <c:v>189.91900000000001</c:v>
                </c:pt>
                <c:pt idx="130">
                  <c:v>189.339</c:v>
                </c:pt>
                <c:pt idx="131">
                  <c:v>186.75800000000001</c:v>
                </c:pt>
                <c:pt idx="132">
                  <c:v>181.339</c:v>
                </c:pt>
                <c:pt idx="133">
                  <c:v>169.64500000000001</c:v>
                </c:pt>
                <c:pt idx="134">
                  <c:v>156.40299999999999</c:v>
                </c:pt>
                <c:pt idx="135">
                  <c:v>140.113</c:v>
                </c:pt>
                <c:pt idx="136">
                  <c:v>126.032</c:v>
                </c:pt>
                <c:pt idx="137">
                  <c:v>116.806</c:v>
                </c:pt>
                <c:pt idx="138">
                  <c:v>111.113</c:v>
                </c:pt>
                <c:pt idx="139">
                  <c:v>109.468</c:v>
                </c:pt>
                <c:pt idx="140">
                  <c:v>109.258</c:v>
                </c:pt>
                <c:pt idx="141">
                  <c:v>109.435</c:v>
                </c:pt>
                <c:pt idx="142">
                  <c:v>109.67700000000001</c:v>
                </c:pt>
                <c:pt idx="143">
                  <c:v>109.806</c:v>
                </c:pt>
                <c:pt idx="144">
                  <c:v>109.919</c:v>
                </c:pt>
                <c:pt idx="145">
                  <c:v>110</c:v>
                </c:pt>
                <c:pt idx="146">
                  <c:v>111.081</c:v>
                </c:pt>
                <c:pt idx="147">
                  <c:v>110.613</c:v>
                </c:pt>
                <c:pt idx="148">
                  <c:v>110.306</c:v>
                </c:pt>
                <c:pt idx="149">
                  <c:v>110.629</c:v>
                </c:pt>
                <c:pt idx="150">
                  <c:v>113.145</c:v>
                </c:pt>
                <c:pt idx="151">
                  <c:v>113.371</c:v>
                </c:pt>
                <c:pt idx="152">
                  <c:v>115.726</c:v>
                </c:pt>
                <c:pt idx="153">
                  <c:v>118.161</c:v>
                </c:pt>
                <c:pt idx="154">
                  <c:v>121.629</c:v>
                </c:pt>
                <c:pt idx="155">
                  <c:v>126.032</c:v>
                </c:pt>
                <c:pt idx="156">
                  <c:v>132.548</c:v>
                </c:pt>
                <c:pt idx="157">
                  <c:v>138.839</c:v>
                </c:pt>
                <c:pt idx="158">
                  <c:v>145.82300000000001</c:v>
                </c:pt>
                <c:pt idx="159">
                  <c:v>150.69399999999999</c:v>
                </c:pt>
                <c:pt idx="160">
                  <c:v>154.37100000000001</c:v>
                </c:pt>
                <c:pt idx="161">
                  <c:v>158.37100000000001</c:v>
                </c:pt>
                <c:pt idx="162">
                  <c:v>158.87100000000001</c:v>
                </c:pt>
                <c:pt idx="163">
                  <c:v>155.74199999999999</c:v>
                </c:pt>
                <c:pt idx="164">
                  <c:v>151.048</c:v>
                </c:pt>
                <c:pt idx="165">
                  <c:v>143.58099999999999</c:v>
                </c:pt>
                <c:pt idx="166">
                  <c:v>132.96799999999999</c:v>
                </c:pt>
                <c:pt idx="167">
                  <c:v>121.161</c:v>
                </c:pt>
                <c:pt idx="168">
                  <c:v>111.065</c:v>
                </c:pt>
                <c:pt idx="169">
                  <c:v>102.758</c:v>
                </c:pt>
                <c:pt idx="170">
                  <c:v>99.5</c:v>
                </c:pt>
                <c:pt idx="171">
                  <c:v>96.742000000000004</c:v>
                </c:pt>
                <c:pt idx="172">
                  <c:v>96.451999999999998</c:v>
                </c:pt>
                <c:pt idx="173">
                  <c:v>95.177000000000007</c:v>
                </c:pt>
                <c:pt idx="174">
                  <c:v>94.21</c:v>
                </c:pt>
                <c:pt idx="175">
                  <c:v>95.581000000000003</c:v>
                </c:pt>
                <c:pt idx="176">
                  <c:v>94.694000000000003</c:v>
                </c:pt>
                <c:pt idx="177">
                  <c:v>93.613</c:v>
                </c:pt>
                <c:pt idx="178">
                  <c:v>93.355000000000004</c:v>
                </c:pt>
                <c:pt idx="179">
                  <c:v>93.144999999999996</c:v>
                </c:pt>
                <c:pt idx="180">
                  <c:v>92.661000000000001</c:v>
                </c:pt>
                <c:pt idx="181">
                  <c:v>93.144999999999996</c:v>
                </c:pt>
                <c:pt idx="182">
                  <c:v>91.596999999999994</c:v>
                </c:pt>
                <c:pt idx="183">
                  <c:v>91.596999999999994</c:v>
                </c:pt>
                <c:pt idx="184">
                  <c:v>91.29</c:v>
                </c:pt>
                <c:pt idx="185">
                  <c:v>91.370999999999995</c:v>
                </c:pt>
                <c:pt idx="186">
                  <c:v>90.935000000000002</c:v>
                </c:pt>
                <c:pt idx="187">
                  <c:v>91.983999999999995</c:v>
                </c:pt>
                <c:pt idx="188">
                  <c:v>91</c:v>
                </c:pt>
                <c:pt idx="189">
                  <c:v>90.935000000000002</c:v>
                </c:pt>
                <c:pt idx="190">
                  <c:v>88.983999999999995</c:v>
                </c:pt>
                <c:pt idx="191">
                  <c:v>88.483999999999995</c:v>
                </c:pt>
                <c:pt idx="192">
                  <c:v>89.822999999999993</c:v>
                </c:pt>
                <c:pt idx="193">
                  <c:v>87.677000000000007</c:v>
                </c:pt>
                <c:pt idx="194">
                  <c:v>86.838999999999999</c:v>
                </c:pt>
                <c:pt idx="195">
                  <c:v>85.468000000000004</c:v>
                </c:pt>
                <c:pt idx="196">
                  <c:v>85.016000000000005</c:v>
                </c:pt>
                <c:pt idx="197">
                  <c:v>84.418999999999997</c:v>
                </c:pt>
                <c:pt idx="198">
                  <c:v>84.774000000000001</c:v>
                </c:pt>
                <c:pt idx="199">
                  <c:v>84.918999999999997</c:v>
                </c:pt>
                <c:pt idx="200">
                  <c:v>83.113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97.371100968402899</c:v>
                </c:pt>
                <c:pt idx="22">
                  <c:v>97.574694706294437</c:v>
                </c:pt>
                <c:pt idx="23">
                  <c:v>97.765658431030388</c:v>
                </c:pt>
                <c:pt idx="24">
                  <c:v>97.943194781685349</c:v>
                </c:pt>
                <c:pt idx="25">
                  <c:v>98.106510974094732</c:v>
                </c:pt>
                <c:pt idx="26">
                  <c:v>98.254834417627535</c:v>
                </c:pt>
                <c:pt idx="27">
                  <c:v>98.387434463659147</c:v>
                </c:pt>
                <c:pt idx="28">
                  <c:v>98.503653564414307</c:v>
                </c:pt>
                <c:pt idx="29">
                  <c:v>98.6029530772241</c:v>
                </c:pt>
                <c:pt idx="30">
                  <c:v>98.684981861627207</c:v>
                </c:pt>
                <c:pt idx="31">
                  <c:v>98.749679961656994</c:v>
                </c:pt>
                <c:pt idx="32">
                  <c:v>98.797435268721941</c:v>
                </c:pt>
                <c:pt idx="33">
                  <c:v>98.829318181328546</c:v>
                </c:pt>
                <c:pt idx="34">
                  <c:v>98.847427636185287</c:v>
                </c:pt>
                <c:pt idx="35">
                  <c:v>98.855390630698622</c:v>
                </c:pt>
                <c:pt idx="36">
                  <c:v>98.859064808638578</c:v>
                </c:pt>
                <c:pt idx="37">
                  <c:v>98.867497094428813</c:v>
                </c:pt>
                <c:pt idx="38">
                  <c:v>98.894186822900409</c:v>
                </c:pt>
                <c:pt idx="39">
                  <c:v>98.958684392120077</c:v>
                </c:pt>
                <c:pt idx="40">
                  <c:v>99.088520794555919</c:v>
                </c:pt>
                <c:pt idx="41">
                  <c:v>99.321404749991316</c:v>
                </c:pt>
                <c:pt idx="42">
                  <c:v>99.707540218447235</c:v>
                </c:pt>
                <c:pt idx="43">
                  <c:v>100.31180994343181</c:v>
                </c:pt>
                <c:pt idx="44">
                  <c:v>101.21544919376497</c:v>
                </c:pt>
                <c:pt idx="45">
                  <c:v>102.51671524119459</c:v>
                </c:pt>
                <c:pt idx="46">
                  <c:v>104.32996824194187</c:v>
                </c:pt>
                <c:pt idx="47">
                  <c:v>106.78255083429259</c:v>
                </c:pt>
                <c:pt idx="48">
                  <c:v>110.00892184395948</c:v>
                </c:pt>
                <c:pt idx="49">
                  <c:v>114.14169358328314</c:v>
                </c:pt>
                <c:pt idx="50">
                  <c:v>119.29955702953993</c:v>
                </c:pt>
                <c:pt idx="51">
                  <c:v>125.572544675681</c:v>
                </c:pt>
                <c:pt idx="52">
                  <c:v>133.00563449964068</c:v>
                </c:pt>
                <c:pt idx="53">
                  <c:v>141.58225681997604</c:v>
                </c:pt>
                <c:pt idx="54">
                  <c:v>151.20965512557063</c:v>
                </c:pt>
                <c:pt idx="55">
                  <c:v>161.70768268834152</c:v>
                </c:pt>
                <c:pt idx="56">
                  <c:v>172.79911471526714</c:v>
                </c:pt>
                <c:pt idx="57">
                  <c:v>184.08589853853499</c:v>
                </c:pt>
                <c:pt idx="58">
                  <c:v>194.96309878289392</c:v>
                </c:pt>
                <c:pt idx="59">
                  <c:v>204.39382610384604</c:v>
                </c:pt>
                <c:pt idx="60">
                  <c:v>210.56355597694051</c:v>
                </c:pt>
                <c:pt idx="61">
                  <c:v>210.78884191694021</c:v>
                </c:pt>
                <c:pt idx="62">
                  <c:v>202.39508728710325</c:v>
                </c:pt>
                <c:pt idx="63">
                  <c:v>184.71751767201212</c:v>
                </c:pt>
                <c:pt idx="64">
                  <c:v>160.7541234875047</c:v>
                </c:pt>
                <c:pt idx="65">
                  <c:v>136.34120227610515</c:v>
                </c:pt>
                <c:pt idx="66">
                  <c:v>116.91345253058148</c:v>
                </c:pt>
                <c:pt idx="67">
                  <c:v>104.6935861246854</c:v>
                </c:pt>
                <c:pt idx="68">
                  <c:v>98.630549987675749</c:v>
                </c:pt>
                <c:pt idx="69">
                  <c:v>96.341586194288496</c:v>
                </c:pt>
                <c:pt idx="70">
                  <c:v>95.853356206356636</c:v>
                </c:pt>
                <c:pt idx="71">
                  <c:v>96.127129992307715</c:v>
                </c:pt>
                <c:pt idx="72">
                  <c:v>96.804868173163925</c:v>
                </c:pt>
                <c:pt idx="73">
                  <c:v>97.850699516485676</c:v>
                </c:pt>
                <c:pt idx="74">
                  <c:v>99.347546017352727</c:v>
                </c:pt>
                <c:pt idx="75">
                  <c:v>101.41973836903803</c:v>
                </c:pt>
                <c:pt idx="76">
                  <c:v>104.20600201693334</c:v>
                </c:pt>
                <c:pt idx="77">
                  <c:v>107.84283347249347</c:v>
                </c:pt>
                <c:pt idx="78">
                  <c:v>112.44582350325668</c:v>
                </c:pt>
                <c:pt idx="79">
                  <c:v>118.08724392297894</c:v>
                </c:pt>
                <c:pt idx="80">
                  <c:v>124.77181824719143</c:v>
                </c:pt>
                <c:pt idx="81">
                  <c:v>132.41415331243769</c:v>
                </c:pt>
                <c:pt idx="82">
                  <c:v>140.82114971828946</c:v>
                </c:pt>
                <c:pt idx="83">
                  <c:v>149.67540089380819</c:v>
                </c:pt>
                <c:pt idx="84">
                  <c:v>158.48263443686812</c:v>
                </c:pt>
                <c:pt idx="85">
                  <c:v>166.37493973715576</c:v>
                </c:pt>
                <c:pt idx="86">
                  <c:v>171.6863186180486</c:v>
                </c:pt>
                <c:pt idx="87">
                  <c:v>171.71534391941563</c:v>
                </c:pt>
                <c:pt idx="88">
                  <c:v>163.84244638215466</c:v>
                </c:pt>
                <c:pt idx="89">
                  <c:v>148.25877207706969</c:v>
                </c:pt>
                <c:pt idx="90">
                  <c:v>129.47398734985052</c:v>
                </c:pt>
                <c:pt idx="91">
                  <c:v>113.61444031333987</c:v>
                </c:pt>
                <c:pt idx="92">
                  <c:v>103.94118213737671</c:v>
                </c:pt>
                <c:pt idx="93">
                  <c:v>99.677602777380187</c:v>
                </c:pt>
                <c:pt idx="94">
                  <c:v>98.381248190013579</c:v>
                </c:pt>
                <c:pt idx="95">
                  <c:v>98.200924692674946</c:v>
                </c:pt>
                <c:pt idx="96">
                  <c:v>98.31914684467435</c:v>
                </c:pt>
                <c:pt idx="97">
                  <c:v>98.496091292126906</c:v>
                </c:pt>
                <c:pt idx="98">
                  <c:v>98.68270452663279</c:v>
                </c:pt>
                <c:pt idx="99">
                  <c:v>98.871801983688243</c:v>
                </c:pt>
                <c:pt idx="100">
                  <c:v>99.062651044353572</c:v>
                </c:pt>
                <c:pt idx="101">
                  <c:v>99.255348703008181</c:v>
                </c:pt>
                <c:pt idx="102">
                  <c:v>99.450283295893826</c:v>
                </c:pt>
                <c:pt idx="103">
                  <c:v>99.648243037618826</c:v>
                </c:pt>
                <c:pt idx="104">
                  <c:v>99.850665548567562</c:v>
                </c:pt>
                <c:pt idx="105">
                  <c:v>100.06002521796661</c:v>
                </c:pt>
                <c:pt idx="106">
                  <c:v>100.28040807789648</c:v>
                </c:pt>
                <c:pt idx="107">
                  <c:v>100.51833447874827</c:v>
                </c:pt>
                <c:pt idx="108">
                  <c:v>100.78389140368893</c:v>
                </c:pt>
                <c:pt idx="109">
                  <c:v>101.09222535084969</c:v>
                </c:pt>
                <c:pt idx="110">
                  <c:v>101.46541654350453</c:v>
                </c:pt>
                <c:pt idx="111">
                  <c:v>101.934698837559</c:v>
                </c:pt>
                <c:pt idx="112">
                  <c:v>102.54290204429051</c:v>
                </c:pt>
                <c:pt idx="113">
                  <c:v>103.34687416635302</c:v>
                </c:pt>
                <c:pt idx="114">
                  <c:v>104.41949790974213</c:v>
                </c:pt>
                <c:pt idx="115">
                  <c:v>105.85076723479536</c:v>
                </c:pt>
                <c:pt idx="116">
                  <c:v>107.74726601473165</c:v>
                </c:pt>
                <c:pt idx="117">
                  <c:v>110.22933184456546</c:v>
                </c:pt>
                <c:pt idx="118">
                  <c:v>113.42523367818194</c:v>
                </c:pt>
                <c:pt idx="119">
                  <c:v>117.46186159197065</c:v>
                </c:pt>
                <c:pt idx="120">
                  <c:v>122.45167972067054</c:v>
                </c:pt>
                <c:pt idx="121">
                  <c:v>128.47587130642941</c:v>
                </c:pt>
                <c:pt idx="122">
                  <c:v>135.56340320373658</c:v>
                </c:pt>
                <c:pt idx="123">
                  <c:v>143.66485050010178</c:v>
                </c:pt>
                <c:pt idx="124">
                  <c:v>152.6185054165725</c:v>
                </c:pt>
                <c:pt idx="125">
                  <c:v>162.10636688049061</c:v>
                </c:pt>
                <c:pt idx="126">
                  <c:v>171.6029940450189</c:v>
                </c:pt>
                <c:pt idx="127">
                  <c:v>180.33486260249632</c:v>
                </c:pt>
                <c:pt idx="128">
                  <c:v>187.28948438204768</c:v>
                </c:pt>
                <c:pt idx="129">
                  <c:v>191.32661481798192</c:v>
                </c:pt>
                <c:pt idx="130">
                  <c:v>191.42270459325252</c:v>
                </c:pt>
                <c:pt idx="131">
                  <c:v>187.01035840060268</c:v>
                </c:pt>
                <c:pt idx="132">
                  <c:v>178.28371129220241</c:v>
                </c:pt>
                <c:pt idx="133">
                  <c:v>166.29735232750554</c:v>
                </c:pt>
                <c:pt idx="134">
                  <c:v>152.75229610426129</c:v>
                </c:pt>
                <c:pt idx="135">
                  <c:v>139.52298023434022</c:v>
                </c:pt>
                <c:pt idx="136">
                  <c:v>128.13124319335981</c:v>
                </c:pt>
                <c:pt idx="137">
                  <c:v>119.40283234527001</c:v>
                </c:pt>
                <c:pt idx="138">
                  <c:v>113.42656054044807</c:v>
                </c:pt>
                <c:pt idx="139">
                  <c:v>109.76543438919444</c:v>
                </c:pt>
                <c:pt idx="140">
                  <c:v>107.76238897311862</c:v>
                </c:pt>
                <c:pt idx="141">
                  <c:v>106.7910587957697</c:v>
                </c:pt>
                <c:pt idx="142">
                  <c:v>106.38394843023987</c:v>
                </c:pt>
                <c:pt idx="143">
                  <c:v>106.25218296303062</c:v>
                </c:pt>
                <c:pt idx="144">
                  <c:v>106.24833011313801</c:v>
                </c:pt>
                <c:pt idx="145">
                  <c:v>106.31872135054833</c:v>
                </c:pt>
                <c:pt idx="146">
                  <c:v>106.4692564214069</c:v>
                </c:pt>
                <c:pt idx="147">
                  <c:v>106.74935534279</c:v>
                </c:pt>
                <c:pt idx="148">
                  <c:v>107.24897237391467</c:v>
                </c:pt>
                <c:pt idx="149">
                  <c:v>108.100722318948</c:v>
                </c:pt>
                <c:pt idx="150">
                  <c:v>109.47894374569141</c:v>
                </c:pt>
                <c:pt idx="151">
                  <c:v>111.58792233780017</c:v>
                </c:pt>
                <c:pt idx="152">
                  <c:v>114.63287977301459</c:v>
                </c:pt>
                <c:pt idx="153">
                  <c:v>118.77106608429592</c:v>
                </c:pt>
                <c:pt idx="154">
                  <c:v>124.04721949311616</c:v>
                </c:pt>
                <c:pt idx="155">
                  <c:v>130.32687553644976</c:v>
                </c:pt>
                <c:pt idx="156">
                  <c:v>137.2493516808251</c:v>
                </c:pt>
                <c:pt idx="157">
                  <c:v>144.22498535771189</c:v>
                </c:pt>
                <c:pt idx="158">
                  <c:v>150.49422988141487</c:v>
                </c:pt>
                <c:pt idx="159">
                  <c:v>155.2488314305275</c:v>
                </c:pt>
                <c:pt idx="160">
                  <c:v>157.7922147531261</c:v>
                </c:pt>
                <c:pt idx="161">
                  <c:v>157.69669124384981</c:v>
                </c:pt>
                <c:pt idx="162">
                  <c:v>154.90911082470603</c:v>
                </c:pt>
                <c:pt idx="163">
                  <c:v>149.76923201020205</c:v>
                </c:pt>
                <c:pt idx="164">
                  <c:v>142.93296475565302</c:v>
                </c:pt>
                <c:pt idx="165">
                  <c:v>135.2245511389533</c:v>
                </c:pt>
                <c:pt idx="166">
                  <c:v>127.4640819980695</c:v>
                </c:pt>
                <c:pt idx="167">
                  <c:v>120.32049295320981</c:v>
                </c:pt>
                <c:pt idx="168">
                  <c:v>114.22536258040132</c:v>
                </c:pt>
                <c:pt idx="169">
                  <c:v>109.35779149689408</c:v>
                </c:pt>
                <c:pt idx="170">
                  <c:v>105.68696201823441</c:v>
                </c:pt>
                <c:pt idx="171">
                  <c:v>103.04545506534132</c:v>
                </c:pt>
                <c:pt idx="172">
                  <c:v>101.20553072347333</c:v>
                </c:pt>
                <c:pt idx="173">
                  <c:v>99.938992871159428</c:v>
                </c:pt>
                <c:pt idx="174">
                  <c:v>99.052897013966685</c:v>
                </c:pt>
                <c:pt idx="175">
                  <c:v>98.402971478644545</c:v>
                </c:pt>
                <c:pt idx="176">
                  <c:v>97.891703403138067</c:v>
                </c:pt>
                <c:pt idx="177">
                  <c:v>97.458810235714111</c:v>
                </c:pt>
                <c:pt idx="178">
                  <c:v>97.069981212450273</c:v>
                </c:pt>
                <c:pt idx="179">
                  <c:v>96.707178919168612</c:v>
                </c:pt>
                <c:pt idx="180">
                  <c:v>96.361640914893329</c:v>
                </c:pt>
                <c:pt idx="181">
                  <c:v>96.029440432817651</c:v>
                </c:pt>
                <c:pt idx="182">
                  <c:v>95.708954371608499</c:v>
                </c:pt>
                <c:pt idx="183">
                  <c:v>95.399549427907345</c:v>
                </c:pt>
                <c:pt idx="184">
                  <c:v>95.100958788785263</c:v>
                </c:pt>
                <c:pt idx="185">
                  <c:v>94.813012637164107</c:v>
                </c:pt>
                <c:pt idx="186">
                  <c:v>94.535534162791748</c:v>
                </c:pt>
                <c:pt idx="187">
                  <c:v>94.268306587046865</c:v>
                </c:pt>
                <c:pt idx="188">
                  <c:v>94.011068058245655</c:v>
                </c:pt>
                <c:pt idx="189">
                  <c:v>93.763516330229606</c:v>
                </c:pt>
                <c:pt idx="190">
                  <c:v>93.525316218095256</c:v>
                </c:pt>
                <c:pt idx="191">
                  <c:v>93.296107316832746</c:v>
                </c:pt>
                <c:pt idx="192">
                  <c:v>93.075511154519816</c:v>
                </c:pt>
                <c:pt idx="193">
                  <c:v>92.863137545140162</c:v>
                </c:pt>
                <c:pt idx="194">
                  <c:v>92.658590106370937</c:v>
                </c:pt>
                <c:pt idx="195">
                  <c:v>92.461470975094528</c:v>
                </c:pt>
                <c:pt idx="196">
                  <c:v>92.271384777212859</c:v>
                </c:pt>
                <c:pt idx="197">
                  <c:v>92.087941917229173</c:v>
                </c:pt>
                <c:pt idx="198">
                  <c:v>91.910761255903097</c:v>
                </c:pt>
                <c:pt idx="199">
                  <c:v>91.739472243989425</c:v>
                </c:pt>
                <c:pt idx="200">
                  <c:v>91.573716577820193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97.371096867333819</c:v>
                </c:pt>
                <c:pt idx="22">
                  <c:v>97.574685586150053</c:v>
                </c:pt>
                <c:pt idx="23">
                  <c:v>97.76563852824772</c:v>
                </c:pt>
                <c:pt idx="24">
                  <c:v>97.943152159732477</c:v>
                </c:pt>
                <c:pt idx="25">
                  <c:v>98.106421404554411</c:v>
                </c:pt>
                <c:pt idx="26">
                  <c:v>98.254649705758297</c:v>
                </c:pt>
                <c:pt idx="27">
                  <c:v>98.387060665878664</c:v>
                </c:pt>
                <c:pt idx="28">
                  <c:v>98.502911253082402</c:v>
                </c:pt>
                <c:pt idx="29">
                  <c:v>98.601506495681193</c:v>
                </c:pt>
                <c:pt idx="30">
                  <c:v>98.682215511121242</c:v>
                </c:pt>
                <c:pt idx="31">
                  <c:v>98.744488627922848</c:v>
                </c:pt>
                <c:pt idx="32">
                  <c:v>98.787875263057913</c:v>
                </c:pt>
                <c:pt idx="33">
                  <c:v>98.812042117215995</c:v>
                </c:pt>
                <c:pt idx="34">
                  <c:v>98.816791152207756</c:v>
                </c:pt>
                <c:pt idx="35">
                  <c:v>98.802076725758809</c:v>
                </c:pt>
                <c:pt idx="36">
                  <c:v>98.76802118768164</c:v>
                </c:pt>
                <c:pt idx="37">
                  <c:v>98.714928196967392</c:v>
                </c:pt>
                <c:pt idx="38">
                  <c:v>98.643293010546728</c:v>
                </c:pt>
                <c:pt idx="39">
                  <c:v>98.553809028874099</c:v>
                </c:pt>
                <c:pt idx="40">
                  <c:v>98.447369966209536</c:v>
                </c:pt>
                <c:pt idx="41">
                  <c:v>98.325067146107529</c:v>
                </c:pt>
                <c:pt idx="42">
                  <c:v>98.188181602384788</c:v>
                </c:pt>
                <c:pt idx="43">
                  <c:v>98.038170885077079</c:v>
                </c:pt>
                <c:pt idx="44">
                  <c:v>97.876650717208761</c:v>
                </c:pt>
                <c:pt idx="45">
                  <c:v>97.705371905174758</c:v>
                </c:pt>
                <c:pt idx="46">
                  <c:v>97.526193154153987</c:v>
                </c:pt>
                <c:pt idx="47">
                  <c:v>97.34105066051049</c:v>
                </c:pt>
                <c:pt idx="48">
                  <c:v>97.151925527326995</c:v>
                </c:pt>
                <c:pt idx="49">
                  <c:v>96.96081016240197</c:v>
                </c:pt>
                <c:pt idx="50">
                  <c:v>96.769674860916012</c:v>
                </c:pt>
                <c:pt idx="51">
                  <c:v>96.580435744695436</c:v>
                </c:pt>
                <c:pt idx="52">
                  <c:v>96.394925130458191</c:v>
                </c:pt>
                <c:pt idx="53">
                  <c:v>96.214865240632676</c:v>
                </c:pt>
                <c:pt idx="54">
                  <c:v>96.041845967091604</c:v>
                </c:pt>
                <c:pt idx="55">
                  <c:v>95.877307168150935</c:v>
                </c:pt>
                <c:pt idx="56">
                  <c:v>95.722525740984111</c:v>
                </c:pt>
                <c:pt idx="57">
                  <c:v>95.578607482600574</c:v>
                </c:pt>
                <c:pt idx="58">
                  <c:v>95.446483547367222</c:v>
                </c:pt>
                <c:pt idx="59">
                  <c:v>95.326911138524125</c:v>
                </c:pt>
                <c:pt idx="60">
                  <c:v>95.220477941743567</c:v>
                </c:pt>
                <c:pt idx="61">
                  <c:v>95.127609722755949</c:v>
                </c:pt>
                <c:pt idx="62">
                  <c:v>95.048580466953069</c:v>
                </c:pt>
                <c:pt idx="63">
                  <c:v>94.983524432330995</c:v>
                </c:pt>
                <c:pt idx="64">
                  <c:v>94.932449511856419</c:v>
                </c:pt>
                <c:pt idx="65">
                  <c:v>94.89525135006059</c:v>
                </c:pt>
                <c:pt idx="66">
                  <c:v>94.871727723926512</c:v>
                </c:pt>
                <c:pt idx="67">
                  <c:v>94.861592772974817</c:v>
                </c:pt>
                <c:pt idx="68">
                  <c:v>94.864490741818926</c:v>
                </c:pt>
                <c:pt idx="69">
                  <c:v>94.880008975461365</c:v>
                </c:pt>
                <c:pt idx="70">
                  <c:v>94.907689979595403</c:v>
                </c:pt>
                <c:pt idx="71">
                  <c:v>94.947042422693229</c:v>
                </c:pt>
                <c:pt idx="72">
                  <c:v>94.997551012296071</c:v>
                </c:pt>
                <c:pt idx="73">
                  <c:v>95.058685224125568</c:v>
                </c:pt>
                <c:pt idx="74">
                  <c:v>95.129906899530667</c:v>
                </c:pt>
                <c:pt idx="75">
                  <c:v>95.21067675496856</c:v>
                </c:pt>
                <c:pt idx="76">
                  <c:v>95.300459867587108</c:v>
                </c:pt>
                <c:pt idx="77">
                  <c:v>95.398730214595687</c:v>
                </c:pt>
                <c:pt idx="78">
                  <c:v>95.504974352092134</c:v>
                </c:pt>
                <c:pt idx="79">
                  <c:v>95.618694322443034</c:v>
                </c:pt>
                <c:pt idx="80">
                  <c:v>95.739409879200068</c:v>
                </c:pt>
                <c:pt idx="81">
                  <c:v>95.866660115767047</c:v>
                </c:pt>
                <c:pt idx="82">
                  <c:v>96.00000457938107</c:v>
                </c:pt>
                <c:pt idx="83">
                  <c:v>96.139023946071092</c:v>
                </c:pt>
                <c:pt idx="84">
                  <c:v>96.283320325624217</c:v>
                </c:pt>
                <c:pt idx="85">
                  <c:v>96.43251725862828</c:v>
                </c:pt>
                <c:pt idx="86">
                  <c:v>96.586259460669027</c:v>
                </c:pt>
                <c:pt idx="87">
                  <c:v>96.744212361968508</c:v>
                </c:pt>
                <c:pt idx="88">
                  <c:v>96.906061484308452</c:v>
                </c:pt>
                <c:pt idx="89">
                  <c:v>97.071511691085348</c:v>
                </c:pt>
                <c:pt idx="90">
                  <c:v>97.240286340851881</c:v>
                </c:pt>
                <c:pt idx="91">
                  <c:v>97.412126369732107</c:v>
                </c:pt>
                <c:pt idx="92">
                  <c:v>97.586789323652511</c:v>
                </c:pt>
                <c:pt idx="93">
                  <c:v>97.764048357394415</c:v>
                </c:pt>
                <c:pt idx="94">
                  <c:v>97.943691214008595</c:v>
                </c:pt>
                <c:pt idx="95">
                  <c:v>98.125519195109149</c:v>
                </c:pt>
                <c:pt idx="96">
                  <c:v>98.309346129936344</c:v>
                </c:pt>
                <c:pt idx="97">
                  <c:v>98.494997348806834</c:v>
                </c:pt>
                <c:pt idx="98">
                  <c:v>98.682308664613473</c:v>
                </c:pt>
                <c:pt idx="99">
                  <c:v>98.871125364355166</c:v>
                </c:pt>
                <c:pt idx="100">
                  <c:v>99.061301211233399</c:v>
                </c:pt>
                <c:pt idx="101">
                  <c:v>99.252697456613731</c:v>
                </c:pt>
                <c:pt idx="102">
                  <c:v>99.445181860084901</c:v>
                </c:pt>
                <c:pt idx="103">
                  <c:v>99.638627714930706</c:v>
                </c:pt>
                <c:pt idx="104">
                  <c:v>99.832912875536636</c:v>
                </c:pt>
                <c:pt idx="105">
                  <c:v>100.02791878256375</c:v>
                </c:pt>
                <c:pt idx="106">
                  <c:v>100.223529481122</c:v>
                </c:pt>
                <c:pt idx="107">
                  <c:v>100.41963062665145</c:v>
                </c:pt>
                <c:pt idx="108">
                  <c:v>100.61610847276148</c:v>
                </c:pt>
                <c:pt idx="109">
                  <c:v>100.81284883488287</c:v>
                </c:pt>
                <c:pt idx="110">
                  <c:v>101.00973602325165</c:v>
                </c:pt>
                <c:pt idx="111">
                  <c:v>101.20665173846878</c:v>
                </c:pt>
                <c:pt idx="112">
                  <c:v>101.40347392267472</c:v>
                </c:pt>
                <c:pt idx="113">
                  <c:v>101.60007555924933</c:v>
                </c:pt>
                <c:pt idx="114">
                  <c:v>101.79632341391478</c:v>
                </c:pt>
                <c:pt idx="115">
                  <c:v>101.99207671020187</c:v>
                </c:pt>
                <c:pt idx="116">
                  <c:v>102.18718573246326</c:v>
                </c:pt>
                <c:pt idx="117">
                  <c:v>102.38149035001715</c:v>
                </c:pt>
                <c:pt idx="118">
                  <c:v>102.57481845662302</c:v>
                </c:pt>
                <c:pt idx="119">
                  <c:v>102.76698432037151</c:v>
                </c:pt>
                <c:pt idx="120">
                  <c:v>102.95778684027795</c:v>
                </c:pt>
                <c:pt idx="121">
                  <c:v>103.14700770746551</c:v>
                </c:pt>
                <c:pt idx="122">
                  <c:v>103.33440947088712</c:v>
                </c:pt>
                <c:pt idx="123">
                  <c:v>103.51973351015272</c:v>
                </c:pt>
                <c:pt idx="124">
                  <c:v>103.70269792129226</c:v>
                </c:pt>
                <c:pt idx="125">
                  <c:v>103.88299532530029</c:v>
                </c:pt>
                <c:pt idx="126">
                  <c:v>104.06029061417834</c:v>
                </c:pt>
                <c:pt idx="127">
                  <c:v>104.2342186550283</c:v>
                </c:pt>
                <c:pt idx="128">
                  <c:v>104.40438197965383</c:v>
                </c:pt>
                <c:pt idx="129">
                  <c:v>104.57034849518978</c:v>
                </c:pt>
                <c:pt idx="130">
                  <c:v>104.73164926056739</c:v>
                </c:pt>
                <c:pt idx="131">
                  <c:v>104.8877763841657</c:v>
                </c:pt>
                <c:pt idx="132">
                  <c:v>105.03818110977134</c:v>
                </c:pt>
                <c:pt idx="133">
                  <c:v>105.1822721708684</c:v>
                </c:pt>
                <c:pt idx="134">
                  <c:v>105.31941450710192</c:v>
                </c:pt>
                <c:pt idx="135">
                  <c:v>105.44892845117229</c:v>
                </c:pt>
                <c:pt idx="136">
                  <c:v>105.57008950892471</c:v>
                </c:pt>
                <c:pt idx="137">
                  <c:v>105.68212886931728</c:v>
                </c:pt>
                <c:pt idx="138">
                  <c:v>105.78423479336843</c:v>
                </c:pt>
                <c:pt idx="139">
                  <c:v>105.87555504096122</c:v>
                </c:pt>
                <c:pt idx="140">
                  <c:v>105.95520050011366</c:v>
                </c:pt>
                <c:pt idx="141">
                  <c:v>106.02225018338147</c:v>
                </c:pt>
                <c:pt idx="142">
                  <c:v>106.07575774861311</c:v>
                </c:pt>
                <c:pt idx="143">
                  <c:v>106.11475968438026</c:v>
                </c:pt>
                <c:pt idx="144">
                  <c:v>106.13828527212517</c:v>
                </c:pt>
                <c:pt idx="145">
                  <c:v>106.14536839564821</c:v>
                </c:pt>
                <c:pt idx="146">
                  <c:v>106.13506121267336</c:v>
                </c:pt>
                <c:pt idx="147">
                  <c:v>106.10644963223815</c:v>
                </c:pt>
                <c:pt idx="148">
                  <c:v>106.05867045592947</c:v>
                </c:pt>
                <c:pt idx="149">
                  <c:v>105.99092994221587</c:v>
                </c:pt>
                <c:pt idx="150">
                  <c:v>105.90252344459634</c:v>
                </c:pt>
                <c:pt idx="151">
                  <c:v>105.79285566105449</c:v>
                </c:pt>
                <c:pt idx="152">
                  <c:v>105.66146092123948</c:v>
                </c:pt>
                <c:pt idx="153">
                  <c:v>105.50802283736857</c:v>
                </c:pt>
                <c:pt idx="154">
                  <c:v>105.33239256470108</c:v>
                </c:pt>
                <c:pt idx="155">
                  <c:v>105.13460486763672</c:v>
                </c:pt>
                <c:pt idx="156">
                  <c:v>104.91489117754088</c:v>
                </c:pt>
                <c:pt idx="157">
                  <c:v>104.67368886604319</c:v>
                </c:pt>
                <c:pt idx="158">
                  <c:v>104.41164604754948</c:v>
                </c:pt>
                <c:pt idx="159">
                  <c:v>104.12962136771657</c:v>
                </c:pt>
                <c:pt idx="160">
                  <c:v>103.82867842643189</c:v>
                </c:pt>
                <c:pt idx="161">
                  <c:v>103.51007471503098</c:v>
                </c:pt>
                <c:pt idx="162">
                  <c:v>103.17524520390471</c:v>
                </c:pt>
                <c:pt idx="163">
                  <c:v>102.82578098040227</c:v>
                </c:pt>
                <c:pt idx="164">
                  <c:v>102.46340358810667</c:v>
                </c:pt>
                <c:pt idx="165">
                  <c:v>102.08993593728988</c:v>
                </c:pt>
                <c:pt idx="166">
                  <c:v>101.70727082509278</c:v>
                </c:pt>
                <c:pt idx="167">
                  <c:v>101.31733820949646</c:v>
                </c:pt>
                <c:pt idx="168">
                  <c:v>100.92207241605837</c:v>
                </c:pt>
                <c:pt idx="169">
                  <c:v>100.52338041986428</c:v>
                </c:pt>
                <c:pt idx="170">
                  <c:v>100.12311224284807</c:v>
                </c:pt>
                <c:pt idx="171">
                  <c:v>99.723034349755892</c:v>
                </c:pt>
                <c:pt idx="172">
                  <c:v>99.324806729778672</c:v>
                </c:pt>
                <c:pt idx="173">
                  <c:v>98.929964132522272</c:v>
                </c:pt>
                <c:pt idx="174">
                  <c:v>98.539901703916257</c:v>
                </c:pt>
                <c:pt idx="175">
                  <c:v>98.155865055621376</c:v>
                </c:pt>
                <c:pt idx="176">
                  <c:v>97.778944613260279</c:v>
                </c:pt>
                <c:pt idx="177">
                  <c:v>97.410073933393406</c:v>
                </c:pt>
                <c:pt idx="178">
                  <c:v>97.050031561627179</c:v>
                </c:pt>
                <c:pt idx="179">
                  <c:v>96.69944592586279</c:v>
                </c:pt>
                <c:pt idx="180">
                  <c:v>96.358802717597271</c:v>
                </c:pt>
                <c:pt idx="181">
                  <c:v>96.028454206133262</c:v>
                </c:pt>
                <c:pt idx="182">
                  <c:v>95.70862994979764</c:v>
                </c:pt>
                <c:pt idx="183">
                  <c:v>95.399448408365132</c:v>
                </c:pt>
                <c:pt idx="184">
                  <c:v>95.100929015380743</c:v>
                </c:pt>
                <c:pt idx="185">
                  <c:v>94.813004332012369</c:v>
                </c:pt>
                <c:pt idx="186">
                  <c:v>94.5355319703243</c:v>
                </c:pt>
                <c:pt idx="187">
                  <c:v>94.26830603932774</c:v>
                </c:pt>
                <c:pt idx="188">
                  <c:v>94.011067928767517</c:v>
                </c:pt>
                <c:pt idx="189">
                  <c:v>93.763516301267842</c:v>
                </c:pt>
                <c:pt idx="190">
                  <c:v>93.525316211965801</c:v>
                </c:pt>
                <c:pt idx="191">
                  <c:v>93.296107315605397</c:v>
                </c:pt>
                <c:pt idx="192">
                  <c:v>93.075511154287312</c:v>
                </c:pt>
                <c:pt idx="193">
                  <c:v>92.863137545098496</c:v>
                </c:pt>
                <c:pt idx="194">
                  <c:v>92.658590106363874</c:v>
                </c:pt>
                <c:pt idx="195">
                  <c:v>92.461470975093391</c:v>
                </c:pt>
                <c:pt idx="196">
                  <c:v>92.271384777212688</c:v>
                </c:pt>
                <c:pt idx="197">
                  <c:v>92.087941917229145</c:v>
                </c:pt>
                <c:pt idx="198">
                  <c:v>91.910761255903097</c:v>
                </c:pt>
                <c:pt idx="199">
                  <c:v>91.739472243989425</c:v>
                </c:pt>
                <c:pt idx="200">
                  <c:v>91.573716577820193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70.5</c:v>
                </c:pt>
                <c:pt idx="1">
                  <c:v>70.394999999999996</c:v>
                </c:pt>
                <c:pt idx="2">
                  <c:v>70.921000000000006</c:v>
                </c:pt>
                <c:pt idx="3">
                  <c:v>70.158000000000001</c:v>
                </c:pt>
                <c:pt idx="4">
                  <c:v>70.210999999999999</c:v>
                </c:pt>
                <c:pt idx="5">
                  <c:v>70.263000000000005</c:v>
                </c:pt>
                <c:pt idx="6">
                  <c:v>68.158000000000001</c:v>
                </c:pt>
                <c:pt idx="7">
                  <c:v>70.316000000000003</c:v>
                </c:pt>
                <c:pt idx="8">
                  <c:v>68.025999999999996</c:v>
                </c:pt>
                <c:pt idx="9">
                  <c:v>70.183999999999997</c:v>
                </c:pt>
                <c:pt idx="10">
                  <c:v>70.525999999999996</c:v>
                </c:pt>
                <c:pt idx="11">
                  <c:v>71.236999999999995</c:v>
                </c:pt>
                <c:pt idx="12">
                  <c:v>69.683999999999997</c:v>
                </c:pt>
                <c:pt idx="13">
                  <c:v>70.132000000000005</c:v>
                </c:pt>
                <c:pt idx="14">
                  <c:v>70.921000000000006</c:v>
                </c:pt>
                <c:pt idx="15">
                  <c:v>68.394999999999996</c:v>
                </c:pt>
                <c:pt idx="16">
                  <c:v>72.421000000000006</c:v>
                </c:pt>
                <c:pt idx="17">
                  <c:v>69.658000000000001</c:v>
                </c:pt>
                <c:pt idx="18">
                  <c:v>71.658000000000001</c:v>
                </c:pt>
                <c:pt idx="19">
                  <c:v>71.052999999999997</c:v>
                </c:pt>
                <c:pt idx="20">
                  <c:v>72.025999999999996</c:v>
                </c:pt>
                <c:pt idx="21">
                  <c:v>72.316000000000003</c:v>
                </c:pt>
                <c:pt idx="22">
                  <c:v>72.421000000000006</c:v>
                </c:pt>
                <c:pt idx="23">
                  <c:v>72.658000000000001</c:v>
                </c:pt>
                <c:pt idx="24">
                  <c:v>72.552999999999997</c:v>
                </c:pt>
                <c:pt idx="25">
                  <c:v>73.552999999999997</c:v>
                </c:pt>
                <c:pt idx="26">
                  <c:v>72.894999999999996</c:v>
                </c:pt>
                <c:pt idx="27">
                  <c:v>73.947000000000003</c:v>
                </c:pt>
                <c:pt idx="28">
                  <c:v>74.183999999999997</c:v>
                </c:pt>
                <c:pt idx="29">
                  <c:v>73.605000000000004</c:v>
                </c:pt>
                <c:pt idx="30">
                  <c:v>75.710999999999999</c:v>
                </c:pt>
                <c:pt idx="31">
                  <c:v>75.025999999999996</c:v>
                </c:pt>
                <c:pt idx="32">
                  <c:v>74.658000000000001</c:v>
                </c:pt>
                <c:pt idx="33">
                  <c:v>75.052999999999997</c:v>
                </c:pt>
                <c:pt idx="34">
                  <c:v>75.736999999999995</c:v>
                </c:pt>
                <c:pt idx="35">
                  <c:v>76.289000000000001</c:v>
                </c:pt>
                <c:pt idx="36">
                  <c:v>77.552999999999997</c:v>
                </c:pt>
                <c:pt idx="37">
                  <c:v>77.841999999999999</c:v>
                </c:pt>
                <c:pt idx="38">
                  <c:v>78.289000000000001</c:v>
                </c:pt>
                <c:pt idx="39">
                  <c:v>80.5</c:v>
                </c:pt>
                <c:pt idx="40">
                  <c:v>79.236999999999995</c:v>
                </c:pt>
                <c:pt idx="41">
                  <c:v>80.263000000000005</c:v>
                </c:pt>
                <c:pt idx="42">
                  <c:v>80.867999999999995</c:v>
                </c:pt>
                <c:pt idx="43">
                  <c:v>83</c:v>
                </c:pt>
                <c:pt idx="44">
                  <c:v>83.867999999999995</c:v>
                </c:pt>
                <c:pt idx="45">
                  <c:v>83.289000000000001</c:v>
                </c:pt>
                <c:pt idx="46">
                  <c:v>86.078999999999994</c:v>
                </c:pt>
                <c:pt idx="47">
                  <c:v>89.263000000000005</c:v>
                </c:pt>
                <c:pt idx="48">
                  <c:v>95.789000000000001</c:v>
                </c:pt>
                <c:pt idx="49">
                  <c:v>102.553</c:v>
                </c:pt>
                <c:pt idx="50">
                  <c:v>113.73699999999999</c:v>
                </c:pt>
                <c:pt idx="51">
                  <c:v>128.316</c:v>
                </c:pt>
                <c:pt idx="52">
                  <c:v>143.07900000000001</c:v>
                </c:pt>
                <c:pt idx="53">
                  <c:v>159.76300000000001</c:v>
                </c:pt>
                <c:pt idx="54">
                  <c:v>176.21100000000001</c:v>
                </c:pt>
                <c:pt idx="55">
                  <c:v>191.553</c:v>
                </c:pt>
                <c:pt idx="56">
                  <c:v>205.053</c:v>
                </c:pt>
                <c:pt idx="57">
                  <c:v>214.053</c:v>
                </c:pt>
                <c:pt idx="58">
                  <c:v>221.10499999999999</c:v>
                </c:pt>
                <c:pt idx="59">
                  <c:v>225</c:v>
                </c:pt>
                <c:pt idx="60">
                  <c:v>224.60499999999999</c:v>
                </c:pt>
                <c:pt idx="61">
                  <c:v>219.86799999999999</c:v>
                </c:pt>
                <c:pt idx="62">
                  <c:v>209.684</c:v>
                </c:pt>
                <c:pt idx="63">
                  <c:v>193.52600000000001</c:v>
                </c:pt>
                <c:pt idx="64">
                  <c:v>172.92099999999999</c:v>
                </c:pt>
                <c:pt idx="65">
                  <c:v>149.89500000000001</c:v>
                </c:pt>
                <c:pt idx="66">
                  <c:v>127.026</c:v>
                </c:pt>
                <c:pt idx="67">
                  <c:v>102.92100000000001</c:v>
                </c:pt>
                <c:pt idx="68">
                  <c:v>83.5</c:v>
                </c:pt>
                <c:pt idx="69">
                  <c:v>72.683999999999997</c:v>
                </c:pt>
                <c:pt idx="70">
                  <c:v>69.658000000000001</c:v>
                </c:pt>
                <c:pt idx="71">
                  <c:v>70.5</c:v>
                </c:pt>
                <c:pt idx="72">
                  <c:v>71.894999999999996</c:v>
                </c:pt>
                <c:pt idx="73">
                  <c:v>72.052999999999997</c:v>
                </c:pt>
                <c:pt idx="74">
                  <c:v>76.683999999999997</c:v>
                </c:pt>
                <c:pt idx="75">
                  <c:v>80.263000000000005</c:v>
                </c:pt>
                <c:pt idx="76">
                  <c:v>87.947000000000003</c:v>
                </c:pt>
                <c:pt idx="77">
                  <c:v>95.974000000000004</c:v>
                </c:pt>
                <c:pt idx="78">
                  <c:v>108.76300000000001</c:v>
                </c:pt>
                <c:pt idx="79">
                  <c:v>119.895</c:v>
                </c:pt>
                <c:pt idx="80">
                  <c:v>131.65799999999999</c:v>
                </c:pt>
                <c:pt idx="81">
                  <c:v>142.34200000000001</c:v>
                </c:pt>
                <c:pt idx="82">
                  <c:v>153.86799999999999</c:v>
                </c:pt>
                <c:pt idx="83">
                  <c:v>162.42099999999999</c:v>
                </c:pt>
                <c:pt idx="84">
                  <c:v>168.816</c:v>
                </c:pt>
                <c:pt idx="85">
                  <c:v>173.15799999999999</c:v>
                </c:pt>
                <c:pt idx="86">
                  <c:v>171.84200000000001</c:v>
                </c:pt>
                <c:pt idx="87">
                  <c:v>169.947</c:v>
                </c:pt>
                <c:pt idx="88">
                  <c:v>162.053</c:v>
                </c:pt>
                <c:pt idx="89">
                  <c:v>148.89500000000001</c:v>
                </c:pt>
                <c:pt idx="90">
                  <c:v>133.57900000000001</c:v>
                </c:pt>
                <c:pt idx="91">
                  <c:v>117.974</c:v>
                </c:pt>
                <c:pt idx="92">
                  <c:v>101.211</c:v>
                </c:pt>
                <c:pt idx="93">
                  <c:v>83.5</c:v>
                </c:pt>
                <c:pt idx="94">
                  <c:v>70.525999999999996</c:v>
                </c:pt>
                <c:pt idx="95">
                  <c:v>62.552999999999997</c:v>
                </c:pt>
                <c:pt idx="96">
                  <c:v>61.420999999999999</c:v>
                </c:pt>
                <c:pt idx="97">
                  <c:v>63.079000000000001</c:v>
                </c:pt>
                <c:pt idx="98">
                  <c:v>61.841999999999999</c:v>
                </c:pt>
                <c:pt idx="99">
                  <c:v>61.447000000000003</c:v>
                </c:pt>
                <c:pt idx="100">
                  <c:v>61</c:v>
                </c:pt>
                <c:pt idx="101">
                  <c:v>62.052999999999997</c:v>
                </c:pt>
                <c:pt idx="102">
                  <c:v>62.316000000000003</c:v>
                </c:pt>
                <c:pt idx="103">
                  <c:v>61.341999999999999</c:v>
                </c:pt>
                <c:pt idx="104">
                  <c:v>62.289000000000001</c:v>
                </c:pt>
                <c:pt idx="105">
                  <c:v>61.131999999999998</c:v>
                </c:pt>
                <c:pt idx="106">
                  <c:v>62.552999999999997</c:v>
                </c:pt>
                <c:pt idx="107">
                  <c:v>62.841999999999999</c:v>
                </c:pt>
                <c:pt idx="108">
                  <c:v>60.762999999999998</c:v>
                </c:pt>
                <c:pt idx="109">
                  <c:v>62.552999999999997</c:v>
                </c:pt>
                <c:pt idx="110">
                  <c:v>62.631999999999998</c:v>
                </c:pt>
                <c:pt idx="111">
                  <c:v>62.262999999999998</c:v>
                </c:pt>
                <c:pt idx="112">
                  <c:v>61.026000000000003</c:v>
                </c:pt>
                <c:pt idx="113">
                  <c:v>61.737000000000002</c:v>
                </c:pt>
                <c:pt idx="114">
                  <c:v>61.973999999999997</c:v>
                </c:pt>
                <c:pt idx="115">
                  <c:v>62.316000000000003</c:v>
                </c:pt>
                <c:pt idx="116">
                  <c:v>60.420999999999999</c:v>
                </c:pt>
                <c:pt idx="117">
                  <c:v>61.737000000000002</c:v>
                </c:pt>
                <c:pt idx="118">
                  <c:v>61.658000000000001</c:v>
                </c:pt>
                <c:pt idx="119">
                  <c:v>62.262999999999998</c:v>
                </c:pt>
                <c:pt idx="120">
                  <c:v>60.420999999999999</c:v>
                </c:pt>
                <c:pt idx="121">
                  <c:v>60.262999999999998</c:v>
                </c:pt>
                <c:pt idx="122">
                  <c:v>59.895000000000003</c:v>
                </c:pt>
                <c:pt idx="123">
                  <c:v>60.683999999999997</c:v>
                </c:pt>
                <c:pt idx="124">
                  <c:v>61.920999999999999</c:v>
                </c:pt>
                <c:pt idx="125">
                  <c:v>61.920999999999999</c:v>
                </c:pt>
                <c:pt idx="126">
                  <c:v>60.079000000000001</c:v>
                </c:pt>
                <c:pt idx="127">
                  <c:v>61.104999999999997</c:v>
                </c:pt>
                <c:pt idx="128">
                  <c:v>59.895000000000003</c:v>
                </c:pt>
                <c:pt idx="129">
                  <c:v>57.868000000000002</c:v>
                </c:pt>
                <c:pt idx="130">
                  <c:v>59</c:v>
                </c:pt>
                <c:pt idx="131">
                  <c:v>58.079000000000001</c:v>
                </c:pt>
                <c:pt idx="132">
                  <c:v>58.526000000000003</c:v>
                </c:pt>
                <c:pt idx="133">
                  <c:v>58.420999999999999</c:v>
                </c:pt>
                <c:pt idx="134">
                  <c:v>59.604999999999997</c:v>
                </c:pt>
                <c:pt idx="135">
                  <c:v>58</c:v>
                </c:pt>
                <c:pt idx="136">
                  <c:v>58.920999999999999</c:v>
                </c:pt>
                <c:pt idx="137">
                  <c:v>58.762999999999998</c:v>
                </c:pt>
                <c:pt idx="138">
                  <c:v>58.947000000000003</c:v>
                </c:pt>
                <c:pt idx="139">
                  <c:v>56.868000000000002</c:v>
                </c:pt>
                <c:pt idx="140">
                  <c:v>60.604999999999997</c:v>
                </c:pt>
                <c:pt idx="141">
                  <c:v>59.710999999999999</c:v>
                </c:pt>
                <c:pt idx="142">
                  <c:v>59.710999999999999</c:v>
                </c:pt>
                <c:pt idx="143">
                  <c:v>57.762999999999998</c:v>
                </c:pt>
                <c:pt idx="144">
                  <c:v>58.368000000000002</c:v>
                </c:pt>
                <c:pt idx="145">
                  <c:v>57.789000000000001</c:v>
                </c:pt>
                <c:pt idx="146">
                  <c:v>58.789000000000001</c:v>
                </c:pt>
                <c:pt idx="147">
                  <c:v>57.762999999999998</c:v>
                </c:pt>
                <c:pt idx="148">
                  <c:v>57.631999999999998</c:v>
                </c:pt>
                <c:pt idx="149">
                  <c:v>57.816000000000003</c:v>
                </c:pt>
                <c:pt idx="150">
                  <c:v>57.052999999999997</c:v>
                </c:pt>
                <c:pt idx="151">
                  <c:v>54.631999999999998</c:v>
                </c:pt>
                <c:pt idx="152">
                  <c:v>58.368000000000002</c:v>
                </c:pt>
                <c:pt idx="153">
                  <c:v>56.737000000000002</c:v>
                </c:pt>
                <c:pt idx="154">
                  <c:v>56</c:v>
                </c:pt>
                <c:pt idx="155">
                  <c:v>56.289000000000001</c:v>
                </c:pt>
                <c:pt idx="156">
                  <c:v>55.710999999999999</c:v>
                </c:pt>
                <c:pt idx="157">
                  <c:v>57.841999999999999</c:v>
                </c:pt>
                <c:pt idx="158">
                  <c:v>55.789000000000001</c:v>
                </c:pt>
                <c:pt idx="159">
                  <c:v>56.552999999999997</c:v>
                </c:pt>
                <c:pt idx="160">
                  <c:v>56.683999999999997</c:v>
                </c:pt>
                <c:pt idx="161">
                  <c:v>55.973999999999997</c:v>
                </c:pt>
                <c:pt idx="162">
                  <c:v>54.895000000000003</c:v>
                </c:pt>
                <c:pt idx="163">
                  <c:v>57.237000000000002</c:v>
                </c:pt>
                <c:pt idx="164">
                  <c:v>55.868000000000002</c:v>
                </c:pt>
                <c:pt idx="165">
                  <c:v>57.289000000000001</c:v>
                </c:pt>
                <c:pt idx="166">
                  <c:v>55.762999999999998</c:v>
                </c:pt>
                <c:pt idx="167">
                  <c:v>56.737000000000002</c:v>
                </c:pt>
                <c:pt idx="168">
                  <c:v>56.316000000000003</c:v>
                </c:pt>
                <c:pt idx="169">
                  <c:v>55.604999999999997</c:v>
                </c:pt>
                <c:pt idx="170">
                  <c:v>56.289000000000001</c:v>
                </c:pt>
                <c:pt idx="171">
                  <c:v>54.895000000000003</c:v>
                </c:pt>
                <c:pt idx="172">
                  <c:v>54.710999999999999</c:v>
                </c:pt>
                <c:pt idx="173">
                  <c:v>55.737000000000002</c:v>
                </c:pt>
                <c:pt idx="174">
                  <c:v>53.816000000000003</c:v>
                </c:pt>
                <c:pt idx="175">
                  <c:v>55</c:v>
                </c:pt>
                <c:pt idx="176">
                  <c:v>54.158000000000001</c:v>
                </c:pt>
                <c:pt idx="177">
                  <c:v>54.973999999999997</c:v>
                </c:pt>
                <c:pt idx="178">
                  <c:v>54.762999999999998</c:v>
                </c:pt>
                <c:pt idx="179">
                  <c:v>54.789000000000001</c:v>
                </c:pt>
                <c:pt idx="180">
                  <c:v>53.920999999999999</c:v>
                </c:pt>
                <c:pt idx="181">
                  <c:v>54.420999999999999</c:v>
                </c:pt>
                <c:pt idx="182">
                  <c:v>55.5</c:v>
                </c:pt>
                <c:pt idx="183">
                  <c:v>53.5</c:v>
                </c:pt>
                <c:pt idx="184">
                  <c:v>54.341999999999999</c:v>
                </c:pt>
                <c:pt idx="185">
                  <c:v>54.183999999999997</c:v>
                </c:pt>
                <c:pt idx="186">
                  <c:v>54.341999999999999</c:v>
                </c:pt>
                <c:pt idx="187">
                  <c:v>52.026000000000003</c:v>
                </c:pt>
                <c:pt idx="188">
                  <c:v>54.604999999999997</c:v>
                </c:pt>
                <c:pt idx="189">
                  <c:v>55.262999999999998</c:v>
                </c:pt>
                <c:pt idx="190">
                  <c:v>54.158000000000001</c:v>
                </c:pt>
                <c:pt idx="191">
                  <c:v>55.341999999999999</c:v>
                </c:pt>
                <c:pt idx="192">
                  <c:v>53.604999999999997</c:v>
                </c:pt>
                <c:pt idx="193">
                  <c:v>52.973999999999997</c:v>
                </c:pt>
                <c:pt idx="194">
                  <c:v>53.973999999999997</c:v>
                </c:pt>
                <c:pt idx="195">
                  <c:v>55.552999999999997</c:v>
                </c:pt>
                <c:pt idx="196">
                  <c:v>56.395000000000003</c:v>
                </c:pt>
                <c:pt idx="197">
                  <c:v>54.5</c:v>
                </c:pt>
                <c:pt idx="198">
                  <c:v>53.026000000000003</c:v>
                </c:pt>
                <c:pt idx="199">
                  <c:v>53.104999999999997</c:v>
                </c:pt>
                <c:pt idx="200">
                  <c:v>53.973999999999997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70.392537002505989</c:v>
                </c:pt>
                <c:pt idx="20">
                  <c:v>70.787219035208381</c:v>
                </c:pt>
                <c:pt idx="21">
                  <c:v>71.173062548803998</c:v>
                </c:pt>
                <c:pt idx="22">
                  <c:v>71.549067727991329</c:v>
                </c:pt>
                <c:pt idx="23">
                  <c:v>71.914173717227357</c:v>
                </c:pt>
                <c:pt idx="24">
                  <c:v>72.267268374160892</c:v>
                </c:pt>
                <c:pt idx="25">
                  <c:v>72.607205249432525</c:v>
                </c:pt>
                <c:pt idx="26">
                  <c:v>72.932831787759298</c:v>
                </c:pt>
                <c:pt idx="27">
                  <c:v>73.24303493402428</c:v>
                </c:pt>
                <c:pt idx="28">
                  <c:v>73.536813525744051</c:v>
                </c:pt>
                <c:pt idx="29">
                  <c:v>73.813391348846736</c:v>
                </c:pt>
                <c:pt idx="30">
                  <c:v>74.072390778223976</c:v>
                </c:pt>
                <c:pt idx="31">
                  <c:v>74.314094628864609</c:v>
                </c:pt>
                <c:pt idx="32">
                  <c:v>74.539833021955587</c:v>
                </c:pt>
                <c:pt idx="33">
                  <c:v>74.752542030134038</c:v>
                </c:pt>
                <c:pt idx="34">
                  <c:v>74.957550157248363</c:v>
                </c:pt>
                <c:pt idx="35">
                  <c:v>75.163654878819855</c:v>
                </c:pt>
                <c:pt idx="36">
                  <c:v>75.384550901961873</c:v>
                </c:pt>
                <c:pt idx="37">
                  <c:v>75.640659740984063</c:v>
                </c:pt>
                <c:pt idx="38">
                  <c:v>75.961381105138742</c:v>
                </c:pt>
                <c:pt idx="39">
                  <c:v>76.387734941492567</c:v>
                </c:pt>
                <c:pt idx="40">
                  <c:v>76.975284627725884</c:v>
                </c:pt>
                <c:pt idx="41">
                  <c:v>77.797125860800818</c:v>
                </c:pt>
                <c:pt idx="42">
                  <c:v>78.946596732316365</c:v>
                </c:pt>
                <c:pt idx="43">
                  <c:v>80.53922425628123</c:v>
                </c:pt>
                <c:pt idx="44">
                  <c:v>82.713291833610867</c:v>
                </c:pt>
                <c:pt idx="45">
                  <c:v>85.628319557643522</c:v>
                </c:pt>
                <c:pt idx="46">
                  <c:v>89.460728107562034</c:v>
                </c:pt>
                <c:pt idx="47">
                  <c:v>94.396035891897895</c:v>
                </c:pt>
                <c:pt idx="48">
                  <c:v>100.61712420612979</c:v>
                </c:pt>
                <c:pt idx="49">
                  <c:v>108.28834921187671</c:v>
                </c:pt>
                <c:pt idx="50">
                  <c:v>117.5354417054113</c:v>
                </c:pt>
                <c:pt idx="51">
                  <c:v>128.42096459937918</c:v>
                </c:pt>
                <c:pt idx="52">
                  <c:v>140.91433195770392</c:v>
                </c:pt>
                <c:pt idx="53">
                  <c:v>154.85412443941084</c:v>
                </c:pt>
                <c:pt idx="54">
                  <c:v>169.89978815559891</c:v>
                </c:pt>
                <c:pt idx="55">
                  <c:v>185.47251518462315</c:v>
                </c:pt>
                <c:pt idx="56">
                  <c:v>200.69485212828562</c:v>
                </c:pt>
                <c:pt idx="57">
                  <c:v>214.35670470862772</c:v>
                </c:pt>
                <c:pt idx="58">
                  <c:v>224.95550462570472</c:v>
                </c:pt>
                <c:pt idx="59">
                  <c:v>230.86333964002475</c:v>
                </c:pt>
                <c:pt idx="60">
                  <c:v>230.64299529862751</c:v>
                </c:pt>
                <c:pt idx="61">
                  <c:v>223.46230084609402</c:v>
                </c:pt>
                <c:pt idx="62">
                  <c:v>209.46994596939419</c:v>
                </c:pt>
                <c:pt idx="63">
                  <c:v>189.95427563457616</c:v>
                </c:pt>
                <c:pt idx="64">
                  <c:v>167.16049798223892</c:v>
                </c:pt>
                <c:pt idx="65">
                  <c:v>143.78602845012082</c:v>
                </c:pt>
                <c:pt idx="66">
                  <c:v>122.33256081575126</c:v>
                </c:pt>
                <c:pt idx="67">
                  <c:v>104.56671368230964</c:v>
                </c:pt>
                <c:pt idx="68">
                  <c:v>91.279901187925489</c:v>
                </c:pt>
                <c:pt idx="69">
                  <c:v>82.384125026139756</c:v>
                </c:pt>
                <c:pt idx="70">
                  <c:v>77.232215694496816</c:v>
                </c:pt>
                <c:pt idx="71">
                  <c:v>74.988778907935327</c:v>
                </c:pt>
                <c:pt idx="72">
                  <c:v>74.912942947197024</c:v>
                </c:pt>
                <c:pt idx="73">
                  <c:v>76.497970695858513</c:v>
                </c:pt>
                <c:pt idx="74">
                  <c:v>79.486681735974003</c:v>
                </c:pt>
                <c:pt idx="75">
                  <c:v>83.814605207320938</c:v>
                </c:pt>
                <c:pt idx="76">
                  <c:v>89.528658502323736</c:v>
                </c:pt>
                <c:pt idx="77">
                  <c:v>96.708388636799285</c:v>
                </c:pt>
                <c:pt idx="78">
                  <c:v>105.39713661134505</c:v>
                </c:pt>
                <c:pt idx="79">
                  <c:v>115.53926409190359</c:v>
                </c:pt>
                <c:pt idx="80">
                  <c:v>126.91685256628267</c:v>
                </c:pt>
                <c:pt idx="81">
                  <c:v>139.0836776787682</c:v>
                </c:pt>
                <c:pt idx="82">
                  <c:v>151.30577523854214</c:v>
                </c:pt>
                <c:pt idx="83">
                  <c:v>162.53557014409665</c:v>
                </c:pt>
                <c:pt idx="84">
                  <c:v>171.46300070467061</c:v>
                </c:pt>
                <c:pt idx="85">
                  <c:v>176.68626571749411</c:v>
                </c:pt>
                <c:pt idx="86">
                  <c:v>177.0096946466771</c:v>
                </c:pt>
                <c:pt idx="87">
                  <c:v>171.80693859480587</c:v>
                </c:pt>
                <c:pt idx="88">
                  <c:v>161.31634570017044</c:v>
                </c:pt>
                <c:pt idx="89">
                  <c:v>146.71636600845994</c:v>
                </c:pt>
                <c:pt idx="90">
                  <c:v>129.89908473865034</c:v>
                </c:pt>
                <c:pt idx="91">
                  <c:v>112.99784538744869</c:v>
                </c:pt>
                <c:pt idx="92">
                  <c:v>97.850692527569564</c:v>
                </c:pt>
                <c:pt idx="93">
                  <c:v>85.6119411028793</c:v>
                </c:pt>
                <c:pt idx="94">
                  <c:v>76.639197498499712</c:v>
                </c:pt>
                <c:pt idx="95">
                  <c:v>70.641718447179414</c:v>
                </c:pt>
                <c:pt idx="96">
                  <c:v>66.968002095555661</c:v>
                </c:pt>
                <c:pt idx="97">
                  <c:v>64.888738342767496</c:v>
                </c:pt>
                <c:pt idx="98">
                  <c:v>63.783216096905193</c:v>
                </c:pt>
                <c:pt idx="99">
                  <c:v>63.211230081849664</c:v>
                </c:pt>
                <c:pt idx="100">
                  <c:v>62.903055909400393</c:v>
                </c:pt>
                <c:pt idx="101">
                  <c:v>62.713268652583309</c:v>
                </c:pt>
                <c:pt idx="102">
                  <c:v>62.572123354232353</c:v>
                </c:pt>
                <c:pt idx="103">
                  <c:v>62.449644919570851</c:v>
                </c:pt>
                <c:pt idx="104">
                  <c:v>62.334213053562188</c:v>
                </c:pt>
                <c:pt idx="105">
                  <c:v>62.221726852624819</c:v>
                </c:pt>
                <c:pt idx="106">
                  <c:v>62.110840914815952</c:v>
                </c:pt>
                <c:pt idx="107">
                  <c:v>62.001121082418244</c:v>
                </c:pt>
                <c:pt idx="108">
                  <c:v>61.892411831708571</c:v>
                </c:pt>
                <c:pt idx="109">
                  <c:v>61.784645645039092</c:v>
                </c:pt>
                <c:pt idx="110">
                  <c:v>61.677797032043891</c:v>
                </c:pt>
                <c:pt idx="111">
                  <c:v>61.571881330671957</c:v>
                </c:pt>
                <c:pt idx="112">
                  <c:v>61.46696890099475</c:v>
                </c:pt>
                <c:pt idx="113">
                  <c:v>61.363206569318329</c:v>
                </c:pt>
                <c:pt idx="114">
                  <c:v>61.260842560488101</c:v>
                </c:pt>
                <c:pt idx="115">
                  <c:v>61.160250028286846</c:v>
                </c:pt>
                <c:pt idx="116">
                  <c:v>61.061941390964698</c:v>
                </c:pt>
                <c:pt idx="117">
                  <c:v>60.96656271996865</c:v>
                </c:pt>
                <c:pt idx="118">
                  <c:v>60.874855973701479</c:v>
                </c:pt>
                <c:pt idx="119">
                  <c:v>60.78757851644751</c:v>
                </c:pt>
                <c:pt idx="120">
                  <c:v>60.705374859749689</c:v>
                </c:pt>
                <c:pt idx="121">
                  <c:v>60.628602295879737</c:v>
                </c:pt>
                <c:pt idx="122">
                  <c:v>60.557109788693872</c:v>
                </c:pt>
                <c:pt idx="123">
                  <c:v>60.489941375393329</c:v>
                </c:pt>
                <c:pt idx="124">
                  <c:v>60.424891440930111</c:v>
                </c:pt>
                <c:pt idx="125">
                  <c:v>60.357897733562197</c:v>
                </c:pt>
                <c:pt idx="126">
                  <c:v>60.282640382352348</c:v>
                </c:pt>
                <c:pt idx="127">
                  <c:v>60.191351476770386</c:v>
                </c:pt>
                <c:pt idx="128">
                  <c:v>60.077802440183497</c:v>
                </c:pt>
                <c:pt idx="129">
                  <c:v>59.941616784024475</c:v>
                </c:pt>
                <c:pt idx="130">
                  <c:v>59.790527608048137</c:v>
                </c:pt>
                <c:pt idx="131">
                  <c:v>59.637528436699995</c:v>
                </c:pt>
                <c:pt idx="132">
                  <c:v>59.494273173675538</c:v>
                </c:pt>
                <c:pt idx="133">
                  <c:v>59.365916994787199</c:v>
                </c:pt>
                <c:pt idx="134">
                  <c:v>59.250967662235013</c:v>
                </c:pt>
                <c:pt idx="135">
                  <c:v>59.144783746681959</c:v>
                </c:pt>
                <c:pt idx="136">
                  <c:v>59.043016924087119</c:v>
                </c:pt>
                <c:pt idx="137">
                  <c:v>58.942997643422501</c:v>
                </c:pt>
                <c:pt idx="138">
                  <c:v>58.843506733073283</c:v>
                </c:pt>
                <c:pt idx="139">
                  <c:v>58.744105013428651</c:v>
                </c:pt>
                <c:pt idx="140">
                  <c:v>58.644657664646509</c:v>
                </c:pt>
                <c:pt idx="141">
                  <c:v>58.545120856360654</c:v>
                </c:pt>
                <c:pt idx="142">
                  <c:v>58.445472282623371</c:v>
                </c:pt>
                <c:pt idx="143">
                  <c:v>58.345693945311687</c:v>
                </c:pt>
                <c:pt idx="144">
                  <c:v>58.245768898176472</c:v>
                </c:pt>
                <c:pt idx="145">
                  <c:v>58.145680870440977</c:v>
                </c:pt>
                <c:pt idx="146">
                  <c:v>58.045414373519129</c:v>
                </c:pt>
                <c:pt idx="147">
                  <c:v>57.944954888120911</c:v>
                </c:pt>
                <c:pt idx="148">
                  <c:v>57.844289075193856</c:v>
                </c:pt>
                <c:pt idx="149">
                  <c:v>57.743404999919989</c:v>
                </c:pt>
                <c:pt idx="150">
                  <c:v>57.642292361666591</c:v>
                </c:pt>
                <c:pt idx="151">
                  <c:v>57.540942721939636</c:v>
                </c:pt>
                <c:pt idx="152">
                  <c:v>57.439349721347767</c:v>
                </c:pt>
                <c:pt idx="153">
                  <c:v>57.337509275855993</c:v>
                </c:pt>
                <c:pt idx="154">
                  <c:v>57.235419742332475</c:v>
                </c:pt>
                <c:pt idx="155">
                  <c:v>57.133082043674328</c:v>
                </c:pt>
                <c:pt idx="156">
                  <c:v>57.030499744703086</c:v>
                </c:pt>
                <c:pt idx="157">
                  <c:v>56.927679071565265</c:v>
                </c:pt>
                <c:pt idx="158">
                  <c:v>56.824628869520893</c:v>
                </c:pt>
                <c:pt idx="159">
                  <c:v>56.721360496649694</c:v>
                </c:pt>
                <c:pt idx="160">
                  <c:v>56.61788765399146</c:v>
                </c:pt>
                <c:pt idx="161">
                  <c:v>56.514226155760376</c:v>
                </c:pt>
                <c:pt idx="162">
                  <c:v>56.410393646295766</c:v>
                </c:pt>
                <c:pt idx="163">
                  <c:v>56.306409273101664</c:v>
                </c:pt>
                <c:pt idx="164">
                  <c:v>56.202293327471352</c:v>
                </c:pt>
                <c:pt idx="165">
                  <c:v>56.098066865626109</c:v>
                </c:pt>
                <c:pt idx="166">
                  <c:v>55.993751323922467</c:v>
                </c:pt>
                <c:pt idx="167">
                  <c:v>55.889368141476943</c:v>
                </c:pt>
                <c:pt idx="168">
                  <c:v>55.784938402574824</c:v>
                </c:pt>
                <c:pt idx="169">
                  <c:v>55.680482509588373</c:v>
                </c:pt>
                <c:pt idx="170">
                  <c:v>55.576019894999199</c:v>
                </c:pt>
                <c:pt idx="171">
                  <c:v>55.471568778691449</c:v>
                </c:pt>
                <c:pt idx="172">
                  <c:v>55.367145974158291</c:v>
                </c:pt>
                <c:pt idx="173">
                  <c:v>55.26276674482456</c:v>
                </c:pt>
                <c:pt idx="174">
                  <c:v>55.158444709485821</c:v>
                </c:pt>
                <c:pt idx="175">
                  <c:v>55.054191794008005</c:v>
                </c:pt>
                <c:pt idx="176">
                  <c:v>54.950018224987573</c:v>
                </c:pt>
                <c:pt idx="177">
                  <c:v>54.845932560062991</c:v>
                </c:pt>
                <c:pt idx="178">
                  <c:v>54.741941748978995</c:v>
                </c:pt>
                <c:pt idx="179">
                  <c:v>54.638051219297296</c:v>
                </c:pt>
                <c:pt idx="180">
                  <c:v>54.534264980756305</c:v>
                </c:pt>
                <c:pt idx="181">
                  <c:v>54.430585742643451</c:v>
                </c:pt>
                <c:pt idx="182">
                  <c:v>54.327015039082596</c:v>
                </c:pt>
                <c:pt idx="183">
                  <c:v>54.223553357790266</c:v>
                </c:pt>
                <c:pt idx="184">
                  <c:v>54.120200268560339</c:v>
                </c:pt>
                <c:pt idx="185">
                  <c:v>54.016954548448254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70.392530199497941</c:v>
                </c:pt>
                <c:pt idx="20">
                  <c:v>70.78720438695953</c:v>
                </c:pt>
                <c:pt idx="21">
                  <c:v>71.17303155268462</c:v>
                </c:pt>
                <c:pt idx="22">
                  <c:v>71.549003271623178</c:v>
                </c:pt>
                <c:pt idx="23">
                  <c:v>71.914041994344061</c:v>
                </c:pt>
                <c:pt idx="24">
                  <c:v>72.267003832840658</c:v>
                </c:pt>
                <c:pt idx="25">
                  <c:v>72.60668313860981</c:v>
                </c:pt>
                <c:pt idx="26">
                  <c:v>72.931819115844206</c:v>
                </c:pt>
                <c:pt idx="27">
                  <c:v>73.241104692178382</c:v>
                </c:pt>
                <c:pt idx="28">
                  <c:v>73.533197832496043</c:v>
                </c:pt>
                <c:pt idx="29">
                  <c:v>73.80673542536023</c:v>
                </c:pt>
                <c:pt idx="30">
                  <c:v>74.060349794915282</c:v>
                </c:pt>
                <c:pt idx="31">
                  <c:v>74.292687793018601</c:v>
                </c:pt>
                <c:pt idx="32">
                  <c:v>74.502432307880468</c:v>
                </c:pt>
                <c:pt idx="33">
                  <c:v>74.688325889622078</c:v>
                </c:pt>
                <c:pt idx="34">
                  <c:v>74.849196045238969</c:v>
                </c:pt>
                <c:pt idx="35">
                  <c:v>74.983981603282103</c:v>
                </c:pt>
                <c:pt idx="36">
                  <c:v>75.091759402274533</c:v>
                </c:pt>
                <c:pt idx="37">
                  <c:v>75.171770428466857</c:v>
                </c:pt>
                <c:pt idx="38">
                  <c:v>75.223444431009952</c:v>
                </c:pt>
                <c:pt idx="39">
                  <c:v>75.246421988817744</c:v>
                </c:pt>
                <c:pt idx="40">
                  <c:v>75.240573004477881</c:v>
                </c:pt>
                <c:pt idx="41">
                  <c:v>75.20601066448576</c:v>
                </c:pt>
                <c:pt idx="42">
                  <c:v>75.14310003507245</c:v>
                </c:pt>
                <c:pt idx="43">
                  <c:v>75.052460656412421</c:v>
                </c:pt>
                <c:pt idx="44">
                  <c:v>74.934962746180361</c:v>
                </c:pt>
                <c:pt idx="45">
                  <c:v>74.791716911403995</c:v>
                </c:pt>
                <c:pt idx="46">
                  <c:v>74.624057575549372</c:v>
                </c:pt>
                <c:pt idx="47">
                  <c:v>74.433520632962995</c:v>
                </c:pt>
                <c:pt idx="48">
                  <c:v>74.221816121731635</c:v>
                </c:pt>
                <c:pt idx="49">
                  <c:v>73.990796937220395</c:v>
                </c:pt>
                <c:pt idx="50">
                  <c:v>73.742424774891575</c:v>
                </c:pt>
                <c:pt idx="51">
                  <c:v>73.478734581576063</c:v>
                </c:pt>
                <c:pt idx="52">
                  <c:v>73.201798805467476</c:v>
                </c:pt>
                <c:pt idx="53">
                  <c:v>72.913692670311733</c:v>
                </c:pt>
                <c:pt idx="54">
                  <c:v>72.616461568574607</c:v>
                </c:pt>
                <c:pt idx="55">
                  <c:v>72.312091486633776</c:v>
                </c:pt>
                <c:pt idx="56">
                  <c:v>72.002483159964726</c:v>
                </c:pt>
                <c:pt idx="57">
                  <c:v>71.689430426310906</c:v>
                </c:pt>
                <c:pt idx="58">
                  <c:v>71.374603017229035</c:v>
                </c:pt>
                <c:pt idx="59">
                  <c:v>71.059533817790438</c:v>
                </c:pt>
                <c:pt idx="60">
                  <c:v>70.745610441614048</c:v>
                </c:pt>
                <c:pt idx="61">
                  <c:v>70.434070820814796</c:v>
                </c:pt>
                <c:pt idx="62">
                  <c:v>70.126002401011007</c:v>
                </c:pt>
                <c:pt idx="63">
                  <c:v>69.822344459993872</c:v>
                </c:pt>
                <c:pt idx="64">
                  <c:v>69.523893032109768</c:v>
                </c:pt>
                <c:pt idx="65">
                  <c:v>69.231307914104761</c:v>
                </c:pt>
                <c:pt idx="66">
                  <c:v>68.945121246355072</c:v>
                </c:pt>
                <c:pt idx="67">
                  <c:v>68.665747199960776</c:v>
                </c:pt>
                <c:pt idx="68">
                  <c:v>68.393492349236027</c:v>
                </c:pt>
                <c:pt idx="69">
                  <c:v>68.128566365417029</c:v>
                </c:pt>
                <c:pt idx="70">
                  <c:v>67.871092726496798</c:v>
                </c:pt>
                <c:pt idx="71">
                  <c:v>67.621119196478844</c:v>
                </c:pt>
                <c:pt idx="72">
                  <c:v>67.378627882440682</c:v>
                </c:pt>
                <c:pt idx="73">
                  <c:v>67.143544727873106</c:v>
                </c:pt>
                <c:pt idx="74">
                  <c:v>66.915748344799525</c:v>
                </c:pt>
                <c:pt idx="75">
                  <c:v>66.695078124750921</c:v>
                </c:pt>
                <c:pt idx="76">
                  <c:v>66.481341599788678</c:v>
                </c:pt>
                <c:pt idx="77">
                  <c:v>66.274321049765064</c:v>
                </c:pt>
                <c:pt idx="78">
                  <c:v>66.073779371422944</c:v>
                </c:pt>
                <c:pt idx="79">
                  <c:v>65.879465239419844</c:v>
                </c:pt>
                <c:pt idx="80">
                  <c:v>65.691117599613889</c:v>
                </c:pt>
                <c:pt idx="81">
                  <c:v>65.508469541668987</c:v>
                </c:pt>
                <c:pt idx="82">
                  <c:v>65.331251601877838</c:v>
                </c:pt>
                <c:pt idx="83">
                  <c:v>65.159194548664928</c:v>
                </c:pt>
                <c:pt idx="84">
                  <c:v>64.992031703038037</c:v>
                </c:pt>
                <c:pt idx="85">
                  <c:v>64.829500844760318</c:v>
                </c:pt>
                <c:pt idx="86">
                  <c:v>64.671345752588635</c:v>
                </c:pt>
                <c:pt idx="87">
                  <c:v>64.517317423879234</c:v>
                </c:pt>
                <c:pt idx="88">
                  <c:v>64.367175015440154</c:v>
                </c:pt>
                <c:pt idx="89">
                  <c:v>64.220686543907988</c:v>
                </c:pt>
                <c:pt idx="90">
                  <c:v>64.077629380286965</c:v>
                </c:pt>
                <c:pt idx="91">
                  <c:v>63.937790569720967</c:v>
                </c:pt>
                <c:pt idx="92">
                  <c:v>63.800967004148141</c:v>
                </c:pt>
                <c:pt idx="93">
                  <c:v>63.666965472266867</c:v>
                </c:pt>
                <c:pt idx="94">
                  <c:v>63.535602608249526</c:v>
                </c:pt>
                <c:pt idx="95">
                  <c:v>63.40670475789603</c:v>
                </c:pt>
                <c:pt idx="96">
                  <c:v>63.280107778424338</c:v>
                </c:pt>
                <c:pt idx="97">
                  <c:v>63.155656785848898</c:v>
                </c:pt>
                <c:pt idx="98">
                  <c:v>63.033205861889698</c:v>
                </c:pt>
                <c:pt idx="99">
                  <c:v>62.912617730571057</c:v>
                </c:pt>
                <c:pt idx="100">
                  <c:v>62.793763413095533</c:v>
                </c:pt>
                <c:pt idx="101">
                  <c:v>62.676521868196346</c:v>
                </c:pt>
                <c:pt idx="102">
                  <c:v>62.560779623965672</c:v>
                </c:pt>
                <c:pt idx="103">
                  <c:v>62.446430406106998</c:v>
                </c:pt>
                <c:pt idx="104">
                  <c:v>62.333374766653044</c:v>
                </c:pt>
                <c:pt idx="105">
                  <c:v>62.221519716409418</c:v>
                </c:pt>
                <c:pt idx="106">
                  <c:v>62.110778363714324</c:v>
                </c:pt>
                <c:pt idx="107">
                  <c:v>62.00106956153315</c:v>
                </c:pt>
                <c:pt idx="108">
                  <c:v>61.89231756442134</c:v>
                </c:pt>
                <c:pt idx="109">
                  <c:v>61.784451696478143</c:v>
                </c:pt>
                <c:pt idx="110">
                  <c:v>61.677406031070021</c:v>
                </c:pt>
                <c:pt idx="111">
                  <c:v>61.571119082813489</c:v>
                </c:pt>
                <c:pt idx="112">
                  <c:v>61.465533512069911</c:v>
                </c:pt>
                <c:pt idx="113">
                  <c:v>61.360595842008308</c:v>
                </c:pt>
                <c:pt idx="114">
                  <c:v>61.256256188134536</c:v>
                </c:pt>
                <c:pt idx="115">
                  <c:v>61.152468000058811</c:v>
                </c:pt>
                <c:pt idx="116">
                  <c:v>61.04918781517631</c:v>
                </c:pt>
                <c:pt idx="117">
                  <c:v>60.946375023862082</c:v>
                </c:pt>
                <c:pt idx="118">
                  <c:v>60.843991645732082</c:v>
                </c:pt>
                <c:pt idx="119">
                  <c:v>60.742002116490447</c:v>
                </c:pt>
                <c:pt idx="120">
                  <c:v>60.640373084872088</c:v>
                </c:pt>
                <c:pt idx="121">
                  <c:v>60.539073219194321</c:v>
                </c:pt>
                <c:pt idx="122">
                  <c:v>60.438073023053903</c:v>
                </c:pt>
                <c:pt idx="123">
                  <c:v>60.337344659743664</c:v>
                </c:pt>
                <c:pt idx="124">
                  <c:v>60.236861785018448</c:v>
                </c:pt>
                <c:pt idx="125">
                  <c:v>60.136599387911531</c:v>
                </c:pt>
                <c:pt idx="126">
                  <c:v>60.03653363939172</c:v>
                </c:pt>
                <c:pt idx="127">
                  <c:v>59.936641748758397</c:v>
                </c:pt>
                <c:pt idx="128">
                  <c:v>59.836901827796744</c:v>
                </c:pt>
                <c:pt idx="129">
                  <c:v>59.737292762859092</c:v>
                </c:pt>
                <c:pt idx="130">
                  <c:v>59.637794095200022</c:v>
                </c:pt>
                <c:pt idx="131">
                  <c:v>59.53838591007159</c:v>
                </c:pt>
                <c:pt idx="132">
                  <c:v>59.439048735278391</c:v>
                </c:pt>
                <c:pt idx="133">
                  <c:v>59.339763450096711</c:v>
                </c:pt>
                <c:pt idx="134">
                  <c:v>59.240511205672234</c:v>
                </c:pt>
                <c:pt idx="135">
                  <c:v>59.14127335821788</c:v>
                </c:pt>
                <c:pt idx="136">
                  <c:v>59.042031416528211</c:v>
                </c:pt>
                <c:pt idx="137">
                  <c:v>58.942767005494332</c:v>
                </c:pt>
                <c:pt idx="138">
                  <c:v>58.843461847427434</c:v>
                </c:pt>
                <c:pt idx="139">
                  <c:v>58.744097763059926</c:v>
                </c:pt>
                <c:pt idx="140">
                  <c:v>58.644656694066938</c:v>
                </c:pt>
                <c:pt idx="141">
                  <c:v>58.545120748814696</c:v>
                </c:pt>
                <c:pt idx="142">
                  <c:v>58.445472272769145</c:v>
                </c:pt>
                <c:pt idx="143">
                  <c:v>58.345693944565639</c:v>
                </c:pt>
                <c:pt idx="144">
                  <c:v>58.245768898129832</c:v>
                </c:pt>
                <c:pt idx="145">
                  <c:v>58.145680870438568</c:v>
                </c:pt>
                <c:pt idx="146">
                  <c:v>58.04541437351903</c:v>
                </c:pt>
                <c:pt idx="147">
                  <c:v>57.944954888120904</c:v>
                </c:pt>
                <c:pt idx="148">
                  <c:v>57.844289075193856</c:v>
                </c:pt>
                <c:pt idx="149">
                  <c:v>57.743404999919989</c:v>
                </c:pt>
                <c:pt idx="150">
                  <c:v>57.642292361666591</c:v>
                </c:pt>
                <c:pt idx="151">
                  <c:v>57.540942721939636</c:v>
                </c:pt>
                <c:pt idx="152">
                  <c:v>57.439349721347767</c:v>
                </c:pt>
                <c:pt idx="153">
                  <c:v>57.337509275855993</c:v>
                </c:pt>
                <c:pt idx="154">
                  <c:v>57.235419742332475</c:v>
                </c:pt>
                <c:pt idx="155">
                  <c:v>57.133082043674328</c:v>
                </c:pt>
                <c:pt idx="156">
                  <c:v>57.030499744703086</c:v>
                </c:pt>
                <c:pt idx="157">
                  <c:v>56.927679071565265</c:v>
                </c:pt>
                <c:pt idx="158">
                  <c:v>56.824628869520893</c:v>
                </c:pt>
                <c:pt idx="159">
                  <c:v>56.721360496649694</c:v>
                </c:pt>
                <c:pt idx="160">
                  <c:v>56.61788765399146</c:v>
                </c:pt>
                <c:pt idx="161">
                  <c:v>56.514226155760376</c:v>
                </c:pt>
                <c:pt idx="162">
                  <c:v>56.410393646295766</c:v>
                </c:pt>
                <c:pt idx="163">
                  <c:v>56.306409273101664</c:v>
                </c:pt>
                <c:pt idx="164">
                  <c:v>56.202293327471352</c:v>
                </c:pt>
                <c:pt idx="165">
                  <c:v>56.098066865626109</c:v>
                </c:pt>
                <c:pt idx="166">
                  <c:v>55.993751323922467</c:v>
                </c:pt>
                <c:pt idx="167">
                  <c:v>55.889368141476943</c:v>
                </c:pt>
                <c:pt idx="168">
                  <c:v>55.784938402574824</c:v>
                </c:pt>
                <c:pt idx="169">
                  <c:v>55.680482509588373</c:v>
                </c:pt>
                <c:pt idx="170">
                  <c:v>55.576019894999199</c:v>
                </c:pt>
                <c:pt idx="171">
                  <c:v>55.471568778691449</c:v>
                </c:pt>
                <c:pt idx="172">
                  <c:v>55.367145974158291</c:v>
                </c:pt>
                <c:pt idx="173">
                  <c:v>55.26276674482456</c:v>
                </c:pt>
                <c:pt idx="174">
                  <c:v>55.158444709485821</c:v>
                </c:pt>
                <c:pt idx="175">
                  <c:v>55.054191794008005</c:v>
                </c:pt>
                <c:pt idx="176">
                  <c:v>54.950018224987573</c:v>
                </c:pt>
                <c:pt idx="177">
                  <c:v>54.845932560062991</c:v>
                </c:pt>
                <c:pt idx="178">
                  <c:v>54.741941748978995</c:v>
                </c:pt>
                <c:pt idx="179">
                  <c:v>54.638051219297296</c:v>
                </c:pt>
                <c:pt idx="180">
                  <c:v>54.534264980756305</c:v>
                </c:pt>
                <c:pt idx="181">
                  <c:v>54.430585742643451</c:v>
                </c:pt>
                <c:pt idx="182">
                  <c:v>54.327015039082596</c:v>
                </c:pt>
                <c:pt idx="183">
                  <c:v>54.223553357790266</c:v>
                </c:pt>
                <c:pt idx="184">
                  <c:v>54.120200268560339</c:v>
                </c:pt>
                <c:pt idx="185">
                  <c:v>54.016954548448254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72.888999999999996</c:v>
                </c:pt>
                <c:pt idx="1">
                  <c:v>72.619</c:v>
                </c:pt>
                <c:pt idx="2">
                  <c:v>71.81</c:v>
                </c:pt>
                <c:pt idx="3">
                  <c:v>70.697999999999993</c:v>
                </c:pt>
                <c:pt idx="4">
                  <c:v>71.825000000000003</c:v>
                </c:pt>
                <c:pt idx="5">
                  <c:v>70.332999999999998</c:v>
                </c:pt>
                <c:pt idx="6">
                  <c:v>71.27</c:v>
                </c:pt>
                <c:pt idx="7">
                  <c:v>70.778000000000006</c:v>
                </c:pt>
                <c:pt idx="8">
                  <c:v>71.397000000000006</c:v>
                </c:pt>
                <c:pt idx="9">
                  <c:v>71.286000000000001</c:v>
                </c:pt>
                <c:pt idx="10">
                  <c:v>71.397000000000006</c:v>
                </c:pt>
                <c:pt idx="11">
                  <c:v>70.81</c:v>
                </c:pt>
                <c:pt idx="12">
                  <c:v>70.793999999999997</c:v>
                </c:pt>
                <c:pt idx="13">
                  <c:v>70.507999999999996</c:v>
                </c:pt>
                <c:pt idx="14">
                  <c:v>72.111000000000004</c:v>
                </c:pt>
                <c:pt idx="15">
                  <c:v>70.587000000000003</c:v>
                </c:pt>
                <c:pt idx="16">
                  <c:v>71.587000000000003</c:v>
                </c:pt>
                <c:pt idx="17">
                  <c:v>72.635000000000005</c:v>
                </c:pt>
                <c:pt idx="18">
                  <c:v>72.364999999999995</c:v>
                </c:pt>
                <c:pt idx="19">
                  <c:v>72.459999999999994</c:v>
                </c:pt>
                <c:pt idx="20">
                  <c:v>72.221999999999994</c:v>
                </c:pt>
                <c:pt idx="21">
                  <c:v>72.475999999999999</c:v>
                </c:pt>
                <c:pt idx="22">
                  <c:v>72.825000000000003</c:v>
                </c:pt>
                <c:pt idx="23">
                  <c:v>72.968000000000004</c:v>
                </c:pt>
                <c:pt idx="24">
                  <c:v>71.840999999999994</c:v>
                </c:pt>
                <c:pt idx="25">
                  <c:v>74.063000000000002</c:v>
                </c:pt>
                <c:pt idx="26">
                  <c:v>73.905000000000001</c:v>
                </c:pt>
                <c:pt idx="27">
                  <c:v>72.555999999999997</c:v>
                </c:pt>
                <c:pt idx="28">
                  <c:v>73.683000000000007</c:v>
                </c:pt>
                <c:pt idx="29">
                  <c:v>74.856999999999999</c:v>
                </c:pt>
                <c:pt idx="30">
                  <c:v>74.635000000000005</c:v>
                </c:pt>
                <c:pt idx="31">
                  <c:v>75.412999999999997</c:v>
                </c:pt>
                <c:pt idx="32">
                  <c:v>75.602999999999994</c:v>
                </c:pt>
                <c:pt idx="33">
                  <c:v>77.063000000000002</c:v>
                </c:pt>
                <c:pt idx="34">
                  <c:v>76.507999999999996</c:v>
                </c:pt>
                <c:pt idx="35">
                  <c:v>77.492000000000004</c:v>
                </c:pt>
                <c:pt idx="36">
                  <c:v>76.412999999999997</c:v>
                </c:pt>
                <c:pt idx="37">
                  <c:v>78.459999999999994</c:v>
                </c:pt>
                <c:pt idx="38">
                  <c:v>78.221999999999994</c:v>
                </c:pt>
                <c:pt idx="39">
                  <c:v>79.349000000000004</c:v>
                </c:pt>
                <c:pt idx="40">
                  <c:v>78.19</c:v>
                </c:pt>
                <c:pt idx="41">
                  <c:v>79.286000000000001</c:v>
                </c:pt>
                <c:pt idx="42">
                  <c:v>82.143000000000001</c:v>
                </c:pt>
                <c:pt idx="43">
                  <c:v>82.031999999999996</c:v>
                </c:pt>
                <c:pt idx="44">
                  <c:v>82.570999999999998</c:v>
                </c:pt>
                <c:pt idx="45">
                  <c:v>82.254000000000005</c:v>
                </c:pt>
                <c:pt idx="46">
                  <c:v>84.983999999999995</c:v>
                </c:pt>
                <c:pt idx="47">
                  <c:v>86.174999999999997</c:v>
                </c:pt>
                <c:pt idx="48">
                  <c:v>88.762</c:v>
                </c:pt>
                <c:pt idx="49">
                  <c:v>93.507999999999996</c:v>
                </c:pt>
                <c:pt idx="50">
                  <c:v>101.22199999999999</c:v>
                </c:pt>
                <c:pt idx="51">
                  <c:v>112.63500000000001</c:v>
                </c:pt>
                <c:pt idx="52">
                  <c:v>128.11099999999999</c:v>
                </c:pt>
                <c:pt idx="53">
                  <c:v>144.667</c:v>
                </c:pt>
                <c:pt idx="54">
                  <c:v>163.39699999999999</c:v>
                </c:pt>
                <c:pt idx="55">
                  <c:v>182.429</c:v>
                </c:pt>
                <c:pt idx="56">
                  <c:v>197.429</c:v>
                </c:pt>
                <c:pt idx="57">
                  <c:v>209.905</c:v>
                </c:pt>
                <c:pt idx="58">
                  <c:v>219.27</c:v>
                </c:pt>
                <c:pt idx="59">
                  <c:v>225.11099999999999</c:v>
                </c:pt>
                <c:pt idx="60">
                  <c:v>228.46</c:v>
                </c:pt>
                <c:pt idx="61">
                  <c:v>227.69800000000001</c:v>
                </c:pt>
                <c:pt idx="62">
                  <c:v>224.03200000000001</c:v>
                </c:pt>
                <c:pt idx="63">
                  <c:v>216.095</c:v>
                </c:pt>
                <c:pt idx="64">
                  <c:v>203.50800000000001</c:v>
                </c:pt>
                <c:pt idx="65">
                  <c:v>182.39699999999999</c:v>
                </c:pt>
                <c:pt idx="66">
                  <c:v>150.98400000000001</c:v>
                </c:pt>
                <c:pt idx="67">
                  <c:v>114.429</c:v>
                </c:pt>
                <c:pt idx="68">
                  <c:v>83.778000000000006</c:v>
                </c:pt>
                <c:pt idx="69">
                  <c:v>70.429000000000002</c:v>
                </c:pt>
                <c:pt idx="70">
                  <c:v>67.936999999999998</c:v>
                </c:pt>
                <c:pt idx="71">
                  <c:v>68.364999999999995</c:v>
                </c:pt>
                <c:pt idx="72">
                  <c:v>69.793999999999997</c:v>
                </c:pt>
                <c:pt idx="73">
                  <c:v>70.459999999999994</c:v>
                </c:pt>
                <c:pt idx="74">
                  <c:v>72.540000000000006</c:v>
                </c:pt>
                <c:pt idx="75">
                  <c:v>75.793999999999997</c:v>
                </c:pt>
                <c:pt idx="76">
                  <c:v>80.397000000000006</c:v>
                </c:pt>
                <c:pt idx="77">
                  <c:v>89.381</c:v>
                </c:pt>
                <c:pt idx="78">
                  <c:v>100.69799999999999</c:v>
                </c:pt>
                <c:pt idx="79">
                  <c:v>113.413</c:v>
                </c:pt>
                <c:pt idx="80">
                  <c:v>128.27000000000001</c:v>
                </c:pt>
                <c:pt idx="81">
                  <c:v>140.74600000000001</c:v>
                </c:pt>
                <c:pt idx="82">
                  <c:v>153.31700000000001</c:v>
                </c:pt>
                <c:pt idx="83">
                  <c:v>162.98400000000001</c:v>
                </c:pt>
                <c:pt idx="84">
                  <c:v>170.905</c:v>
                </c:pt>
                <c:pt idx="85">
                  <c:v>175.25399999999999</c:v>
                </c:pt>
                <c:pt idx="86">
                  <c:v>178.93700000000001</c:v>
                </c:pt>
                <c:pt idx="87">
                  <c:v>178.857</c:v>
                </c:pt>
                <c:pt idx="88">
                  <c:v>175.39699999999999</c:v>
                </c:pt>
                <c:pt idx="89">
                  <c:v>165.74600000000001</c:v>
                </c:pt>
                <c:pt idx="90">
                  <c:v>151.619</c:v>
                </c:pt>
                <c:pt idx="91">
                  <c:v>128.905</c:v>
                </c:pt>
                <c:pt idx="92">
                  <c:v>100.095</c:v>
                </c:pt>
                <c:pt idx="93">
                  <c:v>75.364999999999995</c:v>
                </c:pt>
                <c:pt idx="94">
                  <c:v>63.381</c:v>
                </c:pt>
                <c:pt idx="95">
                  <c:v>59.872999999999998</c:v>
                </c:pt>
                <c:pt idx="96">
                  <c:v>59.619</c:v>
                </c:pt>
                <c:pt idx="97">
                  <c:v>59.936999999999998</c:v>
                </c:pt>
                <c:pt idx="98">
                  <c:v>59.777999999999999</c:v>
                </c:pt>
                <c:pt idx="99">
                  <c:v>60.079000000000001</c:v>
                </c:pt>
                <c:pt idx="100">
                  <c:v>60.570999999999998</c:v>
                </c:pt>
                <c:pt idx="101">
                  <c:v>60.031999999999996</c:v>
                </c:pt>
                <c:pt idx="102">
                  <c:v>60.381</c:v>
                </c:pt>
                <c:pt idx="103">
                  <c:v>60.412999999999997</c:v>
                </c:pt>
                <c:pt idx="104">
                  <c:v>60.746000000000002</c:v>
                </c:pt>
                <c:pt idx="105">
                  <c:v>59.968000000000004</c:v>
                </c:pt>
                <c:pt idx="106">
                  <c:v>59.651000000000003</c:v>
                </c:pt>
                <c:pt idx="107">
                  <c:v>59.762</c:v>
                </c:pt>
                <c:pt idx="108">
                  <c:v>60.713999999999999</c:v>
                </c:pt>
                <c:pt idx="109">
                  <c:v>59.872999999999998</c:v>
                </c:pt>
                <c:pt idx="110">
                  <c:v>60.063000000000002</c:v>
                </c:pt>
                <c:pt idx="111">
                  <c:v>60.587000000000003</c:v>
                </c:pt>
                <c:pt idx="112">
                  <c:v>60.889000000000003</c:v>
                </c:pt>
                <c:pt idx="113">
                  <c:v>61.856999999999999</c:v>
                </c:pt>
                <c:pt idx="114">
                  <c:v>59.920999999999999</c:v>
                </c:pt>
                <c:pt idx="115">
                  <c:v>59.222000000000001</c:v>
                </c:pt>
                <c:pt idx="116">
                  <c:v>58.872999999999998</c:v>
                </c:pt>
                <c:pt idx="117">
                  <c:v>59.143000000000001</c:v>
                </c:pt>
                <c:pt idx="118">
                  <c:v>58.396999999999998</c:v>
                </c:pt>
                <c:pt idx="119">
                  <c:v>58.031999999999996</c:v>
                </c:pt>
                <c:pt idx="120">
                  <c:v>59.174999999999997</c:v>
                </c:pt>
                <c:pt idx="121">
                  <c:v>59.302</c:v>
                </c:pt>
                <c:pt idx="122">
                  <c:v>59.968000000000004</c:v>
                </c:pt>
                <c:pt idx="123">
                  <c:v>60.27</c:v>
                </c:pt>
                <c:pt idx="124">
                  <c:v>60.951999999999998</c:v>
                </c:pt>
                <c:pt idx="125">
                  <c:v>60.253999999999998</c:v>
                </c:pt>
                <c:pt idx="126">
                  <c:v>59.856999999999999</c:v>
                </c:pt>
                <c:pt idx="127">
                  <c:v>60.555999999999997</c:v>
                </c:pt>
                <c:pt idx="128">
                  <c:v>60.746000000000002</c:v>
                </c:pt>
                <c:pt idx="129">
                  <c:v>58.634999999999998</c:v>
                </c:pt>
                <c:pt idx="130">
                  <c:v>58.634999999999998</c:v>
                </c:pt>
                <c:pt idx="131">
                  <c:v>58.094999999999999</c:v>
                </c:pt>
                <c:pt idx="132">
                  <c:v>57.206000000000003</c:v>
                </c:pt>
                <c:pt idx="133">
                  <c:v>56.27</c:v>
                </c:pt>
                <c:pt idx="134">
                  <c:v>56.094999999999999</c:v>
                </c:pt>
                <c:pt idx="135">
                  <c:v>55.348999999999997</c:v>
                </c:pt>
                <c:pt idx="136">
                  <c:v>56.158999999999999</c:v>
                </c:pt>
                <c:pt idx="137">
                  <c:v>55.253999999999998</c:v>
                </c:pt>
                <c:pt idx="138">
                  <c:v>55.683</c:v>
                </c:pt>
                <c:pt idx="139">
                  <c:v>55.508000000000003</c:v>
                </c:pt>
                <c:pt idx="140">
                  <c:v>55.698</c:v>
                </c:pt>
                <c:pt idx="141">
                  <c:v>56.206000000000003</c:v>
                </c:pt>
                <c:pt idx="142">
                  <c:v>56.158999999999999</c:v>
                </c:pt>
                <c:pt idx="143">
                  <c:v>56.302</c:v>
                </c:pt>
                <c:pt idx="144">
                  <c:v>55.317</c:v>
                </c:pt>
                <c:pt idx="145">
                  <c:v>56.158999999999999</c:v>
                </c:pt>
                <c:pt idx="146">
                  <c:v>55.920999999999999</c:v>
                </c:pt>
                <c:pt idx="147">
                  <c:v>54.19</c:v>
                </c:pt>
                <c:pt idx="148">
                  <c:v>54.253999999999998</c:v>
                </c:pt>
                <c:pt idx="149">
                  <c:v>54.667000000000002</c:v>
                </c:pt>
                <c:pt idx="150">
                  <c:v>54.777999999999999</c:v>
                </c:pt>
                <c:pt idx="151">
                  <c:v>54.174999999999997</c:v>
                </c:pt>
                <c:pt idx="152">
                  <c:v>54.872999999999998</c:v>
                </c:pt>
                <c:pt idx="153">
                  <c:v>55.412999999999997</c:v>
                </c:pt>
                <c:pt idx="154">
                  <c:v>56.174999999999997</c:v>
                </c:pt>
                <c:pt idx="155">
                  <c:v>56.094999999999999</c:v>
                </c:pt>
                <c:pt idx="156">
                  <c:v>56.825000000000003</c:v>
                </c:pt>
                <c:pt idx="157">
                  <c:v>56.603000000000002</c:v>
                </c:pt>
                <c:pt idx="158">
                  <c:v>55.46</c:v>
                </c:pt>
                <c:pt idx="159">
                  <c:v>55.508000000000003</c:v>
                </c:pt>
                <c:pt idx="160">
                  <c:v>54.54</c:v>
                </c:pt>
                <c:pt idx="161">
                  <c:v>55.206000000000003</c:v>
                </c:pt>
                <c:pt idx="162">
                  <c:v>53.825000000000003</c:v>
                </c:pt>
                <c:pt idx="163">
                  <c:v>53.429000000000002</c:v>
                </c:pt>
                <c:pt idx="164">
                  <c:v>52.683</c:v>
                </c:pt>
                <c:pt idx="165">
                  <c:v>52.746000000000002</c:v>
                </c:pt>
                <c:pt idx="166">
                  <c:v>51.603000000000002</c:v>
                </c:pt>
                <c:pt idx="167">
                  <c:v>52.396999999999998</c:v>
                </c:pt>
                <c:pt idx="168">
                  <c:v>53.127000000000002</c:v>
                </c:pt>
                <c:pt idx="169">
                  <c:v>52.031999999999996</c:v>
                </c:pt>
                <c:pt idx="170">
                  <c:v>51.27</c:v>
                </c:pt>
                <c:pt idx="171">
                  <c:v>52.365000000000002</c:v>
                </c:pt>
                <c:pt idx="172">
                  <c:v>52.46</c:v>
                </c:pt>
                <c:pt idx="173">
                  <c:v>51.905000000000001</c:v>
                </c:pt>
                <c:pt idx="174">
                  <c:v>52.19</c:v>
                </c:pt>
                <c:pt idx="175">
                  <c:v>50.698</c:v>
                </c:pt>
                <c:pt idx="176">
                  <c:v>51.841000000000001</c:v>
                </c:pt>
                <c:pt idx="177">
                  <c:v>51.936999999999998</c:v>
                </c:pt>
                <c:pt idx="178">
                  <c:v>52.094999999999999</c:v>
                </c:pt>
                <c:pt idx="179">
                  <c:v>52.491999999999997</c:v>
                </c:pt>
                <c:pt idx="180">
                  <c:v>50.856999999999999</c:v>
                </c:pt>
                <c:pt idx="181">
                  <c:v>51.793999999999997</c:v>
                </c:pt>
                <c:pt idx="182">
                  <c:v>50.46</c:v>
                </c:pt>
                <c:pt idx="183">
                  <c:v>50.762</c:v>
                </c:pt>
                <c:pt idx="184">
                  <c:v>52.079000000000001</c:v>
                </c:pt>
                <c:pt idx="185">
                  <c:v>50.951999999999998</c:v>
                </c:pt>
                <c:pt idx="186">
                  <c:v>50.429000000000002</c:v>
                </c:pt>
                <c:pt idx="187">
                  <c:v>51.872999999999998</c:v>
                </c:pt>
                <c:pt idx="188">
                  <c:v>51.015999999999998</c:v>
                </c:pt>
                <c:pt idx="189">
                  <c:v>48.951999999999998</c:v>
                </c:pt>
                <c:pt idx="190">
                  <c:v>49.508000000000003</c:v>
                </c:pt>
                <c:pt idx="191">
                  <c:v>50.73</c:v>
                </c:pt>
                <c:pt idx="192">
                  <c:v>50.872999999999998</c:v>
                </c:pt>
                <c:pt idx="193">
                  <c:v>50.856999999999999</c:v>
                </c:pt>
                <c:pt idx="194">
                  <c:v>50.381</c:v>
                </c:pt>
                <c:pt idx="195">
                  <c:v>50.365000000000002</c:v>
                </c:pt>
                <c:pt idx="196">
                  <c:v>50.253999999999998</c:v>
                </c:pt>
                <c:pt idx="197">
                  <c:v>51.27</c:v>
                </c:pt>
                <c:pt idx="198">
                  <c:v>51.412999999999997</c:v>
                </c:pt>
                <c:pt idx="199">
                  <c:v>51.920999999999999</c:v>
                </c:pt>
                <c:pt idx="200">
                  <c:v>51.825000000000003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70.744430682549961</c:v>
                </c:pt>
                <c:pt idx="18">
                  <c:v>71.082517392972306</c:v>
                </c:pt>
                <c:pt idx="19">
                  <c:v>71.413914291437791</c:v>
                </c:pt>
                <c:pt idx="20">
                  <c:v>71.737820262600039</c:v>
                </c:pt>
                <c:pt idx="21">
                  <c:v>72.053373208671317</c:v>
                </c:pt>
                <c:pt idx="22">
                  <c:v>72.359652881888636</c:v>
                </c:pt>
                <c:pt idx="23">
                  <c:v>72.655687101920662</c:v>
                </c:pt>
                <c:pt idx="24">
                  <c:v>72.940463102622672</c:v>
                </c:pt>
                <c:pt idx="25">
                  <c:v>73.212946670264756</c:v>
                </c:pt>
                <c:pt idx="26">
                  <c:v>73.472113095209195</c:v>
                </c:pt>
                <c:pt idx="27">
                  <c:v>73.716995917684145</c:v>
                </c:pt>
                <c:pt idx="28">
                  <c:v>73.94676217818818</c:v>
                </c:pt>
                <c:pt idx="29">
                  <c:v>74.160826545385675</c:v>
                </c:pt>
                <c:pt idx="30">
                  <c:v>74.359021390963107</c:v>
                </c:pt>
                <c:pt idx="31">
                  <c:v>74.541845579260226</c:v>
                </c:pt>
                <c:pt idx="32">
                  <c:v>74.710821168478574</c:v>
                </c:pt>
                <c:pt idx="33">
                  <c:v>74.868993741328268</c:v>
                </c:pt>
                <c:pt idx="34">
                  <c:v>75.021617551243281</c:v>
                </c:pt>
                <c:pt idx="35">
                  <c:v>75.177069315530446</c:v>
                </c:pt>
                <c:pt idx="36">
                  <c:v>75.348031860097194</c:v>
                </c:pt>
                <c:pt idx="37">
                  <c:v>75.552977867698942</c:v>
                </c:pt>
                <c:pt idx="38">
                  <c:v>75.81796131244954</c:v>
                </c:pt>
                <c:pt idx="39">
                  <c:v>76.17868657419146</c:v>
                </c:pt>
                <c:pt idx="40">
                  <c:v>76.682770507685092</c:v>
                </c:pt>
                <c:pt idx="41">
                  <c:v>77.392040736575936</c:v>
                </c:pt>
                <c:pt idx="42">
                  <c:v>78.384627238685084</c:v>
                </c:pt>
                <c:pt idx="43">
                  <c:v>79.756511323363512</c:v>
                </c:pt>
                <c:pt idx="44">
                  <c:v>81.622108851167354</c:v>
                </c:pt>
                <c:pt idx="45">
                  <c:v>84.113400433426435</c:v>
                </c:pt>
                <c:pt idx="46">
                  <c:v>87.377101488192906</c:v>
                </c:pt>
                <c:pt idx="47">
                  <c:v>91.569411566040273</c:v>
                </c:pt>
                <c:pt idx="48">
                  <c:v>96.848014352954152</c:v>
                </c:pt>
                <c:pt idx="49">
                  <c:v>103.3612275731064</c:v>
                </c:pt>
                <c:pt idx="50">
                  <c:v>111.23451912626616</c:v>
                </c:pt>
                <c:pt idx="51">
                  <c:v>120.55497189945571</c:v>
                </c:pt>
                <c:pt idx="52">
                  <c:v>131.35457536036</c:v>
                </c:pt>
                <c:pt idx="53">
                  <c:v>143.59313660187627</c:v>
                </c:pt>
                <c:pt idx="54">
                  <c:v>157.14044830771394</c:v>
                </c:pt>
                <c:pt idx="55">
                  <c:v>171.75403015892221</c:v>
                </c:pt>
                <c:pt idx="56">
                  <c:v>187.0427186408692</c:v>
                </c:pt>
                <c:pt idx="57">
                  <c:v>202.40070559081633</c:v>
                </c:pt>
                <c:pt idx="58">
                  <c:v>216.90243021809479</c:v>
                </c:pt>
                <c:pt idx="59">
                  <c:v>229.18365519238662</c:v>
                </c:pt>
                <c:pt idx="60">
                  <c:v>237.40322063608633</c:v>
                </c:pt>
                <c:pt idx="61">
                  <c:v>239.44230607069153</c:v>
                </c:pt>
                <c:pt idx="62">
                  <c:v>233.4598508324307</c:v>
                </c:pt>
                <c:pt idx="63">
                  <c:v>218.71426286575004</c:v>
                </c:pt>
                <c:pt idx="64">
                  <c:v>196.26722909804639</c:v>
                </c:pt>
                <c:pt idx="65">
                  <c:v>169.06502220430573</c:v>
                </c:pt>
                <c:pt idx="66">
                  <c:v>141.16319670708717</c:v>
                </c:pt>
                <c:pt idx="67">
                  <c:v>116.40657651207495</c:v>
                </c:pt>
                <c:pt idx="68">
                  <c:v>97.264115385033861</c:v>
                </c:pt>
                <c:pt idx="69">
                  <c:v>84.401074897017736</c:v>
                </c:pt>
                <c:pt idx="70">
                  <c:v>77.056359757058658</c:v>
                </c:pt>
                <c:pt idx="71">
                  <c:v>73.826073263790519</c:v>
                </c:pt>
                <c:pt idx="72">
                  <c:v>73.363203233547651</c:v>
                </c:pt>
                <c:pt idx="73">
                  <c:v>74.735524355046621</c:v>
                </c:pt>
                <c:pt idx="74">
                  <c:v>77.464475577060981</c:v>
                </c:pt>
                <c:pt idx="75">
                  <c:v>81.400690125049579</c:v>
                </c:pt>
                <c:pt idx="76">
                  <c:v>86.573124471658204</c:v>
                </c:pt>
                <c:pt idx="77">
                  <c:v>93.073932126855539</c:v>
                </c:pt>
                <c:pt idx="78">
                  <c:v>100.98502054386216</c:v>
                </c:pt>
                <c:pt idx="79">
                  <c:v>110.33166480907434</c:v>
                </c:pt>
                <c:pt idx="80">
                  <c:v>121.04859055058974</c:v>
                </c:pt>
                <c:pt idx="81">
                  <c:v>132.9471172008964</c:v>
                </c:pt>
                <c:pt idx="82">
                  <c:v>145.66971260590486</c:v>
                </c:pt>
                <c:pt idx="83">
                  <c:v>158.61315042580591</c:v>
                </c:pt>
                <c:pt idx="84">
                  <c:v>170.81025088375273</c:v>
                </c:pt>
                <c:pt idx="85">
                  <c:v>180.81017807943434</c:v>
                </c:pt>
                <c:pt idx="86">
                  <c:v>186.69203120269248</c:v>
                </c:pt>
                <c:pt idx="87">
                  <c:v>186.40942567135511</c:v>
                </c:pt>
                <c:pt idx="88">
                  <c:v>178.54752325663281</c:v>
                </c:pt>
                <c:pt idx="89">
                  <c:v>163.22726266252039</c:v>
                </c:pt>
                <c:pt idx="90">
                  <c:v>142.55736571431106</c:v>
                </c:pt>
                <c:pt idx="91">
                  <c:v>120.13229906958922</c:v>
                </c:pt>
                <c:pt idx="92">
                  <c:v>99.703287403466149</c:v>
                </c:pt>
                <c:pt idx="93">
                  <c:v>83.802753600744808</c:v>
                </c:pt>
                <c:pt idx="94">
                  <c:v>73.134723356120745</c:v>
                </c:pt>
                <c:pt idx="95">
                  <c:v>66.922625744017182</c:v>
                </c:pt>
                <c:pt idx="96">
                  <c:v>63.751637851322812</c:v>
                </c:pt>
                <c:pt idx="97">
                  <c:v>62.299747644724881</c:v>
                </c:pt>
                <c:pt idx="98">
                  <c:v>61.666274174665226</c:v>
                </c:pt>
                <c:pt idx="99">
                  <c:v>61.364384107128863</c:v>
                </c:pt>
                <c:pt idx="100">
                  <c:v>61.177957630363707</c:v>
                </c:pt>
                <c:pt idx="101">
                  <c:v>61.026755330354057</c:v>
                </c:pt>
                <c:pt idx="102">
                  <c:v>60.885567579738343</c:v>
                </c:pt>
                <c:pt idx="103">
                  <c:v>60.747613699329655</c:v>
                </c:pt>
                <c:pt idx="104">
                  <c:v>60.611297409800862</c:v>
                </c:pt>
                <c:pt idx="105">
                  <c:v>60.476276419858024</c:v>
                </c:pt>
                <c:pt idx="106">
                  <c:v>60.342503754534192</c:v>
                </c:pt>
                <c:pt idx="107">
                  <c:v>60.210056960883023</c:v>
                </c:pt>
                <c:pt idx="108">
                  <c:v>60.079157173569897</c:v>
                </c:pt>
                <c:pt idx="109">
                  <c:v>59.950249218158817</c:v>
                </c:pt>
                <c:pt idx="110">
                  <c:v>59.824125080974824</c:v>
                </c:pt>
                <c:pt idx="111">
                  <c:v>59.702091317782816</c:v>
                </c:pt>
                <c:pt idx="112">
                  <c:v>59.586175670351459</c:v>
                </c:pt>
                <c:pt idx="113">
                  <c:v>59.479353019678236</c:v>
                </c:pt>
                <c:pt idx="114">
                  <c:v>59.385748523099359</c:v>
                </c:pt>
                <c:pt idx="115">
                  <c:v>59.310749656009889</c:v>
                </c:pt>
                <c:pt idx="116">
                  <c:v>59.260935755023255</c:v>
                </c:pt>
                <c:pt idx="117">
                  <c:v>59.243724055635816</c:v>
                </c:pt>
                <c:pt idx="118">
                  <c:v>59.266646677440733</c:v>
                </c:pt>
                <c:pt idx="119">
                  <c:v>59.336218363107527</c:v>
                </c:pt>
                <c:pt idx="120">
                  <c:v>59.456409834865681</c:v>
                </c:pt>
                <c:pt idx="121">
                  <c:v>59.626730142852459</c:v>
                </c:pt>
                <c:pt idx="122">
                  <c:v>59.839713486732556</c:v>
                </c:pt>
                <c:pt idx="123">
                  <c:v>60.077230096992707</c:v>
                </c:pt>
                <c:pt idx="124">
                  <c:v>60.305255455270029</c:v>
                </c:pt>
                <c:pt idx="125">
                  <c:v>60.469225660330345</c:v>
                </c:pt>
                <c:pt idx="126">
                  <c:v>60.497230902398968</c:v>
                </c:pt>
                <c:pt idx="127">
                  <c:v>60.320560610564065</c:v>
                </c:pt>
                <c:pt idx="128">
                  <c:v>59.910799711446522</c:v>
                </c:pt>
                <c:pt idx="129">
                  <c:v>59.311182636127853</c:v>
                </c:pt>
                <c:pt idx="130">
                  <c:v>58.630869352912235</c:v>
                </c:pt>
                <c:pt idx="131">
                  <c:v>57.995904197824238</c:v>
                </c:pt>
                <c:pt idx="132">
                  <c:v>57.490689339233121</c:v>
                </c:pt>
                <c:pt idx="133">
                  <c:v>57.132721666548093</c:v>
                </c:pt>
                <c:pt idx="134">
                  <c:v>56.890200002638736</c:v>
                </c:pt>
                <c:pt idx="135">
                  <c:v>56.716978089493743</c:v>
                </c:pt>
                <c:pt idx="136">
                  <c:v>56.576851452555978</c:v>
                </c:pt>
                <c:pt idx="137">
                  <c:v>56.449553969405208</c:v>
                </c:pt>
                <c:pt idx="138">
                  <c:v>56.326364865208284</c:v>
                </c:pt>
                <c:pt idx="139">
                  <c:v>56.204306011385022</c:v>
                </c:pt>
                <c:pt idx="140">
                  <c:v>56.082561147187782</c:v>
                </c:pt>
                <c:pt idx="141">
                  <c:v>55.960973184851923</c:v>
                </c:pt>
                <c:pt idx="142">
                  <c:v>55.839617399447278</c:v>
                </c:pt>
                <c:pt idx="143">
                  <c:v>55.718852193996668</c:v>
                </c:pt>
                <c:pt idx="144">
                  <c:v>55.599736779721951</c:v>
                </c:pt>
                <c:pt idx="145">
                  <c:v>55.485001120510709</c:v>
                </c:pt>
                <c:pt idx="146">
                  <c:v>55.380828379828934</c:v>
                </c:pt>
                <c:pt idx="147">
                  <c:v>55.299380407267662</c:v>
                </c:pt>
                <c:pt idx="148">
                  <c:v>55.260972696782417</c:v>
                </c:pt>
                <c:pt idx="149">
                  <c:v>55.293179393507053</c:v>
                </c:pt>
                <c:pt idx="150">
                  <c:v>55.423132138871857</c:v>
                </c:pt>
                <c:pt idx="151">
                  <c:v>55.661249205418493</c:v>
                </c:pt>
                <c:pt idx="152">
                  <c:v>55.981163234666361</c:v>
                </c:pt>
                <c:pt idx="153">
                  <c:v>56.308870611565702</c:v>
                </c:pt>
                <c:pt idx="154">
                  <c:v>56.535872130917859</c:v>
                </c:pt>
                <c:pt idx="155">
                  <c:v>56.559143920116725</c:v>
                </c:pt>
                <c:pt idx="156">
                  <c:v>56.329724597962937</c:v>
                </c:pt>
                <c:pt idx="157">
                  <c:v>55.879271049948812</c:v>
                </c:pt>
                <c:pt idx="158">
                  <c:v>55.305225871785062</c:v>
                </c:pt>
                <c:pt idx="159">
                  <c:v>54.723967503874782</c:v>
                </c:pt>
                <c:pt idx="160">
                  <c:v>54.222715507412332</c:v>
                </c:pt>
                <c:pt idx="161">
                  <c:v>53.837005964095482</c:v>
                </c:pt>
                <c:pt idx="162">
                  <c:v>53.558125318627297</c:v>
                </c:pt>
                <c:pt idx="163">
                  <c:v>53.355757140872647</c:v>
                </c:pt>
                <c:pt idx="164">
                  <c:v>53.198395257073805</c:v>
                </c:pt>
                <c:pt idx="165">
                  <c:v>53.063351238488437</c:v>
                </c:pt>
                <c:pt idx="166">
                  <c:v>52.937770501620285</c:v>
                </c:pt>
                <c:pt idx="167">
                  <c:v>52.815652683206032</c:v>
                </c:pt>
                <c:pt idx="168">
                  <c:v>52.69463756742217</c:v>
                </c:pt>
                <c:pt idx="169">
                  <c:v>52.573932366832402</c:v>
                </c:pt>
                <c:pt idx="170">
                  <c:v>52.453307348560458</c:v>
                </c:pt>
                <c:pt idx="171">
                  <c:v>52.332704231192686</c:v>
                </c:pt>
                <c:pt idx="172">
                  <c:v>52.21210946811447</c:v>
                </c:pt>
                <c:pt idx="173">
                  <c:v>52.091519632198313</c:v>
                </c:pt>
                <c:pt idx="174">
                  <c:v>51.970933347125111</c:v>
                </c:pt>
                <c:pt idx="175">
                  <c:v>51.850349669127468</c:v>
                </c:pt>
                <c:pt idx="176">
                  <c:v>51.729767803565771</c:v>
                </c:pt>
                <c:pt idx="177">
                  <c:v>51.609187057971305</c:v>
                </c:pt>
                <c:pt idx="178">
                  <c:v>51.488606830756247</c:v>
                </c:pt>
                <c:pt idx="179">
                  <c:v>51.368026604249984</c:v>
                </c:pt>
                <c:pt idx="180">
                  <c:v>51.247445937994257</c:v>
                </c:pt>
                <c:pt idx="181">
                  <c:v>51.126864461976808</c:v>
                </c:pt>
                <c:pt idx="182">
                  <c:v>51.00628186990631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70.744427397882873</c:v>
                </c:pt>
                <c:pt idx="18">
                  <c:v>71.082510474043602</c:v>
                </c:pt>
                <c:pt idx="19">
                  <c:v>71.413899945012815</c:v>
                </c:pt>
                <c:pt idx="20">
                  <c:v>71.737790980254104</c:v>
                </c:pt>
                <c:pt idx="21">
                  <c:v>72.053314375076994</c:v>
                </c:pt>
                <c:pt idx="22">
                  <c:v>72.359536522284316</c:v>
                </c:pt>
                <c:pt idx="23">
                  <c:v>72.655460566337155</c:v>
                </c:pt>
                <c:pt idx="24">
                  <c:v>72.940028964461533</c:v>
                </c:pt>
                <c:pt idx="25">
                  <c:v>73.212127683591461</c:v>
                </c:pt>
                <c:pt idx="26">
                  <c:v>73.470592256888835</c:v>
                </c:pt>
                <c:pt idx="27">
                  <c:v>73.714215906146919</c:v>
                </c:pt>
                <c:pt idx="28">
                  <c:v>73.941759904043352</c:v>
                </c:pt>
                <c:pt idx="29">
                  <c:v>74.151966300620927</c:v>
                </c:pt>
                <c:pt idx="30">
                  <c:v>74.34357306981417</c:v>
                </c:pt>
                <c:pt idx="31">
                  <c:v>74.515331643575649</c:v>
                </c:pt>
                <c:pt idx="32">
                  <c:v>74.666026693868915</c:v>
                </c:pt>
                <c:pt idx="33">
                  <c:v>74.794497898967393</c:v>
                </c:pt>
                <c:pt idx="34">
                  <c:v>74.899663294730175</c:v>
                </c:pt>
                <c:pt idx="35">
                  <c:v>74.980543670694431</c:v>
                </c:pt>
                <c:pt idx="36">
                  <c:v>75.036287334003319</c:v>
                </c:pt>
                <c:pt idx="37">
                  <c:v>75.066194442270728</c:v>
                </c:pt>
                <c:pt idx="38">
                  <c:v>75.069740011457341</c:v>
                </c:pt>
                <c:pt idx="39">
                  <c:v>75.046594648716223</c:v>
                </c:pt>
                <c:pt idx="40">
                  <c:v>74.996642053683473</c:v>
                </c:pt>
                <c:pt idx="41">
                  <c:v>74.919992382809838</c:v>
                </c:pt>
                <c:pt idx="42">
                  <c:v>74.816990683859387</c:v>
                </c:pt>
                <c:pt idx="43">
                  <c:v>74.688219780196661</c:v>
                </c:pt>
                <c:pt idx="44">
                  <c:v>74.534497209650922</c:v>
                </c:pt>
                <c:pt idx="45">
                  <c:v>74.356866087581594</c:v>
                </c:pt>
                <c:pt idx="46">
                  <c:v>74.156580050440908</c:v>
                </c:pt>
                <c:pt idx="47">
                  <c:v>73.935082723626422</c:v>
                </c:pt>
                <c:pt idx="48">
                  <c:v>73.693982423710892</c:v>
                </c:pt>
                <c:pt idx="49">
                  <c:v>73.435023029620965</c:v>
                </c:pt>
                <c:pt idx="50">
                  <c:v>73.160052123123251</c:v>
                </c:pt>
                <c:pt idx="51">
                  <c:v>72.870987594754055</c:v>
                </c:pt>
                <c:pt idx="52">
                  <c:v>72.569783932460467</c:v>
                </c:pt>
                <c:pt idx="53">
                  <c:v>72.258399358964155</c:v>
                </c:pt>
                <c:pt idx="54">
                  <c:v>71.938764868716092</c:v>
                </c:pt>
                <c:pt idx="55">
                  <c:v>71.612756049646705</c:v>
                </c:pt>
                <c:pt idx="56">
                  <c:v>71.282168375127753</c:v>
                </c:pt>
                <c:pt idx="57">
                  <c:v>70.948696435084074</c:v>
                </c:pt>
                <c:pt idx="58">
                  <c:v>70.613917358641743</c:v>
                </c:pt>
                <c:pt idx="59">
                  <c:v>70.279278478383389</c:v>
                </c:pt>
                <c:pt idx="60">
                  <c:v>69.946089109203712</c:v>
                </c:pt>
                <c:pt idx="61">
                  <c:v>69.615516170168235</c:v>
                </c:pt>
                <c:pt idx="62">
                  <c:v>69.288583269196351</c:v>
                </c:pt>
                <c:pt idx="63">
                  <c:v>68.966172798024516</c:v>
                </c:pt>
                <c:pt idx="64">
                  <c:v>68.649030546324994</c:v>
                </c:pt>
                <c:pt idx="65">
                  <c:v>68.33777233475125</c:v>
                </c:pt>
                <c:pt idx="66">
                  <c:v>68.032892181658184</c:v>
                </c:pt>
                <c:pt idx="67">
                  <c:v>67.734771551492216</c:v>
                </c:pt>
                <c:pt idx="68">
                  <c:v>67.443689278703786</c:v>
                </c:pt>
                <c:pt idx="69">
                  <c:v>67.159831814371913</c:v>
                </c:pt>
                <c:pt idx="70">
                  <c:v>66.883303499194085</c:v>
                </c:pt>
                <c:pt idx="71">
                  <c:v>66.614136622617849</c:v>
                </c:pt>
                <c:pt idx="72">
                  <c:v>66.352301081089905</c:v>
                </c:pt>
                <c:pt idx="73">
                  <c:v>66.097713496918118</c:v>
                </c:pt>
                <c:pt idx="74">
                  <c:v>65.850245702031316</c:v>
                </c:pt>
                <c:pt idx="75">
                  <c:v>65.609732527512904</c:v>
                </c:pt>
                <c:pt idx="76">
                  <c:v>65.375978870149808</c:v>
                </c:pt>
                <c:pt idx="77">
                  <c:v>65.148766031671585</c:v>
                </c:pt>
                <c:pt idx="78">
                  <c:v>64.927857345358646</c:v>
                </c:pt>
                <c:pt idx="79">
                  <c:v>64.713003118896467</c:v>
                </c:pt>
                <c:pt idx="80">
                  <c:v>64.503944932418264</c:v>
                </c:pt>
                <c:pt idx="81">
                  <c:v>64.300419337287266</c:v>
                </c:pt>
                <c:pt idx="82">
                  <c:v>64.10216100495964</c:v>
                </c:pt>
                <c:pt idx="83">
                  <c:v>63.908905376824414</c:v>
                </c:pt>
                <c:pt idx="84">
                  <c:v>63.72039086574933</c:v>
                </c:pt>
                <c:pt idx="85">
                  <c:v>63.536360658614342</c:v>
                </c:pt>
                <c:pt idx="86">
                  <c:v>63.356564166755753</c:v>
                </c:pt>
                <c:pt idx="87">
                  <c:v>63.18075816827622</c:v>
                </c:pt>
                <c:pt idx="88">
                  <c:v>63.008707682840615</c:v>
                </c:pt>
                <c:pt idx="89">
                  <c:v>62.8401866160645</c:v>
                </c:pt>
                <c:pt idx="90">
                  <c:v>62.674978207052355</c:v>
                </c:pt>
                <c:pt idx="91">
                  <c:v>62.512875309165018</c:v>
                </c:pt>
                <c:pt idx="92">
                  <c:v>62.353680530762567</c:v>
                </c:pt>
                <c:pt idx="93">
                  <c:v>62.197206259531207</c:v>
                </c:pt>
                <c:pt idx="94">
                  <c:v>62.043274591091986</c:v>
                </c:pt>
                <c:pt idx="95">
                  <c:v>61.891717179919503</c:v>
                </c:pt>
                <c:pt idx="96">
                  <c:v>61.742375028176433</c:v>
                </c:pt>
                <c:pt idx="97">
                  <c:v>61.595098225889409</c:v>
                </c:pt>
                <c:pt idx="98">
                  <c:v>61.449745653946067</c:v>
                </c:pt>
                <c:pt idx="99">
                  <c:v>61.306184659666805</c:v>
                </c:pt>
                <c:pt idx="100">
                  <c:v>61.164290713184073</c:v>
                </c:pt>
                <c:pt idx="101">
                  <c:v>61.023947051528921</c:v>
                </c:pt>
                <c:pt idx="102">
                  <c:v>60.885044316163331</c:v>
                </c:pt>
                <c:pt idx="103">
                  <c:v>60.747480188688542</c:v>
                </c:pt>
                <c:pt idx="104">
                  <c:v>60.611159028590983</c:v>
                </c:pt>
                <c:pt idx="105">
                  <c:v>60.475991516139793</c:v>
                </c:pt>
                <c:pt idx="106">
                  <c:v>60.341894302911705</c:v>
                </c:pt>
                <c:pt idx="107">
                  <c:v>60.208789671875962</c:v>
                </c:pt>
                <c:pt idx="108">
                  <c:v>60.076605208511971</c:v>
                </c:pt>
                <c:pt idx="109">
                  <c:v>59.945273484045252</c:v>
                </c:pt>
                <c:pt idx="110">
                  <c:v>59.814731751563258</c:v>
                </c:pt>
                <c:pt idx="111">
                  <c:v>59.684921655502713</c:v>
                </c:pt>
                <c:pt idx="112">
                  <c:v>59.555788954777675</c:v>
                </c:pt>
                <c:pt idx="113">
                  <c:v>59.427283259634308</c:v>
                </c:pt>
                <c:pt idx="114">
                  <c:v>59.299357782170866</c:v>
                </c:pt>
                <c:pt idx="115">
                  <c:v>59.171969100341279</c:v>
                </c:pt>
                <c:pt idx="116">
                  <c:v>59.045076935167053</c:v>
                </c:pt>
                <c:pt idx="117">
                  <c:v>58.918643940807861</c:v>
                </c:pt>
                <c:pt idx="118">
                  <c:v>58.792635507085123</c:v>
                </c:pt>
                <c:pt idx="119">
                  <c:v>58.667019574010908</c:v>
                </c:pt>
                <c:pt idx="120">
                  <c:v>58.541766457843934</c:v>
                </c:pt>
                <c:pt idx="121">
                  <c:v>58.416848688174717</c:v>
                </c:pt>
                <c:pt idx="122">
                  <c:v>58.292240855528071</c:v>
                </c:pt>
                <c:pt idx="123">
                  <c:v>58.167919468965565</c:v>
                </c:pt>
                <c:pt idx="124">
                  <c:v>58.043862823167423</c:v>
                </c:pt>
                <c:pt idx="125">
                  <c:v>57.92005087447523</c:v>
                </c:pt>
                <c:pt idx="126">
                  <c:v>57.796465125380422</c:v>
                </c:pt>
                <c:pt idx="127">
                  <c:v>57.673088516948191</c:v>
                </c:pt>
                <c:pt idx="128">
                  <c:v>57.549905328673148</c:v>
                </c:pt>
                <c:pt idx="129">
                  <c:v>57.426901085268497</c:v>
                </c:pt>
                <c:pt idx="130">
                  <c:v>57.304062469897325</c:v>
                </c:pt>
                <c:pt idx="131">
                  <c:v>57.181377243359861</c:v>
                </c:pt>
                <c:pt idx="132">
                  <c:v>57.058834168756526</c:v>
                </c:pt>
                <c:pt idx="133">
                  <c:v>56.93642294115223</c:v>
                </c:pt>
                <c:pt idx="134">
                  <c:v>56.814134121773371</c:v>
                </c:pt>
                <c:pt idx="135">
                  <c:v>56.691959076276831</c:v>
                </c:pt>
                <c:pt idx="136">
                  <c:v>56.569889916639596</c:v>
                </c:pt>
                <c:pt idx="137">
                  <c:v>56.447919446231253</c:v>
                </c:pt>
                <c:pt idx="138">
                  <c:v>56.326041107650056</c:v>
                </c:pt>
                <c:pt idx="139">
                  <c:v>56.204248932927577</c:v>
                </c:pt>
                <c:pt idx="140">
                  <c:v>56.082537495741015</c:v>
                </c:pt>
                <c:pt idx="141">
                  <c:v>55.960901865314064</c:v>
                </c:pt>
                <c:pt idx="142">
                  <c:v>55.83933756174126</c:v>
                </c:pt>
                <c:pt idx="143">
                  <c:v>55.717840512535354</c:v>
                </c:pt>
                <c:pt idx="144">
                  <c:v>55.59640701027287</c:v>
                </c:pt>
                <c:pt idx="145">
                  <c:v>55.475033671298242</c:v>
                </c:pt>
                <c:pt idx="146">
                  <c:v>55.353717395539377</c:v>
                </c:pt>
                <c:pt idx="147">
                  <c:v>55.232455327581732</c:v>
                </c:pt>
                <c:pt idx="148">
                  <c:v>55.111244819241513</c:v>
                </c:pt>
                <c:pt idx="149">
                  <c:v>54.990083393961527</c:v>
                </c:pt>
                <c:pt idx="150">
                  <c:v>54.868968713421133</c:v>
                </c:pt>
                <c:pt idx="151">
                  <c:v>54.747898546796705</c:v>
                </c:pt>
                <c:pt idx="152">
                  <c:v>54.626870743123952</c:v>
                </c:pt>
                <c:pt idx="153">
                  <c:v>54.505883207195595</c:v>
                </c:pt>
                <c:pt idx="154">
                  <c:v>54.384933879372376</c:v>
                </c:pt>
                <c:pt idx="155">
                  <c:v>54.264020719596516</c:v>
                </c:pt>
                <c:pt idx="156">
                  <c:v>54.143141695774972</c:v>
                </c:pt>
                <c:pt idx="157">
                  <c:v>54.022294776555988</c:v>
                </c:pt>
                <c:pt idx="158">
                  <c:v>53.901477928364997</c:v>
                </c:pt>
                <c:pt idx="159">
                  <c:v>53.780689116407039</c:v>
                </c:pt>
                <c:pt idx="160">
                  <c:v>53.659926309195527</c:v>
                </c:pt>
                <c:pt idx="161">
                  <c:v>53.539187486043609</c:v>
                </c:pt>
                <c:pt idx="162">
                  <c:v>53.418470646861607</c:v>
                </c:pt>
                <c:pt idx="163">
                  <c:v>53.297773823551793</c:v>
                </c:pt>
                <c:pt idx="164">
                  <c:v>53.17709509227987</c:v>
                </c:pt>
                <c:pt idx="165">
                  <c:v>53.056432585930636</c:v>
                </c:pt>
                <c:pt idx="166">
                  <c:v>52.935784506119262</c:v>
                </c:pt>
                <c:pt idx="167">
                  <c:v>52.81514913422091</c:v>
                </c:pt>
                <c:pt idx="168">
                  <c:v>52.694524840991754</c:v>
                </c:pt>
                <c:pt idx="169">
                  <c:v>52.573910094474549</c:v>
                </c:pt>
                <c:pt idx="170">
                  <c:v>52.453303466001813</c:v>
                </c:pt>
                <c:pt idx="171">
                  <c:v>52.33270363422222</c:v>
                </c:pt>
                <c:pt idx="172">
                  <c:v>52.212109387175673</c:v>
                </c:pt>
                <c:pt idx="173">
                  <c:v>52.091519622523819</c:v>
                </c:pt>
                <c:pt idx="174">
                  <c:v>51.970933346105866</c:v>
                </c:pt>
                <c:pt idx="175">
                  <c:v>51.850349669032838</c:v>
                </c:pt>
                <c:pt idx="176">
                  <c:v>51.729767803558033</c:v>
                </c:pt>
                <c:pt idx="177">
                  <c:v>51.609187057970743</c:v>
                </c:pt>
                <c:pt idx="178">
                  <c:v>51.488606830756211</c:v>
                </c:pt>
                <c:pt idx="179">
                  <c:v>51.368026604249984</c:v>
                </c:pt>
                <c:pt idx="180">
                  <c:v>51.247445937994257</c:v>
                </c:pt>
                <c:pt idx="181">
                  <c:v>51.126864461976808</c:v>
                </c:pt>
                <c:pt idx="182">
                  <c:v>51.00628186990631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72.225999999999999</c:v>
                </c:pt>
                <c:pt idx="1">
                  <c:v>71.548000000000002</c:v>
                </c:pt>
                <c:pt idx="2">
                  <c:v>71.161000000000001</c:v>
                </c:pt>
                <c:pt idx="3">
                  <c:v>69.935000000000002</c:v>
                </c:pt>
                <c:pt idx="4">
                  <c:v>70.177000000000007</c:v>
                </c:pt>
                <c:pt idx="5">
                  <c:v>71.5</c:v>
                </c:pt>
                <c:pt idx="6">
                  <c:v>71.209999999999994</c:v>
                </c:pt>
                <c:pt idx="7">
                  <c:v>70.918999999999997</c:v>
                </c:pt>
                <c:pt idx="8">
                  <c:v>70.757999999999996</c:v>
                </c:pt>
                <c:pt idx="9">
                  <c:v>70.322999999999993</c:v>
                </c:pt>
                <c:pt idx="10">
                  <c:v>70.548000000000002</c:v>
                </c:pt>
                <c:pt idx="11">
                  <c:v>70.031999999999996</c:v>
                </c:pt>
                <c:pt idx="12">
                  <c:v>70.661000000000001</c:v>
                </c:pt>
                <c:pt idx="13">
                  <c:v>70.935000000000002</c:v>
                </c:pt>
                <c:pt idx="14">
                  <c:v>70.725999999999999</c:v>
                </c:pt>
                <c:pt idx="15">
                  <c:v>71.209999999999994</c:v>
                </c:pt>
                <c:pt idx="16">
                  <c:v>70.338999999999999</c:v>
                </c:pt>
                <c:pt idx="17">
                  <c:v>71.805999999999997</c:v>
                </c:pt>
                <c:pt idx="18">
                  <c:v>70.838999999999999</c:v>
                </c:pt>
                <c:pt idx="19">
                  <c:v>71</c:v>
                </c:pt>
                <c:pt idx="20">
                  <c:v>70.629000000000005</c:v>
                </c:pt>
                <c:pt idx="21">
                  <c:v>71.305999999999997</c:v>
                </c:pt>
                <c:pt idx="22">
                  <c:v>72.177000000000007</c:v>
                </c:pt>
                <c:pt idx="23">
                  <c:v>71.064999999999998</c:v>
                </c:pt>
                <c:pt idx="24">
                  <c:v>72.468000000000004</c:v>
                </c:pt>
                <c:pt idx="25">
                  <c:v>71.338999999999999</c:v>
                </c:pt>
                <c:pt idx="26">
                  <c:v>71.322999999999993</c:v>
                </c:pt>
                <c:pt idx="27">
                  <c:v>73.387</c:v>
                </c:pt>
                <c:pt idx="28">
                  <c:v>72.790000000000006</c:v>
                </c:pt>
                <c:pt idx="29">
                  <c:v>73.435000000000002</c:v>
                </c:pt>
                <c:pt idx="30">
                  <c:v>73.064999999999998</c:v>
                </c:pt>
                <c:pt idx="31">
                  <c:v>74.322999999999993</c:v>
                </c:pt>
                <c:pt idx="32">
                  <c:v>74.935000000000002</c:v>
                </c:pt>
                <c:pt idx="33">
                  <c:v>75.274000000000001</c:v>
                </c:pt>
                <c:pt idx="34">
                  <c:v>74.322999999999993</c:v>
                </c:pt>
                <c:pt idx="35">
                  <c:v>76.161000000000001</c:v>
                </c:pt>
                <c:pt idx="36">
                  <c:v>75.757999999999996</c:v>
                </c:pt>
                <c:pt idx="37">
                  <c:v>76.403000000000006</c:v>
                </c:pt>
                <c:pt idx="38">
                  <c:v>76.451999999999998</c:v>
                </c:pt>
                <c:pt idx="39">
                  <c:v>75.725999999999999</c:v>
                </c:pt>
                <c:pt idx="40">
                  <c:v>77.113</c:v>
                </c:pt>
                <c:pt idx="41">
                  <c:v>77.194000000000003</c:v>
                </c:pt>
                <c:pt idx="42">
                  <c:v>78.064999999999998</c:v>
                </c:pt>
                <c:pt idx="43">
                  <c:v>78.725999999999999</c:v>
                </c:pt>
                <c:pt idx="44">
                  <c:v>79.403000000000006</c:v>
                </c:pt>
                <c:pt idx="45">
                  <c:v>81.468000000000004</c:v>
                </c:pt>
                <c:pt idx="46">
                  <c:v>83.742000000000004</c:v>
                </c:pt>
                <c:pt idx="47">
                  <c:v>86.694000000000003</c:v>
                </c:pt>
                <c:pt idx="48">
                  <c:v>89.71</c:v>
                </c:pt>
                <c:pt idx="49">
                  <c:v>96.257999999999996</c:v>
                </c:pt>
                <c:pt idx="50">
                  <c:v>106.59699999999999</c:v>
                </c:pt>
                <c:pt idx="51">
                  <c:v>119.774</c:v>
                </c:pt>
                <c:pt idx="52">
                  <c:v>136.59700000000001</c:v>
                </c:pt>
                <c:pt idx="53">
                  <c:v>154.58099999999999</c:v>
                </c:pt>
                <c:pt idx="54">
                  <c:v>173.41900000000001</c:v>
                </c:pt>
                <c:pt idx="55">
                  <c:v>190.113</c:v>
                </c:pt>
                <c:pt idx="56">
                  <c:v>204.74199999999999</c:v>
                </c:pt>
                <c:pt idx="57">
                  <c:v>215.935</c:v>
                </c:pt>
                <c:pt idx="58">
                  <c:v>224</c:v>
                </c:pt>
                <c:pt idx="59">
                  <c:v>228.74199999999999</c:v>
                </c:pt>
                <c:pt idx="60">
                  <c:v>229.64500000000001</c:v>
                </c:pt>
                <c:pt idx="61">
                  <c:v>228.613</c:v>
                </c:pt>
                <c:pt idx="62">
                  <c:v>222.21</c:v>
                </c:pt>
                <c:pt idx="63">
                  <c:v>211.09700000000001</c:v>
                </c:pt>
                <c:pt idx="64">
                  <c:v>193.452</c:v>
                </c:pt>
                <c:pt idx="65">
                  <c:v>166.274</c:v>
                </c:pt>
                <c:pt idx="66">
                  <c:v>127.548</c:v>
                </c:pt>
                <c:pt idx="67">
                  <c:v>89.742000000000004</c:v>
                </c:pt>
                <c:pt idx="68">
                  <c:v>68.918999999999997</c:v>
                </c:pt>
                <c:pt idx="69">
                  <c:v>64.774000000000001</c:v>
                </c:pt>
                <c:pt idx="70">
                  <c:v>65.016000000000005</c:v>
                </c:pt>
                <c:pt idx="71">
                  <c:v>66.016000000000005</c:v>
                </c:pt>
                <c:pt idx="72">
                  <c:v>66.709999999999994</c:v>
                </c:pt>
                <c:pt idx="73">
                  <c:v>68.903000000000006</c:v>
                </c:pt>
                <c:pt idx="74">
                  <c:v>72.355000000000004</c:v>
                </c:pt>
                <c:pt idx="75">
                  <c:v>75.951999999999998</c:v>
                </c:pt>
                <c:pt idx="76">
                  <c:v>83.081000000000003</c:v>
                </c:pt>
                <c:pt idx="77">
                  <c:v>93.968000000000004</c:v>
                </c:pt>
                <c:pt idx="78">
                  <c:v>107.387</c:v>
                </c:pt>
                <c:pt idx="79">
                  <c:v>120.758</c:v>
                </c:pt>
                <c:pt idx="80">
                  <c:v>135.887</c:v>
                </c:pt>
                <c:pt idx="81">
                  <c:v>149.226</c:v>
                </c:pt>
                <c:pt idx="82">
                  <c:v>160.08099999999999</c:v>
                </c:pt>
                <c:pt idx="83">
                  <c:v>169.53200000000001</c:v>
                </c:pt>
                <c:pt idx="84">
                  <c:v>176.69399999999999</c:v>
                </c:pt>
                <c:pt idx="85">
                  <c:v>180.46799999999999</c:v>
                </c:pt>
                <c:pt idx="86">
                  <c:v>180.85499999999999</c:v>
                </c:pt>
                <c:pt idx="87">
                  <c:v>178.82300000000001</c:v>
                </c:pt>
                <c:pt idx="88">
                  <c:v>171.29</c:v>
                </c:pt>
                <c:pt idx="89">
                  <c:v>158.661</c:v>
                </c:pt>
                <c:pt idx="90">
                  <c:v>138.24199999999999</c:v>
                </c:pt>
                <c:pt idx="91">
                  <c:v>107.871</c:v>
                </c:pt>
                <c:pt idx="92">
                  <c:v>78.290000000000006</c:v>
                </c:pt>
                <c:pt idx="93">
                  <c:v>62.031999999999996</c:v>
                </c:pt>
                <c:pt idx="94">
                  <c:v>58.597000000000001</c:v>
                </c:pt>
                <c:pt idx="95">
                  <c:v>58.354999999999997</c:v>
                </c:pt>
                <c:pt idx="96">
                  <c:v>58.274000000000001</c:v>
                </c:pt>
                <c:pt idx="97">
                  <c:v>58.725999999999999</c:v>
                </c:pt>
                <c:pt idx="98">
                  <c:v>57.354999999999997</c:v>
                </c:pt>
                <c:pt idx="99">
                  <c:v>58.581000000000003</c:v>
                </c:pt>
                <c:pt idx="100">
                  <c:v>59.048000000000002</c:v>
                </c:pt>
                <c:pt idx="101">
                  <c:v>58.081000000000003</c:v>
                </c:pt>
                <c:pt idx="102">
                  <c:v>58.758000000000003</c:v>
                </c:pt>
                <c:pt idx="103">
                  <c:v>58.984000000000002</c:v>
                </c:pt>
                <c:pt idx="104">
                  <c:v>58.451999999999998</c:v>
                </c:pt>
                <c:pt idx="105">
                  <c:v>58.371000000000002</c:v>
                </c:pt>
                <c:pt idx="106">
                  <c:v>58.354999999999997</c:v>
                </c:pt>
                <c:pt idx="107">
                  <c:v>58.871000000000002</c:v>
                </c:pt>
                <c:pt idx="108">
                  <c:v>60.21</c:v>
                </c:pt>
                <c:pt idx="109">
                  <c:v>59.902999999999999</c:v>
                </c:pt>
                <c:pt idx="110">
                  <c:v>59.968000000000004</c:v>
                </c:pt>
                <c:pt idx="111">
                  <c:v>59.402999999999999</c:v>
                </c:pt>
                <c:pt idx="112">
                  <c:v>58.548000000000002</c:v>
                </c:pt>
                <c:pt idx="113">
                  <c:v>58.225999999999999</c:v>
                </c:pt>
                <c:pt idx="114">
                  <c:v>58.805999999999997</c:v>
                </c:pt>
                <c:pt idx="115">
                  <c:v>57.5</c:v>
                </c:pt>
                <c:pt idx="116">
                  <c:v>58.21</c:v>
                </c:pt>
                <c:pt idx="117">
                  <c:v>56.838999999999999</c:v>
                </c:pt>
                <c:pt idx="118">
                  <c:v>57.258000000000003</c:v>
                </c:pt>
                <c:pt idx="119">
                  <c:v>57.161000000000001</c:v>
                </c:pt>
                <c:pt idx="120">
                  <c:v>57.887</c:v>
                </c:pt>
                <c:pt idx="121">
                  <c:v>59.435000000000002</c:v>
                </c:pt>
                <c:pt idx="122">
                  <c:v>59.29</c:v>
                </c:pt>
                <c:pt idx="123">
                  <c:v>60.71</c:v>
                </c:pt>
                <c:pt idx="124">
                  <c:v>61.468000000000004</c:v>
                </c:pt>
                <c:pt idx="125">
                  <c:v>62.774000000000001</c:v>
                </c:pt>
                <c:pt idx="126">
                  <c:v>62.661000000000001</c:v>
                </c:pt>
                <c:pt idx="127">
                  <c:v>61.531999999999996</c:v>
                </c:pt>
                <c:pt idx="128">
                  <c:v>59.774000000000001</c:v>
                </c:pt>
                <c:pt idx="129">
                  <c:v>59.871000000000002</c:v>
                </c:pt>
                <c:pt idx="130">
                  <c:v>58.338999999999999</c:v>
                </c:pt>
                <c:pt idx="131">
                  <c:v>57.774000000000001</c:v>
                </c:pt>
                <c:pt idx="132">
                  <c:v>56.064999999999998</c:v>
                </c:pt>
                <c:pt idx="133">
                  <c:v>55.145000000000003</c:v>
                </c:pt>
                <c:pt idx="134">
                  <c:v>55.064999999999998</c:v>
                </c:pt>
                <c:pt idx="135">
                  <c:v>55.613</c:v>
                </c:pt>
                <c:pt idx="136">
                  <c:v>55.097000000000001</c:v>
                </c:pt>
                <c:pt idx="137">
                  <c:v>54.645000000000003</c:v>
                </c:pt>
                <c:pt idx="138">
                  <c:v>55.081000000000003</c:v>
                </c:pt>
                <c:pt idx="139">
                  <c:v>54.451999999999998</c:v>
                </c:pt>
                <c:pt idx="140">
                  <c:v>54.064999999999998</c:v>
                </c:pt>
                <c:pt idx="141">
                  <c:v>54.241999999999997</c:v>
                </c:pt>
                <c:pt idx="142">
                  <c:v>55.097000000000001</c:v>
                </c:pt>
                <c:pt idx="143">
                  <c:v>54.951999999999998</c:v>
                </c:pt>
                <c:pt idx="144">
                  <c:v>54.968000000000004</c:v>
                </c:pt>
                <c:pt idx="145">
                  <c:v>55.128999999999998</c:v>
                </c:pt>
                <c:pt idx="146">
                  <c:v>53.645000000000003</c:v>
                </c:pt>
                <c:pt idx="147">
                  <c:v>54.241999999999997</c:v>
                </c:pt>
                <c:pt idx="148">
                  <c:v>54.468000000000004</c:v>
                </c:pt>
                <c:pt idx="149">
                  <c:v>54.338999999999999</c:v>
                </c:pt>
                <c:pt idx="150">
                  <c:v>54.531999999999996</c:v>
                </c:pt>
                <c:pt idx="151">
                  <c:v>54.015999999999998</c:v>
                </c:pt>
                <c:pt idx="152">
                  <c:v>54.371000000000002</c:v>
                </c:pt>
                <c:pt idx="153">
                  <c:v>55.258000000000003</c:v>
                </c:pt>
                <c:pt idx="154">
                  <c:v>54.854999999999997</c:v>
                </c:pt>
                <c:pt idx="155">
                  <c:v>55.515999999999998</c:v>
                </c:pt>
                <c:pt idx="156">
                  <c:v>56.194000000000003</c:v>
                </c:pt>
                <c:pt idx="157">
                  <c:v>57.225999999999999</c:v>
                </c:pt>
                <c:pt idx="158">
                  <c:v>56.241999999999997</c:v>
                </c:pt>
                <c:pt idx="159">
                  <c:v>56.531999999999996</c:v>
                </c:pt>
                <c:pt idx="160">
                  <c:v>54.387</c:v>
                </c:pt>
                <c:pt idx="161">
                  <c:v>54.725999999999999</c:v>
                </c:pt>
                <c:pt idx="162">
                  <c:v>53.645000000000003</c:v>
                </c:pt>
                <c:pt idx="163">
                  <c:v>52.371000000000002</c:v>
                </c:pt>
                <c:pt idx="164">
                  <c:v>51.984000000000002</c:v>
                </c:pt>
                <c:pt idx="165">
                  <c:v>52.21</c:v>
                </c:pt>
                <c:pt idx="166">
                  <c:v>51.515999999999998</c:v>
                </c:pt>
                <c:pt idx="167">
                  <c:v>52.338999999999999</c:v>
                </c:pt>
                <c:pt idx="168">
                  <c:v>51.984000000000002</c:v>
                </c:pt>
                <c:pt idx="169">
                  <c:v>51.581000000000003</c:v>
                </c:pt>
                <c:pt idx="170">
                  <c:v>50.968000000000004</c:v>
                </c:pt>
                <c:pt idx="171">
                  <c:v>51.338999999999999</c:v>
                </c:pt>
                <c:pt idx="172">
                  <c:v>51.031999999999996</c:v>
                </c:pt>
                <c:pt idx="173">
                  <c:v>50.984000000000002</c:v>
                </c:pt>
                <c:pt idx="174">
                  <c:v>50.031999999999996</c:v>
                </c:pt>
                <c:pt idx="175">
                  <c:v>50.805999999999997</c:v>
                </c:pt>
                <c:pt idx="176">
                  <c:v>50.854999999999997</c:v>
                </c:pt>
                <c:pt idx="177">
                  <c:v>50.435000000000002</c:v>
                </c:pt>
                <c:pt idx="178">
                  <c:v>50.823</c:v>
                </c:pt>
                <c:pt idx="179">
                  <c:v>49.225999999999999</c:v>
                </c:pt>
                <c:pt idx="180">
                  <c:v>49.918999999999997</c:v>
                </c:pt>
                <c:pt idx="181">
                  <c:v>49.677</c:v>
                </c:pt>
                <c:pt idx="182">
                  <c:v>50.29</c:v>
                </c:pt>
                <c:pt idx="183">
                  <c:v>49.935000000000002</c:v>
                </c:pt>
                <c:pt idx="184">
                  <c:v>50.097000000000001</c:v>
                </c:pt>
                <c:pt idx="185">
                  <c:v>50.968000000000004</c:v>
                </c:pt>
                <c:pt idx="186">
                  <c:v>51.5</c:v>
                </c:pt>
                <c:pt idx="187">
                  <c:v>50.968000000000004</c:v>
                </c:pt>
                <c:pt idx="188">
                  <c:v>50.515999999999998</c:v>
                </c:pt>
                <c:pt idx="189">
                  <c:v>49.128999999999998</c:v>
                </c:pt>
                <c:pt idx="190">
                  <c:v>50.645000000000003</c:v>
                </c:pt>
                <c:pt idx="191">
                  <c:v>49.194000000000003</c:v>
                </c:pt>
                <c:pt idx="192">
                  <c:v>48.725999999999999</c:v>
                </c:pt>
                <c:pt idx="193">
                  <c:v>49.241999999999997</c:v>
                </c:pt>
                <c:pt idx="194">
                  <c:v>49.838999999999999</c:v>
                </c:pt>
                <c:pt idx="195">
                  <c:v>49.128999999999998</c:v>
                </c:pt>
                <c:pt idx="196">
                  <c:v>49.805999999999997</c:v>
                </c:pt>
                <c:pt idx="197">
                  <c:v>49.081000000000003</c:v>
                </c:pt>
                <c:pt idx="198">
                  <c:v>48.951999999999998</c:v>
                </c:pt>
                <c:pt idx="199">
                  <c:v>50.354999999999997</c:v>
                </c:pt>
                <c:pt idx="200">
                  <c:v>50.031999999999996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69.928788319912627</c:v>
                </c:pt>
                <c:pt idx="18">
                  <c:v>70.178696309398475</c:v>
                </c:pt>
                <c:pt idx="19">
                  <c:v>70.421621560015694</c:v>
                </c:pt>
                <c:pt idx="20">
                  <c:v>70.656814871197696</c:v>
                </c:pt>
                <c:pt idx="21">
                  <c:v>70.88348032378542</c:v>
                </c:pt>
                <c:pt idx="22">
                  <c:v>71.10078131220962</c:v>
                </c:pt>
                <c:pt idx="23">
                  <c:v>71.307851169009993</c:v>
                </c:pt>
                <c:pt idx="24">
                  <c:v>71.503810768838548</c:v>
                </c:pt>
                <c:pt idx="25">
                  <c:v>71.687796725434268</c:v>
                </c:pt>
                <c:pt idx="26">
                  <c:v>71.859005564944141</c:v>
                </c:pt>
                <c:pt idx="27">
                  <c:v>72.016761732735844</c:v>
                </c:pt>
                <c:pt idx="28">
                  <c:v>72.160620623116387</c:v>
                </c:pt>
                <c:pt idx="29">
                  <c:v>72.290522119997675</c:v>
                </c:pt>
                <c:pt idx="30">
                  <c:v>72.40701539775236</c:v>
                </c:pt>
                <c:pt idx="31">
                  <c:v>72.511581748513777</c:v>
                </c:pt>
                <c:pt idx="32">
                  <c:v>72.607088449986321</c:v>
                </c:pt>
                <c:pt idx="33">
                  <c:v>72.698412195779198</c:v>
                </c:pt>
                <c:pt idx="34">
                  <c:v>72.793273846377417</c:v>
                </c:pt>
                <c:pt idx="35">
                  <c:v>72.903325064965813</c:v>
                </c:pt>
                <c:pt idx="36">
                  <c:v>73.045519032727029</c:v>
                </c:pt>
                <c:pt idx="37">
                  <c:v>73.243778763177545</c:v>
                </c:pt>
                <c:pt idx="38">
                  <c:v>73.530944466197184</c:v>
                </c:pt>
                <c:pt idx="39">
                  <c:v>73.950933584244851</c:v>
                </c:pt>
                <c:pt idx="40">
                  <c:v>74.560982817477665</c:v>
                </c:pt>
                <c:pt idx="41">
                  <c:v>75.433762679893448</c:v>
                </c:pt>
                <c:pt idx="42">
                  <c:v>76.659067679973091</c:v>
                </c:pt>
                <c:pt idx="43">
                  <c:v>78.344699445738939</c:v>
                </c:pt>
                <c:pt idx="44">
                  <c:v>80.616091061923413</c:v>
                </c:pt>
                <c:pt idx="45">
                  <c:v>83.614187474302895</c:v>
                </c:pt>
                <c:pt idx="46">
                  <c:v>87.491119781029226</c:v>
                </c:pt>
                <c:pt idx="47">
                  <c:v>92.403309779852762</c:v>
                </c:pt>
                <c:pt idx="48">
                  <c:v>98.501828487764286</c:v>
                </c:pt>
                <c:pt idx="49">
                  <c:v>105.92011043086032</c:v>
                </c:pt>
                <c:pt idx="50">
                  <c:v>114.75947805556716</c:v>
                </c:pt>
                <c:pt idx="51">
                  <c:v>125.07330783125516</c:v>
                </c:pt>
                <c:pt idx="52">
                  <c:v>136.85093775973434</c:v>
                </c:pt>
                <c:pt idx="53">
                  <c:v>150.00220722473313</c:v>
                </c:pt>
                <c:pt idx="54">
                  <c:v>164.34192568761461</c:v>
                </c:pt>
                <c:pt idx="55">
                  <c:v>179.56894492746812</c:v>
                </c:pt>
                <c:pt idx="56">
                  <c:v>195.22571442067328</c:v>
                </c:pt>
                <c:pt idx="57">
                  <c:v>210.61552195323586</c:v>
                </c:pt>
                <c:pt idx="58">
                  <c:v>224.66354877256651</c:v>
                </c:pt>
                <c:pt idx="59">
                  <c:v>235.76286062582557</c:v>
                </c:pt>
                <c:pt idx="60">
                  <c:v>241.75254653306035</c:v>
                </c:pt>
                <c:pt idx="61">
                  <c:v>240.25524184811172</c:v>
                </c:pt>
                <c:pt idx="62">
                  <c:v>229.49818873232667</c:v>
                </c:pt>
                <c:pt idx="63">
                  <c:v>209.37913945343146</c:v>
                </c:pt>
                <c:pt idx="64">
                  <c:v>182.13559951836663</c:v>
                </c:pt>
                <c:pt idx="65">
                  <c:v>151.9822839996574</c:v>
                </c:pt>
                <c:pt idx="66">
                  <c:v>123.69617398119999</c:v>
                </c:pt>
                <c:pt idx="67">
                  <c:v>100.9147888940128</c:v>
                </c:pt>
                <c:pt idx="68">
                  <c:v>85.139380396837026</c:v>
                </c:pt>
                <c:pt idx="69">
                  <c:v>75.87638245619668</c:v>
                </c:pt>
                <c:pt idx="70">
                  <c:v>71.553226868124455</c:v>
                </c:pt>
                <c:pt idx="71">
                  <c:v>70.496466566672368</c:v>
                </c:pt>
                <c:pt idx="72">
                  <c:v>71.495798625542534</c:v>
                </c:pt>
                <c:pt idx="73">
                  <c:v>73.910944893151679</c:v>
                </c:pt>
                <c:pt idx="74">
                  <c:v>77.527141620271777</c:v>
                </c:pt>
                <c:pt idx="75">
                  <c:v>82.363298016756005</c:v>
                </c:pt>
                <c:pt idx="76">
                  <c:v>88.528076046973538</c:v>
                </c:pt>
                <c:pt idx="77">
                  <c:v>96.132969872128342</c:v>
                </c:pt>
                <c:pt idx="78">
                  <c:v>105.24090940176573</c:v>
                </c:pt>
                <c:pt idx="79">
                  <c:v>115.83088113630333</c:v>
                </c:pt>
                <c:pt idx="80">
                  <c:v>127.76691726378556</c:v>
                </c:pt>
                <c:pt idx="81">
                  <c:v>140.76065594583983</c:v>
                </c:pt>
                <c:pt idx="82">
                  <c:v>154.30907880548972</c:v>
                </c:pt>
                <c:pt idx="83">
                  <c:v>167.58438824335448</c:v>
                </c:pt>
                <c:pt idx="84">
                  <c:v>179.28151017746782</c:v>
                </c:pt>
                <c:pt idx="85">
                  <c:v>187.52190204333385</c:v>
                </c:pt>
                <c:pt idx="86">
                  <c:v>190.0349149634896</c:v>
                </c:pt>
                <c:pt idx="87">
                  <c:v>184.82862161228658</c:v>
                </c:pt>
                <c:pt idx="88">
                  <c:v>171.24759843330293</c:v>
                </c:pt>
                <c:pt idx="89">
                  <c:v>150.81753546990151</c:v>
                </c:pt>
                <c:pt idx="90">
                  <c:v>127.11324846696026</c:v>
                </c:pt>
                <c:pt idx="91">
                  <c:v>104.45880908153762</c:v>
                </c:pt>
                <c:pt idx="92">
                  <c:v>86.199873395533672</c:v>
                </c:pt>
                <c:pt idx="93">
                  <c:v>73.654484546237995</c:v>
                </c:pt>
                <c:pt idx="94">
                  <c:v>66.255220986732937</c:v>
                </c:pt>
                <c:pt idx="95">
                  <c:v>62.477996466732399</c:v>
                </c:pt>
                <c:pt idx="96">
                  <c:v>60.778932103091101</c:v>
                </c:pt>
                <c:pt idx="97">
                  <c:v>60.071512577420428</c:v>
                </c:pt>
                <c:pt idx="98">
                  <c:v>59.762280899753698</c:v>
                </c:pt>
                <c:pt idx="99">
                  <c:v>59.588924817102303</c:v>
                </c:pt>
                <c:pt idx="100">
                  <c:v>59.45563922392919</c:v>
                </c:pt>
                <c:pt idx="101">
                  <c:v>59.333135757516999</c:v>
                </c:pt>
                <c:pt idx="102">
                  <c:v>59.213831389985216</c:v>
                </c:pt>
                <c:pt idx="103">
                  <c:v>59.096026920133504</c:v>
                </c:pt>
                <c:pt idx="104">
                  <c:v>58.979378044513432</c:v>
                </c:pt>
                <c:pt idx="105">
                  <c:v>58.86384020604843</c:v>
                </c:pt>
                <c:pt idx="106">
                  <c:v>58.74949291663188</c:v>
                </c:pt>
                <c:pt idx="107">
                  <c:v>58.636568754559633</c:v>
                </c:pt>
                <c:pt idx="108">
                  <c:v>58.525554698995649</c:v>
                </c:pt>
                <c:pt idx="109">
                  <c:v>58.417357378603853</c:v>
                </c:pt>
                <c:pt idx="110">
                  <c:v>58.313545828437853</c:v>
                </c:pt>
                <c:pt idx="111">
                  <c:v>58.216681992682403</c:v>
                </c:pt>
                <c:pt idx="112">
                  <c:v>58.130732304093797</c:v>
                </c:pt>
                <c:pt idx="113">
                  <c:v>58.061522472423682</c:v>
                </c:pt>
                <c:pt idx="114">
                  <c:v>58.017152217261554</c:v>
                </c:pt>
                <c:pt idx="115">
                  <c:v>58.008232780725507</c:v>
                </c:pt>
                <c:pt idx="116">
                  <c:v>58.047761491922699</c:v>
                </c:pt>
                <c:pt idx="117">
                  <c:v>58.150426258919524</c:v>
                </c:pt>
                <c:pt idx="118">
                  <c:v>58.33116301772268</c:v>
                </c:pt>
                <c:pt idx="119">
                  <c:v>58.602881679907775</c:v>
                </c:pt>
                <c:pt idx="120">
                  <c:v>58.973389699841803</c:v>
                </c:pt>
                <c:pt idx="121">
                  <c:v>59.441517812197645</c:v>
                </c:pt>
                <c:pt idx="122">
                  <c:v>59.992018737889353</c:v>
                </c:pt>
                <c:pt idx="123">
                  <c:v>60.588041232222693</c:v>
                </c:pt>
                <c:pt idx="124">
                  <c:v>61.160518622483394</c:v>
                </c:pt>
                <c:pt idx="125">
                  <c:v>61.599197380262879</c:v>
                </c:pt>
                <c:pt idx="126">
                  <c:v>61.760663227416025</c:v>
                </c:pt>
                <c:pt idx="127">
                  <c:v>61.512386663850855</c:v>
                </c:pt>
                <c:pt idx="128">
                  <c:v>60.808507725661407</c:v>
                </c:pt>
                <c:pt idx="129">
                  <c:v>59.748677752611094</c:v>
                </c:pt>
                <c:pt idx="130">
                  <c:v>58.557557266902826</c:v>
                </c:pt>
                <c:pt idx="131">
                  <c:v>57.480112542676792</c:v>
                </c:pt>
                <c:pt idx="132">
                  <c:v>56.667924823621973</c:v>
                </c:pt>
                <c:pt idx="133">
                  <c:v>56.139566841631137</c:v>
                </c:pt>
                <c:pt idx="134">
                  <c:v>55.824191638304356</c:v>
                </c:pt>
                <c:pt idx="135">
                  <c:v>55.631415099266839</c:v>
                </c:pt>
                <c:pt idx="136">
                  <c:v>55.494614457041578</c:v>
                </c:pt>
                <c:pt idx="137">
                  <c:v>55.378345874620088</c:v>
                </c:pt>
                <c:pt idx="138">
                  <c:v>55.268070142164454</c:v>
                </c:pt>
                <c:pt idx="139">
                  <c:v>55.159042213130782</c:v>
                </c:pt>
                <c:pt idx="140">
                  <c:v>55.049996737393201</c:v>
                </c:pt>
                <c:pt idx="141">
                  <c:v>54.940640144718081</c:v>
                </c:pt>
                <c:pt idx="142">
                  <c:v>54.830900697673663</c:v>
                </c:pt>
                <c:pt idx="143">
                  <c:v>54.720766806435257</c:v>
                </c:pt>
                <c:pt idx="144">
                  <c:v>54.6103091836952</c:v>
                </c:pt>
                <c:pt idx="145">
                  <c:v>54.499849671374825</c:v>
                </c:pt>
                <c:pt idx="146">
                  <c:v>54.390439227579648</c:v>
                </c:pt>
                <c:pt idx="147">
                  <c:v>54.284996134006896</c:v>
                </c:pt>
                <c:pt idx="148">
                  <c:v>54.190585755609931</c:v>
                </c:pt>
                <c:pt idx="149">
                  <c:v>54.12207521800174</c:v>
                </c:pt>
                <c:pt idx="150">
                  <c:v>54.106216883009765</c:v>
                </c:pt>
                <c:pt idx="151">
                  <c:v>54.182826237320185</c:v>
                </c:pt>
                <c:pt idx="152">
                  <c:v>54.397264352444722</c:v>
                </c:pt>
                <c:pt idx="153">
                  <c:v>54.779289291763746</c:v>
                </c:pt>
                <c:pt idx="154">
                  <c:v>55.311292928876604</c:v>
                </c:pt>
                <c:pt idx="155">
                  <c:v>55.902657948541716</c:v>
                </c:pt>
                <c:pt idx="156">
                  <c:v>56.395503402263792</c:v>
                </c:pt>
                <c:pt idx="157">
                  <c:v>56.615794694618948</c:v>
                </c:pt>
                <c:pt idx="158">
                  <c:v>56.451837913761118</c:v>
                </c:pt>
                <c:pt idx="159">
                  <c:v>55.913280742040619</c:v>
                </c:pt>
                <c:pt idx="160">
                  <c:v>55.128722909588774</c:v>
                </c:pt>
                <c:pt idx="161">
                  <c:v>54.281794133348228</c:v>
                </c:pt>
                <c:pt idx="162">
                  <c:v>53.529021622042585</c:v>
                </c:pt>
                <c:pt idx="163">
                  <c:v>52.949518880087702</c:v>
                </c:pt>
                <c:pt idx="164">
                  <c:v>52.545125070779122</c:v>
                </c:pt>
                <c:pt idx="165">
                  <c:v>52.273260606455445</c:v>
                </c:pt>
                <c:pt idx="166">
                  <c:v>52.082597289871622</c:v>
                </c:pt>
                <c:pt idx="167">
                  <c:v>51.933523382873261</c:v>
                </c:pt>
                <c:pt idx="168">
                  <c:v>51.802556549481828</c:v>
                </c:pt>
                <c:pt idx="169">
                  <c:v>51.67837072734018</c:v>
                </c:pt>
                <c:pt idx="170">
                  <c:v>51.556410579275365</c:v>
                </c:pt>
                <c:pt idx="171">
                  <c:v>51.435136407325317</c:v>
                </c:pt>
                <c:pt idx="172">
                  <c:v>51.314118447053858</c:v>
                </c:pt>
                <c:pt idx="173">
                  <c:v>51.193269227848987</c:v>
                </c:pt>
                <c:pt idx="174">
                  <c:v>51.072589014410063</c:v>
                </c:pt>
                <c:pt idx="175">
                  <c:v>50.952094995450764</c:v>
                </c:pt>
                <c:pt idx="176">
                  <c:v>50.831804642819428</c:v>
                </c:pt>
                <c:pt idx="177">
                  <c:v>50.711732493475274</c:v>
                </c:pt>
                <c:pt idx="178">
                  <c:v>50.591889780129847</c:v>
                </c:pt>
                <c:pt idx="179">
                  <c:v>50.472284599485192</c:v>
                </c:pt>
                <c:pt idx="180">
                  <c:v>50.352922181500325</c:v>
                </c:pt>
                <c:pt idx="181">
                  <c:v>50.233805181764012</c:v>
                </c:pt>
                <c:pt idx="182">
                  <c:v>50.114933978501817</c:v>
                </c:pt>
                <c:pt idx="183">
                  <c:v>49.996306965400684</c:v>
                </c:pt>
                <c:pt idx="184">
                  <c:v>49.877920833993379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69.928781763872578</c:v>
                </c:pt>
                <c:pt idx="18">
                  <c:v>70.1786827776303</c:v>
                </c:pt>
                <c:pt idx="19">
                  <c:v>70.42159405964388</c:v>
                </c:pt>
                <c:pt idx="20">
                  <c:v>70.656759841940797</c:v>
                </c:pt>
                <c:pt idx="21">
                  <c:v>70.883371901190628</c:v>
                </c:pt>
                <c:pt idx="22">
                  <c:v>71.100570974562785</c:v>
                </c:pt>
                <c:pt idx="23">
                  <c:v>71.307449391807054</c:v>
                </c:pt>
                <c:pt idx="24">
                  <c:v>71.503055111965267</c:v>
                </c:pt>
                <c:pt idx="25">
                  <c:v>71.686397347412452</c:v>
                </c:pt>
                <c:pt idx="26">
                  <c:v>71.85645394183716</c:v>
                </c:pt>
                <c:pt idx="27">
                  <c:v>72.012180640142347</c:v>
                </c:pt>
                <c:pt idx="28">
                  <c:v>72.152522345154949</c:v>
                </c:pt>
                <c:pt idx="29">
                  <c:v>72.276426397071859</c:v>
                </c:pt>
                <c:pt idx="30">
                  <c:v>72.382857836163609</c:v>
                </c:pt>
                <c:pt idx="31">
                  <c:v>72.470816518013294</c:v>
                </c:pt>
                <c:pt idx="32">
                  <c:v>72.539355845589512</c:v>
                </c:pt>
                <c:pt idx="33">
                  <c:v>72.587602767628724</c:v>
                </c:pt>
                <c:pt idx="34">
                  <c:v>72.614778573922337</c:v>
                </c:pt>
                <c:pt idx="35">
                  <c:v>72.620219902826747</c:v>
                </c:pt>
                <c:pt idx="36">
                  <c:v>72.603399273839784</c:v>
                </c:pt>
                <c:pt idx="37">
                  <c:v>72.563944378577389</c:v>
                </c:pt>
                <c:pt idx="38">
                  <c:v>72.501655317168854</c:v>
                </c:pt>
                <c:pt idx="39">
                  <c:v>72.416518963151887</c:v>
                </c:pt>
                <c:pt idx="40">
                  <c:v>72.308719685286292</c:v>
                </c:pt>
                <c:pt idx="41">
                  <c:v>72.178645752712441</c:v>
                </c:pt>
                <c:pt idx="42">
                  <c:v>72.026890899490937</c:v>
                </c:pt>
                <c:pt idx="43">
                  <c:v>71.85425071969685</c:v>
                </c:pt>
                <c:pt idx="44">
                  <c:v>71.661713793867747</c:v>
                </c:pt>
                <c:pt idx="45">
                  <c:v>71.450447696454219</c:v>
                </c:pt>
                <c:pt idx="46">
                  <c:v>71.221780283844964</c:v>
                </c:pt>
                <c:pt idx="47">
                  <c:v>70.9771768943816</c:v>
                </c:pt>
                <c:pt idx="48">
                  <c:v>70.718214287460654</c:v>
                </c:pt>
                <c:pt idx="49">
                  <c:v>70.446552293394092</c:v>
                </c:pt>
                <c:pt idx="50">
                  <c:v>70.163904228989992</c:v>
                </c:pt>
                <c:pt idx="51">
                  <c:v>69.872007151469603</c:v>
                </c:pt>
                <c:pt idx="52">
                  <c:v>69.572592977073512</c:v>
                </c:pt>
                <c:pt idx="53">
                  <c:v>69.267361387816351</c:v>
                </c:pt>
                <c:pt idx="54">
                  <c:v>68.957955302003853</c:v>
                </c:pt>
                <c:pt idx="55">
                  <c:v>68.645939505805785</c:v>
                </c:pt>
                <c:pt idx="56">
                  <c:v>68.332782849888048</c:v>
                </c:pt>
                <c:pt idx="57">
                  <c:v>68.019844221712006</c:v>
                </c:pt>
                <c:pt idx="58">
                  <c:v>67.708362323476351</c:v>
                </c:pt>
                <c:pt idx="59">
                  <c:v>67.399449127749918</c:v>
                </c:pt>
                <c:pt idx="60">
                  <c:v>67.094086754205435</c:v>
                </c:pt>
                <c:pt idx="61">
                  <c:v>66.793127414732524</c:v>
                </c:pt>
                <c:pt idx="62">
                  <c:v>66.497296010802089</c:v>
                </c:pt>
                <c:pt idx="63">
                  <c:v>66.207194934072817</c:v>
                </c:pt>
                <c:pt idx="64">
                  <c:v>65.923310614966198</c:v>
                </c:pt>
                <c:pt idx="65">
                  <c:v>65.646021379365791</c:v>
                </c:pt>
                <c:pt idx="66">
                  <c:v>65.375606205424532</c:v>
                </c:pt>
                <c:pt idx="67">
                  <c:v>65.112254015517436</c:v>
                </c:pt>
                <c:pt idx="68">
                  <c:v>64.856073187975724</c:v>
                </c:pt>
                <c:pt idx="69">
                  <c:v>64.607101025415247</c:v>
                </c:pt>
                <c:pt idx="70">
                  <c:v>64.365312968072928</c:v>
                </c:pt>
                <c:pt idx="71">
                  <c:v>64.130631389254702</c:v>
                </c:pt>
                <c:pt idx="72">
                  <c:v>63.902933854201358</c:v>
                </c:pt>
                <c:pt idx="73">
                  <c:v>63.682060762468389</c:v>
                </c:pt>
                <c:pt idx="74">
                  <c:v>63.467822326901313</c:v>
                </c:pt>
                <c:pt idx="75">
                  <c:v>63.260004869479282</c:v>
                </c:pt>
                <c:pt idx="76">
                  <c:v>63.058376436002575</c:v>
                </c:pt>
                <c:pt idx="77">
                  <c:v>62.862691748300385</c:v>
                </c:pt>
                <c:pt idx="78">
                  <c:v>62.672696524934892</c:v>
                </c:pt>
                <c:pt idx="79">
                  <c:v>62.488131209911138</c:v>
                </c:pt>
                <c:pt idx="80">
                  <c:v>62.308734154306478</c:v>
                </c:pt>
                <c:pt idx="81">
                  <c:v>62.134244298602368</c:v>
                </c:pt>
                <c:pt idx="82">
                  <c:v>61.964403404379347</c:v>
                </c:pt>
                <c:pt idx="83">
                  <c:v>61.798957883395111</c:v>
                </c:pt>
                <c:pt idx="84">
                  <c:v>61.637660270312075</c:v>
                </c:pt>
                <c:pt idx="85">
                  <c:v>61.480270382811497</c:v>
                </c:pt>
                <c:pt idx="86">
                  <c:v>61.326556209799939</c:v>
                </c:pt>
                <c:pt idx="87">
                  <c:v>61.176294565098331</c:v>
                </c:pt>
                <c:pt idx="88">
                  <c:v>61.029271540571543</c:v>
                </c:pt>
                <c:pt idx="89">
                  <c:v>60.885282789234267</c:v>
                </c:pt>
                <c:pt idx="90">
                  <c:v>60.744133665548588</c:v>
                </c:pt>
                <c:pt idx="91">
                  <c:v>60.60563924697248</c:v>
                </c:pt>
                <c:pt idx="92">
                  <c:v>60.469624257869988</c:v>
                </c:pt>
                <c:pt idx="93">
                  <c:v>60.335922914173636</c:v>
                </c:pt>
                <c:pt idx="94">
                  <c:v>60.204378704710862</c:v>
                </c:pt>
                <c:pt idx="95">
                  <c:v>60.074844122867795</c:v>
                </c:pt>
                <c:pt idx="96">
                  <c:v>59.947180360260106</c:v>
                </c:pt>
                <c:pt idx="97">
                  <c:v>59.821256972299558</c:v>
                </c:pt>
                <c:pt idx="98">
                  <c:v>59.696951523973304</c:v>
                </c:pt>
                <c:pt idx="99">
                  <c:v>59.574149222773634</c:v>
                </c:pt>
                <c:pt idx="100">
                  <c:v>59.452742544511899</c:v>
                </c:pt>
                <c:pt idx="101">
                  <c:v>59.332630856706295</c:v>
                </c:pt>
                <c:pt idx="102">
                  <c:v>59.213720043329765</c:v>
                </c:pt>
                <c:pt idx="103">
                  <c:v>59.095922133929157</c:v>
                </c:pt>
                <c:pt idx="104">
                  <c:v>58.979154939462141</c:v>
                </c:pt>
                <c:pt idx="105">
                  <c:v>58.863341696633633</c:v>
                </c:pt>
                <c:pt idx="106">
                  <c:v>58.748410722033917</c:v>
                </c:pt>
                <c:pt idx="107">
                  <c:v>58.634295076977224</c:v>
                </c:pt>
                <c:pt idx="108">
                  <c:v>58.52093224360172</c:v>
                </c:pt>
                <c:pt idx="109">
                  <c:v>58.408263812510576</c:v>
                </c:pt>
                <c:pt idx="110">
                  <c:v>58.29623518200286</c:v>
                </c:pt>
                <c:pt idx="111">
                  <c:v>58.184795268755252</c:v>
                </c:pt>
                <c:pt idx="112">
                  <c:v>58.073896229665237</c:v>
                </c:pt>
                <c:pt idx="113">
                  <c:v>57.963493194450606</c:v>
                </c:pt>
                <c:pt idx="114">
                  <c:v>57.853544008513282</c:v>
                </c:pt>
                <c:pt idx="115">
                  <c:v>57.744008985516572</c:v>
                </c:pt>
                <c:pt idx="116">
                  <c:v>57.634850669091357</c:v>
                </c:pt>
                <c:pt idx="117">
                  <c:v>57.526033603076712</c:v>
                </c:pt>
                <c:pt idx="118">
                  <c:v>57.417524109715103</c:v>
                </c:pt>
                <c:pt idx="119">
                  <c:v>57.309290075259668</c:v>
                </c:pt>
                <c:pt idx="120">
                  <c:v>57.201300742514547</c:v>
                </c:pt>
                <c:pt idx="121">
                  <c:v>57.093526509917105</c:v>
                </c:pt>
                <c:pt idx="122">
                  <c:v>56.985938736888329</c:v>
                </c:pt>
                <c:pt idx="123">
                  <c:v>56.878509555323923</c:v>
                </c:pt>
                <c:pt idx="124">
                  <c:v>56.771211687278573</c:v>
                </c:pt>
                <c:pt idx="125">
                  <c:v>56.66401826911018</c:v>
                </c:pt>
                <c:pt idx="126">
                  <c:v>56.556902682603074</c:v>
                </c:pt>
                <c:pt idx="127">
                  <c:v>56.449838393880704</c:v>
                </c:pt>
                <c:pt idx="128">
                  <c:v>56.34279880124862</c:v>
                </c:pt>
                <c:pt idx="129">
                  <c:v>56.235757093479783</c:v>
                </c:pt>
                <c:pt idx="130">
                  <c:v>56.128686120458866</c:v>
                </c:pt>
                <c:pt idx="131">
                  <c:v>56.021558278538087</c:v>
                </c:pt>
                <c:pt idx="132">
                  <c:v>55.914345413412228</c:v>
                </c:pt>
                <c:pt idx="133">
                  <c:v>55.807018743778556</c:v>
                </c:pt>
                <c:pt idx="134">
                  <c:v>55.69954880949151</c:v>
                </c:pt>
                <c:pt idx="135">
                  <c:v>55.591905448319181</c:v>
                </c:pt>
                <c:pt idx="136">
                  <c:v>55.484057805729584</c:v>
                </c:pt>
                <c:pt idx="137">
                  <c:v>55.375974382332721</c:v>
                </c:pt>
                <c:pt idx="138">
                  <c:v>55.267623123633221</c:v>
                </c:pt>
                <c:pt idx="139">
                  <c:v>55.158971556551634</c:v>
                </c:pt>
                <c:pt idx="140">
                  <c:v>55.049986976693347</c:v>
                </c:pt>
                <c:pt idx="141">
                  <c:v>54.940636689525313</c:v>
                </c:pt>
                <c:pt idx="142">
                  <c:v>54.830888307413801</c:v>
                </c:pt>
                <c:pt idx="143">
                  <c:v>54.72071010284278</c:v>
                </c:pt>
                <c:pt idx="144">
                  <c:v>54.610071416061729</c:v>
                </c:pt>
                <c:pt idx="145">
                  <c:v>54.49894311291694</c:v>
                </c:pt>
                <c:pt idx="146">
                  <c:v>54.387298085764897</c:v>
                </c:pt>
                <c:pt idx="147">
                  <c:v>54.275111787248655</c:v>
                </c:pt>
                <c:pt idx="148">
                  <c:v>54.162362783502317</c:v>
                </c:pt>
                <c:pt idx="149">
                  <c:v>54.049033310235806</c:v>
                </c:pt>
                <c:pt idx="150">
                  <c:v>53.93510981239654</c:v>
                </c:pt>
                <c:pt idx="151">
                  <c:v>53.820583445981811</c:v>
                </c:pt>
                <c:pt idx="152">
                  <c:v>53.705450519367474</c:v>
                </c:pt>
                <c:pt idx="153">
                  <c:v>53.589712851481252</c:v>
                </c:pt>
                <c:pt idx="154">
                  <c:v>53.473378025475</c:v>
                </c:pt>
                <c:pt idx="155">
                  <c:v>53.356459519343652</c:v>
                </c:pt>
                <c:pt idx="156">
                  <c:v>53.238976699175339</c:v>
                </c:pt>
                <c:pt idx="157">
                  <c:v>53.120954666237367</c:v>
                </c:pt>
                <c:pt idx="158">
                  <c:v>53.002423955607242</c:v>
                </c:pt>
                <c:pt idx="159">
                  <c:v>52.883420091120087</c:v>
                </c:pt>
                <c:pt idx="160">
                  <c:v>52.763983008518352</c:v>
                </c:pt>
                <c:pt idx="161">
                  <c:v>52.644156365307204</c:v>
                </c:pt>
                <c:pt idx="162">
                  <c:v>52.523986761421369</c:v>
                </c:pt>
                <c:pt idx="163">
                  <c:v>52.403522898957519</c:v>
                </c:pt>
                <c:pt idx="164">
                  <c:v>52.282814711613511</c:v>
                </c:pt>
                <c:pt idx="165">
                  <c:v>52.161912494964284</c:v>
                </c:pt>
                <c:pt idx="166">
                  <c:v>52.040866067327471</c:v>
                </c:pt>
                <c:pt idx="167">
                  <c:v>51.919723987932969</c:v>
                </c:pt>
                <c:pt idx="168">
                  <c:v>51.798532854740984</c:v>
                </c:pt>
                <c:pt idx="169">
                  <c:v>51.677336698975672</c:v>
                </c:pt>
                <c:pt idx="170">
                  <c:v>51.556176487711269</c:v>
                </c:pt>
                <c:pt idx="171">
                  <c:v>51.435089740108694</c:v>
                </c:pt>
                <c:pt idx="172">
                  <c:v>51.314110257538466</c:v>
                </c:pt>
                <c:pt idx="173">
                  <c:v>51.193267963142532</c:v>
                </c:pt>
                <c:pt idx="174">
                  <c:v>51.072588842584835</c:v>
                </c:pt>
                <c:pt idx="175">
                  <c:v>50.952094974918182</c:v>
                </c:pt>
                <c:pt idx="176">
                  <c:v>50.831804640661858</c:v>
                </c:pt>
                <c:pt idx="177">
                  <c:v>50.711732493275946</c:v>
                </c:pt>
                <c:pt idx="178">
                  <c:v>50.591889780113661</c:v>
                </c:pt>
                <c:pt idx="179">
                  <c:v>50.472284599484034</c:v>
                </c:pt>
                <c:pt idx="180">
                  <c:v>50.352922181500254</c:v>
                </c:pt>
                <c:pt idx="181">
                  <c:v>50.233805181764005</c:v>
                </c:pt>
                <c:pt idx="182">
                  <c:v>50.114933978501817</c:v>
                </c:pt>
                <c:pt idx="183">
                  <c:v>49.996306965400684</c:v>
                </c:pt>
                <c:pt idx="184">
                  <c:v>49.877920833993379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73.903000000000006</c:v>
                </c:pt>
                <c:pt idx="1">
                  <c:v>73.161000000000001</c:v>
                </c:pt>
                <c:pt idx="2">
                  <c:v>72.918999999999997</c:v>
                </c:pt>
                <c:pt idx="3">
                  <c:v>73</c:v>
                </c:pt>
                <c:pt idx="4">
                  <c:v>73.644999999999996</c:v>
                </c:pt>
                <c:pt idx="5">
                  <c:v>72.242000000000004</c:v>
                </c:pt>
                <c:pt idx="6">
                  <c:v>72.161000000000001</c:v>
                </c:pt>
                <c:pt idx="7">
                  <c:v>72.516000000000005</c:v>
                </c:pt>
                <c:pt idx="8">
                  <c:v>72.531999999999996</c:v>
                </c:pt>
                <c:pt idx="9">
                  <c:v>72.870999999999995</c:v>
                </c:pt>
                <c:pt idx="10">
                  <c:v>72.548000000000002</c:v>
                </c:pt>
                <c:pt idx="11">
                  <c:v>72.870999999999995</c:v>
                </c:pt>
                <c:pt idx="12">
                  <c:v>72.451999999999998</c:v>
                </c:pt>
                <c:pt idx="13">
                  <c:v>72.016000000000005</c:v>
                </c:pt>
                <c:pt idx="14">
                  <c:v>72.644999999999996</c:v>
                </c:pt>
                <c:pt idx="15">
                  <c:v>71.274000000000001</c:v>
                </c:pt>
                <c:pt idx="16">
                  <c:v>73.048000000000002</c:v>
                </c:pt>
                <c:pt idx="17">
                  <c:v>72.225999999999999</c:v>
                </c:pt>
                <c:pt idx="18">
                  <c:v>73.274000000000001</c:v>
                </c:pt>
                <c:pt idx="19">
                  <c:v>73.694000000000003</c:v>
                </c:pt>
                <c:pt idx="20">
                  <c:v>72.805999999999997</c:v>
                </c:pt>
                <c:pt idx="21">
                  <c:v>72.951999999999998</c:v>
                </c:pt>
                <c:pt idx="22">
                  <c:v>72.596999999999994</c:v>
                </c:pt>
                <c:pt idx="23">
                  <c:v>72.870999999999995</c:v>
                </c:pt>
                <c:pt idx="24">
                  <c:v>73.129000000000005</c:v>
                </c:pt>
                <c:pt idx="25">
                  <c:v>73.838999999999999</c:v>
                </c:pt>
                <c:pt idx="26">
                  <c:v>74.209999999999994</c:v>
                </c:pt>
                <c:pt idx="27">
                  <c:v>74.951999999999998</c:v>
                </c:pt>
                <c:pt idx="28">
                  <c:v>74.694000000000003</c:v>
                </c:pt>
                <c:pt idx="29">
                  <c:v>74.548000000000002</c:v>
                </c:pt>
                <c:pt idx="30">
                  <c:v>75.081000000000003</c:v>
                </c:pt>
                <c:pt idx="31">
                  <c:v>75.805999999999997</c:v>
                </c:pt>
                <c:pt idx="32">
                  <c:v>76.096999999999994</c:v>
                </c:pt>
                <c:pt idx="33">
                  <c:v>76.661000000000001</c:v>
                </c:pt>
                <c:pt idx="34">
                  <c:v>76.355000000000004</c:v>
                </c:pt>
                <c:pt idx="35">
                  <c:v>76.177000000000007</c:v>
                </c:pt>
                <c:pt idx="36">
                  <c:v>77.257999999999996</c:v>
                </c:pt>
                <c:pt idx="37">
                  <c:v>77.113</c:v>
                </c:pt>
                <c:pt idx="38">
                  <c:v>77.774000000000001</c:v>
                </c:pt>
                <c:pt idx="39">
                  <c:v>79.031999999999996</c:v>
                </c:pt>
                <c:pt idx="40">
                  <c:v>78.418999999999997</c:v>
                </c:pt>
                <c:pt idx="41">
                  <c:v>78.790000000000006</c:v>
                </c:pt>
                <c:pt idx="42">
                  <c:v>79.742000000000004</c:v>
                </c:pt>
                <c:pt idx="43">
                  <c:v>80.677000000000007</c:v>
                </c:pt>
                <c:pt idx="44">
                  <c:v>81.694000000000003</c:v>
                </c:pt>
                <c:pt idx="45">
                  <c:v>83.338999999999999</c:v>
                </c:pt>
                <c:pt idx="46">
                  <c:v>84.5</c:v>
                </c:pt>
                <c:pt idx="47">
                  <c:v>86.887</c:v>
                </c:pt>
                <c:pt idx="48">
                  <c:v>90.483999999999995</c:v>
                </c:pt>
                <c:pt idx="49">
                  <c:v>94.968000000000004</c:v>
                </c:pt>
                <c:pt idx="50">
                  <c:v>102.532</c:v>
                </c:pt>
                <c:pt idx="51">
                  <c:v>113.871</c:v>
                </c:pt>
                <c:pt idx="52">
                  <c:v>129.113</c:v>
                </c:pt>
                <c:pt idx="53">
                  <c:v>145.64500000000001</c:v>
                </c:pt>
                <c:pt idx="54">
                  <c:v>164.048</c:v>
                </c:pt>
                <c:pt idx="55">
                  <c:v>181.661</c:v>
                </c:pt>
                <c:pt idx="56">
                  <c:v>198.62899999999999</c:v>
                </c:pt>
                <c:pt idx="57">
                  <c:v>211.48400000000001</c:v>
                </c:pt>
                <c:pt idx="58">
                  <c:v>222.09700000000001</c:v>
                </c:pt>
                <c:pt idx="59">
                  <c:v>229.548</c:v>
                </c:pt>
                <c:pt idx="60">
                  <c:v>233.952</c:v>
                </c:pt>
                <c:pt idx="61">
                  <c:v>234.64500000000001</c:v>
                </c:pt>
                <c:pt idx="62">
                  <c:v>230.67699999999999</c:v>
                </c:pt>
                <c:pt idx="63">
                  <c:v>222.74199999999999</c:v>
                </c:pt>
                <c:pt idx="64">
                  <c:v>209.065</c:v>
                </c:pt>
                <c:pt idx="65">
                  <c:v>185.12899999999999</c:v>
                </c:pt>
                <c:pt idx="66">
                  <c:v>152.48400000000001</c:v>
                </c:pt>
                <c:pt idx="67">
                  <c:v>111.194</c:v>
                </c:pt>
                <c:pt idx="68">
                  <c:v>80.725999999999999</c:v>
                </c:pt>
                <c:pt idx="69">
                  <c:v>69.435000000000002</c:v>
                </c:pt>
                <c:pt idx="70">
                  <c:v>69.113</c:v>
                </c:pt>
                <c:pt idx="71">
                  <c:v>69.064999999999998</c:v>
                </c:pt>
                <c:pt idx="72">
                  <c:v>69.644999999999996</c:v>
                </c:pt>
                <c:pt idx="73">
                  <c:v>70.757999999999996</c:v>
                </c:pt>
                <c:pt idx="74">
                  <c:v>72.790000000000006</c:v>
                </c:pt>
                <c:pt idx="75">
                  <c:v>76.144999999999996</c:v>
                </c:pt>
                <c:pt idx="76">
                  <c:v>81.903000000000006</c:v>
                </c:pt>
                <c:pt idx="77">
                  <c:v>91.081000000000003</c:v>
                </c:pt>
                <c:pt idx="78">
                  <c:v>101.355</c:v>
                </c:pt>
                <c:pt idx="79">
                  <c:v>115.51600000000001</c:v>
                </c:pt>
                <c:pt idx="80">
                  <c:v>130.048</c:v>
                </c:pt>
                <c:pt idx="81">
                  <c:v>145.53200000000001</c:v>
                </c:pt>
                <c:pt idx="82">
                  <c:v>159.87100000000001</c:v>
                </c:pt>
                <c:pt idx="83">
                  <c:v>171.40299999999999</c:v>
                </c:pt>
                <c:pt idx="84">
                  <c:v>180.661</c:v>
                </c:pt>
                <c:pt idx="85">
                  <c:v>186.37100000000001</c:v>
                </c:pt>
                <c:pt idx="86">
                  <c:v>188.12899999999999</c:v>
                </c:pt>
                <c:pt idx="87">
                  <c:v>186</c:v>
                </c:pt>
                <c:pt idx="88">
                  <c:v>176.48400000000001</c:v>
                </c:pt>
                <c:pt idx="89">
                  <c:v>162.774</c:v>
                </c:pt>
                <c:pt idx="90">
                  <c:v>138.29</c:v>
                </c:pt>
                <c:pt idx="91">
                  <c:v>107.629</c:v>
                </c:pt>
                <c:pt idx="92">
                  <c:v>79.016000000000005</c:v>
                </c:pt>
                <c:pt idx="93">
                  <c:v>64.209999999999994</c:v>
                </c:pt>
                <c:pt idx="94">
                  <c:v>62.338999999999999</c:v>
                </c:pt>
                <c:pt idx="95">
                  <c:v>60.548000000000002</c:v>
                </c:pt>
                <c:pt idx="96">
                  <c:v>62.371000000000002</c:v>
                </c:pt>
                <c:pt idx="97">
                  <c:v>61.628999999999998</c:v>
                </c:pt>
                <c:pt idx="98">
                  <c:v>61.694000000000003</c:v>
                </c:pt>
                <c:pt idx="99">
                  <c:v>61.113</c:v>
                </c:pt>
                <c:pt idx="100">
                  <c:v>62.274000000000001</c:v>
                </c:pt>
                <c:pt idx="101">
                  <c:v>61.854999999999997</c:v>
                </c:pt>
                <c:pt idx="102">
                  <c:v>61.918999999999997</c:v>
                </c:pt>
                <c:pt idx="103">
                  <c:v>61.548000000000002</c:v>
                </c:pt>
                <c:pt idx="104">
                  <c:v>62.161000000000001</c:v>
                </c:pt>
                <c:pt idx="105">
                  <c:v>61.838999999999999</c:v>
                </c:pt>
                <c:pt idx="106">
                  <c:v>61.677</c:v>
                </c:pt>
                <c:pt idx="107">
                  <c:v>61.564999999999998</c:v>
                </c:pt>
                <c:pt idx="108">
                  <c:v>61.402999999999999</c:v>
                </c:pt>
                <c:pt idx="109">
                  <c:v>61.581000000000003</c:v>
                </c:pt>
                <c:pt idx="110">
                  <c:v>61.581000000000003</c:v>
                </c:pt>
                <c:pt idx="111">
                  <c:v>61.451999999999998</c:v>
                </c:pt>
                <c:pt idx="112">
                  <c:v>62.451999999999998</c:v>
                </c:pt>
                <c:pt idx="113">
                  <c:v>61.741999999999997</c:v>
                </c:pt>
                <c:pt idx="114">
                  <c:v>61.241999999999997</c:v>
                </c:pt>
                <c:pt idx="115">
                  <c:v>61.418999999999997</c:v>
                </c:pt>
                <c:pt idx="116">
                  <c:v>60.984000000000002</c:v>
                </c:pt>
                <c:pt idx="117">
                  <c:v>60.645000000000003</c:v>
                </c:pt>
                <c:pt idx="118">
                  <c:v>61.902999999999999</c:v>
                </c:pt>
                <c:pt idx="119">
                  <c:v>62.581000000000003</c:v>
                </c:pt>
                <c:pt idx="120">
                  <c:v>62.145000000000003</c:v>
                </c:pt>
                <c:pt idx="121">
                  <c:v>63.113</c:v>
                </c:pt>
                <c:pt idx="122">
                  <c:v>63.887</c:v>
                </c:pt>
                <c:pt idx="123">
                  <c:v>66.483999999999995</c:v>
                </c:pt>
                <c:pt idx="124">
                  <c:v>67.129000000000005</c:v>
                </c:pt>
                <c:pt idx="125">
                  <c:v>67.305999999999997</c:v>
                </c:pt>
                <c:pt idx="126">
                  <c:v>68.096999999999994</c:v>
                </c:pt>
                <c:pt idx="127">
                  <c:v>66.483999999999995</c:v>
                </c:pt>
                <c:pt idx="128">
                  <c:v>66.257999999999996</c:v>
                </c:pt>
                <c:pt idx="129">
                  <c:v>64.661000000000001</c:v>
                </c:pt>
                <c:pt idx="130">
                  <c:v>63.338999999999999</c:v>
                </c:pt>
                <c:pt idx="131">
                  <c:v>61.5</c:v>
                </c:pt>
                <c:pt idx="132">
                  <c:v>59.515999999999998</c:v>
                </c:pt>
                <c:pt idx="133">
                  <c:v>58.451999999999998</c:v>
                </c:pt>
                <c:pt idx="134">
                  <c:v>57.758000000000003</c:v>
                </c:pt>
                <c:pt idx="135">
                  <c:v>58.354999999999997</c:v>
                </c:pt>
                <c:pt idx="136">
                  <c:v>58.21</c:v>
                </c:pt>
                <c:pt idx="137">
                  <c:v>57.548000000000002</c:v>
                </c:pt>
                <c:pt idx="138">
                  <c:v>57.241999999999997</c:v>
                </c:pt>
                <c:pt idx="139">
                  <c:v>57.741999999999997</c:v>
                </c:pt>
                <c:pt idx="140">
                  <c:v>58.661000000000001</c:v>
                </c:pt>
                <c:pt idx="141">
                  <c:v>58.402999999999999</c:v>
                </c:pt>
                <c:pt idx="142">
                  <c:v>57.613</c:v>
                </c:pt>
                <c:pt idx="143">
                  <c:v>57.371000000000002</c:v>
                </c:pt>
                <c:pt idx="144">
                  <c:v>58.258000000000003</c:v>
                </c:pt>
                <c:pt idx="145">
                  <c:v>58.097000000000001</c:v>
                </c:pt>
                <c:pt idx="146">
                  <c:v>56.371000000000002</c:v>
                </c:pt>
                <c:pt idx="147">
                  <c:v>57</c:v>
                </c:pt>
                <c:pt idx="148">
                  <c:v>57.484000000000002</c:v>
                </c:pt>
                <c:pt idx="149">
                  <c:v>57.338999999999999</c:v>
                </c:pt>
                <c:pt idx="150">
                  <c:v>56.838999999999999</c:v>
                </c:pt>
                <c:pt idx="151">
                  <c:v>58.258000000000003</c:v>
                </c:pt>
                <c:pt idx="152">
                  <c:v>57.145000000000003</c:v>
                </c:pt>
                <c:pt idx="153">
                  <c:v>58.435000000000002</c:v>
                </c:pt>
                <c:pt idx="154">
                  <c:v>58.918999999999997</c:v>
                </c:pt>
                <c:pt idx="155">
                  <c:v>60.902999999999999</c:v>
                </c:pt>
                <c:pt idx="156">
                  <c:v>60.515999999999998</c:v>
                </c:pt>
                <c:pt idx="157">
                  <c:v>59.935000000000002</c:v>
                </c:pt>
                <c:pt idx="158">
                  <c:v>60.274000000000001</c:v>
                </c:pt>
                <c:pt idx="159">
                  <c:v>59.387</c:v>
                </c:pt>
                <c:pt idx="160">
                  <c:v>60.031999999999996</c:v>
                </c:pt>
                <c:pt idx="161">
                  <c:v>57.871000000000002</c:v>
                </c:pt>
                <c:pt idx="162">
                  <c:v>57.805999999999997</c:v>
                </c:pt>
                <c:pt idx="163">
                  <c:v>55.758000000000003</c:v>
                </c:pt>
                <c:pt idx="164">
                  <c:v>55.838999999999999</c:v>
                </c:pt>
                <c:pt idx="165">
                  <c:v>55.258000000000003</c:v>
                </c:pt>
                <c:pt idx="166">
                  <c:v>54.677</c:v>
                </c:pt>
                <c:pt idx="167">
                  <c:v>54.677</c:v>
                </c:pt>
                <c:pt idx="168">
                  <c:v>55.097000000000001</c:v>
                </c:pt>
                <c:pt idx="169">
                  <c:v>53.71</c:v>
                </c:pt>
                <c:pt idx="170">
                  <c:v>54.113</c:v>
                </c:pt>
                <c:pt idx="171">
                  <c:v>53.71</c:v>
                </c:pt>
                <c:pt idx="172">
                  <c:v>54.145000000000003</c:v>
                </c:pt>
                <c:pt idx="173">
                  <c:v>53.323</c:v>
                </c:pt>
                <c:pt idx="174">
                  <c:v>52.871000000000002</c:v>
                </c:pt>
                <c:pt idx="175">
                  <c:v>53.468000000000004</c:v>
                </c:pt>
                <c:pt idx="176">
                  <c:v>53.323</c:v>
                </c:pt>
                <c:pt idx="177">
                  <c:v>52.918999999999997</c:v>
                </c:pt>
                <c:pt idx="178">
                  <c:v>52.613</c:v>
                </c:pt>
                <c:pt idx="179">
                  <c:v>52.241999999999997</c:v>
                </c:pt>
                <c:pt idx="180">
                  <c:v>51.677</c:v>
                </c:pt>
                <c:pt idx="181">
                  <c:v>52.451999999999998</c:v>
                </c:pt>
                <c:pt idx="182">
                  <c:v>52.031999999999996</c:v>
                </c:pt>
                <c:pt idx="183">
                  <c:v>52.694000000000003</c:v>
                </c:pt>
                <c:pt idx="184">
                  <c:v>51.741999999999997</c:v>
                </c:pt>
                <c:pt idx="185">
                  <c:v>51.581000000000003</c:v>
                </c:pt>
                <c:pt idx="186">
                  <c:v>50.968000000000004</c:v>
                </c:pt>
                <c:pt idx="187">
                  <c:v>51.128999999999998</c:v>
                </c:pt>
                <c:pt idx="188">
                  <c:v>52.402999999999999</c:v>
                </c:pt>
                <c:pt idx="189">
                  <c:v>50.902999999999999</c:v>
                </c:pt>
                <c:pt idx="190">
                  <c:v>50.5</c:v>
                </c:pt>
                <c:pt idx="191">
                  <c:v>50.225999999999999</c:v>
                </c:pt>
                <c:pt idx="192">
                  <c:v>51.225999999999999</c:v>
                </c:pt>
                <c:pt idx="193">
                  <c:v>50.581000000000003</c:v>
                </c:pt>
                <c:pt idx="194">
                  <c:v>51</c:v>
                </c:pt>
                <c:pt idx="195">
                  <c:v>50.548000000000002</c:v>
                </c:pt>
                <c:pt idx="196">
                  <c:v>50.371000000000002</c:v>
                </c:pt>
                <c:pt idx="197">
                  <c:v>49.741999999999997</c:v>
                </c:pt>
                <c:pt idx="198">
                  <c:v>50.015999999999998</c:v>
                </c:pt>
                <c:pt idx="199">
                  <c:v>49.161000000000001</c:v>
                </c:pt>
                <c:pt idx="200">
                  <c:v>49.354999999999997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71.579238437185211</c:v>
                </c:pt>
                <c:pt idx="18">
                  <c:v>71.84840713761217</c:v>
                </c:pt>
                <c:pt idx="19">
                  <c:v>72.11136805866991</c:v>
                </c:pt>
                <c:pt idx="20">
                  <c:v>72.367416552930536</c:v>
                </c:pt>
                <c:pt idx="21">
                  <c:v>72.615799264265064</c:v>
                </c:pt>
                <c:pt idx="22">
                  <c:v>72.855718534022586</c:v>
                </c:pt>
                <c:pt idx="23">
                  <c:v>73.086340706926606</c:v>
                </c:pt>
                <c:pt idx="24">
                  <c:v>73.306810360101395</c:v>
                </c:pt>
                <c:pt idx="25">
                  <c:v>73.516273510508668</c:v>
                </c:pt>
                <c:pt idx="26">
                  <c:v>73.713914348539234</c:v>
                </c:pt>
                <c:pt idx="27">
                  <c:v>73.899012140085716</c:v>
                </c:pt>
                <c:pt idx="28">
                  <c:v>74.071027778788576</c:v>
                </c:pt>
                <c:pt idx="29">
                  <c:v>74.229733166542246</c:v>
                </c:pt>
                <c:pt idx="30">
                  <c:v>74.375401184304053</c:v>
                </c:pt>
                <c:pt idx="31">
                  <c:v>74.509079361464316</c:v>
                </c:pt>
                <c:pt idx="32">
                  <c:v>74.632976083149487</c:v>
                </c:pt>
                <c:pt idx="33">
                  <c:v>74.750993550610275</c:v>
                </c:pt>
                <c:pt idx="34">
                  <c:v>74.869445519211027</c:v>
                </c:pt>
                <c:pt idx="35">
                  <c:v>74.997998323990458</c:v>
                </c:pt>
                <c:pt idx="36">
                  <c:v>75.150868559547689</c:v>
                </c:pt>
                <c:pt idx="37">
                  <c:v>75.348297282306405</c:v>
                </c:pt>
                <c:pt idx="38">
                  <c:v>75.618295903724331</c:v>
                </c:pt>
                <c:pt idx="39">
                  <c:v>75.998620599294114</c:v>
                </c:pt>
                <c:pt idx="40">
                  <c:v>76.538878771092158</c:v>
                </c:pt>
                <c:pt idx="41">
                  <c:v>77.302603631162228</c:v>
                </c:pt>
                <c:pt idx="42">
                  <c:v>78.369055102354281</c:v>
                </c:pt>
                <c:pt idx="43">
                  <c:v>79.834424578397048</c:v>
                </c:pt>
                <c:pt idx="44">
                  <c:v>81.812049478024221</c:v>
                </c:pt>
                <c:pt idx="45">
                  <c:v>84.431196672327502</c:v>
                </c:pt>
                <c:pt idx="46">
                  <c:v>87.833969998066522</c:v>
                </c:pt>
                <c:pt idx="47">
                  <c:v>92.169954496752297</c:v>
                </c:pt>
                <c:pt idx="48">
                  <c:v>97.588343589609565</c:v>
                </c:pt>
                <c:pt idx="49">
                  <c:v>104.22751228395231</c:v>
                </c:pt>
                <c:pt idx="50">
                  <c:v>112.20229478578339</c:v>
                </c:pt>
                <c:pt idx="51">
                  <c:v>121.58957667046741</c:v>
                </c:pt>
                <c:pt idx="52">
                  <c:v>132.41317014708332</c:v>
                </c:pt>
                <c:pt idx="53">
                  <c:v>144.62918324352154</c:v>
                </c:pt>
                <c:pt idx="54">
                  <c:v>158.11286046477844</c:v>
                </c:pt>
                <c:pt idx="55">
                  <c:v>172.64614835394249</c:v>
                </c:pt>
                <c:pt idx="56">
                  <c:v>187.89985091460736</c:v>
                </c:pt>
                <c:pt idx="57">
                  <c:v>203.392905967395</c:v>
                </c:pt>
                <c:pt idx="58">
                  <c:v>218.39813207102443</c:v>
                </c:pt>
                <c:pt idx="59">
                  <c:v>231.77189887129572</c:v>
                </c:pt>
                <c:pt idx="60">
                  <c:v>241.75734695098535</c:v>
                </c:pt>
                <c:pt idx="61">
                  <c:v>245.95893660822534</c:v>
                </c:pt>
                <c:pt idx="62">
                  <c:v>241.79520500020729</c:v>
                </c:pt>
                <c:pt idx="63">
                  <c:v>227.56785282737405</c:v>
                </c:pt>
                <c:pt idx="64">
                  <c:v>203.74733083550393</c:v>
                </c:pt>
                <c:pt idx="65">
                  <c:v>173.56083966147835</c:v>
                </c:pt>
                <c:pt idx="66">
                  <c:v>142.15433825899049</c:v>
                </c:pt>
                <c:pt idx="67">
                  <c:v>114.60696649232081</c:v>
                </c:pt>
                <c:pt idx="68">
                  <c:v>94.036394594772162</c:v>
                </c:pt>
                <c:pt idx="69">
                  <c:v>80.95104011855851</c:v>
                </c:pt>
                <c:pt idx="70">
                  <c:v>73.969174740132971</c:v>
                </c:pt>
                <c:pt idx="71">
                  <c:v>71.097370518020483</c:v>
                </c:pt>
                <c:pt idx="72">
                  <c:v>70.698043459978194</c:v>
                </c:pt>
                <c:pt idx="73">
                  <c:v>71.833042431570945</c:v>
                </c:pt>
                <c:pt idx="74">
                  <c:v>74.16819063743543</c:v>
                </c:pt>
                <c:pt idx="75">
                  <c:v>77.741101006022419</c:v>
                </c:pt>
                <c:pt idx="76">
                  <c:v>82.766757110175405</c:v>
                </c:pt>
                <c:pt idx="77">
                  <c:v>89.51423665506789</c:v>
                </c:pt>
                <c:pt idx="78">
                  <c:v>98.227267794804646</c:v>
                </c:pt>
                <c:pt idx="79">
                  <c:v>109.0589914258782</c:v>
                </c:pt>
                <c:pt idx="80">
                  <c:v>122.00380488004333</c:v>
                </c:pt>
                <c:pt idx="81">
                  <c:v>136.8135965999397</c:v>
                </c:pt>
                <c:pt idx="82">
                  <c:v>152.88031072609382</c:v>
                </c:pt>
                <c:pt idx="83">
                  <c:v>169.07048915507886</c:v>
                </c:pt>
                <c:pt idx="84">
                  <c:v>183.55015649528764</c:v>
                </c:pt>
                <c:pt idx="85">
                  <c:v>193.76354283402117</c:v>
                </c:pt>
                <c:pt idx="86">
                  <c:v>196.84290169701939</c:v>
                </c:pt>
                <c:pt idx="87">
                  <c:v>190.61043616341124</c:v>
                </c:pt>
                <c:pt idx="88">
                  <c:v>174.85624045519722</c:v>
                </c:pt>
                <c:pt idx="89">
                  <c:v>152.04866446194305</c:v>
                </c:pt>
                <c:pt idx="90">
                  <c:v>126.71285105461153</c:v>
                </c:pt>
                <c:pt idx="91">
                  <c:v>103.62226333530381</c:v>
                </c:pt>
                <c:pt idx="92">
                  <c:v>85.929879668012163</c:v>
                </c:pt>
                <c:pt idx="93">
                  <c:v>74.40055240934241</c:v>
                </c:pt>
                <c:pt idx="94">
                  <c:v>67.959996246727357</c:v>
                </c:pt>
                <c:pt idx="95">
                  <c:v>64.84340620346822</c:v>
                </c:pt>
                <c:pt idx="96">
                  <c:v>63.504858326665826</c:v>
                </c:pt>
                <c:pt idx="97">
                  <c:v>62.958775502928916</c:v>
                </c:pt>
                <c:pt idx="98">
                  <c:v>62.710209412624586</c:v>
                </c:pt>
                <c:pt idx="99">
                  <c:v>62.556774457982002</c:v>
                </c:pt>
                <c:pt idx="100">
                  <c:v>62.429888351957409</c:v>
                </c:pt>
                <c:pt idx="101">
                  <c:v>62.310056972844905</c:v>
                </c:pt>
                <c:pt idx="102">
                  <c:v>62.192561132033212</c:v>
                </c:pt>
                <c:pt idx="103">
                  <c:v>62.076381423915429</c:v>
                </c:pt>
                <c:pt idx="104">
                  <c:v>61.961281783896005</c:v>
                </c:pt>
                <c:pt idx="105">
                  <c:v>61.847179112410991</c:v>
                </c:pt>
                <c:pt idx="106">
                  <c:v>61.734043038009922</c:v>
                </c:pt>
                <c:pt idx="107">
                  <c:v>61.621913921070977</c:v>
                </c:pt>
                <c:pt idx="108">
                  <c:v>61.51097608557771</c:v>
                </c:pt>
                <c:pt idx="109">
                  <c:v>61.401706858865431</c:v>
                </c:pt>
                <c:pt idx="110">
                  <c:v>61.295152298242279</c:v>
                </c:pt>
                <c:pt idx="111">
                  <c:v>61.193400843449268</c:v>
                </c:pt>
                <c:pt idx="112">
                  <c:v>61.100333974007128</c:v>
                </c:pt>
                <c:pt idx="113">
                  <c:v>61.022709763316733</c:v>
                </c:pt>
                <c:pt idx="114">
                  <c:v>60.971554982212162</c:v>
                </c:pt>
                <c:pt idx="115">
                  <c:v>60.963681419802015</c:v>
                </c:pt>
                <c:pt idx="116">
                  <c:v>61.022902420020998</c:v>
                </c:pt>
                <c:pt idx="117">
                  <c:v>61.180253664087552</c:v>
                </c:pt>
                <c:pt idx="118">
                  <c:v>61.472328926839694</c:v>
                </c:pt>
                <c:pt idx="119">
                  <c:v>61.936884654748404</c:v>
                </c:pt>
                <c:pt idx="120">
                  <c:v>62.605256036337778</c:v>
                </c:pt>
                <c:pt idx="121">
                  <c:v>63.491650185761543</c:v>
                </c:pt>
                <c:pt idx="122">
                  <c:v>64.579023061435095</c:v>
                </c:pt>
                <c:pt idx="123">
                  <c:v>65.79858488208356</c:v>
                </c:pt>
                <c:pt idx="124">
                  <c:v>66.998188042299901</c:v>
                </c:pt>
                <c:pt idx="125">
                  <c:v>67.91004483193845</c:v>
                </c:pt>
                <c:pt idx="126">
                  <c:v>68.173243613377039</c:v>
                </c:pt>
                <c:pt idx="127">
                  <c:v>67.487866035045812</c:v>
                </c:pt>
                <c:pt idx="128">
                  <c:v>65.863318847144015</c:v>
                </c:pt>
                <c:pt idx="129">
                  <c:v>63.728367621234128</c:v>
                </c:pt>
                <c:pt idx="130">
                  <c:v>61.709761872706693</c:v>
                </c:pt>
                <c:pt idx="131">
                  <c:v>60.244195848377693</c:v>
                </c:pt>
                <c:pt idx="132">
                  <c:v>59.393026006444281</c:v>
                </c:pt>
                <c:pt idx="133">
                  <c:v>58.968945529268254</c:v>
                </c:pt>
                <c:pt idx="134">
                  <c:v>58.756187552131813</c:v>
                </c:pt>
                <c:pt idx="135">
                  <c:v>58.621069187859383</c:v>
                </c:pt>
                <c:pt idx="136">
                  <c:v>58.50736539802832</c:v>
                </c:pt>
                <c:pt idx="137">
                  <c:v>58.397878583289327</c:v>
                </c:pt>
                <c:pt idx="138">
                  <c:v>58.288641579102233</c:v>
                </c:pt>
                <c:pt idx="139">
                  <c:v>58.178921854158169</c:v>
                </c:pt>
                <c:pt idx="140">
                  <c:v>58.068575138575383</c:v>
                </c:pt>
                <c:pt idx="141">
                  <c:v>57.957538236694873</c:v>
                </c:pt>
                <c:pt idx="142">
                  <c:v>57.845757354318842</c:v>
                </c:pt>
                <c:pt idx="143">
                  <c:v>57.733182979107987</c:v>
                </c:pt>
                <c:pt idx="144">
                  <c:v>57.619781586115472</c:v>
                </c:pt>
                <c:pt idx="145">
                  <c:v>57.505592627754723</c:v>
                </c:pt>
                <c:pt idx="146">
                  <c:v>57.390962429437309</c:v>
                </c:pt>
                <c:pt idx="147">
                  <c:v>57.277363149954013</c:v>
                </c:pt>
                <c:pt idx="148">
                  <c:v>57.169785272477711</c:v>
                </c:pt>
                <c:pt idx="149">
                  <c:v>57.082391066939138</c:v>
                </c:pt>
                <c:pt idx="150">
                  <c:v>57.048664988176164</c:v>
                </c:pt>
                <c:pt idx="151">
                  <c:v>57.132906117372201</c:v>
                </c:pt>
                <c:pt idx="152">
                  <c:v>57.429843498272547</c:v>
                </c:pt>
                <c:pt idx="153">
                  <c:v>58.0301891645206</c:v>
                </c:pt>
                <c:pt idx="154">
                  <c:v>58.941736575529234</c:v>
                </c:pt>
                <c:pt idx="155">
                  <c:v>60.002527356791873</c:v>
                </c:pt>
                <c:pt idx="156">
                  <c:v>60.873779144920249</c:v>
                </c:pt>
                <c:pt idx="157">
                  <c:v>61.17819486427598</c:v>
                </c:pt>
                <c:pt idx="158">
                  <c:v>60.724195215763359</c:v>
                </c:pt>
                <c:pt idx="159">
                  <c:v>59.640479900990904</c:v>
                </c:pt>
                <c:pt idx="160">
                  <c:v>58.295329355176875</c:v>
                </c:pt>
                <c:pt idx="161">
                  <c:v>57.068419721767015</c:v>
                </c:pt>
                <c:pt idx="162">
                  <c:v>56.166264194604075</c:v>
                </c:pt>
                <c:pt idx="163">
                  <c:v>55.59698976097107</c:v>
                </c:pt>
                <c:pt idx="164">
                  <c:v>55.261317536670319</c:v>
                </c:pt>
                <c:pt idx="165">
                  <c:v>55.050864661949994</c:v>
                </c:pt>
                <c:pt idx="166">
                  <c:v>54.893795977128349</c:v>
                </c:pt>
                <c:pt idx="167">
                  <c:v>54.755174711798766</c:v>
                </c:pt>
                <c:pt idx="168">
                  <c:v>54.621780732181328</c:v>
                </c:pt>
                <c:pt idx="169">
                  <c:v>54.489639349509034</c:v>
                </c:pt>
                <c:pt idx="170">
                  <c:v>54.357816124467774</c:v>
                </c:pt>
                <c:pt idx="171">
                  <c:v>54.226169647185039</c:v>
                </c:pt>
                <c:pt idx="172">
                  <c:v>54.094721866517567</c:v>
                </c:pt>
                <c:pt idx="173">
                  <c:v>53.963517548102878</c:v>
                </c:pt>
                <c:pt idx="174">
                  <c:v>53.832598908457413</c:v>
                </c:pt>
                <c:pt idx="175">
                  <c:v>53.702001985241182</c:v>
                </c:pt>
                <c:pt idx="176">
                  <c:v>53.571756413976971</c:v>
                </c:pt>
                <c:pt idx="177">
                  <c:v>53.441885712581758</c:v>
                </c:pt>
                <c:pt idx="178">
                  <c:v>53.312407683586613</c:v>
                </c:pt>
                <c:pt idx="179">
                  <c:v>53.183334873456353</c:v>
                </c:pt>
                <c:pt idx="180">
                  <c:v>53.054675065441486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71.579232769605724</c:v>
                </c:pt>
                <c:pt idx="18">
                  <c:v>71.848395489198865</c:v>
                </c:pt>
                <c:pt idx="19">
                  <c:v>72.111344478884632</c:v>
                </c:pt>
                <c:pt idx="20">
                  <c:v>72.36736954005211</c:v>
                </c:pt>
                <c:pt idx="21">
                  <c:v>72.615706943847428</c:v>
                </c:pt>
                <c:pt idx="22">
                  <c:v>72.855539974670776</c:v>
                </c:pt>
                <c:pt idx="23">
                  <c:v>73.086000556231397</c:v>
                </c:pt>
                <c:pt idx="24">
                  <c:v>73.306172149451413</c:v>
                </c:pt>
                <c:pt idx="25">
                  <c:v>73.515094111785544</c:v>
                </c:pt>
                <c:pt idx="26">
                  <c:v>73.71176769883283</c:v>
                </c:pt>
                <c:pt idx="27">
                  <c:v>73.895163869232178</c:v>
                </c:pt>
                <c:pt idx="28">
                  <c:v>74.064233020633921</c:v>
                </c:pt>
                <c:pt idx="29">
                  <c:v>74.217916736243183</c:v>
                </c:pt>
                <c:pt idx="30">
                  <c:v>74.355161556883587</c:v>
                </c:pt>
                <c:pt idx="31">
                  <c:v>74.474934712549143</c:v>
                </c:pt>
                <c:pt idx="32">
                  <c:v>74.576241651119815</c:v>
                </c:pt>
                <c:pt idx="33">
                  <c:v>74.658145093059773</c:v>
                </c:pt>
                <c:pt idx="34">
                  <c:v>74.719785224092874</c:v>
                </c:pt>
                <c:pt idx="35">
                  <c:v>74.760400519563888</c:v>
                </c:pt>
                <c:pt idx="36">
                  <c:v>74.779348582728119</c:v>
                </c:pt>
                <c:pt idx="37">
                  <c:v>74.776126284183107</c:v>
                </c:pt>
                <c:pt idx="38">
                  <c:v>74.75038842132308</c:v>
                </c:pt>
                <c:pt idx="39">
                  <c:v>74.701964084957524</c:v>
                </c:pt>
                <c:pt idx="40">
                  <c:v>74.630869933462208</c:v>
                </c:pt>
                <c:pt idx="41">
                  <c:v>74.537319638621625</c:v>
                </c:pt>
                <c:pt idx="42">
                  <c:v>74.421728883378904</c:v>
                </c:pt>
                <c:pt idx="43">
                  <c:v>74.284715457038473</c:v>
                </c:pt>
                <c:pt idx="44">
                  <c:v>74.127094200064036</c:v>
                </c:pt>
                <c:pt idx="45">
                  <c:v>73.949866785800154</c:v>
                </c:pt>
                <c:pt idx="46">
                  <c:v>73.754206573846389</c:v>
                </c:pt>
                <c:pt idx="47">
                  <c:v>73.541439010936031</c:v>
                </c:pt>
                <c:pt idx="48">
                  <c:v>73.313018271370836</c:v>
                </c:pt>
                <c:pt idx="49">
                  <c:v>73.070501003609522</c:v>
                </c:pt>
                <c:pt idx="50">
                  <c:v>72.815518169574901</c:v>
                </c:pt>
                <c:pt idx="51">
                  <c:v>72.549746020889657</c:v>
                </c:pt>
                <c:pt idx="52">
                  <c:v>72.274877249725279</c:v>
                </c:pt>
                <c:pt idx="53">
                  <c:v>71.992593285219627</c:v>
                </c:pt>
                <c:pt idx="54">
                  <c:v>71.704538588476396</c:v>
                </c:pt>
                <c:pt idx="55">
                  <c:v>71.412297642678951</c:v>
                </c:pt>
                <c:pt idx="56">
                  <c:v>71.117375154513837</c:v>
                </c:pt>
                <c:pt idx="57">
                  <c:v>70.821179793909707</c:v>
                </c:pt>
                <c:pt idx="58">
                  <c:v>70.525011614845923</c:v>
                </c:pt>
                <c:pt idx="59">
                  <c:v>70.230053132106988</c:v>
                </c:pt>
                <c:pt idx="60">
                  <c:v>69.937363885730647</c:v>
                </c:pt>
                <c:pt idx="61">
                  <c:v>69.647878211593678</c:v>
                </c:pt>
                <c:pt idx="62">
                  <c:v>69.362405855031213</c:v>
                </c:pt>
                <c:pt idx="63">
                  <c:v>69.081635013833235</c:v>
                </c:pt>
                <c:pt idx="64">
                  <c:v>68.806137374576352</c:v>
                </c:pt>
                <c:pt idx="65">
                  <c:v>68.536374707825999</c:v>
                </c:pt>
                <c:pt idx="66">
                  <c:v>68.27270660835606</c:v>
                </c:pt>
                <c:pt idx="67">
                  <c:v>68.015399001089435</c:v>
                </c:pt>
                <c:pt idx="68">
                  <c:v>67.764633077150961</c:v>
                </c:pt>
                <c:pt idx="69">
                  <c:v>67.520514372988899</c:v>
                </c:pt>
                <c:pt idx="70">
                  <c:v>67.283081755445593</c:v>
                </c:pt>
                <c:pt idx="71">
                  <c:v>67.052316124208062</c:v>
                </c:pt>
                <c:pt idx="72">
                  <c:v>66.828148688281189</c:v>
                </c:pt>
                <c:pt idx="73">
                  <c:v>66.61046871372298</c:v>
                </c:pt>
                <c:pt idx="74">
                  <c:v>66.399130675166646</c:v>
                </c:pt>
                <c:pt idx="75">
                  <c:v>66.193960773397777</c:v>
                </c:pt>
                <c:pt idx="76">
                  <c:v>65.994762805567035</c:v>
                </c:pt>
                <c:pt idx="77">
                  <c:v>65.801323393855569</c:v>
                </c:pt>
                <c:pt idx="78">
                  <c:v>65.61341659307169</c:v>
                </c:pt>
                <c:pt idx="79">
                  <c:v>65.4308079083292</c:v>
                </c:pt>
                <c:pt idx="80">
                  <c:v>65.2532577612414</c:v>
                </c:pt>
                <c:pt idx="81">
                  <c:v>65.080524447553458</c:v>
                </c:pt>
                <c:pt idx="82">
                  <c:v>64.912366631375335</c:v>
                </c:pt>
                <c:pt idx="83">
                  <c:v>64.748545421663195</c:v>
                </c:pt>
                <c:pt idx="84">
                  <c:v>64.588826075752792</c:v>
                </c:pt>
                <c:pt idx="85">
                  <c:v>64.432979372941119</c:v>
                </c:pt>
                <c:pt idx="86">
                  <c:v>64.28078269864038</c:v>
                </c:pt>
                <c:pt idx="87">
                  <c:v>64.132020876732639</c:v>
                </c:pt>
                <c:pt idx="88">
                  <c:v>63.986486784630003</c:v>
                </c:pt>
                <c:pt idx="89">
                  <c:v>63.843981782335817</c:v>
                </c:pt>
                <c:pt idx="90">
                  <c:v>63.704315983621818</c:v>
                </c:pt>
                <c:pt idx="91">
                  <c:v>63.567308394361</c:v>
                </c:pt>
                <c:pt idx="92">
                  <c:v>63.43278694014144</c:v>
                </c:pt>
                <c:pt idx="93">
                  <c:v>63.300588402567243</c:v>
                </c:pt>
                <c:pt idx="94">
                  <c:v>63.170558281148537</c:v>
                </c:pt>
                <c:pt idx="95">
                  <c:v>63.042550595400783</c:v>
                </c:pt>
                <c:pt idx="96">
                  <c:v>62.91642763971371</c:v>
                </c:pt>
                <c:pt idx="97">
                  <c:v>62.792059701705732</c:v>
                </c:pt>
                <c:pt idx="98">
                  <c:v>62.669324753139357</c:v>
                </c:pt>
                <c:pt idx="99">
                  <c:v>62.548108121023532</c:v>
                </c:pt>
                <c:pt idx="100">
                  <c:v>62.428302145254733</c:v>
                </c:pt>
                <c:pt idx="101">
                  <c:v>62.309805828035664</c:v>
                </c:pt>
                <c:pt idx="102">
                  <c:v>62.192524479340797</c:v>
                </c:pt>
                <c:pt idx="103">
                  <c:v>62.076369361859463</c:v>
                </c:pt>
                <c:pt idx="104">
                  <c:v>61.961257338123296</c:v>
                </c:pt>
                <c:pt idx="105">
                  <c:v>61.847110521903936</c:v>
                </c:pt>
                <c:pt idx="106">
                  <c:v>61.733855935435869</c:v>
                </c:pt>
                <c:pt idx="107">
                  <c:v>61.621425173568419</c:v>
                </c:pt>
                <c:pt idx="108">
                  <c:v>61.509754075569333</c:v>
                </c:pt>
                <c:pt idx="109">
                  <c:v>61.398782404983123</c:v>
                </c:pt>
                <c:pt idx="110">
                  <c:v>61.288453537681463</c:v>
                </c:pt>
                <c:pt idx="111">
                  <c:v>61.178714158026423</c:v>
                </c:pt>
                <c:pt idx="112">
                  <c:v>61.069513962893055</c:v>
                </c:pt>
                <c:pt idx="113">
                  <c:v>60.960805373163737</c:v>
                </c:pt>
                <c:pt idx="114">
                  <c:v>60.85254325220879</c:v>
                </c:pt>
                <c:pt idx="115">
                  <c:v>60.744684630805082</c:v>
                </c:pt>
                <c:pt idx="116">
                  <c:v>60.637188437915086</c:v>
                </c:pt>
                <c:pt idx="117">
                  <c:v>60.53001523675411</c:v>
                </c:pt>
                <c:pt idx="118">
                  <c:v>60.423126965614131</c:v>
                </c:pt>
                <c:pt idx="119">
                  <c:v>60.316486682989961</c:v>
                </c:pt>
                <c:pt idx="120">
                  <c:v>60.210058316671734</c:v>
                </c:pt>
                <c:pt idx="121">
                  <c:v>60.103806416629759</c:v>
                </c:pt>
                <c:pt idx="122">
                  <c:v>59.997695911727178</c:v>
                </c:pt>
                <c:pt idx="123">
                  <c:v>59.891691870559704</c:v>
                </c:pt>
                <c:pt idx="124">
                  <c:v>59.785759267042458</c:v>
                </c:pt>
                <c:pt idx="125">
                  <c:v>59.679862751747237</c:v>
                </c:pt>
                <c:pt idx="126">
                  <c:v>59.57396643044499</c:v>
                </c:pt>
                <c:pt idx="127">
                  <c:v>59.468033651827717</c:v>
                </c:pt>
                <c:pt idx="128">
                  <c:v>59.362026806974455</c:v>
                </c:pt>
                <c:pt idx="129">
                  <c:v>59.255907143783347</c:v>
                </c:pt>
                <c:pt idx="130">
                  <c:v>59.149634600309255</c:v>
                </c:pt>
                <c:pt idx="131">
                  <c:v>59.043167661709866</c:v>
                </c:pt>
                <c:pt idx="132">
                  <c:v>58.936463246293378</c:v>
                </c:pt>
                <c:pt idx="133">
                  <c:v>58.82947662694523</c:v>
                </c:pt>
                <c:pt idx="134">
                  <c:v>58.722161394950973</c:v>
                </c:pt>
                <c:pt idx="135">
                  <c:v>58.614469473872319</c:v>
                </c:pt>
                <c:pt idx="136">
                  <c:v>58.506351191607962</c:v>
                </c:pt>
                <c:pt idx="137">
                  <c:v>58.397755419000831</c:v>
                </c:pt>
                <c:pt idx="138">
                  <c:v>58.288629783247579</c:v>
                </c:pt>
                <c:pt idx="139">
                  <c:v>58.1789209638264</c:v>
                </c:pt>
                <c:pt idx="140">
                  <c:v>58.068575077584299</c:v>
                </c:pt>
                <c:pt idx="141">
                  <c:v>57.957538157918499</c:v>
                </c:pt>
                <c:pt idx="142">
                  <c:v>57.845756730570386</c:v>
                </c:pt>
                <c:pt idx="143">
                  <c:v>57.733178485375667</c:v>
                </c:pt>
                <c:pt idx="144">
                  <c:v>57.619753039376967</c:v>
                </c:pt>
                <c:pt idx="145">
                  <c:v>57.505432782064958</c:v>
                </c:pt>
                <c:pt idx="146">
                  <c:v>57.390173788303635</c:v>
                </c:pt>
                <c:pt idx="147">
                  <c:v>57.273936778939174</c:v>
                </c:pt>
                <c:pt idx="148">
                  <c:v>57.15668810349856</c:v>
                </c:pt>
                <c:pt idx="149">
                  <c:v>57.038400714153028</c:v>
                </c:pt>
                <c:pt idx="150">
                  <c:v>56.919055095710355</c:v>
                </c:pt>
                <c:pt idx="151">
                  <c:v>56.798640113303804</c:v>
                </c:pt>
                <c:pt idx="152">
                  <c:v>56.677153738140483</c:v>
                </c:pt>
                <c:pt idx="153">
                  <c:v>56.554603612563874</c:v>
                </c:pt>
                <c:pt idx="154">
                  <c:v>56.431007419052449</c:v>
                </c:pt>
                <c:pt idx="155">
                  <c:v>56.306393023702967</c:v>
                </c:pt>
                <c:pt idx="156">
                  <c:v>56.180798373097574</c:v>
                </c:pt>
                <c:pt idx="157">
                  <c:v>56.05427113383827</c:v>
                </c:pt>
                <c:pt idx="158">
                  <c:v>55.926868075832672</c:v>
                </c:pt>
                <c:pt idx="159">
                  <c:v>55.798654212819699</c:v>
                </c:pt>
                <c:pt idx="160">
                  <c:v>55.669701725711782</c:v>
                </c:pt>
                <c:pt idx="161">
                  <c:v>55.54008870515905</c:v>
                </c:pt>
                <c:pt idx="162">
                  <c:v>55.40989775845869</c:v>
                </c:pt>
                <c:pt idx="163">
                  <c:v>55.279214531871787</c:v>
                </c:pt>
                <c:pt idx="164">
                  <c:v>55.148126202159169</c:v>
                </c:pt>
                <c:pt idx="165">
                  <c:v>55.016719990598659</c:v>
                </c:pt>
                <c:pt idx="166">
                  <c:v>54.885081749089949</c:v>
                </c:pt>
                <c:pt idx="167">
                  <c:v>54.753294661643935</c:v>
                </c:pt>
                <c:pt idx="168">
                  <c:v>54.621438096245953</c:v>
                </c:pt>
                <c:pt idx="169">
                  <c:v>54.489586632539918</c:v>
                </c:pt>
                <c:pt idx="170">
                  <c:v>54.357809280793269</c:v>
                </c:pt>
                <c:pt idx="171">
                  <c:v>54.226168897898759</c:v>
                </c:pt>
                <c:pt idx="172">
                  <c:v>54.094721797358353</c:v>
                </c:pt>
                <c:pt idx="173">
                  <c:v>53.963517542723366</c:v>
                </c:pt>
                <c:pt idx="174">
                  <c:v>53.832598908104885</c:v>
                </c:pt>
                <c:pt idx="175">
                  <c:v>53.702001985221727</c:v>
                </c:pt>
                <c:pt idx="176">
                  <c:v>53.571756413976068</c:v>
                </c:pt>
                <c:pt idx="177">
                  <c:v>53.441885712581723</c:v>
                </c:pt>
                <c:pt idx="178">
                  <c:v>53.312407683586613</c:v>
                </c:pt>
                <c:pt idx="179">
                  <c:v>53.183334873456353</c:v>
                </c:pt>
                <c:pt idx="180">
                  <c:v>53.054675065441486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65.694000000000003</c:v>
                </c:pt>
                <c:pt idx="1">
                  <c:v>65.855000000000004</c:v>
                </c:pt>
                <c:pt idx="2">
                  <c:v>65.596999999999994</c:v>
                </c:pt>
                <c:pt idx="3">
                  <c:v>66</c:v>
                </c:pt>
                <c:pt idx="4">
                  <c:v>65.403000000000006</c:v>
                </c:pt>
                <c:pt idx="5">
                  <c:v>63.854999999999997</c:v>
                </c:pt>
                <c:pt idx="6">
                  <c:v>64.468000000000004</c:v>
                </c:pt>
                <c:pt idx="7">
                  <c:v>64.613</c:v>
                </c:pt>
                <c:pt idx="8">
                  <c:v>64.483999999999995</c:v>
                </c:pt>
                <c:pt idx="9">
                  <c:v>64.887</c:v>
                </c:pt>
                <c:pt idx="10">
                  <c:v>64.048000000000002</c:v>
                </c:pt>
                <c:pt idx="11">
                  <c:v>65.177000000000007</c:v>
                </c:pt>
                <c:pt idx="12">
                  <c:v>65</c:v>
                </c:pt>
                <c:pt idx="13">
                  <c:v>63.418999999999997</c:v>
                </c:pt>
                <c:pt idx="14">
                  <c:v>64.338999999999999</c:v>
                </c:pt>
                <c:pt idx="15">
                  <c:v>65.274000000000001</c:v>
                </c:pt>
                <c:pt idx="16">
                  <c:v>64.194000000000003</c:v>
                </c:pt>
                <c:pt idx="17">
                  <c:v>65.418999999999997</c:v>
                </c:pt>
                <c:pt idx="18">
                  <c:v>64.468000000000004</c:v>
                </c:pt>
                <c:pt idx="19">
                  <c:v>65.129000000000005</c:v>
                </c:pt>
                <c:pt idx="20">
                  <c:v>64.564999999999998</c:v>
                </c:pt>
                <c:pt idx="21">
                  <c:v>65.613</c:v>
                </c:pt>
                <c:pt idx="22">
                  <c:v>65</c:v>
                </c:pt>
                <c:pt idx="23">
                  <c:v>64.596999999999994</c:v>
                </c:pt>
                <c:pt idx="24">
                  <c:v>65.694000000000003</c:v>
                </c:pt>
                <c:pt idx="25">
                  <c:v>66.081000000000003</c:v>
                </c:pt>
                <c:pt idx="26">
                  <c:v>66.016000000000005</c:v>
                </c:pt>
                <c:pt idx="27">
                  <c:v>66.257999999999996</c:v>
                </c:pt>
                <c:pt idx="28">
                  <c:v>67.548000000000002</c:v>
                </c:pt>
                <c:pt idx="29">
                  <c:v>67.144999999999996</c:v>
                </c:pt>
                <c:pt idx="30">
                  <c:v>67.031999999999996</c:v>
                </c:pt>
                <c:pt idx="31">
                  <c:v>67.435000000000002</c:v>
                </c:pt>
                <c:pt idx="32">
                  <c:v>67.516000000000005</c:v>
                </c:pt>
                <c:pt idx="33">
                  <c:v>67.694000000000003</c:v>
                </c:pt>
                <c:pt idx="34">
                  <c:v>68.096999999999994</c:v>
                </c:pt>
                <c:pt idx="35">
                  <c:v>69.451999999999998</c:v>
                </c:pt>
                <c:pt idx="36">
                  <c:v>68.790000000000006</c:v>
                </c:pt>
                <c:pt idx="37">
                  <c:v>69.355000000000004</c:v>
                </c:pt>
                <c:pt idx="38">
                  <c:v>69.451999999999998</c:v>
                </c:pt>
                <c:pt idx="39">
                  <c:v>69.531999999999996</c:v>
                </c:pt>
                <c:pt idx="40">
                  <c:v>69.855000000000004</c:v>
                </c:pt>
                <c:pt idx="41">
                  <c:v>69.790000000000006</c:v>
                </c:pt>
                <c:pt idx="42">
                  <c:v>70.709999999999994</c:v>
                </c:pt>
                <c:pt idx="43">
                  <c:v>70.5</c:v>
                </c:pt>
                <c:pt idx="44">
                  <c:v>70.274000000000001</c:v>
                </c:pt>
                <c:pt idx="45">
                  <c:v>70.951999999999998</c:v>
                </c:pt>
                <c:pt idx="46">
                  <c:v>73.096999999999994</c:v>
                </c:pt>
                <c:pt idx="47">
                  <c:v>73.5</c:v>
                </c:pt>
                <c:pt idx="48">
                  <c:v>75.451999999999998</c:v>
                </c:pt>
                <c:pt idx="49">
                  <c:v>79.451999999999998</c:v>
                </c:pt>
                <c:pt idx="50">
                  <c:v>86.387</c:v>
                </c:pt>
                <c:pt idx="51">
                  <c:v>95.742000000000004</c:v>
                </c:pt>
                <c:pt idx="52">
                  <c:v>108.17700000000001</c:v>
                </c:pt>
                <c:pt idx="53">
                  <c:v>126.145</c:v>
                </c:pt>
                <c:pt idx="54">
                  <c:v>145.726</c:v>
                </c:pt>
                <c:pt idx="55">
                  <c:v>165.79</c:v>
                </c:pt>
                <c:pt idx="56">
                  <c:v>184.87100000000001</c:v>
                </c:pt>
                <c:pt idx="57">
                  <c:v>200.64500000000001</c:v>
                </c:pt>
                <c:pt idx="58">
                  <c:v>214.67699999999999</c:v>
                </c:pt>
                <c:pt idx="59">
                  <c:v>225.59700000000001</c:v>
                </c:pt>
                <c:pt idx="60">
                  <c:v>230.274</c:v>
                </c:pt>
                <c:pt idx="61">
                  <c:v>234.59700000000001</c:v>
                </c:pt>
                <c:pt idx="62">
                  <c:v>232.48400000000001</c:v>
                </c:pt>
                <c:pt idx="63">
                  <c:v>225.71</c:v>
                </c:pt>
                <c:pt idx="64">
                  <c:v>211.17699999999999</c:v>
                </c:pt>
                <c:pt idx="65">
                  <c:v>183.661</c:v>
                </c:pt>
                <c:pt idx="66">
                  <c:v>145.12899999999999</c:v>
                </c:pt>
                <c:pt idx="67">
                  <c:v>101.90300000000001</c:v>
                </c:pt>
                <c:pt idx="68">
                  <c:v>74.016000000000005</c:v>
                </c:pt>
                <c:pt idx="69">
                  <c:v>63.741999999999997</c:v>
                </c:pt>
                <c:pt idx="70">
                  <c:v>63.451999999999998</c:v>
                </c:pt>
                <c:pt idx="71">
                  <c:v>62.274000000000001</c:v>
                </c:pt>
                <c:pt idx="72">
                  <c:v>64.903000000000006</c:v>
                </c:pt>
                <c:pt idx="73">
                  <c:v>66.305999999999997</c:v>
                </c:pt>
                <c:pt idx="74">
                  <c:v>68.838999999999999</c:v>
                </c:pt>
                <c:pt idx="75">
                  <c:v>71.129000000000005</c:v>
                </c:pt>
                <c:pt idx="76">
                  <c:v>76.403000000000006</c:v>
                </c:pt>
                <c:pt idx="77">
                  <c:v>83.29</c:v>
                </c:pt>
                <c:pt idx="78">
                  <c:v>92.774000000000001</c:v>
                </c:pt>
                <c:pt idx="79">
                  <c:v>106.468</c:v>
                </c:pt>
                <c:pt idx="80">
                  <c:v>121.742</c:v>
                </c:pt>
                <c:pt idx="81">
                  <c:v>138.01599999999999</c:v>
                </c:pt>
                <c:pt idx="82">
                  <c:v>152.67699999999999</c:v>
                </c:pt>
                <c:pt idx="83">
                  <c:v>166.62899999999999</c:v>
                </c:pt>
                <c:pt idx="84">
                  <c:v>177.5</c:v>
                </c:pt>
                <c:pt idx="85">
                  <c:v>185.59700000000001</c:v>
                </c:pt>
                <c:pt idx="86">
                  <c:v>188.67699999999999</c:v>
                </c:pt>
                <c:pt idx="87">
                  <c:v>187.79</c:v>
                </c:pt>
                <c:pt idx="88">
                  <c:v>176.87100000000001</c:v>
                </c:pt>
                <c:pt idx="89">
                  <c:v>154.274</c:v>
                </c:pt>
                <c:pt idx="90">
                  <c:v>121.129</c:v>
                </c:pt>
                <c:pt idx="91">
                  <c:v>86.757999999999996</c:v>
                </c:pt>
                <c:pt idx="92">
                  <c:v>64.516000000000005</c:v>
                </c:pt>
                <c:pt idx="93">
                  <c:v>55.741999999999997</c:v>
                </c:pt>
                <c:pt idx="94">
                  <c:v>55</c:v>
                </c:pt>
                <c:pt idx="95">
                  <c:v>54.902999999999999</c:v>
                </c:pt>
                <c:pt idx="96">
                  <c:v>54.935000000000002</c:v>
                </c:pt>
                <c:pt idx="97">
                  <c:v>55.29</c:v>
                </c:pt>
                <c:pt idx="98">
                  <c:v>55.113</c:v>
                </c:pt>
                <c:pt idx="99">
                  <c:v>54.935000000000002</c:v>
                </c:pt>
                <c:pt idx="100">
                  <c:v>55.048000000000002</c:v>
                </c:pt>
                <c:pt idx="101">
                  <c:v>54.741999999999997</c:v>
                </c:pt>
                <c:pt idx="102">
                  <c:v>55.305999999999997</c:v>
                </c:pt>
                <c:pt idx="103">
                  <c:v>54.468000000000004</c:v>
                </c:pt>
                <c:pt idx="104">
                  <c:v>54.871000000000002</c:v>
                </c:pt>
                <c:pt idx="105">
                  <c:v>53.548000000000002</c:v>
                </c:pt>
                <c:pt idx="106">
                  <c:v>54.935000000000002</c:v>
                </c:pt>
                <c:pt idx="107">
                  <c:v>53.758000000000003</c:v>
                </c:pt>
                <c:pt idx="108">
                  <c:v>55.241999999999997</c:v>
                </c:pt>
                <c:pt idx="109">
                  <c:v>54.338999999999999</c:v>
                </c:pt>
                <c:pt idx="110">
                  <c:v>54.613</c:v>
                </c:pt>
                <c:pt idx="111">
                  <c:v>55.887</c:v>
                </c:pt>
                <c:pt idx="112">
                  <c:v>56.097000000000001</c:v>
                </c:pt>
                <c:pt idx="113">
                  <c:v>55.515999999999998</c:v>
                </c:pt>
                <c:pt idx="114">
                  <c:v>55.902999999999999</c:v>
                </c:pt>
                <c:pt idx="115">
                  <c:v>55.371000000000002</c:v>
                </c:pt>
                <c:pt idx="116">
                  <c:v>55.064999999999998</c:v>
                </c:pt>
                <c:pt idx="117">
                  <c:v>54.484000000000002</c:v>
                </c:pt>
                <c:pt idx="118">
                  <c:v>55.177</c:v>
                </c:pt>
                <c:pt idx="119">
                  <c:v>54.774000000000001</c:v>
                </c:pt>
                <c:pt idx="120">
                  <c:v>56.435000000000002</c:v>
                </c:pt>
                <c:pt idx="121">
                  <c:v>58.323</c:v>
                </c:pt>
                <c:pt idx="122">
                  <c:v>57.984000000000002</c:v>
                </c:pt>
                <c:pt idx="123">
                  <c:v>60.048000000000002</c:v>
                </c:pt>
                <c:pt idx="124">
                  <c:v>61.581000000000003</c:v>
                </c:pt>
                <c:pt idx="125">
                  <c:v>64.144999999999996</c:v>
                </c:pt>
                <c:pt idx="126">
                  <c:v>63.71</c:v>
                </c:pt>
                <c:pt idx="127">
                  <c:v>63.241999999999997</c:v>
                </c:pt>
                <c:pt idx="128">
                  <c:v>63.097000000000001</c:v>
                </c:pt>
                <c:pt idx="129">
                  <c:v>61.484000000000002</c:v>
                </c:pt>
                <c:pt idx="130">
                  <c:v>59.871000000000002</c:v>
                </c:pt>
                <c:pt idx="131">
                  <c:v>57.613</c:v>
                </c:pt>
                <c:pt idx="132">
                  <c:v>54.854999999999997</c:v>
                </c:pt>
                <c:pt idx="133">
                  <c:v>54.225999999999999</c:v>
                </c:pt>
                <c:pt idx="134">
                  <c:v>53.871000000000002</c:v>
                </c:pt>
                <c:pt idx="135">
                  <c:v>52.064999999999998</c:v>
                </c:pt>
                <c:pt idx="136">
                  <c:v>51.484000000000002</c:v>
                </c:pt>
                <c:pt idx="137">
                  <c:v>51.774000000000001</c:v>
                </c:pt>
                <c:pt idx="138">
                  <c:v>53.468000000000004</c:v>
                </c:pt>
                <c:pt idx="139">
                  <c:v>51.402999999999999</c:v>
                </c:pt>
                <c:pt idx="140">
                  <c:v>50.838999999999999</c:v>
                </c:pt>
                <c:pt idx="141">
                  <c:v>52.515999999999998</c:v>
                </c:pt>
                <c:pt idx="142">
                  <c:v>52.225999999999999</c:v>
                </c:pt>
                <c:pt idx="143">
                  <c:v>51.354999999999997</c:v>
                </c:pt>
                <c:pt idx="144">
                  <c:v>51.484000000000002</c:v>
                </c:pt>
                <c:pt idx="145">
                  <c:v>50.597000000000001</c:v>
                </c:pt>
                <c:pt idx="146">
                  <c:v>50.661000000000001</c:v>
                </c:pt>
                <c:pt idx="147">
                  <c:v>51.097000000000001</c:v>
                </c:pt>
                <c:pt idx="148">
                  <c:v>50.984000000000002</c:v>
                </c:pt>
                <c:pt idx="149">
                  <c:v>51.29</c:v>
                </c:pt>
                <c:pt idx="150">
                  <c:v>50.968000000000004</c:v>
                </c:pt>
                <c:pt idx="151">
                  <c:v>51.113</c:v>
                </c:pt>
                <c:pt idx="152">
                  <c:v>50.597000000000001</c:v>
                </c:pt>
                <c:pt idx="153">
                  <c:v>52.048000000000002</c:v>
                </c:pt>
                <c:pt idx="154">
                  <c:v>52.435000000000002</c:v>
                </c:pt>
                <c:pt idx="155">
                  <c:v>54.531999999999996</c:v>
                </c:pt>
                <c:pt idx="156">
                  <c:v>55.435000000000002</c:v>
                </c:pt>
                <c:pt idx="157">
                  <c:v>55.564999999999998</c:v>
                </c:pt>
                <c:pt idx="158">
                  <c:v>56.823</c:v>
                </c:pt>
                <c:pt idx="159">
                  <c:v>57.402999999999999</c:v>
                </c:pt>
                <c:pt idx="160">
                  <c:v>54.677</c:v>
                </c:pt>
                <c:pt idx="161">
                  <c:v>54.29</c:v>
                </c:pt>
                <c:pt idx="162">
                  <c:v>51.951999999999998</c:v>
                </c:pt>
                <c:pt idx="163">
                  <c:v>51.418999999999997</c:v>
                </c:pt>
                <c:pt idx="164">
                  <c:v>49.048000000000002</c:v>
                </c:pt>
                <c:pt idx="165">
                  <c:v>50.031999999999996</c:v>
                </c:pt>
                <c:pt idx="166">
                  <c:v>48.677</c:v>
                </c:pt>
                <c:pt idx="167">
                  <c:v>49</c:v>
                </c:pt>
                <c:pt idx="168">
                  <c:v>50.081000000000003</c:v>
                </c:pt>
                <c:pt idx="169">
                  <c:v>48.177</c:v>
                </c:pt>
                <c:pt idx="170">
                  <c:v>49.113</c:v>
                </c:pt>
                <c:pt idx="171">
                  <c:v>48.805999999999997</c:v>
                </c:pt>
                <c:pt idx="172">
                  <c:v>48.21</c:v>
                </c:pt>
                <c:pt idx="173">
                  <c:v>48.677</c:v>
                </c:pt>
                <c:pt idx="174">
                  <c:v>48.097000000000001</c:v>
                </c:pt>
                <c:pt idx="175">
                  <c:v>47.402999999999999</c:v>
                </c:pt>
                <c:pt idx="176">
                  <c:v>48</c:v>
                </c:pt>
                <c:pt idx="177">
                  <c:v>47.984000000000002</c:v>
                </c:pt>
                <c:pt idx="178">
                  <c:v>48.097000000000001</c:v>
                </c:pt>
                <c:pt idx="179">
                  <c:v>48.531999999999996</c:v>
                </c:pt>
                <c:pt idx="180">
                  <c:v>48.515999999999998</c:v>
                </c:pt>
                <c:pt idx="181">
                  <c:v>50.29</c:v>
                </c:pt>
                <c:pt idx="182">
                  <c:v>48.79</c:v>
                </c:pt>
                <c:pt idx="183">
                  <c:v>48.387</c:v>
                </c:pt>
                <c:pt idx="184">
                  <c:v>48.805999999999997</c:v>
                </c:pt>
                <c:pt idx="185">
                  <c:v>48.323</c:v>
                </c:pt>
                <c:pt idx="186">
                  <c:v>48.968000000000004</c:v>
                </c:pt>
                <c:pt idx="187">
                  <c:v>47.79</c:v>
                </c:pt>
                <c:pt idx="188">
                  <c:v>48.031999999999996</c:v>
                </c:pt>
                <c:pt idx="189">
                  <c:v>48.258000000000003</c:v>
                </c:pt>
                <c:pt idx="190">
                  <c:v>47.645000000000003</c:v>
                </c:pt>
                <c:pt idx="191">
                  <c:v>47.79</c:v>
                </c:pt>
                <c:pt idx="192">
                  <c:v>47.854999999999997</c:v>
                </c:pt>
                <c:pt idx="193">
                  <c:v>47.548000000000002</c:v>
                </c:pt>
                <c:pt idx="194">
                  <c:v>47.79</c:v>
                </c:pt>
                <c:pt idx="195">
                  <c:v>47.531999999999996</c:v>
                </c:pt>
                <c:pt idx="196">
                  <c:v>46.854999999999997</c:v>
                </c:pt>
                <c:pt idx="197">
                  <c:v>48.177</c:v>
                </c:pt>
                <c:pt idx="198">
                  <c:v>48.177</c:v>
                </c:pt>
                <c:pt idx="199">
                  <c:v>47.515999999999998</c:v>
                </c:pt>
                <c:pt idx="20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64.95530725858093</c:v>
                </c:pt>
                <c:pt idx="23">
                  <c:v>65.190390564126389</c:v>
                </c:pt>
                <c:pt idx="24">
                  <c:v>65.418510193302566</c:v>
                </c:pt>
                <c:pt idx="25">
                  <c:v>65.638910526903885</c:v>
                </c:pt>
                <c:pt idx="26">
                  <c:v>65.850797963532031</c:v>
                </c:pt>
                <c:pt idx="27">
                  <c:v>66.053352845063316</c:v>
                </c:pt>
                <c:pt idx="28">
                  <c:v>66.245750091745251</c:v>
                </c:pt>
                <c:pt idx="29">
                  <c:v>66.42719403862381</c:v>
                </c:pt>
                <c:pt idx="30">
                  <c:v>66.596976263465422</c:v>
                </c:pt>
                <c:pt idx="31">
                  <c:v>66.754570106465067</c:v>
                </c:pt>
                <c:pt idx="32">
                  <c:v>66.899782581942944</c:v>
                </c:pt>
                <c:pt idx="33">
                  <c:v>67.032993873848952</c:v>
                </c:pt>
                <c:pt idx="34">
                  <c:v>67.15552672256814</c:v>
                </c:pt>
                <c:pt idx="35">
                  <c:v>67.27020231674669</c:v>
                </c:pt>
                <c:pt idx="36">
                  <c:v>67.382154404635614</c:v>
                </c:pt>
                <c:pt idx="37">
                  <c:v>67.499986420290284</c:v>
                </c:pt>
                <c:pt idx="38">
                  <c:v>67.637362831708415</c:v>
                </c:pt>
                <c:pt idx="39">
                  <c:v>67.815118970585729</c:v>
                </c:pt>
                <c:pt idx="40">
                  <c:v>68.063944806877174</c:v>
                </c:pt>
                <c:pt idx="41">
                  <c:v>68.427638154148198</c:v>
                </c:pt>
                <c:pt idx="42">
                  <c:v>68.966823364690271</c:v>
                </c:pt>
                <c:pt idx="43">
                  <c:v>69.762888413701347</c:v>
                </c:pt>
                <c:pt idx="44">
                  <c:v>70.92170980794684</c:v>
                </c:pt>
                <c:pt idx="45">
                  <c:v>72.576526022681136</c:v>
                </c:pt>
                <c:pt idx="46">
                  <c:v>74.889115799778523</c:v>
                </c:pt>
                <c:pt idx="47">
                  <c:v>78.048282482355205</c:v>
                </c:pt>
                <c:pt idx="48">
                  <c:v>82.264596466552106</c:v>
                </c:pt>
                <c:pt idx="49">
                  <c:v>87.760465475815494</c:v>
                </c:pt>
                <c:pt idx="50">
                  <c:v>94.754937762770425</c:v>
                </c:pt>
                <c:pt idx="51">
                  <c:v>103.44321956905223</c:v>
                </c:pt>
                <c:pt idx="52">
                  <c:v>113.97167283575871</c:v>
                </c:pt>
                <c:pt idx="53">
                  <c:v>126.40989994696227</c:v>
                </c:pt>
                <c:pt idx="54">
                  <c:v>140.72194601234258</c:v>
                </c:pt>
                <c:pt idx="55">
                  <c:v>156.73734628905908</c:v>
                </c:pt>
                <c:pt idx="56">
                  <c:v>174.11691144463586</c:v>
                </c:pt>
                <c:pt idx="57">
                  <c:v>192.29470913455671</c:v>
                </c:pt>
                <c:pt idx="58">
                  <c:v>210.3615759724849</c:v>
                </c:pt>
                <c:pt idx="59">
                  <c:v>226.8660015392403</c:v>
                </c:pt>
                <c:pt idx="60">
                  <c:v>239.5994914753056</c:v>
                </c:pt>
                <c:pt idx="61">
                  <c:v>245.61656830314664</c:v>
                </c:pt>
                <c:pt idx="62">
                  <c:v>241.85775276324793</c:v>
                </c:pt>
                <c:pt idx="63">
                  <c:v>226.49335431205748</c:v>
                </c:pt>
                <c:pt idx="64">
                  <c:v>200.41302315627601</c:v>
                </c:pt>
                <c:pt idx="65">
                  <c:v>167.71608352572369</c:v>
                </c:pt>
                <c:pt idx="66">
                  <c:v>134.44538603294217</c:v>
                </c:pt>
                <c:pt idx="67">
                  <c:v>106.13382292212252</c:v>
                </c:pt>
                <c:pt idx="68">
                  <c:v>85.763876843462498</c:v>
                </c:pt>
                <c:pt idx="69">
                  <c:v>73.363122213373728</c:v>
                </c:pt>
                <c:pt idx="70">
                  <c:v>67.090734320952194</c:v>
                </c:pt>
                <c:pt idx="71">
                  <c:v>64.720021936446969</c:v>
                </c:pt>
                <c:pt idx="72">
                  <c:v>64.587935114757315</c:v>
                </c:pt>
                <c:pt idx="73">
                  <c:v>65.822039658986824</c:v>
                </c:pt>
                <c:pt idx="74">
                  <c:v>68.153322386992798</c:v>
                </c:pt>
                <c:pt idx="75">
                  <c:v>71.651869951612071</c:v>
                </c:pt>
                <c:pt idx="76">
                  <c:v>76.536723751471257</c:v>
                </c:pt>
                <c:pt idx="77">
                  <c:v>83.065907360681905</c:v>
                </c:pt>
                <c:pt idx="78">
                  <c:v>91.468080996144707</c:v>
                </c:pt>
                <c:pt idx="79">
                  <c:v>101.88702356655949</c:v>
                </c:pt>
                <c:pt idx="80">
                  <c:v>114.32903234075022</c:v>
                </c:pt>
                <c:pt idx="81">
                  <c:v>128.61479549840379</c:v>
                </c:pt>
                <c:pt idx="82">
                  <c:v>144.33641609873416</c:v>
                </c:pt>
                <c:pt idx="83">
                  <c:v>160.79236240358151</c:v>
                </c:pt>
                <c:pt idx="84">
                  <c:v>176.79552168842685</c:v>
                </c:pt>
                <c:pt idx="85">
                  <c:v>190.19621188146601</c:v>
                </c:pt>
                <c:pt idx="86">
                  <c:v>197.29139370060932</c:v>
                </c:pt>
                <c:pt idx="87">
                  <c:v>193.24932360739299</c:v>
                </c:pt>
                <c:pt idx="88">
                  <c:v>174.94750195582711</c:v>
                </c:pt>
                <c:pt idx="89">
                  <c:v>144.9363218378225</c:v>
                </c:pt>
                <c:pt idx="90">
                  <c:v>111.82391868161079</c:v>
                </c:pt>
                <c:pt idx="91">
                  <c:v>84.960729938933326</c:v>
                </c:pt>
                <c:pt idx="92">
                  <c:v>68.508272099271835</c:v>
                </c:pt>
                <c:pt idx="93">
                  <c:v>60.800184175661066</c:v>
                </c:pt>
                <c:pt idx="94">
                  <c:v>57.982828732748352</c:v>
                </c:pt>
                <c:pt idx="95">
                  <c:v>57.121672188712218</c:v>
                </c:pt>
                <c:pt idx="96">
                  <c:v>56.837185455515019</c:v>
                </c:pt>
                <c:pt idx="97">
                  <c:v>56.680666584544575</c:v>
                </c:pt>
                <c:pt idx="98">
                  <c:v>56.546649755550327</c:v>
                </c:pt>
                <c:pt idx="99">
                  <c:v>56.416776317256016</c:v>
                </c:pt>
                <c:pt idx="100">
                  <c:v>56.288583198078271</c:v>
                </c:pt>
                <c:pt idx="101">
                  <c:v>56.161743648813129</c:v>
                </c:pt>
                <c:pt idx="102">
                  <c:v>56.03614973192434</c:v>
                </c:pt>
                <c:pt idx="103">
                  <c:v>55.911716062154248</c:v>
                </c:pt>
                <c:pt idx="104">
                  <c:v>55.788366134452374</c:v>
                </c:pt>
                <c:pt idx="105">
                  <c:v>55.666035312039298</c:v>
                </c:pt>
                <c:pt idx="106">
                  <c:v>55.54468060048621</c:v>
                </c:pt>
                <c:pt idx="107">
                  <c:v>55.424303782530089</c:v>
                </c:pt>
                <c:pt idx="108">
                  <c:v>55.305002525591334</c:v>
                </c:pt>
                <c:pt idx="109">
                  <c:v>55.187076453395726</c:v>
                </c:pt>
                <c:pt idx="110">
                  <c:v>55.071233779908084</c:v>
                </c:pt>
                <c:pt idx="111">
                  <c:v>54.958967921489204</c:v>
                </c:pt>
                <c:pt idx="112">
                  <c:v>54.853196314227958</c:v>
                </c:pt>
                <c:pt idx="113">
                  <c:v>54.759260616326685</c:v>
                </c:pt>
                <c:pt idx="114">
                  <c:v>54.686353170595062</c:v>
                </c:pt>
                <c:pt idx="115">
                  <c:v>54.649326488870564</c:v>
                </c:pt>
                <c:pt idx="116">
                  <c:v>54.670633912769119</c:v>
                </c:pt>
                <c:pt idx="117">
                  <c:v>54.781843958551015</c:v>
                </c:pt>
                <c:pt idx="118">
                  <c:v>55.023831530024957</c:v>
                </c:pt>
                <c:pt idx="119">
                  <c:v>55.444517610604173</c:v>
                </c:pt>
                <c:pt idx="120">
                  <c:v>56.093100855060541</c:v>
                </c:pt>
                <c:pt idx="121">
                  <c:v>57.01022747953381</c:v>
                </c:pt>
                <c:pt idx="122">
                  <c:v>58.214198145850148</c:v>
                </c:pt>
                <c:pt idx="123">
                  <c:v>59.682827298625824</c:v>
                </c:pt>
                <c:pt idx="124">
                  <c:v>61.327191897585486</c:v>
                </c:pt>
                <c:pt idx="125">
                  <c:v>62.951191936018901</c:v>
                </c:pt>
                <c:pt idx="126">
                  <c:v>64.209564701572305</c:v>
                </c:pt>
                <c:pt idx="127">
                  <c:v>64.633293075687035</c:v>
                </c:pt>
                <c:pt idx="128">
                  <c:v>63.821026530933956</c:v>
                </c:pt>
                <c:pt idx="129">
                  <c:v>61.758080335049605</c:v>
                </c:pt>
                <c:pt idx="130">
                  <c:v>58.975876375984683</c:v>
                </c:pt>
                <c:pt idx="131">
                  <c:v>56.291603460685586</c:v>
                </c:pt>
                <c:pt idx="132">
                  <c:v>54.307949946746461</c:v>
                </c:pt>
                <c:pt idx="133">
                  <c:v>53.143725904240895</c:v>
                </c:pt>
                <c:pt idx="134">
                  <c:v>52.571202894149131</c:v>
                </c:pt>
                <c:pt idx="135">
                  <c:v>52.302792494271301</c:v>
                </c:pt>
                <c:pt idx="136">
                  <c:v>52.151081759009166</c:v>
                </c:pt>
                <c:pt idx="137">
                  <c:v>52.033667133841121</c:v>
                </c:pt>
                <c:pt idx="138">
                  <c:v>51.924242660368471</c:v>
                </c:pt>
                <c:pt idx="139">
                  <c:v>51.816524243188013</c:v>
                </c:pt>
                <c:pt idx="140">
                  <c:v>51.709380307223569</c:v>
                </c:pt>
                <c:pt idx="141">
                  <c:v>51.602668183629881</c:v>
                </c:pt>
                <c:pt idx="142">
                  <c:v>51.496389640911715</c:v>
                </c:pt>
                <c:pt idx="143">
                  <c:v>51.390563535869724</c:v>
                </c:pt>
                <c:pt idx="144">
                  <c:v>51.285215488503127</c:v>
                </c:pt>
                <c:pt idx="145">
                  <c:v>51.180401377118081</c:v>
                </c:pt>
                <c:pt idx="146">
                  <c:v>51.076322473434494</c:v>
                </c:pt>
                <c:pt idx="147">
                  <c:v>50.973779112978939</c:v>
                </c:pt>
                <c:pt idx="148">
                  <c:v>50.875678557541839</c:v>
                </c:pt>
                <c:pt idx="149">
                  <c:v>50.791194151146968</c:v>
                </c:pt>
                <c:pt idx="150">
                  <c:v>50.744970632034573</c:v>
                </c:pt>
                <c:pt idx="151">
                  <c:v>50.792281416234886</c:v>
                </c:pt>
                <c:pt idx="152">
                  <c:v>51.033344665203472</c:v>
                </c:pt>
                <c:pt idx="153">
                  <c:v>51.605359203930554</c:v>
                </c:pt>
                <c:pt idx="154">
                  <c:v>52.622158068182507</c:v>
                </c:pt>
                <c:pt idx="155">
                  <c:v>54.056771825771712</c:v>
                </c:pt>
                <c:pt idx="156">
                  <c:v>55.632585464448184</c:v>
                </c:pt>
                <c:pt idx="157">
                  <c:v>56.84716588926522</c:v>
                </c:pt>
                <c:pt idx="158">
                  <c:v>57.195349765899067</c:v>
                </c:pt>
                <c:pt idx="159">
                  <c:v>56.475510105745066</c:v>
                </c:pt>
                <c:pt idx="160">
                  <c:v>54.933062911776162</c:v>
                </c:pt>
                <c:pt idx="161">
                  <c:v>53.10564387025611</c:v>
                </c:pt>
                <c:pt idx="162">
                  <c:v>51.501217601986681</c:v>
                </c:pt>
                <c:pt idx="163">
                  <c:v>50.369757360856902</c:v>
                </c:pt>
                <c:pt idx="164">
                  <c:v>49.696255246586929</c:v>
                </c:pt>
                <c:pt idx="165">
                  <c:v>49.334737895058517</c:v>
                </c:pt>
                <c:pt idx="166">
                  <c:v>49.13740957075828</c:v>
                </c:pt>
                <c:pt idx="167">
                  <c:v>49.009327267938325</c:v>
                </c:pt>
                <c:pt idx="168">
                  <c:v>48.905081037788932</c:v>
                </c:pt>
                <c:pt idx="169">
                  <c:v>48.807592373094749</c:v>
                </c:pt>
                <c:pt idx="170">
                  <c:v>48.711667826645929</c:v>
                </c:pt>
                <c:pt idx="171">
                  <c:v>48.615998257743286</c:v>
                </c:pt>
                <c:pt idx="172">
                  <c:v>48.520293208143634</c:v>
                </c:pt>
                <c:pt idx="173">
                  <c:v>48.42448175897286</c:v>
                </c:pt>
                <c:pt idx="174">
                  <c:v>48.328534249698002</c:v>
                </c:pt>
                <c:pt idx="175">
                  <c:v>48.232429929592683</c:v>
                </c:pt>
                <c:pt idx="176">
                  <c:v>48.136152062949492</c:v>
                </c:pt>
                <c:pt idx="177">
                  <c:v>48.039687195426318</c:v>
                </c:pt>
                <c:pt idx="178">
                  <c:v>47.943024905772852</c:v>
                </c:pt>
                <c:pt idx="179">
                  <c:v>47.84615757919142</c:v>
                </c:pt>
                <c:pt idx="180">
                  <c:v>47.749080162888049</c:v>
                </c:pt>
                <c:pt idx="181">
                  <c:v>47.651789909193681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64.955301200046137</c:v>
                </c:pt>
                <c:pt idx="23">
                  <c:v>65.190376995839699</c:v>
                </c:pt>
                <c:pt idx="24">
                  <c:v>65.418480381035778</c:v>
                </c:pt>
                <c:pt idx="25">
                  <c:v>65.638846261451391</c:v>
                </c:pt>
                <c:pt idx="26">
                  <c:v>65.850662046862752</c:v>
                </c:pt>
                <c:pt idx="27">
                  <c:v>66.053070824705074</c:v>
                </c:pt>
                <c:pt idx="28">
                  <c:v>66.245175974252618</c:v>
                </c:pt>
                <c:pt idx="29">
                  <c:v>66.426047381213664</c:v>
                </c:pt>
                <c:pt idx="30">
                  <c:v>66.594729387144199</c:v>
                </c:pt>
                <c:pt idx="31">
                  <c:v>66.750250569092486</c:v>
                </c:pt>
                <c:pt idx="32">
                  <c:v>66.891635391142259</c:v>
                </c:pt>
                <c:pt idx="33">
                  <c:v>67.01791770052786</c:v>
                </c:pt>
                <c:pt idx="34">
                  <c:v>67.128155957377786</c:v>
                </c:pt>
                <c:pt idx="35">
                  <c:v>67.221449990943256</c:v>
                </c:pt>
                <c:pt idx="36">
                  <c:v>67.296958970083523</c:v>
                </c:pt>
                <c:pt idx="37">
                  <c:v>67.353920167263055</c:v>
                </c:pt>
                <c:pt idx="38">
                  <c:v>67.39166799049849</c:v>
                </c:pt>
                <c:pt idx="39">
                  <c:v>67.409652665060335</c:v>
                </c:pt>
                <c:pt idx="40">
                  <c:v>67.407457875544793</c:v>
                </c:pt>
                <c:pt idx="41">
                  <c:v>67.384816638362665</c:v>
                </c:pt>
                <c:pt idx="42">
                  <c:v>67.341624672821524</c:v>
                </c:pt>
                <c:pt idx="43">
                  <c:v>67.277950581635977</c:v>
                </c:pt>
                <c:pt idx="44">
                  <c:v>67.194042241437472</c:v>
                </c:pt>
                <c:pt idx="45">
                  <c:v>67.090328939115153</c:v>
                </c:pt>
                <c:pt idx="46">
                  <c:v>66.967418964572261</c:v>
                </c:pt>
                <c:pt idx="47">
                  <c:v>66.82609257436863</c:v>
                </c:pt>
                <c:pt idx="48">
                  <c:v>66.667290459824073</c:v>
                </c:pt>
                <c:pt idx="49">
                  <c:v>66.492098071302067</c:v>
                </c:pt>
                <c:pt idx="50">
                  <c:v>66.301726350839616</c:v>
                </c:pt>
                <c:pt idx="51">
                  <c:v>66.097489592584964</c:v>
                </c:pt>
                <c:pt idx="52">
                  <c:v>65.88078127221489</c:v>
                </c:pt>
                <c:pt idx="53">
                  <c:v>65.653048754546774</c:v>
                </c:pt>
                <c:pt idx="54">
                  <c:v>65.415767799978269</c:v>
                </c:pt>
                <c:pt idx="55">
                  <c:v>65.170417747421567</c:v>
                </c:pt>
                <c:pt idx="56">
                  <c:v>64.918458160919499</c:v>
                </c:pt>
                <c:pt idx="57">
                  <c:v>64.661307599549261</c:v>
                </c:pt>
                <c:pt idx="58">
                  <c:v>64.400325018064905</c:v>
                </c:pt>
                <c:pt idx="59">
                  <c:v>64.136794142156049</c:v>
                </c:pt>
                <c:pt idx="60">
                  <c:v>63.871910999599343</c:v>
                </c:pt>
                <c:pt idx="61">
                  <c:v>63.606774637509155</c:v>
                </c:pt>
                <c:pt idx="62">
                  <c:v>63.342380924367184</c:v>
                </c:pt>
                <c:pt idx="63">
                  <c:v>63.079619228701453</c:v>
                </c:pt>
                <c:pt idx="64">
                  <c:v>62.819271686591108</c:v>
                </c:pt>
                <c:pt idx="65">
                  <c:v>62.56201471755103</c:v>
                </c:pt>
                <c:pt idx="66">
                  <c:v>62.30842242082668</c:v>
                </c:pt>
                <c:pt idx="67">
                  <c:v>62.058971478393069</c:v>
                </c:pt>
                <c:pt idx="68">
                  <c:v>61.814047202920257</c:v>
                </c:pt>
                <c:pt idx="69">
                  <c:v>61.573950394299459</c:v>
                </c:pt>
                <c:pt idx="70">
                  <c:v>61.338904702814219</c:v>
                </c:pt>
                <c:pt idx="71">
                  <c:v>61.109064236902825</c:v>
                </c:pt>
                <c:pt idx="72">
                  <c:v>60.884521195495452</c:v>
                </c:pt>
                <c:pt idx="73">
                  <c:v>60.665313346582494</c:v>
                </c:pt>
                <c:pt idx="74">
                  <c:v>60.451431213104065</c:v>
                </c:pt>
                <c:pt idx="75">
                  <c:v>60.242824863168181</c:v>
                </c:pt>
                <c:pt idx="76">
                  <c:v>60.039410233257804</c:v>
                </c:pt>
                <c:pt idx="77">
                  <c:v>59.841074940142413</c:v>
                </c:pt>
                <c:pt idx="78">
                  <c:v>59.647683559662049</c:v>
                </c:pt>
                <c:pt idx="79">
                  <c:v>59.459082368625864</c:v>
                </c:pt>
                <c:pt idx="80">
                  <c:v>59.275103560137424</c:v>
                </c:pt>
                <c:pt idx="81">
                  <c:v>59.095568953187225</c:v>
                </c:pt>
                <c:pt idx="82">
                  <c:v>58.920293224837948</c:v>
                </c:pt>
                <c:pt idx="83">
                  <c:v>58.749086698265138</c:v>
                </c:pt>
                <c:pt idx="84">
                  <c:v>58.581757722775528</c:v>
                </c:pt>
                <c:pt idx="85">
                  <c:v>58.418114683136125</c:v>
                </c:pt>
                <c:pt idx="86">
                  <c:v>58.257967675485247</c:v>
                </c:pt>
                <c:pt idx="87">
                  <c:v>58.101129886087364</c:v>
                </c:pt>
                <c:pt idx="88">
                  <c:v>57.947418707507239</c:v>
                </c:pt>
                <c:pt idx="89">
                  <c:v>57.796656624637862</c:v>
                </c:pt>
                <c:pt idx="90">
                  <c:v>57.648671900599496</c:v>
                </c:pt>
                <c:pt idx="91">
                  <c:v>57.503299089971755</c:v>
                </c:pt>
                <c:pt idx="92">
                  <c:v>57.36037940423433</c:v>
                </c:pt>
                <c:pt idx="93">
                  <c:v>57.219760951751582</c:v>
                </c:pt>
                <c:pt idx="94">
                  <c:v>57.081298872199156</c:v>
                </c:pt>
                <c:pt idx="95">
                  <c:v>56.944855383032305</c:v>
                </c:pt>
                <c:pt idx="96">
                  <c:v>56.810299753461571</c:v>
                </c:pt>
                <c:pt idx="97">
                  <c:v>56.677508219441748</c:v>
                </c:pt>
                <c:pt idx="98">
                  <c:v>56.546363851399711</c:v>
                </c:pt>
                <c:pt idx="99">
                  <c:v>56.416756384824005</c:v>
                </c:pt>
                <c:pt idx="100">
                  <c:v>56.288582022405983</c:v>
                </c:pt>
                <c:pt idx="101">
                  <c:v>56.161743215151652</c:v>
                </c:pt>
                <c:pt idx="102">
                  <c:v>56.036148428762097</c:v>
                </c:pt>
                <c:pt idx="103">
                  <c:v>55.911711900598057</c:v>
                </c:pt>
                <c:pt idx="104">
                  <c:v>55.788353391686812</c:v>
                </c:pt>
                <c:pt idx="105">
                  <c:v>55.665997937487099</c:v>
                </c:pt>
                <c:pt idx="106">
                  <c:v>55.544575600485139</c:v>
                </c:pt>
                <c:pt idx="107">
                  <c:v>55.424021227144308</c:v>
                </c:pt>
                <c:pt idx="108">
                  <c:v>55.304274211258566</c:v>
                </c:pt>
                <c:pt idx="109">
                  <c:v>55.185278265358278</c:v>
                </c:pt>
                <c:pt idx="110">
                  <c:v>55.066981201475791</c:v>
                </c:pt>
                <c:pt idx="111">
                  <c:v>54.949334722289066</c:v>
                </c:pt>
                <c:pt idx="112">
                  <c:v>54.83229422341784</c:v>
                </c:pt>
                <c:pt idx="113">
                  <c:v>54.71581860744039</c:v>
                </c:pt>
                <c:pt idx="114">
                  <c:v>54.599870110023851</c:v>
                </c:pt>
                <c:pt idx="115">
                  <c:v>54.484414138411331</c:v>
                </c:pt>
                <c:pt idx="116">
                  <c:v>54.369419122379078</c:v>
                </c:pt>
                <c:pt idx="117">
                  <c:v>54.254856377661838</c:v>
                </c:pt>
                <c:pt idx="118">
                  <c:v>54.140699981738436</c:v>
                </c:pt>
                <c:pt idx="119">
                  <c:v>54.026926661768655</c:v>
                </c:pt>
                <c:pt idx="120">
                  <c:v>53.91351569437181</c:v>
                </c:pt>
                <c:pt idx="121">
                  <c:v>53.800448816832052</c:v>
                </c:pt>
                <c:pt idx="122">
                  <c:v>53.687710149201074</c:v>
                </c:pt>
                <c:pt idx="123">
                  <c:v>53.575286126641771</c:v>
                </c:pt>
                <c:pt idx="124">
                  <c:v>53.463165441211245</c:v>
                </c:pt>
                <c:pt idx="125">
                  <c:v>53.351338992115522</c:v>
                </c:pt>
                <c:pt idx="126">
                  <c:v>53.239799843276643</c:v>
                </c:pt>
                <c:pt idx="127">
                  <c:v>53.128543186834321</c:v>
                </c:pt>
                <c:pt idx="128">
                  <c:v>53.017566310955033</c:v>
                </c:pt>
                <c:pt idx="129">
                  <c:v>52.906868570043031</c:v>
                </c:pt>
                <c:pt idx="130">
                  <c:v>52.796451355139752</c:v>
                </c:pt>
                <c:pt idx="131">
                  <c:v>52.686318061965906</c:v>
                </c:pt>
                <c:pt idx="132">
                  <c:v>52.576474053710626</c:v>
                </c:pt>
                <c:pt idx="133">
                  <c:v>52.466926615315231</c:v>
                </c:pt>
                <c:pt idx="134">
                  <c:v>52.357684895653065</c:v>
                </c:pt>
                <c:pt idx="135">
                  <c:v>52.248759833690457</c:v>
                </c:pt>
                <c:pt idx="136">
                  <c:v>52.140164064457437</c:v>
                </c:pt>
                <c:pt idx="137">
                  <c:v>52.031911800491862</c:v>
                </c:pt>
                <c:pt idx="138">
                  <c:v>51.924018684388926</c:v>
                </c:pt>
                <c:pt idx="139">
                  <c:v>51.816501608233473</c:v>
                </c:pt>
                <c:pt idx="140">
                  <c:v>51.709378496063401</c:v>
                </c:pt>
                <c:pt idx="141">
                  <c:v>51.602668046158001</c:v>
                </c:pt>
                <c:pt idx="142">
                  <c:v>51.496389430907477</c:v>
                </c:pt>
                <c:pt idx="143">
                  <c:v>51.390561953335485</c:v>
                </c:pt>
                <c:pt idx="144">
                  <c:v>51.285204661030697</c:v>
                </c:pt>
                <c:pt idx="145">
                  <c:v>51.180335920289885</c:v>
                </c:pt>
                <c:pt idx="146">
                  <c:v>51.075972955645284</c:v>
                </c:pt>
                <c:pt idx="147">
                  <c:v>50.97213136256299</c:v>
                </c:pt>
                <c:pt idx="148">
                  <c:v>50.868824603839236</c:v>
                </c:pt>
                <c:pt idx="149">
                  <c:v>50.766063502918556</c:v>
                </c:pt>
                <c:pt idx="150">
                  <c:v>50.663855749813351</c:v>
                </c:pt>
                <c:pt idx="151">
                  <c:v>50.562205437283083</c:v>
                </c:pt>
                <c:pt idx="152">
                  <c:v>50.461112646195176</c:v>
                </c:pt>
                <c:pt idx="153">
                  <c:v>50.360573099311843</c:v>
                </c:pt>
                <c:pt idx="154">
                  <c:v>50.260577901943449</c:v>
                </c:pt>
                <c:pt idx="155">
                  <c:v>50.161113385870429</c:v>
                </c:pt>
                <c:pt idx="156">
                  <c:v>50.062161069647139</c:v>
                </c:pt>
                <c:pt idx="157">
                  <c:v>49.963697743967224</c:v>
                </c:pt>
                <c:pt idx="158">
                  <c:v>49.86569568541281</c:v>
                </c:pt>
                <c:pt idx="159">
                  <c:v>49.76812299596584</c:v>
                </c:pt>
                <c:pt idx="160">
                  <c:v>49.670944059545597</c:v>
                </c:pt>
                <c:pt idx="161">
                  <c:v>49.574120101016831</c:v>
                </c:pt>
                <c:pt idx="162">
                  <c:v>49.477609828044137</c:v>
                </c:pt>
                <c:pt idx="163">
                  <c:v>49.381370132251007</c:v>
                </c:pt>
                <c:pt idx="164">
                  <c:v>49.28535682367594</c:v>
                </c:pt>
                <c:pt idx="165">
                  <c:v>49.189525371663322</c:v>
                </c:pt>
                <c:pt idx="166">
                  <c:v>49.093831626097966</c:v>
                </c:pt>
                <c:pt idx="167">
                  <c:v>48.998232495153204</c:v>
                </c:pt>
                <c:pt idx="168">
                  <c:v>48.902686559216363</c:v>
                </c:pt>
                <c:pt idx="169">
                  <c:v>48.807154605036189</c:v>
                </c:pt>
                <c:pt idx="170">
                  <c:v>48.711600069015219</c:v>
                </c:pt>
                <c:pt idx="171">
                  <c:v>48.615989383557739</c:v>
                </c:pt>
                <c:pt idx="172">
                  <c:v>48.520292225129936</c:v>
                </c:pt>
                <c:pt idx="173">
                  <c:v>48.424481666910708</c:v>
                </c:pt>
                <c:pt idx="174">
                  <c:v>48.328534242411074</c:v>
                </c:pt>
                <c:pt idx="175">
                  <c:v>48.232429929105358</c:v>
                </c:pt>
                <c:pt idx="176">
                  <c:v>48.136152062921965</c:v>
                </c:pt>
                <c:pt idx="177">
                  <c:v>48.039687195425003</c:v>
                </c:pt>
                <c:pt idx="178">
                  <c:v>47.943024905772802</c:v>
                </c:pt>
                <c:pt idx="179">
                  <c:v>47.84615757919142</c:v>
                </c:pt>
                <c:pt idx="180">
                  <c:v>47.749080162888049</c:v>
                </c:pt>
                <c:pt idx="181">
                  <c:v>47.651789909193681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80.387</c:v>
                </c:pt>
                <c:pt idx="1">
                  <c:v>80.225999999999999</c:v>
                </c:pt>
                <c:pt idx="2">
                  <c:v>79.742000000000004</c:v>
                </c:pt>
                <c:pt idx="3">
                  <c:v>80.031999999999996</c:v>
                </c:pt>
                <c:pt idx="4">
                  <c:v>79.613</c:v>
                </c:pt>
                <c:pt idx="5">
                  <c:v>79.177000000000007</c:v>
                </c:pt>
                <c:pt idx="6">
                  <c:v>78.694000000000003</c:v>
                </c:pt>
                <c:pt idx="7">
                  <c:v>78.129000000000005</c:v>
                </c:pt>
                <c:pt idx="8">
                  <c:v>77.918999999999997</c:v>
                </c:pt>
                <c:pt idx="9">
                  <c:v>76.564999999999998</c:v>
                </c:pt>
                <c:pt idx="10">
                  <c:v>77.194000000000003</c:v>
                </c:pt>
                <c:pt idx="11">
                  <c:v>74.951999999999998</c:v>
                </c:pt>
                <c:pt idx="12">
                  <c:v>75.081000000000003</c:v>
                </c:pt>
                <c:pt idx="13">
                  <c:v>72.209999999999994</c:v>
                </c:pt>
                <c:pt idx="14">
                  <c:v>71.016000000000005</c:v>
                </c:pt>
                <c:pt idx="15">
                  <c:v>69.209999999999994</c:v>
                </c:pt>
                <c:pt idx="16">
                  <c:v>68.418999999999997</c:v>
                </c:pt>
                <c:pt idx="17">
                  <c:v>66.951999999999998</c:v>
                </c:pt>
                <c:pt idx="18">
                  <c:v>67.225999999999999</c:v>
                </c:pt>
                <c:pt idx="19">
                  <c:v>65.274000000000001</c:v>
                </c:pt>
                <c:pt idx="20">
                  <c:v>66.774000000000001</c:v>
                </c:pt>
                <c:pt idx="21">
                  <c:v>66.048000000000002</c:v>
                </c:pt>
                <c:pt idx="22">
                  <c:v>65.144999999999996</c:v>
                </c:pt>
                <c:pt idx="23">
                  <c:v>66.177000000000007</c:v>
                </c:pt>
                <c:pt idx="24">
                  <c:v>65.355000000000004</c:v>
                </c:pt>
                <c:pt idx="25">
                  <c:v>65.661000000000001</c:v>
                </c:pt>
                <c:pt idx="26">
                  <c:v>65.209999999999994</c:v>
                </c:pt>
                <c:pt idx="27">
                  <c:v>66</c:v>
                </c:pt>
                <c:pt idx="28">
                  <c:v>66.096999999999994</c:v>
                </c:pt>
                <c:pt idx="29">
                  <c:v>66.403000000000006</c:v>
                </c:pt>
                <c:pt idx="30">
                  <c:v>65.855000000000004</c:v>
                </c:pt>
                <c:pt idx="31">
                  <c:v>65.757999999999996</c:v>
                </c:pt>
                <c:pt idx="32">
                  <c:v>65.370999999999995</c:v>
                </c:pt>
                <c:pt idx="33">
                  <c:v>67.081000000000003</c:v>
                </c:pt>
                <c:pt idx="34">
                  <c:v>66.870999999999995</c:v>
                </c:pt>
                <c:pt idx="35">
                  <c:v>68.113</c:v>
                </c:pt>
                <c:pt idx="36">
                  <c:v>67.838999999999999</c:v>
                </c:pt>
                <c:pt idx="37">
                  <c:v>67.531999999999996</c:v>
                </c:pt>
                <c:pt idx="38">
                  <c:v>67.016000000000005</c:v>
                </c:pt>
                <c:pt idx="39">
                  <c:v>67.983999999999995</c:v>
                </c:pt>
                <c:pt idx="40">
                  <c:v>68.194000000000003</c:v>
                </c:pt>
                <c:pt idx="41">
                  <c:v>69.048000000000002</c:v>
                </c:pt>
                <c:pt idx="42">
                  <c:v>70.483999999999995</c:v>
                </c:pt>
                <c:pt idx="43">
                  <c:v>71.451999999999998</c:v>
                </c:pt>
                <c:pt idx="44">
                  <c:v>73.694000000000003</c:v>
                </c:pt>
                <c:pt idx="45">
                  <c:v>74.742000000000004</c:v>
                </c:pt>
                <c:pt idx="46">
                  <c:v>76.742000000000004</c:v>
                </c:pt>
                <c:pt idx="47">
                  <c:v>77.596999999999994</c:v>
                </c:pt>
                <c:pt idx="48">
                  <c:v>78.629000000000005</c:v>
                </c:pt>
                <c:pt idx="49">
                  <c:v>81.870999999999995</c:v>
                </c:pt>
                <c:pt idx="50">
                  <c:v>88.418999999999997</c:v>
                </c:pt>
                <c:pt idx="51">
                  <c:v>99.418999999999997</c:v>
                </c:pt>
                <c:pt idx="52">
                  <c:v>116.645</c:v>
                </c:pt>
                <c:pt idx="53">
                  <c:v>135.613</c:v>
                </c:pt>
                <c:pt idx="54">
                  <c:v>157.226</c:v>
                </c:pt>
                <c:pt idx="55">
                  <c:v>178.08099999999999</c:v>
                </c:pt>
                <c:pt idx="56">
                  <c:v>195.935</c:v>
                </c:pt>
                <c:pt idx="57">
                  <c:v>211.161</c:v>
                </c:pt>
                <c:pt idx="58">
                  <c:v>221.32300000000001</c:v>
                </c:pt>
                <c:pt idx="59">
                  <c:v>228.065</c:v>
                </c:pt>
                <c:pt idx="60">
                  <c:v>231.03200000000001</c:v>
                </c:pt>
                <c:pt idx="61">
                  <c:v>230.565</c:v>
                </c:pt>
                <c:pt idx="62">
                  <c:v>225.32300000000001</c:v>
                </c:pt>
                <c:pt idx="63">
                  <c:v>211.53200000000001</c:v>
                </c:pt>
                <c:pt idx="64">
                  <c:v>185.24199999999999</c:v>
                </c:pt>
                <c:pt idx="65">
                  <c:v>147.25800000000001</c:v>
                </c:pt>
                <c:pt idx="66">
                  <c:v>106.806</c:v>
                </c:pt>
                <c:pt idx="67">
                  <c:v>81.322999999999993</c:v>
                </c:pt>
                <c:pt idx="68">
                  <c:v>72.209999999999994</c:v>
                </c:pt>
                <c:pt idx="69">
                  <c:v>71.483999999999995</c:v>
                </c:pt>
                <c:pt idx="70">
                  <c:v>73.274000000000001</c:v>
                </c:pt>
                <c:pt idx="71">
                  <c:v>74.677000000000007</c:v>
                </c:pt>
                <c:pt idx="72">
                  <c:v>75.418999999999997</c:v>
                </c:pt>
                <c:pt idx="73">
                  <c:v>75.935000000000002</c:v>
                </c:pt>
                <c:pt idx="74">
                  <c:v>77.983999999999995</c:v>
                </c:pt>
                <c:pt idx="75">
                  <c:v>80.887</c:v>
                </c:pt>
                <c:pt idx="76">
                  <c:v>84.71</c:v>
                </c:pt>
                <c:pt idx="77">
                  <c:v>90.355000000000004</c:v>
                </c:pt>
                <c:pt idx="78">
                  <c:v>100.048</c:v>
                </c:pt>
                <c:pt idx="79">
                  <c:v>112.758</c:v>
                </c:pt>
                <c:pt idx="80">
                  <c:v>127.435</c:v>
                </c:pt>
                <c:pt idx="81">
                  <c:v>142.46799999999999</c:v>
                </c:pt>
                <c:pt idx="82">
                  <c:v>157.35499999999999</c:v>
                </c:pt>
                <c:pt idx="83">
                  <c:v>171.21</c:v>
                </c:pt>
                <c:pt idx="84">
                  <c:v>181.82300000000001</c:v>
                </c:pt>
                <c:pt idx="85">
                  <c:v>189.46799999999999</c:v>
                </c:pt>
                <c:pt idx="86">
                  <c:v>191.40299999999999</c:v>
                </c:pt>
                <c:pt idx="87">
                  <c:v>184.661</c:v>
                </c:pt>
                <c:pt idx="88">
                  <c:v>165.17699999999999</c:v>
                </c:pt>
                <c:pt idx="89">
                  <c:v>132.161</c:v>
                </c:pt>
                <c:pt idx="90">
                  <c:v>94.805999999999997</c:v>
                </c:pt>
                <c:pt idx="91">
                  <c:v>74.581000000000003</c:v>
                </c:pt>
                <c:pt idx="92">
                  <c:v>66.596999999999994</c:v>
                </c:pt>
                <c:pt idx="93">
                  <c:v>65.355000000000004</c:v>
                </c:pt>
                <c:pt idx="94">
                  <c:v>65.838999999999999</c:v>
                </c:pt>
                <c:pt idx="95">
                  <c:v>64.742000000000004</c:v>
                </c:pt>
                <c:pt idx="96">
                  <c:v>64.031999999999996</c:v>
                </c:pt>
                <c:pt idx="97">
                  <c:v>61.305999999999997</c:v>
                </c:pt>
                <c:pt idx="98">
                  <c:v>59.805999999999997</c:v>
                </c:pt>
                <c:pt idx="99">
                  <c:v>58.161000000000001</c:v>
                </c:pt>
                <c:pt idx="100">
                  <c:v>56.645000000000003</c:v>
                </c:pt>
                <c:pt idx="101">
                  <c:v>55.71</c:v>
                </c:pt>
                <c:pt idx="102">
                  <c:v>53.628999999999998</c:v>
                </c:pt>
                <c:pt idx="103">
                  <c:v>54.515999999999998</c:v>
                </c:pt>
                <c:pt idx="104">
                  <c:v>53.564999999999998</c:v>
                </c:pt>
                <c:pt idx="105">
                  <c:v>54.097000000000001</c:v>
                </c:pt>
                <c:pt idx="106">
                  <c:v>53.774000000000001</c:v>
                </c:pt>
                <c:pt idx="107">
                  <c:v>54.274000000000001</c:v>
                </c:pt>
                <c:pt idx="108">
                  <c:v>54.387</c:v>
                </c:pt>
                <c:pt idx="109">
                  <c:v>54.5</c:v>
                </c:pt>
                <c:pt idx="110">
                  <c:v>55.097000000000001</c:v>
                </c:pt>
                <c:pt idx="111">
                  <c:v>54.451999999999998</c:v>
                </c:pt>
                <c:pt idx="112">
                  <c:v>54.677</c:v>
                </c:pt>
                <c:pt idx="113">
                  <c:v>54</c:v>
                </c:pt>
                <c:pt idx="114">
                  <c:v>53.774000000000001</c:v>
                </c:pt>
                <c:pt idx="115">
                  <c:v>53.258000000000003</c:v>
                </c:pt>
                <c:pt idx="116">
                  <c:v>54.805999999999997</c:v>
                </c:pt>
                <c:pt idx="117">
                  <c:v>54.097000000000001</c:v>
                </c:pt>
                <c:pt idx="118">
                  <c:v>54.402999999999999</c:v>
                </c:pt>
                <c:pt idx="119">
                  <c:v>54.064999999999998</c:v>
                </c:pt>
                <c:pt idx="120">
                  <c:v>55.564999999999998</c:v>
                </c:pt>
                <c:pt idx="121">
                  <c:v>55.387</c:v>
                </c:pt>
                <c:pt idx="122">
                  <c:v>58.451999999999998</c:v>
                </c:pt>
                <c:pt idx="123">
                  <c:v>60.081000000000003</c:v>
                </c:pt>
                <c:pt idx="124">
                  <c:v>62.177</c:v>
                </c:pt>
                <c:pt idx="125">
                  <c:v>63.935000000000002</c:v>
                </c:pt>
                <c:pt idx="126">
                  <c:v>65.113</c:v>
                </c:pt>
                <c:pt idx="127">
                  <c:v>65.113</c:v>
                </c:pt>
                <c:pt idx="128">
                  <c:v>64.468000000000004</c:v>
                </c:pt>
                <c:pt idx="129">
                  <c:v>62.515999999999998</c:v>
                </c:pt>
                <c:pt idx="130">
                  <c:v>59.725999999999999</c:v>
                </c:pt>
                <c:pt idx="131">
                  <c:v>57.338999999999999</c:v>
                </c:pt>
                <c:pt idx="132">
                  <c:v>57.338999999999999</c:v>
                </c:pt>
                <c:pt idx="133">
                  <c:v>54.387</c:v>
                </c:pt>
                <c:pt idx="134">
                  <c:v>53.628999999999998</c:v>
                </c:pt>
                <c:pt idx="135">
                  <c:v>52.451999999999998</c:v>
                </c:pt>
                <c:pt idx="136">
                  <c:v>52.21</c:v>
                </c:pt>
                <c:pt idx="137">
                  <c:v>52.113</c:v>
                </c:pt>
                <c:pt idx="138">
                  <c:v>51.823</c:v>
                </c:pt>
                <c:pt idx="139">
                  <c:v>52.451999999999998</c:v>
                </c:pt>
                <c:pt idx="140">
                  <c:v>51.968000000000004</c:v>
                </c:pt>
                <c:pt idx="141">
                  <c:v>52.048000000000002</c:v>
                </c:pt>
                <c:pt idx="142">
                  <c:v>50.581000000000003</c:v>
                </c:pt>
                <c:pt idx="143">
                  <c:v>52.097000000000001</c:v>
                </c:pt>
                <c:pt idx="144">
                  <c:v>51.451999999999998</c:v>
                </c:pt>
                <c:pt idx="145">
                  <c:v>51.258000000000003</c:v>
                </c:pt>
                <c:pt idx="146">
                  <c:v>50.177</c:v>
                </c:pt>
                <c:pt idx="147">
                  <c:v>49.838999999999999</c:v>
                </c:pt>
                <c:pt idx="148">
                  <c:v>50.758000000000003</c:v>
                </c:pt>
                <c:pt idx="149">
                  <c:v>48.741999999999997</c:v>
                </c:pt>
                <c:pt idx="150">
                  <c:v>49.435000000000002</c:v>
                </c:pt>
                <c:pt idx="151">
                  <c:v>50.258000000000003</c:v>
                </c:pt>
                <c:pt idx="152">
                  <c:v>51.064999999999998</c:v>
                </c:pt>
                <c:pt idx="153">
                  <c:v>51.581000000000003</c:v>
                </c:pt>
                <c:pt idx="154">
                  <c:v>51.645000000000003</c:v>
                </c:pt>
                <c:pt idx="155">
                  <c:v>51.902999999999999</c:v>
                </c:pt>
                <c:pt idx="156">
                  <c:v>53.29</c:v>
                </c:pt>
                <c:pt idx="157">
                  <c:v>55.515999999999998</c:v>
                </c:pt>
                <c:pt idx="158">
                  <c:v>56.177</c:v>
                </c:pt>
                <c:pt idx="159">
                  <c:v>56.145000000000003</c:v>
                </c:pt>
                <c:pt idx="160">
                  <c:v>55.194000000000003</c:v>
                </c:pt>
                <c:pt idx="161">
                  <c:v>54.548000000000002</c:v>
                </c:pt>
                <c:pt idx="162">
                  <c:v>53.048000000000002</c:v>
                </c:pt>
                <c:pt idx="163">
                  <c:v>50.661000000000001</c:v>
                </c:pt>
                <c:pt idx="164">
                  <c:v>49.677</c:v>
                </c:pt>
                <c:pt idx="165">
                  <c:v>49.048000000000002</c:v>
                </c:pt>
                <c:pt idx="166">
                  <c:v>48.225999999999999</c:v>
                </c:pt>
                <c:pt idx="167">
                  <c:v>48.29</c:v>
                </c:pt>
                <c:pt idx="168">
                  <c:v>46.823</c:v>
                </c:pt>
                <c:pt idx="169">
                  <c:v>47.29</c:v>
                </c:pt>
                <c:pt idx="170">
                  <c:v>48</c:v>
                </c:pt>
                <c:pt idx="171">
                  <c:v>47.838999999999999</c:v>
                </c:pt>
                <c:pt idx="172">
                  <c:v>47.661000000000001</c:v>
                </c:pt>
                <c:pt idx="173">
                  <c:v>47.581000000000003</c:v>
                </c:pt>
                <c:pt idx="174">
                  <c:v>47.194000000000003</c:v>
                </c:pt>
                <c:pt idx="175">
                  <c:v>46.968000000000004</c:v>
                </c:pt>
                <c:pt idx="176">
                  <c:v>46.515999999999998</c:v>
                </c:pt>
                <c:pt idx="177">
                  <c:v>46.741999999999997</c:v>
                </c:pt>
                <c:pt idx="178">
                  <c:v>47.758000000000003</c:v>
                </c:pt>
                <c:pt idx="179">
                  <c:v>47.194000000000003</c:v>
                </c:pt>
                <c:pt idx="180">
                  <c:v>47.081000000000003</c:v>
                </c:pt>
                <c:pt idx="181">
                  <c:v>46.5</c:v>
                </c:pt>
                <c:pt idx="182">
                  <c:v>47.515999999999998</c:v>
                </c:pt>
                <c:pt idx="183">
                  <c:v>46.871000000000002</c:v>
                </c:pt>
                <c:pt idx="184">
                  <c:v>46.968000000000004</c:v>
                </c:pt>
                <c:pt idx="185">
                  <c:v>46.435000000000002</c:v>
                </c:pt>
                <c:pt idx="186">
                  <c:v>46.451999999999998</c:v>
                </c:pt>
                <c:pt idx="187">
                  <c:v>46.515999999999998</c:v>
                </c:pt>
                <c:pt idx="188">
                  <c:v>47.064999999999998</c:v>
                </c:pt>
                <c:pt idx="189">
                  <c:v>47.338999999999999</c:v>
                </c:pt>
                <c:pt idx="190">
                  <c:v>46.194000000000003</c:v>
                </c:pt>
                <c:pt idx="191">
                  <c:v>46.71</c:v>
                </c:pt>
                <c:pt idx="192">
                  <c:v>46.484000000000002</c:v>
                </c:pt>
                <c:pt idx="193">
                  <c:v>45.758000000000003</c:v>
                </c:pt>
                <c:pt idx="194">
                  <c:v>46.305999999999997</c:v>
                </c:pt>
                <c:pt idx="195">
                  <c:v>46.854999999999997</c:v>
                </c:pt>
                <c:pt idx="196">
                  <c:v>45.451999999999998</c:v>
                </c:pt>
                <c:pt idx="197">
                  <c:v>46.484000000000002</c:v>
                </c:pt>
                <c:pt idx="198">
                  <c:v>46.435000000000002</c:v>
                </c:pt>
                <c:pt idx="199">
                  <c:v>46.113</c:v>
                </c:pt>
                <c:pt idx="200">
                  <c:v>46.21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64.959926727745028</c:v>
                </c:pt>
                <c:pt idx="24">
                  <c:v>65.298542872073725</c:v>
                </c:pt>
                <c:pt idx="25">
                  <c:v>65.63274575234631</c:v>
                </c:pt>
                <c:pt idx="26">
                  <c:v>65.961752683536403</c:v>
                </c:pt>
                <c:pt idx="27">
                  <c:v>66.284721940177306</c:v>
                </c:pt>
                <c:pt idx="28">
                  <c:v>66.60076561716744</c:v>
                </c:pt>
                <c:pt idx="29">
                  <c:v>66.908974648989982</c:v>
                </c:pt>
                <c:pt idx="30">
                  <c:v>67.208464358022425</c:v>
                </c:pt>
                <c:pt idx="31">
                  <c:v>67.498454153636743</c:v>
                </c:pt>
                <c:pt idx="32">
                  <c:v>67.778402875100241</c:v>
                </c:pt>
                <c:pt idx="33">
                  <c:v>68.048232505976131</c:v>
                </c:pt>
                <c:pt idx="34">
                  <c:v>68.308688121546737</c:v>
                </c:pt>
                <c:pt idx="35">
                  <c:v>68.561900901542415</c:v>
                </c:pt>
                <c:pt idx="36">
                  <c:v>68.812242607606805</c:v>
                </c:pt>
                <c:pt idx="37">
                  <c:v>69.067580927616248</c:v>
                </c:pt>
                <c:pt idx="38">
                  <c:v>69.341059662929979</c:v>
                </c:pt>
                <c:pt idx="39">
                  <c:v>69.653526737052914</c:v>
                </c:pt>
                <c:pt idx="40">
                  <c:v>70.036704037665345</c:v>
                </c:pt>
                <c:pt idx="41">
                  <c:v>70.537121634750932</c:v>
                </c:pt>
                <c:pt idx="42">
                  <c:v>71.220710970877931</c:v>
                </c:pt>
                <c:pt idx="43">
                  <c:v>72.177758317876979</c:v>
                </c:pt>
                <c:pt idx="44">
                  <c:v>73.527663513003446</c:v>
                </c:pt>
                <c:pt idx="45">
                  <c:v>75.422650149120273</c:v>
                </c:pt>
                <c:pt idx="46">
                  <c:v>78.049276013642626</c:v>
                </c:pt>
                <c:pt idx="47">
                  <c:v>81.626365907727276</c:v>
                </c:pt>
                <c:pt idx="48">
                  <c:v>86.397922285041261</c:v>
                </c:pt>
                <c:pt idx="49">
                  <c:v>92.619756599365161</c:v>
                </c:pt>
                <c:pt idx="50">
                  <c:v>100.53909570220738</c:v>
                </c:pt>
                <c:pt idx="51">
                  <c:v>110.36724169625808</c:v>
                </c:pt>
                <c:pt idx="52">
                  <c:v>122.24628168390051</c:v>
                </c:pt>
                <c:pt idx="53">
                  <c:v>136.21116406428095</c:v>
                </c:pt>
                <c:pt idx="54">
                  <c:v>152.14666596879201</c:v>
                </c:pt>
                <c:pt idx="55">
                  <c:v>169.73284240088881</c:v>
                </c:pt>
                <c:pt idx="56">
                  <c:v>188.36294119441487</c:v>
                </c:pt>
                <c:pt idx="57">
                  <c:v>207.01481893827466</c:v>
                </c:pt>
                <c:pt idx="58">
                  <c:v>224.0863804416619</c:v>
                </c:pt>
                <c:pt idx="59">
                  <c:v>237.29204474570807</c:v>
                </c:pt>
                <c:pt idx="60">
                  <c:v>243.8299727583059</c:v>
                </c:pt>
                <c:pt idx="61">
                  <c:v>241.03713729056585</c:v>
                </c:pt>
                <c:pt idx="62">
                  <c:v>227.49726815713839</c:v>
                </c:pt>
                <c:pt idx="63">
                  <c:v>204.10867195639028</c:v>
                </c:pt>
                <c:pt idx="64">
                  <c:v>174.34431985854982</c:v>
                </c:pt>
                <c:pt idx="65">
                  <c:v>143.26895552288192</c:v>
                </c:pt>
                <c:pt idx="66">
                  <c:v>115.71819522479663</c:v>
                </c:pt>
                <c:pt idx="67">
                  <c:v>94.686079096648569</c:v>
                </c:pt>
                <c:pt idx="68">
                  <c:v>80.792912122238363</c:v>
                </c:pt>
                <c:pt idx="69">
                  <c:v>72.888682874235869</c:v>
                </c:pt>
                <c:pt idx="70">
                  <c:v>69.151378889140659</c:v>
                </c:pt>
                <c:pt idx="71">
                  <c:v>67.975823660703355</c:v>
                </c:pt>
                <c:pt idx="72">
                  <c:v>68.355642597160426</c:v>
                </c:pt>
                <c:pt idx="73">
                  <c:v>69.863581260906784</c:v>
                </c:pt>
                <c:pt idx="74">
                  <c:v>72.469912323919232</c:v>
                </c:pt>
                <c:pt idx="75">
                  <c:v>76.364627176817322</c:v>
                </c:pt>
                <c:pt idx="76">
                  <c:v>81.833946451423913</c:v>
                </c:pt>
                <c:pt idx="77">
                  <c:v>89.177661282165786</c:v>
                </c:pt>
                <c:pt idx="78">
                  <c:v>98.642132477489099</c:v>
                </c:pt>
                <c:pt idx="79">
                  <c:v>110.35446223963002</c:v>
                </c:pt>
                <c:pt idx="80">
                  <c:v>124.25408427628139</c:v>
                </c:pt>
                <c:pt idx="81">
                  <c:v>140.0163106572773</c:v>
                </c:pt>
                <c:pt idx="82">
                  <c:v>156.93803496874284</c:v>
                </c:pt>
                <c:pt idx="83">
                  <c:v>173.71890109323823</c:v>
                </c:pt>
                <c:pt idx="84">
                  <c:v>188.11275145090556</c:v>
                </c:pt>
                <c:pt idx="85">
                  <c:v>196.70826923945094</c:v>
                </c:pt>
                <c:pt idx="86">
                  <c:v>195.53636866532446</c:v>
                </c:pt>
                <c:pt idx="87">
                  <c:v>182.04748390072217</c:v>
                </c:pt>
                <c:pt idx="88">
                  <c:v>157.56833797796565</c:v>
                </c:pt>
                <c:pt idx="89">
                  <c:v>127.85208705694622</c:v>
                </c:pt>
                <c:pt idx="90">
                  <c:v>100.36436858490529</c:v>
                </c:pt>
                <c:pt idx="91">
                  <c:v>80.25267977942714</c:v>
                </c:pt>
                <c:pt idx="92">
                  <c:v>68.424559893645565</c:v>
                </c:pt>
                <c:pt idx="93">
                  <c:v>62.756571435159323</c:v>
                </c:pt>
                <c:pt idx="94">
                  <c:v>60.479409357721465</c:v>
                </c:pt>
                <c:pt idx="95">
                  <c:v>59.640382846436985</c:v>
                </c:pt>
                <c:pt idx="96">
                  <c:v>59.280769711264156</c:v>
                </c:pt>
                <c:pt idx="97">
                  <c:v>59.048697503121033</c:v>
                </c:pt>
                <c:pt idx="98">
                  <c:v>58.844579119207829</c:v>
                </c:pt>
                <c:pt idx="99">
                  <c:v>58.646283397539108</c:v>
                </c:pt>
                <c:pt idx="100">
                  <c:v>58.449866191270573</c:v>
                </c:pt>
                <c:pt idx="101">
                  <c:v>58.254712619872876</c:v>
                </c:pt>
                <c:pt idx="102">
                  <c:v>58.060690758223799</c:v>
                </c:pt>
                <c:pt idx="103">
                  <c:v>57.867727489316735</c:v>
                </c:pt>
                <c:pt idx="104">
                  <c:v>57.675759211075565</c:v>
                </c:pt>
                <c:pt idx="105">
                  <c:v>57.48472858523381</c:v>
                </c:pt>
                <c:pt idx="106">
                  <c:v>57.294588000655835</c:v>
                </c:pt>
                <c:pt idx="107">
                  <c:v>57.105309471928287</c:v>
                </c:pt>
                <c:pt idx="108">
                  <c:v>56.916908943646177</c:v>
                </c:pt>
                <c:pt idx="109">
                  <c:v>56.729502249442454</c:v>
                </c:pt>
                <c:pt idx="110">
                  <c:v>56.543425963980326</c:v>
                </c:pt>
                <c:pt idx="111">
                  <c:v>56.359481540140038</c:v>
                </c:pt>
                <c:pt idx="112">
                  <c:v>56.179394735790375</c:v>
                </c:pt>
                <c:pt idx="113">
                  <c:v>56.006616167769863</c:v>
                </c:pt>
                <c:pt idx="114">
                  <c:v>55.84760130998442</c:v>
                </c:pt>
                <c:pt idx="115">
                  <c:v>55.713660787328813</c:v>
                </c:pt>
                <c:pt idx="116">
                  <c:v>55.623313829984063</c:v>
                </c:pt>
                <c:pt idx="117">
                  <c:v>55.604768234427162</c:v>
                </c:pt>
                <c:pt idx="118">
                  <c:v>55.69769880155836</c:v>
                </c:pt>
                <c:pt idx="119">
                  <c:v>55.953013040261162</c:v>
                </c:pt>
                <c:pt idx="120">
                  <c:v>56.429013965906542</c:v>
                </c:pt>
                <c:pt idx="121">
                  <c:v>57.182598787488743</c:v>
                </c:pt>
                <c:pt idx="122">
                  <c:v>58.254979281235649</c:v>
                </c:pt>
                <c:pt idx="123">
                  <c:v>59.652096684887503</c:v>
                </c:pt>
                <c:pt idx="124">
                  <c:v>61.317944539089268</c:v>
                </c:pt>
                <c:pt idx="125">
                  <c:v>63.093316302371065</c:v>
                </c:pt>
                <c:pt idx="126">
                  <c:v>64.657842103149733</c:v>
                </c:pt>
                <c:pt idx="127">
                  <c:v>65.505903852683332</c:v>
                </c:pt>
                <c:pt idx="128">
                  <c:v>65.087938816994026</c:v>
                </c:pt>
                <c:pt idx="129">
                  <c:v>63.178687507378328</c:v>
                </c:pt>
                <c:pt idx="130">
                  <c:v>60.205403609201099</c:v>
                </c:pt>
                <c:pt idx="131">
                  <c:v>57.096713282181632</c:v>
                </c:pt>
                <c:pt idx="132">
                  <c:v>54.677007039762522</c:v>
                </c:pt>
                <c:pt idx="133">
                  <c:v>53.206501512070965</c:v>
                </c:pt>
                <c:pt idx="134">
                  <c:v>52.460930319394045</c:v>
                </c:pt>
                <c:pt idx="135">
                  <c:v>52.093887331766602</c:v>
                </c:pt>
                <c:pt idx="136">
                  <c:v>51.870611854304315</c:v>
                </c:pt>
                <c:pt idx="137">
                  <c:v>51.688470005743987</c:v>
                </c:pt>
                <c:pt idx="138">
                  <c:v>51.515817320997975</c:v>
                </c:pt>
                <c:pt idx="139">
                  <c:v>51.345551676474294</c:v>
                </c:pt>
                <c:pt idx="140">
                  <c:v>51.176533106555233</c:v>
                </c:pt>
                <c:pt idx="141">
                  <c:v>51.008678895765492</c:v>
                </c:pt>
                <c:pt idx="142">
                  <c:v>50.842046599637214</c:v>
                </c:pt>
                <c:pt idx="143">
                  <c:v>50.676708064650931</c:v>
                </c:pt>
                <c:pt idx="144">
                  <c:v>50.512735946956354</c:v>
                </c:pt>
                <c:pt idx="145">
                  <c:v>50.350203629964163</c:v>
                </c:pt>
                <c:pt idx="146">
                  <c:v>50.189196938493161</c:v>
                </c:pt>
                <c:pt idx="147">
                  <c:v>50.02988284933371</c:v>
                </c:pt>
                <c:pt idx="148">
                  <c:v>49.872826904031513</c:v>
                </c:pt>
                <c:pt idx="149">
                  <c:v>49.720210654465916</c:v>
                </c:pt>
                <c:pt idx="150">
                  <c:v>49.579685191418669</c:v>
                </c:pt>
                <c:pt idx="151">
                  <c:v>49.474177209559251</c:v>
                </c:pt>
                <c:pt idx="152">
                  <c:v>49.460828586298483</c:v>
                </c:pt>
                <c:pt idx="153">
                  <c:v>49.654532121884387</c:v>
                </c:pt>
                <c:pt idx="154">
                  <c:v>50.23106647907926</c:v>
                </c:pt>
                <c:pt idx="155">
                  <c:v>51.363702445600651</c:v>
                </c:pt>
                <c:pt idx="156">
                  <c:v>53.068068542795935</c:v>
                </c:pt>
                <c:pt idx="157">
                  <c:v>55.028953843374879</c:v>
                </c:pt>
                <c:pt idx="158">
                  <c:v>56.59388337416749</c:v>
                </c:pt>
                <c:pt idx="159">
                  <c:v>57.065811699080534</c:v>
                </c:pt>
                <c:pt idx="160">
                  <c:v>56.149880239037962</c:v>
                </c:pt>
                <c:pt idx="161">
                  <c:v>54.176684821130237</c:v>
                </c:pt>
                <c:pt idx="162">
                  <c:v>51.878256107060345</c:v>
                </c:pt>
                <c:pt idx="163">
                  <c:v>49.92001704358163</c:v>
                </c:pt>
                <c:pt idx="164">
                  <c:v>48.591984618995113</c:v>
                </c:pt>
                <c:pt idx="165">
                  <c:v>47.832155533493982</c:v>
                </c:pt>
                <c:pt idx="166">
                  <c:v>47.432035772604031</c:v>
                </c:pt>
                <c:pt idx="167">
                  <c:v>47.206173794160371</c:v>
                </c:pt>
                <c:pt idx="168">
                  <c:v>47.04720372420396</c:v>
                </c:pt>
                <c:pt idx="169">
                  <c:v>46.908937264486937</c:v>
                </c:pt>
                <c:pt idx="170">
                  <c:v>46.775846736962279</c:v>
                </c:pt>
                <c:pt idx="171">
                  <c:v>46.643710237764829</c:v>
                </c:pt>
                <c:pt idx="172">
                  <c:v>46.511536824652737</c:v>
                </c:pt>
                <c:pt idx="173">
                  <c:v>46.379074600858829</c:v>
                </c:pt>
                <c:pt idx="174">
                  <c:v>46.246215298047666</c:v>
                </c:pt>
                <c:pt idx="175">
                  <c:v>46.11288152531489</c:v>
                </c:pt>
                <c:pt idx="176">
                  <c:v>45.97900949105513</c:v>
                </c:pt>
                <c:pt idx="177">
                  <c:v>45.844546580333883</c:v>
                </c:pt>
                <c:pt idx="178">
                  <c:v>45.709450658364702</c:v>
                </c:pt>
                <c:pt idx="179">
                  <c:v>45.573689425033528</c:v>
                </c:pt>
                <c:pt idx="180">
                  <c:v>45.437239678878505</c:v>
                </c:pt>
                <c:pt idx="181">
                  <c:v>45.300086510863274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64.959920590504751</c:v>
                </c:pt>
                <c:pt idx="24">
                  <c:v>65.29852860237456</c:v>
                </c:pt>
                <c:pt idx="25">
                  <c:v>65.632713261267725</c:v>
                </c:pt>
                <c:pt idx="26">
                  <c:v>65.961680236427384</c:v>
                </c:pt>
                <c:pt idx="27">
                  <c:v>66.284563747778776</c:v>
                </c:pt>
                <c:pt idx="28">
                  <c:v>66.600427351608133</c:v>
                </c:pt>
                <c:pt idx="29">
                  <c:v>66.908266315830133</c:v>
                </c:pt>
                <c:pt idx="30">
                  <c:v>67.207011828445175</c:v>
                </c:pt>
                <c:pt idx="31">
                  <c:v>67.495537263877523</c:v>
                </c:pt>
                <c:pt idx="32">
                  <c:v>67.772666696473465</c:v>
                </c:pt>
                <c:pt idx="33">
                  <c:v>68.037185796351906</c:v>
                </c:pt>
                <c:pt idx="34">
                  <c:v>68.287855168766882</c:v>
                </c:pt>
                <c:pt idx="35">
                  <c:v>68.523426104217208</c:v>
                </c:pt>
                <c:pt idx="36">
                  <c:v>68.742658594510303</c:v>
                </c:pt>
                <c:pt idx="37">
                  <c:v>68.944341343700756</c:v>
                </c:pt>
                <c:pt idx="38">
                  <c:v>69.127313368356198</c:v>
                </c:pt>
                <c:pt idx="39">
                  <c:v>69.290486647191798</c:v>
                </c:pt>
                <c:pt idx="40">
                  <c:v>69.432869155804596</c:v>
                </c:pt>
                <c:pt idx="41">
                  <c:v>69.553587519180851</c:v>
                </c:pt>
                <c:pt idx="42">
                  <c:v>69.651908444098936</c:v>
                </c:pt>
                <c:pt idx="43">
                  <c:v>69.727258065622109</c:v>
                </c:pt>
                <c:pt idx="44">
                  <c:v>69.779238364202328</c:v>
                </c:pt>
                <c:pt idx="45">
                  <c:v>69.807639886401972</c:v>
                </c:pt>
                <c:pt idx="46">
                  <c:v>69.812450132112872</c:v>
                </c:pt>
                <c:pt idx="47">
                  <c:v>69.793857148521724</c:v>
                </c:pt>
                <c:pt idx="48">
                  <c:v>69.752248085115369</c:v>
                </c:pt>
                <c:pt idx="49">
                  <c:v>69.688202699854713</c:v>
                </c:pt>
                <c:pt idx="50">
                  <c:v>69.602482046783322</c:v>
                </c:pt>
                <c:pt idx="51">
                  <c:v>69.496012801555366</c:v>
                </c:pt>
                <c:pt idx="52">
                  <c:v>69.369867876720519</c:v>
                </c:pt>
                <c:pt idx="53">
                  <c:v>69.225244129264624</c:v>
                </c:pt>
                <c:pt idx="54">
                  <c:v>69.063438059569208</c:v>
                </c:pt>
                <c:pt idx="55">
                  <c:v>68.885820439621043</c:v>
                </c:pt>
                <c:pt idx="56">
                  <c:v>68.693810790339882</c:v>
                </c:pt>
                <c:pt idx="57">
                  <c:v>68.488852559443814</c:v>
                </c:pt>
                <c:pt idx="58">
                  <c:v>68.27238974214238</c:v>
                </c:pt>
                <c:pt idx="59">
                  <c:v>68.045845549197026</c:v>
                </c:pt>
                <c:pt idx="60">
                  <c:v>67.81060357334141</c:v>
                </c:pt>
                <c:pt idx="61">
                  <c:v>67.56799174795735</c:v>
                </c:pt>
                <c:pt idx="62">
                  <c:v>67.31926924186503</c:v>
                </c:pt>
                <c:pt idx="63">
                  <c:v>67.065616299388338</c:v>
                </c:pt>
                <c:pt idx="64">
                  <c:v>66.808126921149196</c:v>
                </c:pt>
                <c:pt idx="65">
                  <c:v>66.547804191365387</c:v>
                </c:pt>
                <c:pt idx="66">
                  <c:v>66.28555799250185</c:v>
                </c:pt>
                <c:pt idx="67">
                  <c:v>66.022204806801767</c:v>
                </c:pt>
                <c:pt idx="68">
                  <c:v>65.75846928400675</c:v>
                </c:pt>
                <c:pt idx="69">
                  <c:v>65.494987252131892</c:v>
                </c:pt>
                <c:pt idx="70">
                  <c:v>65.232309859788501</c:v>
                </c:pt>
                <c:pt idx="71">
                  <c:v>64.97090856054291</c:v>
                </c:pt>
                <c:pt idx="72">
                  <c:v>64.711180678725839</c:v>
                </c:pt>
                <c:pt idx="73">
                  <c:v>64.453455328970762</c:v>
                </c:pt>
                <c:pt idx="74">
                  <c:v>64.19799949609741</c:v>
                </c:pt>
                <c:pt idx="75">
                  <c:v>63.945024115848256</c:v>
                </c:pt>
                <c:pt idx="76">
                  <c:v>63.694690029041602</c:v>
                </c:pt>
                <c:pt idx="77">
                  <c:v>63.447113710987168</c:v>
                </c:pt>
                <c:pt idx="78">
                  <c:v>63.202372703981631</c:v>
                </c:pt>
                <c:pt idx="79">
                  <c:v>62.960510703123333</c:v>
                </c:pt>
                <c:pt idx="80">
                  <c:v>62.721542264562046</c:v>
                </c:pt>
                <c:pt idx="81">
                  <c:v>62.485457120794685</c:v>
                </c:pt>
                <c:pt idx="82">
                  <c:v>62.252224100006373</c:v>
                </c:pt>
                <c:pt idx="83">
                  <c:v>62.021794656076104</c:v>
                </c:pt>
                <c:pt idx="84">
                  <c:v>61.794106023078115</c:v>
                </c:pt>
                <c:pt idx="85">
                  <c:v>61.569084013279813</c:v>
                </c:pt>
                <c:pt idx="86">
                  <c:v>61.346645481110002</c:v>
                </c:pt>
                <c:pt idx="87">
                  <c:v>61.126700477665423</c:v>
                </c:pt>
                <c:pt idx="88">
                  <c:v>60.909154121322622</c:v>
                </c:pt>
                <c:pt idx="89">
                  <c:v>60.693908210172452</c:v>
                </c:pt>
                <c:pt idx="90">
                  <c:v>60.480862601505592</c:v>
                </c:pt>
                <c:pt idx="91">
                  <c:v>60.269916382624238</c:v>
                </c:pt>
                <c:pt idx="92">
                  <c:v>60.060968855980526</c:v>
                </c:pt>
                <c:pt idx="93">
                  <c:v>59.85392036016205</c:v>
                </c:pt>
                <c:pt idx="94">
                  <c:v>59.648672946649079</c:v>
                </c:pt>
                <c:pt idx="95">
                  <c:v>59.445130930626647</c:v>
                </c:pt>
                <c:pt idx="96">
                  <c:v>59.243201332501108</c:v>
                </c:pt>
                <c:pt idx="97">
                  <c:v>59.042794225182597</c:v>
                </c:pt>
                <c:pt idx="98">
                  <c:v>58.843823000679691</c:v>
                </c:pt>
                <c:pt idx="99">
                  <c:v>58.646204568128049</c:v>
                </c:pt>
                <c:pt idx="100">
                  <c:v>58.449859494052177</c:v>
                </c:pt>
                <c:pt idx="101">
                  <c:v>58.254712094442958</c:v>
                </c:pt>
                <c:pt idx="102">
                  <c:v>58.060690487125953</c:v>
                </c:pt>
                <c:pt idx="103">
                  <c:v>57.86772661189319</c:v>
                </c:pt>
                <c:pt idx="104">
                  <c:v>57.67575622497106</c:v>
                </c:pt>
                <c:pt idx="105">
                  <c:v>57.484718873593856</c:v>
                </c:pt>
                <c:pt idx="106">
                  <c:v>57.294557855738077</c:v>
                </c:pt>
                <c:pt idx="107">
                  <c:v>57.105220169442426</c:v>
                </c:pt>
                <c:pt idx="108">
                  <c:v>56.916656455582249</c:v>
                </c:pt>
                <c:pt idx="109">
                  <c:v>56.728820937479348</c:v>
                </c:pt>
                <c:pt idx="110">
                  <c:v>56.541671360300128</c:v>
                </c:pt>
                <c:pt idx="111">
                  <c:v>56.355168932819666</c:v>
                </c:pt>
                <c:pt idx="112">
                  <c:v>56.169278273798682</c:v>
                </c:pt>
                <c:pt idx="113">
                  <c:v>55.98396736492775</c:v>
                </c:pt>
                <c:pt idx="114">
                  <c:v>55.799207512030549</c:v>
                </c:pt>
                <c:pt idx="115">
                  <c:v>55.614973315977728</c:v>
                </c:pt>
                <c:pt idx="116">
                  <c:v>55.431242654538728</c:v>
                </c:pt>
                <c:pt idx="117">
                  <c:v>55.247996676181195</c:v>
                </c:pt>
                <c:pt idx="118">
                  <c:v>55.065219806609669</c:v>
                </c:pt>
                <c:pt idx="119">
                  <c:v>54.882899768607331</c:v>
                </c:pt>
                <c:pt idx="120">
                  <c:v>54.701027615499619</c:v>
                </c:pt>
                <c:pt idx="121">
                  <c:v>54.519597778284066</c:v>
                </c:pt>
                <c:pt idx="122">
                  <c:v>54.338608126160189</c:v>
                </c:pt>
                <c:pt idx="123">
                  <c:v>54.158060039833202</c:v>
                </c:pt>
                <c:pt idx="124">
                  <c:v>53.9779584965477</c:v>
                </c:pt>
                <c:pt idx="125">
                  <c:v>53.798312165319267</c:v>
                </c:pt>
                <c:pt idx="126">
                  <c:v>53.61913351026508</c:v>
                </c:pt>
                <c:pt idx="127">
                  <c:v>53.440438899278234</c:v>
                </c:pt>
                <c:pt idx="128">
                  <c:v>53.262248714538529</c:v>
                </c:pt>
                <c:pt idx="129">
                  <c:v>53.084587460499876</c:v>
                </c:pt>
                <c:pt idx="130">
                  <c:v>52.907483864042099</c:v>
                </c:pt>
                <c:pt idx="131">
                  <c:v>52.73097096042784</c:v>
                </c:pt>
                <c:pt idx="132">
                  <c:v>52.555086157580064</c:v>
                </c:pt>
                <c:pt idx="133">
                  <c:v>52.37987127001432</c:v>
                </c:pt>
                <c:pt idx="134">
                  <c:v>52.20537251256377</c:v>
                </c:pt>
                <c:pt idx="135">
                  <c:v>52.031640442874661</c:v>
                </c:pt>
                <c:pt idx="136">
                  <c:v>51.85872984059931</c:v>
                </c:pt>
                <c:pt idx="137">
                  <c:v>51.686699510362637</c:v>
                </c:pt>
                <c:pt idx="138">
                  <c:v>51.515611995038768</c:v>
                </c:pt>
                <c:pt idx="139">
                  <c:v>51.345533185778365</c:v>
                </c:pt>
                <c:pt idx="140">
                  <c:v>51.176531815720026</c:v>
                </c:pt>
                <c:pt idx="141">
                  <c:v>51.00867882556021</c:v>
                </c:pt>
                <c:pt idx="142">
                  <c:v>50.842046591298335</c:v>
                </c:pt>
                <c:pt idx="143">
                  <c:v>50.676708007662135</c:v>
                </c:pt>
                <c:pt idx="144">
                  <c:v>50.51273542505681</c:v>
                </c:pt>
                <c:pt idx="145">
                  <c:v>50.350199443424899</c:v>
                </c:pt>
                <c:pt idx="146">
                  <c:v>50.189167573119597</c:v>
                </c:pt>
                <c:pt idx="147">
                  <c:v>50.029702780649544</c:v>
                </c:pt>
                <c:pt idx="148">
                  <c:v>49.871861945683278</c:v>
                </c:pt>
                <c:pt idx="149">
                  <c:v>49.715694264604359</c:v>
                </c:pt>
                <c:pt idx="150">
                  <c:v>49.561239644638903</c:v>
                </c:pt>
                <c:pt idx="151">
                  <c:v>49.408527140464905</c:v>
                </c:pt>
                <c:pt idx="152">
                  <c:v>49.257573491502441</c:v>
                </c:pt>
                <c:pt idx="153">
                  <c:v>49.108381821990918</c:v>
                </c:pt>
                <c:pt idx="154">
                  <c:v>48.960940566752981</c:v>
                </c:pt>
                <c:pt idx="155">
                  <c:v>48.815222682638719</c:v>
                </c:pt>
                <c:pt idx="156">
                  <c:v>48.671185198694772</c:v>
                </c:pt>
                <c:pt idx="157">
                  <c:v>48.528769147087274</c:v>
                </c:pt>
                <c:pt idx="158">
                  <c:v>48.387899902088094</c:v>
                </c:pt>
                <c:pt idx="159">
                  <c:v>48.248487936759773</c:v>
                </c:pt>
                <c:pt idx="160">
                  <c:v>48.110429987462197</c:v>
                </c:pt>
                <c:pt idx="161">
                  <c:v>47.973610596329195</c:v>
                </c:pt>
                <c:pt idx="162">
                  <c:v>47.837903982946202</c:v>
                </c:pt>
                <c:pt idx="163">
                  <c:v>47.703176180087652</c:v>
                </c:pt>
                <c:pt idx="164">
                  <c:v>47.569287355840324</c:v>
                </c:pt>
                <c:pt idx="165">
                  <c:v>47.436094236698246</c:v>
                </c:pt>
                <c:pt idx="166">
                  <c:v>47.303452543770611</c:v>
                </c:pt>
                <c:pt idx="167">
                  <c:v>47.171219357105556</c:v>
                </c:pt>
                <c:pt idx="168">
                  <c:v>47.039255330834919</c:v>
                </c:pt>
                <c:pt idx="169">
                  <c:v>46.907426693521948</c:v>
                </c:pt>
                <c:pt idx="170">
                  <c:v>46.775606982600031</c:v>
                </c:pt>
                <c:pt idx="171">
                  <c:v>46.643678477848042</c:v>
                </c:pt>
                <c:pt idx="172">
                  <c:v>46.511533315182959</c:v>
                </c:pt>
                <c:pt idx="173">
                  <c:v>46.379074277528119</c:v>
                </c:pt>
                <c:pt idx="174">
                  <c:v>46.24621527322109</c:v>
                </c:pt>
                <c:pt idx="175">
                  <c:v>46.112881523726728</c:v>
                </c:pt>
                <c:pt idx="176">
                  <c:v>45.979009490970519</c:v>
                </c:pt>
                <c:pt idx="177">
                  <c:v>45.844546580330132</c:v>
                </c:pt>
                <c:pt idx="178">
                  <c:v>45.70945065836456</c:v>
                </c:pt>
                <c:pt idx="179">
                  <c:v>45.573689425033521</c:v>
                </c:pt>
                <c:pt idx="180">
                  <c:v>45.437239678878505</c:v>
                </c:pt>
                <c:pt idx="181">
                  <c:v>45.300086510863274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71.393000000000001</c:v>
                </c:pt>
                <c:pt idx="1">
                  <c:v>72.066000000000003</c:v>
                </c:pt>
                <c:pt idx="2">
                  <c:v>73.23</c:v>
                </c:pt>
                <c:pt idx="3">
                  <c:v>74.278999999999996</c:v>
                </c:pt>
                <c:pt idx="4">
                  <c:v>74.525000000000006</c:v>
                </c:pt>
                <c:pt idx="5">
                  <c:v>73.245999999999995</c:v>
                </c:pt>
                <c:pt idx="6">
                  <c:v>74.671999999999997</c:v>
                </c:pt>
                <c:pt idx="7">
                  <c:v>75.262</c:v>
                </c:pt>
                <c:pt idx="8">
                  <c:v>75.393000000000001</c:v>
                </c:pt>
                <c:pt idx="9">
                  <c:v>75.623000000000005</c:v>
                </c:pt>
                <c:pt idx="10">
                  <c:v>75.164000000000001</c:v>
                </c:pt>
                <c:pt idx="11">
                  <c:v>75.492000000000004</c:v>
                </c:pt>
                <c:pt idx="12">
                  <c:v>76.23</c:v>
                </c:pt>
                <c:pt idx="13">
                  <c:v>77.361000000000004</c:v>
                </c:pt>
                <c:pt idx="14">
                  <c:v>78.606999999999999</c:v>
                </c:pt>
                <c:pt idx="15">
                  <c:v>79.656000000000006</c:v>
                </c:pt>
                <c:pt idx="16">
                  <c:v>79.442999999999998</c:v>
                </c:pt>
                <c:pt idx="17">
                  <c:v>79.721000000000004</c:v>
                </c:pt>
                <c:pt idx="18">
                  <c:v>80.426000000000002</c:v>
                </c:pt>
                <c:pt idx="19">
                  <c:v>82.18</c:v>
                </c:pt>
                <c:pt idx="20">
                  <c:v>80.787000000000006</c:v>
                </c:pt>
                <c:pt idx="21">
                  <c:v>81.131</c:v>
                </c:pt>
                <c:pt idx="22">
                  <c:v>81.688999999999993</c:v>
                </c:pt>
                <c:pt idx="23">
                  <c:v>82.114999999999995</c:v>
                </c:pt>
                <c:pt idx="24">
                  <c:v>82.131</c:v>
                </c:pt>
                <c:pt idx="25">
                  <c:v>81.688999999999993</c:v>
                </c:pt>
                <c:pt idx="26">
                  <c:v>80.950999999999993</c:v>
                </c:pt>
                <c:pt idx="27">
                  <c:v>79.295000000000002</c:v>
                </c:pt>
                <c:pt idx="28">
                  <c:v>78.754000000000005</c:v>
                </c:pt>
                <c:pt idx="29">
                  <c:v>75.606999999999999</c:v>
                </c:pt>
                <c:pt idx="30">
                  <c:v>72.656000000000006</c:v>
                </c:pt>
                <c:pt idx="31">
                  <c:v>70.097999999999999</c:v>
                </c:pt>
                <c:pt idx="32">
                  <c:v>67.393000000000001</c:v>
                </c:pt>
                <c:pt idx="33">
                  <c:v>67.066000000000003</c:v>
                </c:pt>
                <c:pt idx="34">
                  <c:v>67.606999999999999</c:v>
                </c:pt>
                <c:pt idx="35">
                  <c:v>67.852000000000004</c:v>
                </c:pt>
                <c:pt idx="36">
                  <c:v>67.688999999999993</c:v>
                </c:pt>
                <c:pt idx="37">
                  <c:v>68.049000000000007</c:v>
                </c:pt>
                <c:pt idx="38">
                  <c:v>66.557000000000002</c:v>
                </c:pt>
                <c:pt idx="39">
                  <c:v>67.606999999999999</c:v>
                </c:pt>
                <c:pt idx="40">
                  <c:v>68.114999999999995</c:v>
                </c:pt>
                <c:pt idx="41">
                  <c:v>68.459000000000003</c:v>
                </c:pt>
                <c:pt idx="42">
                  <c:v>69.278999999999996</c:v>
                </c:pt>
                <c:pt idx="43">
                  <c:v>69.311000000000007</c:v>
                </c:pt>
                <c:pt idx="44">
                  <c:v>70.704999999999998</c:v>
                </c:pt>
                <c:pt idx="45">
                  <c:v>71.885000000000005</c:v>
                </c:pt>
                <c:pt idx="46">
                  <c:v>72.869</c:v>
                </c:pt>
                <c:pt idx="47">
                  <c:v>73.688999999999993</c:v>
                </c:pt>
                <c:pt idx="48">
                  <c:v>76.295000000000002</c:v>
                </c:pt>
                <c:pt idx="49">
                  <c:v>83.016000000000005</c:v>
                </c:pt>
                <c:pt idx="50">
                  <c:v>91.557000000000002</c:v>
                </c:pt>
                <c:pt idx="51">
                  <c:v>105.78700000000001</c:v>
                </c:pt>
                <c:pt idx="52">
                  <c:v>123.59</c:v>
                </c:pt>
                <c:pt idx="53">
                  <c:v>144.90199999999999</c:v>
                </c:pt>
                <c:pt idx="54">
                  <c:v>166.57400000000001</c:v>
                </c:pt>
                <c:pt idx="55">
                  <c:v>184.37700000000001</c:v>
                </c:pt>
                <c:pt idx="56">
                  <c:v>201.18</c:v>
                </c:pt>
                <c:pt idx="57">
                  <c:v>214.16399999999999</c:v>
                </c:pt>
                <c:pt idx="58">
                  <c:v>223.34399999999999</c:v>
                </c:pt>
                <c:pt idx="59">
                  <c:v>228.672</c:v>
                </c:pt>
                <c:pt idx="60">
                  <c:v>231.08199999999999</c:v>
                </c:pt>
                <c:pt idx="61">
                  <c:v>228.68899999999999</c:v>
                </c:pt>
                <c:pt idx="62">
                  <c:v>221.09800000000001</c:v>
                </c:pt>
                <c:pt idx="63">
                  <c:v>205.52500000000001</c:v>
                </c:pt>
                <c:pt idx="64">
                  <c:v>181.11500000000001</c:v>
                </c:pt>
                <c:pt idx="65">
                  <c:v>151.279</c:v>
                </c:pt>
                <c:pt idx="66">
                  <c:v>121.65600000000001</c:v>
                </c:pt>
                <c:pt idx="67">
                  <c:v>96.114999999999995</c:v>
                </c:pt>
                <c:pt idx="68">
                  <c:v>79.983999999999995</c:v>
                </c:pt>
                <c:pt idx="69">
                  <c:v>74.819999999999993</c:v>
                </c:pt>
                <c:pt idx="70">
                  <c:v>69.918000000000006</c:v>
                </c:pt>
                <c:pt idx="71">
                  <c:v>71.573999999999998</c:v>
                </c:pt>
                <c:pt idx="72">
                  <c:v>71.623000000000005</c:v>
                </c:pt>
                <c:pt idx="73">
                  <c:v>74.066000000000003</c:v>
                </c:pt>
                <c:pt idx="74">
                  <c:v>77.066000000000003</c:v>
                </c:pt>
                <c:pt idx="75">
                  <c:v>83.77</c:v>
                </c:pt>
                <c:pt idx="76">
                  <c:v>94.033000000000001</c:v>
                </c:pt>
                <c:pt idx="77">
                  <c:v>105.23</c:v>
                </c:pt>
                <c:pt idx="78">
                  <c:v>120.443</c:v>
                </c:pt>
                <c:pt idx="79">
                  <c:v>136.11500000000001</c:v>
                </c:pt>
                <c:pt idx="80">
                  <c:v>152.131</c:v>
                </c:pt>
                <c:pt idx="81">
                  <c:v>166.34399999999999</c:v>
                </c:pt>
                <c:pt idx="82">
                  <c:v>178.541</c:v>
                </c:pt>
                <c:pt idx="83">
                  <c:v>188.37700000000001</c:v>
                </c:pt>
                <c:pt idx="84">
                  <c:v>195.08199999999999</c:v>
                </c:pt>
                <c:pt idx="85">
                  <c:v>196.869</c:v>
                </c:pt>
                <c:pt idx="86">
                  <c:v>191.59</c:v>
                </c:pt>
                <c:pt idx="87">
                  <c:v>176.47499999999999</c:v>
                </c:pt>
                <c:pt idx="88">
                  <c:v>149.721</c:v>
                </c:pt>
                <c:pt idx="89">
                  <c:v>116.607</c:v>
                </c:pt>
                <c:pt idx="90">
                  <c:v>89.442999999999998</c:v>
                </c:pt>
                <c:pt idx="91">
                  <c:v>73.131</c:v>
                </c:pt>
                <c:pt idx="92">
                  <c:v>63.704999999999998</c:v>
                </c:pt>
                <c:pt idx="93">
                  <c:v>58.869</c:v>
                </c:pt>
                <c:pt idx="94">
                  <c:v>58.82</c:v>
                </c:pt>
                <c:pt idx="95">
                  <c:v>57.966999999999999</c:v>
                </c:pt>
                <c:pt idx="96">
                  <c:v>57.59</c:v>
                </c:pt>
                <c:pt idx="97">
                  <c:v>57.851999999999997</c:v>
                </c:pt>
                <c:pt idx="98">
                  <c:v>57.540999999999997</c:v>
                </c:pt>
                <c:pt idx="99">
                  <c:v>57.082000000000001</c:v>
                </c:pt>
                <c:pt idx="100">
                  <c:v>56.115000000000002</c:v>
                </c:pt>
                <c:pt idx="101">
                  <c:v>55.508000000000003</c:v>
                </c:pt>
                <c:pt idx="102">
                  <c:v>55.671999999999997</c:v>
                </c:pt>
                <c:pt idx="103">
                  <c:v>54.902000000000001</c:v>
                </c:pt>
                <c:pt idx="104">
                  <c:v>55.015999999999998</c:v>
                </c:pt>
                <c:pt idx="105">
                  <c:v>54.639000000000003</c:v>
                </c:pt>
                <c:pt idx="106">
                  <c:v>54.131</c:v>
                </c:pt>
                <c:pt idx="107">
                  <c:v>54.459000000000003</c:v>
                </c:pt>
                <c:pt idx="108">
                  <c:v>54.508000000000003</c:v>
                </c:pt>
                <c:pt idx="109">
                  <c:v>54.966999999999999</c:v>
                </c:pt>
                <c:pt idx="110">
                  <c:v>54.966999999999999</c:v>
                </c:pt>
                <c:pt idx="111">
                  <c:v>55.459000000000003</c:v>
                </c:pt>
                <c:pt idx="112">
                  <c:v>54.869</c:v>
                </c:pt>
                <c:pt idx="113">
                  <c:v>54.015999999999998</c:v>
                </c:pt>
                <c:pt idx="114">
                  <c:v>53.689</c:v>
                </c:pt>
                <c:pt idx="115">
                  <c:v>53.802999999999997</c:v>
                </c:pt>
                <c:pt idx="116">
                  <c:v>54.033000000000001</c:v>
                </c:pt>
                <c:pt idx="117">
                  <c:v>54.689</c:v>
                </c:pt>
                <c:pt idx="118">
                  <c:v>55.622999999999998</c:v>
                </c:pt>
                <c:pt idx="119">
                  <c:v>56.311</c:v>
                </c:pt>
                <c:pt idx="120">
                  <c:v>58.131</c:v>
                </c:pt>
                <c:pt idx="121">
                  <c:v>60.966999999999999</c:v>
                </c:pt>
                <c:pt idx="122">
                  <c:v>64.097999999999999</c:v>
                </c:pt>
                <c:pt idx="123">
                  <c:v>65.573999999999998</c:v>
                </c:pt>
                <c:pt idx="124">
                  <c:v>68.638999999999996</c:v>
                </c:pt>
                <c:pt idx="125">
                  <c:v>68.442999999999998</c:v>
                </c:pt>
                <c:pt idx="126">
                  <c:v>67.164000000000001</c:v>
                </c:pt>
                <c:pt idx="127">
                  <c:v>64.835999999999999</c:v>
                </c:pt>
                <c:pt idx="128">
                  <c:v>62.164000000000001</c:v>
                </c:pt>
                <c:pt idx="129">
                  <c:v>59.540999999999997</c:v>
                </c:pt>
                <c:pt idx="130">
                  <c:v>55.557000000000002</c:v>
                </c:pt>
                <c:pt idx="131">
                  <c:v>53.622999999999998</c:v>
                </c:pt>
                <c:pt idx="132">
                  <c:v>52.786999999999999</c:v>
                </c:pt>
                <c:pt idx="133">
                  <c:v>51.328000000000003</c:v>
                </c:pt>
                <c:pt idx="134">
                  <c:v>50.786999999999999</c:v>
                </c:pt>
                <c:pt idx="135">
                  <c:v>51.655999999999999</c:v>
                </c:pt>
                <c:pt idx="136">
                  <c:v>50.524999999999999</c:v>
                </c:pt>
                <c:pt idx="137">
                  <c:v>50.639000000000003</c:v>
                </c:pt>
                <c:pt idx="138">
                  <c:v>51.033000000000001</c:v>
                </c:pt>
                <c:pt idx="139">
                  <c:v>48.933999999999997</c:v>
                </c:pt>
                <c:pt idx="140">
                  <c:v>50.966999999999999</c:v>
                </c:pt>
                <c:pt idx="141">
                  <c:v>50.197000000000003</c:v>
                </c:pt>
                <c:pt idx="142">
                  <c:v>50.606999999999999</c:v>
                </c:pt>
                <c:pt idx="143">
                  <c:v>49.459000000000003</c:v>
                </c:pt>
                <c:pt idx="144">
                  <c:v>50.115000000000002</c:v>
                </c:pt>
                <c:pt idx="145">
                  <c:v>49.851999999999997</c:v>
                </c:pt>
                <c:pt idx="146">
                  <c:v>49.966999999999999</c:v>
                </c:pt>
                <c:pt idx="147">
                  <c:v>50.689</c:v>
                </c:pt>
                <c:pt idx="148">
                  <c:v>50.393000000000001</c:v>
                </c:pt>
                <c:pt idx="149">
                  <c:v>50.573999999999998</c:v>
                </c:pt>
                <c:pt idx="150">
                  <c:v>50.311</c:v>
                </c:pt>
                <c:pt idx="151">
                  <c:v>50.966999999999999</c:v>
                </c:pt>
                <c:pt idx="152">
                  <c:v>52.786999999999999</c:v>
                </c:pt>
                <c:pt idx="153">
                  <c:v>54.902000000000001</c:v>
                </c:pt>
                <c:pt idx="154">
                  <c:v>54.639000000000003</c:v>
                </c:pt>
                <c:pt idx="155">
                  <c:v>56.148000000000003</c:v>
                </c:pt>
                <c:pt idx="156">
                  <c:v>57.048999999999999</c:v>
                </c:pt>
                <c:pt idx="157">
                  <c:v>56.573999999999998</c:v>
                </c:pt>
                <c:pt idx="158">
                  <c:v>56.426000000000002</c:v>
                </c:pt>
                <c:pt idx="159">
                  <c:v>54.459000000000003</c:v>
                </c:pt>
                <c:pt idx="160">
                  <c:v>53.984000000000002</c:v>
                </c:pt>
                <c:pt idx="161">
                  <c:v>52.606999999999999</c:v>
                </c:pt>
                <c:pt idx="162">
                  <c:v>49.966999999999999</c:v>
                </c:pt>
                <c:pt idx="163">
                  <c:v>49.377000000000002</c:v>
                </c:pt>
                <c:pt idx="164">
                  <c:v>49.639000000000003</c:v>
                </c:pt>
                <c:pt idx="165">
                  <c:v>48.23</c:v>
                </c:pt>
                <c:pt idx="166">
                  <c:v>48.622999999999998</c:v>
                </c:pt>
                <c:pt idx="167">
                  <c:v>49.655999999999999</c:v>
                </c:pt>
                <c:pt idx="168">
                  <c:v>47.917999999999999</c:v>
                </c:pt>
                <c:pt idx="169">
                  <c:v>47.377000000000002</c:v>
                </c:pt>
                <c:pt idx="170">
                  <c:v>47.295000000000002</c:v>
                </c:pt>
                <c:pt idx="171">
                  <c:v>47.311</c:v>
                </c:pt>
                <c:pt idx="172">
                  <c:v>47.933999999999997</c:v>
                </c:pt>
                <c:pt idx="173">
                  <c:v>46.951000000000001</c:v>
                </c:pt>
                <c:pt idx="174">
                  <c:v>47.689</c:v>
                </c:pt>
                <c:pt idx="175">
                  <c:v>47.966999999999999</c:v>
                </c:pt>
                <c:pt idx="176">
                  <c:v>47.77</c:v>
                </c:pt>
                <c:pt idx="177">
                  <c:v>47.753999999999998</c:v>
                </c:pt>
                <c:pt idx="178">
                  <c:v>46.557000000000002</c:v>
                </c:pt>
                <c:pt idx="179">
                  <c:v>47.213000000000001</c:v>
                </c:pt>
                <c:pt idx="180">
                  <c:v>47.344000000000001</c:v>
                </c:pt>
                <c:pt idx="181">
                  <c:v>46.197000000000003</c:v>
                </c:pt>
                <c:pt idx="182">
                  <c:v>46.884999999999998</c:v>
                </c:pt>
                <c:pt idx="183">
                  <c:v>46.835999999999999</c:v>
                </c:pt>
                <c:pt idx="184">
                  <c:v>45.835999999999999</c:v>
                </c:pt>
                <c:pt idx="185">
                  <c:v>46.606999999999999</c:v>
                </c:pt>
                <c:pt idx="186">
                  <c:v>46.197000000000003</c:v>
                </c:pt>
                <c:pt idx="187">
                  <c:v>46.115000000000002</c:v>
                </c:pt>
                <c:pt idx="188">
                  <c:v>46.393000000000001</c:v>
                </c:pt>
                <c:pt idx="189">
                  <c:v>46.148000000000003</c:v>
                </c:pt>
                <c:pt idx="190">
                  <c:v>46.393000000000001</c:v>
                </c:pt>
                <c:pt idx="191">
                  <c:v>46.573999999999998</c:v>
                </c:pt>
                <c:pt idx="192">
                  <c:v>46.115000000000002</c:v>
                </c:pt>
                <c:pt idx="193">
                  <c:v>45.917999999999999</c:v>
                </c:pt>
                <c:pt idx="194">
                  <c:v>46.655999999999999</c:v>
                </c:pt>
                <c:pt idx="195">
                  <c:v>45.015999999999998</c:v>
                </c:pt>
                <c:pt idx="196">
                  <c:v>44.753999999999998</c:v>
                </c:pt>
                <c:pt idx="197">
                  <c:v>45.984000000000002</c:v>
                </c:pt>
                <c:pt idx="198">
                  <c:v>44.738</c:v>
                </c:pt>
                <c:pt idx="199">
                  <c:v>45.689</c:v>
                </c:pt>
                <c:pt idx="200">
                  <c:v>45.557000000000002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77.976211718634502</c:v>
                </c:pt>
                <c:pt idx="24">
                  <c:v>77.295238011517398</c:v>
                </c:pt>
                <c:pt idx="25">
                  <c:v>76.615894908250667</c:v>
                </c:pt>
                <c:pt idx="26">
                  <c:v>75.938834751867901</c:v>
                </c:pt>
                <c:pt idx="27">
                  <c:v>75.264796391115894</c:v>
                </c:pt>
                <c:pt idx="28">
                  <c:v>74.59461818388489</c:v>
                </c:pt>
                <c:pt idx="29">
                  <c:v>73.929260122507998</c:v>
                </c:pt>
                <c:pt idx="30">
                  <c:v>73.269843307686855</c:v>
                </c:pt>
                <c:pt idx="31">
                  <c:v>72.61772087933771</c:v>
                </c:pt>
                <c:pt idx="32">
                  <c:v>71.974603601108271</c:v>
                </c:pt>
                <c:pt idx="33">
                  <c:v>71.342776654420931</c:v>
                </c:pt>
                <c:pt idx="34">
                  <c:v>70.725462740829798</c:v>
                </c:pt>
                <c:pt idx="35">
                  <c:v>70.127410604924023</c:v>
                </c:pt>
                <c:pt idx="36">
                  <c:v>69.55581648134725</c:v>
                </c:pt>
                <c:pt idx="37">
                  <c:v>69.021715246490999</c:v>
                </c:pt>
                <c:pt idx="38">
                  <c:v>68.542001169878034</c:v>
                </c:pt>
                <c:pt idx="39">
                  <c:v>68.142243532602635</c:v>
                </c:pt>
                <c:pt idx="40">
                  <c:v>67.860433642447518</c:v>
                </c:pt>
                <c:pt idx="41">
                  <c:v>67.75171695548336</c:v>
                </c:pt>
                <c:pt idx="42">
                  <c:v>67.894006911328674</c:v>
                </c:pt>
                <c:pt idx="43">
                  <c:v>68.394131289343989</c:v>
                </c:pt>
                <c:pt idx="44">
                  <c:v>69.393827057371865</c:v>
                </c:pt>
                <c:pt idx="45">
                  <c:v>71.074498256385723</c:v>
                </c:pt>
                <c:pt idx="46">
                  <c:v>73.659233726706859</c:v>
                </c:pt>
                <c:pt idx="47">
                  <c:v>77.410220466292841</c:v>
                </c:pt>
                <c:pt idx="48">
                  <c:v>82.619457509912138</c:v>
                </c:pt>
                <c:pt idx="49">
                  <c:v>89.590607784705597</c:v>
                </c:pt>
                <c:pt idx="50">
                  <c:v>98.609877930575763</c:v>
                </c:pt>
                <c:pt idx="51">
                  <c:v>109.90389867944884</c:v>
                </c:pt>
                <c:pt idx="52">
                  <c:v>123.58275316131061</c:v>
                </c:pt>
                <c:pt idx="53">
                  <c:v>139.56719666345754</c:v>
                </c:pt>
                <c:pt idx="54">
                  <c:v>157.50234811705892</c:v>
                </c:pt>
                <c:pt idx="55">
                  <c:v>176.66809112185172</c:v>
                </c:pt>
                <c:pt idx="56">
                  <c:v>195.91046809170746</c:v>
                </c:pt>
                <c:pt idx="57">
                  <c:v>213.63542007345734</c:v>
                </c:pt>
                <c:pt idx="58">
                  <c:v>227.91587806430263</c:v>
                </c:pt>
                <c:pt idx="59">
                  <c:v>236.74956866170459</c:v>
                </c:pt>
                <c:pt idx="60">
                  <c:v>238.45674536900577</c:v>
                </c:pt>
                <c:pt idx="61">
                  <c:v>232.13263799255697</c:v>
                </c:pt>
                <c:pt idx="62">
                  <c:v>218.00354864443796</c:v>
                </c:pt>
                <c:pt idx="63">
                  <c:v>197.5260097425913</c:v>
                </c:pt>
                <c:pt idx="64">
                  <c:v>173.14303062159169</c:v>
                </c:pt>
                <c:pt idx="65">
                  <c:v>147.74822388511234</c:v>
                </c:pt>
                <c:pt idx="66">
                  <c:v>124.03834980789402</c:v>
                </c:pt>
                <c:pt idx="67">
                  <c:v>103.98278446555932</c:v>
                </c:pt>
                <c:pt idx="68">
                  <c:v>88.576408587787014</c:v>
                </c:pt>
                <c:pt idx="69">
                  <c:v>77.909207180913853</c:v>
                </c:pt>
                <c:pt idx="70">
                  <c:v>71.458593705717377</c:v>
                </c:pt>
                <c:pt idx="71">
                  <c:v>68.451282189304706</c:v>
                </c:pt>
                <c:pt idx="72">
                  <c:v>68.162206274785134</c:v>
                </c:pt>
                <c:pt idx="73">
                  <c:v>70.084924981509801</c:v>
                </c:pt>
                <c:pt idx="74">
                  <c:v>73.974735758564918</c:v>
                </c:pt>
                <c:pt idx="75">
                  <c:v>79.803345064214469</c:v>
                </c:pt>
                <c:pt idx="76">
                  <c:v>87.66978489726273</c:v>
                </c:pt>
                <c:pt idx="77">
                  <c:v>97.700021964159589</c:v>
                </c:pt>
                <c:pt idx="78">
                  <c:v>109.95249123361663</c:v>
                </c:pt>
                <c:pt idx="79">
                  <c:v>124.33568350369168</c:v>
                </c:pt>
                <c:pt idx="80">
                  <c:v>140.5331487286422</c:v>
                </c:pt>
                <c:pt idx="81">
                  <c:v>157.90819017175855</c:v>
                </c:pt>
                <c:pt idx="82">
                  <c:v>175.32188003494528</c:v>
                </c:pt>
                <c:pt idx="83">
                  <c:v>190.80569506983667</c:v>
                </c:pt>
                <c:pt idx="84">
                  <c:v>201.24238169944596</c:v>
                </c:pt>
                <c:pt idx="85">
                  <c:v>202.65446858355671</c:v>
                </c:pt>
                <c:pt idx="86">
                  <c:v>191.81278826101615</c:v>
                </c:pt>
                <c:pt idx="87">
                  <c:v>168.78740586349181</c:v>
                </c:pt>
                <c:pt idx="88">
                  <c:v>138.31949397675334</c:v>
                </c:pt>
                <c:pt idx="89">
                  <c:v>108.00294562287053</c:v>
                </c:pt>
                <c:pt idx="90">
                  <c:v>84.218692731740461</c:v>
                </c:pt>
                <c:pt idx="91">
                  <c:v>69.244184940316046</c:v>
                </c:pt>
                <c:pt idx="92">
                  <c:v>61.601612753581918</c:v>
                </c:pt>
                <c:pt idx="93">
                  <c:v>58.396618179997027</c:v>
                </c:pt>
                <c:pt idx="94">
                  <c:v>57.248107022961484</c:v>
                </c:pt>
                <c:pt idx="95">
                  <c:v>56.845868434816516</c:v>
                </c:pt>
                <c:pt idx="96">
                  <c:v>56.657828549564073</c:v>
                </c:pt>
                <c:pt idx="97">
                  <c:v>56.518243500165106</c:v>
                </c:pt>
                <c:pt idx="98">
                  <c:v>56.38675479875868</c:v>
                </c:pt>
                <c:pt idx="99">
                  <c:v>56.255623841023251</c:v>
                </c:pt>
                <c:pt idx="100">
                  <c:v>56.123707904386066</c:v>
                </c:pt>
                <c:pt idx="101">
                  <c:v>55.990914368880418</c:v>
                </c:pt>
                <c:pt idx="102">
                  <c:v>55.857284430347732</c:v>
                </c:pt>
                <c:pt idx="103">
                  <c:v>55.722877537855695</c:v>
                </c:pt>
                <c:pt idx="104">
                  <c:v>55.587768900060944</c:v>
                </c:pt>
                <c:pt idx="105">
                  <c:v>55.452071932824566</c:v>
                </c:pt>
                <c:pt idx="106">
                  <c:v>55.31599094493054</c:v>
                </c:pt>
                <c:pt idx="107">
                  <c:v>55.179932945775292</c:v>
                </c:pt>
                <c:pt idx="108">
                  <c:v>55.044730623546748</c:v>
                </c:pt>
                <c:pt idx="109">
                  <c:v>54.912059327466132</c:v>
                </c:pt>
                <c:pt idx="110">
                  <c:v>54.785164747577731</c:v>
                </c:pt>
                <c:pt idx="111">
                  <c:v>54.670039571846445</c:v>
                </c:pt>
                <c:pt idx="112">
                  <c:v>54.577167184665711</c:v>
                </c:pt>
                <c:pt idx="113">
                  <c:v>54.523845895254432</c:v>
                </c:pt>
                <c:pt idx="114">
                  <c:v>54.536874905589315</c:v>
                </c:pt>
                <c:pt idx="115">
                  <c:v>54.655006922915113</c:v>
                </c:pt>
                <c:pt idx="116">
                  <c:v>54.930102868013293</c:v>
                </c:pt>
                <c:pt idx="117">
                  <c:v>55.425514975974451</c:v>
                </c:pt>
                <c:pt idx="118">
                  <c:v>56.210127828164573</c:v>
                </c:pt>
                <c:pt idx="119">
                  <c:v>57.346950743153371</c:v>
                </c:pt>
                <c:pt idx="120">
                  <c:v>58.876095231169693</c:v>
                </c:pt>
                <c:pt idx="121">
                  <c:v>60.792237136946554</c:v>
                </c:pt>
                <c:pt idx="122">
                  <c:v>63.013660949747958</c:v>
                </c:pt>
                <c:pt idx="123">
                  <c:v>65.334331887566861</c:v>
                </c:pt>
                <c:pt idx="124">
                  <c:v>67.360405230309837</c:v>
                </c:pt>
                <c:pt idx="125">
                  <c:v>68.491966356879104</c:v>
                </c:pt>
                <c:pt idx="126">
                  <c:v>68.0878673476534</c:v>
                </c:pt>
                <c:pt idx="127">
                  <c:v>65.868957144312958</c:v>
                </c:pt>
                <c:pt idx="128">
                  <c:v>62.285497027238719</c:v>
                </c:pt>
                <c:pt idx="129">
                  <c:v>58.394001420753973</c:v>
                </c:pt>
                <c:pt idx="130">
                  <c:v>55.220936077416617</c:v>
                </c:pt>
                <c:pt idx="131">
                  <c:v>53.197340325544637</c:v>
                </c:pt>
                <c:pt idx="132">
                  <c:v>52.147457942980189</c:v>
                </c:pt>
                <c:pt idx="133">
                  <c:v>51.664319076538106</c:v>
                </c:pt>
                <c:pt idx="134">
                  <c:v>51.424104398377985</c:v>
                </c:pt>
                <c:pt idx="135">
                  <c:v>51.263034243207031</c:v>
                </c:pt>
                <c:pt idx="136">
                  <c:v>51.122211939413134</c:v>
                </c:pt>
                <c:pt idx="137">
                  <c:v>50.985955949169764</c:v>
                </c:pt>
                <c:pt idx="138">
                  <c:v>50.85114806408685</c:v>
                </c:pt>
                <c:pt idx="139">
                  <c:v>50.717364625480684</c:v>
                </c:pt>
                <c:pt idx="140">
                  <c:v>50.584618070084744</c:v>
                </c:pt>
                <c:pt idx="141">
                  <c:v>50.452977960639913</c:v>
                </c:pt>
                <c:pt idx="142">
                  <c:v>50.322543181485933</c:v>
                </c:pt>
                <c:pt idx="143">
                  <c:v>50.193540349543689</c:v>
                </c:pt>
                <c:pt idx="144">
                  <c:v>50.066745718984066</c:v>
                </c:pt>
                <c:pt idx="145">
                  <c:v>49.944942311888873</c:v>
                </c:pt>
                <c:pt idx="146">
                  <c:v>49.837108968795391</c:v>
                </c:pt>
                <c:pt idx="147">
                  <c:v>49.768170089752331</c:v>
                </c:pt>
                <c:pt idx="148">
                  <c:v>49.796257071578523</c:v>
                </c:pt>
                <c:pt idx="149">
                  <c:v>50.031962718268261</c:v>
                </c:pt>
                <c:pt idx="150">
                  <c:v>50.637355875334151</c:v>
                </c:pt>
                <c:pt idx="151">
                  <c:v>51.767909123740708</c:v>
                </c:pt>
                <c:pt idx="152">
                  <c:v>53.440062645053459</c:v>
                </c:pt>
                <c:pt idx="153">
                  <c:v>55.384210928469251</c:v>
                </c:pt>
                <c:pt idx="154">
                  <c:v>57.027902127620465</c:v>
                </c:pt>
                <c:pt idx="155">
                  <c:v>57.721300156094088</c:v>
                </c:pt>
                <c:pt idx="156">
                  <c:v>57.114152016860757</c:v>
                </c:pt>
                <c:pt idx="157">
                  <c:v>55.39630227957187</c:v>
                </c:pt>
                <c:pt idx="158">
                  <c:v>53.18194844411471</c:v>
                </c:pt>
                <c:pt idx="159">
                  <c:v>51.131898629511198</c:v>
                </c:pt>
                <c:pt idx="160">
                  <c:v>49.627928510496993</c:v>
                </c:pt>
                <c:pt idx="161">
                  <c:v>48.708729046241956</c:v>
                </c:pt>
                <c:pt idx="162">
                  <c:v>48.21353732685192</c:v>
                </c:pt>
                <c:pt idx="163">
                  <c:v>47.952979123430033</c:v>
                </c:pt>
                <c:pt idx="164">
                  <c:v>47.79593033678708</c:v>
                </c:pt>
                <c:pt idx="165">
                  <c:v>47.676063985755157</c:v>
                </c:pt>
                <c:pt idx="166">
                  <c:v>47.567187759112727</c:v>
                </c:pt>
                <c:pt idx="167">
                  <c:v>47.460953406772845</c:v>
                </c:pt>
                <c:pt idx="168">
                  <c:v>47.355141183945761</c:v>
                </c:pt>
                <c:pt idx="169">
                  <c:v>47.249214525713356</c:v>
                </c:pt>
                <c:pt idx="170">
                  <c:v>47.143017703121302</c:v>
                </c:pt>
                <c:pt idx="171">
                  <c:v>47.036471995260683</c:v>
                </c:pt>
                <c:pt idx="172">
                  <c:v>46.929518212862675</c:v>
                </c:pt>
                <c:pt idx="173">
                  <c:v>46.822107628556871</c:v>
                </c:pt>
                <c:pt idx="174">
                  <c:v>46.714200510326926</c:v>
                </c:pt>
                <c:pt idx="175">
                  <c:v>46.605765537434806</c:v>
                </c:pt>
                <c:pt idx="176">
                  <c:v>46.496779223285934</c:v>
                </c:pt>
                <c:pt idx="177">
                  <c:v>46.387225275781319</c:v>
                </c:pt>
                <c:pt idx="178">
                  <c:v>46.277093913892983</c:v>
                </c:pt>
                <c:pt idx="179">
                  <c:v>46.166381164138741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77.976207320661729</c:v>
                </c:pt>
                <c:pt idx="24">
                  <c:v>77.295227473021711</c:v>
                </c:pt>
                <c:pt idx="25">
                  <c:v>76.615870202714333</c:v>
                </c:pt>
                <c:pt idx="26">
                  <c:v>75.938778088872581</c:v>
                </c:pt>
                <c:pt idx="27">
                  <c:v>75.2646692475615</c:v>
                </c:pt>
                <c:pt idx="28">
                  <c:v>74.594339071732449</c:v>
                </c:pt>
                <c:pt idx="29">
                  <c:v>73.928660672843634</c:v>
                </c:pt>
                <c:pt idx="30">
                  <c:v>73.268583755185702</c:v>
                </c:pt>
                <c:pt idx="31">
                  <c:v>72.615131656638539</c:v>
                </c:pt>
                <c:pt idx="32">
                  <c:v>71.969396306912515</c:v>
                </c:pt>
                <c:pt idx="33">
                  <c:v>71.332530889165469</c:v>
                </c:pt>
                <c:pt idx="34">
                  <c:v>70.70574004550005</c:v>
                </c:pt>
                <c:pt idx="35">
                  <c:v>70.090267542493109</c:v>
                </c:pt>
                <c:pt idx="36">
                  <c:v>69.4873814093541</c:v>
                </c:pt>
                <c:pt idx="37">
                  <c:v>68.898356676457738</c:v>
                </c:pt>
                <c:pt idx="38">
                  <c:v>68.324455971542449</c:v>
                </c:pt>
                <c:pt idx="39">
                  <c:v>67.766908368210096</c:v>
                </c:pt>
                <c:pt idx="40">
                  <c:v>67.226887017741191</c:v>
                </c:pt>
                <c:pt idx="41">
                  <c:v>66.705486220200058</c:v>
                </c:pt>
                <c:pt idx="42">
                  <c:v>66.203698693010296</c:v>
                </c:pt>
                <c:pt idx="43">
                  <c:v>65.722393863513588</c:v>
                </c:pt>
                <c:pt idx="44">
                  <c:v>65.26229803687275</c:v>
                </c:pt>
                <c:pt idx="45">
                  <c:v>64.823977265267388</c:v>
                </c:pt>
                <c:pt idx="46">
                  <c:v>64.407823665855616</c:v>
                </c:pt>
                <c:pt idx="47">
                  <c:v>64.014045805392684</c:v>
                </c:pt>
                <c:pt idx="48">
                  <c:v>63.642663595629614</c:v>
                </c:pt>
                <c:pt idx="49">
                  <c:v>63.293507937130499</c:v>
                </c:pt>
                <c:pt idx="50">
                  <c:v>62.966225124911908</c:v>
                </c:pt>
                <c:pt idx="51">
                  <c:v>62.660285804214482</c:v>
                </c:pt>
                <c:pt idx="52">
                  <c:v>62.374998055744562</c:v>
                </c:pt>
                <c:pt idx="53">
                  <c:v>62.109524012071475</c:v>
                </c:pt>
                <c:pt idx="54">
                  <c:v>61.862899272366512</c:v>
                </c:pt>
                <c:pt idx="55">
                  <c:v>61.63405429868024</c:v>
                </c:pt>
                <c:pt idx="56">
                  <c:v>61.421836945888323</c:v>
                </c:pt>
                <c:pt idx="57">
                  <c:v>61.225035296924744</c:v>
                </c:pt>
                <c:pt idx="58">
                  <c:v>61.042400038545928</c:v>
                </c:pt>
                <c:pt idx="59">
                  <c:v>60.872665711278138</c:v>
                </c:pt>
                <c:pt idx="60">
                  <c:v>60.71457028942195</c:v>
                </c:pt>
                <c:pt idx="61">
                  <c:v>60.566872681718344</c:v>
                </c:pt>
                <c:pt idx="62">
                  <c:v>60.428367880012004</c:v>
                </c:pt>
                <c:pt idx="63">
                  <c:v>60.297899613082841</c:v>
                </c:pt>
                <c:pt idx="64">
                  <c:v>60.174370478975803</c:v>
                </c:pt>
                <c:pt idx="65">
                  <c:v>60.05674962714685</c:v>
                </c:pt>
                <c:pt idx="66">
                  <c:v>59.944078139257144</c:v>
                </c:pt>
                <c:pt idx="67">
                  <c:v>59.835472314087333</c:v>
                </c:pt>
                <c:pt idx="68">
                  <c:v>59.730125098907841</c:v>
                </c:pt>
                <c:pt idx="69">
                  <c:v>59.627305928887132</c:v>
                </c:pt>
                <c:pt idx="70">
                  <c:v>59.526359240535477</c:v>
                </c:pt>
                <c:pt idx="71">
                  <c:v>59.426701917821909</c:v>
                </c:pt>
                <c:pt idx="72">
                  <c:v>59.327819913492732</c:v>
                </c:pt>
                <c:pt idx="73">
                  <c:v>59.229264266057058</c:v>
                </c:pt>
                <c:pt idx="74">
                  <c:v>59.130646707318348</c:v>
                </c:pt>
                <c:pt idx="75">
                  <c:v>59.031635028225836</c:v>
                </c:pt>
                <c:pt idx="76">
                  <c:v>58.931948343763835</c:v>
                </c:pt>
                <c:pt idx="77">
                  <c:v>58.831352371741531</c:v>
                </c:pt>
                <c:pt idx="78">
                  <c:v>58.729654816477542</c:v>
                </c:pt>
                <c:pt idx="79">
                  <c:v>58.626700926969285</c:v>
                </c:pt>
                <c:pt idx="80">
                  <c:v>58.522369280425423</c:v>
                </c:pt>
                <c:pt idx="81">
                  <c:v>58.416567826064878</c:v>
                </c:pt>
                <c:pt idx="82">
                  <c:v>58.309230210749924</c:v>
                </c:pt>
                <c:pt idx="83">
                  <c:v>58.200312397144508</c:v>
                </c:pt>
                <c:pt idx="84">
                  <c:v>58.089789576427016</c:v>
                </c:pt>
                <c:pt idx="85">
                  <c:v>57.977653370878322</c:v>
                </c:pt>
                <c:pt idx="86">
                  <c:v>57.8639093166368</c:v>
                </c:pt>
                <c:pt idx="87">
                  <c:v>57.74857461329897</c:v>
                </c:pt>
                <c:pt idx="88">
                  <c:v>57.631676124604979</c:v>
                </c:pt>
                <c:pt idx="89">
                  <c:v>57.513248612957803</c:v>
                </c:pt>
                <c:pt idx="90">
                  <c:v>57.393333189792344</c:v>
                </c:pt>
                <c:pt idx="91">
                  <c:v>57.27197596366458</c:v>
                </c:pt>
                <c:pt idx="92">
                  <c:v>57.149226868230819</c:v>
                </c:pt>
                <c:pt idx="93">
                  <c:v>57.025138652914748</c:v>
                </c:pt>
                <c:pt idx="94">
                  <c:v>56.89976601991571</c:v>
                </c:pt>
                <c:pt idx="95">
                  <c:v>56.7731648922218</c:v>
                </c:pt>
                <c:pt idx="96">
                  <c:v>56.645391798389596</c:v>
                </c:pt>
                <c:pt idx="97">
                  <c:v>56.516503360993745</c:v>
                </c:pt>
                <c:pt idx="98">
                  <c:v>56.386555876796756</c:v>
                </c:pt>
                <c:pt idx="99">
                  <c:v>56.255604977814343</c:v>
                </c:pt>
                <c:pt idx="100">
                  <c:v>56.123705363536622</c:v>
                </c:pt>
                <c:pt idx="101">
                  <c:v>55.990910595595878</c:v>
                </c:pt>
                <c:pt idx="102">
                  <c:v>55.857272947139109</c:v>
                </c:pt>
                <c:pt idx="103">
                  <c:v>55.722843300063573</c:v>
                </c:pt>
                <c:pt idx="104">
                  <c:v>55.587671084103576</c:v>
                </c:pt>
                <c:pt idx="105">
                  <c:v>55.451804252516645</c:v>
                </c:pt>
                <c:pt idx="106">
                  <c:v>55.315289289807353</c:v>
                </c:pt>
                <c:pt idx="107">
                  <c:v>55.178171247551347</c:v>
                </c:pt>
                <c:pt idx="108">
                  <c:v>55.040493804940297</c:v>
                </c:pt>
                <c:pt idx="109">
                  <c:v>54.902299351165311</c:v>
                </c:pt>
                <c:pt idx="110">
                  <c:v>54.763629087193337</c:v>
                </c:pt>
                <c:pt idx="111">
                  <c:v>54.62452314486945</c:v>
                </c:pt>
                <c:pt idx="112">
                  <c:v>54.485020721601309</c:v>
                </c:pt>
                <c:pt idx="113">
                  <c:v>54.345160229148895</c:v>
                </c:pt>
                <c:pt idx="114">
                  <c:v>54.204979455254161</c:v>
                </c:pt>
                <c:pt idx="115">
                  <c:v>54.064515737001351</c:v>
                </c:pt>
                <c:pt idx="116">
                  <c:v>53.923806144895231</c:v>
                </c:pt>
                <c:pt idx="117">
                  <c:v>53.782887676681206</c:v>
                </c:pt>
                <c:pt idx="118">
                  <c:v>53.641797459903131</c:v>
                </c:pt>
                <c:pt idx="119">
                  <c:v>53.500572962096619</c:v>
                </c:pt>
                <c:pt idx="120">
                  <c:v>53.359252207343424</c:v>
                </c:pt>
                <c:pt idx="121">
                  <c:v>53.217873997659495</c:v>
                </c:pt>
                <c:pt idx="122">
                  <c:v>53.076478137349611</c:v>
                </c:pt>
                <c:pt idx="123">
                  <c:v>52.93510565802832</c:v>
                </c:pt>
                <c:pt idx="124">
                  <c:v>52.793799041477897</c:v>
                </c:pt>
                <c:pt idx="125">
                  <c:v>52.652602436882866</c:v>
                </c:pt>
                <c:pt idx="126">
                  <c:v>52.511561868250176</c:v>
                </c:pt>
                <c:pt idx="127">
                  <c:v>52.37072542699714</c:v>
                </c:pt>
                <c:pt idx="128">
                  <c:v>52.230143443777536</c:v>
                </c:pt>
                <c:pt idx="129">
                  <c:v>52.089868632637518</c:v>
                </c:pt>
                <c:pt idx="130">
                  <c:v>51.949956199577343</c:v>
                </c:pt>
                <c:pt idx="131">
                  <c:v>51.810463906582754</c:v>
                </c:pt>
                <c:pt idx="132">
                  <c:v>51.671452081239032</c:v>
                </c:pt>
                <c:pt idx="133">
                  <c:v>51.532983561221847</c:v>
                </c:pt>
                <c:pt idx="134">
                  <c:v>51.395123562365292</c:v>
                </c:pt>
                <c:pt idx="135">
                  <c:v>51.257939458743124</c:v>
                </c:pt>
                <c:pt idx="136">
                  <c:v>51.12150046339044</c:v>
                </c:pt>
                <c:pt idx="137">
                  <c:v>50.985877199070586</c:v>
                </c:pt>
                <c:pt idx="138">
                  <c:v>50.851141149995314</c:v>
                </c:pt>
                <c:pt idx="139">
                  <c:v>50.71736398776229</c:v>
                </c:pt>
                <c:pt idx="140">
                  <c:v>50.584616768090726</c:v>
                </c:pt>
                <c:pt idx="141">
                  <c:v>50.452968999277829</c:v>
                </c:pt>
                <c:pt idx="142">
                  <c:v>50.322487588670008</c:v>
                </c:pt>
                <c:pt idx="143">
                  <c:v>50.193235679763248</c:v>
                </c:pt>
                <c:pt idx="144">
                  <c:v>50.065271399633282</c:v>
                </c:pt>
                <c:pt idx="145">
                  <c:v>49.938646543947549</c:v>
                </c:pt>
                <c:pt idx="146">
                  <c:v>49.813405234403987</c:v>
                </c:pt>
                <c:pt idx="147">
                  <c:v>49.68958259053683</c:v>
                </c:pt>
                <c:pt idx="148">
                  <c:v>49.567203463804937</c:v>
                </c:pt>
                <c:pt idx="149">
                  <c:v>49.446281286061001</c:v>
                </c:pt>
                <c:pt idx="150">
                  <c:v>49.326817086244645</c:v>
                </c:pt>
                <c:pt idx="151">
                  <c:v>49.208798727894383</c:v>
                </c:pt>
                <c:pt idx="152">
                  <c:v>49.092200415459153</c:v>
                </c:pt>
                <c:pt idx="153">
                  <c:v>48.976982509287623</c:v>
                </c:pt>
                <c:pt idx="154">
                  <c:v>48.863091677774001</c:v>
                </c:pt>
                <c:pt idx="155">
                  <c:v>48.750461400966131</c:v>
                </c:pt>
                <c:pt idx="156">
                  <c:v>48.639012823842364</c:v>
                </c:pt>
                <c:pt idx="157">
                  <c:v>48.528655940538258</c:v>
                </c:pt>
                <c:pt idx="158">
                  <c:v>48.419291074314941</c:v>
                </c:pt>
                <c:pt idx="159">
                  <c:v>48.310810603289745</c:v>
                </c:pt>
                <c:pt idx="160">
                  <c:v>48.203100870063182</c:v>
                </c:pt>
                <c:pt idx="161">
                  <c:v>48.096044205289843</c:v>
                </c:pt>
                <c:pt idx="162">
                  <c:v>47.989520991515022</c:v>
                </c:pt>
                <c:pt idx="163">
                  <c:v>47.88341169438759</c:v>
                </c:pt>
                <c:pt idx="164">
                  <c:v>47.777598793401147</c:v>
                </c:pt>
                <c:pt idx="165">
                  <c:v>47.671968552989753</c:v>
                </c:pt>
                <c:pt idx="166">
                  <c:v>47.56641258621562</c:v>
                </c:pt>
                <c:pt idx="167">
                  <c:v>47.460829176387037</c:v>
                </c:pt>
                <c:pt idx="168">
                  <c:v>47.355124335653187</c:v>
                </c:pt>
                <c:pt idx="169">
                  <c:v>47.249212592936999</c:v>
                </c:pt>
                <c:pt idx="170">
                  <c:v>47.143017515652168</c:v>
                </c:pt>
                <c:pt idx="171">
                  <c:v>47.036471979891623</c:v>
                </c:pt>
                <c:pt idx="172">
                  <c:v>46.92951821179804</c:v>
                </c:pt>
                <c:pt idx="173">
                  <c:v>46.822107628494571</c:v>
                </c:pt>
                <c:pt idx="174">
                  <c:v>46.714200510323849</c:v>
                </c:pt>
                <c:pt idx="175">
                  <c:v>46.605765537434678</c:v>
                </c:pt>
                <c:pt idx="176">
                  <c:v>46.496779223285927</c:v>
                </c:pt>
                <c:pt idx="177">
                  <c:v>46.387225275781319</c:v>
                </c:pt>
                <c:pt idx="178">
                  <c:v>46.277093913892983</c:v>
                </c:pt>
                <c:pt idx="179">
                  <c:v>46.166381164138741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69.983000000000004</c:v>
                </c:pt>
                <c:pt idx="1">
                  <c:v>69.712000000000003</c:v>
                </c:pt>
                <c:pt idx="2">
                  <c:v>69.626999999999995</c:v>
                </c:pt>
                <c:pt idx="3">
                  <c:v>70.168999999999997</c:v>
                </c:pt>
                <c:pt idx="4">
                  <c:v>68.102000000000004</c:v>
                </c:pt>
                <c:pt idx="5">
                  <c:v>69.575999999999993</c:v>
                </c:pt>
                <c:pt idx="6">
                  <c:v>70</c:v>
                </c:pt>
                <c:pt idx="7">
                  <c:v>69.864000000000004</c:v>
                </c:pt>
                <c:pt idx="8">
                  <c:v>70.338999999999999</c:v>
                </c:pt>
                <c:pt idx="9">
                  <c:v>69.897999999999996</c:v>
                </c:pt>
                <c:pt idx="10">
                  <c:v>70.626999999999995</c:v>
                </c:pt>
                <c:pt idx="11">
                  <c:v>70.525000000000006</c:v>
                </c:pt>
                <c:pt idx="12">
                  <c:v>71.424000000000007</c:v>
                </c:pt>
                <c:pt idx="13">
                  <c:v>72.271000000000001</c:v>
                </c:pt>
                <c:pt idx="14">
                  <c:v>71.457999999999998</c:v>
                </c:pt>
                <c:pt idx="15">
                  <c:v>71.796999999999997</c:v>
                </c:pt>
                <c:pt idx="16">
                  <c:v>72.831000000000003</c:v>
                </c:pt>
                <c:pt idx="17">
                  <c:v>74.575999999999993</c:v>
                </c:pt>
                <c:pt idx="18">
                  <c:v>73.287999999999997</c:v>
                </c:pt>
                <c:pt idx="19">
                  <c:v>72.846999999999994</c:v>
                </c:pt>
                <c:pt idx="20">
                  <c:v>74.254000000000005</c:v>
                </c:pt>
                <c:pt idx="21">
                  <c:v>74.186000000000007</c:v>
                </c:pt>
                <c:pt idx="22">
                  <c:v>73.813999999999993</c:v>
                </c:pt>
                <c:pt idx="23">
                  <c:v>74.135999999999996</c:v>
                </c:pt>
                <c:pt idx="24">
                  <c:v>73.034000000000006</c:v>
                </c:pt>
                <c:pt idx="25">
                  <c:v>72.796999999999997</c:v>
                </c:pt>
                <c:pt idx="26">
                  <c:v>71.932000000000002</c:v>
                </c:pt>
                <c:pt idx="27">
                  <c:v>72.897999999999996</c:v>
                </c:pt>
                <c:pt idx="28">
                  <c:v>72.492000000000004</c:v>
                </c:pt>
                <c:pt idx="29">
                  <c:v>71.236999999999995</c:v>
                </c:pt>
                <c:pt idx="30">
                  <c:v>70.948999999999998</c:v>
                </c:pt>
                <c:pt idx="31">
                  <c:v>69.236999999999995</c:v>
                </c:pt>
                <c:pt idx="32">
                  <c:v>68.355999999999995</c:v>
                </c:pt>
                <c:pt idx="33">
                  <c:v>66.677999999999997</c:v>
                </c:pt>
                <c:pt idx="34">
                  <c:v>66.745999999999995</c:v>
                </c:pt>
                <c:pt idx="35">
                  <c:v>67.78</c:v>
                </c:pt>
                <c:pt idx="36">
                  <c:v>66.424000000000007</c:v>
                </c:pt>
                <c:pt idx="37">
                  <c:v>67.424000000000007</c:v>
                </c:pt>
                <c:pt idx="38">
                  <c:v>67.39</c:v>
                </c:pt>
                <c:pt idx="39">
                  <c:v>67</c:v>
                </c:pt>
                <c:pt idx="40">
                  <c:v>67.677999999999997</c:v>
                </c:pt>
                <c:pt idx="41">
                  <c:v>67.948999999999998</c:v>
                </c:pt>
                <c:pt idx="42">
                  <c:v>68.813999999999993</c:v>
                </c:pt>
                <c:pt idx="43">
                  <c:v>68.948999999999998</c:v>
                </c:pt>
                <c:pt idx="44">
                  <c:v>69.864000000000004</c:v>
                </c:pt>
                <c:pt idx="45">
                  <c:v>70.948999999999998</c:v>
                </c:pt>
                <c:pt idx="46">
                  <c:v>71.507999999999996</c:v>
                </c:pt>
                <c:pt idx="47">
                  <c:v>71.305000000000007</c:v>
                </c:pt>
                <c:pt idx="48">
                  <c:v>74.745999999999995</c:v>
                </c:pt>
                <c:pt idx="49">
                  <c:v>79.254000000000005</c:v>
                </c:pt>
                <c:pt idx="50">
                  <c:v>85.626999999999995</c:v>
                </c:pt>
                <c:pt idx="51">
                  <c:v>98.831000000000003</c:v>
                </c:pt>
                <c:pt idx="52">
                  <c:v>117.271</c:v>
                </c:pt>
                <c:pt idx="53">
                  <c:v>137.83099999999999</c:v>
                </c:pt>
                <c:pt idx="54">
                  <c:v>158.22</c:v>
                </c:pt>
                <c:pt idx="55">
                  <c:v>177.84700000000001</c:v>
                </c:pt>
                <c:pt idx="56">
                  <c:v>195.797</c:v>
                </c:pt>
                <c:pt idx="57">
                  <c:v>209.16900000000001</c:v>
                </c:pt>
                <c:pt idx="58">
                  <c:v>219.39</c:v>
                </c:pt>
                <c:pt idx="59">
                  <c:v>226.15299999999999</c:v>
                </c:pt>
                <c:pt idx="60">
                  <c:v>229.136</c:v>
                </c:pt>
                <c:pt idx="61">
                  <c:v>226.71199999999999</c:v>
                </c:pt>
                <c:pt idx="62">
                  <c:v>219.864</c:v>
                </c:pt>
                <c:pt idx="63">
                  <c:v>204.50800000000001</c:v>
                </c:pt>
                <c:pt idx="64">
                  <c:v>183.40700000000001</c:v>
                </c:pt>
                <c:pt idx="65">
                  <c:v>156.23699999999999</c:v>
                </c:pt>
                <c:pt idx="66">
                  <c:v>128.57599999999999</c:v>
                </c:pt>
                <c:pt idx="67">
                  <c:v>105.593</c:v>
                </c:pt>
                <c:pt idx="68">
                  <c:v>88.153000000000006</c:v>
                </c:pt>
                <c:pt idx="69">
                  <c:v>79.474999999999994</c:v>
                </c:pt>
                <c:pt idx="70">
                  <c:v>74.355999999999995</c:v>
                </c:pt>
                <c:pt idx="71">
                  <c:v>72.745999999999995</c:v>
                </c:pt>
                <c:pt idx="72">
                  <c:v>72.355999999999995</c:v>
                </c:pt>
                <c:pt idx="73">
                  <c:v>73.186000000000007</c:v>
                </c:pt>
                <c:pt idx="74">
                  <c:v>77.271000000000001</c:v>
                </c:pt>
                <c:pt idx="75">
                  <c:v>85.051000000000002</c:v>
                </c:pt>
                <c:pt idx="76">
                  <c:v>96.322000000000003</c:v>
                </c:pt>
                <c:pt idx="77">
                  <c:v>110.373</c:v>
                </c:pt>
                <c:pt idx="78">
                  <c:v>126.797</c:v>
                </c:pt>
                <c:pt idx="79">
                  <c:v>144.38999999999999</c:v>
                </c:pt>
                <c:pt idx="80">
                  <c:v>159.678</c:v>
                </c:pt>
                <c:pt idx="81">
                  <c:v>174.28800000000001</c:v>
                </c:pt>
                <c:pt idx="82">
                  <c:v>185.898</c:v>
                </c:pt>
                <c:pt idx="83">
                  <c:v>193.22</c:v>
                </c:pt>
                <c:pt idx="84">
                  <c:v>197.42400000000001</c:v>
                </c:pt>
                <c:pt idx="85">
                  <c:v>194.27099999999999</c:v>
                </c:pt>
                <c:pt idx="86">
                  <c:v>181.74600000000001</c:v>
                </c:pt>
                <c:pt idx="87">
                  <c:v>159.35599999999999</c:v>
                </c:pt>
                <c:pt idx="88">
                  <c:v>129.678</c:v>
                </c:pt>
                <c:pt idx="89">
                  <c:v>103.78</c:v>
                </c:pt>
                <c:pt idx="90">
                  <c:v>84</c:v>
                </c:pt>
                <c:pt idx="91">
                  <c:v>71.271000000000001</c:v>
                </c:pt>
                <c:pt idx="92">
                  <c:v>62.203000000000003</c:v>
                </c:pt>
                <c:pt idx="93">
                  <c:v>58.746000000000002</c:v>
                </c:pt>
                <c:pt idx="94">
                  <c:v>57.847000000000001</c:v>
                </c:pt>
                <c:pt idx="95">
                  <c:v>58.661000000000001</c:v>
                </c:pt>
                <c:pt idx="96">
                  <c:v>57.948999999999998</c:v>
                </c:pt>
                <c:pt idx="97">
                  <c:v>57.085000000000001</c:v>
                </c:pt>
                <c:pt idx="98">
                  <c:v>58.524999999999999</c:v>
                </c:pt>
                <c:pt idx="99">
                  <c:v>57.237000000000002</c:v>
                </c:pt>
                <c:pt idx="100">
                  <c:v>57.982999999999997</c:v>
                </c:pt>
                <c:pt idx="101">
                  <c:v>57.203000000000003</c:v>
                </c:pt>
                <c:pt idx="102">
                  <c:v>57.881</c:v>
                </c:pt>
                <c:pt idx="103">
                  <c:v>57.423999999999999</c:v>
                </c:pt>
                <c:pt idx="104">
                  <c:v>55.948999999999998</c:v>
                </c:pt>
                <c:pt idx="105">
                  <c:v>56.085000000000001</c:v>
                </c:pt>
                <c:pt idx="106">
                  <c:v>54.491999999999997</c:v>
                </c:pt>
                <c:pt idx="107">
                  <c:v>55.253999999999998</c:v>
                </c:pt>
                <c:pt idx="108">
                  <c:v>55.746000000000002</c:v>
                </c:pt>
                <c:pt idx="109">
                  <c:v>56.39</c:v>
                </c:pt>
                <c:pt idx="110">
                  <c:v>54.881</c:v>
                </c:pt>
                <c:pt idx="111">
                  <c:v>55.338999999999999</c:v>
                </c:pt>
                <c:pt idx="112">
                  <c:v>55.101999999999997</c:v>
                </c:pt>
                <c:pt idx="113">
                  <c:v>54.39</c:v>
                </c:pt>
                <c:pt idx="114">
                  <c:v>54.576000000000001</c:v>
                </c:pt>
                <c:pt idx="115">
                  <c:v>54.627000000000002</c:v>
                </c:pt>
                <c:pt idx="116">
                  <c:v>56.152999999999999</c:v>
                </c:pt>
                <c:pt idx="117">
                  <c:v>57.372999999999998</c:v>
                </c:pt>
                <c:pt idx="118">
                  <c:v>58.423999999999999</c:v>
                </c:pt>
                <c:pt idx="119">
                  <c:v>60.186</c:v>
                </c:pt>
                <c:pt idx="120">
                  <c:v>62.441000000000003</c:v>
                </c:pt>
                <c:pt idx="121">
                  <c:v>66.22</c:v>
                </c:pt>
                <c:pt idx="122">
                  <c:v>69.677999999999997</c:v>
                </c:pt>
                <c:pt idx="123">
                  <c:v>70.305000000000007</c:v>
                </c:pt>
                <c:pt idx="124">
                  <c:v>70.406999999999996</c:v>
                </c:pt>
                <c:pt idx="125">
                  <c:v>68.796999999999997</c:v>
                </c:pt>
                <c:pt idx="126">
                  <c:v>66.525000000000006</c:v>
                </c:pt>
                <c:pt idx="127">
                  <c:v>61.524999999999999</c:v>
                </c:pt>
                <c:pt idx="128">
                  <c:v>58.847000000000001</c:v>
                </c:pt>
                <c:pt idx="129">
                  <c:v>55.712000000000003</c:v>
                </c:pt>
                <c:pt idx="130">
                  <c:v>54.542000000000002</c:v>
                </c:pt>
                <c:pt idx="131">
                  <c:v>51.762999999999998</c:v>
                </c:pt>
                <c:pt idx="132">
                  <c:v>51.796999999999997</c:v>
                </c:pt>
                <c:pt idx="133">
                  <c:v>50.356000000000002</c:v>
                </c:pt>
                <c:pt idx="134">
                  <c:v>52.305</c:v>
                </c:pt>
                <c:pt idx="135">
                  <c:v>52.863999999999997</c:v>
                </c:pt>
                <c:pt idx="136">
                  <c:v>51.051000000000002</c:v>
                </c:pt>
                <c:pt idx="137">
                  <c:v>52.475000000000001</c:v>
                </c:pt>
                <c:pt idx="138">
                  <c:v>51.253999999999998</c:v>
                </c:pt>
                <c:pt idx="139">
                  <c:v>51.627000000000002</c:v>
                </c:pt>
                <c:pt idx="140">
                  <c:v>51</c:v>
                </c:pt>
                <c:pt idx="141">
                  <c:v>50.677999999999997</c:v>
                </c:pt>
                <c:pt idx="142">
                  <c:v>50.457999999999998</c:v>
                </c:pt>
                <c:pt idx="143">
                  <c:v>49.746000000000002</c:v>
                </c:pt>
                <c:pt idx="144">
                  <c:v>50.101999999999997</c:v>
                </c:pt>
                <c:pt idx="145">
                  <c:v>50.746000000000002</c:v>
                </c:pt>
                <c:pt idx="146">
                  <c:v>51.067999999999998</c:v>
                </c:pt>
                <c:pt idx="147">
                  <c:v>50.423999999999999</c:v>
                </c:pt>
                <c:pt idx="148">
                  <c:v>50.728999999999999</c:v>
                </c:pt>
                <c:pt idx="149">
                  <c:v>51.746000000000002</c:v>
                </c:pt>
                <c:pt idx="150">
                  <c:v>53.39</c:v>
                </c:pt>
                <c:pt idx="151">
                  <c:v>54.78</c:v>
                </c:pt>
                <c:pt idx="152">
                  <c:v>56.677999999999997</c:v>
                </c:pt>
                <c:pt idx="153">
                  <c:v>57.033999999999999</c:v>
                </c:pt>
                <c:pt idx="154">
                  <c:v>59.067999999999998</c:v>
                </c:pt>
                <c:pt idx="155">
                  <c:v>58.017000000000003</c:v>
                </c:pt>
                <c:pt idx="156">
                  <c:v>56.491999999999997</c:v>
                </c:pt>
                <c:pt idx="157">
                  <c:v>53.677999999999997</c:v>
                </c:pt>
                <c:pt idx="158">
                  <c:v>52.441000000000003</c:v>
                </c:pt>
                <c:pt idx="159">
                  <c:v>49.982999999999997</c:v>
                </c:pt>
                <c:pt idx="160">
                  <c:v>48.338999999999999</c:v>
                </c:pt>
                <c:pt idx="161">
                  <c:v>47.982999999999997</c:v>
                </c:pt>
                <c:pt idx="162">
                  <c:v>48.253999999999998</c:v>
                </c:pt>
                <c:pt idx="163">
                  <c:v>47.168999999999997</c:v>
                </c:pt>
                <c:pt idx="164">
                  <c:v>48.406999999999996</c:v>
                </c:pt>
                <c:pt idx="165">
                  <c:v>46.831000000000003</c:v>
                </c:pt>
                <c:pt idx="166">
                  <c:v>47.695</c:v>
                </c:pt>
                <c:pt idx="167">
                  <c:v>47.051000000000002</c:v>
                </c:pt>
                <c:pt idx="168">
                  <c:v>47.661000000000001</c:v>
                </c:pt>
                <c:pt idx="169">
                  <c:v>47.457999999999998</c:v>
                </c:pt>
                <c:pt idx="170">
                  <c:v>47.203000000000003</c:v>
                </c:pt>
                <c:pt idx="171">
                  <c:v>46.712000000000003</c:v>
                </c:pt>
                <c:pt idx="172">
                  <c:v>46.136000000000003</c:v>
                </c:pt>
                <c:pt idx="173">
                  <c:v>47.796999999999997</c:v>
                </c:pt>
                <c:pt idx="174">
                  <c:v>46.881</c:v>
                </c:pt>
                <c:pt idx="175">
                  <c:v>47.22</c:v>
                </c:pt>
                <c:pt idx="176">
                  <c:v>46.508000000000003</c:v>
                </c:pt>
                <c:pt idx="177">
                  <c:v>46.168999999999997</c:v>
                </c:pt>
                <c:pt idx="178">
                  <c:v>45.542000000000002</c:v>
                </c:pt>
                <c:pt idx="179">
                  <c:v>46.524999999999999</c:v>
                </c:pt>
                <c:pt idx="180">
                  <c:v>46.881</c:v>
                </c:pt>
                <c:pt idx="181">
                  <c:v>46.643999999999998</c:v>
                </c:pt>
                <c:pt idx="182">
                  <c:v>46.457999999999998</c:v>
                </c:pt>
                <c:pt idx="183">
                  <c:v>46.033999999999999</c:v>
                </c:pt>
                <c:pt idx="184">
                  <c:v>47.152999999999999</c:v>
                </c:pt>
                <c:pt idx="185">
                  <c:v>45.677999999999997</c:v>
                </c:pt>
                <c:pt idx="186">
                  <c:v>45.796999999999997</c:v>
                </c:pt>
                <c:pt idx="187">
                  <c:v>46.017000000000003</c:v>
                </c:pt>
                <c:pt idx="188">
                  <c:v>46.017000000000003</c:v>
                </c:pt>
                <c:pt idx="189">
                  <c:v>46.78</c:v>
                </c:pt>
                <c:pt idx="190">
                  <c:v>45.643999999999998</c:v>
                </c:pt>
                <c:pt idx="191">
                  <c:v>45.831000000000003</c:v>
                </c:pt>
                <c:pt idx="192">
                  <c:v>46.39</c:v>
                </c:pt>
                <c:pt idx="193">
                  <c:v>46.017000000000003</c:v>
                </c:pt>
                <c:pt idx="194">
                  <c:v>45.814</c:v>
                </c:pt>
                <c:pt idx="195">
                  <c:v>46.305</c:v>
                </c:pt>
                <c:pt idx="196">
                  <c:v>45.78</c:v>
                </c:pt>
                <c:pt idx="197">
                  <c:v>45.661000000000001</c:v>
                </c:pt>
                <c:pt idx="198">
                  <c:v>45.762999999999998</c:v>
                </c:pt>
                <c:pt idx="199">
                  <c:v>45.508000000000003</c:v>
                </c:pt>
                <c:pt idx="200">
                  <c:v>45.932000000000002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69.330822529512844</c:v>
                </c:pt>
                <c:pt idx="28">
                  <c:v>69.267653919660773</c:v>
                </c:pt>
                <c:pt idx="29">
                  <c:v>69.200985486649969</c:v>
                </c:pt>
                <c:pt idx="30">
                  <c:v>69.130541501486391</c:v>
                </c:pt>
                <c:pt idx="31">
                  <c:v>69.056067105853089</c:v>
                </c:pt>
                <c:pt idx="32">
                  <c:v>68.97736299570235</c:v>
                </c:pt>
                <c:pt idx="33">
                  <c:v>68.894352816281796</c:v>
                </c:pt>
                <c:pt idx="34">
                  <c:v>68.807211751171153</c:v>
                </c:pt>
                <c:pt idx="35">
                  <c:v>68.716605619747625</c:v>
                </c:pt>
                <c:pt idx="36">
                  <c:v>68.624121878912618</c:v>
                </c:pt>
                <c:pt idx="37">
                  <c:v>68.533019984645918</c:v>
                </c:pt>
                <c:pt idx="38">
                  <c:v>68.449489161817809</c:v>
                </c:pt>
                <c:pt idx="39">
                  <c:v>68.384672259684564</c:v>
                </c:pt>
                <c:pt idx="40">
                  <c:v>68.357781553728088</c:v>
                </c:pt>
                <c:pt idx="41">
                  <c:v>68.400669345342536</c:v>
                </c:pt>
                <c:pt idx="42">
                  <c:v>68.564179977912175</c:v>
                </c:pt>
                <c:pt idx="43">
                  <c:v>68.926441840502562</c:v>
                </c:pt>
                <c:pt idx="44">
                  <c:v>69.602891163553053</c:v>
                </c:pt>
                <c:pt idx="45">
                  <c:v>70.757194279747438</c:v>
                </c:pt>
                <c:pt idx="46">
                  <c:v>72.611322534004472</c:v>
                </c:pt>
                <c:pt idx="47">
                  <c:v>75.451864211431499</c:v>
                </c:pt>
                <c:pt idx="48">
                  <c:v>79.62835115678773</c:v>
                </c:pt>
                <c:pt idx="49">
                  <c:v>85.538184131899214</c:v>
                </c:pt>
                <c:pt idx="50">
                  <c:v>93.592099127605522</c:v>
                </c:pt>
                <c:pt idx="51">
                  <c:v>104.1547354305371</c:v>
                </c:pt>
                <c:pt idx="52">
                  <c:v>117.4577683327266</c:v>
                </c:pt>
                <c:pt idx="53">
                  <c:v>133.48942740541506</c:v>
                </c:pt>
                <c:pt idx="54">
                  <c:v>151.87472155833211</c:v>
                </c:pt>
                <c:pt idx="55">
                  <c:v>171.77430461657877</c:v>
                </c:pt>
                <c:pt idx="56">
                  <c:v>191.84248782507564</c:v>
                </c:pt>
                <c:pt idx="57">
                  <c:v>210.28881468735395</c:v>
                </c:pt>
                <c:pt idx="58">
                  <c:v>225.07406377848017</c:v>
                </c:pt>
                <c:pt idx="59">
                  <c:v>234.23603629742803</c:v>
                </c:pt>
                <c:pt idx="60">
                  <c:v>236.28922590227737</c:v>
                </c:pt>
                <c:pt idx="61">
                  <c:v>230.59478919230239</c:v>
                </c:pt>
                <c:pt idx="62">
                  <c:v>217.57936184781022</c:v>
                </c:pt>
                <c:pt idx="63">
                  <c:v>198.71192967947445</c:v>
                </c:pt>
                <c:pt idx="64">
                  <c:v>176.22372978172626</c:v>
                </c:pt>
                <c:pt idx="65">
                  <c:v>152.64772879210963</c:v>
                </c:pt>
                <c:pt idx="66">
                  <c:v>130.3194949510285</c:v>
                </c:pt>
                <c:pt idx="67">
                  <c:v>110.9888622412784</c:v>
                </c:pt>
                <c:pt idx="68">
                  <c:v>95.639663987891936</c:v>
                </c:pt>
                <c:pt idx="69">
                  <c:v>84.531026459874198</c:v>
                </c:pt>
                <c:pt idx="70">
                  <c:v>77.398756737103326</c:v>
                </c:pt>
                <c:pt idx="71">
                  <c:v>73.718992325889602</c:v>
                </c:pt>
                <c:pt idx="72">
                  <c:v>72.944066469811844</c:v>
                </c:pt>
                <c:pt idx="73">
                  <c:v>74.656698080101862</c:v>
                </c:pt>
                <c:pt idx="74">
                  <c:v>78.629794136238147</c:v>
                </c:pt>
                <c:pt idx="75">
                  <c:v>84.808179880759269</c:v>
                </c:pt>
                <c:pt idx="76">
                  <c:v>93.240309739696329</c:v>
                </c:pt>
                <c:pt idx="77">
                  <c:v>103.98684613913964</c:v>
                </c:pt>
                <c:pt idx="78">
                  <c:v>117.02642825866198</c:v>
                </c:pt>
                <c:pt idx="79">
                  <c:v>132.17161425075369</c:v>
                </c:pt>
                <c:pt idx="80">
                  <c:v>148.99617387364731</c:v>
                </c:pt>
                <c:pt idx="81">
                  <c:v>166.74062256114007</c:v>
                </c:pt>
                <c:pt idx="82">
                  <c:v>184.08969088188076</c:v>
                </c:pt>
                <c:pt idx="83">
                  <c:v>198.69487658355783</c:v>
                </c:pt>
                <c:pt idx="84">
                  <c:v>206.6717063500416</c:v>
                </c:pt>
                <c:pt idx="85">
                  <c:v>203.14754555163597</c:v>
                </c:pt>
                <c:pt idx="86">
                  <c:v>185.02231835994294</c:v>
                </c:pt>
                <c:pt idx="87">
                  <c:v>154.65938461473397</c:v>
                </c:pt>
                <c:pt idx="88">
                  <c:v>120.33352092655649</c:v>
                </c:pt>
                <c:pt idx="89">
                  <c:v>91.459520802649635</c:v>
                </c:pt>
                <c:pt idx="90">
                  <c:v>72.858173743698515</c:v>
                </c:pt>
                <c:pt idx="91">
                  <c:v>63.55303138008658</c:v>
                </c:pt>
                <c:pt idx="92">
                  <c:v>59.874997050373409</c:v>
                </c:pt>
                <c:pt idx="93">
                  <c:v>58.661677588009667</c:v>
                </c:pt>
                <c:pt idx="94">
                  <c:v>58.254474630451753</c:v>
                </c:pt>
                <c:pt idx="95">
                  <c:v>58.047514275018052</c:v>
                </c:pt>
                <c:pt idx="96">
                  <c:v>57.879025144655309</c:v>
                </c:pt>
                <c:pt idx="97">
                  <c:v>57.716676050593115</c:v>
                </c:pt>
                <c:pt idx="98">
                  <c:v>57.555542218795225</c:v>
                </c:pt>
                <c:pt idx="99">
                  <c:v>57.395020665195119</c:v>
                </c:pt>
                <c:pt idx="100">
                  <c:v>57.23502558257055</c:v>
                </c:pt>
                <c:pt idx="101">
                  <c:v>57.075522637520038</c:v>
                </c:pt>
                <c:pt idx="102">
                  <c:v>56.916490011970581</c:v>
                </c:pt>
                <c:pt idx="103">
                  <c:v>56.757926550759031</c:v>
                </c:pt>
                <c:pt idx="104">
                  <c:v>56.59987866583942</c:v>
                </c:pt>
                <c:pt idx="105">
                  <c:v>56.442501923798474</c:v>
                </c:pt>
                <c:pt idx="106">
                  <c:v>56.286192948808676</c:v>
                </c:pt>
                <c:pt idx="107">
                  <c:v>56.131854665353529</c:v>
                </c:pt>
                <c:pt idx="108">
                  <c:v>55.981395385218931</c:v>
                </c:pt>
                <c:pt idx="109">
                  <c:v>55.838603060662642</c:v>
                </c:pt>
                <c:pt idx="110">
                  <c:v>55.710560255253661</c:v>
                </c:pt>
                <c:pt idx="111">
                  <c:v>55.609735123062961</c:v>
                </c:pt>
                <c:pt idx="112">
                  <c:v>55.556745162970998</c:v>
                </c:pt>
                <c:pt idx="113">
                  <c:v>55.583491169332788</c:v>
                </c:pt>
                <c:pt idx="114">
                  <c:v>55.735884674709681</c:v>
                </c:pt>
                <c:pt idx="115">
                  <c:v>56.074819988784199</c:v>
                </c:pt>
                <c:pt idx="116">
                  <c:v>56.673580904210041</c:v>
                </c:pt>
                <c:pt idx="117">
                  <c:v>57.609847021201134</c:v>
                </c:pt>
                <c:pt idx="118">
                  <c:v>58.951153476050521</c:v>
                </c:pt>
                <c:pt idx="119">
                  <c:v>60.733795329409951</c:v>
                </c:pt>
                <c:pt idx="120">
                  <c:v>62.93494436721533</c:v>
                </c:pt>
                <c:pt idx="121">
                  <c:v>65.432965024229915</c:v>
                </c:pt>
                <c:pt idx="122">
                  <c:v>67.945546411822065</c:v>
                </c:pt>
                <c:pt idx="123">
                  <c:v>69.959088061995402</c:v>
                </c:pt>
                <c:pt idx="124">
                  <c:v>70.750284526492024</c:v>
                </c:pt>
                <c:pt idx="125">
                  <c:v>69.665636386428616</c:v>
                </c:pt>
                <c:pt idx="126">
                  <c:v>66.628980201345399</c:v>
                </c:pt>
                <c:pt idx="127">
                  <c:v>62.430632164343571</c:v>
                </c:pt>
                <c:pt idx="128">
                  <c:v>58.344934402192663</c:v>
                </c:pt>
                <c:pt idx="129">
                  <c:v>55.329707180418289</c:v>
                </c:pt>
                <c:pt idx="130">
                  <c:v>53.578593270591469</c:v>
                </c:pt>
                <c:pt idx="131">
                  <c:v>52.734868848920762</c:v>
                </c:pt>
                <c:pt idx="132">
                  <c:v>52.350556746268751</c:v>
                </c:pt>
                <c:pt idx="133">
                  <c:v>52.138549572168408</c:v>
                </c:pt>
                <c:pt idx="134">
                  <c:v>51.975633615712724</c:v>
                </c:pt>
                <c:pt idx="135">
                  <c:v>51.823685872579347</c:v>
                </c:pt>
                <c:pt idx="136">
                  <c:v>51.673941669129348</c:v>
                </c:pt>
                <c:pt idx="137">
                  <c:v>51.52489516641419</c:v>
                </c:pt>
                <c:pt idx="138">
                  <c:v>51.376370248971419</c:v>
                </c:pt>
                <c:pt idx="139">
                  <c:v>51.228375014052055</c:v>
                </c:pt>
                <c:pt idx="140">
                  <c:v>51.080940763651512</c:v>
                </c:pt>
                <c:pt idx="141">
                  <c:v>50.934124863299836</c:v>
                </c:pt>
                <c:pt idx="142">
                  <c:v>50.788112830847808</c:v>
                </c:pt>
                <c:pt idx="143">
                  <c:v>50.643655907485474</c:v>
                </c:pt>
                <c:pt idx="144">
                  <c:v>50.503630296176588</c:v>
                </c:pt>
                <c:pt idx="145">
                  <c:v>50.37765332050752</c:v>
                </c:pt>
                <c:pt idx="146">
                  <c:v>50.293115479347932</c:v>
                </c:pt>
                <c:pt idx="147">
                  <c:v>50.315188121253954</c:v>
                </c:pt>
                <c:pt idx="148">
                  <c:v>50.569714652190939</c:v>
                </c:pt>
                <c:pt idx="149">
                  <c:v>51.242719772107613</c:v>
                </c:pt>
                <c:pt idx="150">
                  <c:v>52.512063459372236</c:v>
                </c:pt>
                <c:pt idx="151">
                  <c:v>54.39042192517276</c:v>
                </c:pt>
                <c:pt idx="152">
                  <c:v>56.553558196978827</c:v>
                </c:pt>
                <c:pt idx="153">
                  <c:v>58.330384651700989</c:v>
                </c:pt>
                <c:pt idx="154">
                  <c:v>58.98368295396542</c:v>
                </c:pt>
                <c:pt idx="155">
                  <c:v>58.155499886121106</c:v>
                </c:pt>
                <c:pt idx="156">
                  <c:v>56.12242500342974</c:v>
                </c:pt>
                <c:pt idx="157">
                  <c:v>53.618945980541156</c:v>
                </c:pt>
                <c:pt idx="158">
                  <c:v>51.379989295070402</c:v>
                </c:pt>
                <c:pt idx="159">
                  <c:v>49.787524735842787</c:v>
                </c:pt>
                <c:pt idx="160">
                  <c:v>48.837973492957822</c:v>
                </c:pt>
                <c:pt idx="161">
                  <c:v>48.329716972012903</c:v>
                </c:pt>
                <c:pt idx="162">
                  <c:v>48.053236769957785</c:v>
                </c:pt>
                <c:pt idx="163">
                  <c:v>47.873641438538478</c:v>
                </c:pt>
                <c:pt idx="164">
                  <c:v>47.726912709886193</c:v>
                </c:pt>
                <c:pt idx="165">
                  <c:v>47.589326814649738</c:v>
                </c:pt>
                <c:pt idx="166">
                  <c:v>47.453818197328758</c:v>
                </c:pt>
                <c:pt idx="167">
                  <c:v>47.318652169452825</c:v>
                </c:pt>
                <c:pt idx="168">
                  <c:v>47.18345515198417</c:v>
                </c:pt>
                <c:pt idx="169">
                  <c:v>47.048137581081008</c:v>
                </c:pt>
                <c:pt idx="170">
                  <c:v>46.9126613606619</c:v>
                </c:pt>
                <c:pt idx="171">
                  <c:v>46.776999250002625</c:v>
                </c:pt>
                <c:pt idx="172">
                  <c:v>46.64112899004612</c:v>
                </c:pt>
                <c:pt idx="173">
                  <c:v>46.50503246561329</c:v>
                </c:pt>
                <c:pt idx="174">
                  <c:v>46.368695419770901</c:v>
                </c:pt>
                <c:pt idx="175">
                  <c:v>46.232107182881904</c:v>
                </c:pt>
                <c:pt idx="176">
                  <c:v>46.095260374850675</c:v>
                </c:pt>
                <c:pt idx="177">
                  <c:v>45.958150588605143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69.33081618523417</c:v>
                </c:pt>
                <c:pt idx="28">
                  <c:v>69.267637318566315</c:v>
                </c:pt>
                <c:pt idx="29">
                  <c:v>69.200943207454458</c:v>
                </c:pt>
                <c:pt idx="30">
                  <c:v>69.130436703669886</c:v>
                </c:pt>
                <c:pt idx="31">
                  <c:v>69.055814284775479</c:v>
                </c:pt>
                <c:pt idx="32">
                  <c:v>68.976769373894925</c:v>
                </c:pt>
                <c:pt idx="33">
                  <c:v>68.892996247120266</c:v>
                </c:pt>
                <c:pt idx="34">
                  <c:v>68.804194513253719</c:v>
                </c:pt>
                <c:pt idx="35">
                  <c:v>68.71007412331528</c:v>
                </c:pt>
                <c:pt idx="36">
                  <c:v>68.61036083618481</c:v>
                </c:pt>
                <c:pt idx="37">
                  <c:v>68.504802033129948</c:v>
                </c:pt>
                <c:pt idx="38">
                  <c:v>68.393172739600089</c:v>
                </c:pt>
                <c:pt idx="39">
                  <c:v>68.275281679866751</c:v>
                </c:pt>
                <c:pt idx="40">
                  <c:v>68.150977161600807</c:v>
                </c:pt>
                <c:pt idx="41">
                  <c:v>68.020152566260009</c:v>
                </c:pt>
                <c:pt idx="42">
                  <c:v>67.882751210124923</c:v>
                </c:pt>
                <c:pt idx="43">
                  <c:v>67.738770342489744</c:v>
                </c:pt>
                <c:pt idx="44">
                  <c:v>67.588264063664468</c:v>
                </c:pt>
                <c:pt idx="45">
                  <c:v>67.431344976764933</c:v>
                </c:pt>
                <c:pt idx="46">
                  <c:v>67.268184433121675</c:v>
                </c:pt>
                <c:pt idx="47">
                  <c:v>67.099011289430365</c:v>
                </c:pt>
                <c:pt idx="48">
                  <c:v>66.924109162021622</c:v>
                </c:pt>
                <c:pt idx="49">
                  <c:v>66.743812235237797</c:v>
                </c:pt>
                <c:pt idx="50">
                  <c:v>66.558499751560731</c:v>
                </c:pt>
                <c:pt idx="51">
                  <c:v>66.368589375393213</c:v>
                </c:pt>
                <c:pt idx="52">
                  <c:v>66.174529675269241</c:v>
                </c:pt>
                <c:pt idx="53">
                  <c:v>65.976792006794469</c:v>
                </c:pt>
                <c:pt idx="54">
                  <c:v>65.775862098286268</c:v>
                </c:pt>
                <c:pt idx="55">
                  <c:v>65.572231642080169</c:v>
                </c:pt>
                <c:pt idx="56">
                  <c:v>65.366390177687137</c:v>
                </c:pt>
                <c:pt idx="57">
                  <c:v>65.158817520825792</c:v>
                </c:pt>
                <c:pt idx="58">
                  <c:v>64.94997694835908</c:v>
                </c:pt>
                <c:pt idx="59">
                  <c:v>64.740309297543277</c:v>
                </c:pt>
                <c:pt idx="60">
                  <c:v>64.530228083125664</c:v>
                </c:pt>
                <c:pt idx="61">
                  <c:v>64.320115681797304</c:v>
                </c:pt>
                <c:pt idx="62">
                  <c:v>64.110320583769422</c:v>
                </c:pt>
                <c:pt idx="63">
                  <c:v>63.901155668380632</c:v>
                </c:pt>
                <c:pt idx="64">
                  <c:v>63.692897426284674</c:v>
                </c:pt>
                <c:pt idx="65">
                  <c:v>63.485786025616683</c:v>
                </c:pt>
                <c:pt idx="66">
                  <c:v>63.280026103477773</c:v>
                </c:pt>
                <c:pt idx="67">
                  <c:v>63.075788156375658</c:v>
                </c:pt>
                <c:pt idx="68">
                  <c:v>62.873210402737058</c:v>
                </c:pt>
                <c:pt idx="69">
                  <c:v>62.672400995854815</c:v>
                </c:pt>
                <c:pt idx="70">
                  <c:v>62.47344047516529</c:v>
                </c:pt>
                <c:pt idx="71">
                  <c:v>62.276384356149478</c:v>
                </c:pt>
                <c:pt idx="72">
                  <c:v>62.081265773146626</c:v>
                </c:pt>
                <c:pt idx="73">
                  <c:v>61.888098103903197</c:v>
                </c:pt>
                <c:pt idx="74">
                  <c:v>61.696877518920545</c:v>
                </c:pt>
                <c:pt idx="75">
                  <c:v>61.507585412007288</c:v>
                </c:pt>
                <c:pt idx="76">
                  <c:v>61.32019068048541</c:v>
                </c:pt>
                <c:pt idx="77">
                  <c:v>61.13465183401636</c:v>
                </c:pt>
                <c:pt idx="78">
                  <c:v>60.950918919919722</c:v>
                </c:pt>
                <c:pt idx="79">
                  <c:v>60.768935260170615</c:v>
                </c:pt>
                <c:pt idx="80">
                  <c:v>60.588639001078107</c:v>
                </c:pt>
                <c:pt idx="81">
                  <c:v>60.409964481106805</c:v>
                </c:pt>
                <c:pt idx="82">
                  <c:v>60.232843425574544</c:v>
                </c:pt>
                <c:pt idx="83">
                  <c:v>60.057205979216825</c:v>
                </c:pt>
                <c:pt idx="84">
                  <c:v>59.882981589028006</c:v>
                </c:pt>
                <c:pt idx="85">
                  <c:v>59.710099750529466</c:v>
                </c:pt>
                <c:pt idx="86">
                  <c:v>59.538490630825954</c:v>
                </c:pt>
                <c:pt idx="87">
                  <c:v>59.368085581616874</c:v>
                </c:pt>
                <c:pt idx="88">
                  <c:v>59.198817554841625</c:v>
                </c:pt>
                <c:pt idx="89">
                  <c:v>59.030621432944123</c:v>
                </c:pt>
                <c:pt idx="90">
                  <c:v>58.863434284917275</c:v>
                </c:pt>
                <c:pt idx="91">
                  <c:v>58.697195558389694</c:v>
                </c:pt>
                <c:pt idx="92">
                  <c:v>58.531847217089108</c:v>
                </c:pt>
                <c:pt idx="93">
                  <c:v>58.367333832094822</c:v>
                </c:pt>
                <c:pt idx="94">
                  <c:v>58.203602634397278</c:v>
                </c:pt>
                <c:pt idx="95">
                  <c:v>58.04060353543521</c:v>
                </c:pt>
                <c:pt idx="96">
                  <c:v>57.878289121489658</c:v>
                </c:pt>
                <c:pt idx="97">
                  <c:v>57.716614627085477</c:v>
                </c:pt>
                <c:pt idx="98">
                  <c:v>57.555537891888896</c:v>
                </c:pt>
                <c:pt idx="99">
                  <c:v>57.39501930499226</c:v>
                </c:pt>
                <c:pt idx="100">
                  <c:v>57.235021739943797</c:v>
                </c:pt>
                <c:pt idx="101">
                  <c:v>57.075510483408252</c:v>
                </c:pt>
                <c:pt idx="102">
                  <c:v>56.916453159927819</c:v>
                </c:pt>
                <c:pt idx="103">
                  <c:v>56.757819654889303</c:v>
                </c:pt>
                <c:pt idx="104">
                  <c:v>56.599582037486648</c:v>
                </c:pt>
                <c:pt idx="105">
                  <c:v>56.441714485193934</c:v>
                </c:pt>
                <c:pt idx="106">
                  <c:v>56.284193211027194</c:v>
                </c:pt>
                <c:pt idx="107">
                  <c:v>56.126996394669121</c:v>
                </c:pt>
                <c:pt idx="108">
                  <c:v>55.970104118354314</c:v>
                </c:pt>
                <c:pt idx="109">
                  <c:v>55.813498308260705</c:v>
                </c:pt>
                <c:pt idx="110">
                  <c:v>55.657162682018082</c:v>
                </c:pt>
                <c:pt idx="111">
                  <c:v>55.501082702826309</c:v>
                </c:pt>
                <c:pt idx="112">
                  <c:v>55.34524554056707</c:v>
                </c:pt>
                <c:pt idx="113">
                  <c:v>55.189640040190611</c:v>
                </c:pt>
                <c:pt idx="114">
                  <c:v>55.034256697558924</c:v>
                </c:pt>
                <c:pt idx="115">
                  <c:v>54.879087642824068</c:v>
                </c:pt>
                <c:pt idx="116">
                  <c:v>54.724126631311385</c:v>
                </c:pt>
                <c:pt idx="117">
                  <c:v>54.56936904175695</c:v>
                </c:pt>
                <c:pt idx="118">
                  <c:v>54.414811881612181</c:v>
                </c:pt>
                <c:pt idx="119">
                  <c:v>54.260453798972442</c:v>
                </c:pt>
                <c:pt idx="120">
                  <c:v>54.106295100504269</c:v>
                </c:pt>
                <c:pt idx="121">
                  <c:v>53.952337774534712</c:v>
                </c:pt>
                <c:pt idx="122">
                  <c:v>53.798585518221309</c:v>
                </c:pt>
                <c:pt idx="123">
                  <c:v>53.645043767438828</c:v>
                </c:pt>
                <c:pt idx="124">
                  <c:v>53.491719727697074</c:v>
                </c:pt>
                <c:pt idx="125">
                  <c:v>53.338622404042127</c:v>
                </c:pt>
                <c:pt idx="126">
                  <c:v>53.185762627492366</c:v>
                </c:pt>
                <c:pt idx="127">
                  <c:v>53.033153075125043</c:v>
                </c:pt>
                <c:pt idx="128">
                  <c:v>52.880808280468116</c:v>
                </c:pt>
                <c:pt idx="129">
                  <c:v>52.728744630378017</c:v>
                </c:pt>
                <c:pt idx="130">
                  <c:v>52.57698034411662</c:v>
                </c:pt>
                <c:pt idx="131">
                  <c:v>52.425535429906148</c:v>
                </c:pt>
                <c:pt idx="132">
                  <c:v>52.274431613872956</c:v>
                </c:pt>
                <c:pt idx="133">
                  <c:v>52.123692236031992</c:v>
                </c:pt>
                <c:pt idx="134">
                  <c:v>51.973342107862941</c:v>
                </c:pt>
                <c:pt idx="135">
                  <c:v>51.823407326144228</c:v>
                </c:pt>
                <c:pt idx="136">
                  <c:v>51.673915038102699</c:v>
                </c:pt>
                <c:pt idx="137">
                  <c:v>51.524893153668145</c:v>
                </c:pt>
                <c:pt idx="138">
                  <c:v>51.376370001751603</c:v>
                </c:pt>
                <c:pt idx="139">
                  <c:v>51.228373929040217</c:v>
                </c:pt>
                <c:pt idx="140">
                  <c:v>51.080932841849901</c:v>
                </c:pt>
                <c:pt idx="141">
                  <c:v>50.934073694093946</c:v>
                </c:pt>
                <c:pt idx="142">
                  <c:v>50.787821927374445</c:v>
                </c:pt>
                <c:pt idx="143">
                  <c:v>50.642200872490847</c:v>
                </c:pt>
                <c:pt idx="144">
                  <c:v>50.497231125143678</c:v>
                </c:pt>
                <c:pt idx="145">
                  <c:v>50.352929912091639</c:v>
                </c:pt>
                <c:pt idx="146">
                  <c:v>50.209310467243355</c:v>
                </c:pt>
                <c:pt idx="147">
                  <c:v>50.06638143984334</c:v>
                </c:pt>
                <c:pt idx="148">
                  <c:v>49.924146358734561</c:v>
                </c:pt>
                <c:pt idx="149">
                  <c:v>49.78260317735554</c:v>
                </c:pt>
                <c:pt idx="150">
                  <c:v>49.641743923408214</c:v>
                </c:pt>
                <c:pt idx="151">
                  <c:v>49.501554474854736</c:v>
                </c:pt>
                <c:pt idx="152">
                  <c:v>49.36201448002312</c:v>
                </c:pt>
                <c:pt idx="153">
                  <c:v>49.223097434227512</c:v>
                </c:pt>
                <c:pt idx="154">
                  <c:v>49.0847709186949</c:v>
                </c:pt>
                <c:pt idx="155">
                  <c:v>48.946997000138253</c:v>
                </c:pt>
                <c:pt idx="156">
                  <c:v>48.809732781542721</c:v>
                </c:pt>
                <c:pt idx="157">
                  <c:v>48.672931087218785</c:v>
                </c:pt>
                <c:pt idx="158">
                  <c:v>48.536541258510852</c:v>
                </c:pt>
                <c:pt idx="159">
                  <c:v>48.400510031258435</c:v>
                </c:pt>
                <c:pt idx="160">
                  <c:v>48.264782462593587</c:v>
                </c:pt>
                <c:pt idx="161">
                  <c:v>48.129302873163667</c:v>
                </c:pt>
                <c:pt idx="162">
                  <c:v>47.994015771441539</c:v>
                </c:pt>
                <c:pt idx="163">
                  <c:v>47.858866729288494</c:v>
                </c:pt>
                <c:pt idx="164">
                  <c:v>47.723803182068352</c:v>
                </c:pt>
                <c:pt idx="165">
                  <c:v>47.588775131953724</c:v>
                </c:pt>
                <c:pt idx="166">
                  <c:v>47.45373573913146</c:v>
                </c:pt>
                <c:pt idx="167">
                  <c:v>47.318641791910153</c:v>
                </c:pt>
                <c:pt idx="168">
                  <c:v>47.183454052803498</c:v>
                </c:pt>
                <c:pt idx="169">
                  <c:v>47.048137483136188</c:v>
                </c:pt>
                <c:pt idx="170">
                  <c:v>46.912661353322207</c:v>
                </c:pt>
                <c:pt idx="171">
                  <c:v>46.776999249540218</c:v>
                </c:pt>
                <c:pt idx="172">
                  <c:v>46.641128990021635</c:v>
                </c:pt>
                <c:pt idx="173">
                  <c:v>46.505032465612203</c:v>
                </c:pt>
                <c:pt idx="174">
                  <c:v>46.368695419770859</c:v>
                </c:pt>
                <c:pt idx="175">
                  <c:v>46.232107182881904</c:v>
                </c:pt>
                <c:pt idx="176">
                  <c:v>46.095260374850675</c:v>
                </c:pt>
                <c:pt idx="177">
                  <c:v>45.958150588605143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69.644000000000005</c:v>
                </c:pt>
                <c:pt idx="1">
                  <c:v>69.575999999999993</c:v>
                </c:pt>
                <c:pt idx="2">
                  <c:v>70.813999999999993</c:v>
                </c:pt>
                <c:pt idx="3">
                  <c:v>70.677999999999997</c:v>
                </c:pt>
                <c:pt idx="4">
                  <c:v>71.712000000000003</c:v>
                </c:pt>
                <c:pt idx="5">
                  <c:v>71.322000000000003</c:v>
                </c:pt>
                <c:pt idx="6">
                  <c:v>73.236999999999995</c:v>
                </c:pt>
                <c:pt idx="7">
                  <c:v>71.39</c:v>
                </c:pt>
                <c:pt idx="8">
                  <c:v>72.051000000000002</c:v>
                </c:pt>
                <c:pt idx="9">
                  <c:v>71.78</c:v>
                </c:pt>
                <c:pt idx="10">
                  <c:v>71.507999999999996</c:v>
                </c:pt>
                <c:pt idx="11">
                  <c:v>71.846999999999994</c:v>
                </c:pt>
                <c:pt idx="12">
                  <c:v>71.22</c:v>
                </c:pt>
                <c:pt idx="13">
                  <c:v>72.424000000000007</c:v>
                </c:pt>
                <c:pt idx="14">
                  <c:v>72.119</c:v>
                </c:pt>
                <c:pt idx="15">
                  <c:v>72.525000000000006</c:v>
                </c:pt>
                <c:pt idx="16">
                  <c:v>71.661000000000001</c:v>
                </c:pt>
                <c:pt idx="17">
                  <c:v>72.034000000000006</c:v>
                </c:pt>
                <c:pt idx="18">
                  <c:v>72.492000000000004</c:v>
                </c:pt>
                <c:pt idx="19">
                  <c:v>72.728999999999999</c:v>
                </c:pt>
                <c:pt idx="20">
                  <c:v>72.661000000000001</c:v>
                </c:pt>
                <c:pt idx="21">
                  <c:v>72.864000000000004</c:v>
                </c:pt>
                <c:pt idx="22">
                  <c:v>72.22</c:v>
                </c:pt>
                <c:pt idx="23">
                  <c:v>70.897999999999996</c:v>
                </c:pt>
                <c:pt idx="24">
                  <c:v>70.457999999999998</c:v>
                </c:pt>
                <c:pt idx="25">
                  <c:v>70.067999999999998</c:v>
                </c:pt>
                <c:pt idx="26">
                  <c:v>69.525000000000006</c:v>
                </c:pt>
                <c:pt idx="27">
                  <c:v>69.305000000000007</c:v>
                </c:pt>
                <c:pt idx="28">
                  <c:v>67.525000000000006</c:v>
                </c:pt>
                <c:pt idx="29">
                  <c:v>67.763000000000005</c:v>
                </c:pt>
                <c:pt idx="30">
                  <c:v>68.186000000000007</c:v>
                </c:pt>
                <c:pt idx="31">
                  <c:v>68.915000000000006</c:v>
                </c:pt>
                <c:pt idx="32">
                  <c:v>67.763000000000005</c:v>
                </c:pt>
                <c:pt idx="33">
                  <c:v>66.915000000000006</c:v>
                </c:pt>
                <c:pt idx="34">
                  <c:v>68.525000000000006</c:v>
                </c:pt>
                <c:pt idx="35">
                  <c:v>68.322000000000003</c:v>
                </c:pt>
                <c:pt idx="36">
                  <c:v>67.813999999999993</c:v>
                </c:pt>
                <c:pt idx="37">
                  <c:v>68.441000000000003</c:v>
                </c:pt>
                <c:pt idx="38">
                  <c:v>68.763000000000005</c:v>
                </c:pt>
                <c:pt idx="39">
                  <c:v>69</c:v>
                </c:pt>
                <c:pt idx="40">
                  <c:v>69.305000000000007</c:v>
                </c:pt>
                <c:pt idx="41">
                  <c:v>69.474999999999994</c:v>
                </c:pt>
                <c:pt idx="42">
                  <c:v>68.492000000000004</c:v>
                </c:pt>
                <c:pt idx="43">
                  <c:v>70.034000000000006</c:v>
                </c:pt>
                <c:pt idx="44">
                  <c:v>69.813999999999993</c:v>
                </c:pt>
                <c:pt idx="45">
                  <c:v>70.322000000000003</c:v>
                </c:pt>
                <c:pt idx="46">
                  <c:v>71.102000000000004</c:v>
                </c:pt>
                <c:pt idx="47">
                  <c:v>71.373000000000005</c:v>
                </c:pt>
                <c:pt idx="48">
                  <c:v>74.051000000000002</c:v>
                </c:pt>
                <c:pt idx="49">
                  <c:v>77.626999999999995</c:v>
                </c:pt>
                <c:pt idx="50">
                  <c:v>85.542000000000002</c:v>
                </c:pt>
                <c:pt idx="51">
                  <c:v>98.983000000000004</c:v>
                </c:pt>
                <c:pt idx="52">
                  <c:v>116.288</c:v>
                </c:pt>
                <c:pt idx="53">
                  <c:v>135.678</c:v>
                </c:pt>
                <c:pt idx="54">
                  <c:v>156.52500000000001</c:v>
                </c:pt>
                <c:pt idx="55">
                  <c:v>175.78</c:v>
                </c:pt>
                <c:pt idx="56">
                  <c:v>193.06800000000001</c:v>
                </c:pt>
                <c:pt idx="57">
                  <c:v>207.203</c:v>
                </c:pt>
                <c:pt idx="58">
                  <c:v>218.59299999999999</c:v>
                </c:pt>
                <c:pt idx="59">
                  <c:v>225.559</c:v>
                </c:pt>
                <c:pt idx="60">
                  <c:v>228.559</c:v>
                </c:pt>
                <c:pt idx="61">
                  <c:v>229.06800000000001</c:v>
                </c:pt>
                <c:pt idx="62">
                  <c:v>223.35599999999999</c:v>
                </c:pt>
                <c:pt idx="63">
                  <c:v>210.983</c:v>
                </c:pt>
                <c:pt idx="64">
                  <c:v>190.62700000000001</c:v>
                </c:pt>
                <c:pt idx="65">
                  <c:v>161.35599999999999</c:v>
                </c:pt>
                <c:pt idx="66">
                  <c:v>127.373</c:v>
                </c:pt>
                <c:pt idx="67">
                  <c:v>96.424000000000007</c:v>
                </c:pt>
                <c:pt idx="68">
                  <c:v>77.728999999999999</c:v>
                </c:pt>
                <c:pt idx="69">
                  <c:v>70.441000000000003</c:v>
                </c:pt>
                <c:pt idx="70">
                  <c:v>68.525000000000006</c:v>
                </c:pt>
                <c:pt idx="71">
                  <c:v>69.102000000000004</c:v>
                </c:pt>
                <c:pt idx="72">
                  <c:v>70.78</c:v>
                </c:pt>
                <c:pt idx="73">
                  <c:v>73.626999999999995</c:v>
                </c:pt>
                <c:pt idx="74">
                  <c:v>79.034000000000006</c:v>
                </c:pt>
                <c:pt idx="75">
                  <c:v>86.22</c:v>
                </c:pt>
                <c:pt idx="76">
                  <c:v>97.373000000000005</c:v>
                </c:pt>
                <c:pt idx="77">
                  <c:v>110.068</c:v>
                </c:pt>
                <c:pt idx="78">
                  <c:v>125.84699999999999</c:v>
                </c:pt>
                <c:pt idx="79">
                  <c:v>141.678</c:v>
                </c:pt>
                <c:pt idx="80">
                  <c:v>156.678</c:v>
                </c:pt>
                <c:pt idx="81">
                  <c:v>170.47499999999999</c:v>
                </c:pt>
                <c:pt idx="82">
                  <c:v>181.458</c:v>
                </c:pt>
                <c:pt idx="83">
                  <c:v>187.84700000000001</c:v>
                </c:pt>
                <c:pt idx="84">
                  <c:v>191.52500000000001</c:v>
                </c:pt>
                <c:pt idx="85">
                  <c:v>185.441</c:v>
                </c:pt>
                <c:pt idx="86">
                  <c:v>169.797</c:v>
                </c:pt>
                <c:pt idx="87">
                  <c:v>144.81399999999999</c:v>
                </c:pt>
                <c:pt idx="88">
                  <c:v>113.068</c:v>
                </c:pt>
                <c:pt idx="89">
                  <c:v>87.474999999999994</c:v>
                </c:pt>
                <c:pt idx="90">
                  <c:v>72.525000000000006</c:v>
                </c:pt>
                <c:pt idx="91">
                  <c:v>65.593000000000004</c:v>
                </c:pt>
                <c:pt idx="92">
                  <c:v>62.661000000000001</c:v>
                </c:pt>
                <c:pt idx="93">
                  <c:v>62.372999999999998</c:v>
                </c:pt>
                <c:pt idx="94">
                  <c:v>63.695</c:v>
                </c:pt>
                <c:pt idx="95">
                  <c:v>65.016999999999996</c:v>
                </c:pt>
                <c:pt idx="96">
                  <c:v>66.203000000000003</c:v>
                </c:pt>
                <c:pt idx="97">
                  <c:v>67.492000000000004</c:v>
                </c:pt>
                <c:pt idx="98">
                  <c:v>69.119</c:v>
                </c:pt>
                <c:pt idx="99">
                  <c:v>70.084999999999994</c:v>
                </c:pt>
                <c:pt idx="100">
                  <c:v>69.542000000000002</c:v>
                </c:pt>
                <c:pt idx="101">
                  <c:v>67.846999999999994</c:v>
                </c:pt>
                <c:pt idx="102">
                  <c:v>65.236999999999995</c:v>
                </c:pt>
                <c:pt idx="103">
                  <c:v>63.271000000000001</c:v>
                </c:pt>
                <c:pt idx="104">
                  <c:v>61.712000000000003</c:v>
                </c:pt>
                <c:pt idx="105">
                  <c:v>61.457999999999998</c:v>
                </c:pt>
                <c:pt idx="106">
                  <c:v>61.085000000000001</c:v>
                </c:pt>
                <c:pt idx="107">
                  <c:v>59.814</c:v>
                </c:pt>
                <c:pt idx="108">
                  <c:v>60.136000000000003</c:v>
                </c:pt>
                <c:pt idx="109">
                  <c:v>58.593000000000004</c:v>
                </c:pt>
                <c:pt idx="110">
                  <c:v>56.847000000000001</c:v>
                </c:pt>
                <c:pt idx="111">
                  <c:v>56.542000000000002</c:v>
                </c:pt>
                <c:pt idx="112">
                  <c:v>55.271000000000001</c:v>
                </c:pt>
                <c:pt idx="113">
                  <c:v>53.677999999999997</c:v>
                </c:pt>
                <c:pt idx="114">
                  <c:v>54.338999999999999</c:v>
                </c:pt>
                <c:pt idx="115">
                  <c:v>55.101999999999997</c:v>
                </c:pt>
                <c:pt idx="116">
                  <c:v>55.78</c:v>
                </c:pt>
                <c:pt idx="117">
                  <c:v>56.695</c:v>
                </c:pt>
                <c:pt idx="118">
                  <c:v>59.593000000000004</c:v>
                </c:pt>
                <c:pt idx="119">
                  <c:v>62.982999999999997</c:v>
                </c:pt>
                <c:pt idx="120">
                  <c:v>66.153000000000006</c:v>
                </c:pt>
                <c:pt idx="121">
                  <c:v>69.153000000000006</c:v>
                </c:pt>
                <c:pt idx="122">
                  <c:v>70.492000000000004</c:v>
                </c:pt>
                <c:pt idx="123">
                  <c:v>70.796999999999997</c:v>
                </c:pt>
                <c:pt idx="124">
                  <c:v>68.881</c:v>
                </c:pt>
                <c:pt idx="125">
                  <c:v>65.287999999999997</c:v>
                </c:pt>
                <c:pt idx="126">
                  <c:v>62.948999999999998</c:v>
                </c:pt>
                <c:pt idx="127">
                  <c:v>58.237000000000002</c:v>
                </c:pt>
                <c:pt idx="128">
                  <c:v>55.186</c:v>
                </c:pt>
                <c:pt idx="129">
                  <c:v>53.051000000000002</c:v>
                </c:pt>
                <c:pt idx="130">
                  <c:v>51.39</c:v>
                </c:pt>
                <c:pt idx="131">
                  <c:v>50.728999999999999</c:v>
                </c:pt>
                <c:pt idx="132">
                  <c:v>51.253999999999998</c:v>
                </c:pt>
                <c:pt idx="133">
                  <c:v>50.847000000000001</c:v>
                </c:pt>
                <c:pt idx="134">
                  <c:v>51.186</c:v>
                </c:pt>
                <c:pt idx="135">
                  <c:v>50.475000000000001</c:v>
                </c:pt>
                <c:pt idx="136">
                  <c:v>50.627000000000002</c:v>
                </c:pt>
                <c:pt idx="137">
                  <c:v>50.372999999999998</c:v>
                </c:pt>
                <c:pt idx="138">
                  <c:v>50.017000000000003</c:v>
                </c:pt>
                <c:pt idx="139">
                  <c:v>50.61</c:v>
                </c:pt>
                <c:pt idx="140">
                  <c:v>50.322000000000003</c:v>
                </c:pt>
                <c:pt idx="141">
                  <c:v>48.322000000000003</c:v>
                </c:pt>
                <c:pt idx="142">
                  <c:v>49.033999999999999</c:v>
                </c:pt>
                <c:pt idx="143">
                  <c:v>49.746000000000002</c:v>
                </c:pt>
                <c:pt idx="144">
                  <c:v>49.457999999999998</c:v>
                </c:pt>
                <c:pt idx="145">
                  <c:v>48.898000000000003</c:v>
                </c:pt>
                <c:pt idx="146">
                  <c:v>49.356000000000002</c:v>
                </c:pt>
                <c:pt idx="147">
                  <c:v>50.661000000000001</c:v>
                </c:pt>
                <c:pt idx="148">
                  <c:v>50.22</c:v>
                </c:pt>
                <c:pt idx="149">
                  <c:v>51.728999999999999</c:v>
                </c:pt>
                <c:pt idx="150">
                  <c:v>54.253999999999998</c:v>
                </c:pt>
                <c:pt idx="151">
                  <c:v>55.22</c:v>
                </c:pt>
                <c:pt idx="152">
                  <c:v>57.914999999999999</c:v>
                </c:pt>
                <c:pt idx="153">
                  <c:v>57.898000000000003</c:v>
                </c:pt>
                <c:pt idx="154">
                  <c:v>58.067999999999998</c:v>
                </c:pt>
                <c:pt idx="155">
                  <c:v>56.728999999999999</c:v>
                </c:pt>
                <c:pt idx="156">
                  <c:v>55.643999999999998</c:v>
                </c:pt>
                <c:pt idx="157">
                  <c:v>52.338999999999999</c:v>
                </c:pt>
                <c:pt idx="158">
                  <c:v>50.524999999999999</c:v>
                </c:pt>
                <c:pt idx="159">
                  <c:v>48.898000000000003</c:v>
                </c:pt>
                <c:pt idx="160">
                  <c:v>47.914999999999999</c:v>
                </c:pt>
                <c:pt idx="161">
                  <c:v>48.524999999999999</c:v>
                </c:pt>
                <c:pt idx="162">
                  <c:v>47.271000000000001</c:v>
                </c:pt>
                <c:pt idx="163">
                  <c:v>47.457999999999998</c:v>
                </c:pt>
                <c:pt idx="164">
                  <c:v>46.491999999999997</c:v>
                </c:pt>
                <c:pt idx="165">
                  <c:v>46.898000000000003</c:v>
                </c:pt>
                <c:pt idx="166">
                  <c:v>47.085000000000001</c:v>
                </c:pt>
                <c:pt idx="167">
                  <c:v>46.39</c:v>
                </c:pt>
                <c:pt idx="168">
                  <c:v>46.542000000000002</c:v>
                </c:pt>
                <c:pt idx="169">
                  <c:v>47.643999999999998</c:v>
                </c:pt>
                <c:pt idx="170">
                  <c:v>46.524999999999999</c:v>
                </c:pt>
                <c:pt idx="171">
                  <c:v>46.762999999999998</c:v>
                </c:pt>
                <c:pt idx="172">
                  <c:v>46.491999999999997</c:v>
                </c:pt>
                <c:pt idx="173">
                  <c:v>46.746000000000002</c:v>
                </c:pt>
                <c:pt idx="174">
                  <c:v>46.372999999999998</c:v>
                </c:pt>
                <c:pt idx="175">
                  <c:v>45.558999999999997</c:v>
                </c:pt>
                <c:pt idx="176">
                  <c:v>46.423999999999999</c:v>
                </c:pt>
                <c:pt idx="177">
                  <c:v>46.237000000000002</c:v>
                </c:pt>
                <c:pt idx="178">
                  <c:v>46.237000000000002</c:v>
                </c:pt>
                <c:pt idx="179">
                  <c:v>46.406999999999996</c:v>
                </c:pt>
                <c:pt idx="180">
                  <c:v>45.627000000000002</c:v>
                </c:pt>
                <c:pt idx="181">
                  <c:v>45.966000000000001</c:v>
                </c:pt>
                <c:pt idx="182">
                  <c:v>44.948999999999998</c:v>
                </c:pt>
                <c:pt idx="183">
                  <c:v>45.593000000000004</c:v>
                </c:pt>
                <c:pt idx="184">
                  <c:v>45.524999999999999</c:v>
                </c:pt>
                <c:pt idx="185">
                  <c:v>44.881</c:v>
                </c:pt>
                <c:pt idx="186">
                  <c:v>44.881</c:v>
                </c:pt>
                <c:pt idx="187">
                  <c:v>44.78</c:v>
                </c:pt>
                <c:pt idx="188">
                  <c:v>44.152999999999999</c:v>
                </c:pt>
                <c:pt idx="189">
                  <c:v>44.796999999999997</c:v>
                </c:pt>
                <c:pt idx="190">
                  <c:v>45.067999999999998</c:v>
                </c:pt>
                <c:pt idx="191">
                  <c:v>45.356000000000002</c:v>
                </c:pt>
                <c:pt idx="192">
                  <c:v>44.542000000000002</c:v>
                </c:pt>
                <c:pt idx="193">
                  <c:v>45.101999999999997</c:v>
                </c:pt>
                <c:pt idx="194">
                  <c:v>45.441000000000003</c:v>
                </c:pt>
                <c:pt idx="195">
                  <c:v>45.017000000000003</c:v>
                </c:pt>
                <c:pt idx="196">
                  <c:v>44.253999999999998</c:v>
                </c:pt>
                <c:pt idx="197">
                  <c:v>44.796999999999997</c:v>
                </c:pt>
                <c:pt idx="198">
                  <c:v>43.881</c:v>
                </c:pt>
                <c:pt idx="199">
                  <c:v>44.593000000000004</c:v>
                </c:pt>
                <c:pt idx="200">
                  <c:v>44.322000000000003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70.140765008296185</c:v>
                </c:pt>
                <c:pt idx="28">
                  <c:v>70.439948698939503</c:v>
                </c:pt>
                <c:pt idx="29">
                  <c:v>70.743787956043917</c:v>
                </c:pt>
                <c:pt idx="30">
                  <c:v>71.051760357189352</c:v>
                </c:pt>
                <c:pt idx="31">
                  <c:v>71.36324822770527</c:v>
                </c:pt>
                <c:pt idx="32">
                  <c:v>71.677551765019572</c:v>
                </c:pt>
                <c:pt idx="33">
                  <c:v>71.993924390162675</c:v>
                </c:pt>
                <c:pt idx="34">
                  <c:v>72.311649791287209</c:v>
                </c:pt>
                <c:pt idx="35">
                  <c:v>72.630194737919524</c:v>
                </c:pt>
                <c:pt idx="36">
                  <c:v>72.949494846431406</c:v>
                </c:pt>
                <c:pt idx="37">
                  <c:v>73.270464722061575</c:v>
                </c:pt>
                <c:pt idx="38">
                  <c:v>73.595870848764449</c:v>
                </c:pt>
                <c:pt idx="39">
                  <c:v>73.931763668601604</c:v>
                </c:pt>
                <c:pt idx="40">
                  <c:v>74.289726755803656</c:v>
                </c:pt>
                <c:pt idx="41">
                  <c:v>74.690248321900356</c:v>
                </c:pt>
                <c:pt idx="42">
                  <c:v>75.167523020242612</c:v>
                </c:pt>
                <c:pt idx="43">
                  <c:v>75.775906135040799</c:v>
                </c:pt>
                <c:pt idx="44">
                  <c:v>76.598014955284796</c:v>
                </c:pt>
                <c:pt idx="45">
                  <c:v>77.7540548960378</c:v>
                </c:pt>
                <c:pt idx="46">
                  <c:v>79.411318854471318</c:v>
                </c:pt>
                <c:pt idx="47">
                  <c:v>81.792001039143628</c:v>
                </c:pt>
                <c:pt idx="48">
                  <c:v>85.176595203271575</c:v>
                </c:pt>
                <c:pt idx="49">
                  <c:v>89.899406114051629</c:v>
                </c:pt>
                <c:pt idx="50">
                  <c:v>96.332309128962663</c:v>
                </c:pt>
                <c:pt idx="51">
                  <c:v>104.85294507617841</c:v>
                </c:pt>
                <c:pt idx="52">
                  <c:v>115.79383905387159</c:v>
                </c:pt>
                <c:pt idx="53">
                  <c:v>129.36901576225478</c:v>
                </c:pt>
                <c:pt idx="54">
                  <c:v>145.5745567784663</c:v>
                </c:pt>
                <c:pt idx="55">
                  <c:v>164.06149983659134</c:v>
                </c:pt>
                <c:pt idx="56">
                  <c:v>183.98986503947634</c:v>
                </c:pt>
                <c:pt idx="57">
                  <c:v>203.89963817390517</c:v>
                </c:pt>
                <c:pt idx="58">
                  <c:v>221.6777459829263</c:v>
                </c:pt>
                <c:pt idx="59">
                  <c:v>234.73450335815565</c:v>
                </c:pt>
                <c:pt idx="60">
                  <c:v>240.47765696373955</c:v>
                </c:pt>
                <c:pt idx="61">
                  <c:v>237.04535397373419</c:v>
                </c:pt>
                <c:pt idx="62">
                  <c:v>224.06219034983729</c:v>
                </c:pt>
                <c:pt idx="63">
                  <c:v>203.04529776967468</c:v>
                </c:pt>
                <c:pt idx="64">
                  <c:v>177.16185539043491</c:v>
                </c:pt>
                <c:pt idx="65">
                  <c:v>150.34776692830121</c:v>
                </c:pt>
                <c:pt idx="66">
                  <c:v>126.15913032317386</c:v>
                </c:pt>
                <c:pt idx="67">
                  <c:v>106.88088332937264</c:v>
                </c:pt>
                <c:pt idx="68">
                  <c:v>93.244405812601926</c:v>
                </c:pt>
                <c:pt idx="69">
                  <c:v>84.745489224851255</c:v>
                </c:pt>
                <c:pt idx="70">
                  <c:v>80.268560200380051</c:v>
                </c:pt>
                <c:pt idx="71">
                  <c:v>78.673045515964105</c:v>
                </c:pt>
                <c:pt idx="72">
                  <c:v>79.14206828680129</c:v>
                </c:pt>
                <c:pt idx="73">
                  <c:v>81.278149315529092</c:v>
                </c:pt>
                <c:pt idx="74">
                  <c:v>85.036381088476531</c:v>
                </c:pt>
                <c:pt idx="75">
                  <c:v>90.594437765240997</c:v>
                </c:pt>
                <c:pt idx="76">
                  <c:v>98.218157871246007</c:v>
                </c:pt>
                <c:pt idx="77">
                  <c:v>108.14099567657043</c:v>
                </c:pt>
                <c:pt idx="78">
                  <c:v>120.45517795045532</c:v>
                </c:pt>
                <c:pt idx="79">
                  <c:v>135.00416068285188</c:v>
                </c:pt>
                <c:pt idx="80">
                  <c:v>151.25037781125036</c:v>
                </c:pt>
                <c:pt idx="81">
                  <c:v>168.06515316126462</c:v>
                </c:pt>
                <c:pt idx="82">
                  <c:v>183.41249610590762</c:v>
                </c:pt>
                <c:pt idx="83">
                  <c:v>194.11468154498266</c:v>
                </c:pt>
                <c:pt idx="84">
                  <c:v>196.27312721183313</c:v>
                </c:pt>
                <c:pt idx="85">
                  <c:v>186.91059020228553</c:v>
                </c:pt>
                <c:pt idx="86">
                  <c:v>166.30664793803425</c:v>
                </c:pt>
                <c:pt idx="87">
                  <c:v>139.02649695993529</c:v>
                </c:pt>
                <c:pt idx="88">
                  <c:v>112.02338553856758</c:v>
                </c:pt>
                <c:pt idx="89">
                  <c:v>90.934650117242271</c:v>
                </c:pt>
                <c:pt idx="90">
                  <c:v>77.650916004068421</c:v>
                </c:pt>
                <c:pt idx="91">
                  <c:v>70.782216358586183</c:v>
                </c:pt>
                <c:pt idx="92">
                  <c:v>67.765514102525344</c:v>
                </c:pt>
                <c:pt idx="93">
                  <c:v>66.526538546474882</c:v>
                </c:pt>
                <c:pt idx="94">
                  <c:v>65.932575775229026</c:v>
                </c:pt>
                <c:pt idx="95">
                  <c:v>65.524866737749392</c:v>
                </c:pt>
                <c:pt idx="96">
                  <c:v>65.160336704327349</c:v>
                </c:pt>
                <c:pt idx="97">
                  <c:v>64.80398238236512</c:v>
                </c:pt>
                <c:pt idx="98">
                  <c:v>64.449030827399582</c:v>
                </c:pt>
                <c:pt idx="99">
                  <c:v>64.094457539124264</c:v>
                </c:pt>
                <c:pt idx="100">
                  <c:v>63.740159530671193</c:v>
                </c:pt>
                <c:pt idx="101">
                  <c:v>63.386149118860494</c:v>
                </c:pt>
                <c:pt idx="102">
                  <c:v>63.03244985293955</c:v>
                </c:pt>
                <c:pt idx="103">
                  <c:v>62.679090990552872</c:v>
                </c:pt>
                <c:pt idx="104">
                  <c:v>62.326120716224729</c:v>
                </c:pt>
                <c:pt idx="105">
                  <c:v>61.973641464723741</c:v>
                </c:pt>
                <c:pt idx="106">
                  <c:v>61.621894469861452</c:v>
                </c:pt>
                <c:pt idx="107">
                  <c:v>61.271449521777164</c:v>
                </c:pt>
                <c:pt idx="108">
                  <c:v>60.923601502264397</c:v>
                </c:pt>
                <c:pt idx="109">
                  <c:v>60.581136678733394</c:v>
                </c:pt>
                <c:pt idx="110">
                  <c:v>60.249691128917092</c:v>
                </c:pt>
                <c:pt idx="111">
                  <c:v>59.939933927947273</c:v>
                </c:pt>
                <c:pt idx="112">
                  <c:v>59.670685900035501</c:v>
                </c:pt>
                <c:pt idx="113">
                  <c:v>59.472728616004716</c:v>
                </c:pt>
                <c:pt idx="114">
                  <c:v>59.392404620526364</c:v>
                </c:pt>
                <c:pt idx="115">
                  <c:v>59.493235184435711</c:v>
                </c:pt>
                <c:pt idx="116">
                  <c:v>59.853004959071875</c:v>
                </c:pt>
                <c:pt idx="117">
                  <c:v>60.553645054974595</c:v>
                </c:pt>
                <c:pt idx="118">
                  <c:v>61.662290771599331</c:v>
                </c:pt>
                <c:pt idx="119">
                  <c:v>63.203513649033255</c:v>
                </c:pt>
                <c:pt idx="120">
                  <c:v>65.121317636319986</c:v>
                </c:pt>
                <c:pt idx="121">
                  <c:v>67.220741744500344</c:v>
                </c:pt>
                <c:pt idx="122">
                  <c:v>69.080992301144761</c:v>
                </c:pt>
                <c:pt idx="123">
                  <c:v>70.009510124487335</c:v>
                </c:pt>
                <c:pt idx="124">
                  <c:v>69.248698304024273</c:v>
                </c:pt>
                <c:pt idx="125">
                  <c:v>66.541099215565467</c:v>
                </c:pt>
                <c:pt idx="126">
                  <c:v>62.591825480132457</c:v>
                </c:pt>
                <c:pt idx="127">
                  <c:v>58.725829565526276</c:v>
                </c:pt>
                <c:pt idx="128">
                  <c:v>55.933395742791348</c:v>
                </c:pt>
                <c:pt idx="129">
                  <c:v>54.344251071545571</c:v>
                </c:pt>
                <c:pt idx="130">
                  <c:v>53.537214577892584</c:v>
                </c:pt>
                <c:pt idx="131">
                  <c:v>53.074770957274588</c:v>
                </c:pt>
                <c:pt idx="132">
                  <c:v>52.721502988929828</c:v>
                </c:pt>
                <c:pt idx="133">
                  <c:v>52.395099005280187</c:v>
                </c:pt>
                <c:pt idx="134">
                  <c:v>52.07567226989373</c:v>
                </c:pt>
                <c:pt idx="135">
                  <c:v>51.759942670258383</c:v>
                </c:pt>
                <c:pt idx="136">
                  <c:v>51.447701174985426</c:v>
                </c:pt>
                <c:pt idx="137">
                  <c:v>51.139146929414942</c:v>
                </c:pt>
                <c:pt idx="138">
                  <c:v>50.834518689582829</c:v>
                </c:pt>
                <c:pt idx="139">
                  <c:v>50.534055645498526</c:v>
                </c:pt>
                <c:pt idx="140">
                  <c:v>50.237992634074566</c:v>
                </c:pt>
                <c:pt idx="141">
                  <c:v>49.946567503982294</c:v>
                </c:pt>
                <c:pt idx="142">
                  <c:v>49.660089929346931</c:v>
                </c:pt>
                <c:pt idx="143">
                  <c:v>49.379321627214452</c:v>
                </c:pt>
                <c:pt idx="144">
                  <c:v>49.107144737746673</c:v>
                </c:pt>
                <c:pt idx="145">
                  <c:v>48.854482702795089</c:v>
                </c:pt>
                <c:pt idx="146">
                  <c:v>48.656915206681198</c:v>
                </c:pt>
                <c:pt idx="147">
                  <c:v>48.609488863160898</c:v>
                </c:pt>
                <c:pt idx="148">
                  <c:v>48.912852576596634</c:v>
                </c:pt>
                <c:pt idx="149">
                  <c:v>49.879893335601935</c:v>
                </c:pt>
                <c:pt idx="150">
                  <c:v>51.80431806206758</c:v>
                </c:pt>
                <c:pt idx="151">
                  <c:v>54.644818345291647</c:v>
                </c:pt>
                <c:pt idx="152">
                  <c:v>57.711796369463826</c:v>
                </c:pt>
                <c:pt idx="153">
                  <c:v>59.765919874491566</c:v>
                </c:pt>
                <c:pt idx="154">
                  <c:v>59.717148645906732</c:v>
                </c:pt>
                <c:pt idx="155">
                  <c:v>57.439794184440046</c:v>
                </c:pt>
                <c:pt idx="156">
                  <c:v>53.899669890345578</c:v>
                </c:pt>
                <c:pt idx="157">
                  <c:v>50.432128758098727</c:v>
                </c:pt>
                <c:pt idx="158">
                  <c:v>47.892615284620007</c:v>
                </c:pt>
                <c:pt idx="159">
                  <c:v>46.397512181339607</c:v>
                </c:pt>
                <c:pt idx="160">
                  <c:v>45.629849715473924</c:v>
                </c:pt>
                <c:pt idx="161">
                  <c:v>45.230243525952716</c:v>
                </c:pt>
                <c:pt idx="162">
                  <c:v>44.973457260063149</c:v>
                </c:pt>
                <c:pt idx="163">
                  <c:v>44.760408189410363</c:v>
                </c:pt>
                <c:pt idx="164">
                  <c:v>44.558165587813335</c:v>
                </c:pt>
                <c:pt idx="165">
                  <c:v>44.358039933217682</c:v>
                </c:pt>
                <c:pt idx="166">
                  <c:v>44.158003114711114</c:v>
                </c:pt>
                <c:pt idx="167">
                  <c:v>43.957459669046948</c:v>
                </c:pt>
                <c:pt idx="168">
                  <c:v>43.756079182615245</c:v>
                </c:pt>
                <c:pt idx="169">
                  <c:v>43.553595504829865</c:v>
                </c:pt>
                <c:pt idx="170">
                  <c:v>43.349779818838414</c:v>
                </c:pt>
                <c:pt idx="171">
                  <c:v>43.144437413831604</c:v>
                </c:pt>
                <c:pt idx="172">
                  <c:v>42.93740649240037</c:v>
                </c:pt>
                <c:pt idx="173">
                  <c:v>42.72855667042419</c:v>
                </c:pt>
                <c:pt idx="174">
                  <c:v>42.517787069476356</c:v>
                </c:pt>
                <c:pt idx="175">
                  <c:v>42.305024100835681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70.14076146862601</c:v>
                </c:pt>
                <c:pt idx="28">
                  <c:v>70.439939322489394</c:v>
                </c:pt>
                <c:pt idx="29">
                  <c:v>70.743763782245921</c:v>
                </c:pt>
                <c:pt idx="30">
                  <c:v>71.051699700022695</c:v>
                </c:pt>
                <c:pt idx="31">
                  <c:v>71.363100095277019</c:v>
                </c:pt>
                <c:pt idx="32">
                  <c:v>71.677199678859395</c:v>
                </c:pt>
                <c:pt idx="33">
                  <c:v>71.993109913665847</c:v>
                </c:pt>
                <c:pt idx="34">
                  <c:v>72.309816046260124</c:v>
                </c:pt>
                <c:pt idx="35">
                  <c:v>72.626176551033296</c:v>
                </c:pt>
                <c:pt idx="36">
                  <c:v>72.940925413086717</c:v>
                </c:pt>
                <c:pt idx="37">
                  <c:v>73.252677633457893</c:v>
                </c:pt>
                <c:pt idx="38">
                  <c:v>73.559938267034823</c:v>
                </c:pt>
                <c:pt idx="39">
                  <c:v>73.861115197794433</c:v>
                </c:pt>
                <c:pt idx="40">
                  <c:v>74.154535718588747</c:v>
                </c:pt>
                <c:pt idx="41">
                  <c:v>74.438466817371364</c:v>
                </c:pt>
                <c:pt idx="42">
                  <c:v>74.711138885645042</c:v>
                </c:pt>
                <c:pt idx="43">
                  <c:v>74.970772368506672</c:v>
                </c:pt>
                <c:pt idx="44">
                  <c:v>75.215606682311503</c:v>
                </c:pt>
                <c:pt idx="45">
                  <c:v>75.443930550928783</c:v>
                </c:pt>
                <c:pt idx="46">
                  <c:v>75.65411277057278</c:v>
                </c:pt>
                <c:pt idx="47">
                  <c:v>75.844632320821376</c:v>
                </c:pt>
                <c:pt idx="48">
                  <c:v>76.014106707221487</c:v>
                </c:pt>
                <c:pt idx="49">
                  <c:v>76.161317455724728</c:v>
                </c:pt>
                <c:pt idx="50">
                  <c:v>76.28523178216129</c:v>
                </c:pt>
                <c:pt idx="51">
                  <c:v>76.385019625762922</c:v>
                </c:pt>
                <c:pt idx="52">
                  <c:v>76.460065453063208</c:v>
                </c:pt>
                <c:pt idx="53">
                  <c:v>76.509974491072754</c:v>
                </c:pt>
                <c:pt idx="54">
                  <c:v>76.534573317012345</c:v>
                </c:pt>
                <c:pt idx="55">
                  <c:v>76.533904995659455</c:v>
                </c:pt>
                <c:pt idx="56">
                  <c:v>76.508219195321757</c:v>
                </c:pt>
                <c:pt idx="57">
                  <c:v>76.457957913618671</c:v>
                </c:pt>
                <c:pt idx="58">
                  <c:v>76.383737593309391</c:v>
                </c:pt>
                <c:pt idx="59">
                  <c:v>76.286328500451589</c:v>
                </c:pt>
                <c:pt idx="60">
                  <c:v>76.166632271752889</c:v>
                </c:pt>
                <c:pt idx="61">
                  <c:v>76.025658519446324</c:v>
                </c:pt>
                <c:pt idx="62">
                  <c:v>75.864501318486049</c:v>
                </c:pt>
                <c:pt idx="63">
                  <c:v>75.684316302808838</c:v>
                </c:pt>
                <c:pt idx="64">
                  <c:v>75.486298976349559</c:v>
                </c:pt>
                <c:pt idx="65">
                  <c:v>75.271664711726004</c:v>
                </c:pt>
                <c:pt idx="66">
                  <c:v>75.041630775121931</c:v>
                </c:pt>
                <c:pt idx="67">
                  <c:v>74.797400588179642</c:v>
                </c:pt>
                <c:pt idx="68">
                  <c:v>74.540150322797132</c:v>
                </c:pt>
                <c:pt idx="69">
                  <c:v>74.271017826576099</c:v>
                </c:pt>
                <c:pt idx="70">
                  <c:v>73.991093797250159</c:v>
                </c:pt>
                <c:pt idx="71">
                  <c:v>73.701415064040262</c:v>
                </c:pt>
                <c:pt idx="72">
                  <c:v>73.402959791550515</c:v>
                </c:pt>
                <c:pt idx="73">
                  <c:v>73.096644395666246</c:v>
                </c:pt>
                <c:pt idx="74">
                  <c:v>72.783321948560001</c:v>
                </c:pt>
                <c:pt idx="75">
                  <c:v>72.463781848749534</c:v>
                </c:pt>
                <c:pt idx="76">
                  <c:v>72.138750539605851</c:v>
                </c:pt>
                <c:pt idx="77">
                  <c:v>71.808893073383061</c:v>
                </c:pt>
                <c:pt idx="78">
                  <c:v>71.474815335635853</c:v>
                </c:pt>
                <c:pt idx="79">
                  <c:v>71.137066765035073</c:v>
                </c:pt>
                <c:pt idx="80">
                  <c:v>70.796143424676742</c:v>
                </c:pt>
                <c:pt idx="81">
                  <c:v>70.452491301920091</c:v>
                </c:pt>
                <c:pt idx="82">
                  <c:v>70.106509733806931</c:v>
                </c:pt>
                <c:pt idx="83">
                  <c:v>69.758554873676289</c:v>
                </c:pt>
                <c:pt idx="84">
                  <c:v>69.408943131381776</c:v>
                </c:pt>
                <c:pt idx="85">
                  <c:v>69.057954534386909</c:v>
                </c:pt>
                <c:pt idx="86">
                  <c:v>68.705835969930504</c:v>
                </c:pt>
                <c:pt idx="87">
                  <c:v>68.352804279475734</c:v>
                </c:pt>
                <c:pt idx="88">
                  <c:v>67.999049185905989</c:v>
                </c:pt>
                <c:pt idx="89">
                  <c:v>67.644736041560904</c:v>
                </c:pt>
                <c:pt idx="90">
                  <c:v>67.290008391392917</c:v>
                </c:pt>
                <c:pt idx="91">
                  <c:v>66.934990350450434</c:v>
                </c:pt>
                <c:pt idx="92">
                  <c:v>66.579788798728543</c:v>
                </c:pt>
                <c:pt idx="93">
                  <c:v>66.224495399347376</c:v>
                </c:pt>
                <c:pt idx="94">
                  <c:v>65.869188448163683</c:v>
                </c:pt>
                <c:pt idx="95">
                  <c:v>65.51393456443877</c:v>
                </c:pt>
                <c:pt idx="96">
                  <c:v>65.158790233188995</c:v>
                </c:pt>
                <c:pt idx="97">
                  <c:v>64.803803210439625</c:v>
                </c:pt>
                <c:pt idx="98">
                  <c:v>64.449013802878298</c:v>
                </c:pt>
                <c:pt idx="99">
                  <c:v>64.094456033431825</c:v>
                </c:pt>
                <c:pt idx="100">
                  <c:v>63.740158704134537</c:v>
                </c:pt>
                <c:pt idx="101">
                  <c:v>63.386146367362485</c:v>
                </c:pt>
                <c:pt idx="102">
                  <c:v>63.032440216122581</c:v>
                </c:pt>
                <c:pt idx="103">
                  <c:v>62.679058903631876</c:v>
                </c:pt>
                <c:pt idx="104">
                  <c:v>62.32601930193195</c:v>
                </c:pt>
                <c:pt idx="105">
                  <c:v>61.97333720876577</c:v>
                </c:pt>
                <c:pt idx="106">
                  <c:v>61.621028011417863</c:v>
                </c:pt>
                <c:pt idx="107">
                  <c:v>61.269107315684579</c:v>
                </c:pt>
                <c:pt idx="108">
                  <c:v>60.917591547604594</c:v>
                </c:pt>
                <c:pt idx="109">
                  <c:v>60.566498535037823</c:v>
                </c:pt>
                <c:pt idx="110">
                  <c:v>60.215848075627697</c:v>
                </c:pt>
                <c:pt idx="111">
                  <c:v>59.865662497109376</c:v>
                </c:pt>
                <c:pt idx="112">
                  <c:v>59.51596721532141</c:v>
                </c:pt>
                <c:pt idx="113">
                  <c:v>59.166791294626265</c:v>
                </c:pt>
                <c:pt idx="114">
                  <c:v>58.818168014726318</c:v>
                </c:pt>
                <c:pt idx="115">
                  <c:v>58.470135447055092</c:v>
                </c:pt>
                <c:pt idx="116">
                  <c:v>58.122737043004292</c:v>
                </c:pt>
                <c:pt idx="117">
                  <c:v>57.776022235186389</c:v>
                </c:pt>
                <c:pt idx="118">
                  <c:v>57.430047051702992</c:v>
                </c:pt>
                <c:pt idx="119">
                  <c:v>57.084874741956213</c:v>
                </c:pt>
                <c:pt idx="120">
                  <c:v>56.740576410875356</c:v>
                </c:pt>
                <c:pt idx="121">
                  <c:v>56.397231656500189</c:v>
                </c:pt>
                <c:pt idx="122">
                  <c:v>56.054929203639844</c:v>
                </c:pt>
                <c:pt idx="123">
                  <c:v>55.713767523789635</c:v>
                </c:pt>
                <c:pt idx="124">
                  <c:v>55.373855428626008</c:v>
                </c:pt>
                <c:pt idx="125">
                  <c:v>55.035312621215368</c:v>
                </c:pt>
                <c:pt idx="126">
                  <c:v>54.698270185588939</c:v>
                </c:pt>
                <c:pt idx="127">
                  <c:v>54.362870991604375</c:v>
                </c:pt>
                <c:pt idx="128">
                  <c:v>54.029269988121705</c:v>
                </c:pt>
                <c:pt idx="129">
                  <c:v>53.697634353594644</c:v>
                </c:pt>
                <c:pt idx="130">
                  <c:v>53.36814346940141</c:v>
                </c:pt>
                <c:pt idx="131">
                  <c:v>53.040988677848972</c:v>
                </c:pt>
                <c:pt idx="132">
                  <c:v>52.716372784087611</c:v>
                </c:pt>
                <c:pt idx="133">
                  <c:v>52.394509259535077</c:v>
                </c:pt>
                <c:pt idx="134">
                  <c:v>52.0756211042644</c:v>
                </c:pt>
                <c:pt idx="135">
                  <c:v>51.759939327630633</c:v>
                </c:pt>
                <c:pt idx="136">
                  <c:v>51.447701010706666</c:v>
                </c:pt>
                <c:pt idx="137">
                  <c:v>51.13914692135549</c:v>
                </c:pt>
                <c:pt idx="138">
                  <c:v>50.834518663422173</c:v>
                </c:pt>
                <c:pt idx="139">
                  <c:v>50.534055355892008</c:v>
                </c:pt>
                <c:pt idx="140">
                  <c:v>50.237989856048372</c:v>
                </c:pt>
                <c:pt idx="141">
                  <c:v>49.946544562513459</c:v>
                </c:pt>
                <c:pt idx="142">
                  <c:v>49.65992685905367</c:v>
                </c:pt>
                <c:pt idx="143">
                  <c:v>49.378324287251829</c:v>
                </c:pt>
                <c:pt idx="144">
                  <c:v>49.101899564209717</c:v>
                </c:pt>
                <c:pt idx="145">
                  <c:v>48.830785588534354</c:v>
                </c:pt>
                <c:pt idx="146">
                  <c:v>48.565080601790001</c:v>
                </c:pt>
                <c:pt idx="147">
                  <c:v>48.304843690952183</c:v>
                </c:pt>
                <c:pt idx="148">
                  <c:v>48.050090827734934</c:v>
                </c:pt>
                <c:pt idx="149">
                  <c:v>47.800791640775671</c:v>
                </c:pt>
                <c:pt idx="150">
                  <c:v>47.556867104884034</c:v>
                </c:pt>
                <c:pt idx="151">
                  <c:v>47.318188307051479</c:v>
                </c:pt>
                <c:pt idx="152">
                  <c:v>47.084576411904244</c:v>
                </c:pt>
                <c:pt idx="153">
                  <c:v>46.855803901200659</c:v>
                </c:pt>
                <c:pt idx="154">
                  <c:v>46.631597105475706</c:v>
                </c:pt>
                <c:pt idx="155">
                  <c:v>46.411639984721262</c:v>
                </c:pt>
                <c:pt idx="156">
                  <c:v>46.19557905349572</c:v>
                </c:pt>
                <c:pt idx="157">
                  <c:v>45.983029288800566</c:v>
                </c:pt>
                <c:pt idx="158">
                  <c:v>45.773580810937361</c:v>
                </c:pt>
                <c:pt idx="159">
                  <c:v>45.566806092120132</c:v>
                </c:pt>
                <c:pt idx="160">
                  <c:v>45.362267427457027</c:v>
                </c:pt>
                <c:pt idx="161">
                  <c:v>45.159524399187191</c:v>
                </c:pt>
                <c:pt idx="162">
                  <c:v>44.958141077393549</c:v>
                </c:pt>
                <c:pt idx="163">
                  <c:v>44.757692727029855</c:v>
                </c:pt>
                <c:pt idx="164">
                  <c:v>44.55777182908318</c:v>
                </c:pt>
                <c:pt idx="165">
                  <c:v>44.357993269391024</c:v>
                </c:pt>
                <c:pt idx="166">
                  <c:v>44.157998598100995</c:v>
                </c:pt>
                <c:pt idx="167">
                  <c:v>43.957459312197294</c:v>
                </c:pt>
                <c:pt idx="168">
                  <c:v>43.756079159611943</c:v>
                </c:pt>
                <c:pt idx="169">
                  <c:v>43.553595503620528</c:v>
                </c:pt>
                <c:pt idx="170">
                  <c:v>43.34977981878658</c:v>
                </c:pt>
                <c:pt idx="171">
                  <c:v>43.144437413829792</c:v>
                </c:pt>
                <c:pt idx="172">
                  <c:v>42.937406492400321</c:v>
                </c:pt>
                <c:pt idx="173">
                  <c:v>42.72855667042419</c:v>
                </c:pt>
                <c:pt idx="174">
                  <c:v>42.517787069476356</c:v>
                </c:pt>
                <c:pt idx="175">
                  <c:v>42.305024100835681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74.129000000000005</c:v>
                </c:pt>
                <c:pt idx="1">
                  <c:v>74.531999999999996</c:v>
                </c:pt>
                <c:pt idx="2">
                  <c:v>74.903000000000006</c:v>
                </c:pt>
                <c:pt idx="3">
                  <c:v>74.483999999999995</c:v>
                </c:pt>
                <c:pt idx="4">
                  <c:v>74.581000000000003</c:v>
                </c:pt>
                <c:pt idx="5">
                  <c:v>74.596999999999994</c:v>
                </c:pt>
                <c:pt idx="6">
                  <c:v>74.935000000000002</c:v>
                </c:pt>
                <c:pt idx="7">
                  <c:v>74.370999999999995</c:v>
                </c:pt>
                <c:pt idx="8">
                  <c:v>74.790000000000006</c:v>
                </c:pt>
                <c:pt idx="9">
                  <c:v>74.725999999999999</c:v>
                </c:pt>
                <c:pt idx="10">
                  <c:v>75.629000000000005</c:v>
                </c:pt>
                <c:pt idx="11">
                  <c:v>75.113</c:v>
                </c:pt>
                <c:pt idx="12">
                  <c:v>73.805999999999997</c:v>
                </c:pt>
                <c:pt idx="13">
                  <c:v>75.709999999999994</c:v>
                </c:pt>
                <c:pt idx="14">
                  <c:v>73.661000000000001</c:v>
                </c:pt>
                <c:pt idx="15">
                  <c:v>74.031999999999996</c:v>
                </c:pt>
                <c:pt idx="16">
                  <c:v>72.451999999999998</c:v>
                </c:pt>
                <c:pt idx="17">
                  <c:v>71.483999999999995</c:v>
                </c:pt>
                <c:pt idx="18">
                  <c:v>72.129000000000005</c:v>
                </c:pt>
                <c:pt idx="19">
                  <c:v>70.435000000000002</c:v>
                </c:pt>
                <c:pt idx="20">
                  <c:v>69.742000000000004</c:v>
                </c:pt>
                <c:pt idx="21">
                  <c:v>70.225999999999999</c:v>
                </c:pt>
                <c:pt idx="22">
                  <c:v>69.564999999999998</c:v>
                </c:pt>
                <c:pt idx="23">
                  <c:v>69.451999999999998</c:v>
                </c:pt>
                <c:pt idx="24">
                  <c:v>69</c:v>
                </c:pt>
                <c:pt idx="25">
                  <c:v>67.677000000000007</c:v>
                </c:pt>
                <c:pt idx="26">
                  <c:v>68.918999999999997</c:v>
                </c:pt>
                <c:pt idx="27">
                  <c:v>68.629000000000005</c:v>
                </c:pt>
                <c:pt idx="28">
                  <c:v>67.629000000000005</c:v>
                </c:pt>
                <c:pt idx="29">
                  <c:v>68.581000000000003</c:v>
                </c:pt>
                <c:pt idx="30">
                  <c:v>68.596999999999994</c:v>
                </c:pt>
                <c:pt idx="31">
                  <c:v>68.564999999999998</c:v>
                </c:pt>
                <c:pt idx="32">
                  <c:v>69.5</c:v>
                </c:pt>
                <c:pt idx="33">
                  <c:v>69</c:v>
                </c:pt>
                <c:pt idx="34">
                  <c:v>68.903000000000006</c:v>
                </c:pt>
                <c:pt idx="35">
                  <c:v>69.418999999999997</c:v>
                </c:pt>
                <c:pt idx="36">
                  <c:v>70.355000000000004</c:v>
                </c:pt>
                <c:pt idx="37">
                  <c:v>69.709999999999994</c:v>
                </c:pt>
                <c:pt idx="38">
                  <c:v>69.887</c:v>
                </c:pt>
                <c:pt idx="39">
                  <c:v>70.387</c:v>
                </c:pt>
                <c:pt idx="40">
                  <c:v>69.516000000000005</c:v>
                </c:pt>
                <c:pt idx="41">
                  <c:v>69.951999999999998</c:v>
                </c:pt>
                <c:pt idx="42">
                  <c:v>70.305999999999997</c:v>
                </c:pt>
                <c:pt idx="43">
                  <c:v>70</c:v>
                </c:pt>
                <c:pt idx="44">
                  <c:v>71.322999999999993</c:v>
                </c:pt>
                <c:pt idx="45">
                  <c:v>72.387</c:v>
                </c:pt>
                <c:pt idx="46">
                  <c:v>73.629000000000005</c:v>
                </c:pt>
                <c:pt idx="47">
                  <c:v>74.322999999999993</c:v>
                </c:pt>
                <c:pt idx="48">
                  <c:v>77.418999999999997</c:v>
                </c:pt>
                <c:pt idx="49">
                  <c:v>81.790000000000006</c:v>
                </c:pt>
                <c:pt idx="50">
                  <c:v>90.71</c:v>
                </c:pt>
                <c:pt idx="51">
                  <c:v>101.452</c:v>
                </c:pt>
                <c:pt idx="52">
                  <c:v>117.29</c:v>
                </c:pt>
                <c:pt idx="53">
                  <c:v>136.19399999999999</c:v>
                </c:pt>
                <c:pt idx="54">
                  <c:v>157.226</c:v>
                </c:pt>
                <c:pt idx="55">
                  <c:v>177.887</c:v>
                </c:pt>
                <c:pt idx="56">
                  <c:v>195.21</c:v>
                </c:pt>
                <c:pt idx="57">
                  <c:v>209.19399999999999</c:v>
                </c:pt>
                <c:pt idx="58">
                  <c:v>218.952</c:v>
                </c:pt>
                <c:pt idx="59">
                  <c:v>225.161</c:v>
                </c:pt>
                <c:pt idx="60">
                  <c:v>229.29</c:v>
                </c:pt>
                <c:pt idx="61">
                  <c:v>227.935</c:v>
                </c:pt>
                <c:pt idx="62">
                  <c:v>223.435</c:v>
                </c:pt>
                <c:pt idx="63">
                  <c:v>210.935</c:v>
                </c:pt>
                <c:pt idx="64">
                  <c:v>189.12899999999999</c:v>
                </c:pt>
                <c:pt idx="65">
                  <c:v>157.29</c:v>
                </c:pt>
                <c:pt idx="66">
                  <c:v>123.806</c:v>
                </c:pt>
                <c:pt idx="67">
                  <c:v>97.355000000000004</c:v>
                </c:pt>
                <c:pt idx="68">
                  <c:v>80.935000000000002</c:v>
                </c:pt>
                <c:pt idx="69">
                  <c:v>73.805999999999997</c:v>
                </c:pt>
                <c:pt idx="70">
                  <c:v>72.548000000000002</c:v>
                </c:pt>
                <c:pt idx="71">
                  <c:v>72.370999999999995</c:v>
                </c:pt>
                <c:pt idx="72">
                  <c:v>73.338999999999999</c:v>
                </c:pt>
                <c:pt idx="73">
                  <c:v>75.742000000000004</c:v>
                </c:pt>
                <c:pt idx="74">
                  <c:v>79.483999999999995</c:v>
                </c:pt>
                <c:pt idx="75">
                  <c:v>86.387</c:v>
                </c:pt>
                <c:pt idx="76">
                  <c:v>94.629000000000005</c:v>
                </c:pt>
                <c:pt idx="77">
                  <c:v>105.726</c:v>
                </c:pt>
                <c:pt idx="78">
                  <c:v>119.242</c:v>
                </c:pt>
                <c:pt idx="79">
                  <c:v>132.85499999999999</c:v>
                </c:pt>
                <c:pt idx="80">
                  <c:v>147.226</c:v>
                </c:pt>
                <c:pt idx="81">
                  <c:v>160.387</c:v>
                </c:pt>
                <c:pt idx="82">
                  <c:v>171.96799999999999</c:v>
                </c:pt>
                <c:pt idx="83">
                  <c:v>181.29</c:v>
                </c:pt>
                <c:pt idx="84">
                  <c:v>187.935</c:v>
                </c:pt>
                <c:pt idx="85">
                  <c:v>189.96799999999999</c:v>
                </c:pt>
                <c:pt idx="86">
                  <c:v>187.048</c:v>
                </c:pt>
                <c:pt idx="87">
                  <c:v>174.29</c:v>
                </c:pt>
                <c:pt idx="88">
                  <c:v>149.274</c:v>
                </c:pt>
                <c:pt idx="89">
                  <c:v>115.32299999999999</c:v>
                </c:pt>
                <c:pt idx="90">
                  <c:v>85.613</c:v>
                </c:pt>
                <c:pt idx="91">
                  <c:v>69.516000000000005</c:v>
                </c:pt>
                <c:pt idx="92">
                  <c:v>63.774000000000001</c:v>
                </c:pt>
                <c:pt idx="93">
                  <c:v>62.79</c:v>
                </c:pt>
                <c:pt idx="94">
                  <c:v>61.741999999999997</c:v>
                </c:pt>
                <c:pt idx="95">
                  <c:v>60.871000000000002</c:v>
                </c:pt>
                <c:pt idx="96">
                  <c:v>62.097000000000001</c:v>
                </c:pt>
                <c:pt idx="97">
                  <c:v>61</c:v>
                </c:pt>
                <c:pt idx="98">
                  <c:v>59.935000000000002</c:v>
                </c:pt>
                <c:pt idx="99">
                  <c:v>60.015999999999998</c:v>
                </c:pt>
                <c:pt idx="100">
                  <c:v>60.645000000000003</c:v>
                </c:pt>
                <c:pt idx="101">
                  <c:v>58.694000000000003</c:v>
                </c:pt>
                <c:pt idx="102">
                  <c:v>58.902999999999999</c:v>
                </c:pt>
                <c:pt idx="103">
                  <c:v>58.145000000000003</c:v>
                </c:pt>
                <c:pt idx="104">
                  <c:v>58.128999999999998</c:v>
                </c:pt>
                <c:pt idx="105">
                  <c:v>58.225999999999999</c:v>
                </c:pt>
                <c:pt idx="106">
                  <c:v>58.71</c:v>
                </c:pt>
                <c:pt idx="107">
                  <c:v>57.71</c:v>
                </c:pt>
                <c:pt idx="108">
                  <c:v>58.29</c:v>
                </c:pt>
                <c:pt idx="109">
                  <c:v>58.177</c:v>
                </c:pt>
                <c:pt idx="110">
                  <c:v>58.984000000000002</c:v>
                </c:pt>
                <c:pt idx="111">
                  <c:v>58.581000000000003</c:v>
                </c:pt>
                <c:pt idx="112">
                  <c:v>57.887</c:v>
                </c:pt>
                <c:pt idx="113">
                  <c:v>58.274000000000001</c:v>
                </c:pt>
                <c:pt idx="114">
                  <c:v>57.468000000000004</c:v>
                </c:pt>
                <c:pt idx="115">
                  <c:v>58.225999999999999</c:v>
                </c:pt>
                <c:pt idx="116">
                  <c:v>58.048000000000002</c:v>
                </c:pt>
                <c:pt idx="117">
                  <c:v>58.661000000000001</c:v>
                </c:pt>
                <c:pt idx="118">
                  <c:v>60.354999999999997</c:v>
                </c:pt>
                <c:pt idx="119">
                  <c:v>62.548000000000002</c:v>
                </c:pt>
                <c:pt idx="120">
                  <c:v>65.581000000000003</c:v>
                </c:pt>
                <c:pt idx="121">
                  <c:v>68.774000000000001</c:v>
                </c:pt>
                <c:pt idx="122">
                  <c:v>70.951999999999998</c:v>
                </c:pt>
                <c:pt idx="123">
                  <c:v>73.113</c:v>
                </c:pt>
                <c:pt idx="124">
                  <c:v>74.694000000000003</c:v>
                </c:pt>
                <c:pt idx="125">
                  <c:v>75.790000000000006</c:v>
                </c:pt>
                <c:pt idx="126">
                  <c:v>74.870999999999995</c:v>
                </c:pt>
                <c:pt idx="127">
                  <c:v>71.081000000000003</c:v>
                </c:pt>
                <c:pt idx="128">
                  <c:v>67.483999999999995</c:v>
                </c:pt>
                <c:pt idx="129">
                  <c:v>63.887</c:v>
                </c:pt>
                <c:pt idx="130">
                  <c:v>60.418999999999997</c:v>
                </c:pt>
                <c:pt idx="131">
                  <c:v>57.225999999999999</c:v>
                </c:pt>
                <c:pt idx="132">
                  <c:v>55.468000000000004</c:v>
                </c:pt>
                <c:pt idx="133">
                  <c:v>54.258000000000003</c:v>
                </c:pt>
                <c:pt idx="134">
                  <c:v>53.902999999999999</c:v>
                </c:pt>
                <c:pt idx="135">
                  <c:v>53.064999999999998</c:v>
                </c:pt>
                <c:pt idx="136">
                  <c:v>53.645000000000003</c:v>
                </c:pt>
                <c:pt idx="137">
                  <c:v>52.741999999999997</c:v>
                </c:pt>
                <c:pt idx="138">
                  <c:v>52.194000000000003</c:v>
                </c:pt>
                <c:pt idx="139">
                  <c:v>52.677</c:v>
                </c:pt>
                <c:pt idx="140">
                  <c:v>51.661000000000001</c:v>
                </c:pt>
                <c:pt idx="141">
                  <c:v>53.418999999999997</c:v>
                </c:pt>
                <c:pt idx="142">
                  <c:v>53</c:v>
                </c:pt>
                <c:pt idx="143">
                  <c:v>52.484000000000002</c:v>
                </c:pt>
                <c:pt idx="144">
                  <c:v>53.177</c:v>
                </c:pt>
                <c:pt idx="145">
                  <c:v>51.597000000000001</c:v>
                </c:pt>
                <c:pt idx="146">
                  <c:v>52.5</c:v>
                </c:pt>
                <c:pt idx="147">
                  <c:v>52.194000000000003</c:v>
                </c:pt>
                <c:pt idx="148">
                  <c:v>52.918999999999997</c:v>
                </c:pt>
                <c:pt idx="149">
                  <c:v>52.613</c:v>
                </c:pt>
                <c:pt idx="150">
                  <c:v>53.081000000000003</c:v>
                </c:pt>
                <c:pt idx="151">
                  <c:v>53.564999999999998</c:v>
                </c:pt>
                <c:pt idx="152">
                  <c:v>55.194000000000003</c:v>
                </c:pt>
                <c:pt idx="153">
                  <c:v>56.758000000000003</c:v>
                </c:pt>
                <c:pt idx="154">
                  <c:v>58.305999999999997</c:v>
                </c:pt>
                <c:pt idx="155">
                  <c:v>60.031999999999996</c:v>
                </c:pt>
                <c:pt idx="156">
                  <c:v>60.515999999999998</c:v>
                </c:pt>
                <c:pt idx="157">
                  <c:v>60.645000000000003</c:v>
                </c:pt>
                <c:pt idx="158">
                  <c:v>58.854999999999997</c:v>
                </c:pt>
                <c:pt idx="159">
                  <c:v>59.515999999999998</c:v>
                </c:pt>
                <c:pt idx="160">
                  <c:v>56.564999999999998</c:v>
                </c:pt>
                <c:pt idx="161">
                  <c:v>53.79</c:v>
                </c:pt>
                <c:pt idx="162">
                  <c:v>52.677</c:v>
                </c:pt>
                <c:pt idx="163">
                  <c:v>50.774000000000001</c:v>
                </c:pt>
                <c:pt idx="164">
                  <c:v>50.484000000000002</c:v>
                </c:pt>
                <c:pt idx="165">
                  <c:v>49.677</c:v>
                </c:pt>
                <c:pt idx="166">
                  <c:v>50.823</c:v>
                </c:pt>
                <c:pt idx="167">
                  <c:v>49.725999999999999</c:v>
                </c:pt>
                <c:pt idx="168">
                  <c:v>49.71</c:v>
                </c:pt>
                <c:pt idx="169">
                  <c:v>49.305999999999997</c:v>
                </c:pt>
                <c:pt idx="170">
                  <c:v>49.5</c:v>
                </c:pt>
                <c:pt idx="171">
                  <c:v>48.387</c:v>
                </c:pt>
                <c:pt idx="172">
                  <c:v>48.79</c:v>
                </c:pt>
                <c:pt idx="173">
                  <c:v>49.484000000000002</c:v>
                </c:pt>
                <c:pt idx="174">
                  <c:v>48.177</c:v>
                </c:pt>
                <c:pt idx="175">
                  <c:v>48.194000000000003</c:v>
                </c:pt>
                <c:pt idx="176">
                  <c:v>48.548000000000002</c:v>
                </c:pt>
                <c:pt idx="177">
                  <c:v>49.048000000000002</c:v>
                </c:pt>
                <c:pt idx="178">
                  <c:v>48.628999999999998</c:v>
                </c:pt>
                <c:pt idx="179">
                  <c:v>48.531999999999996</c:v>
                </c:pt>
                <c:pt idx="180">
                  <c:v>47.564999999999998</c:v>
                </c:pt>
                <c:pt idx="181">
                  <c:v>48.064999999999998</c:v>
                </c:pt>
                <c:pt idx="182">
                  <c:v>48.451999999999998</c:v>
                </c:pt>
                <c:pt idx="183">
                  <c:v>48.081000000000003</c:v>
                </c:pt>
                <c:pt idx="184">
                  <c:v>47.854999999999997</c:v>
                </c:pt>
                <c:pt idx="185">
                  <c:v>48.484000000000002</c:v>
                </c:pt>
                <c:pt idx="186">
                  <c:v>46.597000000000001</c:v>
                </c:pt>
                <c:pt idx="187">
                  <c:v>47.564999999999998</c:v>
                </c:pt>
                <c:pt idx="188">
                  <c:v>48.29</c:v>
                </c:pt>
                <c:pt idx="189">
                  <c:v>48.128999999999998</c:v>
                </c:pt>
                <c:pt idx="190">
                  <c:v>47.305999999999997</c:v>
                </c:pt>
                <c:pt idx="191">
                  <c:v>47.887</c:v>
                </c:pt>
                <c:pt idx="192">
                  <c:v>46.597000000000001</c:v>
                </c:pt>
                <c:pt idx="193">
                  <c:v>47.258000000000003</c:v>
                </c:pt>
                <c:pt idx="194">
                  <c:v>46.371000000000002</c:v>
                </c:pt>
                <c:pt idx="195">
                  <c:v>47.258000000000003</c:v>
                </c:pt>
                <c:pt idx="196">
                  <c:v>47.113</c:v>
                </c:pt>
                <c:pt idx="197">
                  <c:v>47.128999999999998</c:v>
                </c:pt>
                <c:pt idx="198">
                  <c:v>46.854999999999997</c:v>
                </c:pt>
                <c:pt idx="199">
                  <c:v>47.581000000000003</c:v>
                </c:pt>
                <c:pt idx="200">
                  <c:v>47.918999999999997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68.254240071922894</c:v>
                </c:pt>
                <c:pt idx="25">
                  <c:v>68.428824463496483</c:v>
                </c:pt>
                <c:pt idx="26">
                  <c:v>68.599926717468406</c:v>
                </c:pt>
                <c:pt idx="27">
                  <c:v>68.766991112724554</c:v>
                </c:pt>
                <c:pt idx="28">
                  <c:v>68.929426402458716</c:v>
                </c:pt>
                <c:pt idx="29">
                  <c:v>69.086618911780377</c:v>
                </c:pt>
                <c:pt idx="30">
                  <c:v>69.237957997033163</c:v>
                </c:pt>
                <c:pt idx="31">
                  <c:v>69.382883347169056</c:v>
                </c:pt>
                <c:pt idx="32">
                  <c:v>69.520970159831151</c:v>
                </c:pt>
                <c:pt idx="33">
                  <c:v>69.652078379086902</c:v>
                </c:pt>
                <c:pt idx="34">
                  <c:v>69.776607129456835</c:v>
                </c:pt>
                <c:pt idx="35">
                  <c:v>69.895916201906587</c:v>
                </c:pt>
                <c:pt idx="36">
                  <c:v>70.013003123547279</c:v>
                </c:pt>
                <c:pt idx="37">
                  <c:v>70.133555438595238</c:v>
                </c:pt>
                <c:pt idx="38">
                  <c:v>70.26752886587208</c:v>
                </c:pt>
                <c:pt idx="39">
                  <c:v>70.431424212831828</c:v>
                </c:pt>
                <c:pt idx="40">
                  <c:v>70.651435227174062</c:v>
                </c:pt>
                <c:pt idx="41">
                  <c:v>70.967596504159189</c:v>
                </c:pt>
                <c:pt idx="42">
                  <c:v>71.438952207102218</c:v>
                </c:pt>
                <c:pt idx="43">
                  <c:v>72.14957095891252</c:v>
                </c:pt>
                <c:pt idx="44">
                  <c:v>73.214937201558868</c:v>
                </c:pt>
                <c:pt idx="45">
                  <c:v>74.787861691522195</c:v>
                </c:pt>
                <c:pt idx="46">
                  <c:v>77.062611359359337</c:v>
                </c:pt>
                <c:pt idx="47">
                  <c:v>80.275536368396558</c:v>
                </c:pt>
                <c:pt idx="48">
                  <c:v>84.700175421250975</c:v>
                </c:pt>
                <c:pt idx="49">
                  <c:v>90.634753913675283</c:v>
                </c:pt>
                <c:pt idx="50">
                  <c:v>98.380188190331538</c:v>
                </c:pt>
                <c:pt idx="51">
                  <c:v>108.2070379978535</c:v>
                </c:pt>
                <c:pt idx="52">
                  <c:v>120.30995111133441</c:v>
                </c:pt>
                <c:pt idx="53">
                  <c:v>134.74764875779738</c:v>
                </c:pt>
                <c:pt idx="54">
                  <c:v>151.36579730391236</c:v>
                </c:pt>
                <c:pt idx="55">
                  <c:v>169.70165794133865</c:v>
                </c:pt>
                <c:pt idx="56">
                  <c:v>188.87838522638017</c:v>
                </c:pt>
                <c:pt idx="57">
                  <c:v>207.51852344123358</c:v>
                </c:pt>
                <c:pt idx="58">
                  <c:v>223.73807607761205</c:v>
                </c:pt>
                <c:pt idx="59">
                  <c:v>235.30482741554502</c:v>
                </c:pt>
                <c:pt idx="60">
                  <c:v>240.0223220047435</c:v>
                </c:pt>
                <c:pt idx="61">
                  <c:v>236.30843888538237</c:v>
                </c:pt>
                <c:pt idx="62">
                  <c:v>223.79768904691213</c:v>
                </c:pt>
                <c:pt idx="63">
                  <c:v>203.69516887638676</c:v>
                </c:pt>
                <c:pt idx="64">
                  <c:v>178.64894487106824</c:v>
                </c:pt>
                <c:pt idx="65">
                  <c:v>152.11137509925399</c:v>
                </c:pt>
                <c:pt idx="66">
                  <c:v>127.42399767683315</c:v>
                </c:pt>
                <c:pt idx="67">
                  <c:v>107.0105248547686</c:v>
                </c:pt>
                <c:pt idx="68">
                  <c:v>91.991773525780332</c:v>
                </c:pt>
                <c:pt idx="69">
                  <c:v>82.297954627445279</c:v>
                </c:pt>
                <c:pt idx="70">
                  <c:v>77.113553764318468</c:v>
                </c:pt>
                <c:pt idx="71">
                  <c:v>75.389707194163989</c:v>
                </c:pt>
                <c:pt idx="72">
                  <c:v>76.218431872553651</c:v>
                </c:pt>
                <c:pt idx="73">
                  <c:v>78.997912488038395</c:v>
                </c:pt>
                <c:pt idx="74">
                  <c:v>83.428926717491521</c:v>
                </c:pt>
                <c:pt idx="75">
                  <c:v>89.424235022381595</c:v>
                </c:pt>
                <c:pt idx="76">
                  <c:v>96.998971757177259</c:v>
                </c:pt>
                <c:pt idx="77">
                  <c:v>106.17703118025412</c:v>
                </c:pt>
                <c:pt idx="78">
                  <c:v>116.92247959010629</c:v>
                </c:pt>
                <c:pt idx="79">
                  <c:v>129.09322751161733</c:v>
                </c:pt>
                <c:pt idx="80">
                  <c:v>142.41055004982357</c:v>
                </c:pt>
                <c:pt idx="81">
                  <c:v>156.42938126405448</c:v>
                </c:pt>
                <c:pt idx="82">
                  <c:v>170.4624685045336</c:v>
                </c:pt>
                <c:pt idx="83">
                  <c:v>183.3598439676224</c:v>
                </c:pt>
                <c:pt idx="84">
                  <c:v>193.08833931502716</c:v>
                </c:pt>
                <c:pt idx="85">
                  <c:v>196.43183962704128</c:v>
                </c:pt>
                <c:pt idx="86">
                  <c:v>189.72261722824729</c:v>
                </c:pt>
                <c:pt idx="87">
                  <c:v>171.2136136321987</c:v>
                </c:pt>
                <c:pt idx="88">
                  <c:v>143.65589938942139</c:v>
                </c:pt>
                <c:pt idx="89">
                  <c:v>114.02623870659457</c:v>
                </c:pt>
                <c:pt idx="90">
                  <c:v>89.603012717231081</c:v>
                </c:pt>
                <c:pt idx="91">
                  <c:v>73.85225980409264</c:v>
                </c:pt>
                <c:pt idx="92">
                  <c:v>65.810649662743927</c:v>
                </c:pt>
                <c:pt idx="93">
                  <c:v>62.499153009483706</c:v>
                </c:pt>
                <c:pt idx="94">
                  <c:v>61.332341735225782</c:v>
                </c:pt>
                <c:pt idx="95">
                  <c:v>60.904985206735688</c:v>
                </c:pt>
                <c:pt idx="96">
                  <c:v>60.674761027395007</c:v>
                </c:pt>
                <c:pt idx="97">
                  <c:v>60.486056579494189</c:v>
                </c:pt>
                <c:pt idx="98">
                  <c:v>60.304897753528536</c:v>
                </c:pt>
                <c:pt idx="99">
                  <c:v>60.125537269614213</c:v>
                </c:pt>
                <c:pt idx="100">
                  <c:v>59.947184762422069</c:v>
                </c:pt>
                <c:pt idx="101">
                  <c:v>59.769728647559987</c:v>
                </c:pt>
                <c:pt idx="102">
                  <c:v>59.593153590589239</c:v>
                </c:pt>
                <c:pt idx="103">
                  <c:v>59.41750583286214</c:v>
                </c:pt>
                <c:pt idx="104">
                  <c:v>59.242946239077369</c:v>
                </c:pt>
                <c:pt idx="105">
                  <c:v>59.069862042636693</c:v>
                </c:pt>
                <c:pt idx="106">
                  <c:v>58.899071752514338</c:v>
                </c:pt>
                <c:pt idx="107">
                  <c:v>58.732180315770719</c:v>
                </c:pt>
                <c:pt idx="108">
                  <c:v>58.572160309397567</c:v>
                </c:pt>
                <c:pt idx="109">
                  <c:v>58.424244946046123</c:v>
                </c:pt>
                <c:pt idx="110">
                  <c:v>58.297205783302417</c:v>
                </c:pt>
                <c:pt idx="111">
                  <c:v>58.205032472794052</c:v>
                </c:pt>
                <c:pt idx="112">
                  <c:v>58.168913400301435</c:v>
                </c:pt>
                <c:pt idx="113">
                  <c:v>58.219223998987559</c:v>
                </c:pt>
                <c:pt idx="114">
                  <c:v>58.396977622604687</c:v>
                </c:pt>
                <c:pt idx="115">
                  <c:v>58.753935291652219</c:v>
                </c:pt>
                <c:pt idx="116">
                  <c:v>59.350403995276437</c:v>
                </c:pt>
                <c:pt idx="117">
                  <c:v>60.2498058540721</c:v>
                </c:pt>
                <c:pt idx="118">
                  <c:v>61.509464273541759</c:v>
                </c:pt>
                <c:pt idx="119">
                  <c:v>63.167618869207928</c:v>
                </c:pt>
                <c:pt idx="120">
                  <c:v>65.226809916319851</c:v>
                </c:pt>
                <c:pt idx="121">
                  <c:v>67.632140411972799</c:v>
                </c:pt>
                <c:pt idx="122">
                  <c:v>70.2392809583923</c:v>
                </c:pt>
                <c:pt idx="123">
                  <c:v>72.76819328133513</c:v>
                </c:pt>
                <c:pt idx="124">
                  <c:v>74.761703607091661</c:v>
                </c:pt>
                <c:pt idx="125">
                  <c:v>75.618291166677281</c:v>
                </c:pt>
                <c:pt idx="126">
                  <c:v>74.788427747003297</c:v>
                </c:pt>
                <c:pt idx="127">
                  <c:v>72.112598547663779</c:v>
                </c:pt>
                <c:pt idx="128">
                  <c:v>68.066690800926324</c:v>
                </c:pt>
                <c:pt idx="129">
                  <c:v>63.63099685575208</c:v>
                </c:pt>
                <c:pt idx="130">
                  <c:v>59.798462286413645</c:v>
                </c:pt>
                <c:pt idx="131">
                  <c:v>57.102690086422008</c:v>
                </c:pt>
                <c:pt idx="132">
                  <c:v>55.518151289516958</c:v>
                </c:pt>
                <c:pt idx="133">
                  <c:v>54.703063665379112</c:v>
                </c:pt>
                <c:pt idx="134">
                  <c:v>54.29534877663508</c:v>
                </c:pt>
                <c:pt idx="135">
                  <c:v>54.057825643084556</c:v>
                </c:pt>
                <c:pt idx="136">
                  <c:v>53.877505803471216</c:v>
                </c:pt>
                <c:pt idx="137">
                  <c:v>53.713089411464388</c:v>
                </c:pt>
                <c:pt idx="138">
                  <c:v>53.55271798341041</c:v>
                </c:pt>
                <c:pt idx="139">
                  <c:v>53.393702897810755</c:v>
                </c:pt>
                <c:pt idx="140">
                  <c:v>53.23558689138725</c:v>
                </c:pt>
                <c:pt idx="141">
                  <c:v>53.078347432200886</c:v>
                </c:pt>
                <c:pt idx="142">
                  <c:v>52.922047297591234</c:v>
                </c:pt>
                <c:pt idx="143">
                  <c:v>52.766837484049866</c:v>
                </c:pt>
                <c:pt idx="144">
                  <c:v>52.613175080608826</c:v>
                </c:pt>
                <c:pt idx="145">
                  <c:v>52.462545344394655</c:v>
                </c:pt>
                <c:pt idx="146">
                  <c:v>52.319467933007239</c:v>
                </c:pt>
                <c:pt idx="147">
                  <c:v>52.196238111760877</c:v>
                </c:pt>
                <c:pt idx="148">
                  <c:v>52.122175711018997</c:v>
                </c:pt>
                <c:pt idx="149">
                  <c:v>52.157537650550445</c:v>
                </c:pt>
                <c:pt idx="150">
                  <c:v>52.406433142003578</c:v>
                </c:pt>
                <c:pt idx="151">
                  <c:v>53.013022592074201</c:v>
                </c:pt>
                <c:pt idx="152">
                  <c:v>54.118329833204456</c:v>
                </c:pt>
                <c:pt idx="153">
                  <c:v>55.766969168381053</c:v>
                </c:pt>
                <c:pt idx="154">
                  <c:v>57.794706504011153</c:v>
                </c:pt>
                <c:pt idx="155">
                  <c:v>59.778839063575333</c:v>
                </c:pt>
                <c:pt idx="156">
                  <c:v>61.137089780087173</c:v>
                </c:pt>
                <c:pt idx="157">
                  <c:v>61.373970883909273</c:v>
                </c:pt>
                <c:pt idx="158">
                  <c:v>60.34157910716052</c:v>
                </c:pt>
                <c:pt idx="159">
                  <c:v>58.331040844841723</c:v>
                </c:pt>
                <c:pt idx="160">
                  <c:v>55.919372474690348</c:v>
                </c:pt>
                <c:pt idx="161">
                  <c:v>53.680941591151424</c:v>
                </c:pt>
                <c:pt idx="162">
                  <c:v>51.960186464815671</c:v>
                </c:pt>
                <c:pt idx="163">
                  <c:v>50.821890599276301</c:v>
                </c:pt>
                <c:pt idx="164">
                  <c:v>50.14674941554204</c:v>
                </c:pt>
                <c:pt idx="165">
                  <c:v>49.762492796656709</c:v>
                </c:pt>
                <c:pt idx="166">
                  <c:v>49.528599455203612</c:v>
                </c:pt>
                <c:pt idx="167">
                  <c:v>49.359965021978894</c:v>
                </c:pt>
                <c:pt idx="168">
                  <c:v>49.215358979366776</c:v>
                </c:pt>
                <c:pt idx="169">
                  <c:v>49.078266635446944</c:v>
                </c:pt>
                <c:pt idx="170">
                  <c:v>48.943104504172425</c:v>
                </c:pt>
                <c:pt idx="171">
                  <c:v>48.808239973427824</c:v>
                </c:pt>
                <c:pt idx="172">
                  <c:v>48.673234197362994</c:v>
                </c:pt>
                <c:pt idx="173">
                  <c:v>48.537956814392189</c:v>
                </c:pt>
                <c:pt idx="174">
                  <c:v>48.402349803637179</c:v>
                </c:pt>
                <c:pt idx="175">
                  <c:v>48.266374350775713</c:v>
                </c:pt>
                <c:pt idx="176">
                  <c:v>48.130000477166057</c:v>
                </c:pt>
                <c:pt idx="177">
                  <c:v>47.993205010320303</c:v>
                </c:pt>
                <c:pt idx="178">
                  <c:v>47.855970887811502</c:v>
                </c:pt>
                <c:pt idx="179">
                  <c:v>47.718286610570814</c:v>
                </c:pt>
                <c:pt idx="180">
                  <c:v>47.580145691085946</c:v>
                </c:pt>
                <c:pt idx="181">
                  <c:v>47.441546093153512</c:v>
                </c:pt>
                <c:pt idx="182">
                  <c:v>47.302489676292765</c:v>
                </c:pt>
                <c:pt idx="183">
                  <c:v>47.162981656998312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68.254236023751744</c:v>
                </c:pt>
                <c:pt idx="25">
                  <c:v>68.42881459974943</c:v>
                </c:pt>
                <c:pt idx="26">
                  <c:v>68.599903223725818</c:v>
                </c:pt>
                <c:pt idx="27">
                  <c:v>68.76693641242511</c:v>
                </c:pt>
                <c:pt idx="28">
                  <c:v>68.929301906739198</c:v>
                </c:pt>
                <c:pt idx="29">
                  <c:v>69.08634193309264</c:v>
                </c:pt>
                <c:pt idx="30">
                  <c:v>69.2373556240223</c:v>
                </c:pt>
                <c:pt idx="31">
                  <c:v>69.381602751952997</c:v>
                </c:pt>
                <c:pt idx="32">
                  <c:v>69.518308911126738</c:v>
                </c:pt>
                <c:pt idx="33">
                  <c:v>69.646672251774106</c:v>
                </c:pt>
                <c:pt idx="34">
                  <c:v>69.765871826796001</c:v>
                </c:pt>
                <c:pt idx="35">
                  <c:v>69.875077554081273</c:v>
                </c:pt>
                <c:pt idx="36">
                  <c:v>69.973461727788163</c:v>
                </c:pt>
                <c:pt idx="37">
                  <c:v>70.060211931404524</c:v>
                </c:pt>
                <c:pt idx="38">
                  <c:v>70.134545117570283</c:v>
                </c:pt>
                <c:pt idx="39">
                  <c:v>70.195722529363877</c:v>
                </c:pt>
                <c:pt idx="40">
                  <c:v>70.243065051230218</c:v>
                </c:pt>
                <c:pt idx="41">
                  <c:v>70.275968502144011</c:v>
                </c:pt>
                <c:pt idx="42">
                  <c:v>70.293918326532861</c:v>
                </c:pt>
                <c:pt idx="43">
                  <c:v>70.296503107140154</c:v>
                </c:pt>
                <c:pt idx="44">
                  <c:v>70.283426324341278</c:v>
                </c:pt>
                <c:pt idx="45">
                  <c:v>70.254515822266285</c:v>
                </c:pt>
                <c:pt idx="46">
                  <c:v>70.209730514374968</c:v>
                </c:pt>
                <c:pt idx="47">
                  <c:v>70.149163967478316</c:v>
                </c:pt>
                <c:pt idx="48">
                  <c:v>70.073044637781109</c:v>
                </c:pt>
                <c:pt idx="49">
                  <c:v>69.98173268645553</c:v>
                </c:pt>
                <c:pt idx="50">
                  <c:v>69.875713464414531</c:v>
                </c:pt>
                <c:pt idx="51">
                  <c:v>69.755587914112823</c:v>
                </c:pt>
                <c:pt idx="52">
                  <c:v>69.622060278367513</c:v>
                </c:pt>
                <c:pt idx="53">
                  <c:v>69.475923621927862</c:v>
                </c:pt>
                <c:pt idx="54">
                  <c:v>69.318043753065965</c:v>
                </c:pt>
                <c:pt idx="55">
                  <c:v>69.149342175441561</c:v>
                </c:pt>
                <c:pt idx="56">
                  <c:v>68.970778704228024</c:v>
                </c:pt>
                <c:pt idx="57">
                  <c:v>68.783334347757886</c:v>
                </c:pt>
                <c:pt idx="58">
                  <c:v>68.587994992412149</c:v>
                </c:pt>
                <c:pt idx="59">
                  <c:v>68.385736341778184</c:v>
                </c:pt>
                <c:pt idx="60">
                  <c:v>68.177510459859093</c:v>
                </c:pt>
                <c:pt idx="61">
                  <c:v>67.964234160956181</c:v>
                </c:pt>
                <c:pt idx="62">
                  <c:v>67.746779383576438</c:v>
                </c:pt>
                <c:pt idx="63">
                  <c:v>67.525965588732504</c:v>
                </c:pt>
                <c:pt idx="64">
                  <c:v>67.30255413896964</c:v>
                </c:pt>
                <c:pt idx="65">
                  <c:v>67.077244546214203</c:v>
                </c:pt>
                <c:pt idx="66">
                  <c:v>66.850672425242564</c:v>
                </c:pt>
                <c:pt idx="67">
                  <c:v>66.623408954940359</c:v>
                </c:pt>
                <c:pt idx="68">
                  <c:v>66.395961630192247</c:v>
                </c:pt>
                <c:pt idx="69">
                  <c:v>66.168776081125259</c:v>
                </c:pt>
                <c:pt idx="70">
                  <c:v>65.942238741045131</c:v>
                </c:pt>
                <c:pt idx="71">
                  <c:v>65.716680157176484</c:v>
                </c:pt>
                <c:pt idx="72">
                  <c:v>65.492378756780411</c:v>
                </c:pt>
                <c:pt idx="73">
                  <c:v>65.269564903171272</c:v>
                </c:pt>
                <c:pt idx="74">
                  <c:v>65.048425099734786</c:v>
                </c:pt>
                <c:pt idx="75">
                  <c:v>64.829106223781324</c:v>
                </c:pt>
                <c:pt idx="76">
                  <c:v>64.611719694847764</c:v>
                </c:pt>
                <c:pt idx="77">
                  <c:v>64.396345503121452</c:v>
                </c:pt>
                <c:pt idx="78">
                  <c:v>64.183036042526751</c:v>
                </c:pt>
                <c:pt idx="79">
                  <c:v>63.971819709448631</c:v>
                </c:pt>
                <c:pt idx="80">
                  <c:v>63.762704242017058</c:v>
                </c:pt>
                <c:pt idx="81">
                  <c:v>63.555679786416277</c:v>
                </c:pt>
                <c:pt idx="82">
                  <c:v>63.35072168598348</c:v>
                </c:pt>
                <c:pt idx="83">
                  <c:v>63.147792996145434</c:v>
                </c:pt>
                <c:pt idx="84">
                  <c:v>62.946846733758392</c:v>
                </c:pt>
                <c:pt idx="85">
                  <c:v>62.747827873422096</c:v>
                </c:pt>
                <c:pt idx="86">
                  <c:v>62.550675106081606</c:v>
                </c:pt>
                <c:pt idx="87">
                  <c:v>62.355322376940855</c:v>
                </c:pt>
                <c:pt idx="88">
                  <c:v>62.161700220595897</c:v>
                </c:pt>
                <c:pt idx="89">
                  <c:v>61.969736911537041</c:v>
                </c:pt>
                <c:pt idx="90">
                  <c:v>61.779359447920626</c:v>
                </c:pt>
                <c:pt idx="91">
                  <c:v>61.590494385905252</c:v>
                </c:pt>
                <c:pt idx="92">
                  <c:v>61.403068540990553</c:v>
                </c:pt>
                <c:pt idx="93">
                  <c:v>61.217009571775264</c:v>
                </c:pt>
                <c:pt idx="94">
                  <c:v>61.03224646043487</c:v>
                </c:pt>
                <c:pt idx="95">
                  <c:v>60.84870990306014</c:v>
                </c:pt>
                <c:pt idx="96">
                  <c:v>60.666332621836474</c:v>
                </c:pt>
                <c:pt idx="97">
                  <c:v>60.485049609910739</c:v>
                </c:pt>
                <c:pt idx="98">
                  <c:v>60.304798318707093</c:v>
                </c:pt>
                <c:pt idx="99">
                  <c:v>60.125518796430235</c:v>
                </c:pt>
                <c:pt idx="100">
                  <c:v>59.947153785544174</c:v>
                </c:pt>
                <c:pt idx="101">
                  <c:v>59.769648786137708</c:v>
                </c:pt>
                <c:pt idx="102">
                  <c:v>59.592952091289995</c:v>
                </c:pt>
                <c:pt idx="103">
                  <c:v>59.417014799825978</c:v>
                </c:pt>
                <c:pt idx="104">
                  <c:v>59.241790811202087</c:v>
                </c:pt>
                <c:pt idx="105">
                  <c:v>59.067236806681478</c:v>
                </c:pt>
                <c:pt idx="106">
                  <c:v>58.893312220442077</c:v>
                </c:pt>
                <c:pt idx="107">
                  <c:v>58.719979203803341</c:v>
                </c:pt>
                <c:pt idx="108">
                  <c:v>58.547202585353752</c:v>
                </c:pt>
                <c:pt idx="109">
                  <c:v>58.374949829405502</c:v>
                </c:pt>
                <c:pt idx="110">
                  <c:v>58.203190994888672</c:v>
                </c:pt>
                <c:pt idx="111">
                  <c:v>58.031898696519619</c:v>
                </c:pt>
                <c:pt idx="112">
                  <c:v>57.861048069830872</c:v>
                </c:pt>
                <c:pt idx="113">
                  <c:v>57.690616741427299</c:v>
                </c:pt>
                <c:pt idx="114">
                  <c:v>57.520584805628502</c:v>
                </c:pt>
                <c:pt idx="115">
                  <c:v>57.350934808466533</c:v>
                </c:pt>
                <c:pt idx="116">
                  <c:v>57.181651739822172</c:v>
                </c:pt>
                <c:pt idx="117">
                  <c:v>57.012723034298034</c:v>
                </c:pt>
                <c:pt idx="118">
                  <c:v>56.844138581235264</c:v>
                </c:pt>
                <c:pt idx="119">
                  <c:v>56.675890744074472</c:v>
                </c:pt>
                <c:pt idx="120">
                  <c:v>56.507974389036512</c:v>
                </c:pt>
                <c:pt idx="121">
                  <c:v>56.340386922843336</c:v>
                </c:pt>
                <c:pt idx="122">
                  <c:v>56.173128338909507</c:v>
                </c:pt>
                <c:pt idx="123">
                  <c:v>56.006201271101098</c:v>
                </c:pt>
                <c:pt idx="124">
                  <c:v>55.839611053773972</c:v>
                </c:pt>
                <c:pt idx="125">
                  <c:v>55.673365786361387</c:v>
                </c:pt>
                <c:pt idx="126">
                  <c:v>55.507476400275394</c:v>
                </c:pt>
                <c:pt idx="127">
                  <c:v>55.341956725314759</c:v>
                </c:pt>
                <c:pt idx="128">
                  <c:v>55.176823552132966</c:v>
                </c:pt>
                <c:pt idx="129">
                  <c:v>55.012096686615884</c:v>
                </c:pt>
                <c:pt idx="130">
                  <c:v>54.847798991260646</c:v>
                </c:pt>
                <c:pt idx="131">
                  <c:v>54.683956407847504</c:v>
                </c:pt>
                <c:pt idx="132">
                  <c:v>54.520597954881922</c:v>
                </c:pt>
                <c:pt idx="133">
                  <c:v>54.357755692487856</c:v>
                </c:pt>
                <c:pt idx="134">
                  <c:v>54.195464646701339</c:v>
                </c:pt>
                <c:pt idx="135">
                  <c:v>54.033762684506904</c:v>
                </c:pt>
                <c:pt idx="136">
                  <c:v>53.872690330550256</c:v>
                </c:pt>
                <c:pt idx="137">
                  <c:v>53.712290516336097</c:v>
                </c:pt>
                <c:pt idx="138">
                  <c:v>53.552608252979113</c:v>
                </c:pt>
                <c:pt idx="139">
                  <c:v>53.393690219322025</c:v>
                </c:pt>
                <c:pt idx="140">
                  <c:v>53.235584258575656</c:v>
                </c:pt>
                <c:pt idx="141">
                  <c:v>53.078338778667749</c:v>
                </c:pt>
                <c:pt idx="142">
                  <c:v>52.922002054286949</c:v>
                </c:pt>
                <c:pt idx="143">
                  <c:v>52.766621432215878</c:v>
                </c:pt>
                <c:pt idx="144">
                  <c:v>52.61224244595136</c:v>
                </c:pt>
                <c:pt idx="145">
                  <c:v>52.458907850728366</c:v>
                </c:pt>
                <c:pt idx="146">
                  <c:v>52.306656595732065</c:v>
                </c:pt>
                <c:pt idx="147">
                  <c:v>52.155522756241375</c:v>
                </c:pt>
                <c:pt idx="148">
                  <c:v>52.005534454340264</c:v>
                </c:pt>
                <c:pt idx="149">
                  <c:v>51.856712802223157</c:v>
                </c:pt>
                <c:pt idx="150">
                  <c:v>51.709070906503271</c:v>
                </c:pt>
                <c:pt idx="151">
                  <c:v>51.562612974783804</c:v>
                </c:pt>
                <c:pt idx="152">
                  <c:v>51.417333566576247</c:v>
                </c:pt>
                <c:pt idx="153">
                  <c:v>51.27321702904112</c:v>
                </c:pt>
                <c:pt idx="154">
                  <c:v>51.130237153734811</c:v>
                </c:pt>
                <c:pt idx="155">
                  <c:v>50.988357083531326</c:v>
                </c:pt>
                <c:pt idx="156">
                  <c:v>50.847529489362017</c:v>
                </c:pt>
                <c:pt idx="157">
                  <c:v>50.70769702485461</c:v>
                </c:pt>
                <c:pt idx="158">
                  <c:v>50.568793054071676</c:v>
                </c:pt>
                <c:pt idx="159">
                  <c:v>50.430742634252638</c:v>
                </c:pt>
                <c:pt idx="160">
                  <c:v>50.293463722756165</c:v>
                </c:pt>
                <c:pt idx="161">
                  <c:v>50.156868566276714</c:v>
                </c:pt>
                <c:pt idx="162">
                  <c:v>50.020865221749268</c:v>
                </c:pt>
                <c:pt idx="163">
                  <c:v>49.885359152817912</c:v>
                </c:pt>
                <c:pt idx="164">
                  <c:v>49.75025484369344</c:v>
                </c:pt>
                <c:pt idx="165">
                  <c:v>49.615457373704743</c:v>
                </c:pt>
                <c:pt idx="166">
                  <c:v>49.48087390057924</c:v>
                </c:pt>
                <c:pt idx="167">
                  <c:v>49.34641500792133</c:v>
                </c:pt>
                <c:pt idx="168">
                  <c:v>49.211995881753857</c:v>
                </c:pt>
                <c:pt idx="169">
                  <c:v>49.077537291503745</c:v>
                </c:pt>
                <c:pt idx="170">
                  <c:v>48.942966361607269</c:v>
                </c:pt>
                <c:pt idx="171">
                  <c:v>48.80821713021858</c:v>
                </c:pt>
                <c:pt idx="172">
                  <c:v>48.673230900708241</c:v>
                </c:pt>
                <c:pt idx="173">
                  <c:v>48.537956399298459</c:v>
                </c:pt>
                <c:pt idx="174">
                  <c:v>48.402349758048203</c:v>
                </c:pt>
                <c:pt idx="175">
                  <c:v>48.266374346409428</c:v>
                </c:pt>
                <c:pt idx="176">
                  <c:v>48.130000476801463</c:v>
                </c:pt>
                <c:pt idx="177">
                  <c:v>47.993205010293764</c:v>
                </c:pt>
                <c:pt idx="178">
                  <c:v>47.855970887809818</c:v>
                </c:pt>
                <c:pt idx="179">
                  <c:v>47.718286610570722</c:v>
                </c:pt>
                <c:pt idx="180">
                  <c:v>47.580145691085939</c:v>
                </c:pt>
                <c:pt idx="181">
                  <c:v>47.441546093153512</c:v>
                </c:pt>
                <c:pt idx="182">
                  <c:v>47.302489676292765</c:v>
                </c:pt>
                <c:pt idx="183">
                  <c:v>47.162981656998312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78.19</c:v>
                </c:pt>
                <c:pt idx="1">
                  <c:v>77.587000000000003</c:v>
                </c:pt>
                <c:pt idx="2">
                  <c:v>76.983999999999995</c:v>
                </c:pt>
                <c:pt idx="3">
                  <c:v>76.921000000000006</c:v>
                </c:pt>
                <c:pt idx="4">
                  <c:v>76.602999999999994</c:v>
                </c:pt>
                <c:pt idx="5">
                  <c:v>75.762</c:v>
                </c:pt>
                <c:pt idx="6">
                  <c:v>74.683000000000007</c:v>
                </c:pt>
                <c:pt idx="7">
                  <c:v>73.587000000000003</c:v>
                </c:pt>
                <c:pt idx="8">
                  <c:v>71.349000000000004</c:v>
                </c:pt>
                <c:pt idx="9">
                  <c:v>71.221999999999994</c:v>
                </c:pt>
                <c:pt idx="10">
                  <c:v>70.397000000000006</c:v>
                </c:pt>
                <c:pt idx="11">
                  <c:v>69.793999999999997</c:v>
                </c:pt>
                <c:pt idx="12">
                  <c:v>69.159000000000006</c:v>
                </c:pt>
                <c:pt idx="13">
                  <c:v>69.143000000000001</c:v>
                </c:pt>
                <c:pt idx="14">
                  <c:v>68.302000000000007</c:v>
                </c:pt>
                <c:pt idx="15">
                  <c:v>68.048000000000002</c:v>
                </c:pt>
                <c:pt idx="16">
                  <c:v>67.540000000000006</c:v>
                </c:pt>
                <c:pt idx="17">
                  <c:v>68.507999999999996</c:v>
                </c:pt>
                <c:pt idx="18">
                  <c:v>68.048000000000002</c:v>
                </c:pt>
                <c:pt idx="19">
                  <c:v>66.793999999999997</c:v>
                </c:pt>
                <c:pt idx="20">
                  <c:v>66.968000000000004</c:v>
                </c:pt>
                <c:pt idx="21">
                  <c:v>67.031999999999996</c:v>
                </c:pt>
                <c:pt idx="22">
                  <c:v>67.683000000000007</c:v>
                </c:pt>
                <c:pt idx="23">
                  <c:v>66.905000000000001</c:v>
                </c:pt>
                <c:pt idx="24">
                  <c:v>66.778000000000006</c:v>
                </c:pt>
                <c:pt idx="25">
                  <c:v>67.905000000000001</c:v>
                </c:pt>
                <c:pt idx="26">
                  <c:v>68.174999999999997</c:v>
                </c:pt>
                <c:pt idx="27">
                  <c:v>67.951999999999998</c:v>
                </c:pt>
                <c:pt idx="28">
                  <c:v>68.793999999999997</c:v>
                </c:pt>
                <c:pt idx="29">
                  <c:v>69.094999999999999</c:v>
                </c:pt>
                <c:pt idx="30">
                  <c:v>68.254000000000005</c:v>
                </c:pt>
                <c:pt idx="31">
                  <c:v>69.174999999999997</c:v>
                </c:pt>
                <c:pt idx="32">
                  <c:v>69.316999999999993</c:v>
                </c:pt>
                <c:pt idx="33">
                  <c:v>69.27</c:v>
                </c:pt>
                <c:pt idx="34">
                  <c:v>69.825000000000003</c:v>
                </c:pt>
                <c:pt idx="35">
                  <c:v>69.429000000000002</c:v>
                </c:pt>
                <c:pt idx="36">
                  <c:v>69.683000000000007</c:v>
                </c:pt>
                <c:pt idx="37">
                  <c:v>70.602999999999994</c:v>
                </c:pt>
                <c:pt idx="38">
                  <c:v>70.936999999999998</c:v>
                </c:pt>
                <c:pt idx="39">
                  <c:v>69.73</c:v>
                </c:pt>
                <c:pt idx="40">
                  <c:v>70.048000000000002</c:v>
                </c:pt>
                <c:pt idx="41">
                  <c:v>70.856999999999999</c:v>
                </c:pt>
                <c:pt idx="42">
                  <c:v>71.778000000000006</c:v>
                </c:pt>
                <c:pt idx="43">
                  <c:v>72.254000000000005</c:v>
                </c:pt>
                <c:pt idx="44">
                  <c:v>73.650999999999996</c:v>
                </c:pt>
                <c:pt idx="45">
                  <c:v>74.397000000000006</c:v>
                </c:pt>
                <c:pt idx="46">
                  <c:v>77.507999999999996</c:v>
                </c:pt>
                <c:pt idx="47">
                  <c:v>80.094999999999999</c:v>
                </c:pt>
                <c:pt idx="48">
                  <c:v>81.459999999999994</c:v>
                </c:pt>
                <c:pt idx="49">
                  <c:v>86.143000000000001</c:v>
                </c:pt>
                <c:pt idx="50">
                  <c:v>93.667000000000002</c:v>
                </c:pt>
                <c:pt idx="51">
                  <c:v>104.619</c:v>
                </c:pt>
                <c:pt idx="52">
                  <c:v>120.206</c:v>
                </c:pt>
                <c:pt idx="53">
                  <c:v>138.667</c:v>
                </c:pt>
                <c:pt idx="54">
                  <c:v>158.39699999999999</c:v>
                </c:pt>
                <c:pt idx="55">
                  <c:v>176.92099999999999</c:v>
                </c:pt>
                <c:pt idx="56">
                  <c:v>193.476</c:v>
                </c:pt>
                <c:pt idx="57">
                  <c:v>207.84100000000001</c:v>
                </c:pt>
                <c:pt idx="58">
                  <c:v>217.88900000000001</c:v>
                </c:pt>
                <c:pt idx="59">
                  <c:v>223.81</c:v>
                </c:pt>
                <c:pt idx="60">
                  <c:v>227.46</c:v>
                </c:pt>
                <c:pt idx="61">
                  <c:v>227.667</c:v>
                </c:pt>
                <c:pt idx="62">
                  <c:v>221.87299999999999</c:v>
                </c:pt>
                <c:pt idx="63">
                  <c:v>208.36500000000001</c:v>
                </c:pt>
                <c:pt idx="64">
                  <c:v>183.381</c:v>
                </c:pt>
                <c:pt idx="65">
                  <c:v>147.44399999999999</c:v>
                </c:pt>
                <c:pt idx="66">
                  <c:v>108.60299999999999</c:v>
                </c:pt>
                <c:pt idx="67">
                  <c:v>84.048000000000002</c:v>
                </c:pt>
                <c:pt idx="68">
                  <c:v>74.793999999999997</c:v>
                </c:pt>
                <c:pt idx="69">
                  <c:v>71.840999999999994</c:v>
                </c:pt>
                <c:pt idx="70">
                  <c:v>71.762</c:v>
                </c:pt>
                <c:pt idx="71">
                  <c:v>71.602999999999994</c:v>
                </c:pt>
                <c:pt idx="72">
                  <c:v>71.111000000000004</c:v>
                </c:pt>
                <c:pt idx="73">
                  <c:v>71.921000000000006</c:v>
                </c:pt>
                <c:pt idx="74">
                  <c:v>74.254000000000005</c:v>
                </c:pt>
                <c:pt idx="75">
                  <c:v>78.778000000000006</c:v>
                </c:pt>
                <c:pt idx="76">
                  <c:v>83.951999999999998</c:v>
                </c:pt>
                <c:pt idx="77">
                  <c:v>91.238</c:v>
                </c:pt>
                <c:pt idx="78">
                  <c:v>101.825</c:v>
                </c:pt>
                <c:pt idx="79">
                  <c:v>115.937</c:v>
                </c:pt>
                <c:pt idx="80">
                  <c:v>130.82499999999999</c:v>
                </c:pt>
                <c:pt idx="81">
                  <c:v>145.54</c:v>
                </c:pt>
                <c:pt idx="82">
                  <c:v>158.41300000000001</c:v>
                </c:pt>
                <c:pt idx="83">
                  <c:v>171.25399999999999</c:v>
                </c:pt>
                <c:pt idx="84">
                  <c:v>179.74600000000001</c:v>
                </c:pt>
                <c:pt idx="85">
                  <c:v>185.25399999999999</c:v>
                </c:pt>
                <c:pt idx="86">
                  <c:v>186.143</c:v>
                </c:pt>
                <c:pt idx="87">
                  <c:v>178.74600000000001</c:v>
                </c:pt>
                <c:pt idx="88">
                  <c:v>159.65100000000001</c:v>
                </c:pt>
                <c:pt idx="89">
                  <c:v>126.73</c:v>
                </c:pt>
                <c:pt idx="90">
                  <c:v>91.46</c:v>
                </c:pt>
                <c:pt idx="91">
                  <c:v>68.221999999999994</c:v>
                </c:pt>
                <c:pt idx="92">
                  <c:v>60.063000000000002</c:v>
                </c:pt>
                <c:pt idx="93">
                  <c:v>58.570999999999998</c:v>
                </c:pt>
                <c:pt idx="94">
                  <c:v>58.905000000000001</c:v>
                </c:pt>
                <c:pt idx="95">
                  <c:v>59.46</c:v>
                </c:pt>
                <c:pt idx="96">
                  <c:v>59.094999999999999</c:v>
                </c:pt>
                <c:pt idx="97">
                  <c:v>59.286000000000001</c:v>
                </c:pt>
                <c:pt idx="98">
                  <c:v>59.332999999999998</c:v>
                </c:pt>
                <c:pt idx="99">
                  <c:v>57.491999999999997</c:v>
                </c:pt>
                <c:pt idx="100">
                  <c:v>58.094999999999999</c:v>
                </c:pt>
                <c:pt idx="101">
                  <c:v>58.889000000000003</c:v>
                </c:pt>
                <c:pt idx="102">
                  <c:v>57.762</c:v>
                </c:pt>
                <c:pt idx="103">
                  <c:v>58.587000000000003</c:v>
                </c:pt>
                <c:pt idx="104">
                  <c:v>58.508000000000003</c:v>
                </c:pt>
                <c:pt idx="105">
                  <c:v>58.634999999999998</c:v>
                </c:pt>
                <c:pt idx="106">
                  <c:v>58.524000000000001</c:v>
                </c:pt>
                <c:pt idx="107">
                  <c:v>57.412999999999997</c:v>
                </c:pt>
                <c:pt idx="108">
                  <c:v>58.253999999999998</c:v>
                </c:pt>
                <c:pt idx="109">
                  <c:v>58.73</c:v>
                </c:pt>
                <c:pt idx="110">
                  <c:v>58.968000000000004</c:v>
                </c:pt>
                <c:pt idx="111">
                  <c:v>58.73</c:v>
                </c:pt>
                <c:pt idx="112">
                  <c:v>58.841000000000001</c:v>
                </c:pt>
                <c:pt idx="113">
                  <c:v>58.762</c:v>
                </c:pt>
                <c:pt idx="114">
                  <c:v>59.555999999999997</c:v>
                </c:pt>
                <c:pt idx="115">
                  <c:v>59.381</c:v>
                </c:pt>
                <c:pt idx="116">
                  <c:v>59.524000000000001</c:v>
                </c:pt>
                <c:pt idx="117">
                  <c:v>57.619</c:v>
                </c:pt>
                <c:pt idx="118">
                  <c:v>58.031999999999996</c:v>
                </c:pt>
                <c:pt idx="119">
                  <c:v>59.889000000000003</c:v>
                </c:pt>
                <c:pt idx="120">
                  <c:v>62.396999999999998</c:v>
                </c:pt>
                <c:pt idx="121">
                  <c:v>63.73</c:v>
                </c:pt>
                <c:pt idx="122">
                  <c:v>65.81</c:v>
                </c:pt>
                <c:pt idx="123">
                  <c:v>69.540000000000006</c:v>
                </c:pt>
                <c:pt idx="124">
                  <c:v>72.825000000000003</c:v>
                </c:pt>
                <c:pt idx="125">
                  <c:v>74.667000000000002</c:v>
                </c:pt>
                <c:pt idx="126">
                  <c:v>76.650999999999996</c:v>
                </c:pt>
                <c:pt idx="127">
                  <c:v>75.159000000000006</c:v>
                </c:pt>
                <c:pt idx="128">
                  <c:v>73.683000000000007</c:v>
                </c:pt>
                <c:pt idx="129">
                  <c:v>70</c:v>
                </c:pt>
                <c:pt idx="130">
                  <c:v>67.397000000000006</c:v>
                </c:pt>
                <c:pt idx="131">
                  <c:v>62.412999999999997</c:v>
                </c:pt>
                <c:pt idx="132">
                  <c:v>59.46</c:v>
                </c:pt>
                <c:pt idx="133">
                  <c:v>56.825000000000003</c:v>
                </c:pt>
                <c:pt idx="134">
                  <c:v>55.746000000000002</c:v>
                </c:pt>
                <c:pt idx="135">
                  <c:v>55.412999999999997</c:v>
                </c:pt>
                <c:pt idx="136">
                  <c:v>54.206000000000003</c:v>
                </c:pt>
                <c:pt idx="137">
                  <c:v>54.429000000000002</c:v>
                </c:pt>
                <c:pt idx="138">
                  <c:v>53.587000000000003</c:v>
                </c:pt>
                <c:pt idx="139">
                  <c:v>53.762</c:v>
                </c:pt>
                <c:pt idx="140">
                  <c:v>55.206000000000003</c:v>
                </c:pt>
                <c:pt idx="141">
                  <c:v>54.19</c:v>
                </c:pt>
                <c:pt idx="142">
                  <c:v>53.524000000000001</c:v>
                </c:pt>
                <c:pt idx="143">
                  <c:v>53.889000000000003</c:v>
                </c:pt>
                <c:pt idx="144">
                  <c:v>53.872999999999998</c:v>
                </c:pt>
                <c:pt idx="145">
                  <c:v>53.253999999999998</c:v>
                </c:pt>
                <c:pt idx="146">
                  <c:v>53.332999999999998</c:v>
                </c:pt>
                <c:pt idx="147">
                  <c:v>54.048000000000002</c:v>
                </c:pt>
                <c:pt idx="148">
                  <c:v>53.317</c:v>
                </c:pt>
                <c:pt idx="149">
                  <c:v>53.73</c:v>
                </c:pt>
                <c:pt idx="150">
                  <c:v>53.746000000000002</c:v>
                </c:pt>
                <c:pt idx="151">
                  <c:v>53.936999999999998</c:v>
                </c:pt>
                <c:pt idx="152">
                  <c:v>55.667000000000002</c:v>
                </c:pt>
                <c:pt idx="153">
                  <c:v>56.587000000000003</c:v>
                </c:pt>
                <c:pt idx="154">
                  <c:v>57.856999999999999</c:v>
                </c:pt>
                <c:pt idx="155">
                  <c:v>60.444000000000003</c:v>
                </c:pt>
                <c:pt idx="156">
                  <c:v>62.27</c:v>
                </c:pt>
                <c:pt idx="157">
                  <c:v>63.713999999999999</c:v>
                </c:pt>
                <c:pt idx="158">
                  <c:v>63.222000000000001</c:v>
                </c:pt>
                <c:pt idx="159">
                  <c:v>62.54</c:v>
                </c:pt>
                <c:pt idx="160">
                  <c:v>60.412999999999997</c:v>
                </c:pt>
                <c:pt idx="161">
                  <c:v>57.936999999999998</c:v>
                </c:pt>
                <c:pt idx="162">
                  <c:v>56.348999999999997</c:v>
                </c:pt>
                <c:pt idx="163">
                  <c:v>53.365000000000002</c:v>
                </c:pt>
                <c:pt idx="164">
                  <c:v>53.206000000000003</c:v>
                </c:pt>
                <c:pt idx="165">
                  <c:v>52.158999999999999</c:v>
                </c:pt>
                <c:pt idx="166">
                  <c:v>51.81</c:v>
                </c:pt>
                <c:pt idx="167">
                  <c:v>51.713999999999999</c:v>
                </c:pt>
                <c:pt idx="168">
                  <c:v>51.619</c:v>
                </c:pt>
                <c:pt idx="169">
                  <c:v>51.920999999999999</c:v>
                </c:pt>
                <c:pt idx="170">
                  <c:v>51.524000000000001</c:v>
                </c:pt>
                <c:pt idx="171">
                  <c:v>50.936999999999998</c:v>
                </c:pt>
                <c:pt idx="172">
                  <c:v>50.825000000000003</c:v>
                </c:pt>
                <c:pt idx="173">
                  <c:v>51.905000000000001</c:v>
                </c:pt>
                <c:pt idx="174">
                  <c:v>51.079000000000001</c:v>
                </c:pt>
                <c:pt idx="175">
                  <c:v>51.063000000000002</c:v>
                </c:pt>
                <c:pt idx="176">
                  <c:v>51.127000000000002</c:v>
                </c:pt>
                <c:pt idx="177">
                  <c:v>50.381</c:v>
                </c:pt>
                <c:pt idx="178">
                  <c:v>50.746000000000002</c:v>
                </c:pt>
                <c:pt idx="179">
                  <c:v>50.54</c:v>
                </c:pt>
                <c:pt idx="180">
                  <c:v>50.683</c:v>
                </c:pt>
                <c:pt idx="181">
                  <c:v>51.619</c:v>
                </c:pt>
                <c:pt idx="182">
                  <c:v>50.841000000000001</c:v>
                </c:pt>
                <c:pt idx="183">
                  <c:v>50.634999999999998</c:v>
                </c:pt>
                <c:pt idx="184">
                  <c:v>50.587000000000003</c:v>
                </c:pt>
                <c:pt idx="185">
                  <c:v>50.746000000000002</c:v>
                </c:pt>
                <c:pt idx="186">
                  <c:v>51.094999999999999</c:v>
                </c:pt>
                <c:pt idx="187">
                  <c:v>50.81</c:v>
                </c:pt>
                <c:pt idx="188">
                  <c:v>50.222000000000001</c:v>
                </c:pt>
                <c:pt idx="189">
                  <c:v>50.063000000000002</c:v>
                </c:pt>
                <c:pt idx="190">
                  <c:v>51.332999999999998</c:v>
                </c:pt>
                <c:pt idx="191">
                  <c:v>49.555999999999997</c:v>
                </c:pt>
                <c:pt idx="192">
                  <c:v>49.158999999999999</c:v>
                </c:pt>
                <c:pt idx="193">
                  <c:v>49.634999999999998</c:v>
                </c:pt>
                <c:pt idx="194">
                  <c:v>49.920999999999999</c:v>
                </c:pt>
                <c:pt idx="195">
                  <c:v>49.951999999999998</c:v>
                </c:pt>
                <c:pt idx="196">
                  <c:v>49.872999999999998</c:v>
                </c:pt>
                <c:pt idx="197">
                  <c:v>49.619</c:v>
                </c:pt>
                <c:pt idx="198">
                  <c:v>49.429000000000002</c:v>
                </c:pt>
                <c:pt idx="199">
                  <c:v>49.920999999999999</c:v>
                </c:pt>
                <c:pt idx="200">
                  <c:v>49.984000000000002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66.889438343412763</c:v>
                </c:pt>
                <c:pt idx="23">
                  <c:v>67.111722325532455</c:v>
                </c:pt>
                <c:pt idx="24">
                  <c:v>67.32804848049723</c:v>
                </c:pt>
                <c:pt idx="25">
                  <c:v>67.537729961393509</c:v>
                </c:pt>
                <c:pt idx="26">
                  <c:v>67.740045426450351</c:v>
                </c:pt>
                <c:pt idx="27">
                  <c:v>67.934252065104232</c:v>
                </c:pt>
                <c:pt idx="28">
                  <c:v>68.119608595418526</c:v>
                </c:pt>
                <c:pt idx="29">
                  <c:v>68.295414782326162</c:v>
                </c:pt>
                <c:pt idx="30">
                  <c:v>68.461078017864608</c:v>
                </c:pt>
                <c:pt idx="31">
                  <c:v>68.616223439621095</c:v>
                </c:pt>
                <c:pt idx="32">
                  <c:v>68.760872490541615</c:v>
                </c:pt>
                <c:pt idx="33">
                  <c:v>68.895726160906776</c:v>
                </c:pt>
                <c:pt idx="34">
                  <c:v>69.022603432547527</c:v>
                </c:pt>
                <c:pt idx="35">
                  <c:v>69.145101923461951</c:v>
                </c:pt>
                <c:pt idx="36">
                  <c:v>69.269564390634287</c:v>
                </c:pt>
                <c:pt idx="37">
                  <c:v>69.406447750102146</c:v>
                </c:pt>
                <c:pt idx="38">
                  <c:v>69.572194504404905</c:v>
                </c:pt>
                <c:pt idx="39">
                  <c:v>69.791691432244491</c:v>
                </c:pt>
                <c:pt idx="40">
                  <c:v>70.10135675013089</c:v>
                </c:pt>
                <c:pt idx="41">
                  <c:v>70.552814027955705</c:v>
                </c:pt>
                <c:pt idx="42">
                  <c:v>71.216980659174808</c:v>
                </c:pt>
                <c:pt idx="43">
                  <c:v>72.188218707903914</c:v>
                </c:pt>
                <c:pt idx="44">
                  <c:v>73.587975528012706</c:v>
                </c:pt>
                <c:pt idx="45">
                  <c:v>75.567105110393726</c:v>
                </c:pt>
                <c:pt idx="46">
                  <c:v>78.305851061962841</c:v>
                </c:pt>
                <c:pt idx="47">
                  <c:v>82.010347670841156</c:v>
                </c:pt>
                <c:pt idx="48">
                  <c:v>86.904526043351552</c:v>
                </c:pt>
                <c:pt idx="49">
                  <c:v>93.216563725087411</c:v>
                </c:pt>
                <c:pt idx="50">
                  <c:v>101.15952802020301</c:v>
                </c:pt>
                <c:pt idx="51">
                  <c:v>110.9066057313794</c:v>
                </c:pt>
                <c:pt idx="52">
                  <c:v>122.56208739922492</c:v>
                </c:pt>
                <c:pt idx="53">
                  <c:v>136.12948659124444</c:v>
                </c:pt>
                <c:pt idx="54">
                  <c:v>151.47647330685507</c:v>
                </c:pt>
                <c:pt idx="55">
                  <c:v>168.29067200333267</c:v>
                </c:pt>
                <c:pt idx="56">
                  <c:v>186.01058297044011</c:v>
                </c:pt>
                <c:pt idx="57">
                  <c:v>203.71036923537557</c:v>
                </c:pt>
                <c:pt idx="58">
                  <c:v>219.94012612312568</c:v>
                </c:pt>
                <c:pt idx="59">
                  <c:v>232.6022887836003</c:v>
                </c:pt>
                <c:pt idx="60">
                  <c:v>239.06087555945729</c:v>
                </c:pt>
                <c:pt idx="61">
                  <c:v>236.71300685390918</c:v>
                </c:pt>
                <c:pt idx="62">
                  <c:v>224.03696656584194</c:v>
                </c:pt>
                <c:pt idx="63">
                  <c:v>201.68195303323975</c:v>
                </c:pt>
                <c:pt idx="64">
                  <c:v>172.84085606254803</c:v>
                </c:pt>
                <c:pt idx="65">
                  <c:v>142.4035215130958</c:v>
                </c:pt>
                <c:pt idx="66">
                  <c:v>115.2020491117274</c:v>
                </c:pt>
                <c:pt idx="67">
                  <c:v>94.359113233241899</c:v>
                </c:pt>
                <c:pt idx="68">
                  <c:v>80.659580126192481</c:v>
                </c:pt>
                <c:pt idx="69">
                  <c:v>73.076635981074332</c:v>
                </c:pt>
                <c:pt idx="70">
                  <c:v>69.847140642739802</c:v>
                </c:pt>
                <c:pt idx="71">
                  <c:v>69.375198944855526</c:v>
                </c:pt>
                <c:pt idx="72">
                  <c:v>70.633452496785893</c:v>
                </c:pt>
                <c:pt idx="73">
                  <c:v>73.149550414586045</c:v>
                </c:pt>
                <c:pt idx="74">
                  <c:v>76.819028120822907</c:v>
                </c:pt>
                <c:pt idx="75">
                  <c:v>81.719586717375904</c:v>
                </c:pt>
                <c:pt idx="76">
                  <c:v>87.985349282974994</c:v>
                </c:pt>
                <c:pt idx="77">
                  <c:v>95.732163469441261</c:v>
                </c:pt>
                <c:pt idx="78">
                  <c:v>105.0105720940097</c:v>
                </c:pt>
                <c:pt idx="79">
                  <c:v>115.77172496615567</c:v>
                </c:pt>
                <c:pt idx="80">
                  <c:v>127.84198842541682</c:v>
                </c:pt>
                <c:pt idx="81">
                  <c:v>140.90747842122303</c:v>
                </c:pt>
                <c:pt idx="82">
                  <c:v>154.50686286512632</c:v>
                </c:pt>
                <c:pt idx="83">
                  <c:v>167.99987124657144</c:v>
                </c:pt>
                <c:pt idx="84">
                  <c:v>180.36666468632333</c:v>
                </c:pt>
                <c:pt idx="85">
                  <c:v>189.55395397989597</c:v>
                </c:pt>
                <c:pt idx="86">
                  <c:v>191.54766242739996</c:v>
                </c:pt>
                <c:pt idx="87">
                  <c:v>181.07221605859789</c:v>
                </c:pt>
                <c:pt idx="88">
                  <c:v>156.09256343098039</c:v>
                </c:pt>
                <c:pt idx="89">
                  <c:v>122.68765398658084</c:v>
                </c:pt>
                <c:pt idx="90">
                  <c:v>92.368477253300412</c:v>
                </c:pt>
                <c:pt idx="91">
                  <c:v>72.914206998003138</c:v>
                </c:pt>
                <c:pt idx="92">
                  <c:v>63.949238877349302</c:v>
                </c:pt>
                <c:pt idx="93">
                  <c:v>60.919215872984907</c:v>
                </c:pt>
                <c:pt idx="94">
                  <c:v>60.101633570065161</c:v>
                </c:pt>
                <c:pt idx="95">
                  <c:v>59.850801655865993</c:v>
                </c:pt>
                <c:pt idx="96">
                  <c:v>59.702506822191339</c:v>
                </c:pt>
                <c:pt idx="97">
                  <c:v>59.568422071610613</c:v>
                </c:pt>
                <c:pt idx="98">
                  <c:v>59.436858181859286</c:v>
                </c:pt>
                <c:pt idx="99">
                  <c:v>59.306657533483111</c:v>
                </c:pt>
                <c:pt idx="100">
                  <c:v>59.177666541482949</c:v>
                </c:pt>
                <c:pt idx="101">
                  <c:v>59.049805053370825</c:v>
                </c:pt>
                <c:pt idx="102">
                  <c:v>58.923006370065139</c:v>
                </c:pt>
                <c:pt idx="103">
                  <c:v>58.797221708119089</c:v>
                </c:pt>
                <c:pt idx="104">
                  <c:v>58.672436838230077</c:v>
                </c:pt>
                <c:pt idx="105">
                  <c:v>58.548707705306505</c:v>
                </c:pt>
                <c:pt idx="106">
                  <c:v>58.426232461004815</c:v>
                </c:pt>
                <c:pt idx="107">
                  <c:v>58.305489830395935</c:v>
                </c:pt>
                <c:pt idx="108">
                  <c:v>58.187491163683468</c:v>
                </c:pt>
                <c:pt idx="109">
                  <c:v>58.074214594463655</c:v>
                </c:pt>
                <c:pt idx="110">
                  <c:v>57.969309176829967</c:v>
                </c:pt>
                <c:pt idx="111">
                  <c:v>57.879163445834756</c:v>
                </c:pt>
                <c:pt idx="112">
                  <c:v>57.814408174544972</c:v>
                </c:pt>
                <c:pt idx="113">
                  <c:v>57.791843606331689</c:v>
                </c:pt>
                <c:pt idx="114">
                  <c:v>57.836625497466095</c:v>
                </c:pt>
                <c:pt idx="115">
                  <c:v>57.984305887460593</c:v>
                </c:pt>
                <c:pt idx="116">
                  <c:v>58.282031392713108</c:v>
                </c:pt>
                <c:pt idx="117">
                  <c:v>58.787931349511631</c:v>
                </c:pt>
                <c:pt idx="118">
                  <c:v>59.567607998878891</c:v>
                </c:pt>
                <c:pt idx="119">
                  <c:v>60.686815269323901</c:v>
                </c:pt>
                <c:pt idx="120">
                  <c:v>62.199935329512087</c:v>
                </c:pt>
                <c:pt idx="121">
                  <c:v>64.134436042123227</c:v>
                </c:pt>
                <c:pt idx="122">
                  <c:v>66.471061571577451</c:v>
                </c:pt>
                <c:pt idx="123">
                  <c:v>69.1165861147866</c:v>
                </c:pt>
                <c:pt idx="124">
                  <c:v>71.862497333356131</c:v>
                </c:pt>
                <c:pt idx="125">
                  <c:v>74.332153760226774</c:v>
                </c:pt>
                <c:pt idx="126">
                  <c:v>75.960182084547355</c:v>
                </c:pt>
                <c:pt idx="127">
                  <c:v>76.10156075269569</c:v>
                </c:pt>
                <c:pt idx="128">
                  <c:v>74.33309521379303</c:v>
                </c:pt>
                <c:pt idx="129">
                  <c:v>70.811131802236105</c:v>
                </c:pt>
                <c:pt idx="130">
                  <c:v>66.357235150711688</c:v>
                </c:pt>
                <c:pt idx="131">
                  <c:v>62.084826706829162</c:v>
                </c:pt>
                <c:pt idx="132">
                  <c:v>58.819170938292331</c:v>
                </c:pt>
                <c:pt idx="133">
                  <c:v>56.781322928308867</c:v>
                </c:pt>
                <c:pt idx="134">
                  <c:v>55.714421480235188</c:v>
                </c:pt>
                <c:pt idx="135">
                  <c:v>55.216645328737933</c:v>
                </c:pt>
                <c:pt idx="136">
                  <c:v>54.977649792100252</c:v>
                </c:pt>
                <c:pt idx="137">
                  <c:v>54.831964406068323</c:v>
                </c:pt>
                <c:pt idx="138">
                  <c:v>54.71341959567458</c:v>
                </c:pt>
                <c:pt idx="139">
                  <c:v>54.601484859075683</c:v>
                </c:pt>
                <c:pt idx="140">
                  <c:v>54.49113937138042</c:v>
                </c:pt>
                <c:pt idx="141">
                  <c:v>54.381417990831395</c:v>
                </c:pt>
                <c:pt idx="142">
                  <c:v>54.272192179299921</c:v>
                </c:pt>
                <c:pt idx="143">
                  <c:v>54.163488955434687</c:v>
                </c:pt>
                <c:pt idx="144">
                  <c:v>54.055439212600021</c:v>
                </c:pt>
                <c:pt idx="145">
                  <c:v>53.948509845566548</c:v>
                </c:pt>
                <c:pt idx="146">
                  <c:v>53.844309032544665</c:v>
                </c:pt>
                <c:pt idx="147">
                  <c:v>53.747852299895058</c:v>
                </c:pt>
                <c:pt idx="148">
                  <c:v>53.672960117984033</c:v>
                </c:pt>
                <c:pt idx="149">
                  <c:v>53.652811443475052</c:v>
                </c:pt>
                <c:pt idx="150">
                  <c:v>53.755694994192638</c:v>
                </c:pt>
                <c:pt idx="151">
                  <c:v>54.099016689832155</c:v>
                </c:pt>
                <c:pt idx="152">
                  <c:v>54.842842606323174</c:v>
                </c:pt>
                <c:pt idx="153">
                  <c:v>56.137013652146749</c:v>
                </c:pt>
                <c:pt idx="154">
                  <c:v>58.012218194204465</c:v>
                </c:pt>
                <c:pt idx="155">
                  <c:v>60.256269637789643</c:v>
                </c:pt>
                <c:pt idx="156">
                  <c:v>62.373859258930509</c:v>
                </c:pt>
                <c:pt idx="157">
                  <c:v>63.72181225704449</c:v>
                </c:pt>
                <c:pt idx="158">
                  <c:v>63.799433339770417</c:v>
                </c:pt>
                <c:pt idx="159">
                  <c:v>62.524142035504113</c:v>
                </c:pt>
                <c:pt idx="160">
                  <c:v>60.289154578618721</c:v>
                </c:pt>
                <c:pt idx="161">
                  <c:v>57.751012201815712</c:v>
                </c:pt>
                <c:pt idx="162">
                  <c:v>55.502720549324145</c:v>
                </c:pt>
                <c:pt idx="163">
                  <c:v>53.853908917030353</c:v>
                </c:pt>
                <c:pt idx="164">
                  <c:v>52.817591778013266</c:v>
                </c:pt>
                <c:pt idx="165">
                  <c:v>52.237329639454096</c:v>
                </c:pt>
                <c:pt idx="166">
                  <c:v>51.927350634337031</c:v>
                </c:pt>
                <c:pt idx="167">
                  <c:v>51.749421478212177</c:v>
                </c:pt>
                <c:pt idx="168">
                  <c:v>51.625616872361853</c:v>
                </c:pt>
                <c:pt idx="169">
                  <c:v>51.520598735910632</c:v>
                </c:pt>
                <c:pt idx="170">
                  <c:v>51.421109078252783</c:v>
                </c:pt>
                <c:pt idx="171">
                  <c:v>51.322959397695286</c:v>
                </c:pt>
                <c:pt idx="172">
                  <c:v>51.225013030975497</c:v>
                </c:pt>
                <c:pt idx="173">
                  <c:v>51.126991207512759</c:v>
                </c:pt>
                <c:pt idx="174">
                  <c:v>51.028820589402464</c:v>
                </c:pt>
                <c:pt idx="175">
                  <c:v>50.930471995025172</c:v>
                </c:pt>
                <c:pt idx="176">
                  <c:v>50.831926806490024</c:v>
                </c:pt>
                <c:pt idx="177">
                  <c:v>50.733170913177148</c:v>
                </c:pt>
                <c:pt idx="178">
                  <c:v>50.634193614493455</c:v>
                </c:pt>
                <c:pt idx="179">
                  <c:v>50.534987256740351</c:v>
                </c:pt>
                <c:pt idx="180">
                  <c:v>50.435546947797533</c:v>
                </c:pt>
                <c:pt idx="181">
                  <c:v>50.335870270991947</c:v>
                </c:pt>
                <c:pt idx="182">
                  <c:v>50.23595699704893</c:v>
                </c:pt>
                <c:pt idx="183">
                  <c:v>50.135808800591938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66.889431913868037</c:v>
                </c:pt>
                <c:pt idx="23">
                  <c:v>67.111707750601326</c:v>
                </c:pt>
                <c:pt idx="24">
                  <c:v>67.328016087792321</c:v>
                </c:pt>
                <c:pt idx="25">
                  <c:v>67.537659378033027</c:v>
                </c:pt>
                <c:pt idx="26">
                  <c:v>67.739894636686444</c:v>
                </c:pt>
                <c:pt idx="27">
                  <c:v>67.933936233341356</c:v>
                </c:pt>
                <c:pt idx="28">
                  <c:v>68.118960029443713</c:v>
                </c:pt>
                <c:pt idx="29">
                  <c:v>68.294109011591999</c:v>
                </c:pt>
                <c:pt idx="30">
                  <c:v>68.458500544929009</c:v>
                </c:pt>
                <c:pt idx="31">
                  <c:v>68.611235333205585</c:v>
                </c:pt>
                <c:pt idx="32">
                  <c:v>68.751408120335412</c:v>
                </c:pt>
                <c:pt idx="33">
                  <c:v>68.878120102322228</c:v>
                </c:pt>
                <c:pt idx="34">
                  <c:v>68.990492939146648</c:v>
                </c:pt>
                <c:pt idx="35">
                  <c:v>69.087684165746694</c:v>
                </c:pt>
                <c:pt idx="36">
                  <c:v>69.168903703382909</c:v>
                </c:pt>
                <c:pt idx="37">
                  <c:v>69.233431072832914</c:v>
                </c:pt>
                <c:pt idx="38">
                  <c:v>69.280632815898855</c:v>
                </c:pt>
                <c:pt idx="39">
                  <c:v>69.309979549643884</c:v>
                </c:pt>
                <c:pt idx="40">
                  <c:v>69.321062017145323</c:v>
                </c:pt>
                <c:pt idx="41">
                  <c:v>69.313605467592623</c:v>
                </c:pt>
                <c:pt idx="42">
                  <c:v>69.287481704214585</c:v>
                </c:pt>
                <c:pt idx="43">
                  <c:v>69.242718185427321</c:v>
                </c:pt>
                <c:pt idx="44">
                  <c:v>69.179503654164947</c:v>
                </c:pt>
                <c:pt idx="45">
                  <c:v>69.098189900153912</c:v>
                </c:pt>
                <c:pt idx="46">
                  <c:v>68.999289423415604</c:v>
                </c:pt>
                <c:pt idx="47">
                  <c:v>68.883468954279309</c:v>
                </c:pt>
                <c:pt idx="48">
                  <c:v>68.751538982492562</c:v>
                </c:pt>
                <c:pt idx="49">
                  <c:v>68.604439640847289</c:v>
                </c:pt>
                <c:pt idx="50">
                  <c:v>68.443223462290192</c:v>
                </c:pt>
                <c:pt idx="51">
                  <c:v>68.269035670563085</c:v>
                </c:pt>
                <c:pt idx="52">
                  <c:v>68.083092762903291</c:v>
                </c:pt>
                <c:pt idx="53">
                  <c:v>67.886660193235059</c:v>
                </c:pt>
                <c:pt idx="54">
                  <c:v>67.681029964219405</c:v>
                </c:pt>
                <c:pt idx="55">
                  <c:v>67.467498889633575</c:v>
                </c:pt>
                <c:pt idx="56">
                  <c:v>67.247348201794679</c:v>
                </c:pt>
                <c:pt idx="57">
                  <c:v>67.021825061877749</c:v>
                </c:pt>
                <c:pt idx="58">
                  <c:v>66.792126395243926</c:v>
                </c:pt>
                <c:pt idx="59">
                  <c:v>66.559385330719152</c:v>
                </c:pt>
                <c:pt idx="60">
                  <c:v>66.324660382623051</c:v>
                </c:pt>
                <c:pt idx="61">
                  <c:v>66.088927385917088</c:v>
                </c:pt>
                <c:pt idx="62">
                  <c:v>65.853074084484575</c:v>
                </c:pt>
                <c:pt idx="63">
                  <c:v>65.617897184164832</c:v>
                </c:pt>
                <c:pt idx="64">
                  <c:v>65.384101617286575</c:v>
                </c:pt>
                <c:pt idx="65">
                  <c:v>65.152301723628952</c:v>
                </c:pt>
                <c:pt idx="66">
                  <c:v>64.923024031992171</c:v>
                </c:pt>
                <c:pt idx="67">
                  <c:v>64.696711323866026</c:v>
                </c:pt>
                <c:pt idx="68">
                  <c:v>64.473727672480607</c:v>
                </c:pt>
                <c:pt idx="69">
                  <c:v>64.254364173105742</c:v>
                </c:pt>
                <c:pt idx="70">
                  <c:v>64.038845110313758</c:v>
                </c:pt>
                <c:pt idx="71">
                  <c:v>63.827334341903686</c:v>
                </c:pt>
                <c:pt idx="72">
                  <c:v>63.61994171469604</c:v>
                </c:pt>
                <c:pt idx="73">
                  <c:v>63.4167293623916</c:v>
                </c:pt>
                <c:pt idx="74">
                  <c:v>63.21771776865198</c:v>
                </c:pt>
                <c:pt idx="75">
                  <c:v>63.02289150849618</c:v>
                </c:pt>
                <c:pt idx="76">
                  <c:v>62.832204607441597</c:v>
                </c:pt>
                <c:pt idx="77">
                  <c:v>62.645585480308071</c:v>
                </c:pt>
                <c:pt idx="78">
                  <c:v>62.462941430270327</c:v>
                </c:pt>
                <c:pt idx="79">
                  <c:v>62.284162703787189</c:v>
                </c:pt>
                <c:pt idx="80">
                  <c:v>62.109126108774682</c:v>
                </c:pt>
                <c:pt idx="81">
                  <c:v>61.937698212211373</c:v>
                </c:pt>
                <c:pt idx="82">
                  <c:v>61.769738139676029</c:v>
                </c:pt>
                <c:pt idx="83">
                  <c:v>61.605100003531867</c:v>
                </c:pt>
                <c:pt idx="84">
                  <c:v>61.443634988969862</c:v>
                </c:pt>
                <c:pt idx="85">
                  <c:v>61.285193128258079</c:v>
                </c:pt>
                <c:pt idx="86">
                  <c:v>61.129624793622739</c:v>
                </c:pt>
                <c:pt idx="87">
                  <c:v>60.976781938472428</c:v>
                </c:pt>
                <c:pt idx="88">
                  <c:v>60.826519115395435</c:v>
                </c:pt>
                <c:pt idx="89">
                  <c:v>60.678694297689376</c:v>
                </c:pt>
                <c:pt idx="90">
                  <c:v>60.533169529271561</c:v>
                </c:pt>
                <c:pt idx="91">
                  <c:v>60.389811425780699</c:v>
                </c:pt>
                <c:pt idx="92">
                  <c:v>60.248491547604566</c:v>
                </c:pt>
                <c:pt idx="93">
                  <c:v>60.109086663518362</c:v>
                </c:pt>
                <c:pt idx="94">
                  <c:v>59.971478921643026</c:v>
                </c:pt>
                <c:pt idx="95">
                  <c:v>59.83555594256206</c:v>
                </c:pt>
                <c:pt idx="96">
                  <c:v>59.701210847691698</c:v>
                </c:pt>
                <c:pt idx="97">
                  <c:v>59.568342234392297</c:v>
                </c:pt>
                <c:pt idx="98">
                  <c:v>59.436854107843509</c:v>
                </c:pt>
                <c:pt idx="99">
                  <c:v>59.306655778382044</c:v>
                </c:pt>
                <c:pt idx="100">
                  <c:v>59.177661731813366</c:v>
                </c:pt>
                <c:pt idx="101">
                  <c:v>59.049791479151381</c:v>
                </c:pt>
                <c:pt idx="102">
                  <c:v>58.922969391304335</c:v>
                </c:pt>
                <c:pt idx="103">
                  <c:v>58.797124523401969</c:v>
                </c:pt>
                <c:pt idx="104">
                  <c:v>58.672190432738248</c:v>
                </c:pt>
                <c:pt idx="105">
                  <c:v>58.548104993676048</c:v>
                </c:pt>
                <c:pt idx="106">
                  <c:v>58.424810212316423</c:v>
                </c:pt>
                <c:pt idx="107">
                  <c:v>58.302252043264694</c:v>
                </c:pt>
                <c:pt idx="108">
                  <c:v>58.180380210422513</c:v>
                </c:pt>
                <c:pt idx="109">
                  <c:v>58.059148033387906</c:v>
                </c:pt>
                <c:pt idx="110">
                  <c:v>57.938512260750429</c:v>
                </c:pt>
                <c:pt idx="111">
                  <c:v>57.818432911315519</c:v>
                </c:pt>
                <c:pt idx="112">
                  <c:v>57.698873124077139</c:v>
                </c:pt>
                <c:pt idx="113">
                  <c:v>57.579799017573016</c:v>
                </c:pt>
                <c:pt idx="114">
                  <c:v>57.461179559098134</c:v>
                </c:pt>
                <c:pt idx="115">
                  <c:v>57.342986444113208</c:v>
                </c:pt>
                <c:pt idx="116">
                  <c:v>57.225193986061221</c:v>
                </c:pt>
                <c:pt idx="117">
                  <c:v>57.107779016692291</c:v>
                </c:pt>
                <c:pt idx="118">
                  <c:v>56.990720796889605</c:v>
                </c:pt>
                <c:pt idx="119">
                  <c:v>56.874000937883075</c:v>
                </c:pt>
                <c:pt idx="120">
                  <c:v>56.757603332628122</c:v>
                </c:pt>
                <c:pt idx="121">
                  <c:v>56.641514097009825</c:v>
                </c:pt>
                <c:pt idx="122">
                  <c:v>56.525721520402904</c:v>
                </c:pt>
                <c:pt idx="123">
                  <c:v>56.410216024972399</c:v>
                </c:pt>
                <c:pt idx="124">
                  <c:v>56.294990132932028</c:v>
                </c:pt>
                <c:pt idx="125">
                  <c:v>56.180038440785715</c:v>
                </c:pt>
                <c:pt idx="126">
                  <c:v>56.065357599356339</c:v>
                </c:pt>
                <c:pt idx="127">
                  <c:v>55.95094629815452</c:v>
                </c:pt>
                <c:pt idx="128">
                  <c:v>55.836805252354345</c:v>
                </c:pt>
                <c:pt idx="129">
                  <c:v>55.722937190325709</c:v>
                </c:pt>
                <c:pt idx="130">
                  <c:v>55.609346839323656</c:v>
                </c:pt>
                <c:pt idx="131">
                  <c:v>55.496040906560623</c:v>
                </c:pt>
                <c:pt idx="132">
                  <c:v>55.383028052496059</c:v>
                </c:pt>
                <c:pt idx="133">
                  <c:v>55.270318852782623</c:v>
                </c:pt>
                <c:pt idx="134">
                  <c:v>55.15792574492815</c:v>
                </c:pt>
                <c:pt idx="135">
                  <c:v>55.045862955392479</c:v>
                </c:pt>
                <c:pt idx="136">
                  <c:v>54.934146402570121</c:v>
                </c:pt>
                <c:pt idx="137">
                  <c:v>54.822793570951333</c:v>
                </c:pt>
                <c:pt idx="138">
                  <c:v>54.711823351751718</c:v>
                </c:pt>
                <c:pt idx="139">
                  <c:v>54.601255845503061</c:v>
                </c:pt>
                <c:pt idx="140">
                  <c:v>54.491112122559677</c:v>
                </c:pt>
                <c:pt idx="141">
                  <c:v>54.38141393824715</c:v>
                </c:pt>
                <c:pt idx="142">
                  <c:v>54.272183400510947</c:v>
                </c:pt>
                <c:pt idx="143">
                  <c:v>54.163442589444401</c:v>
                </c:pt>
                <c:pt idx="144">
                  <c:v>54.055213130005058</c:v>
                </c:pt>
                <c:pt idx="145">
                  <c:v>53.947515721548655</c:v>
                </c:pt>
                <c:pt idx="146">
                  <c:v>53.840369630472367</c:v>
                </c:pt>
                <c:pt idx="147">
                  <c:v>53.733792155167237</c:v>
                </c:pt>
                <c:pt idx="148">
                  <c:v>53.62779807549132</c:v>
                </c:pt>
                <c:pt idx="149">
                  <c:v>53.522399101901485</c:v>
                </c:pt>
                <c:pt idx="150">
                  <c:v>53.417603341990052</c:v>
                </c:pt>
                <c:pt idx="151">
                  <c:v>53.313414804207241</c:v>
                </c:pt>
                <c:pt idx="152">
                  <c:v>53.209832959746336</c:v>
                </c:pt>
                <c:pt idx="153">
                  <c:v>53.106852383685208</c:v>
                </c:pt>
                <c:pt idx="154">
                  <c:v>53.00446249532628</c:v>
                </c:pt>
                <c:pt idx="155">
                  <c:v>52.902647415155663</c:v>
                </c:pt>
                <c:pt idx="156">
                  <c:v>52.801385951959034</c:v>
                </c:pt>
                <c:pt idx="157">
                  <c:v>52.700651728528051</c:v>
                </c:pt>
                <c:pt idx="158">
                  <c:v>52.600413448336781</c:v>
                </c:pt>
                <c:pt idx="159">
                  <c:v>52.500635298952353</c:v>
                </c:pt>
                <c:pt idx="160">
                  <c:v>52.401277481241813</c:v>
                </c:pt>
                <c:pt idx="161">
                  <c:v>52.302296847160243</c:v>
                </c:pt>
                <c:pt idx="162">
                  <c:v>52.203647623548612</c:v>
                </c:pt>
                <c:pt idx="163">
                  <c:v>52.105282195357262</c:v>
                </c:pt>
                <c:pt idx="164">
                  <c:v>52.007151919341119</c:v>
                </c:pt>
                <c:pt idx="165">
                  <c:v>51.909207938695133</c:v>
                </c:pt>
                <c:pt idx="166">
                  <c:v>51.811401970291669</c:v>
                </c:pt>
                <c:pt idx="167">
                  <c:v>51.713687038969752</c:v>
                </c:pt>
                <c:pt idx="168">
                  <c:v>51.616018137401383</c:v>
                </c:pt>
                <c:pt idx="169">
                  <c:v>51.518352795030196</c:v>
                </c:pt>
                <c:pt idx="170">
                  <c:v>51.420651545008731</c:v>
                </c:pt>
                <c:pt idx="171">
                  <c:v>51.322878283530471</c:v>
                </c:pt>
                <c:pt idx="172">
                  <c:v>51.22500052108748</c:v>
                </c:pt>
                <c:pt idx="173">
                  <c:v>51.126989529690874</c:v>
                </c:pt>
                <c:pt idx="174">
                  <c:v>51.028820393768449</c:v>
                </c:pt>
                <c:pt idx="175">
                  <c:v>50.930471975199211</c:v>
                </c:pt>
                <c:pt idx="176">
                  <c:v>50.831926804744143</c:v>
                </c:pt>
                <c:pt idx="177">
                  <c:v>50.73317091304358</c:v>
                </c:pt>
                <c:pt idx="178">
                  <c:v>50.63419361448458</c:v>
                </c:pt>
                <c:pt idx="179">
                  <c:v>50.534987256739839</c:v>
                </c:pt>
                <c:pt idx="180">
                  <c:v>50.435546947797505</c:v>
                </c:pt>
                <c:pt idx="181">
                  <c:v>50.335870270991947</c:v>
                </c:pt>
                <c:pt idx="182">
                  <c:v>50.23595699704893</c:v>
                </c:pt>
                <c:pt idx="183">
                  <c:v>50.135808800591938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69.650999999999996</c:v>
                </c:pt>
                <c:pt idx="1">
                  <c:v>69.602999999999994</c:v>
                </c:pt>
                <c:pt idx="2">
                  <c:v>69.048000000000002</c:v>
                </c:pt>
                <c:pt idx="3">
                  <c:v>69.302000000000007</c:v>
                </c:pt>
                <c:pt idx="4">
                  <c:v>68.111000000000004</c:v>
                </c:pt>
                <c:pt idx="5">
                  <c:v>68.492000000000004</c:v>
                </c:pt>
                <c:pt idx="6">
                  <c:v>68.762</c:v>
                </c:pt>
                <c:pt idx="7">
                  <c:v>69.048000000000002</c:v>
                </c:pt>
                <c:pt idx="8">
                  <c:v>68.762</c:v>
                </c:pt>
                <c:pt idx="9">
                  <c:v>70.555999999999997</c:v>
                </c:pt>
                <c:pt idx="10">
                  <c:v>69.397000000000006</c:v>
                </c:pt>
                <c:pt idx="11">
                  <c:v>68.905000000000001</c:v>
                </c:pt>
                <c:pt idx="12">
                  <c:v>69.302000000000007</c:v>
                </c:pt>
                <c:pt idx="13">
                  <c:v>68.349000000000004</c:v>
                </c:pt>
                <c:pt idx="14">
                  <c:v>67.745999999999995</c:v>
                </c:pt>
                <c:pt idx="15">
                  <c:v>68.016000000000005</c:v>
                </c:pt>
                <c:pt idx="16">
                  <c:v>68.555999999999997</c:v>
                </c:pt>
                <c:pt idx="17">
                  <c:v>68.254000000000005</c:v>
                </c:pt>
                <c:pt idx="18">
                  <c:v>67.302000000000007</c:v>
                </c:pt>
                <c:pt idx="19">
                  <c:v>68.412999999999997</c:v>
                </c:pt>
                <c:pt idx="20">
                  <c:v>68.159000000000006</c:v>
                </c:pt>
                <c:pt idx="21">
                  <c:v>68.73</c:v>
                </c:pt>
                <c:pt idx="22">
                  <c:v>68.73</c:v>
                </c:pt>
                <c:pt idx="23">
                  <c:v>68.238</c:v>
                </c:pt>
                <c:pt idx="24">
                  <c:v>69.540000000000006</c:v>
                </c:pt>
                <c:pt idx="25">
                  <c:v>68.667000000000002</c:v>
                </c:pt>
                <c:pt idx="26">
                  <c:v>69.540000000000006</c:v>
                </c:pt>
                <c:pt idx="27">
                  <c:v>70.332999999999998</c:v>
                </c:pt>
                <c:pt idx="28">
                  <c:v>69.951999999999998</c:v>
                </c:pt>
                <c:pt idx="29">
                  <c:v>69.73</c:v>
                </c:pt>
                <c:pt idx="30">
                  <c:v>70.81</c:v>
                </c:pt>
                <c:pt idx="31">
                  <c:v>70.793999999999997</c:v>
                </c:pt>
                <c:pt idx="32">
                  <c:v>71.332999999999998</c:v>
                </c:pt>
                <c:pt idx="33">
                  <c:v>72.492000000000004</c:v>
                </c:pt>
                <c:pt idx="34">
                  <c:v>72.286000000000001</c:v>
                </c:pt>
                <c:pt idx="35">
                  <c:v>72.302000000000007</c:v>
                </c:pt>
                <c:pt idx="36">
                  <c:v>72.888999999999996</c:v>
                </c:pt>
                <c:pt idx="37">
                  <c:v>72.635000000000005</c:v>
                </c:pt>
                <c:pt idx="38">
                  <c:v>73.381</c:v>
                </c:pt>
                <c:pt idx="39">
                  <c:v>73.713999999999999</c:v>
                </c:pt>
                <c:pt idx="40">
                  <c:v>73.459999999999994</c:v>
                </c:pt>
                <c:pt idx="41">
                  <c:v>73.825000000000003</c:v>
                </c:pt>
                <c:pt idx="42">
                  <c:v>74.905000000000001</c:v>
                </c:pt>
                <c:pt idx="43">
                  <c:v>76.063000000000002</c:v>
                </c:pt>
                <c:pt idx="44">
                  <c:v>77.429000000000002</c:v>
                </c:pt>
                <c:pt idx="45">
                  <c:v>77.302000000000007</c:v>
                </c:pt>
                <c:pt idx="46">
                  <c:v>79.238</c:v>
                </c:pt>
                <c:pt idx="47">
                  <c:v>79.143000000000001</c:v>
                </c:pt>
                <c:pt idx="48">
                  <c:v>81.840999999999994</c:v>
                </c:pt>
                <c:pt idx="49">
                  <c:v>84.905000000000001</c:v>
                </c:pt>
                <c:pt idx="50">
                  <c:v>93.238</c:v>
                </c:pt>
                <c:pt idx="51">
                  <c:v>104.01600000000001</c:v>
                </c:pt>
                <c:pt idx="52">
                  <c:v>116.746</c:v>
                </c:pt>
                <c:pt idx="53">
                  <c:v>134.762</c:v>
                </c:pt>
                <c:pt idx="54">
                  <c:v>153.07900000000001</c:v>
                </c:pt>
                <c:pt idx="55">
                  <c:v>172.048</c:v>
                </c:pt>
                <c:pt idx="56">
                  <c:v>190.27</c:v>
                </c:pt>
                <c:pt idx="57">
                  <c:v>203.44399999999999</c:v>
                </c:pt>
                <c:pt idx="58">
                  <c:v>215.60300000000001</c:v>
                </c:pt>
                <c:pt idx="59">
                  <c:v>223.381</c:v>
                </c:pt>
                <c:pt idx="60">
                  <c:v>227.79400000000001</c:v>
                </c:pt>
                <c:pt idx="61">
                  <c:v>228.50800000000001</c:v>
                </c:pt>
                <c:pt idx="62">
                  <c:v>225.429</c:v>
                </c:pt>
                <c:pt idx="63">
                  <c:v>213.98400000000001</c:v>
                </c:pt>
                <c:pt idx="64">
                  <c:v>190.73</c:v>
                </c:pt>
                <c:pt idx="65">
                  <c:v>152.30199999999999</c:v>
                </c:pt>
                <c:pt idx="66">
                  <c:v>107.22199999999999</c:v>
                </c:pt>
                <c:pt idx="67">
                  <c:v>77.381</c:v>
                </c:pt>
                <c:pt idx="68">
                  <c:v>66.048000000000002</c:v>
                </c:pt>
                <c:pt idx="69">
                  <c:v>65.983999999999995</c:v>
                </c:pt>
                <c:pt idx="70">
                  <c:v>67.063000000000002</c:v>
                </c:pt>
                <c:pt idx="71">
                  <c:v>66.650999999999996</c:v>
                </c:pt>
                <c:pt idx="72">
                  <c:v>68.667000000000002</c:v>
                </c:pt>
                <c:pt idx="73">
                  <c:v>69.364999999999995</c:v>
                </c:pt>
                <c:pt idx="74">
                  <c:v>71.126999999999995</c:v>
                </c:pt>
                <c:pt idx="75">
                  <c:v>74.429000000000002</c:v>
                </c:pt>
                <c:pt idx="76">
                  <c:v>79.825000000000003</c:v>
                </c:pt>
                <c:pt idx="77">
                  <c:v>87.221999999999994</c:v>
                </c:pt>
                <c:pt idx="78">
                  <c:v>99.159000000000006</c:v>
                </c:pt>
                <c:pt idx="79">
                  <c:v>111.19</c:v>
                </c:pt>
                <c:pt idx="80">
                  <c:v>125.98399999999999</c:v>
                </c:pt>
                <c:pt idx="81">
                  <c:v>141.36500000000001</c:v>
                </c:pt>
                <c:pt idx="82">
                  <c:v>154.92099999999999</c:v>
                </c:pt>
                <c:pt idx="83">
                  <c:v>166.77799999999999</c:v>
                </c:pt>
                <c:pt idx="84">
                  <c:v>176.524</c:v>
                </c:pt>
                <c:pt idx="85">
                  <c:v>182.286</c:v>
                </c:pt>
                <c:pt idx="86">
                  <c:v>183.82499999999999</c:v>
                </c:pt>
                <c:pt idx="87">
                  <c:v>179.667</c:v>
                </c:pt>
                <c:pt idx="88">
                  <c:v>166.905</c:v>
                </c:pt>
                <c:pt idx="89">
                  <c:v>142.63499999999999</c:v>
                </c:pt>
                <c:pt idx="90">
                  <c:v>108.905</c:v>
                </c:pt>
                <c:pt idx="91">
                  <c:v>77.635000000000005</c:v>
                </c:pt>
                <c:pt idx="92">
                  <c:v>61.524000000000001</c:v>
                </c:pt>
                <c:pt idx="93">
                  <c:v>57.81</c:v>
                </c:pt>
                <c:pt idx="94">
                  <c:v>59.570999999999998</c:v>
                </c:pt>
                <c:pt idx="95">
                  <c:v>58.54</c:v>
                </c:pt>
                <c:pt idx="96">
                  <c:v>60.348999999999997</c:v>
                </c:pt>
                <c:pt idx="97">
                  <c:v>58.19</c:v>
                </c:pt>
                <c:pt idx="98">
                  <c:v>59.365000000000002</c:v>
                </c:pt>
                <c:pt idx="99">
                  <c:v>59.015999999999998</c:v>
                </c:pt>
                <c:pt idx="100">
                  <c:v>59.920999999999999</c:v>
                </c:pt>
                <c:pt idx="101">
                  <c:v>58.889000000000003</c:v>
                </c:pt>
                <c:pt idx="102">
                  <c:v>59.713999999999999</c:v>
                </c:pt>
                <c:pt idx="103">
                  <c:v>59.872999999999998</c:v>
                </c:pt>
                <c:pt idx="104">
                  <c:v>58.73</c:v>
                </c:pt>
                <c:pt idx="105">
                  <c:v>59.031999999999996</c:v>
                </c:pt>
                <c:pt idx="106">
                  <c:v>59.475999999999999</c:v>
                </c:pt>
                <c:pt idx="107">
                  <c:v>59.651000000000003</c:v>
                </c:pt>
                <c:pt idx="108">
                  <c:v>59.698</c:v>
                </c:pt>
                <c:pt idx="109">
                  <c:v>58.555999999999997</c:v>
                </c:pt>
                <c:pt idx="110">
                  <c:v>59.302</c:v>
                </c:pt>
                <c:pt idx="111">
                  <c:v>60.048000000000002</c:v>
                </c:pt>
                <c:pt idx="112">
                  <c:v>60.746000000000002</c:v>
                </c:pt>
                <c:pt idx="113">
                  <c:v>59.698</c:v>
                </c:pt>
                <c:pt idx="114">
                  <c:v>60.063000000000002</c:v>
                </c:pt>
                <c:pt idx="115">
                  <c:v>59.555999999999997</c:v>
                </c:pt>
                <c:pt idx="116">
                  <c:v>59.429000000000002</c:v>
                </c:pt>
                <c:pt idx="117">
                  <c:v>59.015999999999998</c:v>
                </c:pt>
                <c:pt idx="118">
                  <c:v>58.651000000000003</c:v>
                </c:pt>
                <c:pt idx="119">
                  <c:v>60.143000000000001</c:v>
                </c:pt>
                <c:pt idx="120">
                  <c:v>61.127000000000002</c:v>
                </c:pt>
                <c:pt idx="121">
                  <c:v>63.46</c:v>
                </c:pt>
                <c:pt idx="122">
                  <c:v>66.078999999999994</c:v>
                </c:pt>
                <c:pt idx="123">
                  <c:v>69.921000000000006</c:v>
                </c:pt>
                <c:pt idx="124">
                  <c:v>73.825000000000003</c:v>
                </c:pt>
                <c:pt idx="125">
                  <c:v>76.412999999999997</c:v>
                </c:pt>
                <c:pt idx="126">
                  <c:v>78.840999999999994</c:v>
                </c:pt>
                <c:pt idx="127">
                  <c:v>80.602999999999994</c:v>
                </c:pt>
                <c:pt idx="128">
                  <c:v>79.254000000000005</c:v>
                </c:pt>
                <c:pt idx="129">
                  <c:v>76.316999999999993</c:v>
                </c:pt>
                <c:pt idx="130">
                  <c:v>72.332999999999998</c:v>
                </c:pt>
                <c:pt idx="131">
                  <c:v>67.540000000000006</c:v>
                </c:pt>
                <c:pt idx="132">
                  <c:v>64.174999999999997</c:v>
                </c:pt>
                <c:pt idx="133">
                  <c:v>58.856999999999999</c:v>
                </c:pt>
                <c:pt idx="134">
                  <c:v>57.286000000000001</c:v>
                </c:pt>
                <c:pt idx="135">
                  <c:v>55.841000000000001</c:v>
                </c:pt>
                <c:pt idx="136">
                  <c:v>55.524000000000001</c:v>
                </c:pt>
                <c:pt idx="137">
                  <c:v>54.619</c:v>
                </c:pt>
                <c:pt idx="138">
                  <c:v>55.713999999999999</c:v>
                </c:pt>
                <c:pt idx="139">
                  <c:v>55.762</c:v>
                </c:pt>
                <c:pt idx="140">
                  <c:v>55.302</c:v>
                </c:pt>
                <c:pt idx="141">
                  <c:v>55.603000000000002</c:v>
                </c:pt>
                <c:pt idx="142">
                  <c:v>55.286000000000001</c:v>
                </c:pt>
                <c:pt idx="143">
                  <c:v>55.348999999999997</c:v>
                </c:pt>
                <c:pt idx="144">
                  <c:v>54.524000000000001</c:v>
                </c:pt>
                <c:pt idx="145">
                  <c:v>54.127000000000002</c:v>
                </c:pt>
                <c:pt idx="146">
                  <c:v>54.332999999999998</c:v>
                </c:pt>
                <c:pt idx="147">
                  <c:v>55.46</c:v>
                </c:pt>
                <c:pt idx="148">
                  <c:v>55.508000000000003</c:v>
                </c:pt>
                <c:pt idx="149">
                  <c:v>54.158999999999999</c:v>
                </c:pt>
                <c:pt idx="150">
                  <c:v>55.905000000000001</c:v>
                </c:pt>
                <c:pt idx="151">
                  <c:v>55.317</c:v>
                </c:pt>
                <c:pt idx="152">
                  <c:v>56.015999999999998</c:v>
                </c:pt>
                <c:pt idx="153">
                  <c:v>57.905000000000001</c:v>
                </c:pt>
                <c:pt idx="154">
                  <c:v>60.302</c:v>
                </c:pt>
                <c:pt idx="155">
                  <c:v>62.031999999999996</c:v>
                </c:pt>
                <c:pt idx="156">
                  <c:v>63.063000000000002</c:v>
                </c:pt>
                <c:pt idx="157">
                  <c:v>65.856999999999999</c:v>
                </c:pt>
                <c:pt idx="158">
                  <c:v>66.840999999999994</c:v>
                </c:pt>
                <c:pt idx="159">
                  <c:v>67.031999999999996</c:v>
                </c:pt>
                <c:pt idx="160">
                  <c:v>65.888999999999996</c:v>
                </c:pt>
                <c:pt idx="161">
                  <c:v>61.46</c:v>
                </c:pt>
                <c:pt idx="162">
                  <c:v>58.951999999999998</c:v>
                </c:pt>
                <c:pt idx="163">
                  <c:v>55.381</c:v>
                </c:pt>
                <c:pt idx="164">
                  <c:v>53.174999999999997</c:v>
                </c:pt>
                <c:pt idx="165">
                  <c:v>52.698</c:v>
                </c:pt>
                <c:pt idx="166">
                  <c:v>52.777999999999999</c:v>
                </c:pt>
                <c:pt idx="167">
                  <c:v>52.365000000000002</c:v>
                </c:pt>
                <c:pt idx="168">
                  <c:v>52</c:v>
                </c:pt>
                <c:pt idx="169">
                  <c:v>52.206000000000003</c:v>
                </c:pt>
                <c:pt idx="170">
                  <c:v>52.587000000000003</c:v>
                </c:pt>
                <c:pt idx="171">
                  <c:v>51.920999999999999</c:v>
                </c:pt>
                <c:pt idx="172">
                  <c:v>50.936999999999998</c:v>
                </c:pt>
                <c:pt idx="173">
                  <c:v>51.444000000000003</c:v>
                </c:pt>
                <c:pt idx="174">
                  <c:v>51.667000000000002</c:v>
                </c:pt>
                <c:pt idx="175">
                  <c:v>51.27</c:v>
                </c:pt>
                <c:pt idx="176">
                  <c:v>51.048000000000002</c:v>
                </c:pt>
                <c:pt idx="177">
                  <c:v>51.317</c:v>
                </c:pt>
                <c:pt idx="178">
                  <c:v>51.238</c:v>
                </c:pt>
                <c:pt idx="179">
                  <c:v>51.73</c:v>
                </c:pt>
                <c:pt idx="180">
                  <c:v>50.905000000000001</c:v>
                </c:pt>
                <c:pt idx="181">
                  <c:v>50.158999999999999</c:v>
                </c:pt>
                <c:pt idx="182">
                  <c:v>50.777999999999999</c:v>
                </c:pt>
                <c:pt idx="183">
                  <c:v>51.063000000000002</c:v>
                </c:pt>
                <c:pt idx="184">
                  <c:v>51.286000000000001</c:v>
                </c:pt>
                <c:pt idx="185">
                  <c:v>51.238</c:v>
                </c:pt>
                <c:pt idx="186">
                  <c:v>50.348999999999997</c:v>
                </c:pt>
                <c:pt idx="187">
                  <c:v>50.683</c:v>
                </c:pt>
                <c:pt idx="188">
                  <c:v>50.570999999999998</c:v>
                </c:pt>
                <c:pt idx="189">
                  <c:v>50.365000000000002</c:v>
                </c:pt>
                <c:pt idx="190">
                  <c:v>49.206000000000003</c:v>
                </c:pt>
                <c:pt idx="191">
                  <c:v>49.920999999999999</c:v>
                </c:pt>
                <c:pt idx="192">
                  <c:v>50.381</c:v>
                </c:pt>
                <c:pt idx="193">
                  <c:v>49.127000000000002</c:v>
                </c:pt>
                <c:pt idx="194">
                  <c:v>49.920999999999999</c:v>
                </c:pt>
                <c:pt idx="195">
                  <c:v>50.174999999999997</c:v>
                </c:pt>
                <c:pt idx="196">
                  <c:v>49.889000000000003</c:v>
                </c:pt>
                <c:pt idx="197">
                  <c:v>50.079000000000001</c:v>
                </c:pt>
                <c:pt idx="198">
                  <c:v>49.365000000000002</c:v>
                </c:pt>
                <c:pt idx="199">
                  <c:v>49.856999999999999</c:v>
                </c:pt>
                <c:pt idx="200">
                  <c:v>48.746000000000002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67.92250877068615</c:v>
                </c:pt>
                <c:pt idx="21">
                  <c:v>68.253912820130481</c:v>
                </c:pt>
                <c:pt idx="22">
                  <c:v>68.580215363704539</c:v>
                </c:pt>
                <c:pt idx="23">
                  <c:v>68.900683612906761</c:v>
                </c:pt>
                <c:pt idx="24">
                  <c:v>69.214526555492313</c:v>
                </c:pt>
                <c:pt idx="25">
                  <c:v>69.520899921111848</c:v>
                </c:pt>
                <c:pt idx="26">
                  <c:v>69.818916429173129</c:v>
                </c:pt>
                <c:pt idx="27">
                  <c:v>70.107664514691578</c:v>
                </c:pt>
                <c:pt idx="28">
                  <c:v>70.38624061350788</c:v>
                </c:pt>
                <c:pt idx="29">
                  <c:v>70.653802928962818</c:v>
                </c:pt>
                <c:pt idx="30">
                  <c:v>70.90965872606985</c:v>
                </c:pt>
                <c:pt idx="31">
                  <c:v>71.153402936501692</c:v>
                </c:pt>
                <c:pt idx="32">
                  <c:v>71.385133449930862</c:v>
                </c:pt>
                <c:pt idx="33">
                  <c:v>71.605777916415732</c:v>
                </c:pt>
                <c:pt idx="34">
                  <c:v>71.817577732383796</c:v>
                </c:pt>
                <c:pt idx="35">
                  <c:v>72.024785928365048</c:v>
                </c:pt>
                <c:pt idx="36">
                  <c:v>72.234644666788881</c:v>
                </c:pt>
                <c:pt idx="37">
                  <c:v>72.458711425520619</c:v>
                </c:pt>
                <c:pt idx="38">
                  <c:v>72.714595711341204</c:v>
                </c:pt>
                <c:pt idx="39">
                  <c:v>73.028144165211799</c:v>
                </c:pt>
                <c:pt idx="40">
                  <c:v>73.436064593712075</c:v>
                </c:pt>
                <c:pt idx="41">
                  <c:v>73.988903125518078</c:v>
                </c:pt>
                <c:pt idx="42">
                  <c:v>74.754180658595672</c:v>
                </c:pt>
                <c:pt idx="43">
                  <c:v>75.819357863205056</c:v>
                </c:pt>
                <c:pt idx="44">
                  <c:v>77.29414320965607</c:v>
                </c:pt>
                <c:pt idx="45">
                  <c:v>79.311506892751524</c:v>
                </c:pt>
                <c:pt idx="46">
                  <c:v>82.026646750997827</c:v>
                </c:pt>
                <c:pt idx="47">
                  <c:v>85.613110341642312</c:v>
                </c:pt>
                <c:pt idx="48">
                  <c:v>90.255353240365451</c:v>
                </c:pt>
                <c:pt idx="49">
                  <c:v>96.137244652269388</c:v>
                </c:pt>
                <c:pt idx="50">
                  <c:v>103.42643786255969</c:v>
                </c:pt>
                <c:pt idx="51">
                  <c:v>112.25509658336586</c:v>
                </c:pt>
                <c:pt idx="52">
                  <c:v>122.6981624743249</c:v>
                </c:pt>
                <c:pt idx="53">
                  <c:v>134.75107347537684</c:v>
                </c:pt>
                <c:pt idx="54">
                  <c:v>148.3094391009119</c:v>
                </c:pt>
                <c:pt idx="55">
                  <c:v>163.15322199762929</c:v>
                </c:pt>
                <c:pt idx="56">
                  <c:v>178.93567603917271</c:v>
                </c:pt>
                <c:pt idx="57">
                  <c:v>195.16599651533375</c:v>
                </c:pt>
                <c:pt idx="58">
                  <c:v>211.13968276237648</c:v>
                </c:pt>
                <c:pt idx="59">
                  <c:v>225.71195123541031</c:v>
                </c:pt>
                <c:pt idx="60">
                  <c:v>236.83029161246819</c:v>
                </c:pt>
                <c:pt idx="61">
                  <c:v>241.09181245945922</c:v>
                </c:pt>
                <c:pt idx="62">
                  <c:v>234.25293526827363</c:v>
                </c:pt>
                <c:pt idx="63">
                  <c:v>213.58045000900242</c:v>
                </c:pt>
                <c:pt idx="64">
                  <c:v>181.0095931876979</c:v>
                </c:pt>
                <c:pt idx="65">
                  <c:v>143.84226569603382</c:v>
                </c:pt>
                <c:pt idx="66">
                  <c:v>111.1067913798272</c:v>
                </c:pt>
                <c:pt idx="67">
                  <c:v>88.414887112623148</c:v>
                </c:pt>
                <c:pt idx="68">
                  <c:v>75.972327915398324</c:v>
                </c:pt>
                <c:pt idx="69">
                  <c:v>70.645709689995371</c:v>
                </c:pt>
                <c:pt idx="70">
                  <c:v>69.064988067378152</c:v>
                </c:pt>
                <c:pt idx="71">
                  <c:v>69.167738533066895</c:v>
                </c:pt>
                <c:pt idx="72">
                  <c:v>70.14026324070332</c:v>
                </c:pt>
                <c:pt idx="73">
                  <c:v>71.850333113773445</c:v>
                </c:pt>
                <c:pt idx="74">
                  <c:v>74.437691640901789</c:v>
                </c:pt>
                <c:pt idx="75">
                  <c:v>78.134280998991656</c:v>
                </c:pt>
                <c:pt idx="76">
                  <c:v>83.196743840147917</c:v>
                </c:pt>
                <c:pt idx="77">
                  <c:v>89.867865467968002</c:v>
                </c:pt>
                <c:pt idx="78">
                  <c:v>98.33720385046044</c:v>
                </c:pt>
                <c:pt idx="79">
                  <c:v>108.69628849593573</c:v>
                </c:pt>
                <c:pt idx="80">
                  <c:v>120.89194726063303</c:v>
                </c:pt>
                <c:pt idx="81">
                  <c:v>134.68098520592082</c:v>
                </c:pt>
                <c:pt idx="82">
                  <c:v>149.57495407443264</c:v>
                </c:pt>
                <c:pt idx="83">
                  <c:v>164.72176484323563</c:v>
                </c:pt>
                <c:pt idx="84">
                  <c:v>178.62662861223305</c:v>
                </c:pt>
                <c:pt idx="85">
                  <c:v>188.72939336641278</c:v>
                </c:pt>
                <c:pt idx="86">
                  <c:v>191.33572419909424</c:v>
                </c:pt>
                <c:pt idx="87">
                  <c:v>182.86710340122764</c:v>
                </c:pt>
                <c:pt idx="88">
                  <c:v>162.57824559538102</c:v>
                </c:pt>
                <c:pt idx="89">
                  <c:v>134.60773247781003</c:v>
                </c:pt>
                <c:pt idx="90">
                  <c:v>106.52202590077532</c:v>
                </c:pt>
                <c:pt idx="91">
                  <c:v>84.85581998790046</c:v>
                </c:pt>
                <c:pt idx="92">
                  <c:v>71.763878388578888</c:v>
                </c:pt>
                <c:pt idx="93">
                  <c:v>65.487884409996127</c:v>
                </c:pt>
                <c:pt idx="94">
                  <c:v>63.044544689913103</c:v>
                </c:pt>
                <c:pt idx="95">
                  <c:v>62.209554041069488</c:v>
                </c:pt>
                <c:pt idx="96">
                  <c:v>61.890807024038615</c:v>
                </c:pt>
                <c:pt idx="97">
                  <c:v>61.701114492694145</c:v>
                </c:pt>
                <c:pt idx="98">
                  <c:v>61.537567644041836</c:v>
                </c:pt>
                <c:pt idx="99">
                  <c:v>61.379219033382419</c:v>
                </c:pt>
                <c:pt idx="100">
                  <c:v>61.222709302029756</c:v>
                </c:pt>
                <c:pt idx="101">
                  <c:v>61.067550281686181</c:v>
                </c:pt>
                <c:pt idx="102">
                  <c:v>60.913618591618963</c:v>
                </c:pt>
                <c:pt idx="103">
                  <c:v>60.760831957213895</c:v>
                </c:pt>
                <c:pt idx="104">
                  <c:v>60.609118894947734</c:v>
                </c:pt>
                <c:pt idx="105">
                  <c:v>60.458421597334016</c:v>
                </c:pt>
                <c:pt idx="106">
                  <c:v>60.308709500300111</c:v>
                </c:pt>
                <c:pt idx="107">
                  <c:v>60.16001209253308</c:v>
                </c:pt>
                <c:pt idx="108">
                  <c:v>60.012492852420003</c:v>
                </c:pt>
                <c:pt idx="109">
                  <c:v>59.866606235867252</c:v>
                </c:pt>
                <c:pt idx="110">
                  <c:v>59.723411314545629</c:v>
                </c:pt>
                <c:pt idx="111">
                  <c:v>59.585159586894129</c:v>
                </c:pt>
                <c:pt idx="112">
                  <c:v>59.456323723066234</c:v>
                </c:pt>
                <c:pt idx="113">
                  <c:v>59.345267500790371</c:v>
                </c:pt>
                <c:pt idx="114">
                  <c:v>59.26673383740502</c:v>
                </c:pt>
                <c:pt idx="115">
                  <c:v>59.245187318986098</c:v>
                </c:pt>
                <c:pt idx="116">
                  <c:v>59.318726597182788</c:v>
                </c:pt>
                <c:pt idx="117">
                  <c:v>59.542752139404719</c:v>
                </c:pt>
                <c:pt idx="118">
                  <c:v>59.99189947881699</c:v>
                </c:pt>
                <c:pt idx="119">
                  <c:v>60.758135055633993</c:v>
                </c:pt>
                <c:pt idx="120">
                  <c:v>61.94271470222089</c:v>
                </c:pt>
                <c:pt idx="121">
                  <c:v>63.64029453207808</c:v>
                </c:pt>
                <c:pt idx="122">
                  <c:v>65.914819975041283</c:v>
                </c:pt>
                <c:pt idx="123">
                  <c:v>68.767451614499691</c:v>
                </c:pt>
                <c:pt idx="124">
                  <c:v>72.09308759304497</c:v>
                </c:pt>
                <c:pt idx="125">
                  <c:v>75.613616366529499</c:v>
                </c:pt>
                <c:pt idx="126">
                  <c:v>78.78543126057977</c:v>
                </c:pt>
                <c:pt idx="127">
                  <c:v>80.755539509189759</c:v>
                </c:pt>
                <c:pt idx="128">
                  <c:v>80.559461616023071</c:v>
                </c:pt>
                <c:pt idx="129">
                  <c:v>77.67850262743741</c:v>
                </c:pt>
                <c:pt idx="130">
                  <c:v>72.624487276383149</c:v>
                </c:pt>
                <c:pt idx="131">
                  <c:v>66.878625668832058</c:v>
                </c:pt>
                <c:pt idx="132">
                  <c:v>62.023713393137669</c:v>
                </c:pt>
                <c:pt idx="133">
                  <c:v>58.841430636669699</c:v>
                </c:pt>
                <c:pt idx="134">
                  <c:v>57.173819534776676</c:v>
                </c:pt>
                <c:pt idx="135">
                  <c:v>56.434076884011546</c:v>
                </c:pt>
                <c:pt idx="136">
                  <c:v>56.110757072573087</c:v>
                </c:pt>
                <c:pt idx="137">
                  <c:v>55.928848375627013</c:v>
                </c:pt>
                <c:pt idx="138">
                  <c:v>55.784007240073734</c:v>
                </c:pt>
                <c:pt idx="139">
                  <c:v>55.646935178832898</c:v>
                </c:pt>
                <c:pt idx="140">
                  <c:v>55.511411484915925</c:v>
                </c:pt>
                <c:pt idx="141">
                  <c:v>55.376435147636528</c:v>
                </c:pt>
                <c:pt idx="142">
                  <c:v>55.241895401629883</c:v>
                </c:pt>
                <c:pt idx="143">
                  <c:v>55.107798785323268</c:v>
                </c:pt>
                <c:pt idx="144">
                  <c:v>54.974171553512392</c:v>
                </c:pt>
                <c:pt idx="145">
                  <c:v>54.841086860498031</c:v>
                </c:pt>
                <c:pt idx="146">
                  <c:v>54.708843247816574</c:v>
                </c:pt>
                <c:pt idx="147">
                  <c:v>54.578687534089298</c:v>
                </c:pt>
                <c:pt idx="148">
                  <c:v>54.455285813872962</c:v>
                </c:pt>
                <c:pt idx="149">
                  <c:v>54.353773238709103</c:v>
                </c:pt>
                <c:pt idx="150">
                  <c:v>54.316054584201623</c:v>
                </c:pt>
                <c:pt idx="151">
                  <c:v>54.43949421902407</c:v>
                </c:pt>
                <c:pt idx="152">
                  <c:v>54.908720395477545</c:v>
                </c:pt>
                <c:pt idx="153">
                  <c:v>55.993764269203865</c:v>
                </c:pt>
                <c:pt idx="154">
                  <c:v>57.953890891562395</c:v>
                </c:pt>
                <c:pt idx="155">
                  <c:v>60.818677338635176</c:v>
                </c:pt>
                <c:pt idx="156">
                  <c:v>64.144144227708594</c:v>
                </c:pt>
                <c:pt idx="157">
                  <c:v>66.981638614609267</c:v>
                </c:pt>
                <c:pt idx="158">
                  <c:v>68.245904141907872</c:v>
                </c:pt>
                <c:pt idx="159">
                  <c:v>67.338395622778521</c:v>
                </c:pt>
                <c:pt idx="160">
                  <c:v>64.554642710008011</c:v>
                </c:pt>
                <c:pt idx="161">
                  <c:v>60.906588827889522</c:v>
                </c:pt>
                <c:pt idx="162">
                  <c:v>57.502446478446835</c:v>
                </c:pt>
                <c:pt idx="163">
                  <c:v>54.998051337323346</c:v>
                </c:pt>
                <c:pt idx="164">
                  <c:v>53.475858176836319</c:v>
                </c:pt>
                <c:pt idx="165">
                  <c:v>52.6754001061339</c:v>
                </c:pt>
                <c:pt idx="166">
                  <c:v>52.279212291096066</c:v>
                </c:pt>
                <c:pt idx="167">
                  <c:v>52.063500914198158</c:v>
                </c:pt>
                <c:pt idx="168">
                  <c:v>51.913374598227115</c:v>
                </c:pt>
                <c:pt idx="169">
                  <c:v>51.782862612199942</c:v>
                </c:pt>
                <c:pt idx="170">
                  <c:v>51.657181199705562</c:v>
                </c:pt>
                <c:pt idx="171">
                  <c:v>51.532434236490104</c:v>
                </c:pt>
                <c:pt idx="172">
                  <c:v>51.407758665981078</c:v>
                </c:pt>
                <c:pt idx="173">
                  <c:v>51.282979566161352</c:v>
                </c:pt>
                <c:pt idx="174">
                  <c:v>51.158052475110381</c:v>
                </c:pt>
                <c:pt idx="175">
                  <c:v>51.032955820490983</c:v>
                </c:pt>
                <c:pt idx="176">
                  <c:v>50.907673828343569</c:v>
                </c:pt>
                <c:pt idx="177">
                  <c:v>50.782194155785753</c:v>
                </c:pt>
                <c:pt idx="178">
                  <c:v>50.656507457755836</c:v>
                </c:pt>
                <c:pt idx="179">
                  <c:v>50.530607140007795</c:v>
                </c:pt>
                <c:pt idx="180">
                  <c:v>50.40448911067643</c:v>
                </c:pt>
                <c:pt idx="181">
                  <c:v>50.278151521604286</c:v>
                </c:pt>
                <c:pt idx="182">
                  <c:v>50.151594506362336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67.922505215151915</c:v>
                </c:pt>
                <c:pt idx="21">
                  <c:v>68.2539049296239</c:v>
                </c:pt>
                <c:pt idx="22">
                  <c:v>68.580198168756382</c:v>
                </c:pt>
                <c:pt idx="23">
                  <c:v>68.900646817566965</c:v>
                </c:pt>
                <c:pt idx="24">
                  <c:v>69.214449237471698</c:v>
                </c:pt>
                <c:pt idx="25">
                  <c:v>69.520740382944425</c:v>
                </c:pt>
                <c:pt idx="26">
                  <c:v>69.818593174781896</c:v>
                </c:pt>
                <c:pt idx="27">
                  <c:v>70.107021352909712</c:v>
                </c:pt>
                <c:pt idx="28">
                  <c:v>70.384984028168191</c:v>
                </c:pt>
                <c:pt idx="29">
                  <c:v>70.651392137139524</c:v>
                </c:pt>
                <c:pt idx="30">
                  <c:v>70.905116974307731</c:v>
                </c:pt>
                <c:pt idx="31">
                  <c:v>71.145000929496774</c:v>
                </c:pt>
                <c:pt idx="32">
                  <c:v>71.369870494095338</c:v>
                </c:pt>
                <c:pt idx="33">
                  <c:v>71.57855151657391</c:v>
                </c:pt>
                <c:pt idx="34">
                  <c:v>71.769886587185425</c:v>
                </c:pt>
                <c:pt idx="35">
                  <c:v>71.942754316251396</c:v>
                </c:pt>
                <c:pt idx="36">
                  <c:v>72.096090144839152</c:v>
                </c:pt>
                <c:pt idx="37">
                  <c:v>72.228908197800351</c:v>
                </c:pt>
                <c:pt idx="38">
                  <c:v>72.340323565867408</c:v>
                </c:pt>
                <c:pt idx="39">
                  <c:v>72.429574296050703</c:v>
                </c:pt>
                <c:pt idx="40">
                  <c:v>72.496042288874349</c:v>
                </c:pt>
                <c:pt idx="41">
                  <c:v>72.539272257563894</c:v>
                </c:pt>
                <c:pt idx="42">
                  <c:v>72.558987907025511</c:v>
                </c:pt>
                <c:pt idx="43">
                  <c:v>72.555104545251311</c:v>
                </c:pt>
                <c:pt idx="44">
                  <c:v>72.527737448464364</c:v>
                </c:pt>
                <c:pt idx="45">
                  <c:v>72.477205460821125</c:v>
                </c:pt>
                <c:pt idx="46">
                  <c:v>72.404029511649256</c:v>
                </c:pt>
                <c:pt idx="47">
                  <c:v>72.308925965159901</c:v>
                </c:pt>
                <c:pt idx="48">
                  <c:v>72.192794962881621</c:v>
                </c:pt>
                <c:pt idx="49">
                  <c:v>72.056704159318258</c:v>
                </c:pt>
                <c:pt idx="50">
                  <c:v>71.901868468165574</c:v>
                </c:pt>
                <c:pt idx="51">
                  <c:v>71.729626613539295</c:v>
                </c:pt>
                <c:pt idx="52">
                  <c:v>71.541415405624747</c:v>
                </c:pt>
                <c:pt idx="53">
                  <c:v>71.33874272562359</c:v>
                </c:pt>
                <c:pt idx="54">
                  <c:v>71.123160209184235</c:v>
                </c:pt>
                <c:pt idx="55">
                  <c:v>70.896236564494941</c:v>
                </c:pt>
                <c:pt idx="56">
                  <c:v>70.659532359384642</c:v>
                </c:pt>
                <c:pt idx="57">
                  <c:v>70.414576972944346</c:v>
                </c:pt>
                <c:pt idx="58">
                  <c:v>70.162848244940946</c:v>
                </c:pt>
                <c:pt idx="59">
                  <c:v>69.905755184438007</c:v>
                </c:pt>
                <c:pt idx="60">
                  <c:v>69.644623930184622</c:v>
                </c:pt>
                <c:pt idx="61">
                  <c:v>69.380686999938007</c:v>
                </c:pt>
                <c:pt idx="62">
                  <c:v>69.115075731627641</c:v>
                </c:pt>
                <c:pt idx="63">
                  <c:v>68.848815710885461</c:v>
                </c:pt>
                <c:pt idx="64">
                  <c:v>68.582824898899645</c:v>
                </c:pt>
                <c:pt idx="65">
                  <c:v>68.317914121364723</c:v>
                </c:pt>
                <c:pt idx="66">
                  <c:v>68.054789551239153</c:v>
                </c:pt>
                <c:pt idx="67">
                  <c:v>67.794056811591943</c:v>
                </c:pt>
                <c:pt idx="68">
                  <c:v>67.536226335877629</c:v>
                </c:pt>
                <c:pt idx="69">
                  <c:v>67.281719647191352</c:v>
                </c:pt>
                <c:pt idx="70">
                  <c:v>67.030876251289854</c:v>
                </c:pt>
                <c:pt idx="71">
                  <c:v>66.783960876728074</c:v>
                </c:pt>
                <c:pt idx="72">
                  <c:v>66.541170836257976</c:v>
                </c:pt>
                <c:pt idx="73">
                  <c:v>66.302643324215722</c:v>
                </c:pt>
                <c:pt idx="74">
                  <c:v>66.068462503173379</c:v>
                </c:pt>
                <c:pt idx="75">
                  <c:v>65.838666268420539</c:v>
                </c:pt>
                <c:pt idx="76">
                  <c:v>65.613252610128839</c:v>
                </c:pt>
                <c:pt idx="77">
                  <c:v>65.392185520005455</c:v>
                </c:pt>
                <c:pt idx="78">
                  <c:v>65.175400411828932</c:v>
                </c:pt>
                <c:pt idx="79">
                  <c:v>64.962809043670234</c:v>
                </c:pt>
                <c:pt idx="80">
                  <c:v>64.754303944172619</c:v>
                </c:pt>
                <c:pt idx="81">
                  <c:v>64.549762356411975</c:v>
                </c:pt>
                <c:pt idx="82">
                  <c:v>64.349049721043855</c:v>
                </c:pt>
                <c:pt idx="83">
                  <c:v>64.152022726124272</c:v>
                </c:pt>
                <c:pt idx="84">
                  <c:v>63.958531954606322</c:v>
                </c:pt>
                <c:pt idx="85">
                  <c:v>63.768424162467511</c:v>
                </c:pt>
                <c:pt idx="86">
                  <c:v>63.581544221069272</c:v>
                </c:pt>
                <c:pt idx="87">
                  <c:v>63.397736757002257</c:v>
                </c:pt>
                <c:pt idx="88">
                  <c:v>63.216847521588981</c:v>
                </c:pt>
                <c:pt idx="89">
                  <c:v>63.038724520616867</c:v>
                </c:pt>
                <c:pt idx="90">
                  <c:v>62.863218932935361</c:v>
                </c:pt>
                <c:pt idx="91">
                  <c:v>62.690185844411204</c:v>
                </c:pt>
                <c:pt idx="92">
                  <c:v>62.519484821502978</c:v>
                </c:pt>
                <c:pt idx="93">
                  <c:v>62.350980346474074</c:v>
                </c:pt>
                <c:pt idx="94">
                  <c:v>62.18454213407059</c:v>
                </c:pt>
                <c:pt idx="95">
                  <c:v>62.020045347392127</c:v>
                </c:pt>
                <c:pt idx="96">
                  <c:v>61.857370728705796</c:v>
                </c:pt>
                <c:pt idx="97">
                  <c:v>61.696404659115757</c:v>
                </c:pt>
                <c:pt idx="98">
                  <c:v>61.53703915931041</c:v>
                </c:pt>
                <c:pt idx="99">
                  <c:v>61.379171842070456</c:v>
                </c:pt>
                <c:pt idx="100">
                  <c:v>61.222705825829848</c:v>
                </c:pt>
                <c:pt idx="101">
                  <c:v>61.06754961733462</c:v>
                </c:pt>
                <c:pt idx="102">
                  <c:v>60.913616970332036</c:v>
                </c:pt>
                <c:pt idx="103">
                  <c:v>60.760826726237113</c:v>
                </c:pt>
                <c:pt idx="104">
                  <c:v>60.609102641854136</c:v>
                </c:pt>
                <c:pt idx="105">
                  <c:v>60.458373208468139</c:v>
                </c:pt>
                <c:pt idx="106">
                  <c:v>60.308571465954934</c:v>
                </c:pt>
                <c:pt idx="107">
                  <c:v>60.159634814978084</c:v>
                </c:pt>
                <c:pt idx="108">
                  <c:v>60.011504829838806</c:v>
                </c:pt>
                <c:pt idx="109">
                  <c:v>59.864127074109845</c:v>
                </c:pt>
                <c:pt idx="110">
                  <c:v>59.717450920810627</c:v>
                </c:pt>
                <c:pt idx="111">
                  <c:v>59.571429378558378</c:v>
                </c:pt>
                <c:pt idx="112">
                  <c:v>59.426018924853572</c:v>
                </c:pt>
                <c:pt idx="113">
                  <c:v>59.281179347420128</c:v>
                </c:pt>
                <c:pt idx="114">
                  <c:v>59.136873594314778</c:v>
                </c:pt>
                <c:pt idx="115">
                  <c:v>58.993067633342342</c:v>
                </c:pt>
                <c:pt idx="116">
                  <c:v>58.849730321155484</c:v>
                </c:pt>
                <c:pt idx="117">
                  <c:v>58.706833282278097</c:v>
                </c:pt>
                <c:pt idx="118">
                  <c:v>58.564350798161243</c:v>
                </c:pt>
                <c:pt idx="119">
                  <c:v>58.422259706259695</c:v>
                </c:pt>
                <c:pt idx="120">
                  <c:v>58.280539308996701</c:v>
                </c:pt>
                <c:pt idx="121">
                  <c:v>58.139171292363308</c:v>
                </c:pt>
                <c:pt idx="122">
                  <c:v>57.998139653770906</c:v>
                </c:pt>
                <c:pt idx="123">
                  <c:v>57.857430638636941</c:v>
                </c:pt>
                <c:pt idx="124">
                  <c:v>57.717032685030979</c:v>
                </c:pt>
                <c:pt idx="125">
                  <c:v>57.576936375537194</c:v>
                </c:pt>
                <c:pt idx="126">
                  <c:v>57.437134395296056</c:v>
                </c:pt>
                <c:pt idx="127">
                  <c:v>57.297621494971587</c:v>
                </c:pt>
                <c:pt idx="128">
                  <c:v>57.158394457146301</c:v>
                </c:pt>
                <c:pt idx="129">
                  <c:v>57.01945206437702</c:v>
                </c:pt>
                <c:pt idx="130">
                  <c:v>56.880795066849529</c:v>
                </c:pt>
                <c:pt idx="131">
                  <c:v>56.742426147254051</c:v>
                </c:pt>
                <c:pt idx="132">
                  <c:v>56.604349880172698</c:v>
                </c:pt>
                <c:pt idx="133">
                  <c:v>56.466572682935578</c:v>
                </c:pt>
                <c:pt idx="134">
                  <c:v>56.329102754578933</c:v>
                </c:pt>
                <c:pt idx="135">
                  <c:v>56.191949999245722</c:v>
                </c:pt>
                <c:pt idx="136">
                  <c:v>56.055125930134579</c:v>
                </c:pt>
                <c:pt idx="137">
                  <c:v>55.918643549955839</c:v>
                </c:pt>
                <c:pt idx="138">
                  <c:v>55.782517203833081</c:v>
                </c:pt>
                <c:pt idx="139">
                  <c:v>55.646762400736108</c:v>
                </c:pt>
                <c:pt idx="140">
                  <c:v>55.511395599891422</c:v>
                </c:pt>
                <c:pt idx="141">
                  <c:v>55.376433959235491</c:v>
                </c:pt>
                <c:pt idx="142">
                  <c:v>55.241895043893614</c:v>
                </c:pt>
                <c:pt idx="143">
                  <c:v>55.107796493916567</c:v>
                </c:pt>
                <c:pt idx="144">
                  <c:v>54.974155652104884</c:v>
                </c:pt>
                <c:pt idx="145">
                  <c:v>54.840989154688501</c:v>
                </c:pt>
                <c:pt idx="146">
                  <c:v>54.708312489873656</c:v>
                </c:pt>
                <c:pt idx="147">
                  <c:v>54.576139531744694</c:v>
                </c:pt>
                <c:pt idx="148">
                  <c:v>54.444482059603956</c:v>
                </c:pt>
                <c:pt idx="149">
                  <c:v>54.31334927539195</c:v>
                </c:pt>
                <c:pt idx="150">
                  <c:v>54.182747334162471</c:v>
                </c:pt>
                <c:pt idx="151">
                  <c:v>54.052678904472614</c:v>
                </c:pt>
                <c:pt idx="152">
                  <c:v>53.923142776758269</c:v>
                </c:pt>
                <c:pt idx="153">
                  <c:v>53.79413353808259</c:v>
                </c:pt>
                <c:pt idx="154">
                  <c:v>53.665641330893379</c:v>
                </c:pt>
                <c:pt idx="155">
                  <c:v>53.537651711491577</c:v>
                </c:pt>
                <c:pt idx="156">
                  <c:v>53.410145620780966</c:v>
                </c:pt>
                <c:pt idx="157">
                  <c:v>53.283099475630053</c:v>
                </c:pt>
                <c:pt idx="158">
                  <c:v>53.156485384038973</c:v>
                </c:pt>
                <c:pt idx="159">
                  <c:v>53.030271481582801</c:v>
                </c:pt>
                <c:pt idx="160">
                  <c:v>52.904422380698662</c:v>
                </c:pt>
                <c:pt idx="161">
                  <c:v>52.778899718741442</c:v>
                </c:pt>
                <c:pt idx="162">
                  <c:v>52.653662785797351</c:v>
                </c:pt>
                <c:pt idx="163">
                  <c:v>52.528669209408392</c:v>
                </c:pt>
                <c:pt idx="164">
                  <c:v>52.403875670921124</c:v>
                </c:pt>
                <c:pt idx="165">
                  <c:v>52.279238627297573</c:v>
                </c:pt>
                <c:pt idx="166">
                  <c:v>52.154715012935121</c:v>
                </c:pt>
                <c:pt idx="167">
                  <c:v>52.030262898214779</c:v>
                </c:pt>
                <c:pt idx="168">
                  <c:v>51.905842084887432</c:v>
                </c:pt>
                <c:pt idx="169">
                  <c:v>51.781414622681709</c:v>
                </c:pt>
                <c:pt idx="170">
                  <c:v>51.656945236296565</c:v>
                </c:pt>
                <c:pt idx="171">
                  <c:v>51.532401656841778</c:v>
                </c:pt>
                <c:pt idx="172">
                  <c:v>51.407754856465537</c:v>
                </c:pt>
                <c:pt idx="173">
                  <c:v>51.282979189075924</c:v>
                </c:pt>
                <c:pt idx="174">
                  <c:v>51.158052443523736</c:v>
                </c:pt>
                <c:pt idx="175">
                  <c:v>51.032955818252638</c:v>
                </c:pt>
                <c:pt idx="176">
                  <c:v>50.907673828209418</c:v>
                </c:pt>
                <c:pt idx="177">
                  <c:v>50.782194155778953</c:v>
                </c:pt>
                <c:pt idx="178">
                  <c:v>50.656507457755545</c:v>
                </c:pt>
                <c:pt idx="179">
                  <c:v>50.530607140007788</c:v>
                </c:pt>
                <c:pt idx="180">
                  <c:v>50.40448911067643</c:v>
                </c:pt>
                <c:pt idx="181">
                  <c:v>50.278151521604286</c:v>
                </c:pt>
                <c:pt idx="182">
                  <c:v>50.151594506362336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68.381</c:v>
                </c:pt>
                <c:pt idx="1">
                  <c:v>69.412999999999997</c:v>
                </c:pt>
                <c:pt idx="2">
                  <c:v>69.619</c:v>
                </c:pt>
                <c:pt idx="3">
                  <c:v>69.143000000000001</c:v>
                </c:pt>
                <c:pt idx="4">
                  <c:v>69.713999999999999</c:v>
                </c:pt>
                <c:pt idx="5">
                  <c:v>70</c:v>
                </c:pt>
                <c:pt idx="6">
                  <c:v>70.078999999999994</c:v>
                </c:pt>
                <c:pt idx="7">
                  <c:v>69.27</c:v>
                </c:pt>
                <c:pt idx="8">
                  <c:v>70.094999999999999</c:v>
                </c:pt>
                <c:pt idx="9">
                  <c:v>69.856999999999999</c:v>
                </c:pt>
                <c:pt idx="10">
                  <c:v>69.444000000000003</c:v>
                </c:pt>
                <c:pt idx="11">
                  <c:v>70.587000000000003</c:v>
                </c:pt>
                <c:pt idx="12">
                  <c:v>68.825000000000003</c:v>
                </c:pt>
                <c:pt idx="13">
                  <c:v>68.905000000000001</c:v>
                </c:pt>
                <c:pt idx="14">
                  <c:v>69.412999999999997</c:v>
                </c:pt>
                <c:pt idx="15">
                  <c:v>70.016000000000005</c:v>
                </c:pt>
                <c:pt idx="16">
                  <c:v>70.332999999999998</c:v>
                </c:pt>
                <c:pt idx="17">
                  <c:v>69.968000000000004</c:v>
                </c:pt>
                <c:pt idx="18">
                  <c:v>70.492000000000004</c:v>
                </c:pt>
                <c:pt idx="19">
                  <c:v>70.048000000000002</c:v>
                </c:pt>
                <c:pt idx="20">
                  <c:v>70.73</c:v>
                </c:pt>
                <c:pt idx="21">
                  <c:v>70.793999999999997</c:v>
                </c:pt>
                <c:pt idx="22">
                  <c:v>71.745999999999995</c:v>
                </c:pt>
                <c:pt idx="23">
                  <c:v>70.951999999999998</c:v>
                </c:pt>
                <c:pt idx="24">
                  <c:v>71.174999999999997</c:v>
                </c:pt>
                <c:pt idx="25">
                  <c:v>70.762</c:v>
                </c:pt>
                <c:pt idx="26">
                  <c:v>71.936999999999998</c:v>
                </c:pt>
                <c:pt idx="27">
                  <c:v>72.174999999999997</c:v>
                </c:pt>
                <c:pt idx="28">
                  <c:v>72.221999999999994</c:v>
                </c:pt>
                <c:pt idx="29">
                  <c:v>72.745999999999995</c:v>
                </c:pt>
                <c:pt idx="30">
                  <c:v>72.475999999999999</c:v>
                </c:pt>
                <c:pt idx="31">
                  <c:v>72.429000000000002</c:v>
                </c:pt>
                <c:pt idx="32">
                  <c:v>73</c:v>
                </c:pt>
                <c:pt idx="33">
                  <c:v>73.81</c:v>
                </c:pt>
                <c:pt idx="34">
                  <c:v>73.683000000000007</c:v>
                </c:pt>
                <c:pt idx="35">
                  <c:v>75.016000000000005</c:v>
                </c:pt>
                <c:pt idx="36">
                  <c:v>74.206000000000003</c:v>
                </c:pt>
                <c:pt idx="37">
                  <c:v>75.397000000000006</c:v>
                </c:pt>
                <c:pt idx="38">
                  <c:v>74.602999999999994</c:v>
                </c:pt>
                <c:pt idx="39">
                  <c:v>74.825000000000003</c:v>
                </c:pt>
                <c:pt idx="40">
                  <c:v>75.492000000000004</c:v>
                </c:pt>
                <c:pt idx="41">
                  <c:v>76.254000000000005</c:v>
                </c:pt>
                <c:pt idx="42">
                  <c:v>77.888999999999996</c:v>
                </c:pt>
                <c:pt idx="43">
                  <c:v>79.221999999999994</c:v>
                </c:pt>
                <c:pt idx="44">
                  <c:v>79.094999999999999</c:v>
                </c:pt>
                <c:pt idx="45">
                  <c:v>80.745999999999995</c:v>
                </c:pt>
                <c:pt idx="46">
                  <c:v>80.73</c:v>
                </c:pt>
                <c:pt idx="47">
                  <c:v>83.429000000000002</c:v>
                </c:pt>
                <c:pt idx="48">
                  <c:v>85.602999999999994</c:v>
                </c:pt>
                <c:pt idx="49">
                  <c:v>88.888999999999996</c:v>
                </c:pt>
                <c:pt idx="50">
                  <c:v>97</c:v>
                </c:pt>
                <c:pt idx="51">
                  <c:v>107.905</c:v>
                </c:pt>
                <c:pt idx="52">
                  <c:v>124.667</c:v>
                </c:pt>
                <c:pt idx="53">
                  <c:v>142.87299999999999</c:v>
                </c:pt>
                <c:pt idx="54">
                  <c:v>163.74600000000001</c:v>
                </c:pt>
                <c:pt idx="55">
                  <c:v>182.49199999999999</c:v>
                </c:pt>
                <c:pt idx="56">
                  <c:v>198.01599999999999</c:v>
                </c:pt>
                <c:pt idx="57">
                  <c:v>209.87299999999999</c:v>
                </c:pt>
                <c:pt idx="58">
                  <c:v>218.25399999999999</c:v>
                </c:pt>
                <c:pt idx="59">
                  <c:v>223.58699999999999</c:v>
                </c:pt>
                <c:pt idx="60">
                  <c:v>225.58699999999999</c:v>
                </c:pt>
                <c:pt idx="61">
                  <c:v>224.98400000000001</c:v>
                </c:pt>
                <c:pt idx="62">
                  <c:v>219.17500000000001</c:v>
                </c:pt>
                <c:pt idx="63">
                  <c:v>207.55600000000001</c:v>
                </c:pt>
                <c:pt idx="64">
                  <c:v>185.88900000000001</c:v>
                </c:pt>
                <c:pt idx="65">
                  <c:v>149.20599999999999</c:v>
                </c:pt>
                <c:pt idx="66">
                  <c:v>106.968</c:v>
                </c:pt>
                <c:pt idx="67">
                  <c:v>76.587000000000003</c:v>
                </c:pt>
                <c:pt idx="68">
                  <c:v>68</c:v>
                </c:pt>
                <c:pt idx="69">
                  <c:v>66.459999999999994</c:v>
                </c:pt>
                <c:pt idx="70">
                  <c:v>68.078999999999994</c:v>
                </c:pt>
                <c:pt idx="71">
                  <c:v>68.951999999999998</c:v>
                </c:pt>
                <c:pt idx="72">
                  <c:v>69.349000000000004</c:v>
                </c:pt>
                <c:pt idx="73">
                  <c:v>69.286000000000001</c:v>
                </c:pt>
                <c:pt idx="74">
                  <c:v>69.793999999999997</c:v>
                </c:pt>
                <c:pt idx="75">
                  <c:v>72.475999999999999</c:v>
                </c:pt>
                <c:pt idx="76">
                  <c:v>76.921000000000006</c:v>
                </c:pt>
                <c:pt idx="77">
                  <c:v>83.570999999999998</c:v>
                </c:pt>
                <c:pt idx="78">
                  <c:v>93.238</c:v>
                </c:pt>
                <c:pt idx="79">
                  <c:v>106.032</c:v>
                </c:pt>
                <c:pt idx="80">
                  <c:v>119.73</c:v>
                </c:pt>
                <c:pt idx="81">
                  <c:v>134.92099999999999</c:v>
                </c:pt>
                <c:pt idx="82">
                  <c:v>147.82499999999999</c:v>
                </c:pt>
                <c:pt idx="83">
                  <c:v>160.22200000000001</c:v>
                </c:pt>
                <c:pt idx="84">
                  <c:v>169.39699999999999</c:v>
                </c:pt>
                <c:pt idx="85">
                  <c:v>177.20599999999999</c:v>
                </c:pt>
                <c:pt idx="86">
                  <c:v>180.92099999999999</c:v>
                </c:pt>
                <c:pt idx="87">
                  <c:v>181.15899999999999</c:v>
                </c:pt>
                <c:pt idx="88">
                  <c:v>178.44399999999999</c:v>
                </c:pt>
                <c:pt idx="89">
                  <c:v>168.19</c:v>
                </c:pt>
                <c:pt idx="90">
                  <c:v>147.74600000000001</c:v>
                </c:pt>
                <c:pt idx="91">
                  <c:v>115.508</c:v>
                </c:pt>
                <c:pt idx="92">
                  <c:v>83.094999999999999</c:v>
                </c:pt>
                <c:pt idx="93">
                  <c:v>66.540000000000006</c:v>
                </c:pt>
                <c:pt idx="94">
                  <c:v>63.127000000000002</c:v>
                </c:pt>
                <c:pt idx="95">
                  <c:v>62.698</c:v>
                </c:pt>
                <c:pt idx="96">
                  <c:v>63.444000000000003</c:v>
                </c:pt>
                <c:pt idx="97">
                  <c:v>62.713999999999999</c:v>
                </c:pt>
                <c:pt idx="98">
                  <c:v>62.825000000000003</c:v>
                </c:pt>
                <c:pt idx="99">
                  <c:v>63.444000000000003</c:v>
                </c:pt>
                <c:pt idx="100">
                  <c:v>63.063000000000002</c:v>
                </c:pt>
                <c:pt idx="101">
                  <c:v>62.73</c:v>
                </c:pt>
                <c:pt idx="102">
                  <c:v>63.825000000000003</c:v>
                </c:pt>
                <c:pt idx="103">
                  <c:v>63.396999999999998</c:v>
                </c:pt>
                <c:pt idx="104">
                  <c:v>63.396999999999998</c:v>
                </c:pt>
                <c:pt idx="105">
                  <c:v>62.872999999999998</c:v>
                </c:pt>
                <c:pt idx="106">
                  <c:v>63.348999999999997</c:v>
                </c:pt>
                <c:pt idx="107">
                  <c:v>62.651000000000003</c:v>
                </c:pt>
                <c:pt idx="108">
                  <c:v>63.253999999999998</c:v>
                </c:pt>
                <c:pt idx="109">
                  <c:v>63.158999999999999</c:v>
                </c:pt>
                <c:pt idx="110">
                  <c:v>62.570999999999998</c:v>
                </c:pt>
                <c:pt idx="111">
                  <c:v>63.127000000000002</c:v>
                </c:pt>
                <c:pt idx="112">
                  <c:v>63.54</c:v>
                </c:pt>
                <c:pt idx="113">
                  <c:v>63.015999999999998</c:v>
                </c:pt>
                <c:pt idx="114">
                  <c:v>63.174999999999997</c:v>
                </c:pt>
                <c:pt idx="115">
                  <c:v>62.746000000000002</c:v>
                </c:pt>
                <c:pt idx="116">
                  <c:v>62.777999999999999</c:v>
                </c:pt>
                <c:pt idx="117">
                  <c:v>62.317</c:v>
                </c:pt>
                <c:pt idx="118">
                  <c:v>63.27</c:v>
                </c:pt>
                <c:pt idx="119">
                  <c:v>62.793999999999997</c:v>
                </c:pt>
                <c:pt idx="120">
                  <c:v>63.365000000000002</c:v>
                </c:pt>
                <c:pt idx="121">
                  <c:v>65.016000000000005</c:v>
                </c:pt>
                <c:pt idx="122">
                  <c:v>66.81</c:v>
                </c:pt>
                <c:pt idx="123">
                  <c:v>69.936999999999998</c:v>
                </c:pt>
                <c:pt idx="124">
                  <c:v>73.174999999999997</c:v>
                </c:pt>
                <c:pt idx="125">
                  <c:v>77.936999999999998</c:v>
                </c:pt>
                <c:pt idx="126">
                  <c:v>81.316999999999993</c:v>
                </c:pt>
                <c:pt idx="127">
                  <c:v>85</c:v>
                </c:pt>
                <c:pt idx="128">
                  <c:v>85.840999999999994</c:v>
                </c:pt>
                <c:pt idx="129">
                  <c:v>84.587000000000003</c:v>
                </c:pt>
                <c:pt idx="130">
                  <c:v>81.063000000000002</c:v>
                </c:pt>
                <c:pt idx="131">
                  <c:v>76.316999999999993</c:v>
                </c:pt>
                <c:pt idx="132">
                  <c:v>71.840999999999994</c:v>
                </c:pt>
                <c:pt idx="133">
                  <c:v>66.713999999999999</c:v>
                </c:pt>
                <c:pt idx="134">
                  <c:v>62.396999999999998</c:v>
                </c:pt>
                <c:pt idx="135">
                  <c:v>60.508000000000003</c:v>
                </c:pt>
                <c:pt idx="136">
                  <c:v>60.253999999999998</c:v>
                </c:pt>
                <c:pt idx="137">
                  <c:v>59.73</c:v>
                </c:pt>
                <c:pt idx="138">
                  <c:v>59.063000000000002</c:v>
                </c:pt>
                <c:pt idx="139">
                  <c:v>57.698</c:v>
                </c:pt>
                <c:pt idx="140">
                  <c:v>58.27</c:v>
                </c:pt>
                <c:pt idx="141">
                  <c:v>58.317</c:v>
                </c:pt>
                <c:pt idx="142">
                  <c:v>58.491999999999997</c:v>
                </c:pt>
                <c:pt idx="143">
                  <c:v>58.412999999999997</c:v>
                </c:pt>
                <c:pt idx="144">
                  <c:v>58.619</c:v>
                </c:pt>
                <c:pt idx="145">
                  <c:v>58.031999999999996</c:v>
                </c:pt>
                <c:pt idx="146">
                  <c:v>58.206000000000003</c:v>
                </c:pt>
                <c:pt idx="147">
                  <c:v>58.238</c:v>
                </c:pt>
                <c:pt idx="148">
                  <c:v>59</c:v>
                </c:pt>
                <c:pt idx="149">
                  <c:v>57.508000000000003</c:v>
                </c:pt>
                <c:pt idx="150">
                  <c:v>57.746000000000002</c:v>
                </c:pt>
                <c:pt idx="151">
                  <c:v>58.19</c:v>
                </c:pt>
                <c:pt idx="152">
                  <c:v>58.174999999999997</c:v>
                </c:pt>
                <c:pt idx="153">
                  <c:v>58.920999999999999</c:v>
                </c:pt>
                <c:pt idx="154">
                  <c:v>59.587000000000003</c:v>
                </c:pt>
                <c:pt idx="155">
                  <c:v>61.475999999999999</c:v>
                </c:pt>
                <c:pt idx="156">
                  <c:v>64.048000000000002</c:v>
                </c:pt>
                <c:pt idx="157">
                  <c:v>68.016000000000005</c:v>
                </c:pt>
                <c:pt idx="158">
                  <c:v>69.540000000000006</c:v>
                </c:pt>
                <c:pt idx="159">
                  <c:v>71.492000000000004</c:v>
                </c:pt>
                <c:pt idx="160">
                  <c:v>72.412999999999997</c:v>
                </c:pt>
                <c:pt idx="161">
                  <c:v>70.570999999999998</c:v>
                </c:pt>
                <c:pt idx="162">
                  <c:v>68.174999999999997</c:v>
                </c:pt>
                <c:pt idx="163">
                  <c:v>63.856999999999999</c:v>
                </c:pt>
                <c:pt idx="164">
                  <c:v>60.651000000000003</c:v>
                </c:pt>
                <c:pt idx="165">
                  <c:v>57.603000000000002</c:v>
                </c:pt>
                <c:pt idx="166">
                  <c:v>56.063000000000002</c:v>
                </c:pt>
                <c:pt idx="167">
                  <c:v>56.158999999999999</c:v>
                </c:pt>
                <c:pt idx="168">
                  <c:v>55.905000000000001</c:v>
                </c:pt>
                <c:pt idx="169">
                  <c:v>55.968000000000004</c:v>
                </c:pt>
                <c:pt idx="170">
                  <c:v>55.079000000000001</c:v>
                </c:pt>
                <c:pt idx="171">
                  <c:v>56.968000000000004</c:v>
                </c:pt>
                <c:pt idx="172">
                  <c:v>55.651000000000003</c:v>
                </c:pt>
                <c:pt idx="173">
                  <c:v>55.015999999999998</c:v>
                </c:pt>
                <c:pt idx="174">
                  <c:v>55.174999999999997</c:v>
                </c:pt>
                <c:pt idx="175">
                  <c:v>55.524000000000001</c:v>
                </c:pt>
                <c:pt idx="176">
                  <c:v>55.365000000000002</c:v>
                </c:pt>
                <c:pt idx="177">
                  <c:v>55.381</c:v>
                </c:pt>
                <c:pt idx="178">
                  <c:v>54.920999999999999</c:v>
                </c:pt>
                <c:pt idx="179">
                  <c:v>54.317</c:v>
                </c:pt>
                <c:pt idx="180">
                  <c:v>55.348999999999997</c:v>
                </c:pt>
                <c:pt idx="181">
                  <c:v>53.841000000000001</c:v>
                </c:pt>
                <c:pt idx="182">
                  <c:v>54.127000000000002</c:v>
                </c:pt>
                <c:pt idx="183">
                  <c:v>54.793999999999997</c:v>
                </c:pt>
                <c:pt idx="184">
                  <c:v>54.667000000000002</c:v>
                </c:pt>
                <c:pt idx="185">
                  <c:v>54.286000000000001</c:v>
                </c:pt>
                <c:pt idx="186">
                  <c:v>55.015999999999998</c:v>
                </c:pt>
                <c:pt idx="187">
                  <c:v>54.222000000000001</c:v>
                </c:pt>
                <c:pt idx="188">
                  <c:v>54.27</c:v>
                </c:pt>
                <c:pt idx="189">
                  <c:v>54.286000000000001</c:v>
                </c:pt>
                <c:pt idx="190">
                  <c:v>53.570999999999998</c:v>
                </c:pt>
                <c:pt idx="191">
                  <c:v>53.936999999999998</c:v>
                </c:pt>
                <c:pt idx="192">
                  <c:v>54.143000000000001</c:v>
                </c:pt>
                <c:pt idx="193">
                  <c:v>53.667000000000002</c:v>
                </c:pt>
                <c:pt idx="194">
                  <c:v>53.968000000000004</c:v>
                </c:pt>
                <c:pt idx="195">
                  <c:v>54.094999999999999</c:v>
                </c:pt>
                <c:pt idx="196">
                  <c:v>54.127000000000002</c:v>
                </c:pt>
                <c:pt idx="197">
                  <c:v>53.968000000000004</c:v>
                </c:pt>
                <c:pt idx="198">
                  <c:v>53.713999999999999</c:v>
                </c:pt>
                <c:pt idx="199">
                  <c:v>53.683</c:v>
                </c:pt>
                <c:pt idx="200">
                  <c:v>53.889000000000003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70.219351375931282</c:v>
                </c:pt>
                <c:pt idx="21">
                  <c:v>70.527879696289247</c:v>
                </c:pt>
                <c:pt idx="22">
                  <c:v>70.831503270168213</c:v>
                </c:pt>
                <c:pt idx="23">
                  <c:v>71.129529546364068</c:v>
                </c:pt>
                <c:pt idx="24">
                  <c:v>71.421213595812958</c:v>
                </c:pt>
                <c:pt idx="25">
                  <c:v>71.705764314573173</c:v>
                </c:pt>
                <c:pt idx="26">
                  <c:v>71.982356580492777</c:v>
                </c:pt>
                <c:pt idx="27">
                  <c:v>72.250153009627709</c:v>
                </c:pt>
                <c:pt idx="28">
                  <c:v>72.508341094162915</c:v>
                </c:pt>
                <c:pt idx="29">
                  <c:v>72.756194691059704</c:v>
                </c:pt>
                <c:pt idx="30">
                  <c:v>72.993173407524452</c:v>
                </c:pt>
                <c:pt idx="31">
                  <c:v>73.219079714982783</c:v>
                </c:pt>
                <c:pt idx="32">
                  <c:v>73.434301811504852</c:v>
                </c:pt>
                <c:pt idx="33">
                  <c:v>73.640180240271675</c:v>
                </c:pt>
                <c:pt idx="34">
                  <c:v>73.839547416255698</c:v>
                </c:pt>
                <c:pt idx="35">
                  <c:v>74.037500035327469</c:v>
                </c:pt>
                <c:pt idx="36">
                  <c:v>74.242472214766138</c:v>
                </c:pt>
                <c:pt idx="37">
                  <c:v>74.467678141084193</c:v>
                </c:pt>
                <c:pt idx="38">
                  <c:v>74.732981584726389</c:v>
                </c:pt>
                <c:pt idx="39">
                  <c:v>75.067219452803329</c:v>
                </c:pt>
                <c:pt idx="40">
                  <c:v>75.510951042450586</c:v>
                </c:pt>
                <c:pt idx="41">
                  <c:v>76.119518744138915</c:v>
                </c:pt>
                <c:pt idx="42">
                  <c:v>76.966188239495935</c:v>
                </c:pt>
                <c:pt idx="43">
                  <c:v>78.144991701113597</c:v>
                </c:pt>
                <c:pt idx="44">
                  <c:v>79.772739982212755</c:v>
                </c:pt>
                <c:pt idx="45">
                  <c:v>81.989523664944201</c:v>
                </c:pt>
                <c:pt idx="46">
                  <c:v>84.956922795202544</c:v>
                </c:pt>
                <c:pt idx="47">
                  <c:v>88.853133082077036</c:v>
                </c:pt>
                <c:pt idx="48">
                  <c:v>93.864334976414625</c:v>
                </c:pt>
                <c:pt idx="49">
                  <c:v>100.17191515117135</c:v>
                </c:pt>
                <c:pt idx="50">
                  <c:v>107.93561053329817</c:v>
                </c:pt>
                <c:pt idx="51">
                  <c:v>117.27326287369517</c:v>
                </c:pt>
                <c:pt idx="52">
                  <c:v>128.23857576878683</c:v>
                </c:pt>
                <c:pt idx="53">
                  <c:v>140.7988747174067</c:v>
                </c:pt>
                <c:pt idx="54">
                  <c:v>154.81483400558116</c:v>
                </c:pt>
                <c:pt idx="55">
                  <c:v>170.02171282808817</c:v>
                </c:pt>
                <c:pt idx="56">
                  <c:v>186.00259651099685</c:v>
                </c:pt>
                <c:pt idx="57">
                  <c:v>202.12347887836356</c:v>
                </c:pt>
                <c:pt idx="58">
                  <c:v>217.37715179697278</c:v>
                </c:pt>
                <c:pt idx="59">
                  <c:v>230.11215429214175</c:v>
                </c:pt>
                <c:pt idx="60">
                  <c:v>237.79429153619876</c:v>
                </c:pt>
                <c:pt idx="61">
                  <c:v>237.23159767709683</c:v>
                </c:pt>
                <c:pt idx="62">
                  <c:v>225.72807922041528</c:v>
                </c:pt>
                <c:pt idx="63">
                  <c:v>202.95328687233632</c:v>
                </c:pt>
                <c:pt idx="64">
                  <c:v>172.22056415888315</c:v>
                </c:pt>
                <c:pt idx="65">
                  <c:v>139.69893397728706</c:v>
                </c:pt>
                <c:pt idx="66">
                  <c:v>111.647878601793</c:v>
                </c:pt>
                <c:pt idx="67">
                  <c:v>91.654512024866051</c:v>
                </c:pt>
                <c:pt idx="68">
                  <c:v>79.842926934093697</c:v>
                </c:pt>
                <c:pt idx="69">
                  <c:v>74.128980657721044</c:v>
                </c:pt>
                <c:pt idx="70">
                  <c:v>72.043474603848054</c:v>
                </c:pt>
                <c:pt idx="71">
                  <c:v>71.829544038422497</c:v>
                </c:pt>
                <c:pt idx="72">
                  <c:v>72.615293149564238</c:v>
                </c:pt>
                <c:pt idx="73">
                  <c:v>74.133118907238853</c:v>
                </c:pt>
                <c:pt idx="74">
                  <c:v>76.416504110475231</c:v>
                </c:pt>
                <c:pt idx="75">
                  <c:v>79.619911082151475</c:v>
                </c:pt>
                <c:pt idx="76">
                  <c:v>83.936138204787994</c:v>
                </c:pt>
                <c:pt idx="77">
                  <c:v>89.556149637582379</c:v>
                </c:pt>
                <c:pt idx="78">
                  <c:v>96.639260719818353</c:v>
                </c:pt>
                <c:pt idx="79">
                  <c:v>105.28282123729171</c:v>
                </c:pt>
                <c:pt idx="80">
                  <c:v>115.49079949164746</c:v>
                </c:pt>
                <c:pt idx="81">
                  <c:v>127.14411801779349</c:v>
                </c:pt>
                <c:pt idx="82">
                  <c:v>139.97361146878632</c:v>
                </c:pt>
                <c:pt idx="83">
                  <c:v>153.52274628448731</c:v>
                </c:pt>
                <c:pt idx="84">
                  <c:v>167.05119610613048</c:v>
                </c:pt>
                <c:pt idx="85">
                  <c:v>179.29415174863172</c:v>
                </c:pt>
                <c:pt idx="86">
                  <c:v>188.0868473576474</c:v>
                </c:pt>
                <c:pt idx="87">
                  <c:v>190.25786709601743</c:v>
                </c:pt>
                <c:pt idx="88">
                  <c:v>182.60382246717273</c:v>
                </c:pt>
                <c:pt idx="89">
                  <c:v>164.16957669763448</c:v>
                </c:pt>
                <c:pt idx="90">
                  <c:v>138.19851782153617</c:v>
                </c:pt>
                <c:pt idx="91">
                  <c:v>111.27387598976301</c:v>
                </c:pt>
                <c:pt idx="92">
                  <c:v>89.63106957790616</c:v>
                </c:pt>
                <c:pt idx="93">
                  <c:v>75.888298995519449</c:v>
                </c:pt>
                <c:pt idx="94">
                  <c:v>68.91859904812884</c:v>
                </c:pt>
                <c:pt idx="95">
                  <c:v>66.047042778002719</c:v>
                </c:pt>
                <c:pt idx="96">
                  <c:v>65.033871552387467</c:v>
                </c:pt>
                <c:pt idx="97">
                  <c:v>64.669126390132902</c:v>
                </c:pt>
                <c:pt idx="98">
                  <c:v>64.481364409454869</c:v>
                </c:pt>
                <c:pt idx="99">
                  <c:v>64.332343067885176</c:v>
                </c:pt>
                <c:pt idx="100">
                  <c:v>64.19086922789991</c:v>
                </c:pt>
                <c:pt idx="101">
                  <c:v>64.051416129149445</c:v>
                </c:pt>
                <c:pt idx="102">
                  <c:v>63.913161870064314</c:v>
                </c:pt>
                <c:pt idx="103">
                  <c:v>63.775959810190486</c:v>
                </c:pt>
                <c:pt idx="104">
                  <c:v>63.639753233744173</c:v>
                </c:pt>
                <c:pt idx="105">
                  <c:v>63.504523971051327</c:v>
                </c:pt>
                <c:pt idx="106">
                  <c:v>63.370321339343619</c:v>
                </c:pt>
                <c:pt idx="107">
                  <c:v>63.23733449848163</c:v>
                </c:pt>
                <c:pt idx="108">
                  <c:v>63.106036440668433</c:v>
                </c:pt>
                <c:pt idx="109">
                  <c:v>62.977454069698858</c:v>
                </c:pt>
                <c:pt idx="110">
                  <c:v>62.85364688588254</c:v>
                </c:pt>
                <c:pt idx="111">
                  <c:v>62.738505599933376</c:v>
                </c:pt>
                <c:pt idx="112">
                  <c:v>62.638999031403543</c:v>
                </c:pt>
                <c:pt idx="113">
                  <c:v>62.566980054522034</c:v>
                </c:pt>
                <c:pt idx="114">
                  <c:v>62.54157723808185</c:v>
                </c:pt>
                <c:pt idx="115">
                  <c:v>62.59201511234378</c:v>
                </c:pt>
                <c:pt idx="116">
                  <c:v>62.760405730721182</c:v>
                </c:pt>
                <c:pt idx="117">
                  <c:v>63.103662037026176</c:v>
                </c:pt>
                <c:pt idx="118">
                  <c:v>63.693291193606527</c:v>
                </c:pt>
                <c:pt idx="119">
                  <c:v>64.611600570093671</c:v>
                </c:pt>
                <c:pt idx="120">
                  <c:v>65.942997660715818</c:v>
                </c:pt>
                <c:pt idx="121">
                  <c:v>67.759706343928912</c:v>
                </c:pt>
                <c:pt idx="122">
                  <c:v>70.102055465956795</c:v>
                </c:pt>
                <c:pt idx="123">
                  <c:v>72.953219470240171</c:v>
                </c:pt>
                <c:pt idx="124">
                  <c:v>76.204760929462807</c:v>
                </c:pt>
                <c:pt idx="125">
                  <c:v>79.604249752542898</c:v>
                </c:pt>
                <c:pt idx="126">
                  <c:v>82.686222731853775</c:v>
                </c:pt>
                <c:pt idx="127">
                  <c:v>84.740588772444767</c:v>
                </c:pt>
                <c:pt idx="128">
                  <c:v>84.947155846085835</c:v>
                </c:pt>
                <c:pt idx="129">
                  <c:v>82.765345384410153</c:v>
                </c:pt>
                <c:pt idx="130">
                  <c:v>78.402129067426245</c:v>
                </c:pt>
                <c:pt idx="131">
                  <c:v>72.917890261621807</c:v>
                </c:pt>
                <c:pt idx="132">
                  <c:v>67.724920708498033</c:v>
                </c:pt>
                <c:pt idx="133">
                  <c:v>63.832347018499718</c:v>
                </c:pt>
                <c:pt idx="134">
                  <c:v>61.465550023612586</c:v>
                </c:pt>
                <c:pt idx="135">
                  <c:v>60.264976407287648</c:v>
                </c:pt>
                <c:pt idx="136">
                  <c:v>59.722979665451014</c:v>
                </c:pt>
                <c:pt idx="137">
                  <c:v>59.46799871657209</c:v>
                </c:pt>
                <c:pt idx="138">
                  <c:v>59.311611386176224</c:v>
                </c:pt>
                <c:pt idx="139">
                  <c:v>59.182346850648521</c:v>
                </c:pt>
                <c:pt idx="140">
                  <c:v>59.059264512409939</c:v>
                </c:pt>
                <c:pt idx="141">
                  <c:v>58.937551884064774</c:v>
                </c:pt>
                <c:pt idx="142">
                  <c:v>58.816342416108895</c:v>
                </c:pt>
                <c:pt idx="143">
                  <c:v>58.695524850432726</c:v>
                </c:pt>
                <c:pt idx="144">
                  <c:v>58.575105910959557</c:v>
                </c:pt>
                <c:pt idx="145">
                  <c:v>58.45512566263168</c:v>
                </c:pt>
                <c:pt idx="146">
                  <c:v>58.335715920679064</c:v>
                </c:pt>
                <c:pt idx="147">
                  <c:v>58.217377763242133</c:v>
                </c:pt>
                <c:pt idx="148">
                  <c:v>58.101934989244306</c:v>
                </c:pt>
                <c:pt idx="149">
                  <c:v>57.995344850878432</c:v>
                </c:pt>
                <c:pt idx="150">
                  <c:v>57.914720142504507</c:v>
                </c:pt>
                <c:pt idx="151">
                  <c:v>57.902755590385048</c:v>
                </c:pt>
                <c:pt idx="152">
                  <c:v>58.050563060492955</c:v>
                </c:pt>
                <c:pt idx="153">
                  <c:v>58.520362663388468</c:v>
                </c:pt>
                <c:pt idx="154">
                  <c:v>59.541555584171263</c:v>
                </c:pt>
                <c:pt idx="155">
                  <c:v>61.339991125068046</c:v>
                </c:pt>
                <c:pt idx="156">
                  <c:v>63.980419104976562</c:v>
                </c:pt>
                <c:pt idx="157">
                  <c:v>67.177592113677591</c:v>
                </c:pt>
                <c:pt idx="158">
                  <c:v>70.223782335927979</c:v>
                </c:pt>
                <c:pt idx="159">
                  <c:v>72.18019055302517</c:v>
                </c:pt>
                <c:pt idx="160">
                  <c:v>72.310282584998447</c:v>
                </c:pt>
                <c:pt idx="161">
                  <c:v>70.496732851983069</c:v>
                </c:pt>
                <c:pt idx="162">
                  <c:v>67.326217368376675</c:v>
                </c:pt>
                <c:pt idx="163">
                  <c:v>63.762904648849364</c:v>
                </c:pt>
                <c:pt idx="164">
                  <c:v>60.65693955051065</c:v>
                </c:pt>
                <c:pt idx="165">
                  <c:v>58.428344621685895</c:v>
                </c:pt>
                <c:pt idx="166">
                  <c:v>57.066604618827853</c:v>
                </c:pt>
                <c:pt idx="167">
                  <c:v>56.330713380210526</c:v>
                </c:pt>
                <c:pt idx="168">
                  <c:v>55.953726095020492</c:v>
                </c:pt>
                <c:pt idx="169">
                  <c:v>55.745827274265373</c:v>
                </c:pt>
                <c:pt idx="170">
                  <c:v>55.604495284663997</c:v>
                </c:pt>
                <c:pt idx="171">
                  <c:v>55.48526218266543</c:v>
                </c:pt>
                <c:pt idx="172">
                  <c:v>55.372224860460193</c:v>
                </c:pt>
                <c:pt idx="173">
                  <c:v>55.260616496290034</c:v>
                </c:pt>
                <c:pt idx="174">
                  <c:v>55.149218643630121</c:v>
                </c:pt>
                <c:pt idx="175">
                  <c:v>55.037753904630499</c:v>
                </c:pt>
                <c:pt idx="176">
                  <c:v>54.926156307095766</c:v>
                </c:pt>
                <c:pt idx="177">
                  <c:v>54.814402081044413</c:v>
                </c:pt>
                <c:pt idx="178">
                  <c:v>54.70247670347301</c:v>
                </c:pt>
                <c:pt idx="179">
                  <c:v>54.590369366534375</c:v>
                </c:pt>
                <c:pt idx="180">
                  <c:v>54.478072042771608</c:v>
                </c:pt>
                <c:pt idx="181">
                  <c:v>54.365579182857211</c:v>
                </c:pt>
                <c:pt idx="182">
                  <c:v>54.252887475888123</c:v>
                </c:pt>
                <c:pt idx="183">
                  <c:v>54.13999560950203</c:v>
                </c:pt>
                <c:pt idx="184">
                  <c:v>54.026904029661345</c:v>
                </c:pt>
                <c:pt idx="185">
                  <c:v>53.913614705410168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70.219346929127738</c:v>
                </c:pt>
                <c:pt idx="21">
                  <c:v>70.527869872514842</c:v>
                </c:pt>
                <c:pt idx="22">
                  <c:v>70.831481959617875</c:v>
                </c:pt>
                <c:pt idx="23">
                  <c:v>71.129484152537117</c:v>
                </c:pt>
                <c:pt idx="24">
                  <c:v>71.421118648041087</c:v>
                </c:pt>
                <c:pt idx="25">
                  <c:v>71.705569303799578</c:v>
                </c:pt>
                <c:pt idx="26">
                  <c:v>71.981963285624204</c:v>
                </c:pt>
                <c:pt idx="27">
                  <c:v>72.249374141732616</c:v>
                </c:pt>
                <c:pt idx="28">
                  <c:v>72.506826503857567</c:v>
                </c:pt>
                <c:pt idx="29">
                  <c:v>72.75330259715453</c:v>
                </c:pt>
                <c:pt idx="30">
                  <c:v>72.987750709063917</c:v>
                </c:pt>
                <c:pt idx="31">
                  <c:v>73.209095719680818</c:v>
                </c:pt>
                <c:pt idx="32">
                  <c:v>73.416251731626815</c:v>
                </c:pt>
                <c:pt idx="33">
                  <c:v>73.608136755811515</c:v>
                </c:pt>
                <c:pt idx="34">
                  <c:v>73.783689312151367</c:v>
                </c:pt>
                <c:pt idx="35">
                  <c:v>73.941886694339672</c:v>
                </c:pt>
                <c:pt idx="36">
                  <c:v>74.081764530108188</c:v>
                </c:pt>
                <c:pt idx="37">
                  <c:v>74.202437149985599</c:v>
                </c:pt>
                <c:pt idx="38">
                  <c:v>74.303118166923156</c:v>
                </c:pt>
                <c:pt idx="39">
                  <c:v>74.383140576069124</c:v>
                </c:pt>
                <c:pt idx="40">
                  <c:v>74.441975618534883</c:v>
                </c:pt>
                <c:pt idx="41">
                  <c:v>74.479249624610063</c:v>
                </c:pt>
                <c:pt idx="42">
                  <c:v>74.494758068072016</c:v>
                </c:pt>
                <c:pt idx="43">
                  <c:v>74.488476128447999</c:v>
                </c:pt>
                <c:pt idx="44">
                  <c:v>74.460565172745589</c:v>
                </c:pt>
                <c:pt idx="45">
                  <c:v>74.411374728049509</c:v>
                </c:pt>
                <c:pt idx="46">
                  <c:v>74.341439712613209</c:v>
                </c:pt>
                <c:pt idx="47">
                  <c:v>74.251472912668547</c:v>
                </c:pt>
                <c:pt idx="48">
                  <c:v>74.142352919233517</c:v>
                </c:pt>
                <c:pt idx="49">
                  <c:v>74.015107956529562</c:v>
                </c:pt>
                <c:pt idx="50">
                  <c:v>73.870896224625142</c:v>
                </c:pt>
                <c:pt idx="51">
                  <c:v>73.710983529441663</c:v>
                </c:pt>
                <c:pt idx="52">
                  <c:v>73.536719073078913</c:v>
                </c:pt>
                <c:pt idx="53">
                  <c:v>73.349510321279865</c:v>
                </c:pt>
                <c:pt idx="54">
                  <c:v>73.150797852755971</c:v>
                </c:pt>
                <c:pt idx="55">
                  <c:v>72.942031031941539</c:v>
                </c:pt>
                <c:pt idx="56">
                  <c:v>72.724645241428462</c:v>
                </c:pt>
                <c:pt idx="57">
                  <c:v>72.500041274407437</c:v>
                </c:pt>
                <c:pt idx="58">
                  <c:v>72.269567333665194</c:v>
                </c:pt>
                <c:pt idx="59">
                  <c:v>72.034503924599377</c:v>
                </c:pt>
                <c:pt idx="60">
                  <c:v>71.79605177646711</c:v>
                </c:pt>
                <c:pt idx="61">
                  <c:v>71.5553227876281</c:v>
                </c:pt>
                <c:pt idx="62">
                  <c:v>71.313333873175978</c:v>
                </c:pt>
                <c:pt idx="63">
                  <c:v>71.071003500667913</c:v>
                </c:pt>
                <c:pt idx="64">
                  <c:v>70.829150632764865</c:v>
                </c:pt>
                <c:pt idx="65">
                  <c:v>70.588495753532513</c:v>
                </c:pt>
                <c:pt idx="66">
                  <c:v>70.349663635448749</c:v>
                </c:pt>
                <c:pt idx="67">
                  <c:v>70.113187503365097</c:v>
                </c:pt>
                <c:pt idx="68">
                  <c:v>69.879514265852549</c:v>
                </c:pt>
                <c:pt idx="69">
                  <c:v>69.649010509551388</c:v>
                </c:pt>
                <c:pt idx="70">
                  <c:v>69.421968984616967</c:v>
                </c:pt>
                <c:pt idx="71">
                  <c:v>69.198615345853923</c:v>
                </c:pt>
                <c:pt idx="72">
                  <c:v>68.979114951968029</c:v>
                </c:pt>
                <c:pt idx="73">
                  <c:v>68.763579562451994</c:v>
                </c:pt>
                <c:pt idx="74">
                  <c:v>68.552073806449044</c:v>
                </c:pt>
                <c:pt idx="75">
                  <c:v>68.344621329508811</c:v>
                </c:pt>
                <c:pt idx="76">
                  <c:v>68.141210551899462</c:v>
                </c:pt>
                <c:pt idx="77">
                  <c:v>67.941799995851923</c:v>
                </c:pt>
                <c:pt idx="78">
                  <c:v>67.746323158823472</c:v>
                </c:pt>
                <c:pt idx="79">
                  <c:v>67.554692925799785</c:v>
                </c:pt>
                <c:pt idx="80">
                  <c:v>67.366805526148198</c:v>
                </c:pt>
                <c:pt idx="81">
                  <c:v>67.182544049987172</c:v>
                </c:pt>
                <c:pt idx="82">
                  <c:v>67.001781545878245</c:v>
                </c:pt>
                <c:pt idx="83">
                  <c:v>66.824383726294784</c:v>
                </c:pt>
                <c:pt idx="84">
                  <c:v>66.650211310175635</c:v>
                </c:pt>
                <c:pt idx="85">
                  <c:v>66.479122033290452</c:v>
                </c:pt>
                <c:pt idx="86">
                  <c:v>66.31097235744339</c:v>
                </c:pt>
                <c:pt idx="87">
                  <c:v>66.145618908999779</c:v>
                </c:pt>
                <c:pt idx="88">
                  <c:v>65.982919676061059</c:v>
                </c:pt>
                <c:pt idx="89">
                  <c:v>65.822734992029083</c:v>
                </c:pt>
                <c:pt idx="90">
                  <c:v>65.664928331443548</c:v>
                </c:pt>
                <c:pt idx="91">
                  <c:v>65.509366941963663</c:v>
                </c:pt>
                <c:pt idx="92">
                  <c:v>65.355922334293993</c:v>
                </c:pt>
                <c:pt idx="93">
                  <c:v>65.204470649790196</c:v>
                </c:pt>
                <c:pt idx="94">
                  <c:v>65.054892923476928</c:v>
                </c:pt>
                <c:pt idx="95">
                  <c:v>64.907075258301063</c:v>
                </c:pt>
                <c:pt idx="96">
                  <c:v>64.760908924653052</c:v>
                </c:pt>
                <c:pt idx="97">
                  <c:v>64.616290397529269</c:v>
                </c:pt>
                <c:pt idx="98">
                  <c:v>64.473121342187824</c:v>
                </c:pt>
                <c:pt idx="99">
                  <c:v>64.331308557768494</c:v>
                </c:pt>
                <c:pt idx="100">
                  <c:v>64.190763887100431</c:v>
                </c:pt>
                <c:pt idx="101">
                  <c:v>64.051404099807243</c:v>
                </c:pt>
                <c:pt idx="102">
                  <c:v>63.913150754825239</c:v>
                </c:pt>
                <c:pt idx="103">
                  <c:v>63.775930047572672</c:v>
                </c:pt>
                <c:pt idx="104">
                  <c:v>63.63967264623448</c:v>
                </c:pt>
                <c:pt idx="105">
                  <c:v>63.504313520949147</c:v>
                </c:pt>
                <c:pt idx="106">
                  <c:v>63.36979176909373</c:v>
                </c:pt>
                <c:pt idx="107">
                  <c:v>63.236050439348972</c:v>
                </c:pt>
                <c:pt idx="108">
                  <c:v>63.103036356783321</c:v>
                </c:pt>
                <c:pt idx="109">
                  <c:v>62.970699950810754</c:v>
                </c:pt>
                <c:pt idx="110">
                  <c:v>62.838995087549876</c:v>
                </c:pt>
                <c:pt idx="111">
                  <c:v>62.707878907828977</c:v>
                </c:pt>
                <c:pt idx="112">
                  <c:v>62.577311671842345</c:v>
                </c:pt>
                <c:pt idx="113">
                  <c:v>62.447256611257195</c:v>
                </c:pt>
                <c:pt idx="114">
                  <c:v>62.317679789395299</c:v>
                </c:pt>
                <c:pt idx="115">
                  <c:v>62.188549969963731</c:v>
                </c:pt>
                <c:pt idx="116">
                  <c:v>62.059838494678473</c:v>
                </c:pt>
                <c:pt idx="117">
                  <c:v>61.931519170011718</c:v>
                </c:pt>
                <c:pt idx="118">
                  <c:v>61.803568163191898</c:v>
                </c:pt>
                <c:pt idx="119">
                  <c:v>61.675963907492601</c:v>
                </c:pt>
                <c:pt idx="120">
                  <c:v>61.548687016757434</c:v>
                </c:pt>
                <c:pt idx="121">
                  <c:v>61.421720209020073</c:v>
                </c:pt>
                <c:pt idx="122">
                  <c:v>61.295048238988187</c:v>
                </c:pt>
                <c:pt idx="123">
                  <c:v>61.168657839061801</c:v>
                </c:pt>
                <c:pt idx="124">
                  <c:v>61.042537668449562</c:v>
                </c:pt>
                <c:pt idx="125">
                  <c:v>60.916678269824708</c:v>
                </c:pt>
                <c:pt idx="126">
                  <c:v>60.791072032824268</c:v>
                </c:pt>
                <c:pt idx="127">
                  <c:v>60.665713163535685</c:v>
                </c:pt>
                <c:pt idx="128">
                  <c:v>60.540597658933564</c:v>
                </c:pt>
                <c:pt idx="129">
                  <c:v>60.415723285022139</c:v>
                </c:pt>
                <c:pt idx="130">
                  <c:v>60.291089557205503</c:v>
                </c:pt>
                <c:pt idx="131">
                  <c:v>60.166697721148537</c:v>
                </c:pt>
                <c:pt idx="132">
                  <c:v>60.042550732108545</c:v>
                </c:pt>
                <c:pt idx="133">
                  <c:v>59.918653230414762</c:v>
                </c:pt>
                <c:pt idx="134">
                  <c:v>59.795011510459354</c:v>
                </c:pt>
                <c:pt idx="135">
                  <c:v>59.671633480248921</c:v>
                </c:pt>
                <c:pt idx="136">
                  <c:v>59.548528608267041</c:v>
                </c:pt>
                <c:pt idx="137">
                  <c:v>59.425707854136085</c:v>
                </c:pt>
                <c:pt idx="138">
                  <c:v>59.303183579367328</c:v>
                </c:pt>
                <c:pt idx="139">
                  <c:v>59.18096943438367</c:v>
                </c:pt>
                <c:pt idx="140">
                  <c:v>59.059080218026303</c:v>
                </c:pt>
                <c:pt idx="141">
                  <c:v>58.937531705955983</c:v>
                </c:pt>
                <c:pt idx="142">
                  <c:v>58.816340444775165</c:v>
                </c:pt>
                <c:pt idx="143">
                  <c:v>58.695523509368833</c:v>
                </c:pt>
                <c:pt idx="144">
                  <c:v>58.575098221928286</c:v>
                </c:pt>
                <c:pt idx="145">
                  <c:v>58.45508183240716</c:v>
                </c:pt>
                <c:pt idx="146">
                  <c:v>58.335491161772637</c:v>
                </c:pt>
                <c:pt idx="147">
                  <c:v>58.216342211340574</c:v>
                </c:pt>
                <c:pt idx="148">
                  <c:v>58.097649743676044</c:v>
                </c:pt>
                <c:pt idx="149">
                  <c:v>57.979426842918897</c:v>
                </c:pt>
                <c:pt idx="150">
                  <c:v>57.86168446483596</c:v>
                </c:pt>
                <c:pt idx="151">
                  <c:v>57.744430989248734</c:v>
                </c:pt>
                <c:pt idx="152">
                  <c:v>57.627671789548565</c:v>
                </c:pt>
                <c:pt idx="153">
                  <c:v>57.511408835577058</c:v>
                </c:pt>
                <c:pt idx="154">
                  <c:v>57.395640347006854</c:v>
                </c:pt>
                <c:pt idx="155">
                  <c:v>57.280360514313308</c:v>
                </c:pt>
                <c:pt idx="156">
                  <c:v>57.165559303334902</c:v>
                </c:pt>
                <c:pt idx="157">
                  <c:v>57.051222357206782</c:v>
                </c:pt>
                <c:pt idx="158">
                  <c:v>56.93733100613624</c:v>
                </c:pt>
                <c:pt idx="159">
                  <c:v>56.823862391199668</c:v>
                </c:pt>
                <c:pt idx="160">
                  <c:v>56.710789703309359</c:v>
                </c:pt>
                <c:pt idx="161">
                  <c:v>56.598082533055305</c:v>
                </c:pt>
                <c:pt idx="162">
                  <c:v>56.485707321663043</c:v>
                </c:pt>
                <c:pt idx="163">
                  <c:v>56.373627898246667</c:v>
                </c:pt>
                <c:pt idx="164">
                  <c:v>56.261806084273914</c:v>
                </c:pt>
                <c:pt idx="165">
                  <c:v>56.150202343038217</c:v>
                </c:pt>
                <c:pt idx="166">
                  <c:v>56.0387764501817</c:v>
                </c:pt>
                <c:pt idx="167">
                  <c:v>55.927488161038397</c:v>
                </c:pt>
                <c:pt idx="168">
                  <c:v>55.816297851739314</c:v>
                </c:pt>
                <c:pt idx="169">
                  <c:v>55.705167113477088</c:v>
                </c:pt>
                <c:pt idx="170">
                  <c:v>55.594059282808274</c:v>
                </c:pt>
                <c:pt idx="171">
                  <c:v>55.482939895043685</c:v>
                </c:pt>
                <c:pt idx="172">
                  <c:v>55.371777052284671</c:v>
                </c:pt>
                <c:pt idx="173">
                  <c:v>55.260541702159628</c:v>
                </c:pt>
                <c:pt idx="174">
                  <c:v>55.14920782749941</c:v>
                </c:pt>
                <c:pt idx="175">
                  <c:v>55.037752550827726</c:v>
                </c:pt>
                <c:pt idx="176">
                  <c:v>54.926156160478222</c:v>
                </c:pt>
                <c:pt idx="177">
                  <c:v>54.814402067308833</c:v>
                </c:pt>
                <c:pt idx="178">
                  <c:v>54.702476702360165</c:v>
                </c:pt>
                <c:pt idx="179">
                  <c:v>54.590369366456414</c:v>
                </c:pt>
                <c:pt idx="180">
                  <c:v>54.47807204276689</c:v>
                </c:pt>
                <c:pt idx="181">
                  <c:v>54.365579182856962</c:v>
                </c:pt>
                <c:pt idx="182">
                  <c:v>54.252887475888109</c:v>
                </c:pt>
                <c:pt idx="183">
                  <c:v>54.13999560950203</c:v>
                </c:pt>
                <c:pt idx="184">
                  <c:v>54.026904029661345</c:v>
                </c:pt>
                <c:pt idx="185">
                  <c:v>53.913614705410168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8.2968415779616092E-4</c:v>
                </c:pt>
                <c:pt idx="1">
                  <c:v>8.762327901792934E-3</c:v>
                </c:pt>
                <c:pt idx="2">
                  <c:v>1.6212831131009939E-2</c:v>
                </c:pt>
                <c:pt idx="3">
                  <c:v>2.2993838022551047E-2</c:v>
                </c:pt>
                <c:pt idx="4">
                  <c:v>3.2496285650355256E-2</c:v>
                </c:pt>
                <c:pt idx="5">
                  <c:v>3.4398196795455797E-2</c:v>
                </c:pt>
                <c:pt idx="6">
                  <c:v>4.24577367628617E-2</c:v>
                </c:pt>
                <c:pt idx="7">
                  <c:v>4.752418400057936E-2</c:v>
                </c:pt>
                <c:pt idx="8">
                  <c:v>4.2493976558572601E-2</c:v>
                </c:pt>
                <c:pt idx="9">
                  <c:v>6.2774233942324023E-2</c:v>
                </c:pt>
                <c:pt idx="10">
                  <c:v>6.3474364533037481E-2</c:v>
                </c:pt>
                <c:pt idx="11">
                  <c:v>7.0695137883376932E-2</c:v>
                </c:pt>
                <c:pt idx="12">
                  <c:v>7.7780364767618806E-2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1.0168190353529515E-2</c:v>
                </c:pt>
                <c:pt idx="2">
                  <c:v>1.507343798975945E-2</c:v>
                </c:pt>
                <c:pt idx="3">
                  <c:v>2.027131976788886E-2</c:v>
                </c:pt>
                <c:pt idx="4">
                  <c:v>2.9782159880761765E-2</c:v>
                </c:pt>
                <c:pt idx="5">
                  <c:v>3.4900466797667076E-2</c:v>
                </c:pt>
                <c:pt idx="6">
                  <c:v>3.3641222785782757E-2</c:v>
                </c:pt>
                <c:pt idx="7">
                  <c:v>3.7296426504156675E-2</c:v>
                </c:pt>
                <c:pt idx="8">
                  <c:v>5.4060312716850155E-2</c:v>
                </c:pt>
                <c:pt idx="9">
                  <c:v>4.4939192761055236E-2</c:v>
                </c:pt>
                <c:pt idx="10">
                  <c:v>4.9994401879905129E-2</c:v>
                </c:pt>
                <c:pt idx="11">
                  <c:v>6.3437392586670527E-2</c:v>
                </c:pt>
                <c:pt idx="12">
                  <c:v>6.855609738295157E-2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76</c:v>
                </c:pt>
                <c:pt idx="1">
                  <c:v>76.531999999999996</c:v>
                </c:pt>
                <c:pt idx="2">
                  <c:v>76.870999999999995</c:v>
                </c:pt>
                <c:pt idx="3">
                  <c:v>77.096999999999994</c:v>
                </c:pt>
                <c:pt idx="4">
                  <c:v>76.144999999999996</c:v>
                </c:pt>
                <c:pt idx="5">
                  <c:v>77.096999999999994</c:v>
                </c:pt>
                <c:pt idx="6">
                  <c:v>77.629000000000005</c:v>
                </c:pt>
                <c:pt idx="7">
                  <c:v>77.644999999999996</c:v>
                </c:pt>
                <c:pt idx="8">
                  <c:v>78.129000000000005</c:v>
                </c:pt>
                <c:pt idx="9">
                  <c:v>78.581000000000003</c:v>
                </c:pt>
                <c:pt idx="10">
                  <c:v>77.581000000000003</c:v>
                </c:pt>
                <c:pt idx="11">
                  <c:v>79.305999999999997</c:v>
                </c:pt>
                <c:pt idx="12">
                  <c:v>79.644999999999996</c:v>
                </c:pt>
                <c:pt idx="13">
                  <c:v>79.887</c:v>
                </c:pt>
                <c:pt idx="14">
                  <c:v>78.774000000000001</c:v>
                </c:pt>
                <c:pt idx="15">
                  <c:v>78.968000000000004</c:v>
                </c:pt>
                <c:pt idx="16">
                  <c:v>78.548000000000002</c:v>
                </c:pt>
                <c:pt idx="17">
                  <c:v>77.531999999999996</c:v>
                </c:pt>
                <c:pt idx="18">
                  <c:v>77.451999999999998</c:v>
                </c:pt>
                <c:pt idx="19">
                  <c:v>77.838999999999999</c:v>
                </c:pt>
                <c:pt idx="20">
                  <c:v>78.081000000000003</c:v>
                </c:pt>
                <c:pt idx="21">
                  <c:v>78.322999999999993</c:v>
                </c:pt>
                <c:pt idx="22">
                  <c:v>78.161000000000001</c:v>
                </c:pt>
                <c:pt idx="23">
                  <c:v>79.338999999999999</c:v>
                </c:pt>
                <c:pt idx="24">
                  <c:v>80.5</c:v>
                </c:pt>
                <c:pt idx="25">
                  <c:v>81.048000000000002</c:v>
                </c:pt>
                <c:pt idx="26">
                  <c:v>79.983999999999995</c:v>
                </c:pt>
                <c:pt idx="27">
                  <c:v>80.661000000000001</c:v>
                </c:pt>
                <c:pt idx="28">
                  <c:v>79.468000000000004</c:v>
                </c:pt>
                <c:pt idx="29">
                  <c:v>79.355000000000004</c:v>
                </c:pt>
                <c:pt idx="30">
                  <c:v>80.064999999999998</c:v>
                </c:pt>
                <c:pt idx="31">
                  <c:v>81.064999999999998</c:v>
                </c:pt>
                <c:pt idx="32">
                  <c:v>81.581000000000003</c:v>
                </c:pt>
                <c:pt idx="33">
                  <c:v>81.274000000000001</c:v>
                </c:pt>
                <c:pt idx="34">
                  <c:v>83.161000000000001</c:v>
                </c:pt>
                <c:pt idx="35">
                  <c:v>83.451999999999998</c:v>
                </c:pt>
                <c:pt idx="36">
                  <c:v>83.387</c:v>
                </c:pt>
                <c:pt idx="37">
                  <c:v>83.677000000000007</c:v>
                </c:pt>
                <c:pt idx="38">
                  <c:v>83.418999999999997</c:v>
                </c:pt>
                <c:pt idx="39">
                  <c:v>84.177000000000007</c:v>
                </c:pt>
                <c:pt idx="40">
                  <c:v>84.016000000000005</c:v>
                </c:pt>
                <c:pt idx="41">
                  <c:v>86.129000000000005</c:v>
                </c:pt>
                <c:pt idx="42">
                  <c:v>87.694000000000003</c:v>
                </c:pt>
                <c:pt idx="43">
                  <c:v>87.838999999999999</c:v>
                </c:pt>
                <c:pt idx="44">
                  <c:v>90.177000000000007</c:v>
                </c:pt>
                <c:pt idx="45">
                  <c:v>91.048000000000002</c:v>
                </c:pt>
                <c:pt idx="46">
                  <c:v>92.822999999999993</c:v>
                </c:pt>
                <c:pt idx="47">
                  <c:v>95.305999999999997</c:v>
                </c:pt>
                <c:pt idx="48">
                  <c:v>99.016000000000005</c:v>
                </c:pt>
                <c:pt idx="49">
                  <c:v>104.032</c:v>
                </c:pt>
                <c:pt idx="50">
                  <c:v>109.081</c:v>
                </c:pt>
                <c:pt idx="51">
                  <c:v>118.048</c:v>
                </c:pt>
                <c:pt idx="52">
                  <c:v>130.12899999999999</c:v>
                </c:pt>
                <c:pt idx="53">
                  <c:v>143.48400000000001</c:v>
                </c:pt>
                <c:pt idx="54">
                  <c:v>160.85499999999999</c:v>
                </c:pt>
                <c:pt idx="55">
                  <c:v>177.12899999999999</c:v>
                </c:pt>
                <c:pt idx="56">
                  <c:v>191.74199999999999</c:v>
                </c:pt>
                <c:pt idx="57">
                  <c:v>204.25800000000001</c:v>
                </c:pt>
                <c:pt idx="58">
                  <c:v>213.435</c:v>
                </c:pt>
                <c:pt idx="59">
                  <c:v>218.51599999999999</c:v>
                </c:pt>
                <c:pt idx="60">
                  <c:v>220.40299999999999</c:v>
                </c:pt>
                <c:pt idx="61">
                  <c:v>219.161</c:v>
                </c:pt>
                <c:pt idx="62">
                  <c:v>212.726</c:v>
                </c:pt>
                <c:pt idx="63">
                  <c:v>196.67699999999999</c:v>
                </c:pt>
                <c:pt idx="64">
                  <c:v>172.21</c:v>
                </c:pt>
                <c:pt idx="65">
                  <c:v>137.935</c:v>
                </c:pt>
                <c:pt idx="66">
                  <c:v>105.806</c:v>
                </c:pt>
                <c:pt idx="67">
                  <c:v>83.870999999999995</c:v>
                </c:pt>
                <c:pt idx="68">
                  <c:v>76.194000000000003</c:v>
                </c:pt>
                <c:pt idx="69">
                  <c:v>75.370999999999995</c:v>
                </c:pt>
                <c:pt idx="70">
                  <c:v>75.387</c:v>
                </c:pt>
                <c:pt idx="71">
                  <c:v>77.661000000000001</c:v>
                </c:pt>
                <c:pt idx="72">
                  <c:v>79.855000000000004</c:v>
                </c:pt>
                <c:pt idx="73">
                  <c:v>80.822999999999993</c:v>
                </c:pt>
                <c:pt idx="74">
                  <c:v>82.855000000000004</c:v>
                </c:pt>
                <c:pt idx="75">
                  <c:v>86.096999999999994</c:v>
                </c:pt>
                <c:pt idx="76">
                  <c:v>88.531999999999996</c:v>
                </c:pt>
                <c:pt idx="77">
                  <c:v>93.305999999999997</c:v>
                </c:pt>
                <c:pt idx="78">
                  <c:v>99.805999999999997</c:v>
                </c:pt>
                <c:pt idx="79">
                  <c:v>108.419</c:v>
                </c:pt>
                <c:pt idx="80">
                  <c:v>119.048</c:v>
                </c:pt>
                <c:pt idx="81">
                  <c:v>131.62899999999999</c:v>
                </c:pt>
                <c:pt idx="82">
                  <c:v>143.80600000000001</c:v>
                </c:pt>
                <c:pt idx="83">
                  <c:v>154.90299999999999</c:v>
                </c:pt>
                <c:pt idx="84">
                  <c:v>164.17699999999999</c:v>
                </c:pt>
                <c:pt idx="85">
                  <c:v>170.59700000000001</c:v>
                </c:pt>
                <c:pt idx="86">
                  <c:v>174.161</c:v>
                </c:pt>
                <c:pt idx="87">
                  <c:v>175.887</c:v>
                </c:pt>
                <c:pt idx="88">
                  <c:v>172.80600000000001</c:v>
                </c:pt>
                <c:pt idx="89">
                  <c:v>161.82300000000001</c:v>
                </c:pt>
                <c:pt idx="90">
                  <c:v>142.25800000000001</c:v>
                </c:pt>
                <c:pt idx="91">
                  <c:v>117</c:v>
                </c:pt>
                <c:pt idx="92">
                  <c:v>93.048000000000002</c:v>
                </c:pt>
                <c:pt idx="93">
                  <c:v>79.016000000000005</c:v>
                </c:pt>
                <c:pt idx="94">
                  <c:v>71.742000000000004</c:v>
                </c:pt>
                <c:pt idx="95">
                  <c:v>69.951999999999998</c:v>
                </c:pt>
                <c:pt idx="96">
                  <c:v>68.5</c:v>
                </c:pt>
                <c:pt idx="97">
                  <c:v>69.838999999999999</c:v>
                </c:pt>
                <c:pt idx="98">
                  <c:v>70.305999999999997</c:v>
                </c:pt>
                <c:pt idx="99">
                  <c:v>70.805999999999997</c:v>
                </c:pt>
                <c:pt idx="100">
                  <c:v>70.548000000000002</c:v>
                </c:pt>
                <c:pt idx="101">
                  <c:v>69.516000000000005</c:v>
                </c:pt>
                <c:pt idx="102">
                  <c:v>69.290000000000006</c:v>
                </c:pt>
                <c:pt idx="103">
                  <c:v>69.968000000000004</c:v>
                </c:pt>
                <c:pt idx="104">
                  <c:v>70.709999999999994</c:v>
                </c:pt>
                <c:pt idx="105">
                  <c:v>70.935000000000002</c:v>
                </c:pt>
                <c:pt idx="106">
                  <c:v>69.096999999999994</c:v>
                </c:pt>
                <c:pt idx="107">
                  <c:v>70.225999999999999</c:v>
                </c:pt>
                <c:pt idx="108">
                  <c:v>70.048000000000002</c:v>
                </c:pt>
                <c:pt idx="109">
                  <c:v>71.694000000000003</c:v>
                </c:pt>
                <c:pt idx="110">
                  <c:v>72.387</c:v>
                </c:pt>
                <c:pt idx="111">
                  <c:v>72.274000000000001</c:v>
                </c:pt>
                <c:pt idx="112">
                  <c:v>72.016000000000005</c:v>
                </c:pt>
                <c:pt idx="113">
                  <c:v>73.064999999999998</c:v>
                </c:pt>
                <c:pt idx="114">
                  <c:v>74.709999999999994</c:v>
                </c:pt>
                <c:pt idx="115">
                  <c:v>74.403000000000006</c:v>
                </c:pt>
                <c:pt idx="116">
                  <c:v>73.790000000000006</c:v>
                </c:pt>
                <c:pt idx="117">
                  <c:v>75.031999999999996</c:v>
                </c:pt>
                <c:pt idx="118">
                  <c:v>75.081000000000003</c:v>
                </c:pt>
                <c:pt idx="119">
                  <c:v>75.468000000000004</c:v>
                </c:pt>
                <c:pt idx="120">
                  <c:v>77.951999999999998</c:v>
                </c:pt>
                <c:pt idx="121">
                  <c:v>79.5</c:v>
                </c:pt>
                <c:pt idx="122">
                  <c:v>83.935000000000002</c:v>
                </c:pt>
                <c:pt idx="123">
                  <c:v>88.855000000000004</c:v>
                </c:pt>
                <c:pt idx="124">
                  <c:v>95.596999999999994</c:v>
                </c:pt>
                <c:pt idx="125">
                  <c:v>103.048</c:v>
                </c:pt>
                <c:pt idx="126">
                  <c:v>111.339</c:v>
                </c:pt>
                <c:pt idx="127">
                  <c:v>118.081</c:v>
                </c:pt>
                <c:pt idx="128">
                  <c:v>123.17700000000001</c:v>
                </c:pt>
                <c:pt idx="129">
                  <c:v>124.51600000000001</c:v>
                </c:pt>
                <c:pt idx="130">
                  <c:v>123.758</c:v>
                </c:pt>
                <c:pt idx="131">
                  <c:v>120.09699999999999</c:v>
                </c:pt>
                <c:pt idx="132">
                  <c:v>112.613</c:v>
                </c:pt>
                <c:pt idx="133">
                  <c:v>103.226</c:v>
                </c:pt>
                <c:pt idx="134">
                  <c:v>93.418999999999997</c:v>
                </c:pt>
                <c:pt idx="135">
                  <c:v>83.983999999999995</c:v>
                </c:pt>
                <c:pt idx="136">
                  <c:v>75.935000000000002</c:v>
                </c:pt>
                <c:pt idx="137">
                  <c:v>71.903000000000006</c:v>
                </c:pt>
                <c:pt idx="138">
                  <c:v>69.903000000000006</c:v>
                </c:pt>
                <c:pt idx="139">
                  <c:v>68.564999999999998</c:v>
                </c:pt>
                <c:pt idx="140">
                  <c:v>68.031999999999996</c:v>
                </c:pt>
                <c:pt idx="141">
                  <c:v>67.257999999999996</c:v>
                </c:pt>
                <c:pt idx="142">
                  <c:v>67.483999999999995</c:v>
                </c:pt>
                <c:pt idx="143">
                  <c:v>66.129000000000005</c:v>
                </c:pt>
                <c:pt idx="144">
                  <c:v>67.483999999999995</c:v>
                </c:pt>
                <c:pt idx="145">
                  <c:v>67.951999999999998</c:v>
                </c:pt>
                <c:pt idx="146">
                  <c:v>67.725999999999999</c:v>
                </c:pt>
                <c:pt idx="147">
                  <c:v>68.081000000000003</c:v>
                </c:pt>
                <c:pt idx="148">
                  <c:v>66.968000000000004</c:v>
                </c:pt>
                <c:pt idx="149">
                  <c:v>67.629000000000005</c:v>
                </c:pt>
                <c:pt idx="150">
                  <c:v>67.968000000000004</c:v>
                </c:pt>
                <c:pt idx="151">
                  <c:v>69.225999999999999</c:v>
                </c:pt>
                <c:pt idx="152">
                  <c:v>70.5</c:v>
                </c:pt>
                <c:pt idx="153">
                  <c:v>71.822999999999993</c:v>
                </c:pt>
                <c:pt idx="154">
                  <c:v>74.370999999999995</c:v>
                </c:pt>
                <c:pt idx="155">
                  <c:v>77.031999999999996</c:v>
                </c:pt>
                <c:pt idx="156">
                  <c:v>80.855000000000004</c:v>
                </c:pt>
                <c:pt idx="157">
                  <c:v>84.983999999999995</c:v>
                </c:pt>
                <c:pt idx="158">
                  <c:v>88.918999999999997</c:v>
                </c:pt>
                <c:pt idx="159">
                  <c:v>93.855000000000004</c:v>
                </c:pt>
                <c:pt idx="160">
                  <c:v>97.903000000000006</c:v>
                </c:pt>
                <c:pt idx="161">
                  <c:v>100.532</c:v>
                </c:pt>
                <c:pt idx="162">
                  <c:v>99.742000000000004</c:v>
                </c:pt>
                <c:pt idx="163">
                  <c:v>98.305999999999997</c:v>
                </c:pt>
                <c:pt idx="164">
                  <c:v>91.79</c:v>
                </c:pt>
                <c:pt idx="165">
                  <c:v>86</c:v>
                </c:pt>
                <c:pt idx="166">
                  <c:v>80.838999999999999</c:v>
                </c:pt>
                <c:pt idx="167">
                  <c:v>75.5</c:v>
                </c:pt>
                <c:pt idx="168">
                  <c:v>71.742000000000004</c:v>
                </c:pt>
                <c:pt idx="169">
                  <c:v>68</c:v>
                </c:pt>
                <c:pt idx="170">
                  <c:v>66.194000000000003</c:v>
                </c:pt>
                <c:pt idx="171">
                  <c:v>65.774000000000001</c:v>
                </c:pt>
                <c:pt idx="172">
                  <c:v>65.838999999999999</c:v>
                </c:pt>
                <c:pt idx="173">
                  <c:v>65.129000000000005</c:v>
                </c:pt>
                <c:pt idx="174">
                  <c:v>64.048000000000002</c:v>
                </c:pt>
                <c:pt idx="175">
                  <c:v>63.774000000000001</c:v>
                </c:pt>
                <c:pt idx="176">
                  <c:v>63.177</c:v>
                </c:pt>
                <c:pt idx="177">
                  <c:v>63.21</c:v>
                </c:pt>
                <c:pt idx="178">
                  <c:v>62.661000000000001</c:v>
                </c:pt>
                <c:pt idx="179">
                  <c:v>63.128999999999998</c:v>
                </c:pt>
                <c:pt idx="180">
                  <c:v>62.484000000000002</c:v>
                </c:pt>
                <c:pt idx="181">
                  <c:v>62.097000000000001</c:v>
                </c:pt>
                <c:pt idx="182">
                  <c:v>60.71</c:v>
                </c:pt>
                <c:pt idx="183">
                  <c:v>61.29</c:v>
                </c:pt>
                <c:pt idx="184">
                  <c:v>62.048000000000002</c:v>
                </c:pt>
                <c:pt idx="185">
                  <c:v>61.564999999999998</c:v>
                </c:pt>
                <c:pt idx="186">
                  <c:v>62.241999999999997</c:v>
                </c:pt>
                <c:pt idx="187">
                  <c:v>61.515999999999998</c:v>
                </c:pt>
                <c:pt idx="188">
                  <c:v>60.741999999999997</c:v>
                </c:pt>
                <c:pt idx="189">
                  <c:v>61.29</c:v>
                </c:pt>
                <c:pt idx="190">
                  <c:v>61.694000000000003</c:v>
                </c:pt>
                <c:pt idx="191">
                  <c:v>60.5</c:v>
                </c:pt>
                <c:pt idx="192">
                  <c:v>60.741999999999997</c:v>
                </c:pt>
                <c:pt idx="193">
                  <c:v>61.484000000000002</c:v>
                </c:pt>
                <c:pt idx="194">
                  <c:v>61.29</c:v>
                </c:pt>
                <c:pt idx="195">
                  <c:v>60.984000000000002</c:v>
                </c:pt>
                <c:pt idx="196">
                  <c:v>62.581000000000003</c:v>
                </c:pt>
                <c:pt idx="197">
                  <c:v>62.758000000000003</c:v>
                </c:pt>
                <c:pt idx="198">
                  <c:v>62.968000000000004</c:v>
                </c:pt>
                <c:pt idx="199">
                  <c:v>63.015999999999998</c:v>
                </c:pt>
                <c:pt idx="200">
                  <c:v>63.758000000000003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77.01660683879085</c:v>
                </c:pt>
                <c:pt idx="19">
                  <c:v>77.385103521595994</c:v>
                </c:pt>
                <c:pt idx="20">
                  <c:v>77.747818267441971</c:v>
                </c:pt>
                <c:pt idx="21">
                  <c:v>78.103997037860225</c:v>
                </c:pt>
                <c:pt idx="22">
                  <c:v>78.452827143155915</c:v>
                </c:pt>
                <c:pt idx="23">
                  <c:v>78.793440835190708</c:v>
                </c:pt>
                <c:pt idx="24">
                  <c:v>79.124922859095676</c:v>
                </c:pt>
                <c:pt idx="25">
                  <c:v>79.446324124701817</c:v>
                </c:pt>
                <c:pt idx="26">
                  <c:v>79.756684843140903</c:v>
                </c:pt>
                <c:pt idx="27">
                  <c:v>80.055072234729153</c:v>
                </c:pt>
                <c:pt idx="28">
                  <c:v>80.340640446427614</c:v>
                </c:pt>
                <c:pt idx="29">
                  <c:v>80.612723823151754</c:v>
                </c:pt>
                <c:pt idx="30">
                  <c:v>80.870979320234753</c:v>
                </c:pt>
                <c:pt idx="31">
                  <c:v>81.115599671282098</c:v>
                </c:pt>
                <c:pt idx="32">
                  <c:v>81.347625752322713</c:v>
                </c:pt>
                <c:pt idx="33">
                  <c:v>81.569393843712476</c:v>
                </c:pt>
                <c:pt idx="34">
                  <c:v>81.785160064990649</c:v>
                </c:pt>
                <c:pt idx="35">
                  <c:v>82.001948305479118</c:v>
                </c:pt>
                <c:pt idx="36">
                  <c:v>82.230666836634512</c:v>
                </c:pt>
                <c:pt idx="37">
                  <c:v>82.487529033935303</c:v>
                </c:pt>
                <c:pt idx="38">
                  <c:v>82.795791311231412</c:v>
                </c:pt>
                <c:pt idx="39">
                  <c:v>83.187782612888697</c:v>
                </c:pt>
                <c:pt idx="40">
                  <c:v>83.707141784902888</c:v>
                </c:pt>
                <c:pt idx="41">
                  <c:v>84.411101347422431</c:v>
                </c:pt>
                <c:pt idx="42">
                  <c:v>85.372561927677296</c:v>
                </c:pt>
                <c:pt idx="43">
                  <c:v>86.681599418237013</c:v>
                </c:pt>
                <c:pt idx="44">
                  <c:v>88.445951456368874</c:v>
                </c:pt>
                <c:pt idx="45">
                  <c:v>90.789961730935403</c:v>
                </c:pt>
                <c:pt idx="46">
                  <c:v>93.851444936607024</c:v>
                </c:pt>
                <c:pt idx="47">
                  <c:v>97.775997850020346</c:v>
                </c:pt>
                <c:pt idx="48">
                  <c:v>102.70844462726726</c:v>
                </c:pt>
                <c:pt idx="49">
                  <c:v>108.78137788801041</c:v>
                </c:pt>
                <c:pt idx="50">
                  <c:v>116.1011350159641</c:v>
                </c:pt>
                <c:pt idx="51">
                  <c:v>124.73200235904255</c:v>
                </c:pt>
                <c:pt idx="52">
                  <c:v>134.67991292836376</c:v>
                </c:pt>
                <c:pt idx="53">
                  <c:v>145.87729563316447</c:v>
                </c:pt>
                <c:pt idx="54">
                  <c:v>158.17077587625468</c:v>
                </c:pt>
                <c:pt idx="55">
                  <c:v>171.31207413613939</c:v>
                </c:pt>
                <c:pt idx="56">
                  <c:v>184.94611695364674</c:v>
                </c:pt>
                <c:pt idx="57">
                  <c:v>198.57133749786391</c:v>
                </c:pt>
                <c:pt idx="58">
                  <c:v>211.41319352449048</c:v>
                </c:pt>
                <c:pt idx="59">
                  <c:v>222.14660546291549</c:v>
                </c:pt>
                <c:pt idx="60">
                  <c:v>228.55125998161776</c:v>
                </c:pt>
                <c:pt idx="61">
                  <c:v>227.55022524897407</c:v>
                </c:pt>
                <c:pt idx="62">
                  <c:v>216.29505705163353</c:v>
                </c:pt>
                <c:pt idx="63">
                  <c:v>194.26635390446884</c:v>
                </c:pt>
                <c:pt idx="64">
                  <c:v>164.86573172808042</c:v>
                </c:pt>
                <c:pt idx="65">
                  <c:v>134.54185728783088</c:v>
                </c:pt>
                <c:pt idx="66">
                  <c:v>109.53600694888756</c:v>
                </c:pt>
                <c:pt idx="67">
                  <c:v>92.863871462086038</c:v>
                </c:pt>
                <c:pt idx="68">
                  <c:v>83.880296992786896</c:v>
                </c:pt>
                <c:pt idx="69">
                  <c:v>80.070771709575368</c:v>
                </c:pt>
                <c:pt idx="70">
                  <c:v>79.023478956991781</c:v>
                </c:pt>
                <c:pt idx="71">
                  <c:v>79.286070101547296</c:v>
                </c:pt>
                <c:pt idx="72">
                  <c:v>80.264477563144951</c:v>
                </c:pt>
                <c:pt idx="73">
                  <c:v>81.838056474056117</c:v>
                </c:pt>
                <c:pt idx="74">
                  <c:v>84.079167572048917</c:v>
                </c:pt>
                <c:pt idx="75">
                  <c:v>87.122804123425766</c:v>
                </c:pt>
                <c:pt idx="76">
                  <c:v>91.116314621924971</c:v>
                </c:pt>
                <c:pt idx="77">
                  <c:v>96.19489528628371</c:v>
                </c:pt>
                <c:pt idx="78">
                  <c:v>102.46107912327184</c:v>
                </c:pt>
                <c:pt idx="79">
                  <c:v>109.9633103282807</c:v>
                </c:pt>
                <c:pt idx="80">
                  <c:v>118.67452234131559</c:v>
                </c:pt>
                <c:pt idx="81">
                  <c:v>128.47313267504339</c:v>
                </c:pt>
                <c:pt idx="82">
                  <c:v>139.12722314693238</c:v>
                </c:pt>
                <c:pt idx="83">
                  <c:v>150.27279900474926</c:v>
                </c:pt>
                <c:pt idx="84">
                  <c:v>161.3484215294867</c:v>
                </c:pt>
                <c:pt idx="85">
                  <c:v>171.41008346049168</c:v>
                </c:pt>
                <c:pt idx="86">
                  <c:v>178.79992312302917</c:v>
                </c:pt>
                <c:pt idx="87">
                  <c:v>180.95260013302018</c:v>
                </c:pt>
                <c:pt idx="88">
                  <c:v>175.0484131600669</c:v>
                </c:pt>
                <c:pt idx="89">
                  <c:v>159.89773214921428</c:v>
                </c:pt>
                <c:pt idx="90">
                  <c:v>137.8476180478836</c:v>
                </c:pt>
                <c:pt idx="91">
                  <c:v>114.41539774477718</c:v>
                </c:pt>
                <c:pt idx="92">
                  <c:v>95.2088730011412</c:v>
                </c:pt>
                <c:pt idx="93">
                  <c:v>82.835098350200596</c:v>
                </c:pt>
                <c:pt idx="94">
                  <c:v>76.503641139217237</c:v>
                </c:pt>
                <c:pt idx="95">
                  <c:v>73.891770312864978</c:v>
                </c:pt>
                <c:pt idx="96">
                  <c:v>72.982202151544854</c:v>
                </c:pt>
                <c:pt idx="97">
                  <c:v>72.668427331671623</c:v>
                </c:pt>
                <c:pt idx="98">
                  <c:v>72.517018525074405</c:v>
                </c:pt>
                <c:pt idx="99">
                  <c:v>72.401094114346321</c:v>
                </c:pt>
                <c:pt idx="100">
                  <c:v>72.292234144392651</c:v>
                </c:pt>
                <c:pt idx="101">
                  <c:v>72.185465476223825</c:v>
                </c:pt>
                <c:pt idx="102">
                  <c:v>72.080076177812145</c:v>
                </c:pt>
                <c:pt idx="103">
                  <c:v>71.975993036898274</c:v>
                </c:pt>
                <c:pt idx="104">
                  <c:v>71.87329963387532</c:v>
                </c:pt>
                <c:pt idx="105">
                  <c:v>71.772259047392396</c:v>
                </c:pt>
                <c:pt idx="106">
                  <c:v>71.673453994834986</c:v>
                </c:pt>
                <c:pt idx="107">
                  <c:v>71.578036648994342</c:v>
                </c:pt>
                <c:pt idx="108">
                  <c:v>71.488142448546483</c:v>
                </c:pt>
                <c:pt idx="109">
                  <c:v>71.407545834331714</c:v>
                </c:pt>
                <c:pt idx="110">
                  <c:v>71.34265249793286</c:v>
                </c:pt>
                <c:pt idx="111">
                  <c:v>71.303927113967589</c:v>
                </c:pt>
                <c:pt idx="112">
                  <c:v>71.307834771477232</c:v>
                </c:pt>
                <c:pt idx="113">
                  <c:v>71.37931211718282</c:v>
                </c:pt>
                <c:pt idx="114">
                  <c:v>71.554664625885977</c:v>
                </c:pt>
                <c:pt idx="115">
                  <c:v>71.884600411793983</c:v>
                </c:pt>
                <c:pt idx="116">
                  <c:v>72.436865662129918</c:v>
                </c:pt>
                <c:pt idx="117">
                  <c:v>73.297674901827349</c:v>
                </c:pt>
                <c:pt idx="118">
                  <c:v>74.570895343886775</c:v>
                </c:pt>
                <c:pt idx="119">
                  <c:v>76.37384029282255</c:v>
                </c:pt>
                <c:pt idx="120">
                  <c:v>78.828645584566132</c:v>
                </c:pt>
                <c:pt idx="121">
                  <c:v>82.048575216615419</c:v>
                </c:pt>
                <c:pt idx="122">
                  <c:v>86.119061913907373</c:v>
                </c:pt>
                <c:pt idx="123">
                  <c:v>91.073304002818119</c:v>
                </c:pt>
                <c:pt idx="124">
                  <c:v>96.860998628516484</c:v>
                </c:pt>
                <c:pt idx="125">
                  <c:v>103.30632643300282</c:v>
                </c:pt>
                <c:pt idx="126">
                  <c:v>110.0512728468012</c:v>
                </c:pt>
                <c:pt idx="127">
                  <c:v>116.49206672655077</c:v>
                </c:pt>
                <c:pt idx="128">
                  <c:v>121.74823672150967</c:v>
                </c:pt>
                <c:pt idx="129">
                  <c:v>124.74235012414979</c:v>
                </c:pt>
                <c:pt idx="130">
                  <c:v>124.4637713587726</c:v>
                </c:pt>
                <c:pt idx="131">
                  <c:v>120.38812353481303</c:v>
                </c:pt>
                <c:pt idx="132">
                  <c:v>112.85564232851196</c:v>
                </c:pt>
                <c:pt idx="133">
                  <c:v>103.12832814589567</c:v>
                </c:pt>
                <c:pt idx="134">
                  <c:v>92.993695214105216</c:v>
                </c:pt>
                <c:pt idx="135">
                  <c:v>84.097849850802064</c:v>
                </c:pt>
                <c:pt idx="136">
                  <c:v>77.398322058914829</c:v>
                </c:pt>
                <c:pt idx="137">
                  <c:v>73.024649901243194</c:v>
                </c:pt>
                <c:pt idx="138">
                  <c:v>70.525770666918987</c:v>
                </c:pt>
                <c:pt idx="139">
                  <c:v>69.2556264780643</c:v>
                </c:pt>
                <c:pt idx="140">
                  <c:v>68.658475661256517</c:v>
                </c:pt>
                <c:pt idx="141">
                  <c:v>68.373569443664096</c:v>
                </c:pt>
                <c:pt idx="142">
                  <c:v>68.212175687177961</c:v>
                </c:pt>
                <c:pt idx="143">
                  <c:v>68.092529845176372</c:v>
                </c:pt>
                <c:pt idx="144">
                  <c:v>67.985302724682725</c:v>
                </c:pt>
                <c:pt idx="145">
                  <c:v>67.882984491642105</c:v>
                </c:pt>
                <c:pt idx="146">
                  <c:v>67.787589028422758</c:v>
                </c:pt>
                <c:pt idx="147">
                  <c:v>67.708707062454209</c:v>
                </c:pt>
                <c:pt idx="148">
                  <c:v>67.667347873185747</c:v>
                </c:pt>
                <c:pt idx="149">
                  <c:v>67.703888878372709</c:v>
                </c:pt>
                <c:pt idx="150">
                  <c:v>67.889060087576041</c:v>
                </c:pt>
                <c:pt idx="151">
                  <c:v>68.335260268769488</c:v>
                </c:pt>
                <c:pt idx="152">
                  <c:v>69.202227656821975</c:v>
                </c:pt>
                <c:pt idx="153">
                  <c:v>70.687647260833259</c:v>
                </c:pt>
                <c:pt idx="154">
                  <c:v>72.992498749019816</c:v>
                </c:pt>
                <c:pt idx="155">
                  <c:v>76.256352292471533</c:v>
                </c:pt>
                <c:pt idx="156">
                  <c:v>80.471227739302108</c:v>
                </c:pt>
                <c:pt idx="157">
                  <c:v>85.400939153547782</c:v>
                </c:pt>
                <c:pt idx="158">
                  <c:v>90.546602241370323</c:v>
                </c:pt>
                <c:pt idx="159">
                  <c:v>95.195814334429102</c:v>
                </c:pt>
                <c:pt idx="160">
                  <c:v>98.566072653032649</c:v>
                </c:pt>
                <c:pt idx="161">
                  <c:v>100.00944227174676</c:v>
                </c:pt>
                <c:pt idx="162">
                  <c:v>99.207100044808925</c:v>
                </c:pt>
                <c:pt idx="163">
                  <c:v>96.274157471796471</c:v>
                </c:pt>
                <c:pt idx="164">
                  <c:v>91.727691575249693</c:v>
                </c:pt>
                <c:pt idx="165">
                  <c:v>86.329972263120467</c:v>
                </c:pt>
                <c:pt idx="166">
                  <c:v>80.872395842775092</c:v>
                </c:pt>
                <c:pt idx="167">
                  <c:v>75.984514567158868</c:v>
                </c:pt>
                <c:pt idx="168">
                  <c:v>72.029724268805992</c:v>
                </c:pt>
                <c:pt idx="169">
                  <c:v>69.102367291073776</c:v>
                </c:pt>
                <c:pt idx="170">
                  <c:v>67.09836567979157</c:v>
                </c:pt>
                <c:pt idx="171">
                  <c:v>65.812653926678166</c:v>
                </c:pt>
                <c:pt idx="172">
                  <c:v>65.023387300585611</c:v>
                </c:pt>
                <c:pt idx="173">
                  <c:v>64.543287009283802</c:v>
                </c:pt>
                <c:pt idx="174">
                  <c:v>64.23819461869644</c:v>
                </c:pt>
                <c:pt idx="175">
                  <c:v>64.023730116639356</c:v>
                </c:pt>
                <c:pt idx="176">
                  <c:v>63.852479196737363</c:v>
                </c:pt>
                <c:pt idx="177">
                  <c:v>63.700400431928934</c:v>
                </c:pt>
                <c:pt idx="178">
                  <c:v>63.556429425098173</c:v>
                </c:pt>
                <c:pt idx="179">
                  <c:v>63.415931959564979</c:v>
                </c:pt>
                <c:pt idx="180">
                  <c:v>63.277143626838495</c:v>
                </c:pt>
                <c:pt idx="181">
                  <c:v>63.139458800417181</c:v>
                </c:pt>
                <c:pt idx="182">
                  <c:v>63.002694524818089</c:v>
                </c:pt>
                <c:pt idx="183">
                  <c:v>62.866804879983377</c:v>
                </c:pt>
                <c:pt idx="184">
                  <c:v>62.731780739370244</c:v>
                </c:pt>
                <c:pt idx="185">
                  <c:v>62.597618158611994</c:v>
                </c:pt>
                <c:pt idx="186">
                  <c:v>62.46430975779657</c:v>
                </c:pt>
                <c:pt idx="187">
                  <c:v>62.33184309050241</c:v>
                </c:pt>
                <c:pt idx="188">
                  <c:v>62.200200920486196</c:v>
                </c:pt>
                <c:pt idx="189">
                  <c:v>62.069361937431935</c:v>
                </c:pt>
                <c:pt idx="190">
                  <c:v>61.939301521356789</c:v>
                </c:pt>
                <c:pt idx="191">
                  <c:v>61.809992459080036</c:v>
                </c:pt>
                <c:pt idx="192">
                  <c:v>61.681405590598793</c:v>
                </c:pt>
                <c:pt idx="193">
                  <c:v>61.553510381701678</c:v>
                </c:pt>
                <c:pt idx="194">
                  <c:v>61.426275424335195</c:v>
                </c:pt>
                <c:pt idx="195">
                  <c:v>61.299668868239728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77.016603530941353</c:v>
                </c:pt>
                <c:pt idx="19">
                  <c:v>77.385096399786306</c:v>
                </c:pt>
                <c:pt idx="20">
                  <c:v>77.747803190865355</c:v>
                </c:pt>
                <c:pt idx="21">
                  <c:v>78.10396565569782</c:v>
                </c:pt>
                <c:pt idx="22">
                  <c:v>78.452762914217558</c:v>
                </c:pt>
                <c:pt idx="23">
                  <c:v>78.793311580482012</c:v>
                </c:pt>
                <c:pt idx="24">
                  <c:v>79.124667100785175</c:v>
                </c:pt>
                <c:pt idx="25">
                  <c:v>79.445826524111311</c:v>
                </c:pt>
                <c:pt idx="26">
                  <c:v>79.755732924631914</c:v>
                </c:pt>
                <c:pt idx="27">
                  <c:v>80.053281684918431</c:v>
                </c:pt>
                <c:pt idx="28">
                  <c:v>80.337328824159087</c:v>
                </c:pt>
                <c:pt idx="29">
                  <c:v>80.606701515565874</c:v>
                </c:pt>
                <c:pt idx="30">
                  <c:v>80.860210879470088</c:v>
                </c:pt>
                <c:pt idx="31">
                  <c:v>81.096667062306949</c:v>
                </c:pt>
                <c:pt idx="32">
                  <c:v>81.314896517000435</c:v>
                </c:pt>
                <c:pt idx="33">
                  <c:v>81.513761289013658</c:v>
                </c:pt>
                <c:pt idx="34">
                  <c:v>81.692179988297781</c:v>
                </c:pt>
                <c:pt idx="35">
                  <c:v>81.849149996452198</c:v>
                </c:pt>
                <c:pt idx="36">
                  <c:v>81.983770328584882</c:v>
                </c:pt>
                <c:pt idx="37">
                  <c:v>82.095264450426527</c:v>
                </c:pt>
                <c:pt idx="38">
                  <c:v>82.183002254168159</c:v>
                </c:pt>
                <c:pt idx="39">
                  <c:v>82.246520332474788</c:v>
                </c:pt>
                <c:pt idx="40">
                  <c:v>82.285539669438776</c:v>
                </c:pt>
                <c:pt idx="41">
                  <c:v>82.299979897854556</c:v>
                </c:pt>
                <c:pt idx="42">
                  <c:v>82.289969358497487</c:v>
                </c:pt>
                <c:pt idx="43">
                  <c:v>82.255850338803256</c:v>
                </c:pt>
                <c:pt idx="44">
                  <c:v>82.198179059916129</c:v>
                </c:pt>
                <c:pt idx="45">
                  <c:v>82.117720211709994</c:v>
                </c:pt>
                <c:pt idx="46">
                  <c:v>82.015436089733498</c:v>
                </c:pt>
                <c:pt idx="47">
                  <c:v>81.892470647601996</c:v>
                </c:pt>
                <c:pt idx="48">
                  <c:v>81.750129023410921</c:v>
                </c:pt>
                <c:pt idx="49">
                  <c:v>81.589853310458281</c:v>
                </c:pt>
                <c:pt idx="50">
                  <c:v>81.4131955051283</c:v>
                </c:pt>
                <c:pt idx="51">
                  <c:v>81.221788667126106</c:v>
                </c:pt>
                <c:pt idx="52">
                  <c:v>81.017317364093429</c:v>
                </c:pt>
                <c:pt idx="53">
                  <c:v>80.801488444815078</c:v>
                </c:pt>
                <c:pt idx="54">
                  <c:v>80.576003099219136</c:v>
                </c:pt>
                <c:pt idx="55">
                  <c:v>80.342531030147939</c:v>
                </c:pt>
                <c:pt idx="56">
                  <c:v>80.102687395339686</c:v>
                </c:pt>
                <c:pt idx="57">
                  <c:v>79.858012993315356</c:v>
                </c:pt>
                <c:pt idx="58">
                  <c:v>79.609957978573036</c:v>
                </c:pt>
                <c:pt idx="59">
                  <c:v>79.359869212519911</c:v>
                </c:pt>
                <c:pt idx="60">
                  <c:v>79.108981197066157</c:v>
                </c:pt>
                <c:pt idx="61">
                  <c:v>78.858410404723415</c:v>
                </c:pt>
                <c:pt idx="62">
                  <c:v>78.609152716130168</c:v>
                </c:pt>
                <c:pt idx="63">
                  <c:v>78.362083603986491</c:v>
                </c:pt>
                <c:pt idx="64">
                  <c:v>78.117960659860458</c:v>
                </c:pt>
                <c:pt idx="65">
                  <c:v>77.877428043938281</c:v>
                </c:pt>
                <c:pt idx="66">
                  <c:v>77.641022443169476</c:v>
                </c:pt>
                <c:pt idx="67">
                  <c:v>77.409180145576428</c:v>
                </c:pt>
                <c:pt idx="68">
                  <c:v>77.182244872943841</c:v>
                </c:pt>
                <c:pt idx="69">
                  <c:v>76.960476056238136</c:v>
                </c:pt>
                <c:pt idx="70">
                  <c:v>76.744057284096002</c:v>
                </c:pt>
                <c:pt idx="71">
                  <c:v>76.533104701451819</c:v>
                </c:pt>
                <c:pt idx="72">
                  <c:v>76.327675180462663</c:v>
                </c:pt>
                <c:pt idx="73">
                  <c:v>76.127774127668502</c:v>
                </c:pt>
                <c:pt idx="74">
                  <c:v>75.93336282872319</c:v>
                </c:pt>
                <c:pt idx="75">
                  <c:v>75.744365264501639</c:v>
                </c:pt>
                <c:pt idx="76">
                  <c:v>75.560674359773543</c:v>
                </c:pt>
                <c:pt idx="77">
                  <c:v>75.382157648076046</c:v>
                </c:pt>
                <c:pt idx="78">
                  <c:v>75.208662354259204</c:v>
                </c:pt>
                <c:pt idx="79">
                  <c:v>75.040019909882687</c:v>
                </c:pt>
                <c:pt idx="80">
                  <c:v>74.876049926740862</c:v>
                </c:pt>
                <c:pt idx="81">
                  <c:v>74.716563660825543</c:v>
                </c:pt>
                <c:pt idx="82">
                  <c:v>74.561367003530805</c:v>
                </c:pt>
                <c:pt idx="83">
                  <c:v>74.410263039350454</c:v>
                </c:pt>
                <c:pt idx="84">
                  <c:v>74.263054210149704</c:v>
                </c:pt>
                <c:pt idx="85">
                  <c:v>74.11954412569473</c:v>
                </c:pt>
                <c:pt idx="86">
                  <c:v>73.979539058816229</c:v>
                </c:pt>
                <c:pt idx="87">
                  <c:v>73.842849161635897</c:v>
                </c:pt>
                <c:pt idx="88">
                  <c:v>73.709289436917075</c:v>
                </c:pt>
                <c:pt idx="89">
                  <c:v>73.578680495985026</c:v>
                </c:pt>
                <c:pt idx="90">
                  <c:v>73.450849131932685</c:v>
                </c:pt>
                <c:pt idx="91">
                  <c:v>73.325628734088738</c:v>
                </c:pt>
                <c:pt idx="92">
                  <c:v>73.202859567047199</c:v>
                </c:pt>
                <c:pt idx="93">
                  <c:v>73.082388934998818</c:v>
                </c:pt>
                <c:pt idx="94">
                  <c:v>72.964071249693276</c:v>
                </c:pt>
                <c:pt idx="95">
                  <c:v>72.847768018126459</c:v>
                </c:pt>
                <c:pt idx="96">
                  <c:v>72.733347763990551</c:v>
                </c:pt>
                <c:pt idx="97">
                  <c:v>72.620685895056226</c:v>
                </c:pt>
                <c:pt idx="98">
                  <c:v>72.509664526968791</c:v>
                </c:pt>
                <c:pt idx="99">
                  <c:v>72.400172272426943</c:v>
                </c:pt>
                <c:pt idx="100">
                  <c:v>72.292104003364514</c:v>
                </c:pt>
                <c:pt idx="101">
                  <c:v>72.185360592560897</c:v>
                </c:pt>
                <c:pt idx="102">
                  <c:v>72.079848640050585</c:v>
                </c:pt>
                <c:pt idx="103">
                  <c:v>71.975480188775961</c:v>
                </c:pt>
                <c:pt idx="104">
                  <c:v>71.872172433116916</c:v>
                </c:pt>
                <c:pt idx="105">
                  <c:v>71.769847423222274</c:v>
                </c:pt>
                <c:pt idx="106">
                  <c:v>71.668431767454052</c:v>
                </c:pt>
                <c:pt idx="107">
                  <c:v>71.567856334722038</c:v>
                </c:pt>
                <c:pt idx="108">
                  <c:v>71.468055958026014</c:v>
                </c:pt>
                <c:pt idx="109">
                  <c:v>71.36896914012712</c:v>
                </c:pt>
                <c:pt idx="110">
                  <c:v>71.270537761929873</c:v>
                </c:pt>
                <c:pt idx="111">
                  <c:v>71.172706793869253</c:v>
                </c:pt>
                <c:pt idx="112">
                  <c:v>71.075424010351341</c:v>
                </c:pt>
                <c:pt idx="113">
                  <c:v>70.978639707094885</c:v>
                </c:pt>
                <c:pt idx="114">
                  <c:v>70.882306421054267</c:v>
                </c:pt>
                <c:pt idx="115">
                  <c:v>70.786378652472806</c:v>
                </c:pt>
                <c:pt idx="116">
                  <c:v>70.690812588518213</c:v>
                </c:pt>
                <c:pt idx="117">
                  <c:v>70.595565827886176</c:v>
                </c:pt>
                <c:pt idx="118">
                  <c:v>70.500597105726072</c:v>
                </c:pt>
                <c:pt idx="119">
                  <c:v>70.405866018245604</c:v>
                </c:pt>
                <c:pt idx="120">
                  <c:v>70.311332746391912</c:v>
                </c:pt>
                <c:pt idx="121">
                  <c:v>70.216957778087419</c:v>
                </c:pt>
                <c:pt idx="122">
                  <c:v>70.122701628627581</c:v>
                </c:pt>
                <c:pt idx="123">
                  <c:v>70.028524559025058</c:v>
                </c:pt>
                <c:pt idx="124">
                  <c:v>69.934386292325783</c:v>
                </c:pt>
                <c:pt idx="125">
                  <c:v>69.840245728225284</c:v>
                </c:pt>
                <c:pt idx="126">
                  <c:v>69.746060656695079</c:v>
                </c:pt>
                <c:pt idx="127">
                  <c:v>69.65178747179381</c:v>
                </c:pt>
                <c:pt idx="128">
                  <c:v>69.557380887394871</c:v>
                </c:pt>
                <c:pt idx="129">
                  <c:v>69.462793657223628</c:v>
                </c:pt>
                <c:pt idx="130">
                  <c:v>69.367976302364468</c:v>
                </c:pt>
                <c:pt idx="131">
                  <c:v>69.272876850280923</c:v>
                </c:pt>
                <c:pt idx="132">
                  <c:v>69.177440590386368</c:v>
                </c:pt>
                <c:pt idx="133">
                  <c:v>69.081609852307324</c:v>
                </c:pt>
                <c:pt idx="134">
                  <c:v>68.985323814178614</c:v>
                </c:pt>
                <c:pt idx="135">
                  <c:v>68.888518349581418</c:v>
                </c:pt>
                <c:pt idx="136">
                  <c:v>68.791125923039019</c:v>
                </c:pt>
                <c:pt idx="137">
                  <c:v>68.693075545275278</c:v>
                </c:pt>
                <c:pt idx="138">
                  <c:v>68.594292800641369</c:v>
                </c:pt>
                <c:pt idx="139">
                  <c:v>68.494699960139997</c:v>
                </c:pt>
                <c:pt idx="140">
                  <c:v>68.394216194208326</c:v>
                </c:pt>
                <c:pt idx="141">
                  <c:v>68.292757899726425</c:v>
                </c:pt>
                <c:pt idx="142">
                  <c:v>68.190239155443564</c:v>
                </c:pt>
                <c:pt idx="143">
                  <c:v>68.086572318992253</c:v>
                </c:pt>
                <c:pt idx="144">
                  <c:v>67.981668776715097</c:v>
                </c:pt>
                <c:pt idx="145">
                  <c:v>67.875439854500669</c:v>
                </c:pt>
                <c:pt idx="146">
                  <c:v>67.767797893572066</c:v>
                </c:pt>
                <c:pt idx="147">
                  <c:v>67.658657489611997</c:v>
                </c:pt>
                <c:pt idx="148">
                  <c:v>67.547936886727257</c:v>
                </c:pt>
                <c:pt idx="149">
                  <c:v>67.435559509649593</c:v>
                </c:pt>
                <c:pt idx="150">
                  <c:v>67.321455608462202</c:v>
                </c:pt>
                <c:pt idx="151">
                  <c:v>67.205563980404548</c:v>
                </c:pt>
                <c:pt idx="152">
                  <c:v>67.087833723474759</c:v>
                </c:pt>
                <c:pt idx="153">
                  <c:v>66.968225967301919</c:v>
                </c:pt>
                <c:pt idx="154">
                  <c:v>66.846715518899089</c:v>
                </c:pt>
                <c:pt idx="155">
                  <c:v>66.72329235530168</c:v>
                </c:pt>
                <c:pt idx="156">
                  <c:v>66.597962892598574</c:v>
                </c:pt>
                <c:pt idx="157">
                  <c:v>66.470750962219853</c:v>
                </c:pt>
                <c:pt idx="158">
                  <c:v>66.341698431085021</c:v>
                </c:pt>
                <c:pt idx="159">
                  <c:v>66.210865412547349</c:v>
                </c:pt>
                <c:pt idx="160">
                  <c:v>66.078330029805201</c:v>
                </c:pt>
                <c:pt idx="161">
                  <c:v>65.9441877119597</c:v>
                </c:pt>
                <c:pt idx="162">
                  <c:v>65.808550024117508</c:v>
                </c:pt>
                <c:pt idx="163">
                  <c:v>65.671543055448566</c:v>
                </c:pt>
                <c:pt idx="164">
                  <c:v>65.533305411252627</c:v>
                </c:pt>
                <c:pt idx="165">
                  <c:v>65.393985875145376</c:v>
                </c:pt>
                <c:pt idx="166">
                  <c:v>65.253740823846044</c:v>
                </c:pt>
                <c:pt idx="167">
                  <c:v>65.112731488445206</c:v>
                </c:pt>
                <c:pt idx="168">
                  <c:v>64.971121161615628</c:v>
                </c:pt>
                <c:pt idx="169">
                  <c:v>64.829072449711802</c:v>
                </c:pt>
                <c:pt idx="170">
                  <c:v>64.686744662349994</c:v>
                </c:pt>
                <c:pt idx="171">
                  <c:v>64.544291420650552</c:v>
                </c:pt>
                <c:pt idx="172">
                  <c:v>64.40185855002467</c:v>
                </c:pt>
                <c:pt idx="173">
                  <c:v>64.2595823056093</c:v>
                </c:pt>
                <c:pt idx="174">
                  <c:v>64.117587959677621</c:v>
                </c:pt>
                <c:pt idx="175">
                  <c:v>63.975988761974648</c:v>
                </c:pt>
                <c:pt idx="176">
                  <c:v>63.83488526713289</c:v>
                </c:pt>
                <c:pt idx="177">
                  <c:v>63.694365009001807</c:v>
                </c:pt>
                <c:pt idx="178">
                  <c:v>63.554502490434878</c:v>
                </c:pt>
                <c:pt idx="179">
                  <c:v>63.41535944905079</c:v>
                </c:pt>
                <c:pt idx="180">
                  <c:v>63.276985354667289</c:v>
                </c:pt>
                <c:pt idx="181">
                  <c:v>63.139418092215536</c:v>
                </c:pt>
                <c:pt idx="182">
                  <c:v>63.002684784547171</c:v>
                </c:pt>
                <c:pt idx="183">
                  <c:v>62.866802712124922</c:v>
                </c:pt>
                <c:pt idx="184">
                  <c:v>62.731780290600291</c:v>
                </c:pt>
                <c:pt idx="185">
                  <c:v>62.597618072211809</c:v>
                </c:pt>
                <c:pt idx="186">
                  <c:v>62.464309742327245</c:v>
                </c:pt>
                <c:pt idx="187">
                  <c:v>62.331843087926892</c:v>
                </c:pt>
                <c:pt idx="188">
                  <c:v>62.200200920087482</c:v>
                </c:pt>
                <c:pt idx="189">
                  <c:v>62.069361937374545</c:v>
                </c:pt>
                <c:pt idx="190">
                  <c:v>61.939301521349108</c:v>
                </c:pt>
                <c:pt idx="191">
                  <c:v>61.809992459079083</c:v>
                </c:pt>
                <c:pt idx="192">
                  <c:v>61.681405590598679</c:v>
                </c:pt>
                <c:pt idx="193">
                  <c:v>61.553510381701663</c:v>
                </c:pt>
                <c:pt idx="194">
                  <c:v>61.426275424335195</c:v>
                </c:pt>
                <c:pt idx="195">
                  <c:v>61.299668868239728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94.677000000000007</c:v>
                </c:pt>
                <c:pt idx="1">
                  <c:v>95.451999999999998</c:v>
                </c:pt>
                <c:pt idx="2">
                  <c:v>94.596999999999994</c:v>
                </c:pt>
                <c:pt idx="3">
                  <c:v>94.418999999999997</c:v>
                </c:pt>
                <c:pt idx="4">
                  <c:v>95.129000000000005</c:v>
                </c:pt>
                <c:pt idx="5">
                  <c:v>95.370999999999995</c:v>
                </c:pt>
                <c:pt idx="6">
                  <c:v>94.968000000000004</c:v>
                </c:pt>
                <c:pt idx="7">
                  <c:v>95.613</c:v>
                </c:pt>
                <c:pt idx="8">
                  <c:v>95.838999999999999</c:v>
                </c:pt>
                <c:pt idx="9">
                  <c:v>96.418999999999997</c:v>
                </c:pt>
                <c:pt idx="10">
                  <c:v>96.71</c:v>
                </c:pt>
                <c:pt idx="11">
                  <c:v>96.144999999999996</c:v>
                </c:pt>
                <c:pt idx="12">
                  <c:v>96.677000000000007</c:v>
                </c:pt>
                <c:pt idx="13">
                  <c:v>96.370999999999995</c:v>
                </c:pt>
                <c:pt idx="14">
                  <c:v>95.096999999999994</c:v>
                </c:pt>
                <c:pt idx="15">
                  <c:v>94.21</c:v>
                </c:pt>
                <c:pt idx="16">
                  <c:v>94.629000000000005</c:v>
                </c:pt>
                <c:pt idx="17">
                  <c:v>94.887</c:v>
                </c:pt>
                <c:pt idx="18">
                  <c:v>94.081000000000003</c:v>
                </c:pt>
                <c:pt idx="19">
                  <c:v>94.144999999999996</c:v>
                </c:pt>
                <c:pt idx="20">
                  <c:v>94.338999999999999</c:v>
                </c:pt>
                <c:pt idx="21">
                  <c:v>94.887</c:v>
                </c:pt>
                <c:pt idx="22">
                  <c:v>94.887</c:v>
                </c:pt>
                <c:pt idx="23">
                  <c:v>94.355000000000004</c:v>
                </c:pt>
                <c:pt idx="24">
                  <c:v>95.838999999999999</c:v>
                </c:pt>
                <c:pt idx="25">
                  <c:v>95.048000000000002</c:v>
                </c:pt>
                <c:pt idx="26">
                  <c:v>94.242000000000004</c:v>
                </c:pt>
                <c:pt idx="27">
                  <c:v>94.355000000000004</c:v>
                </c:pt>
                <c:pt idx="28">
                  <c:v>94.129000000000005</c:v>
                </c:pt>
                <c:pt idx="29">
                  <c:v>93.644999999999996</c:v>
                </c:pt>
                <c:pt idx="30">
                  <c:v>94.355000000000004</c:v>
                </c:pt>
                <c:pt idx="31">
                  <c:v>94.274000000000001</c:v>
                </c:pt>
                <c:pt idx="32">
                  <c:v>95.355000000000004</c:v>
                </c:pt>
                <c:pt idx="33">
                  <c:v>96.274000000000001</c:v>
                </c:pt>
                <c:pt idx="34">
                  <c:v>97.242000000000004</c:v>
                </c:pt>
                <c:pt idx="35">
                  <c:v>97.031999999999996</c:v>
                </c:pt>
                <c:pt idx="36">
                  <c:v>96.031999999999996</c:v>
                </c:pt>
                <c:pt idx="37">
                  <c:v>96.581000000000003</c:v>
                </c:pt>
                <c:pt idx="38">
                  <c:v>97.644999999999996</c:v>
                </c:pt>
                <c:pt idx="39">
                  <c:v>99.031999999999996</c:v>
                </c:pt>
                <c:pt idx="40">
                  <c:v>100.145</c:v>
                </c:pt>
                <c:pt idx="41">
                  <c:v>99.644999999999996</c:v>
                </c:pt>
                <c:pt idx="42">
                  <c:v>100.129</c:v>
                </c:pt>
                <c:pt idx="43">
                  <c:v>101.661</c:v>
                </c:pt>
                <c:pt idx="44">
                  <c:v>102.242</c:v>
                </c:pt>
                <c:pt idx="45">
                  <c:v>103.82299999999999</c:v>
                </c:pt>
                <c:pt idx="46">
                  <c:v>103.742</c:v>
                </c:pt>
                <c:pt idx="47">
                  <c:v>103.855</c:v>
                </c:pt>
                <c:pt idx="48">
                  <c:v>105.32299999999999</c:v>
                </c:pt>
                <c:pt idx="49">
                  <c:v>107.67700000000001</c:v>
                </c:pt>
                <c:pt idx="50">
                  <c:v>109.274</c:v>
                </c:pt>
                <c:pt idx="51">
                  <c:v>112.226</c:v>
                </c:pt>
                <c:pt idx="52">
                  <c:v>118.59699999999999</c:v>
                </c:pt>
                <c:pt idx="53">
                  <c:v>128.79</c:v>
                </c:pt>
                <c:pt idx="54">
                  <c:v>142.935</c:v>
                </c:pt>
                <c:pt idx="55">
                  <c:v>156.90299999999999</c:v>
                </c:pt>
                <c:pt idx="56">
                  <c:v>171.62899999999999</c:v>
                </c:pt>
                <c:pt idx="57">
                  <c:v>184.74199999999999</c:v>
                </c:pt>
                <c:pt idx="58">
                  <c:v>194.90299999999999</c:v>
                </c:pt>
                <c:pt idx="59">
                  <c:v>201.952</c:v>
                </c:pt>
                <c:pt idx="60">
                  <c:v>203.91900000000001</c:v>
                </c:pt>
                <c:pt idx="61">
                  <c:v>201.58099999999999</c:v>
                </c:pt>
                <c:pt idx="62">
                  <c:v>193.69399999999999</c:v>
                </c:pt>
                <c:pt idx="63">
                  <c:v>179.048</c:v>
                </c:pt>
                <c:pt idx="64">
                  <c:v>156.48400000000001</c:v>
                </c:pt>
                <c:pt idx="65">
                  <c:v>129.29</c:v>
                </c:pt>
                <c:pt idx="66">
                  <c:v>107.548</c:v>
                </c:pt>
                <c:pt idx="67">
                  <c:v>95.483999999999995</c:v>
                </c:pt>
                <c:pt idx="68">
                  <c:v>92.564999999999998</c:v>
                </c:pt>
                <c:pt idx="69">
                  <c:v>91.855000000000004</c:v>
                </c:pt>
                <c:pt idx="70">
                  <c:v>91.629000000000005</c:v>
                </c:pt>
                <c:pt idx="71">
                  <c:v>91.194000000000003</c:v>
                </c:pt>
                <c:pt idx="72">
                  <c:v>93.338999999999999</c:v>
                </c:pt>
                <c:pt idx="73">
                  <c:v>93.418999999999997</c:v>
                </c:pt>
                <c:pt idx="74">
                  <c:v>93.805999999999997</c:v>
                </c:pt>
                <c:pt idx="75">
                  <c:v>94.742000000000004</c:v>
                </c:pt>
                <c:pt idx="76">
                  <c:v>93.805999999999997</c:v>
                </c:pt>
                <c:pt idx="77">
                  <c:v>97.531999999999996</c:v>
                </c:pt>
                <c:pt idx="78">
                  <c:v>100.419</c:v>
                </c:pt>
                <c:pt idx="79">
                  <c:v>106.242</c:v>
                </c:pt>
                <c:pt idx="80">
                  <c:v>115.081</c:v>
                </c:pt>
                <c:pt idx="81">
                  <c:v>124.419</c:v>
                </c:pt>
                <c:pt idx="82">
                  <c:v>135.08099999999999</c:v>
                </c:pt>
                <c:pt idx="83">
                  <c:v>145.69399999999999</c:v>
                </c:pt>
                <c:pt idx="84">
                  <c:v>154.30600000000001</c:v>
                </c:pt>
                <c:pt idx="85">
                  <c:v>159.71</c:v>
                </c:pt>
                <c:pt idx="86">
                  <c:v>163.71</c:v>
                </c:pt>
                <c:pt idx="87">
                  <c:v>162.85499999999999</c:v>
                </c:pt>
                <c:pt idx="88">
                  <c:v>156.96799999999999</c:v>
                </c:pt>
                <c:pt idx="89">
                  <c:v>144.75800000000001</c:v>
                </c:pt>
                <c:pt idx="90">
                  <c:v>122.242</c:v>
                </c:pt>
                <c:pt idx="91">
                  <c:v>103.452</c:v>
                </c:pt>
                <c:pt idx="92">
                  <c:v>89.274000000000001</c:v>
                </c:pt>
                <c:pt idx="93">
                  <c:v>84.564999999999998</c:v>
                </c:pt>
                <c:pt idx="94">
                  <c:v>83.968000000000004</c:v>
                </c:pt>
                <c:pt idx="95">
                  <c:v>84.048000000000002</c:v>
                </c:pt>
                <c:pt idx="96">
                  <c:v>85.903000000000006</c:v>
                </c:pt>
                <c:pt idx="97">
                  <c:v>87.694000000000003</c:v>
                </c:pt>
                <c:pt idx="98">
                  <c:v>87.903000000000006</c:v>
                </c:pt>
                <c:pt idx="99">
                  <c:v>87.79</c:v>
                </c:pt>
                <c:pt idx="100">
                  <c:v>87.613</c:v>
                </c:pt>
                <c:pt idx="101">
                  <c:v>87.774000000000001</c:v>
                </c:pt>
                <c:pt idx="102">
                  <c:v>89.870999999999995</c:v>
                </c:pt>
                <c:pt idx="103">
                  <c:v>89.531999999999996</c:v>
                </c:pt>
                <c:pt idx="104">
                  <c:v>89.968000000000004</c:v>
                </c:pt>
                <c:pt idx="105">
                  <c:v>90.129000000000005</c:v>
                </c:pt>
                <c:pt idx="106">
                  <c:v>90.031999999999996</c:v>
                </c:pt>
                <c:pt idx="107">
                  <c:v>89.935000000000002</c:v>
                </c:pt>
                <c:pt idx="108">
                  <c:v>91.564999999999998</c:v>
                </c:pt>
                <c:pt idx="109">
                  <c:v>91.887</c:v>
                </c:pt>
                <c:pt idx="110">
                  <c:v>92.694000000000003</c:v>
                </c:pt>
                <c:pt idx="111">
                  <c:v>95.305999999999997</c:v>
                </c:pt>
                <c:pt idx="112">
                  <c:v>96.370999999999995</c:v>
                </c:pt>
                <c:pt idx="113">
                  <c:v>96.903000000000006</c:v>
                </c:pt>
                <c:pt idx="114">
                  <c:v>99.144999999999996</c:v>
                </c:pt>
                <c:pt idx="115">
                  <c:v>98.677000000000007</c:v>
                </c:pt>
                <c:pt idx="116">
                  <c:v>101.468</c:v>
                </c:pt>
                <c:pt idx="117">
                  <c:v>103.48399999999999</c:v>
                </c:pt>
                <c:pt idx="118">
                  <c:v>106.839</c:v>
                </c:pt>
                <c:pt idx="119">
                  <c:v>110.5</c:v>
                </c:pt>
                <c:pt idx="120">
                  <c:v>115.452</c:v>
                </c:pt>
                <c:pt idx="121">
                  <c:v>122.371</c:v>
                </c:pt>
                <c:pt idx="122">
                  <c:v>129.30600000000001</c:v>
                </c:pt>
                <c:pt idx="123">
                  <c:v>140.274</c:v>
                </c:pt>
                <c:pt idx="124">
                  <c:v>150.065</c:v>
                </c:pt>
                <c:pt idx="125">
                  <c:v>160.75800000000001</c:v>
                </c:pt>
                <c:pt idx="126">
                  <c:v>170.726</c:v>
                </c:pt>
                <c:pt idx="127">
                  <c:v>178.32300000000001</c:v>
                </c:pt>
                <c:pt idx="128">
                  <c:v>183.53200000000001</c:v>
                </c:pt>
                <c:pt idx="129">
                  <c:v>187.17699999999999</c:v>
                </c:pt>
                <c:pt idx="130">
                  <c:v>187.048</c:v>
                </c:pt>
                <c:pt idx="131">
                  <c:v>183.24199999999999</c:v>
                </c:pt>
                <c:pt idx="132">
                  <c:v>176.85499999999999</c:v>
                </c:pt>
                <c:pt idx="133">
                  <c:v>166.74199999999999</c:v>
                </c:pt>
                <c:pt idx="134">
                  <c:v>151.80600000000001</c:v>
                </c:pt>
                <c:pt idx="135">
                  <c:v>135.37100000000001</c:v>
                </c:pt>
                <c:pt idx="136">
                  <c:v>120.613</c:v>
                </c:pt>
                <c:pt idx="137">
                  <c:v>109.79</c:v>
                </c:pt>
                <c:pt idx="138">
                  <c:v>105.226</c:v>
                </c:pt>
                <c:pt idx="139">
                  <c:v>103.32299999999999</c:v>
                </c:pt>
                <c:pt idx="140">
                  <c:v>102.839</c:v>
                </c:pt>
                <c:pt idx="141">
                  <c:v>104.645</c:v>
                </c:pt>
                <c:pt idx="142">
                  <c:v>103.274</c:v>
                </c:pt>
                <c:pt idx="143">
                  <c:v>103.952</c:v>
                </c:pt>
                <c:pt idx="144">
                  <c:v>103.548</c:v>
                </c:pt>
                <c:pt idx="145">
                  <c:v>104.468</c:v>
                </c:pt>
                <c:pt idx="146">
                  <c:v>104.67700000000001</c:v>
                </c:pt>
                <c:pt idx="147">
                  <c:v>106.339</c:v>
                </c:pt>
                <c:pt idx="148">
                  <c:v>106.306</c:v>
                </c:pt>
                <c:pt idx="149">
                  <c:v>105.435</c:v>
                </c:pt>
                <c:pt idx="150">
                  <c:v>106.274</c:v>
                </c:pt>
                <c:pt idx="151">
                  <c:v>107.565</c:v>
                </c:pt>
                <c:pt idx="152">
                  <c:v>109.29</c:v>
                </c:pt>
                <c:pt idx="153">
                  <c:v>111.242</c:v>
                </c:pt>
                <c:pt idx="154">
                  <c:v>115.82299999999999</c:v>
                </c:pt>
                <c:pt idx="155">
                  <c:v>120.661</c:v>
                </c:pt>
                <c:pt idx="156">
                  <c:v>126.387</c:v>
                </c:pt>
                <c:pt idx="157">
                  <c:v>133.839</c:v>
                </c:pt>
                <c:pt idx="158">
                  <c:v>139.74199999999999</c:v>
                </c:pt>
                <c:pt idx="159">
                  <c:v>146.01599999999999</c:v>
                </c:pt>
                <c:pt idx="160">
                  <c:v>150.5</c:v>
                </c:pt>
                <c:pt idx="161">
                  <c:v>153.87100000000001</c:v>
                </c:pt>
                <c:pt idx="162">
                  <c:v>153.82300000000001</c:v>
                </c:pt>
                <c:pt idx="163">
                  <c:v>152.435</c:v>
                </c:pt>
                <c:pt idx="164">
                  <c:v>146.96799999999999</c:v>
                </c:pt>
                <c:pt idx="165">
                  <c:v>138.435</c:v>
                </c:pt>
                <c:pt idx="166">
                  <c:v>128.82300000000001</c:v>
                </c:pt>
                <c:pt idx="167">
                  <c:v>116.145</c:v>
                </c:pt>
                <c:pt idx="168">
                  <c:v>105.71</c:v>
                </c:pt>
                <c:pt idx="169">
                  <c:v>96.548000000000002</c:v>
                </c:pt>
                <c:pt idx="170">
                  <c:v>94.064999999999998</c:v>
                </c:pt>
                <c:pt idx="171">
                  <c:v>92.031999999999996</c:v>
                </c:pt>
                <c:pt idx="172">
                  <c:v>89.418999999999997</c:v>
                </c:pt>
                <c:pt idx="173">
                  <c:v>89.418999999999997</c:v>
                </c:pt>
                <c:pt idx="174">
                  <c:v>88.71</c:v>
                </c:pt>
                <c:pt idx="175">
                  <c:v>88.629000000000005</c:v>
                </c:pt>
                <c:pt idx="176">
                  <c:v>88.355000000000004</c:v>
                </c:pt>
                <c:pt idx="177">
                  <c:v>87.855000000000004</c:v>
                </c:pt>
                <c:pt idx="178">
                  <c:v>86.822999999999993</c:v>
                </c:pt>
                <c:pt idx="179">
                  <c:v>85.79</c:v>
                </c:pt>
                <c:pt idx="180">
                  <c:v>85.887</c:v>
                </c:pt>
                <c:pt idx="181">
                  <c:v>85.725999999999999</c:v>
                </c:pt>
                <c:pt idx="182">
                  <c:v>85.805999999999997</c:v>
                </c:pt>
                <c:pt idx="183">
                  <c:v>84.870999999999995</c:v>
                </c:pt>
                <c:pt idx="184">
                  <c:v>84.242000000000004</c:v>
                </c:pt>
                <c:pt idx="185">
                  <c:v>85.177000000000007</c:v>
                </c:pt>
                <c:pt idx="186">
                  <c:v>84.355000000000004</c:v>
                </c:pt>
                <c:pt idx="187">
                  <c:v>85.338999999999999</c:v>
                </c:pt>
                <c:pt idx="188">
                  <c:v>83.387</c:v>
                </c:pt>
                <c:pt idx="189">
                  <c:v>84.531999999999996</c:v>
                </c:pt>
                <c:pt idx="190">
                  <c:v>83.225999999999999</c:v>
                </c:pt>
                <c:pt idx="191">
                  <c:v>83.418999999999997</c:v>
                </c:pt>
                <c:pt idx="192">
                  <c:v>82.29</c:v>
                </c:pt>
                <c:pt idx="193">
                  <c:v>80.968000000000004</c:v>
                </c:pt>
                <c:pt idx="194">
                  <c:v>80.516000000000005</c:v>
                </c:pt>
                <c:pt idx="195">
                  <c:v>79.305999999999997</c:v>
                </c:pt>
                <c:pt idx="196">
                  <c:v>78.161000000000001</c:v>
                </c:pt>
                <c:pt idx="197">
                  <c:v>77.644999999999996</c:v>
                </c:pt>
                <c:pt idx="198">
                  <c:v>76.644999999999996</c:v>
                </c:pt>
                <c:pt idx="199">
                  <c:v>76.805999999999997</c:v>
                </c:pt>
                <c:pt idx="200">
                  <c:v>76.805999999999997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91.014680411679464</c:v>
                </c:pt>
                <c:pt idx="21">
                  <c:v>91.185606982078582</c:v>
                </c:pt>
                <c:pt idx="22">
                  <c:v>91.343499958332828</c:v>
                </c:pt>
                <c:pt idx="23">
                  <c:v>91.487555658927107</c:v>
                </c:pt>
                <c:pt idx="24">
                  <c:v>91.616973164150139</c:v>
                </c:pt>
                <c:pt idx="25">
                  <c:v>91.730967789339715</c:v>
                </c:pt>
                <c:pt idx="26">
                  <c:v>91.828789082537014</c:v>
                </c:pt>
                <c:pt idx="27">
                  <c:v>91.909745561943893</c:v>
                </c:pt>
                <c:pt idx="28">
                  <c:v>91.973239786190533</c:v>
                </c:pt>
                <c:pt idx="29">
                  <c:v>92.018819468636863</c:v>
                </c:pt>
                <c:pt idx="30">
                  <c:v>92.04625347194677</c:v>
                </c:pt>
                <c:pt idx="31">
                  <c:v>92.055645922457444</c:v>
                </c:pt>
                <c:pt idx="32">
                  <c:v>92.0476075691696</c:v>
                </c:pt>
                <c:pt idx="33">
                  <c:v>92.023510891781612</c:v>
                </c:pt>
                <c:pt idx="34">
                  <c:v>91.985863974848499</c:v>
                </c:pt>
                <c:pt idx="35">
                  <c:v>91.938846841644931</c:v>
                </c:pt>
                <c:pt idx="36">
                  <c:v>91.889060947455533</c:v>
                </c:pt>
                <c:pt idx="37">
                  <c:v>91.846544952771353</c:v>
                </c:pt>
                <c:pt idx="38">
                  <c:v>91.826103664699659</c:v>
                </c:pt>
                <c:pt idx="39">
                  <c:v>91.848977139227458</c:v>
                </c:pt>
                <c:pt idx="40">
                  <c:v>91.944838062586214</c:v>
                </c:pt>
                <c:pt idx="41">
                  <c:v>92.154043238071864</c:v>
                </c:pt>
                <c:pt idx="42">
                  <c:v>92.529977471517455</c:v>
                </c:pt>
                <c:pt idx="43">
                  <c:v>93.141218303162532</c:v>
                </c:pt>
                <c:pt idx="44">
                  <c:v>94.073127703684364</c:v>
                </c:pt>
                <c:pt idx="45">
                  <c:v>95.428360283270763</c:v>
                </c:pt>
                <c:pt idx="46">
                  <c:v>97.325693499901078</c:v>
                </c:pt>
                <c:pt idx="47">
                  <c:v>99.896566873850958</c:v>
                </c:pt>
                <c:pt idx="48">
                  <c:v>103.27879877264986</c:v>
                </c:pt>
                <c:pt idx="49">
                  <c:v>107.60715905500626</c:v>
                </c:pt>
                <c:pt idx="50">
                  <c:v>113.00082603338325</c:v>
                </c:pt>
                <c:pt idx="51">
                  <c:v>119.54823372737231</c:v>
                </c:pt>
                <c:pt idx="52">
                  <c:v>127.29037414509467</c:v>
                </c:pt>
                <c:pt idx="53">
                  <c:v>136.20417020797868</c:v>
                </c:pt>
                <c:pt idx="54">
                  <c:v>146.1878811869382</c:v>
                </c:pt>
                <c:pt idx="55">
                  <c:v>157.0499465359722</c:v>
                </c:pt>
                <c:pt idx="56">
                  <c:v>168.49850773495041</c:v>
                </c:pt>
                <c:pt idx="57">
                  <c:v>180.11367993862677</c:v>
                </c:pt>
                <c:pt idx="58">
                  <c:v>191.25113486441296</c:v>
                </c:pt>
                <c:pt idx="59">
                  <c:v>200.80341407568497</c:v>
                </c:pt>
                <c:pt idx="60">
                  <c:v>206.85887023611741</c:v>
                </c:pt>
                <c:pt idx="61">
                  <c:v>206.66288729294951</c:v>
                </c:pt>
                <c:pt idx="62">
                  <c:v>197.5783308871016</c:v>
                </c:pt>
                <c:pt idx="63">
                  <c:v>179.10652745131532</c:v>
                </c:pt>
                <c:pt idx="64">
                  <c:v>154.43835637982295</c:v>
                </c:pt>
                <c:pt idx="65">
                  <c:v>129.50299143102549</c:v>
                </c:pt>
                <c:pt idx="66">
                  <c:v>109.71643544433809</c:v>
                </c:pt>
                <c:pt idx="67">
                  <c:v>97.253626597838505</c:v>
                </c:pt>
                <c:pt idx="68">
                  <c:v>91.038226492373212</c:v>
                </c:pt>
                <c:pt idx="69">
                  <c:v>88.672737231595249</c:v>
                </c:pt>
                <c:pt idx="70">
                  <c:v>88.162025364547574</c:v>
                </c:pt>
                <c:pt idx="71">
                  <c:v>88.443529709000771</c:v>
                </c:pt>
                <c:pt idx="72">
                  <c:v>89.143240160405171</c:v>
                </c:pt>
                <c:pt idx="73">
                  <c:v>90.218450565484574</c:v>
                </c:pt>
                <c:pt idx="74">
                  <c:v>91.750576844184607</c:v>
                </c:pt>
                <c:pt idx="75">
                  <c:v>93.864524971351742</c:v>
                </c:pt>
                <c:pt idx="76">
                  <c:v>96.70020078691158</c:v>
                </c:pt>
                <c:pt idx="77">
                  <c:v>100.39535693024372</c:v>
                </c:pt>
                <c:pt idx="78">
                  <c:v>105.0666547486737</c:v>
                </c:pt>
                <c:pt idx="79">
                  <c:v>110.78701826597364</c:v>
                </c:pt>
                <c:pt idx="80">
                  <c:v>117.56116472588751</c:v>
                </c:pt>
                <c:pt idx="81">
                  <c:v>125.30281370901544</c:v>
                </c:pt>
                <c:pt idx="82">
                  <c:v>133.81692416038442</c:v>
                </c:pt>
                <c:pt idx="83">
                  <c:v>142.78292978213125</c:v>
                </c:pt>
                <c:pt idx="84">
                  <c:v>151.70166306246676</c:v>
                </c:pt>
                <c:pt idx="85">
                  <c:v>159.69664723731555</c:v>
                </c:pt>
                <c:pt idx="86">
                  <c:v>165.08547204570962</c:v>
                </c:pt>
                <c:pt idx="87">
                  <c:v>165.14011768771098</c:v>
                </c:pt>
                <c:pt idx="88">
                  <c:v>157.21523012194538</c:v>
                </c:pt>
                <c:pt idx="89">
                  <c:v>141.5038170193782</c:v>
                </c:pt>
                <c:pt idx="90">
                  <c:v>122.55988198134079</c:v>
                </c:pt>
                <c:pt idx="91">
                  <c:v>106.57001271613764</c:v>
                </c:pt>
                <c:pt idx="92">
                  <c:v>96.827321032248619</c:v>
                </c:pt>
                <c:pt idx="93">
                  <c:v>92.547547955607129</c:v>
                </c:pt>
                <c:pt idx="94">
                  <c:v>91.26420803363888</c:v>
                </c:pt>
                <c:pt idx="95">
                  <c:v>91.107892600379898</c:v>
                </c:pt>
                <c:pt idx="96">
                  <c:v>91.253069145862042</c:v>
                </c:pt>
                <c:pt idx="97">
                  <c:v>91.45754989567854</c:v>
                </c:pt>
                <c:pt idx="98">
                  <c:v>91.671794616207308</c:v>
                </c:pt>
                <c:pt idx="99">
                  <c:v>91.888545743292696</c:v>
                </c:pt>
                <c:pt idx="100">
                  <c:v>92.107064055244095</c:v>
                </c:pt>
                <c:pt idx="101">
                  <c:v>92.327452896119141</c:v>
                </c:pt>
                <c:pt idx="102">
                  <c:v>92.550117844945063</c:v>
                </c:pt>
                <c:pt idx="103">
                  <c:v>92.775881737528309</c:v>
                </c:pt>
                <c:pt idx="104">
                  <c:v>93.006245395602875</c:v>
                </c:pt>
                <c:pt idx="105">
                  <c:v>93.243792436487425</c:v>
                </c:pt>
                <c:pt idx="106">
                  <c:v>93.492790322150867</c:v>
                </c:pt>
                <c:pt idx="107">
                  <c:v>93.760050893092611</c:v>
                </c:pt>
                <c:pt idx="108">
                  <c:v>94.056115340091111</c:v>
                </c:pt>
                <c:pt idx="109">
                  <c:v>94.396817254533829</c:v>
                </c:pt>
                <c:pt idx="110">
                  <c:v>94.805245919515144</c:v>
                </c:pt>
                <c:pt idx="111">
                  <c:v>95.314073035921069</c:v>
                </c:pt>
                <c:pt idx="112">
                  <c:v>95.968114299354326</c:v>
                </c:pt>
                <c:pt idx="113">
                  <c:v>96.826872279197559</c:v>
                </c:pt>
                <c:pt idx="114">
                  <c:v>97.966656866287508</c:v>
                </c:pt>
                <c:pt idx="115">
                  <c:v>99.481723448278501</c:v>
                </c:pt>
                <c:pt idx="116">
                  <c:v>101.48373876909218</c:v>
                </c:pt>
                <c:pt idx="117">
                  <c:v>104.09882187189496</c:v>
                </c:pt>
                <c:pt idx="118">
                  <c:v>107.46145469721756</c:v>
                </c:pt>
                <c:pt idx="119">
                  <c:v>111.70473437783437</c:v>
                </c:pt>
                <c:pt idx="120">
                  <c:v>116.94670468801526</c:v>
                </c:pt>
                <c:pt idx="121">
                  <c:v>123.27269234455224</c:v>
                </c:pt>
                <c:pt idx="122">
                  <c:v>130.71336536544246</c:v>
                </c:pt>
                <c:pt idx="123">
                  <c:v>139.2173028138825</c:v>
                </c:pt>
                <c:pt idx="124">
                  <c:v>148.6154801256848</c:v>
                </c:pt>
                <c:pt idx="125">
                  <c:v>158.57513242388094</c:v>
                </c:pt>
                <c:pt idx="126">
                  <c:v>168.54607946651726</c:v>
                </c:pt>
                <c:pt idx="127">
                  <c:v>177.71795137481968</c:v>
                </c:pt>
                <c:pt idx="128">
                  <c:v>185.02947095252514</c:v>
                </c:pt>
                <c:pt idx="129">
                  <c:v>189.28476176355798</c:v>
                </c:pt>
                <c:pt idx="130">
                  <c:v>189.40956752211224</c:v>
                </c:pt>
                <c:pt idx="131">
                  <c:v>184.80747552861197</c:v>
                </c:pt>
                <c:pt idx="132">
                  <c:v>175.68073271196866</c:v>
                </c:pt>
                <c:pt idx="133">
                  <c:v>163.13455944615239</c:v>
                </c:pt>
                <c:pt idx="134">
                  <c:v>148.95286912662959</c:v>
                </c:pt>
                <c:pt idx="135">
                  <c:v>135.10187523256027</c:v>
                </c:pt>
                <c:pt idx="136">
                  <c:v>123.17786390810328</c:v>
                </c:pt>
                <c:pt idx="137">
                  <c:v>114.04661227070508</c:v>
                </c:pt>
                <c:pt idx="138">
                  <c:v>107.80064569095119</c:v>
                </c:pt>
                <c:pt idx="139">
                  <c:v>103.98103075586016</c:v>
                </c:pt>
                <c:pt idx="140">
                  <c:v>101.89833880311954</c:v>
                </c:pt>
                <c:pt idx="141">
                  <c:v>100.89571356618019</c:v>
                </c:pt>
                <c:pt idx="142">
                  <c:v>100.4831351061286</c:v>
                </c:pt>
                <c:pt idx="143">
                  <c:v>100.35789949488529</c:v>
                </c:pt>
                <c:pt idx="144">
                  <c:v>100.36543169998747</c:v>
                </c:pt>
                <c:pt idx="145">
                  <c:v>100.44914266064313</c:v>
                </c:pt>
                <c:pt idx="146">
                  <c:v>100.6144431923563</c:v>
                </c:pt>
                <c:pt idx="147">
                  <c:v>100.91176515784669</c:v>
                </c:pt>
                <c:pt idx="148">
                  <c:v>101.43325607836572</c:v>
                </c:pt>
                <c:pt idx="149">
                  <c:v>102.31486413193946</c:v>
                </c:pt>
                <c:pt idx="150">
                  <c:v>103.73534551698735</c:v>
                </c:pt>
                <c:pt idx="151">
                  <c:v>105.90417801238732</c:v>
                </c:pt>
                <c:pt idx="152">
                  <c:v>109.03180662939715</c:v>
                </c:pt>
                <c:pt idx="153">
                  <c:v>113.27948593628533</c:v>
                </c:pt>
                <c:pt idx="154">
                  <c:v>118.69309054132454</c:v>
                </c:pt>
                <c:pt idx="155">
                  <c:v>125.13471985952046</c:v>
                </c:pt>
                <c:pt idx="156">
                  <c:v>132.23448129531235</c:v>
                </c:pt>
                <c:pt idx="157">
                  <c:v>139.38765813526982</c:v>
                </c:pt>
                <c:pt idx="158">
                  <c:v>145.81531668882542</c:v>
                </c:pt>
                <c:pt idx="159">
                  <c:v>150.68858153633229</c:v>
                </c:pt>
                <c:pt idx="160">
                  <c:v>153.29312172234307</c:v>
                </c:pt>
                <c:pt idx="161">
                  <c:v>153.19037779392977</c:v>
                </c:pt>
                <c:pt idx="162">
                  <c:v>150.3259141705702</c:v>
                </c:pt>
                <c:pt idx="163">
                  <c:v>145.04825780733208</c:v>
                </c:pt>
                <c:pt idx="164">
                  <c:v>138.03017719079884</c:v>
                </c:pt>
                <c:pt idx="165">
                  <c:v>130.11708206217727</c:v>
                </c:pt>
                <c:pt idx="166">
                  <c:v>122.15012835878312</c:v>
                </c:pt>
                <c:pt idx="167">
                  <c:v>114.81545393789867</c:v>
                </c:pt>
                <c:pt idx="168">
                  <c:v>108.55577104911728</c:v>
                </c:pt>
                <c:pt idx="169">
                  <c:v>103.55485718329635</c:v>
                </c:pt>
                <c:pt idx="170">
                  <c:v>99.781201388785192</c:v>
                </c:pt>
                <c:pt idx="171">
                  <c:v>97.063194397957304</c:v>
                </c:pt>
                <c:pt idx="172">
                  <c:v>95.167358369207136</c:v>
                </c:pt>
                <c:pt idx="173">
                  <c:v>93.859741185725426</c:v>
                </c:pt>
                <c:pt idx="174">
                  <c:v>92.94253653863754</c:v>
                </c:pt>
                <c:pt idx="175">
                  <c:v>92.267847768277363</c:v>
                </c:pt>
                <c:pt idx="176">
                  <c:v>91.735724626804341</c:v>
                </c:pt>
                <c:pt idx="177">
                  <c:v>91.284391064208137</c:v>
                </c:pt>
                <c:pt idx="178">
                  <c:v>90.878698940306293</c:v>
                </c:pt>
                <c:pt idx="179">
                  <c:v>90.500181864999135</c:v>
                </c:pt>
                <c:pt idx="180">
                  <c:v>90.13987826303736</c:v>
                </c:pt>
                <c:pt idx="181">
                  <c:v>89.79377904619578</c:v>
                </c:pt>
                <c:pt idx="182">
                  <c:v>89.460231413259564</c:v>
                </c:pt>
                <c:pt idx="183">
                  <c:v>89.13859198302994</c:v>
                </c:pt>
                <c:pt idx="184">
                  <c:v>88.82858816723747</c:v>
                </c:pt>
                <c:pt idx="185">
                  <c:v>88.53004240700875</c:v>
                </c:pt>
                <c:pt idx="186">
                  <c:v>88.24276613482597</c:v>
                </c:pt>
                <c:pt idx="187">
                  <c:v>87.966526541651234</c:v>
                </c:pt>
                <c:pt idx="188">
                  <c:v>87.701041893320166</c:v>
                </c:pt>
                <c:pt idx="189">
                  <c:v>87.445986839901835</c:v>
                </c:pt>
                <c:pt idx="190">
                  <c:v>87.20100052860866</c:v>
                </c:pt>
                <c:pt idx="191">
                  <c:v>86.965694939685193</c:v>
                </c:pt>
                <c:pt idx="192">
                  <c:v>86.73966259538895</c:v>
                </c:pt>
                <c:pt idx="193">
                  <c:v>86.522483402103461</c:v>
                </c:pt>
                <c:pt idx="194">
                  <c:v>86.313730592019766</c:v>
                </c:pt>
                <c:pt idx="195">
                  <c:v>86.11297580066379</c:v>
                </c:pt>
                <c:pt idx="196">
                  <c:v>85.919793341441718</c:v>
                </c:pt>
                <c:pt idx="197">
                  <c:v>85.733763747748668</c:v>
                </c:pt>
                <c:pt idx="198">
                  <c:v>85.554476656197735</c:v>
                </c:pt>
                <c:pt idx="199">
                  <c:v>85.381533104199477</c:v>
                </c:pt>
                <c:pt idx="200">
                  <c:v>85.214547312694918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91.01467816274895</c:v>
                </c:pt>
                <c:pt idx="21">
                  <c:v>91.185601924338911</c:v>
                </c:pt>
                <c:pt idx="22">
                  <c:v>91.343488794466396</c:v>
                </c:pt>
                <c:pt idx="23">
                  <c:v>91.487531473680576</c:v>
                </c:pt>
                <c:pt idx="24">
                  <c:v>91.616921740354258</c:v>
                </c:pt>
                <c:pt idx="25">
                  <c:v>91.730860475565379</c:v>
                </c:pt>
                <c:pt idx="26">
                  <c:v>91.828569284133252</c:v>
                </c:pt>
                <c:pt idx="27">
                  <c:v>91.909303715540261</c:v>
                </c:pt>
                <c:pt idx="28">
                  <c:v>91.972368028392964</c:v>
                </c:pt>
                <c:pt idx="29">
                  <c:v>92.017131368975186</c:v>
                </c:pt>
                <c:pt idx="30">
                  <c:v>92.043045149196345</c:v>
                </c:pt>
                <c:pt idx="31">
                  <c:v>92.049661313959859</c:v>
                </c:pt>
                <c:pt idx="32">
                  <c:v>92.03665108628077</c:v>
                </c:pt>
                <c:pt idx="33">
                  <c:v>92.003823675580975</c:v>
                </c:pt>
                <c:pt idx="34">
                  <c:v>91.951144337329552</c:v>
                </c:pt>
                <c:pt idx="35">
                  <c:v>91.87875108881039</c:v>
                </c:pt>
                <c:pt idx="36">
                  <c:v>91.78696932549289</c:v>
                </c:pt>
                <c:pt idx="37">
                  <c:v>91.67632355470478</c:v>
                </c:pt>
                <c:pt idx="38">
                  <c:v>91.547545476798263</c:v>
                </c:pt>
                <c:pt idx="39">
                  <c:v>91.401577705661865</c:v>
                </c:pt>
                <c:pt idx="40">
                  <c:v>91.239572534129621</c:v>
                </c:pt>
                <c:pt idx="41">
                  <c:v>91.062885315332721</c:v>
                </c:pt>
                <c:pt idx="42">
                  <c:v>90.873062243197523</c:v>
                </c:pt>
                <c:pt idx="43">
                  <c:v>90.671822563827121</c:v>
                </c:pt>
                <c:pt idx="44">
                  <c:v>90.461035519312858</c:v>
                </c:pt>
                <c:pt idx="45">
                  <c:v>90.242692597778273</c:v>
                </c:pt>
                <c:pt idx="46">
                  <c:v>90.018875917290927</c:v>
                </c:pt>
                <c:pt idx="47">
                  <c:v>89.791723785969765</c:v>
                </c:pt>
                <c:pt idx="48">
                  <c:v>89.563394637929591</c:v>
                </c:pt>
                <c:pt idx="49">
                  <c:v>89.336030631080689</c:v>
                </c:pt>
                <c:pt idx="50">
                  <c:v>89.111722201003772</c:v>
                </c:pt>
                <c:pt idx="51">
                  <c:v>88.892474795114296</c:v>
                </c:pt>
                <c:pt idx="52">
                  <c:v>88.680178870220786</c:v>
                </c:pt>
                <c:pt idx="53">
                  <c:v>88.47658403764261</c:v>
                </c:pt>
                <c:pt idx="54">
                  <c:v>88.283278001008796</c:v>
                </c:pt>
                <c:pt idx="55">
                  <c:v>88.101670672734755</c:v>
                </c:pt>
                <c:pt idx="56">
                  <c:v>87.932983596009976</c:v>
                </c:pt>
                <c:pt idx="57">
                  <c:v>87.778244557950487</c:v>
                </c:pt>
                <c:pt idx="58">
                  <c:v>87.638287070808587</c:v>
                </c:pt>
                <c:pt idx="59">
                  <c:v>87.513754231689376</c:v>
                </c:pt>
                <c:pt idx="60">
                  <c:v>87.405106352192945</c:v>
                </c:pt>
                <c:pt idx="61">
                  <c:v>87.312631678353725</c:v>
                </c:pt>
                <c:pt idx="62">
                  <c:v>87.236459494986491</c:v>
                </c:pt>
                <c:pt idx="63">
                  <c:v>87.176574921083414</c:v>
                </c:pt>
                <c:pt idx="64">
                  <c:v>87.132834746550571</c:v>
                </c:pt>
                <c:pt idx="65">
                  <c:v>87.10498372694542</c:v>
                </c:pt>
                <c:pt idx="66">
                  <c:v>87.092670833759627</c:v>
                </c:pt>
                <c:pt idx="67">
                  <c:v>87.095465045761358</c:v>
                </c:pt>
                <c:pt idx="68">
                  <c:v>87.1128703557319</c:v>
                </c:pt>
                <c:pt idx="69">
                  <c:v>87.144339751753932</c:v>
                </c:pt>
                <c:pt idx="70">
                  <c:v>87.189288009579215</c:v>
                </c:pt>
                <c:pt idx="71">
                  <c:v>87.247103200356719</c:v>
                </c:pt>
                <c:pt idx="72">
                  <c:v>87.317156875080258</c:v>
                </c:pt>
                <c:pt idx="73">
                  <c:v>87.398812933331541</c:v>
                </c:pt>
                <c:pt idx="74">
                  <c:v>87.491435219726867</c:v>
                </c:pt>
                <c:pt idx="75">
                  <c:v>87.594393917829237</c:v>
                </c:pt>
                <c:pt idx="76">
                  <c:v>87.707070829336601</c:v>
                </c:pt>
                <c:pt idx="77">
                  <c:v>87.828863637383279</c:v>
                </c:pt>
                <c:pt idx="78">
                  <c:v>87.959189258086838</c:v>
                </c:pt>
                <c:pt idx="79">
                  <c:v>88.097486385251869</c:v>
                </c:pt>
                <c:pt idx="80">
                  <c:v>88.243217330507491</c:v>
                </c:pt>
                <c:pt idx="81">
                  <c:v>88.395869256059328</c:v>
                </c:pt>
                <c:pt idx="82">
                  <c:v>88.554954890482151</c:v>
                </c:pt>
                <c:pt idx="83">
                  <c:v>88.720012810221633</c:v>
                </c:pt>
                <c:pt idx="84">
                  <c:v>88.890607361223587</c:v>
                </c:pt>
                <c:pt idx="85">
                  <c:v>89.066328286767401</c:v>
                </c:pt>
                <c:pt idx="86">
                  <c:v>89.246790119426834</c:v>
                </c:pt>
                <c:pt idx="87">
                  <c:v>89.431631387327528</c:v>
                </c:pt>
                <c:pt idx="88">
                  <c:v>89.620513677638741</c:v>
                </c:pt>
                <c:pt idx="89">
                  <c:v>89.813120593609725</c:v>
                </c:pt>
                <c:pt idx="90">
                  <c:v>90.009156635469282</c:v>
                </c:pt>
                <c:pt idx="91">
                  <c:v>90.20834603015291</c:v>
                </c:pt>
                <c:pt idx="92">
                  <c:v>90.410431530086171</c:v>
                </c:pt>
                <c:pt idx="93">
                  <c:v>90.615173197101655</c:v>
                </c:pt>
                <c:pt idx="94">
                  <c:v>90.822347183951692</c:v>
                </c:pt>
                <c:pt idx="95">
                  <c:v>91.031744522756796</c:v>
                </c:pt>
                <c:pt idx="96">
                  <c:v>91.243169927041279</c:v>
                </c:pt>
                <c:pt idx="97">
                  <c:v>91.456440611710178</c:v>
                </c:pt>
                <c:pt idx="98">
                  <c:v>91.671385133358584</c:v>
                </c:pt>
                <c:pt idx="99">
                  <c:v>91.887842251637011</c:v>
                </c:pt>
                <c:pt idx="100">
                  <c:v>92.105659810976988</c:v>
                </c:pt>
                <c:pt idx="101">
                  <c:v>92.324693640775408</c:v>
                </c:pt>
                <c:pt idx="102">
                  <c:v>92.544806471109837</c:v>
                </c:pt>
                <c:pt idx="103">
                  <c:v>92.765866860178434</c:v>
                </c:pt>
                <c:pt idx="104">
                  <c:v>92.98774812890754</c:v>
                </c:pt>
                <c:pt idx="105">
                  <c:v>93.21032729751937</c:v>
                </c:pt>
                <c:pt idx="106">
                  <c:v>93.433484018291551</c:v>
                </c:pt>
                <c:pt idx="107">
                  <c:v>93.657099498251213</c:v>
                </c:pt>
                <c:pt idx="108">
                  <c:v>93.88105540512278</c:v>
                </c:pt>
                <c:pt idx="109">
                  <c:v>94.105232749483676</c:v>
                </c:pt>
                <c:pt idx="110">
                  <c:v>94.329510735775017</c:v>
                </c:pt>
                <c:pt idx="111">
                  <c:v>94.553765574568459</c:v>
                </c:pt>
                <c:pt idx="112">
                  <c:v>94.777869248310964</c:v>
                </c:pt>
                <c:pt idx="113">
                  <c:v>95.001688222671262</c:v>
                </c:pt>
                <c:pt idx="114">
                  <c:v>95.2250820956083</c:v>
                </c:pt>
                <c:pt idx="115">
                  <c:v>95.447902176402025</c:v>
                </c:pt>
                <c:pt idx="116">
                  <c:v>95.669989987152292</c:v>
                </c:pt>
                <c:pt idx="117">
                  <c:v>95.891175679706691</c:v>
                </c:pt>
                <c:pt idx="118">
                  <c:v>96.111276361661012</c:v>
                </c:pt>
                <c:pt idx="119">
                  <c:v>96.330094326044303</c:v>
                </c:pt>
                <c:pt idx="120">
                  <c:v>96.547415180613783</c:v>
                </c:pt>
                <c:pt idx="121">
                  <c:v>96.763005874417559</c:v>
                </c:pt>
                <c:pt idx="122">
                  <c:v>96.976612621515756</c:v>
                </c:pt>
                <c:pt idx="123">
                  <c:v>97.187958724578962</c:v>
                </c:pt>
                <c:pt idx="124">
                  <c:v>97.396742304605297</c:v>
                </c:pt>
                <c:pt idx="125">
                  <c:v>97.602633947327703</c:v>
                </c:pt>
                <c:pt idx="126">
                  <c:v>97.805274282134349</c:v>
                </c:pt>
                <c:pt idx="127">
                  <c:v>98.004271515613866</c:v>
                </c:pt>
                <c:pt idx="128">
                  <c:v>98.199198949275768</c:v>
                </c:pt>
                <c:pt idx="129">
                  <c:v>98.389592519681457</c:v>
                </c:pt>
                <c:pt idx="130">
                  <c:v>98.574948409224916</c:v>
                </c:pt>
                <c:pt idx="131">
                  <c:v>98.754720787156089</c:v>
                </c:pt>
                <c:pt idx="132">
                  <c:v>98.928319753117449</c:v>
                </c:pt>
                <c:pt idx="133">
                  <c:v>99.095109569355031</c:v>
                </c:pt>
                <c:pt idx="134">
                  <c:v>99.254407282649211</c:v>
                </c:pt>
                <c:pt idx="135">
                  <c:v>99.405481852531892</c:v>
                </c:pt>
                <c:pt idx="136">
                  <c:v>99.547553917977567</c:v>
                </c:pt>
                <c:pt idx="137">
                  <c:v>99.679796349744265</c:v>
                </c:pt>
                <c:pt idx="138">
                  <c:v>99.801335748912095</c:v>
                </c:pt>
                <c:pt idx="139">
                  <c:v>99.911255062694053</c:v>
                </c:pt>
                <c:pt idx="140">
                  <c:v>100.00859749476794</c:v>
                </c:pt>
                <c:pt idx="141">
                  <c:v>100.09237188744015</c:v>
                </c:pt>
                <c:pt idx="142">
                  <c:v>100.16155974493586</c:v>
                </c:pt>
                <c:pt idx="143">
                  <c:v>100.21512404891959</c:v>
                </c:pt>
                <c:pt idx="144">
                  <c:v>100.25201998689903</c:v>
                </c:pt>
                <c:pt idx="145">
                  <c:v>100.27120766957175</c:v>
                </c:pt>
                <c:pt idx="146">
                  <c:v>100.27166685300257</c:v>
                </c:pt>
                <c:pt idx="147">
                  <c:v>100.25241360508284</c:v>
                </c:pt>
                <c:pt idx="148">
                  <c:v>100.21251876342177</c:v>
                </c:pt>
                <c:pt idx="149">
                  <c:v>100.15112792547266</c:v>
                </c:pt>
                <c:pt idx="150">
                  <c:v>100.0674825948383</c:v>
                </c:pt>
                <c:pt idx="151">
                  <c:v>99.960941985781332</c:v>
                </c:pt>
                <c:pt idx="152">
                  <c:v>99.831004868374578</c:v>
                </c:pt>
                <c:pt idx="153">
                  <c:v>99.677330728591272</c:v>
                </c:pt>
                <c:pt idx="154">
                  <c:v>99.499759431337495</c:v>
                </c:pt>
                <c:pt idx="155">
                  <c:v>99.298328520806734</c:v>
                </c:pt>
                <c:pt idx="156">
                  <c:v>99.07328728181588</c:v>
                </c:pt>
                <c:pt idx="157">
                  <c:v>98.825106726306842</c:v>
                </c:pt>
                <c:pt idx="158">
                  <c:v>98.55448476609044</c:v>
                </c:pt>
                <c:pt idx="159">
                  <c:v>98.262345986882593</c:v>
                </c:pt>
                <c:pt idx="160">
                  <c:v>97.949835645183583</c:v>
                </c:pt>
                <c:pt idx="161">
                  <c:v>97.61830775847686</c:v>
                </c:pt>
                <c:pt idx="162">
                  <c:v>97.269307435310168</c:v>
                </c:pt>
                <c:pt idx="163">
                  <c:v>96.904547875813421</c:v>
                </c:pt>
                <c:pt idx="164">
                  <c:v>96.525882743648282</c:v>
                </c:pt>
                <c:pt idx="165">
                  <c:v>96.135274845900796</c:v>
                </c:pt>
                <c:pt idx="166">
                  <c:v>95.734762239118879</c:v>
                </c:pt>
                <c:pt idx="167">
                  <c:v>95.326422993319625</c:v>
                </c:pt>
                <c:pt idx="168">
                  <c:v>94.912339883385954</c:v>
                </c:pt>
                <c:pt idx="169">
                  <c:v>94.494566237956107</c:v>
                </c:pt>
                <c:pt idx="170">
                  <c:v>94.075094065770003</c:v>
                </c:pt>
                <c:pt idx="171">
                  <c:v>93.655825410532955</c:v>
                </c:pt>
                <c:pt idx="172">
                  <c:v>93.238547674053848</c:v>
                </c:pt>
                <c:pt idx="173">
                  <c:v>92.824913412311929</c:v>
                </c:pt>
                <c:pt idx="174">
                  <c:v>92.416424868926271</c:v>
                </c:pt>
                <c:pt idx="175">
                  <c:v>92.014423282193235</c:v>
                </c:pt>
                <c:pt idx="176">
                  <c:v>91.620082799179457</c:v>
                </c:pt>
                <c:pt idx="177">
                  <c:v>91.234408663029896</c:v>
                </c:pt>
                <c:pt idx="178">
                  <c:v>90.858239213094237</c:v>
                </c:pt>
                <c:pt idx="179">
                  <c:v>90.492251153079764</c:v>
                </c:pt>
                <c:pt idx="180">
                  <c:v>90.136967498184077</c:v>
                </c:pt>
                <c:pt idx="181">
                  <c:v>89.792767603483782</c:v>
                </c:pt>
                <c:pt idx="182">
                  <c:v>89.4598986965714</c:v>
                </c:pt>
                <c:pt idx="183">
                  <c:v>89.138488380601245</c:v>
                </c:pt>
                <c:pt idx="184">
                  <c:v>88.828557632580996</c:v>
                </c:pt>
                <c:pt idx="185">
                  <c:v>88.53003388950934</c:v>
                </c:pt>
                <c:pt idx="186">
                  <c:v>88.242763886301105</c:v>
                </c:pt>
                <c:pt idx="187">
                  <c:v>87.966525979927923</c:v>
                </c:pt>
                <c:pt idx="188">
                  <c:v>87.70104176053151</c:v>
                </c:pt>
                <c:pt idx="189">
                  <c:v>87.445986810199571</c:v>
                </c:pt>
                <c:pt idx="190">
                  <c:v>87.201000522322488</c:v>
                </c:pt>
                <c:pt idx="191">
                  <c:v>86.965694938426466</c:v>
                </c:pt>
                <c:pt idx="192">
                  <c:v>86.739662595150492</c:v>
                </c:pt>
                <c:pt idx="193">
                  <c:v>86.522483402060729</c:v>
                </c:pt>
                <c:pt idx="194">
                  <c:v>86.313730592012519</c:v>
                </c:pt>
                <c:pt idx="195">
                  <c:v>86.112975800662625</c:v>
                </c:pt>
                <c:pt idx="196">
                  <c:v>85.919793341441547</c:v>
                </c:pt>
                <c:pt idx="197">
                  <c:v>85.73376374774864</c:v>
                </c:pt>
                <c:pt idx="198">
                  <c:v>85.554476656197735</c:v>
                </c:pt>
                <c:pt idx="199">
                  <c:v>85.381533104199477</c:v>
                </c:pt>
                <c:pt idx="200">
                  <c:v>85.214547312694918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5.3419024109071364E-6</c:v>
                </c:pt>
                <c:pt idx="20">
                  <c:v>1.2345086973678693E-5</c:v>
                </c:pt>
                <c:pt idx="21">
                  <c:v>2.7943655285326147E-5</c:v>
                </c:pt>
                <c:pt idx="22">
                  <c:v>6.1953112981979005E-5</c:v>
                </c:pt>
                <c:pt idx="23">
                  <c:v>1.3453457425199731E-4</c:v>
                </c:pt>
                <c:pt idx="24">
                  <c:v>2.8615117992043722E-4</c:v>
                </c:pt>
                <c:pt idx="25">
                  <c:v>5.961396803634601E-4</c:v>
                </c:pt>
                <c:pt idx="26">
                  <c:v>1.2164419165288298E-3</c:v>
                </c:pt>
                <c:pt idx="27">
                  <c:v>2.4312273922279526E-3</c:v>
                </c:pt>
                <c:pt idx="28">
                  <c:v>4.7593828431470829E-3</c:v>
                </c:pt>
                <c:pt idx="29">
                  <c:v>9.1257077882657672E-3</c:v>
                </c:pt>
                <c:pt idx="30">
                  <c:v>1.7138520678742632E-2</c:v>
                </c:pt>
                <c:pt idx="31">
                  <c:v>3.1526151953703632E-2</c:v>
                </c:pt>
                <c:pt idx="32">
                  <c:v>5.6801454047676371E-2</c:v>
                </c:pt>
                <c:pt idx="33">
                  <c:v>0.10023947864535171</c:v>
                </c:pt>
                <c:pt idx="34">
                  <c:v>0.17326426570343664</c:v>
                </c:pt>
                <c:pt idx="35">
                  <c:v>0.29333917280696287</c:v>
                </c:pt>
                <c:pt idx="36">
                  <c:v>0.48643182524979534</c:v>
                </c:pt>
                <c:pt idx="37">
                  <c:v>0.79006852015962403</c:v>
                </c:pt>
                <c:pt idx="38">
                  <c:v>1.2568932495510459</c:v>
                </c:pt>
                <c:pt idx="39">
                  <c:v>1.9584969092050415</c:v>
                </c:pt>
                <c:pt idx="40">
                  <c:v>2.9890849033410984</c:v>
                </c:pt>
                <c:pt idx="41">
                  <c:v>4.4683221921731446</c:v>
                </c:pt>
                <c:pt idx="42">
                  <c:v>6.5424677175119861</c:v>
                </c:pt>
                <c:pt idx="43">
                  <c:v>9.3827380032397087</c:v>
                </c:pt>
                <c:pt idx="44">
                  <c:v>13.179790621286525</c:v>
                </c:pt>
                <c:pt idx="45">
                  <c:v>18.13336469509613</c:v>
                </c:pt>
                <c:pt idx="46">
                  <c:v>24.436516834402969</c:v>
                </c:pt>
                <c:pt idx="47">
                  <c:v>32.254566544382293</c:v>
                </c:pt>
                <c:pt idx="48">
                  <c:v>41.699749469602914</c:v>
                </c:pt>
                <c:pt idx="49">
                  <c:v>52.803393964242005</c:v>
                </c:pt>
                <c:pt idx="50">
                  <c:v>65.487338075756483</c:v>
                </c:pt>
                <c:pt idx="51">
                  <c:v>79.533166337802683</c:v>
                </c:pt>
                <c:pt idx="52">
                  <c:v>94.53825532983403</c:v>
                </c:pt>
                <c:pt idx="53">
                  <c:v>109.83173190186525</c:v>
                </c:pt>
                <c:pt idx="54">
                  <c:v>124.31957567141986</c:v>
                </c:pt>
                <c:pt idx="55">
                  <c:v>136.28430252595174</c:v>
                </c:pt>
                <c:pt idx="56">
                  <c:v>143.31798820495825</c:v>
                </c:pt>
                <c:pt idx="57">
                  <c:v>142.72273450383281</c:v>
                </c:pt>
                <c:pt idx="58">
                  <c:v>132.58919206563698</c:v>
                </c:pt>
                <c:pt idx="59">
                  <c:v>113.18134233116452</c:v>
                </c:pt>
                <c:pt idx="60">
                  <c:v>87.617995261113151</c:v>
                </c:pt>
                <c:pt idx="61">
                  <c:v>60.997166221090367</c:v>
                </c:pt>
                <c:pt idx="62">
                  <c:v>38.275891662290192</c:v>
                </c:pt>
                <c:pt idx="63">
                  <c:v>22.328563603559537</c:v>
                </c:pt>
                <c:pt idx="64">
                  <c:v>13.430399220972699</c:v>
                </c:pt>
                <c:pt idx="65">
                  <c:v>10.153273371972997</c:v>
                </c:pt>
                <c:pt idx="66">
                  <c:v>10.683573469937254</c:v>
                </c:pt>
                <c:pt idx="67">
                  <c:v>13.670105624240044</c:v>
                </c:pt>
                <c:pt idx="68">
                  <c:v>18.407705352938908</c:v>
                </c:pt>
                <c:pt idx="69">
                  <c:v>24.643840648124051</c:v>
                </c:pt>
                <c:pt idx="70">
                  <c:v>32.322966002093963</c:v>
                </c:pt>
                <c:pt idx="71">
                  <c:v>41.407397264343615</c:v>
                </c:pt>
                <c:pt idx="72">
                  <c:v>51.780612311697972</c:v>
                </c:pt>
                <c:pt idx="73">
                  <c:v>63.198874321963281</c:v>
                </c:pt>
                <c:pt idx="74">
                  <c:v>75.254371830973113</c:v>
                </c:pt>
                <c:pt idx="75">
                  <c:v>87.291965323039292</c:v>
                </c:pt>
                <c:pt idx="76">
                  <c:v>98.182106715149089</c:v>
                </c:pt>
                <c:pt idx="77">
                  <c:v>105.93083177691948</c:v>
                </c:pt>
                <c:pt idx="78">
                  <c:v>107.52841571555108</c:v>
                </c:pt>
                <c:pt idx="79">
                  <c:v>99.934314804451034</c:v>
                </c:pt>
                <c:pt idx="80">
                  <c:v>82.459781106522797</c:v>
                </c:pt>
                <c:pt idx="81">
                  <c:v>58.670550886243277</c:v>
                </c:pt>
                <c:pt idx="82">
                  <c:v>35.124598892683665</c:v>
                </c:pt>
                <c:pt idx="83">
                  <c:v>17.36123937970866</c:v>
                </c:pt>
                <c:pt idx="84">
                  <c:v>6.9859914475459064</c:v>
                </c:pt>
                <c:pt idx="85">
                  <c:v>2.265264865929113</c:v>
                </c:pt>
                <c:pt idx="86">
                  <c:v>0.58754117081608381</c:v>
                </c:pt>
                <c:pt idx="87">
                  <c:v>0.12123779087516241</c:v>
                </c:pt>
                <c:pt idx="88">
                  <c:v>1.982358107454063E-2</c:v>
                </c:pt>
                <c:pt idx="89">
                  <c:v>2.5607541038721107E-3</c:v>
                </c:pt>
                <c:pt idx="90">
                  <c:v>2.6073681216329031E-4</c:v>
                </c:pt>
                <c:pt idx="91">
                  <c:v>2.0888963390359747E-5</c:v>
                </c:pt>
                <c:pt idx="92">
                  <c:v>1.3149451170355735E-6</c:v>
                </c:pt>
                <c:pt idx="93">
                  <c:v>6.4967108194631121E-8</c:v>
                </c:pt>
                <c:pt idx="94">
                  <c:v>2.5170189031687888E-9</c:v>
                </c:pt>
                <c:pt idx="95">
                  <c:v>7.6413401441417001E-11</c:v>
                </c:pt>
                <c:pt idx="96">
                  <c:v>1.81669117389306E-12</c:v>
                </c:pt>
                <c:pt idx="97">
                  <c:v>3.3806725507368664E-14</c:v>
                </c:pt>
                <c:pt idx="98">
                  <c:v>4.92211824535117E-16</c:v>
                </c:pt>
                <c:pt idx="99">
                  <c:v>5.6049562862883682E-18</c:v>
                </c:pt>
                <c:pt idx="100">
                  <c:v>4.9903448901804166E-20</c:v>
                </c:pt>
                <c:pt idx="101">
                  <c:v>3.4730610885215434E-22</c:v>
                </c:pt>
                <c:pt idx="102">
                  <c:v>1.8889413530648683E-24</c:v>
                </c:pt>
                <c:pt idx="103">
                  <c:v>8.0271633281665562E-27</c:v>
                </c:pt>
                <c:pt idx="104">
                  <c:v>2.6648167465887578E-29</c:v>
                </c:pt>
                <c:pt idx="105">
                  <c:v>6.9098287256296873E-32</c:v>
                </c:pt>
                <c:pt idx="106">
                  <c:v>1.399273526168862E-34</c:v>
                </c:pt>
                <c:pt idx="107">
                  <c:v>2.2126902170674615E-37</c:v>
                </c:pt>
                <c:pt idx="108">
                  <c:v>2.7319589284275089E-40</c:v>
                </c:pt>
                <c:pt idx="109">
                  <c:v>2.6334253916608658E-43</c:v>
                </c:pt>
                <c:pt idx="110">
                  <c:v>1.9816326348815009E-46</c:v>
                </c:pt>
                <c:pt idx="111">
                  <c:v>1.1639818316937988E-49</c:v>
                </c:pt>
                <c:pt idx="112">
                  <c:v>5.3365313566797757E-53</c:v>
                </c:pt>
                <c:pt idx="113">
                  <c:v>1.909560643365835E-56</c:v>
                </c:pt>
                <c:pt idx="114">
                  <c:v>5.332656286579867E-60</c:v>
                </c:pt>
                <c:pt idx="115">
                  <c:v>1.1621599889087806E-63</c:v>
                </c:pt>
                <c:pt idx="116">
                  <c:v>1.9764182344377634E-67</c:v>
                </c:pt>
                <c:pt idx="117">
                  <c:v>2.6227842493778828E-71</c:v>
                </c:pt>
                <c:pt idx="118">
                  <c:v>2.7158064539630401E-75</c:v>
                </c:pt>
                <c:pt idx="119">
                  <c:v>2.1941724875252584E-79</c:v>
                </c:pt>
                <c:pt idx="120">
                  <c:v>1.3831295255371189E-83</c:v>
                </c:pt>
                <c:pt idx="121">
                  <c:v>6.8023764584744882E-88</c:v>
                </c:pt>
                <c:pt idx="122">
                  <c:v>2.6100619868700573E-92</c:v>
                </c:pt>
                <c:pt idx="123">
                  <c:v>7.8130552093448366E-97</c:v>
                </c:pt>
                <c:pt idx="124">
                  <c:v>1.8245648270157452E-101</c:v>
                </c:pt>
                <c:pt idx="125">
                  <c:v>3.3239557789954578E-106</c:v>
                </c:pt>
                <c:pt idx="126">
                  <c:v>4.7238774319599498E-111</c:v>
                </c:pt>
                <c:pt idx="127">
                  <c:v>5.2369690738089623E-116</c:v>
                </c:pt>
                <c:pt idx="128">
                  <c:v>4.5288773543855129E-121</c:v>
                </c:pt>
                <c:pt idx="129">
                  <c:v>3.0550756996428709E-126</c:v>
                </c:pt>
                <c:pt idx="130">
                  <c:v>1.6075573057482521E-131</c:v>
                </c:pt>
                <c:pt idx="131">
                  <c:v>6.5980665580312235E-137</c:v>
                </c:pt>
                <c:pt idx="132">
                  <c:v>2.1123494135808402E-142</c:v>
                </c:pt>
                <c:pt idx="133">
                  <c:v>5.2748140432616471E-148</c:v>
                </c:pt>
                <c:pt idx="134">
                  <c:v>1.0273885816292902E-153</c:v>
                </c:pt>
                <c:pt idx="135">
                  <c:v>1.5607836125398716E-159</c:v>
                </c:pt>
                <c:pt idx="136">
                  <c:v>1.8493774114622198E-165</c:v>
                </c:pt>
                <c:pt idx="137">
                  <c:v>1.7091417890730722E-171</c:v>
                </c:pt>
                <c:pt idx="138">
                  <c:v>1.231956581924048E-177</c:v>
                </c:pt>
                <c:pt idx="139">
                  <c:v>6.9258455578267062E-184</c:v>
                </c:pt>
                <c:pt idx="140">
                  <c:v>3.0367277446119207E-190</c:v>
                </c:pt>
                <c:pt idx="141">
                  <c:v>1.0384613772109031E-196</c:v>
                </c:pt>
                <c:pt idx="142">
                  <c:v>2.7696332620534787E-203</c:v>
                </c:pt>
                <c:pt idx="143">
                  <c:v>5.7609988960841812E-210</c:v>
                </c:pt>
                <c:pt idx="144">
                  <c:v>9.3457312706586901E-217</c:v>
                </c:pt>
                <c:pt idx="145">
                  <c:v>1.1824023659125679E-223</c:v>
                </c:pt>
                <c:pt idx="146">
                  <c:v>1.1666765987319281E-230</c:v>
                </c:pt>
                <c:pt idx="147">
                  <c:v>8.977713067914411E-238</c:v>
                </c:pt>
                <c:pt idx="148">
                  <c:v>5.3877566908500888E-245</c:v>
                </c:pt>
                <c:pt idx="149">
                  <c:v>2.5215893607668487E-252</c:v>
                </c:pt>
                <c:pt idx="150">
                  <c:v>9.2036930533299682E-260</c:v>
                </c:pt>
                <c:pt idx="151">
                  <c:v>2.6198029170432271E-267</c:v>
                </c:pt>
                <c:pt idx="152">
                  <c:v>5.8155570082440076E-275</c:v>
                </c:pt>
                <c:pt idx="153">
                  <c:v>1.0067642564626888E-282</c:v>
                </c:pt>
                <c:pt idx="154">
                  <c:v>1.359176031438095E-290</c:v>
                </c:pt>
                <c:pt idx="155">
                  <c:v>1.430977620998691E-298</c:v>
                </c:pt>
                <c:pt idx="156">
                  <c:v>1.1748895698013222E-306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4.2965742177864316E-6</c:v>
                </c:pt>
                <c:pt idx="15">
                  <c:v>9.1504721279017683E-6</c:v>
                </c:pt>
                <c:pt idx="16">
                  <c:v>1.9166615261427996E-5</c:v>
                </c:pt>
                <c:pt idx="17">
                  <c:v>3.9484631217281464E-5</c:v>
                </c:pt>
                <c:pt idx="18">
                  <c:v>8.0000275989767952E-5</c:v>
                </c:pt>
                <c:pt idx="19">
                  <c:v>1.5941736360973222E-4</c:v>
                </c:pt>
                <c:pt idx="20">
                  <c:v>3.1243558936348994E-4</c:v>
                </c:pt>
                <c:pt idx="21">
                  <c:v>6.0223516694777387E-4</c:v>
                </c:pt>
                <c:pt idx="22">
                  <c:v>1.1417012176265775E-3</c:v>
                </c:pt>
                <c:pt idx="23">
                  <c:v>2.1287249704712175E-3</c:v>
                </c:pt>
                <c:pt idx="24">
                  <c:v>3.9036186402891001E-3</c:v>
                </c:pt>
                <c:pt idx="25">
                  <c:v>7.0403775589582369E-3</c:v>
                </c:pt>
                <c:pt idx="26">
                  <c:v>1.2488355555605695E-2</c:v>
                </c:pt>
                <c:pt idx="27">
                  <c:v>2.17868928900306E-2</c:v>
                </c:pt>
                <c:pt idx="28">
                  <c:v>3.7382305283380157E-2</c:v>
                </c:pt>
                <c:pt idx="29">
                  <c:v>6.3083764184085733E-2</c:v>
                </c:pt>
                <c:pt idx="30">
                  <c:v>0.10470076566525506</c:v>
                </c:pt>
                <c:pt idx="31">
                  <c:v>0.17090818177750877</c:v>
                </c:pt>
                <c:pt idx="32">
                  <c:v>0.27438261351786108</c:v>
                </c:pt>
                <c:pt idx="33">
                  <c:v>0.43324250808783826</c:v>
                </c:pt>
                <c:pt idx="34">
                  <c:v>0.67280044897428193</c:v>
                </c:pt>
                <c:pt idx="35">
                  <c:v>1.0275955677354847</c:v>
                </c:pt>
                <c:pt idx="36">
                  <c:v>1.5436147184548057</c:v>
                </c:pt>
                <c:pt idx="37">
                  <c:v>2.2805328832808809</c:v>
                </c:pt>
                <c:pt idx="38">
                  <c:v>3.3137100639965191</c:v>
                </c:pt>
                <c:pt idx="39">
                  <c:v>4.7355826049363321</c:v>
                </c:pt>
                <c:pt idx="40">
                  <c:v>6.6559962926899603</c:v>
                </c:pt>
                <c:pt idx="41">
                  <c:v>9.2009670757879238</c:v>
                </c:pt>
                <c:pt idx="42">
                  <c:v>12.509347069375343</c:v>
                </c:pt>
                <c:pt idx="43">
                  <c:v>16.72694322276271</c:v>
                </c:pt>
                <c:pt idx="44">
                  <c:v>21.997803166610446</c:v>
                </c:pt>
                <c:pt idx="45">
                  <c:v>28.452654051659415</c:v>
                </c:pt>
                <c:pt idx="46">
                  <c:v>36.194835918067866</c:v>
                </c:pt>
                <c:pt idx="47">
                  <c:v>45.284432365266163</c:v>
                </c:pt>
                <c:pt idx="48">
                  <c:v>55.721446969424235</c:v>
                </c:pt>
                <c:pt idx="49">
                  <c:v>67.428281150330704</c:v>
                </c:pt>
                <c:pt idx="50">
                  <c:v>80.229497740097116</c:v>
                </c:pt>
                <c:pt idx="51">
                  <c:v>93.822061777186121</c:v>
                </c:pt>
                <c:pt idx="52">
                  <c:v>107.72345179962977</c:v>
                </c:pt>
                <c:pt idx="53">
                  <c:v>121.18618844493668</c:v>
                </c:pt>
                <c:pt idx="54">
                  <c:v>133.0908970174662</c:v>
                </c:pt>
                <c:pt idx="55">
                  <c:v>141.88625662422373</c:v>
                </c:pt>
                <c:pt idx="56">
                  <c:v>145.70834359574496</c:v>
                </c:pt>
                <c:pt idx="57">
                  <c:v>142.80672791231933</c:v>
                </c:pt>
                <c:pt idx="58">
                  <c:v>132.25070202458159</c:v>
                </c:pt>
                <c:pt idx="59">
                  <c:v>114.62316033989531</c:v>
                </c:pt>
                <c:pt idx="60">
                  <c:v>92.243629621270301</c:v>
                </c:pt>
                <c:pt idx="61">
                  <c:v>68.628326429407537</c:v>
                </c:pt>
                <c:pt idx="62">
                  <c:v>47.365219912198221</c:v>
                </c:pt>
                <c:pt idx="63">
                  <c:v>30.996627835854987</c:v>
                </c:pt>
                <c:pt idx="64">
                  <c:v>20.491496878329876</c:v>
                </c:pt>
                <c:pt idx="65">
                  <c:v>15.464127871515132</c:v>
                </c:pt>
                <c:pt idx="66">
                  <c:v>14.834069815341891</c:v>
                </c:pt>
                <c:pt idx="67">
                  <c:v>17.472488061709758</c:v>
                </c:pt>
                <c:pt idx="68">
                  <c:v>22.556700494865641</c:v>
                </c:pt>
                <c:pt idx="69">
                  <c:v>29.619032167123176</c:v>
                </c:pt>
                <c:pt idx="70">
                  <c:v>38.422537093533492</c:v>
                </c:pt>
                <c:pt idx="71">
                  <c:v>48.794119164309905</c:v>
                </c:pt>
                <c:pt idx="72">
                  <c:v>60.476695172454683</c:v>
                </c:pt>
                <c:pt idx="73">
                  <c:v>73.004505040406428</c:v>
                </c:pt>
                <c:pt idx="74">
                  <c:v>85.590435714270228</c:v>
                </c:pt>
                <c:pt idx="75">
                  <c:v>97.041165276290428</c:v>
                </c:pt>
                <c:pt idx="76">
                  <c:v>105.76817533038266</c:v>
                </c:pt>
                <c:pt idx="77">
                  <c:v>109.99778153391109</c:v>
                </c:pt>
                <c:pt idx="78">
                  <c:v>108.23657690266182</c:v>
                </c:pt>
                <c:pt idx="79">
                  <c:v>99.889017517886018</c:v>
                </c:pt>
                <c:pt idx="80">
                  <c:v>85.731770875411954</c:v>
                </c:pt>
                <c:pt idx="81">
                  <c:v>67.905147150746032</c:v>
                </c:pt>
                <c:pt idx="82">
                  <c:v>49.304632763243475</c:v>
                </c:pt>
                <c:pt idx="83">
                  <c:v>32.631563503920411</c:v>
                </c:pt>
                <c:pt idx="84">
                  <c:v>19.593875264438868</c:v>
                </c:pt>
                <c:pt idx="85">
                  <c:v>10.633494767376344</c:v>
                </c:pt>
                <c:pt idx="86">
                  <c:v>5.1994821343220581</c:v>
                </c:pt>
                <c:pt idx="87">
                  <c:v>2.2850038830694013</c:v>
                </c:pt>
                <c:pt idx="88">
                  <c:v>0.90073178614023464</c:v>
                </c:pt>
                <c:pt idx="89">
                  <c:v>0.31806861547221033</c:v>
                </c:pt>
                <c:pt idx="90">
                  <c:v>0.10075253531733173</c:v>
                </c:pt>
                <c:pt idx="91">
                  <c:v>2.9238914690736899E-2</c:v>
                </c:pt>
                <c:pt idx="92">
                  <c:v>9.2051374078027503E-3</c:v>
                </c:pt>
                <c:pt idx="93">
                  <c:v>6.0134105370167369E-3</c:v>
                </c:pt>
                <c:pt idx="94">
                  <c:v>9.3248634283706403E-3</c:v>
                </c:pt>
                <c:pt idx="95">
                  <c:v>1.7758189504548039E-2</c:v>
                </c:pt>
                <c:pt idx="96">
                  <c:v>3.3549413150744382E-2</c:v>
                </c:pt>
                <c:pt idx="97">
                  <c:v>6.1264354489470547E-2</c:v>
                </c:pt>
                <c:pt idx="98">
                  <c:v>0.10786943717595328</c:v>
                </c:pt>
                <c:pt idx="99">
                  <c:v>0.18309015954614966</c:v>
                </c:pt>
                <c:pt idx="100">
                  <c:v>0.29957132988468871</c:v>
                </c:pt>
                <c:pt idx="101">
                  <c:v>0.47250089400180384</c:v>
                </c:pt>
                <c:pt idx="102">
                  <c:v>0.71840155818728468</c:v>
                </c:pt>
                <c:pt idx="103">
                  <c:v>1.0528670699226415</c:v>
                </c:pt>
                <c:pt idx="104">
                  <c:v>1.4871224323863852</c:v>
                </c:pt>
                <c:pt idx="105">
                  <c:v>2.0232764701781139</c:v>
                </c:pt>
                <c:pt idx="106">
                  <c:v>2.6478238131858203</c:v>
                </c:pt>
                <c:pt idx="107">
                  <c:v>3.3226786019929992</c:v>
                </c:pt>
                <c:pt idx="108">
                  <c:v>3.974600208015072</c:v>
                </c:pt>
                <c:pt idx="109">
                  <c:v>4.4898625334346658</c:v>
                </c:pt>
                <c:pt idx="110">
                  <c:v>4.7292615562957669</c:v>
                </c:pt>
                <c:pt idx="111">
                  <c:v>4.5763935067367232</c:v>
                </c:pt>
                <c:pt idx="112">
                  <c:v>4.0064895819683279</c:v>
                </c:pt>
                <c:pt idx="113">
                  <c:v>3.1282207285310633</c:v>
                </c:pt>
                <c:pt idx="114">
                  <c:v>2.1514761369697064</c:v>
                </c:pt>
                <c:pt idx="115">
                  <c:v>1.2901801385987068</c:v>
                </c:pt>
                <c:pt idx="116">
                  <c:v>0.66913201933864552</c:v>
                </c:pt>
                <c:pt idx="117">
                  <c:v>0.29823911539886139</c:v>
                </c:pt>
                <c:pt idx="118">
                  <c:v>0.11367766422595164</c:v>
                </c:pt>
                <c:pt idx="119">
                  <c:v>3.6919098487956575E-2</c:v>
                </c:pt>
                <c:pt idx="120">
                  <c:v>1.0210959117132294E-2</c:v>
                </c:pt>
                <c:pt idx="121">
                  <c:v>2.5031846275171445E-3</c:v>
                </c:pt>
                <c:pt idx="122">
                  <c:v>9.3374664671309557E-4</c:v>
                </c:pt>
                <c:pt idx="123">
                  <c:v>1.6652429049302463E-3</c:v>
                </c:pt>
                <c:pt idx="124">
                  <c:v>4.9766516374208265E-3</c:v>
                </c:pt>
                <c:pt idx="125">
                  <c:v>1.4195586336654128E-2</c:v>
                </c:pt>
                <c:pt idx="126">
                  <c:v>3.7042394687100202E-2</c:v>
                </c:pt>
                <c:pt idx="127">
                  <c:v>8.8204031909371206E-2</c:v>
                </c:pt>
                <c:pt idx="128">
                  <c:v>0.19153208871640853</c:v>
                </c:pt>
                <c:pt idx="129">
                  <c:v>0.37905933833823363</c:v>
                </c:pt>
                <c:pt idx="130">
                  <c:v>0.6833343790479901</c:v>
                </c:pt>
                <c:pt idx="131">
                  <c:v>1.1214205524406866</c:v>
                </c:pt>
                <c:pt idx="132">
                  <c:v>1.6744236655410842</c:v>
                </c:pt>
                <c:pt idx="133">
                  <c:v>2.273434084317477</c:v>
                </c:pt>
                <c:pt idx="134">
                  <c:v>2.8053450798952659</c:v>
                </c:pt>
                <c:pt idx="135">
                  <c:v>3.144514684825011</c:v>
                </c:pt>
                <c:pt idx="136">
                  <c:v>3.2001608470546143</c:v>
                </c:pt>
                <c:pt idx="137">
                  <c:v>2.9555612255668673</c:v>
                </c:pt>
                <c:pt idx="138">
                  <c:v>2.4761065844082024</c:v>
                </c:pt>
                <c:pt idx="139">
                  <c:v>1.8809767471480399</c:v>
                </c:pt>
                <c:pt idx="140">
                  <c:v>1.2951434162828752</c:v>
                </c:pt>
                <c:pt idx="141">
                  <c:v>0.80801625092513329</c:v>
                </c:pt>
                <c:pt idx="142">
                  <c:v>0.45661372712207554</c:v>
                </c:pt>
                <c:pt idx="143">
                  <c:v>0.23365449579705308</c:v>
                </c:pt>
                <c:pt idx="144">
                  <c:v>0.10823694744313167</c:v>
                </c:pt>
                <c:pt idx="145">
                  <c:v>4.5377716248079632E-2</c:v>
                </c:pt>
                <c:pt idx="146">
                  <c:v>1.7213685264309636E-2</c:v>
                </c:pt>
                <c:pt idx="147">
                  <c:v>5.9071213894764524E-3</c:v>
                </c:pt>
                <c:pt idx="148">
                  <c:v>1.83342468965137E-3</c:v>
                </c:pt>
                <c:pt idx="149">
                  <c:v>5.1458455985895673E-4</c:v>
                </c:pt>
                <c:pt idx="150">
                  <c:v>1.3058242276971132E-4</c:v>
                </c:pt>
                <c:pt idx="151">
                  <c:v>2.9955784024031377E-5</c:v>
                </c:pt>
                <c:pt idx="152">
                  <c:v>6.2113178700337508E-6</c:v>
                </c:pt>
                <c:pt idx="153">
                  <c:v>1.1639596910174025E-6</c:v>
                </c:pt>
                <c:pt idx="154">
                  <c:v>1.9710233371269093E-7</c:v>
                </c:pt>
                <c:pt idx="155">
                  <c:v>3.0157674588482929E-8</c:v>
                </c:pt>
                <c:pt idx="156">
                  <c:v>4.1688142731098839E-9</c:v>
                </c:pt>
                <c:pt idx="157">
                  <c:v>5.20589751293167E-10</c:v>
                </c:pt>
                <c:pt idx="158">
                  <c:v>5.8723227078977551E-11</c:v>
                </c:pt>
                <c:pt idx="159">
                  <c:v>5.9830294267183311E-12</c:v>
                </c:pt>
                <c:pt idx="160">
                  <c:v>5.5055100952016867E-13</c:v>
                </c:pt>
                <c:pt idx="161">
                  <c:v>4.575197198166891E-14</c:v>
                </c:pt>
                <c:pt idx="162">
                  <c:v>3.4334496577145377E-15</c:v>
                </c:pt>
                <c:pt idx="163">
                  <c:v>2.3266706518986554E-16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3.5911216328870708E-6</c:v>
                </c:pt>
                <c:pt idx="17">
                  <c:v>8.0832550042050082E-6</c:v>
                </c:pt>
                <c:pt idx="18">
                  <c:v>1.7851124383496669E-5</c:v>
                </c:pt>
                <c:pt idx="19">
                  <c:v>3.8678355787524169E-5</c:v>
                </c:pt>
                <c:pt idx="20">
                  <c:v>8.2223046394991163E-5</c:v>
                </c:pt>
                <c:pt idx="21">
                  <c:v>1.7149136400951249E-4</c:v>
                </c:pt>
                <c:pt idx="22">
                  <c:v>3.509248132041412E-4</c:v>
                </c:pt>
                <c:pt idx="23">
                  <c:v>7.0454547796033884E-4</c:v>
                </c:pt>
                <c:pt idx="24">
                  <c:v>1.3878007497153965E-3</c:v>
                </c:pt>
                <c:pt idx="25">
                  <c:v>2.6820590502056201E-3</c:v>
                </c:pt>
                <c:pt idx="26">
                  <c:v>5.0854885939876837E-3</c:v>
                </c:pt>
                <c:pt idx="27">
                  <c:v>9.4606323445310617E-3</c:v>
                </c:pt>
                <c:pt idx="28">
                  <c:v>1.7267552212736331E-2</c:v>
                </c:pt>
                <c:pt idx="29">
                  <c:v>3.092178256262643E-2</c:v>
                </c:pt>
                <c:pt idx="30">
                  <c:v>5.4327709803019167E-2</c:v>
                </c:pt>
                <c:pt idx="31">
                  <c:v>9.364862494369923E-2</c:v>
                </c:pt>
                <c:pt idx="32">
                  <c:v>0.15838153359717699</c:v>
                </c:pt>
                <c:pt idx="33">
                  <c:v>0.26280330009568209</c:v>
                </c:pt>
                <c:pt idx="34">
                  <c:v>0.42783884853528292</c:v>
                </c:pt>
                <c:pt idx="35">
                  <c:v>0.68336502994133541</c:v>
                </c:pt>
                <c:pt idx="36">
                  <c:v>1.0708987621854018</c:v>
                </c:pt>
                <c:pt idx="37">
                  <c:v>1.6465207738185239</c:v>
                </c:pt>
                <c:pt idx="38">
                  <c:v>2.483757233267323</c:v>
                </c:pt>
                <c:pt idx="39">
                  <c:v>3.675989046109029</c:v>
                </c:pt>
                <c:pt idx="40">
                  <c:v>5.3378013494675995</c:v>
                </c:pt>
                <c:pt idx="41">
                  <c:v>7.6045539177256289</c:v>
                </c:pt>
                <c:pt idx="42">
                  <c:v>10.629387091146807</c:v>
                </c:pt>
                <c:pt idx="43">
                  <c:v>14.576922877369206</c:v>
                </c:pt>
                <c:pt idx="44">
                  <c:v>19.613118844188918</c:v>
                </c:pt>
                <c:pt idx="45">
                  <c:v>25.891109241281132</c:v>
                </c:pt>
                <c:pt idx="46">
                  <c:v>33.533417901897174</c:v>
                </c:pt>
                <c:pt idx="47">
                  <c:v>42.611586866740595</c:v>
                </c:pt>
                <c:pt idx="48">
                  <c:v>53.124828212073943</c:v>
                </c:pt>
                <c:pt idx="49">
                  <c:v>64.979154953934625</c:v>
                </c:pt>
                <c:pt idx="50">
                  <c:v>77.965924805614364</c:v>
                </c:pt>
                <c:pt idx="51">
                  <c:v>91.730773425254142</c:v>
                </c:pt>
                <c:pt idx="52">
                  <c:v>105.70920655104476</c:v>
                </c:pt>
                <c:pt idx="53">
                  <c:v>118.99614873485727</c:v>
                </c:pt>
                <c:pt idx="54">
                  <c:v>130.15429163891787</c:v>
                </c:pt>
                <c:pt idx="55">
                  <c:v>137.09528559451792</c:v>
                </c:pt>
                <c:pt idx="56">
                  <c:v>137.33376898100079</c:v>
                </c:pt>
                <c:pt idx="57">
                  <c:v>128.8752278737245</c:v>
                </c:pt>
                <c:pt idx="58">
                  <c:v>111.5234665297657</c:v>
                </c:pt>
                <c:pt idx="59">
                  <c:v>87.735062176327304</c:v>
                </c:pt>
                <c:pt idx="60">
                  <c:v>62.095046643044483</c:v>
                </c:pt>
                <c:pt idx="61">
                  <c:v>39.455622279929123</c:v>
                </c:pt>
                <c:pt idx="62">
                  <c:v>22.957920709939728</c:v>
                </c:pt>
                <c:pt idx="63">
                  <c:v>13.259117748064488</c:v>
                </c:pt>
                <c:pt idx="64">
                  <c:v>9.1963519236388933</c:v>
                </c:pt>
                <c:pt idx="65">
                  <c:v>9.0448530216066239</c:v>
                </c:pt>
                <c:pt idx="66">
                  <c:v>11.437111255612313</c:v>
                </c:pt>
                <c:pt idx="67">
                  <c:v>15.63544870343147</c:v>
                </c:pt>
                <c:pt idx="68">
                  <c:v>21.383315477586535</c:v>
                </c:pt>
                <c:pt idx="69">
                  <c:v>28.653474474605524</c:v>
                </c:pt>
                <c:pt idx="70">
                  <c:v>37.455730869882494</c:v>
                </c:pt>
                <c:pt idx="71">
                  <c:v>47.723950874573532</c:v>
                </c:pt>
                <c:pt idx="72">
                  <c:v>59.248549266418173</c:v>
                </c:pt>
                <c:pt idx="73">
                  <c:v>71.611779532511406</c:v>
                </c:pt>
                <c:pt idx="74">
                  <c:v>84.074761795484463</c:v>
                </c:pt>
                <c:pt idx="75">
                  <c:v>95.376414282462378</c:v>
                </c:pt>
                <c:pt idx="76">
                  <c:v>103.52263032398376</c:v>
                </c:pt>
                <c:pt idx="77">
                  <c:v>105.89915956246431</c:v>
                </c:pt>
                <c:pt idx="78">
                  <c:v>100.15471980467754</c:v>
                </c:pt>
                <c:pt idx="79">
                  <c:v>85.772813337424296</c:v>
                </c:pt>
                <c:pt idx="80">
                  <c:v>65.217401959053987</c:v>
                </c:pt>
                <c:pt idx="81">
                  <c:v>43.284688502942828</c:v>
                </c:pt>
                <c:pt idx="82">
                  <c:v>24.734747173672009</c:v>
                </c:pt>
                <c:pt idx="83">
                  <c:v>12.041070908230132</c:v>
                </c:pt>
                <c:pt idx="84">
                  <c:v>4.9533478584450155</c:v>
                </c:pt>
                <c:pt idx="85">
                  <c:v>1.7114435443741856</c:v>
                </c:pt>
                <c:pt idx="86">
                  <c:v>0.49437972690195958</c:v>
                </c:pt>
                <c:pt idx="87">
                  <c:v>0.11899127376383187</c:v>
                </c:pt>
                <c:pt idx="88">
                  <c:v>2.3832298336673805E-2</c:v>
                </c:pt>
                <c:pt idx="89">
                  <c:v>4.0546530442428204E-3</c:v>
                </c:pt>
                <c:pt idx="90">
                  <c:v>8.2126060771672566E-4</c:v>
                </c:pt>
                <c:pt idx="91">
                  <c:v>7.4448816672748747E-4</c:v>
                </c:pt>
                <c:pt idx="92">
                  <c:v>1.6075902136690515E-3</c:v>
                </c:pt>
                <c:pt idx="93">
                  <c:v>3.6101783717087132E-3</c:v>
                </c:pt>
                <c:pt idx="94">
                  <c:v>7.8169169298410689E-3</c:v>
                </c:pt>
                <c:pt idx="95">
                  <c:v>1.6266500301380122E-2</c:v>
                </c:pt>
                <c:pt idx="96">
                  <c:v>3.2527869705325882E-2</c:v>
                </c:pt>
                <c:pt idx="97">
                  <c:v>6.2505542037799081E-2</c:v>
                </c:pt>
                <c:pt idx="98">
                  <c:v>0.11542045959736724</c:v>
                </c:pt>
                <c:pt idx="99">
                  <c:v>0.20480871512721965</c:v>
                </c:pt>
                <c:pt idx="100">
                  <c:v>0.34923306707002</c:v>
                </c:pt>
                <c:pt idx="101">
                  <c:v>0.5722464620365334</c:v>
                </c:pt>
                <c:pt idx="102">
                  <c:v>0.90105044388464128</c:v>
                </c:pt>
                <c:pt idx="103">
                  <c:v>1.3633292686916449</c:v>
                </c:pt>
                <c:pt idx="104">
                  <c:v>1.9819225146325115</c:v>
                </c:pt>
                <c:pt idx="105">
                  <c:v>2.7671284733347297</c:v>
                </c:pt>
                <c:pt idx="106">
                  <c:v>3.7060702411249564</c:v>
                </c:pt>
                <c:pt idx="107">
                  <c:v>4.747775754064909</c:v>
                </c:pt>
                <c:pt idx="108">
                  <c:v>5.7840809435198208</c:v>
                </c:pt>
                <c:pt idx="109">
                  <c:v>6.6358530011191066</c:v>
                </c:pt>
                <c:pt idx="110">
                  <c:v>7.0709819644217111</c:v>
                </c:pt>
                <c:pt idx="111">
                  <c:v>6.88300448377856</c:v>
                </c:pt>
                <c:pt idx="112">
                  <c:v>6.0152664851848598</c:v>
                </c:pt>
                <c:pt idx="113">
                  <c:v>4.6435841474394612</c:v>
                </c:pt>
                <c:pt idx="114">
                  <c:v>3.1223929812312226</c:v>
                </c:pt>
                <c:pt idx="115">
                  <c:v>1.8079911343082895</c:v>
                </c:pt>
                <c:pt idx="116">
                  <c:v>0.89345727782755158</c:v>
                </c:pt>
                <c:pt idx="117">
                  <c:v>0.37419891984674558</c:v>
                </c:pt>
                <c:pt idx="118">
                  <c:v>0.13212022443228402</c:v>
                </c:pt>
                <c:pt idx="119">
                  <c:v>3.9167192606909908E-2</c:v>
                </c:pt>
                <c:pt idx="120">
                  <c:v>9.7299387290949654E-3</c:v>
                </c:pt>
                <c:pt idx="121">
                  <c:v>2.0765360850668454E-3</c:v>
                </c:pt>
                <c:pt idx="122">
                  <c:v>6.2445474664622606E-4</c:v>
                </c:pt>
                <c:pt idx="123">
                  <c:v>1.1395848444254028E-3</c:v>
                </c:pt>
                <c:pt idx="124">
                  <c:v>3.8937355795793248E-3</c:v>
                </c:pt>
                <c:pt idx="125">
                  <c:v>1.2577749775205337E-2</c:v>
                </c:pt>
                <c:pt idx="126">
                  <c:v>3.6873277431887737E-2</c:v>
                </c:pt>
                <c:pt idx="127">
                  <c:v>9.7911172688738085E-2</c:v>
                </c:pt>
                <c:pt idx="128">
                  <c:v>0.23532975242531112</c:v>
                </c:pt>
                <c:pt idx="129">
                  <c:v>0.51164241350957429</c:v>
                </c:pt>
                <c:pt idx="130">
                  <c:v>1.0055820536417175</c:v>
                </c:pt>
                <c:pt idx="131">
                  <c:v>1.7854370360853751</c:v>
                </c:pt>
                <c:pt idx="132">
                  <c:v>2.8619676492410204</c:v>
                </c:pt>
                <c:pt idx="133">
                  <c:v>4.1390511782364525</c:v>
                </c:pt>
                <c:pt idx="134">
                  <c:v>5.3973916163946436</c:v>
                </c:pt>
                <c:pt idx="135">
                  <c:v>6.3424337473029047</c:v>
                </c:pt>
                <c:pt idx="136">
                  <c:v>6.7122939755416793</c:v>
                </c:pt>
                <c:pt idx="137">
                  <c:v>6.3943534324493081</c:v>
                </c:pt>
                <c:pt idx="138">
                  <c:v>5.4804309585536624</c:v>
                </c:pt>
                <c:pt idx="139">
                  <c:v>4.223975367073586</c:v>
                </c:pt>
                <c:pt idx="140">
                  <c:v>2.926356163943439</c:v>
                </c:pt>
                <c:pt idx="141">
                  <c:v>1.8216155211885818</c:v>
                </c:pt>
                <c:pt idx="142">
                  <c:v>1.0184696753349882</c:v>
                </c:pt>
                <c:pt idx="143">
                  <c:v>0.51127238259545493</c:v>
                </c:pt>
                <c:pt idx="144">
                  <c:v>0.23037351596389627</c:v>
                </c:pt>
                <c:pt idx="145">
                  <c:v>9.3145792240650879E-2</c:v>
                </c:pt>
                <c:pt idx="146">
                  <c:v>3.378542896443347E-2</c:v>
                </c:pt>
                <c:pt idx="147">
                  <c:v>1.0990714157860662E-2</c:v>
                </c:pt>
                <c:pt idx="148">
                  <c:v>3.2059474556025013E-3</c:v>
                </c:pt>
                <c:pt idx="149">
                  <c:v>8.3836442789541807E-4</c:v>
                </c:pt>
                <c:pt idx="150">
                  <c:v>1.9650549100091116E-4</c:v>
                </c:pt>
                <c:pt idx="151">
                  <c:v>4.1277010677852291E-5</c:v>
                </c:pt>
                <c:pt idx="152">
                  <c:v>7.769015912472562E-6</c:v>
                </c:pt>
                <c:pt idx="153">
                  <c:v>1.3100449698581987E-6</c:v>
                </c:pt>
                <c:pt idx="154">
                  <c:v>1.9788467389152037E-7</c:v>
                </c:pt>
                <c:pt idx="155">
                  <c:v>2.6772683078059452E-8</c:v>
                </c:pt>
                <c:pt idx="156">
                  <c:v>3.2439763663964381E-9</c:v>
                </c:pt>
                <c:pt idx="157">
                  <c:v>3.5198619690645124E-10</c:v>
                </c:pt>
                <c:pt idx="158">
                  <c:v>3.4197579849650974E-11</c:v>
                </c:pt>
                <c:pt idx="159">
                  <c:v>2.9747447083962259E-12</c:v>
                </c:pt>
                <c:pt idx="160">
                  <c:v>2.3166173805180685E-13</c:v>
                </c:pt>
                <c:pt idx="161">
                  <c:v>1.615018579548884E-14</c:v>
                </c:pt>
                <c:pt idx="162">
                  <c:v>1.0078364317560492E-15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4.0399206850850587E-6</c:v>
                </c:pt>
                <c:pt idx="17">
                  <c:v>8.9654431303073537E-6</c:v>
                </c:pt>
                <c:pt idx="18">
                  <c:v>1.9530413539247142E-5</c:v>
                </c:pt>
                <c:pt idx="19">
                  <c:v>4.1763018071204418E-5</c:v>
                </c:pt>
                <c:pt idx="20">
                  <c:v>8.7662342344272941E-5</c:v>
                </c:pt>
                <c:pt idx="21">
                  <c:v>1.8062382021164761E-4</c:v>
                </c:pt>
                <c:pt idx="22">
                  <c:v>3.6532360431238792E-4</c:v>
                </c:pt>
                <c:pt idx="23">
                  <c:v>7.253058861795272E-4</c:v>
                </c:pt>
                <c:pt idx="24">
                  <c:v>1.4135312947995669E-3</c:v>
                </c:pt>
                <c:pt idx="25">
                  <c:v>2.7041477174019847E-3</c:v>
                </c:pt>
                <c:pt idx="26">
                  <c:v>5.0780404198762777E-3</c:v>
                </c:pt>
                <c:pt idx="27">
                  <c:v>9.3605777057642978E-3</c:v>
                </c:pt>
                <c:pt idx="28">
                  <c:v>1.693752347479701E-2</c:v>
                </c:pt>
                <c:pt idx="29">
                  <c:v>3.0084162455421014E-2</c:v>
                </c:pt>
                <c:pt idx="30">
                  <c:v>5.2452561073384918E-2</c:v>
                </c:pt>
                <c:pt idx="31">
                  <c:v>8.977103427508272E-2</c:v>
                </c:pt>
                <c:pt idx="32">
                  <c:v>0.15081568721385447</c:v>
                </c:pt>
                <c:pt idx="33">
                  <c:v>0.24871247181742451</c:v>
                </c:pt>
                <c:pt idx="34">
                  <c:v>0.40261445938018847</c:v>
                </c:pt>
                <c:pt idx="35">
                  <c:v>0.63976714024436176</c:v>
                </c:pt>
                <c:pt idx="36">
                  <c:v>0.9979189049061048</c:v>
                </c:pt>
                <c:pt idx="37">
                  <c:v>1.5279506525643767</c:v>
                </c:pt>
                <c:pt idx="38">
                  <c:v>2.2964879175984905</c:v>
                </c:pt>
                <c:pt idx="39">
                  <c:v>3.3881276190015392</c:v>
                </c:pt>
                <c:pt idx="40">
                  <c:v>4.9067746840431701</c:v>
                </c:pt>
                <c:pt idx="41">
                  <c:v>6.9754661212126559</c:v>
                </c:pt>
                <c:pt idx="42">
                  <c:v>9.7339949827677312</c:v>
                </c:pt>
                <c:pt idx="43">
                  <c:v>13.333672286572718</c:v>
                </c:pt>
                <c:pt idx="44">
                  <c:v>17.928717555873298</c:v>
                </c:pt>
                <c:pt idx="45">
                  <c:v>23.664072800224613</c:v>
                </c:pt>
                <c:pt idx="46">
                  <c:v>30.65989278199455</c:v>
                </c:pt>
                <c:pt idx="47">
                  <c:v>38.993546504736948</c:v>
                </c:pt>
                <c:pt idx="48">
                  <c:v>48.680600703327904</c:v>
                </c:pt>
                <c:pt idx="49">
                  <c:v>59.656806810753743</c:v>
                </c:pt>
                <c:pt idx="50">
                  <c:v>71.763184356262499</c:v>
                </c:pt>
                <c:pt idx="51">
                  <c:v>84.734360727937457</c:v>
                </c:pt>
                <c:pt idx="52">
                  <c:v>98.181363754077125</c:v>
                </c:pt>
                <c:pt idx="53">
                  <c:v>111.53459947715776</c:v>
                </c:pt>
                <c:pt idx="54">
                  <c:v>123.87469665607573</c:v>
                </c:pt>
                <c:pt idx="55">
                  <c:v>133.60194908043167</c:v>
                </c:pt>
                <c:pt idx="56">
                  <c:v>138.13633588591389</c:v>
                </c:pt>
                <c:pt idx="57">
                  <c:v>134.2721041236066</c:v>
                </c:pt>
                <c:pt idx="58">
                  <c:v>119.79282656624649</c:v>
                </c:pt>
                <c:pt idx="59">
                  <c:v>95.735230676208758</c:v>
                </c:pt>
                <c:pt idx="60">
                  <c:v>67.165120052466861</c:v>
                </c:pt>
                <c:pt idx="61">
                  <c:v>40.960238071252746</c:v>
                </c:pt>
                <c:pt idx="62">
                  <c:v>22.102824636936187</c:v>
                </c:pt>
                <c:pt idx="63">
                  <c:v>11.693297520637163</c:v>
                </c:pt>
                <c:pt idx="64">
                  <c:v>7.9149761074453426</c:v>
                </c:pt>
                <c:pt idx="65">
                  <c:v>8.26910908418742</c:v>
                </c:pt>
                <c:pt idx="66">
                  <c:v>11.026475616692471</c:v>
                </c:pt>
                <c:pt idx="67">
                  <c:v>15.434152079005052</c:v>
                </c:pt>
                <c:pt idx="68">
                  <c:v>21.330942169434451</c:v>
                </c:pt>
                <c:pt idx="69">
                  <c:v>28.766053899427437</c:v>
                </c:pt>
                <c:pt idx="70">
                  <c:v>37.785395197246608</c:v>
                </c:pt>
                <c:pt idx="71">
                  <c:v>48.332741569224645</c:v>
                </c:pt>
                <c:pt idx="72">
                  <c:v>60.198829903347935</c:v>
                </c:pt>
                <c:pt idx="73">
                  <c:v>72.977723759249983</c:v>
                </c:pt>
                <c:pt idx="74">
                  <c:v>85.977221685274969</c:v>
                </c:pt>
                <c:pt idx="75">
                  <c:v>97.989526867052888</c:v>
                </c:pt>
                <c:pt idx="76">
                  <c:v>106.9028083848999</c:v>
                </c:pt>
                <c:pt idx="77">
                  <c:v>109.55111753269388</c:v>
                </c:pt>
                <c:pt idx="78">
                  <c:v>102.70468609623227</c:v>
                </c:pt>
                <c:pt idx="79">
                  <c:v>85.494020695651201</c:v>
                </c:pt>
                <c:pt idx="80">
                  <c:v>61.416898891039388</c:v>
                </c:pt>
                <c:pt idx="81">
                  <c:v>37.173319133865441</c:v>
                </c:pt>
                <c:pt idx="82">
                  <c:v>18.60651937817968</c:v>
                </c:pt>
                <c:pt idx="83">
                  <c:v>7.5956155300372235</c:v>
                </c:pt>
                <c:pt idx="84">
                  <c:v>2.5033907308617271</c:v>
                </c:pt>
                <c:pt idx="85">
                  <c:v>0.66125167497356796</c:v>
                </c:pt>
                <c:pt idx="86">
                  <c:v>0.13923844633994076</c:v>
                </c:pt>
                <c:pt idx="87">
                  <c:v>2.3300156736511115E-2</c:v>
                </c:pt>
                <c:pt idx="88">
                  <c:v>3.1486571668895582E-3</c:v>
                </c:pt>
                <c:pt idx="89">
                  <c:v>5.0481900466579953E-4</c:v>
                </c:pt>
                <c:pt idx="90">
                  <c:v>4.9467846541692941E-4</c:v>
                </c:pt>
                <c:pt idx="91">
                  <c:v>1.1515833092903419E-3</c:v>
                </c:pt>
                <c:pt idx="92">
                  <c:v>2.7103891880010246E-3</c:v>
                </c:pt>
                <c:pt idx="93">
                  <c:v>6.1306269765651683E-3</c:v>
                </c:pt>
                <c:pt idx="94">
                  <c:v>1.3307828140735133E-2</c:v>
                </c:pt>
                <c:pt idx="95">
                  <c:v>2.7722041230745009E-2</c:v>
                </c:pt>
                <c:pt idx="96">
                  <c:v>5.5419004173540454E-2</c:v>
                </c:pt>
                <c:pt idx="97">
                  <c:v>0.10631822506805516</c:v>
                </c:pt>
                <c:pt idx="98">
                  <c:v>0.19573667334713771</c:v>
                </c:pt>
                <c:pt idx="99">
                  <c:v>0.34582163107943903</c:v>
                </c:pt>
                <c:pt idx="100">
                  <c:v>0.58633717425182019</c:v>
                </c:pt>
                <c:pt idx="101">
                  <c:v>0.9540191591417132</c:v>
                </c:pt>
                <c:pt idx="102">
                  <c:v>1.4896218817215199</c:v>
                </c:pt>
                <c:pt idx="103">
                  <c:v>2.2319299773178773</c:v>
                </c:pt>
                <c:pt idx="104">
                  <c:v>3.2083235989442382</c:v>
                </c:pt>
                <c:pt idx="105">
                  <c:v>4.4214675402409087</c:v>
                </c:pt>
                <c:pt idx="106">
                  <c:v>5.8307078176068003</c:v>
                </c:pt>
                <c:pt idx="107">
                  <c:v>7.3262142675444588</c:v>
                </c:pt>
                <c:pt idx="108">
                  <c:v>8.7007346966216712</c:v>
                </c:pt>
                <c:pt idx="109">
                  <c:v>9.6457815111812959</c:v>
                </c:pt>
                <c:pt idx="110">
                  <c:v>9.8212965407320887</c:v>
                </c:pt>
                <c:pt idx="111">
                  <c:v>9.019356653451327</c:v>
                </c:pt>
                <c:pt idx="112">
                  <c:v>7.3388183752742115</c:v>
                </c:pt>
                <c:pt idx="113">
                  <c:v>5.2076247400198605</c:v>
                </c:pt>
                <c:pt idx="114">
                  <c:v>3.1805554698446192</c:v>
                </c:pt>
                <c:pt idx="115">
                  <c:v>1.6545505942851888</c:v>
                </c:pt>
                <c:pt idx="116">
                  <c:v>0.72721119948586344</c:v>
                </c:pt>
                <c:pt idx="117">
                  <c:v>0.26838579829535597</c:v>
                </c:pt>
                <c:pt idx="118">
                  <c:v>8.2781170034050736E-2</c:v>
                </c:pt>
                <c:pt idx="119">
                  <c:v>2.1266637404494651E-2</c:v>
                </c:pt>
                <c:pt idx="120">
                  <c:v>4.561929972438694E-3</c:v>
                </c:pt>
                <c:pt idx="121">
                  <c:v>9.3107327409557819E-4</c:v>
                </c:pt>
                <c:pt idx="122">
                  <c:v>6.75278518351788E-4</c:v>
                </c:pt>
                <c:pt idx="123">
                  <c:v>2.1866380035368712E-3</c:v>
                </c:pt>
                <c:pt idx="124">
                  <c:v>7.646378459794761E-3</c:v>
                </c:pt>
                <c:pt idx="125">
                  <c:v>2.430831507865782E-2</c:v>
                </c:pt>
                <c:pt idx="126">
                  <c:v>6.9796196439823946E-2</c:v>
                </c:pt>
                <c:pt idx="127">
                  <c:v>0.18085809374629896</c:v>
                </c:pt>
                <c:pt idx="128">
                  <c:v>0.42265329544929214</c:v>
                </c:pt>
                <c:pt idx="129">
                  <c:v>0.89017430775166695</c:v>
                </c:pt>
                <c:pt idx="130">
                  <c:v>1.6885379996614966</c:v>
                </c:pt>
                <c:pt idx="131">
                  <c:v>2.8826534787946398</c:v>
                </c:pt>
                <c:pt idx="132">
                  <c:v>4.4261372021679568</c:v>
                </c:pt>
                <c:pt idx="133">
                  <c:v>6.1083044098767694</c:v>
                </c:pt>
                <c:pt idx="134">
                  <c:v>7.5718610230852983</c:v>
                </c:pt>
                <c:pt idx="135">
                  <c:v>8.4256987713813007</c:v>
                </c:pt>
                <c:pt idx="136">
                  <c:v>8.4116194197604059</c:v>
                </c:pt>
                <c:pt idx="137">
                  <c:v>7.5298721842089611</c:v>
                </c:pt>
                <c:pt idx="138">
                  <c:v>6.0410042291703592</c:v>
                </c:pt>
                <c:pt idx="139">
                  <c:v>4.3414907250771648</c:v>
                </c:pt>
                <c:pt idx="140">
                  <c:v>2.7937442607519767</c:v>
                </c:pt>
                <c:pt idx="141">
                  <c:v>1.6090775484525506</c:v>
                </c:pt>
                <c:pt idx="142">
                  <c:v>0.82917923403866933</c:v>
                </c:pt>
                <c:pt idx="143">
                  <c:v>0.38216665878345846</c:v>
                </c:pt>
                <c:pt idx="144">
                  <c:v>0.15749049605519744</c:v>
                </c:pt>
                <c:pt idx="145">
                  <c:v>5.8013473635114672E-2</c:v>
                </c:pt>
                <c:pt idx="146">
                  <c:v>1.9096897151363663E-2</c:v>
                </c:pt>
                <c:pt idx="147">
                  <c:v>5.6163276428284293E-3</c:v>
                </c:pt>
                <c:pt idx="148">
                  <c:v>1.4753769885403954E-3</c:v>
                </c:pt>
                <c:pt idx="149">
                  <c:v>3.4612102690536478E-4</c:v>
                </c:pt>
                <c:pt idx="150">
                  <c:v>7.2501720454170419E-5</c:v>
                </c:pt>
                <c:pt idx="151">
                  <c:v>1.3557878419602981E-5</c:v>
                </c:pt>
                <c:pt idx="152">
                  <c:v>2.2630396845947714E-6</c:v>
                </c:pt>
                <c:pt idx="153">
                  <c:v>3.3712358597868206E-7</c:v>
                </c:pt>
                <c:pt idx="154">
                  <c:v>4.4815396257883074E-8</c:v>
                </c:pt>
                <c:pt idx="155">
                  <c:v>5.3156415247637131E-9</c:v>
                </c:pt>
                <c:pt idx="156">
                  <c:v>5.6250689843939846E-10</c:v>
                </c:pt>
                <c:pt idx="157">
                  <c:v>5.3100781082674351E-11</c:v>
                </c:pt>
                <c:pt idx="158">
                  <c:v>4.4713169243910628E-12</c:v>
                </c:pt>
                <c:pt idx="159">
                  <c:v>3.3581121731565413E-13</c:v>
                </c:pt>
                <c:pt idx="160">
                  <c:v>2.2492964008708719E-14</c:v>
                </c:pt>
                <c:pt idx="161">
                  <c:v>1.3435660895597842E-15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4.6417073275800888E-6</c:v>
                </c:pt>
                <c:pt idx="18">
                  <c:v>1.0496857663500964E-5</c:v>
                </c:pt>
                <c:pt idx="19">
                  <c:v>2.3277457525661065E-5</c:v>
                </c:pt>
                <c:pt idx="20">
                  <c:v>5.0618172019843969E-5</c:v>
                </c:pt>
                <c:pt idx="21">
                  <c:v>1.0793742466149334E-4</c:v>
                </c:pt>
                <c:pt idx="22">
                  <c:v>2.2570039860623768E-4</c:v>
                </c:pt>
                <c:pt idx="23">
                  <c:v>4.627935316233845E-4</c:v>
                </c:pt>
                <c:pt idx="24">
                  <c:v>9.3054400246417833E-4</c:v>
                </c:pt>
                <c:pt idx="25">
                  <c:v>1.834768301195175E-3</c:v>
                </c:pt>
                <c:pt idx="26">
                  <c:v>3.5474821771736835E-3</c:v>
                </c:pt>
                <c:pt idx="27">
                  <c:v>6.7259540495465328E-3</c:v>
                </c:pt>
                <c:pt idx="28">
                  <c:v>1.2504958351587396E-2</c:v>
                </c:pt>
                <c:pt idx="29">
                  <c:v>2.2798447983597047E-2</c:v>
                </c:pt>
                <c:pt idx="30">
                  <c:v>4.0758950854017116E-2</c:v>
                </c:pt>
                <c:pt idx="31">
                  <c:v>7.1455455161437406E-2</c:v>
                </c:pt>
                <c:pt idx="32">
                  <c:v>0.12284075108914232</c:v>
                </c:pt>
                <c:pt idx="33">
                  <c:v>0.20708288955611545</c:v>
                </c:pt>
                <c:pt idx="34">
                  <c:v>0.3423266021178773</c:v>
                </c:pt>
                <c:pt idx="35">
                  <c:v>0.55492176932552739</c:v>
                </c:pt>
                <c:pt idx="36">
                  <c:v>0.88209945797156031</c:v>
                </c:pt>
                <c:pt idx="37">
                  <c:v>1.3749852144122721</c:v>
                </c:pt>
                <c:pt idx="38">
                  <c:v>2.1017118897123352</c:v>
                </c:pt>
                <c:pt idx="39">
                  <c:v>3.1502354507685237</c:v>
                </c:pt>
                <c:pt idx="40">
                  <c:v>4.6302829259791602</c:v>
                </c:pt>
                <c:pt idx="41">
                  <c:v>6.6737006869504434</c:v>
                </c:pt>
                <c:pt idx="42">
                  <c:v>9.4323651474272925</c:v>
                </c:pt>
                <c:pt idx="43">
                  <c:v>13.07281674191435</c:v>
                </c:pt>
                <c:pt idx="44">
                  <c:v>17.766931909926569</c:v>
                </c:pt>
                <c:pt idx="45">
                  <c:v>23.67829436520411</c:v>
                </c:pt>
                <c:pt idx="46">
                  <c:v>30.944476000865077</c:v>
                </c:pt>
                <c:pt idx="47">
                  <c:v>39.656155449284554</c:v>
                </c:pt>
                <c:pt idx="48">
                  <c:v>49.834785956722015</c:v>
                </c:pt>
                <c:pt idx="49">
                  <c:v>61.411099928177158</c:v>
                </c:pt>
                <c:pt idx="50">
                  <c:v>74.206199630874039</c:v>
                </c:pt>
                <c:pt idx="51">
                  <c:v>87.9124344169647</c:v>
                </c:pt>
                <c:pt idx="52">
                  <c:v>102.05638384786016</c:v>
                </c:pt>
                <c:pt idx="53">
                  <c:v>115.8978399026533</c:v>
                </c:pt>
                <c:pt idx="54">
                  <c:v>128.20683203957054</c:v>
                </c:pt>
                <c:pt idx="55">
                  <c:v>136.96311727703502</c:v>
                </c:pt>
                <c:pt idx="56">
                  <c:v>139.3154186339199</c:v>
                </c:pt>
                <c:pt idx="57">
                  <c:v>132.37955176795305</c:v>
                </c:pt>
                <c:pt idx="58">
                  <c:v>115.02298939472784</c:v>
                </c:pt>
                <c:pt idx="59">
                  <c:v>89.549039845339394</c:v>
                </c:pt>
                <c:pt idx="60">
                  <c:v>61.487086755103512</c:v>
                </c:pt>
                <c:pt idx="61">
                  <c:v>37.029292608513252</c:v>
                </c:pt>
                <c:pt idx="62">
                  <c:v>20.01412308974129</c:v>
                </c:pt>
                <c:pt idx="63">
                  <c:v>10.84112463474386</c:v>
                </c:pt>
                <c:pt idx="64">
                  <c:v>7.6678952901371922</c:v>
                </c:pt>
                <c:pt idx="65">
                  <c:v>8.2951586333261567</c:v>
                </c:pt>
                <c:pt idx="66">
                  <c:v>11.264334626364048</c:v>
                </c:pt>
                <c:pt idx="67">
                  <c:v>15.963868528974157</c:v>
                </c:pt>
                <c:pt idx="68">
                  <c:v>22.288674036675744</c:v>
                </c:pt>
                <c:pt idx="69">
                  <c:v>30.306541649641904</c:v>
                </c:pt>
                <c:pt idx="70">
                  <c:v>40.059048729991467</c:v>
                </c:pt>
                <c:pt idx="71">
                  <c:v>51.459797337845359</c:v>
                </c:pt>
                <c:pt idx="72">
                  <c:v>64.238587054756749</c:v>
                </c:pt>
                <c:pt idx="73">
                  <c:v>77.893614978804891</c:v>
                </c:pt>
                <c:pt idx="74">
                  <c:v>91.577496449005153</c:v>
                </c:pt>
                <c:pt idx="75">
                  <c:v>103.76467251219621</c:v>
                </c:pt>
                <c:pt idx="76">
                  <c:v>111.67958893512252</c:v>
                </c:pt>
                <c:pt idx="77">
                  <c:v>111.23168765219421</c:v>
                </c:pt>
                <c:pt idx="78">
                  <c:v>98.94499419405642</c:v>
                </c:pt>
                <c:pt idx="79">
                  <c:v>75.667183550275155</c:v>
                </c:pt>
                <c:pt idx="80">
                  <c:v>48.075314675940717</c:v>
                </c:pt>
                <c:pt idx="81">
                  <c:v>24.697737607060894</c:v>
                </c:pt>
                <c:pt idx="82">
                  <c:v>10.055655179814448</c:v>
                </c:pt>
                <c:pt idx="83">
                  <c:v>3.1986556703145599</c:v>
                </c:pt>
                <c:pt idx="84">
                  <c:v>0.78692287767487279</c:v>
                </c:pt>
                <c:pt idx="85">
                  <c:v>0.14865589473867508</c:v>
                </c:pt>
                <c:pt idx="86">
                  <c:v>2.1457519675493111E-2</c:v>
                </c:pt>
                <c:pt idx="87">
                  <c:v>2.3757237532384692E-3</c:v>
                </c:pt>
                <c:pt idx="88">
                  <c:v>2.5555037895502085E-4</c:v>
                </c:pt>
                <c:pt idx="89">
                  <c:v>1.7889389229383277E-4</c:v>
                </c:pt>
                <c:pt idx="90">
                  <c:v>4.4809583008005349E-4</c:v>
                </c:pt>
                <c:pt idx="91">
                  <c:v>1.1505950398368731E-3</c:v>
                </c:pt>
                <c:pt idx="92">
                  <c:v>2.830017276237658E-3</c:v>
                </c:pt>
                <c:pt idx="93">
                  <c:v>6.6591936975076496E-3</c:v>
                </c:pt>
                <c:pt idx="94">
                  <c:v>1.4990372186349708E-2</c:v>
                </c:pt>
                <c:pt idx="95">
                  <c:v>3.2282064828223558E-2</c:v>
                </c:pt>
                <c:pt idx="96">
                  <c:v>6.6507146580901275E-2</c:v>
                </c:pt>
                <c:pt idx="97">
                  <c:v>0.13107909839942164</c:v>
                </c:pt>
                <c:pt idx="98">
                  <c:v>0.24714776869074234</c:v>
                </c:pt>
                <c:pt idx="99">
                  <c:v>0.4457979220645425</c:v>
                </c:pt>
                <c:pt idx="100">
                  <c:v>0.76926737491130981</c:v>
                </c:pt>
                <c:pt idx="101">
                  <c:v>1.269911198279021</c:v>
                </c:pt>
                <c:pt idx="102">
                  <c:v>2.0054851932568245</c:v>
                </c:pt>
                <c:pt idx="103">
                  <c:v>3.0295876161534947</c:v>
                </c:pt>
                <c:pt idx="104">
                  <c:v>4.3766073758492174</c:v>
                </c:pt>
                <c:pt idx="105">
                  <c:v>6.0403287833704837</c:v>
                </c:pt>
                <c:pt idx="106">
                  <c:v>7.9435326725126005</c:v>
                </c:pt>
                <c:pt idx="107">
                  <c:v>9.8964357394580222</c:v>
                </c:pt>
                <c:pt idx="108">
                  <c:v>11.558708485741485</c:v>
                </c:pt>
                <c:pt idx="109">
                  <c:v>12.461271405271054</c:v>
                </c:pt>
                <c:pt idx="110">
                  <c:v>12.164521915114005</c:v>
                </c:pt>
                <c:pt idx="111">
                  <c:v>10.535973543880596</c:v>
                </c:pt>
                <c:pt idx="112">
                  <c:v>7.9440505394589822</c:v>
                </c:pt>
                <c:pt idx="113">
                  <c:v>5.1303394185346125</c:v>
                </c:pt>
                <c:pt idx="114">
                  <c:v>2.8010679209417675</c:v>
                </c:pt>
                <c:pt idx="115">
                  <c:v>1.2799388749287421</c:v>
                </c:pt>
                <c:pt idx="116">
                  <c:v>0.48574604426241125</c:v>
                </c:pt>
                <c:pt idx="117">
                  <c:v>0.15221784830624088</c:v>
                </c:pt>
                <c:pt idx="118">
                  <c:v>3.9216811446048411E-2</c:v>
                </c:pt>
                <c:pt idx="119">
                  <c:v>8.2906645756108139E-3</c:v>
                </c:pt>
                <c:pt idx="120">
                  <c:v>1.4974132683688276E-3</c:v>
                </c:pt>
                <c:pt idx="121">
                  <c:v>5.3238291662738822E-4</c:v>
                </c:pt>
                <c:pt idx="122">
                  <c:v>1.443123303903374E-3</c:v>
                </c:pt>
                <c:pt idx="123">
                  <c:v>5.4617697832383492E-3</c:v>
                </c:pt>
                <c:pt idx="124">
                  <c:v>1.88245853433603E-2</c:v>
                </c:pt>
                <c:pt idx="125">
                  <c:v>5.8172422522762383E-2</c:v>
                </c:pt>
                <c:pt idx="126">
                  <c:v>0.16100829170076109</c:v>
                </c:pt>
                <c:pt idx="127">
                  <c:v>0.3988395415819363</c:v>
                </c:pt>
                <c:pt idx="128">
                  <c:v>0.88356601229763376</c:v>
                </c:pt>
                <c:pt idx="129">
                  <c:v>1.7491898558662105</c:v>
                </c:pt>
                <c:pt idx="130">
                  <c:v>3.0921306964029474</c:v>
                </c:pt>
                <c:pt idx="131">
                  <c:v>4.8772121510965158</c:v>
                </c:pt>
                <c:pt idx="132">
                  <c:v>6.858933803024601</c:v>
                </c:pt>
                <c:pt idx="133">
                  <c:v>8.5941438705826041</c:v>
                </c:pt>
                <c:pt idx="134">
                  <c:v>9.5876855631385052</c:v>
                </c:pt>
                <c:pt idx="135">
                  <c:v>9.5172235636778453</c:v>
                </c:pt>
                <c:pt idx="136">
                  <c:v>8.4009706339999859</c:v>
                </c:pt>
                <c:pt idx="137">
                  <c:v>6.5906236428675076</c:v>
                </c:pt>
                <c:pt idx="138">
                  <c:v>4.5927665844806453</c:v>
                </c:pt>
                <c:pt idx="139">
                  <c:v>2.8416037473869311</c:v>
                </c:pt>
                <c:pt idx="140">
                  <c:v>1.5602754850432865</c:v>
                </c:pt>
                <c:pt idx="141">
                  <c:v>0.75999560949870426</c:v>
                </c:pt>
                <c:pt idx="142">
                  <c:v>0.32827017377485768</c:v>
                </c:pt>
                <c:pt idx="143">
                  <c:v>0.12569410373427289</c:v>
                </c:pt>
                <c:pt idx="144">
                  <c:v>4.2650796898172444E-2</c:v>
                </c:pt>
                <c:pt idx="145">
                  <c:v>1.2821704598672868E-2</c:v>
                </c:pt>
                <c:pt idx="146">
                  <c:v>3.4139671059470952E-3</c:v>
                </c:pt>
                <c:pt idx="147">
                  <c:v>8.0494539977272832E-4</c:v>
                </c:pt>
                <c:pt idx="148">
                  <c:v>1.6802530995760662E-4</c:v>
                </c:pt>
                <c:pt idx="149">
                  <c:v>3.1045602424794963E-5</c:v>
                </c:pt>
                <c:pt idx="150">
                  <c:v>5.07651832828271E-6</c:v>
                </c:pt>
                <c:pt idx="151">
                  <c:v>7.3451798426901198E-7</c:v>
                </c:pt>
                <c:pt idx="152">
                  <c:v>9.4025520230407021E-8</c:v>
                </c:pt>
                <c:pt idx="153">
                  <c:v>1.0647254378643553E-8</c:v>
                </c:pt>
                <c:pt idx="154">
                  <c:v>1.0664114593392505E-9</c:v>
                </c:pt>
                <c:pt idx="155">
                  <c:v>9.4462290781594114E-11</c:v>
                </c:pt>
                <c:pt idx="156">
                  <c:v>7.399355800842719E-12</c:v>
                </c:pt>
                <c:pt idx="157">
                  <c:v>5.1249550289256873E-13</c:v>
                </c:pt>
                <c:pt idx="158">
                  <c:v>3.1384064030260857E-14</c:v>
                </c:pt>
                <c:pt idx="159">
                  <c:v>1.6990906506781759E-15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4.993235418203062E-6</c:v>
                </c:pt>
                <c:pt idx="19">
                  <c:v>1.1321619004004572E-5</c:v>
                </c:pt>
                <c:pt idx="20">
                  <c:v>2.5167594097384347E-5</c:v>
                </c:pt>
                <c:pt idx="21">
                  <c:v>5.4850619611244215E-5</c:v>
                </c:pt>
                <c:pt idx="22">
                  <c:v>1.1720011731220853E-4</c:v>
                </c:pt>
                <c:pt idx="23">
                  <c:v>2.4551680655997228E-4</c:v>
                </c:pt>
                <c:pt idx="24">
                  <c:v>5.0424439385212197E-4</c:v>
                </c:pt>
                <c:pt idx="25">
                  <c:v>1.0153308966322125E-3</c:v>
                </c:pt>
                <c:pt idx="26">
                  <c:v>2.0043833996465335E-3</c:v>
                </c:pt>
                <c:pt idx="27">
                  <c:v>3.8793651869415665E-3</c:v>
                </c:pt>
                <c:pt idx="28">
                  <c:v>7.36117602124147E-3</c:v>
                </c:pt>
                <c:pt idx="29">
                  <c:v>1.3694318141612429E-2</c:v>
                </c:pt>
                <c:pt idx="30">
                  <c:v>2.4977001215772808E-2</c:v>
                </c:pt>
                <c:pt idx="31">
                  <c:v>4.4662892787169291E-2</c:v>
                </c:pt>
                <c:pt idx="32">
                  <c:v>7.8299695649042489E-2</c:v>
                </c:pt>
                <c:pt idx="33">
                  <c:v>0.13457982864541845</c:v>
                </c:pt>
                <c:pt idx="34">
                  <c:v>0.22678093408484809</c:v>
                </c:pt>
                <c:pt idx="35">
                  <c:v>0.37466211492081003</c:v>
                </c:pt>
                <c:pt idx="36">
                  <c:v>0.6068476755522082</c:v>
                </c:pt>
                <c:pt idx="37">
                  <c:v>0.96366542484477646</c:v>
                </c:pt>
                <c:pt idx="38">
                  <c:v>1.5003049228371914</c:v>
                </c:pt>
                <c:pt idx="39">
                  <c:v>2.2900209974772663</c:v>
                </c:pt>
                <c:pt idx="40">
                  <c:v>3.426936594702747</c:v>
                </c:pt>
                <c:pt idx="41">
                  <c:v>5.0278157140026822</c:v>
                </c:pt>
                <c:pt idx="42">
                  <c:v>7.2320149366662285</c:v>
                </c:pt>
                <c:pt idx="43">
                  <c:v>10.198726995605691</c:v>
                </c:pt>
                <c:pt idx="44">
                  <c:v>14.100655791006862</c:v>
                </c:pt>
                <c:pt idx="45">
                  <c:v>19.113459795248296</c:v>
                </c:pt>
                <c:pt idx="46">
                  <c:v>25.400697970223639</c:v>
                </c:pt>
                <c:pt idx="47">
                  <c:v>33.094577056016341</c:v>
                </c:pt>
                <c:pt idx="48">
                  <c:v>42.273352945903149</c:v>
                </c:pt>
                <c:pt idx="49">
                  <c:v>52.936275043370408</c:v>
                </c:pt>
                <c:pt idx="50">
                  <c:v>64.975422500308014</c:v>
                </c:pt>
                <c:pt idx="51">
                  <c:v>78.139330281624723</c:v>
                </c:pt>
                <c:pt idx="52">
                  <c:v>91.976499614728766</c:v>
                </c:pt>
                <c:pt idx="53">
                  <c:v>105.74520491853863</c:v>
                </c:pt>
                <c:pt idx="54">
                  <c:v>118.29729032956899</c:v>
                </c:pt>
                <c:pt idx="55">
                  <c:v>128.00424723343255</c:v>
                </c:pt>
                <c:pt idx="56">
                  <c:v>132.87209035638688</c:v>
                </c:pt>
                <c:pt idx="57">
                  <c:v>130.99766704808252</c:v>
                </c:pt>
                <c:pt idx="58">
                  <c:v>121.34798346640282</c:v>
                </c:pt>
                <c:pt idx="59">
                  <c:v>104.52871940262666</c:v>
                </c:pt>
                <c:pt idx="60">
                  <c:v>83.008172532089986</c:v>
                </c:pt>
                <c:pt idx="61">
                  <c:v>60.471703207311833</c:v>
                </c:pt>
                <c:pt idx="62">
                  <c:v>40.552828034518818</c:v>
                </c:pt>
                <c:pt idx="63">
                  <c:v>25.654308533652692</c:v>
                </c:pt>
                <c:pt idx="64">
                  <c:v>16.495147733360113</c:v>
                </c:pt>
                <c:pt idx="65">
                  <c:v>12.473326779471325</c:v>
                </c:pt>
                <c:pt idx="66">
                  <c:v>12.424897904210447</c:v>
                </c:pt>
                <c:pt idx="67">
                  <c:v>15.270941279196858</c:v>
                </c:pt>
                <c:pt idx="68">
                  <c:v>20.306602640844488</c:v>
                </c:pt>
                <c:pt idx="69">
                  <c:v>27.181379017118818</c:v>
                </c:pt>
                <c:pt idx="70">
                  <c:v>35.739817344797977</c:v>
                </c:pt>
                <c:pt idx="71">
                  <c:v>45.853684966593391</c:v>
                </c:pt>
                <c:pt idx="72">
                  <c:v>57.29070923927091</c:v>
                </c:pt>
                <c:pt idx="73">
                  <c:v>69.601698197164083</c:v>
                </c:pt>
                <c:pt idx="74">
                  <c:v>81.983770657009813</c:v>
                </c:pt>
                <c:pt idx="75">
                  <c:v>93.1086877082695</c:v>
                </c:pt>
                <c:pt idx="76">
                  <c:v>101.0225142803009</c:v>
                </c:pt>
                <c:pt idx="77">
                  <c:v>103.3809627865331</c:v>
                </c:pt>
                <c:pt idx="78">
                  <c:v>98.261534810989588</c:v>
                </c:pt>
                <c:pt idx="79">
                  <c:v>85.358125824502778</c:v>
                </c:pt>
                <c:pt idx="80">
                  <c:v>66.745560613050671</c:v>
                </c:pt>
                <c:pt idx="81">
                  <c:v>46.362904357716872</c:v>
                </c:pt>
                <c:pt idx="82">
                  <c:v>28.298309537488574</c:v>
                </c:pt>
                <c:pt idx="83">
                  <c:v>15.046467267845426</c:v>
                </c:pt>
                <c:pt idx="84">
                  <c:v>6.9225444116619048</c:v>
                </c:pt>
                <c:pt idx="85">
                  <c:v>2.7415328762064872</c:v>
                </c:pt>
                <c:pt idx="86">
                  <c:v>0.93084206289688609</c:v>
                </c:pt>
                <c:pt idx="87">
                  <c:v>0.27014525191783634</c:v>
                </c:pt>
                <c:pt idx="88">
                  <c:v>6.691581131043689E-2</c:v>
                </c:pt>
                <c:pt idx="89">
                  <c:v>1.4301522654312043E-2</c:v>
                </c:pt>
                <c:pt idx="90">
                  <c:v>3.1101213115578641E-3</c:v>
                </c:pt>
                <c:pt idx="91">
                  <c:v>1.8410246176536649E-3</c:v>
                </c:pt>
                <c:pt idx="92">
                  <c:v>3.4939443403020887E-3</c:v>
                </c:pt>
                <c:pt idx="93">
                  <c:v>7.8140160870010852E-3</c:v>
                </c:pt>
                <c:pt idx="94">
                  <c:v>1.6994101484747025E-2</c:v>
                </c:pt>
                <c:pt idx="95">
                  <c:v>3.5504937457983228E-2</c:v>
                </c:pt>
                <c:pt idx="96">
                  <c:v>7.1217120615809107E-2</c:v>
                </c:pt>
                <c:pt idx="97">
                  <c:v>0.1371430839874436</c:v>
                </c:pt>
                <c:pt idx="98">
                  <c:v>0.25354603622134642</c:v>
                </c:pt>
                <c:pt idx="99">
                  <c:v>0.45002135818504901</c:v>
                </c:pt>
                <c:pt idx="100">
                  <c:v>0.76683639036948603</c:v>
                </c:pt>
                <c:pt idx="101">
                  <c:v>1.2544834524179145</c:v>
                </c:pt>
                <c:pt idx="102">
                  <c:v>1.9702263505976778</c:v>
                </c:pt>
                <c:pt idx="103">
                  <c:v>2.9705632519312251</c:v>
                </c:pt>
                <c:pt idx="104">
                  <c:v>4.2989546414467119</c:v>
                </c:pt>
                <c:pt idx="105">
                  <c:v>5.9683167736076328</c:v>
                </c:pt>
                <c:pt idx="106">
                  <c:v>7.9366891948718283</c:v>
                </c:pt>
                <c:pt idx="107">
                  <c:v>10.073093939354496</c:v>
                </c:pt>
                <c:pt idx="108">
                  <c:v>12.116712334646293</c:v>
                </c:pt>
                <c:pt idx="109">
                  <c:v>13.658438866281443</c:v>
                </c:pt>
                <c:pt idx="110">
                  <c:v>14.209448249529128</c:v>
                </c:pt>
                <c:pt idx="111">
                  <c:v>13.404702757223117</c:v>
                </c:pt>
                <c:pt idx="112">
                  <c:v>11.264498833621138</c:v>
                </c:pt>
                <c:pt idx="113">
                  <c:v>8.2968344541089181</c:v>
                </c:pt>
                <c:pt idx="114">
                  <c:v>5.2836165851318642</c:v>
                </c:pt>
                <c:pt idx="115">
                  <c:v>2.8774864343510185</c:v>
                </c:pt>
                <c:pt idx="116">
                  <c:v>1.3287862410852778</c:v>
                </c:pt>
                <c:pt idx="117">
                  <c:v>0.5169097992823527</c:v>
                </c:pt>
                <c:pt idx="118">
                  <c:v>0.16854696215475098</c:v>
                </c:pt>
                <c:pt idx="119">
                  <c:v>4.5890453187035059E-2</c:v>
                </c:pt>
                <c:pt idx="120">
                  <c:v>1.0410022037950231E-2</c:v>
                </c:pt>
                <c:pt idx="121">
                  <c:v>2.0019540670955472E-3</c:v>
                </c:pt>
                <c:pt idx="122">
                  <c:v>5.07317443961702E-4</c:v>
                </c:pt>
                <c:pt idx="123">
                  <c:v>8.8309075696570887E-4</c:v>
                </c:pt>
                <c:pt idx="124">
                  <c:v>3.199507958851201E-3</c:v>
                </c:pt>
                <c:pt idx="125">
                  <c:v>1.0951988279409595E-2</c:v>
                </c:pt>
                <c:pt idx="126">
                  <c:v>3.3946577233194518E-2</c:v>
                </c:pt>
                <c:pt idx="127">
                  <c:v>9.5105279193340386E-2</c:v>
                </c:pt>
                <c:pt idx="128">
                  <c:v>0.2406755383275346</c:v>
                </c:pt>
                <c:pt idx="129">
                  <c:v>0.54978491813007135</c:v>
                </c:pt>
                <c:pt idx="130">
                  <c:v>1.1329089951864844</c:v>
                </c:pt>
                <c:pt idx="131">
                  <c:v>2.1044726232107434</c:v>
                </c:pt>
                <c:pt idx="132">
                  <c:v>3.5216266452186376</c:v>
                </c:pt>
                <c:pt idx="133">
                  <c:v>5.3052460082058204</c:v>
                </c:pt>
                <c:pt idx="134">
                  <c:v>7.1903194894453462</c:v>
                </c:pt>
                <c:pt idx="135">
                  <c:v>8.7619339723907252</c:v>
                </c:pt>
                <c:pt idx="136">
                  <c:v>9.5940498215686407</c:v>
                </c:pt>
                <c:pt idx="137">
                  <c:v>9.4342858697916245</c:v>
                </c:pt>
                <c:pt idx="138">
                  <c:v>8.3270405391875428</c:v>
                </c:pt>
                <c:pt idx="139">
                  <c:v>6.5937349963775178</c:v>
                </c:pt>
                <c:pt idx="140">
                  <c:v>4.6819970157053064</c:v>
                </c:pt>
                <c:pt idx="141">
                  <c:v>2.9799165876061036</c:v>
                </c:pt>
                <c:pt idx="142">
                  <c:v>1.6993359408594582</c:v>
                </c:pt>
                <c:pt idx="143">
                  <c:v>0.86795866009875899</c:v>
                </c:pt>
                <c:pt idx="144">
                  <c:v>0.39693456043102526</c:v>
                </c:pt>
                <c:pt idx="145">
                  <c:v>0.16248241203268871</c:v>
                </c:pt>
                <c:pt idx="146">
                  <c:v>5.951687168339044E-2</c:v>
                </c:pt>
                <c:pt idx="147">
                  <c:v>1.9503350614063893E-2</c:v>
                </c:pt>
                <c:pt idx="148">
                  <c:v>5.7162655460208101E-3</c:v>
                </c:pt>
                <c:pt idx="149">
                  <c:v>1.4981558013850793E-3</c:v>
                </c:pt>
                <c:pt idx="150">
                  <c:v>3.5104141008039842E-4</c:v>
                </c:pt>
                <c:pt idx="151">
                  <c:v>7.3525696962383977E-5</c:v>
                </c:pt>
                <c:pt idx="152">
                  <c:v>1.3763492255800827E-5</c:v>
                </c:pt>
                <c:pt idx="153">
                  <c:v>2.3023010235187043E-6</c:v>
                </c:pt>
                <c:pt idx="154">
                  <c:v>3.4409651735254801E-7</c:v>
                </c:pt>
                <c:pt idx="155">
                  <c:v>4.5944004102421416E-8</c:v>
                </c:pt>
                <c:pt idx="156">
                  <c:v>5.4797151073666045E-9</c:v>
                </c:pt>
                <c:pt idx="157">
                  <c:v>5.8374334439348791E-10</c:v>
                </c:pt>
                <c:pt idx="158">
                  <c:v>5.5536521411107205E-11</c:v>
                </c:pt>
                <c:pt idx="159">
                  <c:v>4.7183426163373912E-12</c:v>
                </c:pt>
                <c:pt idx="160">
                  <c:v>3.5794696354427672E-13</c:v>
                </c:pt>
                <c:pt idx="161">
                  <c:v>2.4245626377003956E-14</c:v>
                </c:pt>
                <c:pt idx="162">
                  <c:v>1.4662339522919796E-15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2.5978762368005032E-6</c:v>
                </c:pt>
                <c:pt idx="18">
                  <c:v>6.1019834330753509E-6</c:v>
                </c:pt>
                <c:pt idx="19">
                  <c:v>1.4037705212484254E-5</c:v>
                </c:pt>
                <c:pt idx="20">
                  <c:v>3.162960287360277E-5</c:v>
                </c:pt>
                <c:pt idx="21">
                  <c:v>6.980136045864666E-5</c:v>
                </c:pt>
                <c:pt idx="22">
                  <c:v>1.5087127569428463E-4</c:v>
                </c:pt>
                <c:pt idx="23">
                  <c:v>3.1939033130909552E-4</c:v>
                </c:pt>
                <c:pt idx="24">
                  <c:v>6.6223098094638107E-4</c:v>
                </c:pt>
                <c:pt idx="25">
                  <c:v>1.34483731506652E-3</c:v>
                </c:pt>
                <c:pt idx="26">
                  <c:v>2.6748691048113791E-3</c:v>
                </c:pt>
                <c:pt idx="27">
                  <c:v>5.2108412852915264E-3</c:v>
                </c:pt>
                <c:pt idx="28">
                  <c:v>9.9422729824018528E-3</c:v>
                </c:pt>
                <c:pt idx="29">
                  <c:v>1.8579586671198627E-2</c:v>
                </c:pt>
                <c:pt idx="30">
                  <c:v>3.4006265436698602E-2</c:v>
                </c:pt>
                <c:pt idx="31">
                  <c:v>6.0961319631882095E-2</c:v>
                </c:pt>
                <c:pt idx="32">
                  <c:v>0.10703413557384801</c:v>
                </c:pt>
                <c:pt idx="33">
                  <c:v>0.18406142477573992</c:v>
                </c:pt>
                <c:pt idx="34">
                  <c:v>0.3100100549962953</c:v>
                </c:pt>
                <c:pt idx="35">
                  <c:v>0.51140068814943707</c:v>
                </c:pt>
                <c:pt idx="36">
                  <c:v>0.82626501270369024</c:v>
                </c:pt>
                <c:pt idx="37">
                  <c:v>1.3075248346057899</c:v>
                </c:pt>
                <c:pt idx="38">
                  <c:v>2.0265300953499308</c:v>
                </c:pt>
                <c:pt idx="39">
                  <c:v>3.0763000906178144</c:v>
                </c:pt>
                <c:pt idx="40">
                  <c:v>4.5737968415977965</c:v>
                </c:pt>
                <c:pt idx="41">
                  <c:v>6.6603580627213637</c:v>
                </c:pt>
                <c:pt idx="42">
                  <c:v>9.4992830332074032</c:v>
                </c:pt>
                <c:pt idx="43">
                  <c:v>13.269563423629759</c:v>
                </c:pt>
                <c:pt idx="44">
                  <c:v>18.154948487264377</c:v>
                </c:pt>
                <c:pt idx="45">
                  <c:v>24.327977671040067</c:v>
                </c:pt>
                <c:pt idx="46">
                  <c:v>31.929307302716047</c:v>
                </c:pt>
                <c:pt idx="47">
                  <c:v>41.043512431432738</c:v>
                </c:pt>
                <c:pt idx="48">
                  <c:v>51.673234009841359</c:v>
                </c:pt>
                <c:pt idx="49">
                  <c:v>63.713079310224131</c:v>
                </c:pt>
                <c:pt idx="50">
                  <c:v>76.92066632452503</c:v>
                </c:pt>
                <c:pt idx="51">
                  <c:v>90.871155448684249</c:v>
                </c:pt>
                <c:pt idx="52">
                  <c:v>104.86547596044866</c:v>
                </c:pt>
                <c:pt idx="53">
                  <c:v>117.76528606858379</c:v>
                </c:pt>
                <c:pt idx="54">
                  <c:v>127.80286977635302</c:v>
                </c:pt>
                <c:pt idx="55">
                  <c:v>132.58444558678545</c:v>
                </c:pt>
                <c:pt idx="56">
                  <c:v>129.62899041210761</c:v>
                </c:pt>
                <c:pt idx="57">
                  <c:v>117.55432938239268</c:v>
                </c:pt>
                <c:pt idx="58">
                  <c:v>97.355255360710999</c:v>
                </c:pt>
                <c:pt idx="59">
                  <c:v>72.700687689255446</c:v>
                </c:pt>
                <c:pt idx="60">
                  <c:v>48.641073860517409</c:v>
                </c:pt>
                <c:pt idx="61">
                  <c:v>29.429243194794697</c:v>
                </c:pt>
                <c:pt idx="62">
                  <c:v>16.98192099979412</c:v>
                </c:pt>
                <c:pt idx="63">
                  <c:v>10.892980678487017</c:v>
                </c:pt>
                <c:pt idx="64">
                  <c:v>9.5721633087202704</c:v>
                </c:pt>
                <c:pt idx="65">
                  <c:v>11.435240870740422</c:v>
                </c:pt>
                <c:pt idx="66">
                  <c:v>15.477872543076785</c:v>
                </c:pt>
                <c:pt idx="67">
                  <c:v>21.266164486548679</c:v>
                </c:pt>
                <c:pt idx="68">
                  <c:v>28.686203074301755</c:v>
                </c:pt>
                <c:pt idx="69">
                  <c:v>37.705995329622418</c:v>
                </c:pt>
                <c:pt idx="70">
                  <c:v>48.222839884365335</c:v>
                </c:pt>
                <c:pt idx="71">
                  <c:v>59.969551712073283</c:v>
                </c:pt>
                <c:pt idx="72">
                  <c:v>72.422288848769711</c:v>
                </c:pt>
                <c:pt idx="73">
                  <c:v>84.64483472244531</c:v>
                </c:pt>
                <c:pt idx="74">
                  <c:v>95.051637237808094</c:v>
                </c:pt>
                <c:pt idx="75">
                  <c:v>101.2692737813919</c:v>
                </c:pt>
                <c:pt idx="76">
                  <c:v>100.55342116195457</c:v>
                </c:pt>
                <c:pt idx="77">
                  <c:v>91.105969531279442</c:v>
                </c:pt>
                <c:pt idx="78">
                  <c:v>73.726208642830031</c:v>
                </c:pt>
                <c:pt idx="79">
                  <c:v>52.267238528919812</c:v>
                </c:pt>
                <c:pt idx="80">
                  <c:v>31.945311592485904</c:v>
                </c:pt>
                <c:pt idx="81">
                  <c:v>16.621842395807676</c:v>
                </c:pt>
                <c:pt idx="82">
                  <c:v>7.2923498944911955</c:v>
                </c:pt>
                <c:pt idx="83">
                  <c:v>2.6780968313526614</c:v>
                </c:pt>
                <c:pt idx="84">
                  <c:v>0.81882802951522238</c:v>
                </c:pt>
                <c:pt idx="85">
                  <c:v>0.20758394918344519</c:v>
                </c:pt>
                <c:pt idx="86">
                  <c:v>4.3515560555530373E-2</c:v>
                </c:pt>
                <c:pt idx="87">
                  <c:v>7.5772484645796221E-3</c:v>
                </c:pt>
                <c:pt idx="88">
                  <c:v>1.2433682157555746E-3</c:v>
                </c:pt>
                <c:pt idx="89">
                  <c:v>5.9109398993539288E-4</c:v>
                </c:pt>
                <c:pt idx="90">
                  <c:v>1.2028355004199461E-3</c:v>
                </c:pt>
                <c:pt idx="91">
                  <c:v>2.9154395568052939E-3</c:v>
                </c:pt>
                <c:pt idx="92">
                  <c:v>6.8348571243401091E-3</c:v>
                </c:pt>
                <c:pt idx="93">
                  <c:v>1.5358438482374302E-2</c:v>
                </c:pt>
                <c:pt idx="94">
                  <c:v>3.3069521493572673E-2</c:v>
                </c:pt>
                <c:pt idx="95">
                  <c:v>6.8228904166941023E-2</c:v>
                </c:pt>
                <c:pt idx="96">
                  <c:v>0.13488648357071523</c:v>
                </c:pt>
                <c:pt idx="97">
                  <c:v>0.25552183576206994</c:v>
                </c:pt>
                <c:pt idx="98">
                  <c:v>0.46381751604245741</c:v>
                </c:pt>
                <c:pt idx="99">
                  <c:v>0.8067254228568278</c:v>
                </c:pt>
                <c:pt idx="100">
                  <c:v>1.3445077570068593</c:v>
                </c:pt>
                <c:pt idx="101">
                  <c:v>2.1471226110842663</c:v>
                </c:pt>
                <c:pt idx="102">
                  <c:v>3.2854218472333181</c:v>
                </c:pt>
                <c:pt idx="103">
                  <c:v>4.8161701851531742</c:v>
                </c:pt>
                <c:pt idx="104">
                  <c:v>6.7602318528680589</c:v>
                </c:pt>
                <c:pt idx="105">
                  <c:v>9.0720323313917586</c:v>
                </c:pt>
                <c:pt idx="106">
                  <c:v>11.596350034267269</c:v>
                </c:pt>
                <c:pt idx="107">
                  <c:v>14.015625399937001</c:v>
                </c:pt>
                <c:pt idx="108">
                  <c:v>15.824900594905275</c:v>
                </c:pt>
                <c:pt idx="109">
                  <c:v>16.420241581832268</c:v>
                </c:pt>
                <c:pt idx="110">
                  <c:v>15.364180709133583</c:v>
                </c:pt>
                <c:pt idx="111">
                  <c:v>12.719790293549242</c:v>
                </c:pt>
                <c:pt idx="112">
                  <c:v>9.1590754209280707</c:v>
                </c:pt>
                <c:pt idx="113">
                  <c:v>5.6547152335632305</c:v>
                </c:pt>
                <c:pt idx="114">
                  <c:v>2.9595085480423893</c:v>
                </c:pt>
                <c:pt idx="115">
                  <c:v>1.3015649071631361</c:v>
                </c:pt>
                <c:pt idx="116">
                  <c:v>0.47779908342040622</c:v>
                </c:pt>
                <c:pt idx="117">
                  <c:v>0.14566458239057256</c:v>
                </c:pt>
                <c:pt idx="118">
                  <c:v>3.6740917423843653E-2</c:v>
                </c:pt>
                <c:pt idx="119">
                  <c:v>7.6632834356225657E-3</c:v>
                </c:pt>
                <c:pt idx="120">
                  <c:v>1.415048628787007E-3</c:v>
                </c:pt>
                <c:pt idx="121">
                  <c:v>6.6999606526879207E-4</c:v>
                </c:pt>
                <c:pt idx="122">
                  <c:v>2.013902613188844E-3</c:v>
                </c:pt>
                <c:pt idx="123">
                  <c:v>7.3615348599192802E-3</c:v>
                </c:pt>
                <c:pt idx="124">
                  <c:v>2.4471976164215571E-2</c:v>
                </c:pt>
                <c:pt idx="125">
                  <c:v>7.3218390968752489E-2</c:v>
                </c:pt>
                <c:pt idx="126">
                  <c:v>0.19698139864637473</c:v>
                </c:pt>
                <c:pt idx="127">
                  <c:v>0.47619039252780504</c:v>
                </c:pt>
                <c:pt idx="128">
                  <c:v>1.0336549471405123</c:v>
                </c:pt>
                <c:pt idx="129">
                  <c:v>2.0132343497585437</c:v>
                </c:pt>
                <c:pt idx="130">
                  <c:v>3.5157727886059518</c:v>
                </c:pt>
                <c:pt idx="131">
                  <c:v>5.5010161306533067</c:v>
                </c:pt>
                <c:pt idx="132">
                  <c:v>7.7064847009000177</c:v>
                </c:pt>
                <c:pt idx="133">
                  <c:v>9.6597840507952082</c:v>
                </c:pt>
                <c:pt idx="134">
                  <c:v>10.826691678596433</c:v>
                </c:pt>
                <c:pt idx="135">
                  <c:v>10.843657250102117</c:v>
                </c:pt>
                <c:pt idx="136">
                  <c:v>9.6996885544556708</c:v>
                </c:pt>
                <c:pt idx="137">
                  <c:v>7.7447712773735544</c:v>
                </c:pt>
                <c:pt idx="138">
                  <c:v>5.5171090423733116</c:v>
                </c:pt>
                <c:pt idx="139">
                  <c:v>3.5048252491281189</c:v>
                </c:pt>
                <c:pt idx="140">
                  <c:v>1.9846705872688812</c:v>
                </c:pt>
                <c:pt idx="141">
                  <c:v>1.0014014996483116</c:v>
                </c:pt>
                <c:pt idx="142">
                  <c:v>0.45006003250634835</c:v>
                </c:pt>
                <c:pt idx="143">
                  <c:v>0.18010799606164821</c:v>
                </c:pt>
                <c:pt idx="144">
                  <c:v>6.4160260233813465E-2</c:v>
                </c:pt>
                <c:pt idx="145">
                  <c:v>2.0340021301591748E-2</c:v>
                </c:pt>
                <c:pt idx="146">
                  <c:v>5.7369472711791807E-3</c:v>
                </c:pt>
                <c:pt idx="147">
                  <c:v>1.4393155153517852E-3</c:v>
                </c:pt>
                <c:pt idx="148">
                  <c:v>3.2113456446274281E-4</c:v>
                </c:pt>
                <c:pt idx="149">
                  <c:v>6.3707723310380075E-5</c:v>
                </c:pt>
                <c:pt idx="150">
                  <c:v>1.1235602239633676E-5</c:v>
                </c:pt>
                <c:pt idx="151">
                  <c:v>1.7612929745467072E-6</c:v>
                </c:pt>
                <c:pt idx="152">
                  <c:v>2.4537789631286796E-7</c:v>
                </c:pt>
                <c:pt idx="153">
                  <c:v>3.0377413619722428E-8</c:v>
                </c:pt>
                <c:pt idx="154">
                  <c:v>3.3413764840836479E-9</c:v>
                </c:pt>
                <c:pt idx="155">
                  <c:v>3.2652120142619865E-10</c:v>
                </c:pt>
                <c:pt idx="156">
                  <c:v>2.8344235808826898E-11</c:v>
                </c:pt>
                <c:pt idx="157">
                  <c:v>2.1854713409659008E-12</c:v>
                </c:pt>
                <c:pt idx="158">
                  <c:v>1.4966329858885388E-13</c:v>
                </c:pt>
                <c:pt idx="159">
                  <c:v>9.1020897227839765E-15</c:v>
                </c:pt>
                <c:pt idx="160">
                  <c:v>4.9157630673373904E-16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4.310820513560716E-6</c:v>
                </c:pt>
                <c:pt idx="20">
                  <c:v>1.0215677763439689E-5</c:v>
                </c:pt>
                <c:pt idx="21">
                  <c:v>2.3685674119346364E-5</c:v>
                </c:pt>
                <c:pt idx="22">
                  <c:v>5.3729850710034562E-5</c:v>
                </c:pt>
                <c:pt idx="23">
                  <c:v>1.1924957442759517E-4</c:v>
                </c:pt>
                <c:pt idx="24">
                  <c:v>2.5894609231481451E-4</c:v>
                </c:pt>
                <c:pt idx="25">
                  <c:v>5.5013997724011419E-4</c:v>
                </c:pt>
                <c:pt idx="26">
                  <c:v>1.1435321219936099E-3</c:v>
                </c:pt>
                <c:pt idx="27">
                  <c:v>2.3255991053165053E-3</c:v>
                </c:pt>
                <c:pt idx="28">
                  <c:v>4.6273532505969779E-3</c:v>
                </c:pt>
                <c:pt idx="29">
                  <c:v>9.008277941534016E-3</c:v>
                </c:pt>
                <c:pt idx="30">
                  <c:v>1.7157824449744421E-2</c:v>
                </c:pt>
                <c:pt idx="31">
                  <c:v>3.1973780001032306E-2</c:v>
                </c:pt>
                <c:pt idx="32">
                  <c:v>5.8295772896660172E-2</c:v>
                </c:pt>
                <c:pt idx="33">
                  <c:v>0.10398997329262444</c:v>
                </c:pt>
                <c:pt idx="34">
                  <c:v>0.18149187548645615</c:v>
                </c:pt>
                <c:pt idx="35">
                  <c:v>0.30990902970604284</c:v>
                </c:pt>
                <c:pt idx="36">
                  <c:v>0.5177529618941944</c:v>
                </c:pt>
                <c:pt idx="37">
                  <c:v>0.84629597210888052</c:v>
                </c:pt>
                <c:pt idx="38">
                  <c:v>1.3534221386553194</c:v>
                </c:pt>
                <c:pt idx="39">
                  <c:v>2.1176569095476436</c:v>
                </c:pt>
                <c:pt idx="40">
                  <c:v>3.2418225985755238</c:v>
                </c:pt>
                <c:pt idx="41">
                  <c:v>4.8555028789756873</c:v>
                </c:pt>
                <c:pt idx="42">
                  <c:v>7.1152557691836176</c:v>
                </c:pt>
                <c:pt idx="43">
                  <c:v>10.201361903963862</c:v>
                </c:pt>
                <c:pt idx="44">
                  <c:v>14.309918146040159</c:v>
                </c:pt>
                <c:pt idx="45">
                  <c:v>19.639369095382339</c:v>
                </c:pt>
                <c:pt idx="46">
                  <c:v>26.371167474124832</c:v>
                </c:pt>
                <c:pt idx="47">
                  <c:v>34.645167802198884</c:v>
                </c:pt>
                <c:pt idx="48">
                  <c:v>44.531481712315639</c:v>
                </c:pt>
                <c:pt idx="49">
                  <c:v>56.001506584847547</c:v>
                </c:pt>
                <c:pt idx="50">
                  <c:v>68.900518519534089</c:v>
                </c:pt>
                <c:pt idx="51">
                  <c:v>82.919089769730292</c:v>
                </c:pt>
                <c:pt idx="52">
                  <c:v>97.543707907016326</c:v>
                </c:pt>
                <c:pt idx="53">
                  <c:v>111.93715302237062</c:v>
                </c:pt>
                <c:pt idx="54">
                  <c:v>124.69597122320434</c:v>
                </c:pt>
                <c:pt idx="55">
                  <c:v>133.56392183746411</c:v>
                </c:pt>
                <c:pt idx="56">
                  <c:v>135.49855102318156</c:v>
                </c:pt>
                <c:pt idx="57">
                  <c:v>127.67135327159679</c:v>
                </c:pt>
                <c:pt idx="58">
                  <c:v>109.38468141357275</c:v>
                </c:pt>
                <c:pt idx="59">
                  <c:v>83.583829072384063</c:v>
                </c:pt>
                <c:pt idx="60">
                  <c:v>56.200999540815999</c:v>
                </c:pt>
                <c:pt idx="61">
                  <c:v>33.277895531058142</c:v>
                </c:pt>
                <c:pt idx="62">
                  <c:v>18.103187431896153</c:v>
                </c:pt>
                <c:pt idx="63">
                  <c:v>10.571999495364217</c:v>
                </c:pt>
                <c:pt idx="64">
                  <c:v>8.6671660840988523</c:v>
                </c:pt>
                <c:pt idx="65">
                  <c:v>10.29242052136259</c:v>
                </c:pt>
                <c:pt idx="66">
                  <c:v>14.166926663367461</c:v>
                </c:pt>
                <c:pt idx="67">
                  <c:v>19.792687025024115</c:v>
                </c:pt>
                <c:pt idx="68">
                  <c:v>27.083763783296799</c:v>
                </c:pt>
                <c:pt idx="69">
                  <c:v>36.053715648813103</c:v>
                </c:pt>
                <c:pt idx="70">
                  <c:v>46.641358558293909</c:v>
                </c:pt>
                <c:pt idx="71">
                  <c:v>58.624565142776461</c:v>
                </c:pt>
                <c:pt idx="72">
                  <c:v>71.562061227339626</c:v>
                </c:pt>
                <c:pt idx="73">
                  <c:v>84.687057146050194</c:v>
                </c:pt>
                <c:pt idx="74">
                  <c:v>96.628799457362589</c:v>
                </c:pt>
                <c:pt idx="75">
                  <c:v>104.9469913163225</c:v>
                </c:pt>
                <c:pt idx="76">
                  <c:v>106.04369782809682</c:v>
                </c:pt>
                <c:pt idx="77">
                  <c:v>96.618912592852141</c:v>
                </c:pt>
                <c:pt idx="78">
                  <c:v>76.707374194018598</c:v>
                </c:pt>
                <c:pt idx="79">
                  <c:v>51.42342291476821</c:v>
                </c:pt>
                <c:pt idx="80">
                  <c:v>28.375100871258276</c:v>
                </c:pt>
                <c:pt idx="81">
                  <c:v>12.641282147806795</c:v>
                </c:pt>
                <c:pt idx="82">
                  <c:v>4.4837008727348291</c:v>
                </c:pt>
                <c:pt idx="83">
                  <c:v>1.2534625582653329</c:v>
                </c:pt>
                <c:pt idx="84">
                  <c:v>0.2742116033666665</c:v>
                </c:pt>
                <c:pt idx="85">
                  <c:v>4.6704989936150562E-2</c:v>
                </c:pt>
                <c:pt idx="86">
                  <c:v>6.1961846448858491E-3</c:v>
                </c:pt>
                <c:pt idx="87">
                  <c:v>7.1826088252152783E-4</c:v>
                </c:pt>
                <c:pt idx="88">
                  <c:v>2.997026715412814E-4</c:v>
                </c:pt>
                <c:pt idx="89">
                  <c:v>6.7755724291053659E-4</c:v>
                </c:pt>
                <c:pt idx="90">
                  <c:v>1.7400931003285027E-3</c:v>
                </c:pt>
                <c:pt idx="91">
                  <c:v>4.2924536151749569E-3</c:v>
                </c:pt>
                <c:pt idx="92">
                  <c:v>1.0127825076780707E-2</c:v>
                </c:pt>
                <c:pt idx="93">
                  <c:v>2.2854445860937166E-2</c:v>
                </c:pt>
                <c:pt idx="94">
                  <c:v>4.9325174542355313E-2</c:v>
                </c:pt>
                <c:pt idx="95">
                  <c:v>0.10181458401878449</c:v>
                </c:pt>
                <c:pt idx="96">
                  <c:v>0.20099940734589181</c:v>
                </c:pt>
                <c:pt idx="97">
                  <c:v>0.37950979169899984</c:v>
                </c:pt>
                <c:pt idx="98">
                  <c:v>0.68532187731382466</c:v>
                </c:pt>
                <c:pt idx="99">
                  <c:v>1.1836121966372195</c:v>
                </c:pt>
                <c:pt idx="100">
                  <c:v>1.9550878580261515</c:v>
                </c:pt>
                <c:pt idx="101">
                  <c:v>3.0885749085323257</c:v>
                </c:pt>
                <c:pt idx="102">
                  <c:v>4.6660720443141237</c:v>
                </c:pt>
                <c:pt idx="103">
                  <c:v>6.7392655691514332</c:v>
                </c:pt>
                <c:pt idx="104">
                  <c:v>9.2961408115143449</c:v>
                </c:pt>
                <c:pt idx="105">
                  <c:v>12.213470301571617</c:v>
                </c:pt>
                <c:pt idx="106">
                  <c:v>15.192132033551031</c:v>
                </c:pt>
                <c:pt idx="107">
                  <c:v>17.699812978493192</c:v>
                </c:pt>
                <c:pt idx="108">
                  <c:v>19.010926997249758</c:v>
                </c:pt>
                <c:pt idx="109">
                  <c:v>18.461159344403043</c:v>
                </c:pt>
                <c:pt idx="110">
                  <c:v>15.87926375400057</c:v>
                </c:pt>
                <c:pt idx="111">
                  <c:v>11.869557128533613</c:v>
                </c:pt>
                <c:pt idx="112">
                  <c:v>7.5863042997603358</c:v>
                </c:pt>
                <c:pt idx="113">
                  <c:v>4.0924183850838709</c:v>
                </c:pt>
                <c:pt idx="114">
                  <c:v>1.8447099401746436</c:v>
                </c:pt>
                <c:pt idx="115">
                  <c:v>0.68955391082032669</c:v>
                </c:pt>
                <c:pt idx="116">
                  <c:v>0.21252245321995702</c:v>
                </c:pt>
                <c:pt idx="117">
                  <c:v>5.3772684059073858E-2</c:v>
                </c:pt>
                <c:pt idx="118">
                  <c:v>1.1142756101917594E-2</c:v>
                </c:pt>
                <c:pt idx="119">
                  <c:v>1.9424396837429228E-3</c:v>
                </c:pt>
                <c:pt idx="120">
                  <c:v>5.6407121212809046E-4</c:v>
                </c:pt>
                <c:pt idx="121">
                  <c:v>1.3834835062178849E-3</c:v>
                </c:pt>
                <c:pt idx="122">
                  <c:v>5.3934461585444151E-3</c:v>
                </c:pt>
                <c:pt idx="123">
                  <c:v>1.9232530782866384E-2</c:v>
                </c:pt>
                <c:pt idx="124">
                  <c:v>6.1467150091754977E-2</c:v>
                </c:pt>
                <c:pt idx="125">
                  <c:v>0.17586889448877815</c:v>
                </c:pt>
                <c:pt idx="126">
                  <c:v>0.45014694841402364</c:v>
                </c:pt>
                <c:pt idx="127">
                  <c:v>1.0299363481796935</c:v>
                </c:pt>
                <c:pt idx="128">
                  <c:v>2.1048522322270689</c:v>
                </c:pt>
                <c:pt idx="129">
                  <c:v>3.8392858700730792</c:v>
                </c:pt>
                <c:pt idx="130">
                  <c:v>6.2454306932662345</c:v>
                </c:pt>
                <c:pt idx="131">
                  <c:v>9.0537876528616685</c:v>
                </c:pt>
                <c:pt idx="132">
                  <c:v>11.68794147561063</c:v>
                </c:pt>
                <c:pt idx="133">
                  <c:v>13.427130695946998</c:v>
                </c:pt>
                <c:pt idx="134">
                  <c:v>13.717639194933358</c:v>
                </c:pt>
                <c:pt idx="135">
                  <c:v>12.455386309545798</c:v>
                </c:pt>
                <c:pt idx="136">
                  <c:v>10.045354732257861</c:v>
                </c:pt>
                <c:pt idx="137">
                  <c:v>7.1923406190733328</c:v>
                </c:pt>
                <c:pt idx="138">
                  <c:v>4.5693725477127316</c:v>
                </c:pt>
                <c:pt idx="139">
                  <c:v>2.5746959573703991</c:v>
                </c:pt>
                <c:pt idx="140">
                  <c:v>1.2861646356495806</c:v>
                </c:pt>
                <c:pt idx="141">
                  <c:v>0.56937984942363806</c:v>
                </c:pt>
                <c:pt idx="142">
                  <c:v>0.2233010238169805</c:v>
                </c:pt>
                <c:pt idx="143">
                  <c:v>7.7557540178672293E-2</c:v>
                </c:pt>
                <c:pt idx="144">
                  <c:v>2.3849319234752087E-2</c:v>
                </c:pt>
                <c:pt idx="145">
                  <c:v>6.4913028406480009E-3</c:v>
                </c:pt>
                <c:pt idx="146">
                  <c:v>1.5634618155337544E-3</c:v>
                </c:pt>
                <c:pt idx="147">
                  <c:v>3.3315566308630311E-4</c:v>
                </c:pt>
                <c:pt idx="148">
                  <c:v>6.2795010740831968E-5</c:v>
                </c:pt>
                <c:pt idx="149">
                  <c:v>1.0467484156691292E-5</c:v>
                </c:pt>
                <c:pt idx="150">
                  <c:v>1.5428613790548349E-6</c:v>
                </c:pt>
                <c:pt idx="151">
                  <c:v>2.0105432225969014E-7</c:v>
                </c:pt>
                <c:pt idx="152">
                  <c:v>2.3160184081386121E-8</c:v>
                </c:pt>
                <c:pt idx="153">
                  <c:v>2.3580770914902679E-9</c:v>
                </c:pt>
                <c:pt idx="154">
                  <c:v>2.1218336902246311E-10</c:v>
                </c:pt>
                <c:pt idx="155">
                  <c:v>1.6871596128264703E-11</c:v>
                </c:pt>
                <c:pt idx="156">
                  <c:v>1.1853603969127486E-12</c:v>
                </c:pt>
                <c:pt idx="157">
                  <c:v>7.357926004436273E-14</c:v>
                </c:pt>
                <c:pt idx="158">
                  <c:v>4.0349264652542737E-15</c:v>
                </c:pt>
                <c:pt idx="159">
                  <c:v>1.9546017797072276E-16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4.0165847261189061E-6</c:v>
                </c:pt>
                <c:pt idx="21">
                  <c:v>9.7709365673748537E-6</c:v>
                </c:pt>
                <c:pt idx="22">
                  <c:v>2.3226174606531972E-5</c:v>
                </c:pt>
                <c:pt idx="23">
                  <c:v>5.3948752999072152E-5</c:v>
                </c:pt>
                <c:pt idx="24">
                  <c:v>1.2244677916038358E-4</c:v>
                </c:pt>
                <c:pt idx="25">
                  <c:v>2.7156609823288254E-4</c:v>
                </c:pt>
                <c:pt idx="26">
                  <c:v>5.8852642890782833E-4</c:v>
                </c:pt>
                <c:pt idx="27">
                  <c:v>1.246288591858074E-3</c:v>
                </c:pt>
                <c:pt idx="28">
                  <c:v>2.5788940498114145E-3</c:v>
                </c:pt>
                <c:pt idx="29">
                  <c:v>5.2144752675177498E-3</c:v>
                </c:pt>
                <c:pt idx="30">
                  <c:v>1.0302673929394792E-2</c:v>
                </c:pt>
                <c:pt idx="31">
                  <c:v>1.9890766966866622E-2</c:v>
                </c:pt>
                <c:pt idx="32">
                  <c:v>3.752453636866146E-2</c:v>
                </c:pt>
                <c:pt idx="33">
                  <c:v>6.9173758289938631E-2</c:v>
                </c:pt>
                <c:pt idx="34">
                  <c:v>0.12460332753800903</c:v>
                </c:pt>
                <c:pt idx="35">
                  <c:v>0.21932096089804945</c:v>
                </c:pt>
                <c:pt idx="36">
                  <c:v>0.37721840202609008</c:v>
                </c:pt>
                <c:pt idx="37">
                  <c:v>0.63396872457920617</c:v>
                </c:pt>
                <c:pt idx="38">
                  <c:v>1.0411301602506622</c:v>
                </c:pt>
                <c:pt idx="39">
                  <c:v>1.670723009622435</c:v>
                </c:pt>
                <c:pt idx="40">
                  <c:v>2.6197877855661185</c:v>
                </c:pt>
                <c:pt idx="41">
                  <c:v>4.0141168128947848</c:v>
                </c:pt>
                <c:pt idx="42">
                  <c:v>6.0100230513924693</c:v>
                </c:pt>
                <c:pt idx="43">
                  <c:v>8.7927456987136825</c:v>
                </c:pt>
                <c:pt idx="44">
                  <c:v>12.569996112667603</c:v>
                </c:pt>
                <c:pt idx="45">
                  <c:v>17.55933431806309</c:v>
                </c:pt>
                <c:pt idx="46">
                  <c:v>23.96863072368734</c:v>
                </c:pt>
                <c:pt idx="47">
                  <c:v>31.969837791811312</c:v>
                </c:pt>
                <c:pt idx="48">
                  <c:v>41.667541684347917</c:v>
                </c:pt>
                <c:pt idx="49">
                  <c:v>53.064731237755545</c:v>
                </c:pt>
                <c:pt idx="50">
                  <c:v>66.027215941665133</c:v>
                </c:pt>
                <c:pt idx="51">
                  <c:v>80.241293150312018</c:v>
                </c:pt>
                <c:pt idx="52">
                  <c:v>95.142498797816586</c:v>
                </c:pt>
                <c:pt idx="53">
                  <c:v>109.77556813055635</c:v>
                </c:pt>
                <c:pt idx="54">
                  <c:v>122.57398467766569</c:v>
                </c:pt>
                <c:pt idx="55">
                  <c:v>131.19388310764651</c:v>
                </c:pt>
                <c:pt idx="56">
                  <c:v>132.7654892291134</c:v>
                </c:pt>
                <c:pt idx="57">
                  <c:v>124.92688366564994</c:v>
                </c:pt>
                <c:pt idx="58">
                  <c:v>107.41447045655319</c:v>
                </c:pt>
                <c:pt idx="59">
                  <c:v>83.092307206654766</c:v>
                </c:pt>
                <c:pt idx="60">
                  <c:v>57.225409793955208</c:v>
                </c:pt>
                <c:pt idx="61">
                  <c:v>35.139219674968082</c:v>
                </c:pt>
                <c:pt idx="62">
                  <c:v>19.938210209300458</c:v>
                </c:pt>
                <c:pt idx="63">
                  <c:v>11.883801492979286</c:v>
                </c:pt>
                <c:pt idx="64">
                  <c:v>9.4465929576719248</c:v>
                </c:pt>
                <c:pt idx="65">
                  <c:v>10.799005232776276</c:v>
                </c:pt>
                <c:pt idx="66">
                  <c:v>14.692156469449785</c:v>
                </c:pt>
                <c:pt idx="67">
                  <c:v>20.563397457643649</c:v>
                </c:pt>
                <c:pt idx="68">
                  <c:v>28.264385500111988</c:v>
                </c:pt>
                <c:pt idx="69">
                  <c:v>37.764823138256254</c:v>
                </c:pt>
                <c:pt idx="70">
                  <c:v>48.954930561632565</c:v>
                </c:pt>
                <c:pt idx="71">
                  <c:v>61.522653686535605</c:v>
                </c:pt>
                <c:pt idx="72">
                  <c:v>74.831343113860228</c:v>
                </c:pt>
                <c:pt idx="73">
                  <c:v>87.71202081213579</c:v>
                </c:pt>
                <c:pt idx="74">
                  <c:v>98.165560944941888</c:v>
                </c:pt>
                <c:pt idx="75">
                  <c:v>103.27378256948097</c:v>
                </c:pt>
                <c:pt idx="76">
                  <c:v>99.963320612948451</c:v>
                </c:pt>
                <c:pt idx="77">
                  <c:v>86.885513962881433</c:v>
                </c:pt>
                <c:pt idx="78">
                  <c:v>66.227373175579075</c:v>
                </c:pt>
                <c:pt idx="79">
                  <c:v>43.371504111038007</c:v>
                </c:pt>
                <c:pt idx="80">
                  <c:v>24.004983389990389</c:v>
                </c:pt>
                <c:pt idx="81">
                  <c:v>11.088028006333458</c:v>
                </c:pt>
                <c:pt idx="82">
                  <c:v>4.234166269301296</c:v>
                </c:pt>
                <c:pt idx="83">
                  <c:v>1.3274011501981229</c:v>
                </c:pt>
                <c:pt idx="84">
                  <c:v>0.33985818898494502</c:v>
                </c:pt>
                <c:pt idx="85">
                  <c:v>7.079486720794391E-2</c:v>
                </c:pt>
                <c:pt idx="86">
                  <c:v>1.1986409689215795E-2</c:v>
                </c:pt>
                <c:pt idx="87">
                  <c:v>1.7202360302948374E-3</c:v>
                </c:pt>
                <c:pt idx="88">
                  <c:v>4.2927521784048947E-4</c:v>
                </c:pt>
                <c:pt idx="89">
                  <c:v>7.074369540780803E-4</c:v>
                </c:pt>
                <c:pt idx="90">
                  <c:v>1.8342648632657303E-3</c:v>
                </c:pt>
                <c:pt idx="91">
                  <c:v>4.6364628055004737E-3</c:v>
                </c:pt>
                <c:pt idx="92">
                  <c:v>1.1186002362571709E-2</c:v>
                </c:pt>
                <c:pt idx="93">
                  <c:v>2.5743721817300006E-2</c:v>
                </c:pt>
                <c:pt idx="94">
                  <c:v>5.6515837303652616E-2</c:v>
                </c:pt>
                <c:pt idx="95">
                  <c:v>0.11835082485407057</c:v>
                </c:pt>
                <c:pt idx="96">
                  <c:v>0.2364148216009988</c:v>
                </c:pt>
                <c:pt idx="97">
                  <c:v>0.45048506388625348</c:v>
                </c:pt>
                <c:pt idx="98">
                  <c:v>0.81881980660811826</c:v>
                </c:pt>
                <c:pt idx="99">
                  <c:v>1.4197053419173813</c:v>
                </c:pt>
                <c:pt idx="100">
                  <c:v>2.34805277469827</c:v>
                </c:pt>
                <c:pt idx="101">
                  <c:v>3.7042883973191332</c:v>
                </c:pt>
                <c:pt idx="102">
                  <c:v>5.5735285548592559</c:v>
                </c:pt>
                <c:pt idx="103">
                  <c:v>7.9938653946885969</c:v>
                </c:pt>
                <c:pt idx="104">
                  <c:v>10.911100109412407</c:v>
                </c:pt>
                <c:pt idx="105">
                  <c:v>14.113644902720356</c:v>
                </c:pt>
                <c:pt idx="106">
                  <c:v>17.151917830530472</c:v>
                </c:pt>
                <c:pt idx="107">
                  <c:v>19.303988286569041</c:v>
                </c:pt>
                <c:pt idx="108">
                  <c:v>19.731683984039631</c:v>
                </c:pt>
                <c:pt idx="109">
                  <c:v>17.915777465386324</c:v>
                </c:pt>
                <c:pt idx="110">
                  <c:v>14.13908977460849</c:v>
                </c:pt>
                <c:pt idx="111">
                  <c:v>9.5156151542972438</c:v>
                </c:pt>
                <c:pt idx="112">
                  <c:v>5.377057894522034</c:v>
                </c:pt>
                <c:pt idx="113">
                  <c:v>2.5206829884995439</c:v>
                </c:pt>
                <c:pt idx="114">
                  <c:v>0.97141022101233565</c:v>
                </c:pt>
                <c:pt idx="115">
                  <c:v>0.30565702110453152</c:v>
                </c:pt>
                <c:pt idx="116">
                  <c:v>7.8125928736678479E-2</c:v>
                </c:pt>
                <c:pt idx="117">
                  <c:v>1.6163748280690161E-2</c:v>
                </c:pt>
                <c:pt idx="118">
                  <c:v>2.7293168336476599E-3</c:v>
                </c:pt>
                <c:pt idx="119">
                  <c:v>5.395069162856534E-4</c:v>
                </c:pt>
                <c:pt idx="120">
                  <c:v>8.8828460551929435E-4</c:v>
                </c:pt>
                <c:pt idx="121">
                  <c:v>3.6280980039102989E-3</c:v>
                </c:pt>
                <c:pt idx="122">
                  <c:v>1.3782457299345616E-2</c:v>
                </c:pt>
                <c:pt idx="123">
                  <c:v>4.6649759031963972E-2</c:v>
                </c:pt>
                <c:pt idx="124">
                  <c:v>0.14045703290910186</c:v>
                </c:pt>
                <c:pt idx="125">
                  <c:v>0.37589000640188347</c:v>
                </c:pt>
                <c:pt idx="126">
                  <c:v>0.89339799800984088</c:v>
                </c:pt>
                <c:pt idx="127">
                  <c:v>1.8842173356001044</c:v>
                </c:pt>
                <c:pt idx="128">
                  <c:v>3.523311268343269</c:v>
                </c:pt>
                <c:pt idx="129">
                  <c:v>5.8363346899226292</c:v>
                </c:pt>
                <c:pt idx="130">
                  <c:v>8.5573978685304812</c:v>
                </c:pt>
                <c:pt idx="131">
                  <c:v>11.097139755309996</c:v>
                </c:pt>
                <c:pt idx="132">
                  <c:v>12.718008699034058</c:v>
                </c:pt>
                <c:pt idx="133">
                  <c:v>12.872256728464841</c:v>
                </c:pt>
                <c:pt idx="134">
                  <c:v>11.498095301182646</c:v>
                </c:pt>
                <c:pt idx="135">
                  <c:v>9.0585976397837573</c:v>
                </c:pt>
                <c:pt idx="136">
                  <c:v>6.2908357627815192</c:v>
                </c:pt>
                <c:pt idx="137">
                  <c:v>3.8488978818588357</c:v>
                </c:pt>
                <c:pt idx="138">
                  <c:v>2.0736365672796948</c:v>
                </c:pt>
                <c:pt idx="139">
                  <c:v>0.98333817503982801</c:v>
                </c:pt>
                <c:pt idx="140">
                  <c:v>0.41027029841388696</c:v>
                </c:pt>
                <c:pt idx="141">
                  <c:v>0.15054731691301018</c:v>
                </c:pt>
                <c:pt idx="142">
                  <c:v>4.8569682440586716E-2</c:v>
                </c:pt>
                <c:pt idx="143">
                  <c:v>1.3772532828147593E-2</c:v>
                </c:pt>
                <c:pt idx="144">
                  <c:v>3.4316103585664186E-3</c:v>
                </c:pt>
                <c:pt idx="145">
                  <c:v>7.51118023001825E-4</c:v>
                </c:pt>
                <c:pt idx="146">
                  <c:v>1.443926292677566E-4</c:v>
                </c:pt>
                <c:pt idx="147">
                  <c:v>2.437351717815465E-5</c:v>
                </c:pt>
                <c:pt idx="148">
                  <c:v>3.6119828091929648E-6</c:v>
                </c:pt>
                <c:pt idx="149">
                  <c:v>4.6984306580986131E-7</c:v>
                </c:pt>
                <c:pt idx="150">
                  <c:v>5.3637894386454394E-8</c:v>
                </c:pt>
                <c:pt idx="151">
                  <c:v>5.3732923688269642E-9</c:v>
                </c:pt>
                <c:pt idx="152">
                  <c:v>4.7228330884072427E-10</c:v>
                </c:pt>
                <c:pt idx="153">
                  <c:v>3.6417195918194253E-11</c:v>
                </c:pt>
                <c:pt idx="154">
                  <c:v>2.4632301510794088E-12</c:v>
                </c:pt>
                <c:pt idx="155">
                  <c:v>1.4613519873743789E-13</c:v>
                </c:pt>
                <c:pt idx="156">
                  <c:v>7.6035494884292111E-15</c:v>
                </c:pt>
                <c:pt idx="157">
                  <c:v>3.4693905856648718E-16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3.4275250793177083E-6</c:v>
                </c:pt>
                <c:pt idx="20">
                  <c:v>8.2572375175112597E-6</c:v>
                </c:pt>
                <c:pt idx="21">
                  <c:v>1.945150541450354E-5</c:v>
                </c:pt>
                <c:pt idx="22">
                  <c:v>4.4805978379353562E-5</c:v>
                </c:pt>
                <c:pt idx="23">
                  <c:v>1.0092134199078888E-4</c:v>
                </c:pt>
                <c:pt idx="24">
                  <c:v>2.2227692192528444E-4</c:v>
                </c:pt>
                <c:pt idx="25">
                  <c:v>4.7870728494224052E-4</c:v>
                </c:pt>
                <c:pt idx="26">
                  <c:v>1.008114832122548E-3</c:v>
                </c:pt>
                <c:pt idx="27">
                  <c:v>2.0759375166777062E-3</c:v>
                </c:pt>
                <c:pt idx="28">
                  <c:v>4.1800632770056523E-3</c:v>
                </c:pt>
                <c:pt idx="29">
                  <c:v>8.2303014035910848E-3</c:v>
                </c:pt>
                <c:pt idx="30">
                  <c:v>1.5845754716762261E-2</c:v>
                </c:pt>
                <c:pt idx="31">
                  <c:v>2.9831454126562903E-2</c:v>
                </c:pt>
                <c:pt idx="32">
                  <c:v>5.4916167780133807E-2</c:v>
                </c:pt>
                <c:pt idx="33">
                  <c:v>9.885310799041E-2</c:v>
                </c:pt>
                <c:pt idx="34">
                  <c:v>0.17399819325226523</c:v>
                </c:pt>
                <c:pt idx="35">
                  <c:v>0.29947698657917438</c:v>
                </c:pt>
                <c:pt idx="36">
                  <c:v>0.50401849782856689</c:v>
                </c:pt>
                <c:pt idx="37">
                  <c:v>0.82945685802038494</c:v>
                </c:pt>
                <c:pt idx="38">
                  <c:v>1.3347669191627114</c:v>
                </c:pt>
                <c:pt idx="39">
                  <c:v>2.1003001959355028</c:v>
                </c:pt>
                <c:pt idx="40">
                  <c:v>3.2316299023485739</c:v>
                </c:pt>
                <c:pt idx="41">
                  <c:v>4.8621255785724777</c:v>
                </c:pt>
                <c:pt idx="42">
                  <c:v>7.1531121943897436</c:v>
                </c:pt>
                <c:pt idx="43">
                  <c:v>10.290304369053551</c:v>
                </c:pt>
                <c:pt idx="44">
                  <c:v>14.475238766190484</c:v>
                </c:pt>
                <c:pt idx="45">
                  <c:v>19.91074945208867</c:v>
                </c:pt>
                <c:pt idx="46">
                  <c:v>26.780202866533813</c:v>
                </c:pt>
                <c:pt idx="47">
                  <c:v>35.22122060129368</c:v>
                </c:pt>
                <c:pt idx="48">
                  <c:v>45.295812774317888</c:v>
                </c:pt>
                <c:pt idx="49">
                  <c:v>56.959668034669065</c:v>
                </c:pt>
                <c:pt idx="50">
                  <c:v>70.032024445093938</c:v>
                </c:pt>
                <c:pt idx="51">
                  <c:v>84.159589056452532</c:v>
                </c:pt>
                <c:pt idx="52">
                  <c:v>98.747565913282543</c:v>
                </c:pt>
                <c:pt idx="53">
                  <c:v>112.80697725955709</c:v>
                </c:pt>
                <c:pt idx="54">
                  <c:v>124.69875334972512</c:v>
                </c:pt>
                <c:pt idx="55">
                  <c:v>131.93880369355057</c:v>
                </c:pt>
                <c:pt idx="56">
                  <c:v>131.51774547971536</c:v>
                </c:pt>
                <c:pt idx="57">
                  <c:v>121.16240158405533</c:v>
                </c:pt>
                <c:pt idx="58">
                  <c:v>101.15833068304282</c:v>
                </c:pt>
                <c:pt idx="59">
                  <c:v>75.266804572251999</c:v>
                </c:pt>
                <c:pt idx="60">
                  <c:v>49.439941809562079</c:v>
                </c:pt>
                <c:pt idx="61">
                  <c:v>28.943155467550241</c:v>
                </c:pt>
                <c:pt idx="62">
                  <c:v>16.129608734846428</c:v>
                </c:pt>
                <c:pt idx="63">
                  <c:v>10.406913835364294</c:v>
                </c:pt>
                <c:pt idx="64">
                  <c:v>9.8057541032105426</c:v>
                </c:pt>
                <c:pt idx="65">
                  <c:v>12.525705551375554</c:v>
                </c:pt>
                <c:pt idx="66">
                  <c:v>17.553531289187209</c:v>
                </c:pt>
                <c:pt idx="67">
                  <c:v>24.52927900696989</c:v>
                </c:pt>
                <c:pt idx="68">
                  <c:v>33.385227657457143</c:v>
                </c:pt>
                <c:pt idx="69">
                  <c:v>44.059432162570225</c:v>
                </c:pt>
                <c:pt idx="70">
                  <c:v>56.322178097223173</c:v>
                </c:pt>
                <c:pt idx="71">
                  <c:v>69.642417373564882</c:v>
                </c:pt>
                <c:pt idx="72">
                  <c:v>83.000672501849266</c:v>
                </c:pt>
                <c:pt idx="73">
                  <c:v>94.611397553304158</c:v>
                </c:pt>
                <c:pt idx="74">
                  <c:v>101.75674913799698</c:v>
                </c:pt>
                <c:pt idx="75">
                  <c:v>101.28686672311828</c:v>
                </c:pt>
                <c:pt idx="76">
                  <c:v>91.208778834064461</c:v>
                </c:pt>
                <c:pt idx="77">
                  <c:v>72.623900084442056</c:v>
                </c:pt>
                <c:pt idx="78">
                  <c:v>50.098432874574186</c:v>
                </c:pt>
                <c:pt idx="79">
                  <c:v>29.444789974493862</c:v>
                </c:pt>
                <c:pt idx="80">
                  <c:v>14.554065361627073</c:v>
                </c:pt>
                <c:pt idx="81">
                  <c:v>5.9907672621994346</c:v>
                </c:pt>
                <c:pt idx="82">
                  <c:v>2.0385120991196444</c:v>
                </c:pt>
                <c:pt idx="83">
                  <c:v>0.57029083062322528</c:v>
                </c:pt>
                <c:pt idx="84">
                  <c:v>0.13063584348355761</c:v>
                </c:pt>
                <c:pt idx="85">
                  <c:v>2.4446854557532947E-2</c:v>
                </c:pt>
                <c:pt idx="86">
                  <c:v>3.7957971239213637E-3</c:v>
                </c:pt>
                <c:pt idx="87">
                  <c:v>6.9380888152675781E-4</c:v>
                </c:pt>
                <c:pt idx="88">
                  <c:v>7.1382942442145558E-4</c:v>
                </c:pt>
                <c:pt idx="89">
                  <c:v>1.8192104667033985E-3</c:v>
                </c:pt>
                <c:pt idx="90">
                  <c:v>4.7015649025396048E-3</c:v>
                </c:pt>
                <c:pt idx="91">
                  <c:v>1.1594469072959508E-2</c:v>
                </c:pt>
                <c:pt idx="92">
                  <c:v>2.7231851723641679E-2</c:v>
                </c:pt>
                <c:pt idx="93">
                  <c:v>6.0911589279650978E-2</c:v>
                </c:pt>
                <c:pt idx="94">
                  <c:v>0.12975337725152777</c:v>
                </c:pt>
                <c:pt idx="95">
                  <c:v>0.2632287874936361</c:v>
                </c:pt>
                <c:pt idx="96">
                  <c:v>0.50856218663874164</c:v>
                </c:pt>
                <c:pt idx="97">
                  <c:v>0.93573027861448699</c:v>
                </c:pt>
                <c:pt idx="98">
                  <c:v>1.6396566940866986</c:v>
                </c:pt>
                <c:pt idx="99">
                  <c:v>2.7362046797486546</c:v>
                </c:pt>
                <c:pt idx="100">
                  <c:v>4.3483506469875026</c:v>
                </c:pt>
                <c:pt idx="101">
                  <c:v>6.5798744185434463</c:v>
                </c:pt>
                <c:pt idx="102">
                  <c:v>9.4749944476673491</c:v>
                </c:pt>
                <c:pt idx="103">
                  <c:v>12.960364375236184</c:v>
                </c:pt>
                <c:pt idx="104">
                  <c:v>16.761319150364379</c:v>
                </c:pt>
                <c:pt idx="105">
                  <c:v>20.300476963828025</c:v>
                </c:pt>
                <c:pt idx="106">
                  <c:v>22.667010540612811</c:v>
                </c:pt>
                <c:pt idx="107">
                  <c:v>22.848261066733279</c:v>
                </c:pt>
                <c:pt idx="108">
                  <c:v>20.309932135993378</c:v>
                </c:pt>
                <c:pt idx="109">
                  <c:v>15.56542146382111</c:v>
                </c:pt>
                <c:pt idx="110">
                  <c:v>10.086675747450798</c:v>
                </c:pt>
                <c:pt idx="111">
                  <c:v>5.4410165131352368</c:v>
                </c:pt>
                <c:pt idx="112">
                  <c:v>2.4140372957346177</c:v>
                </c:pt>
                <c:pt idx="113">
                  <c:v>0.87302374007860351</c:v>
                </c:pt>
                <c:pt idx="114">
                  <c:v>0.25562891710583807</c:v>
                </c:pt>
                <c:pt idx="115">
                  <c:v>6.0303234121363708E-2</c:v>
                </c:pt>
                <c:pt idx="116">
                  <c:v>1.1439245589272656E-2</c:v>
                </c:pt>
                <c:pt idx="117">
                  <c:v>1.8644475790684934E-3</c:v>
                </c:pt>
                <c:pt idx="118">
                  <c:v>8.9476826427818549E-4</c:v>
                </c:pt>
                <c:pt idx="119">
                  <c:v>3.1123861074257766E-3</c:v>
                </c:pt>
                <c:pt idx="120">
                  <c:v>1.2378684601590062E-2</c:v>
                </c:pt>
                <c:pt idx="121">
                  <c:v>4.3932844018173774E-2</c:v>
                </c:pt>
                <c:pt idx="122">
                  <c:v>0.13817922767292559</c:v>
                </c:pt>
                <c:pt idx="123">
                  <c:v>0.38479419196193509</c:v>
                </c:pt>
                <c:pt idx="124">
                  <c:v>0.94792391697705725</c:v>
                </c:pt>
                <c:pt idx="125">
                  <c:v>2.0639289308863171</c:v>
                </c:pt>
                <c:pt idx="126">
                  <c:v>3.9683077466259946</c:v>
                </c:pt>
                <c:pt idx="127">
                  <c:v>6.731636976166719</c:v>
                </c:pt>
                <c:pt idx="128">
                  <c:v>10.066166118263139</c:v>
                </c:pt>
                <c:pt idx="129">
                  <c:v>13.257801538387087</c:v>
                </c:pt>
                <c:pt idx="130">
                  <c:v>15.367215663192006</c:v>
                </c:pt>
                <c:pt idx="131">
                  <c:v>15.664129829156304</c:v>
                </c:pt>
                <c:pt idx="132">
                  <c:v>14.031256275605823</c:v>
                </c:pt>
                <c:pt idx="133">
                  <c:v>11.037717998946071</c:v>
                </c:pt>
                <c:pt idx="134">
                  <c:v>7.6206041314639137</c:v>
                </c:pt>
                <c:pt idx="135">
                  <c:v>4.6151210003515981</c:v>
                </c:pt>
                <c:pt idx="136">
                  <c:v>2.4504007153374867</c:v>
                </c:pt>
                <c:pt idx="137">
                  <c:v>1.1401124768855611</c:v>
                </c:pt>
                <c:pt idx="138">
                  <c:v>0.46465367304649713</c:v>
                </c:pt>
                <c:pt idx="139">
                  <c:v>0.16581110968412649</c:v>
                </c:pt>
                <c:pt idx="140">
                  <c:v>5.1790197151229497E-2</c:v>
                </c:pt>
                <c:pt idx="141">
                  <c:v>1.4154436978147741E-2</c:v>
                </c:pt>
                <c:pt idx="142">
                  <c:v>3.3839439031804969E-3</c:v>
                </c:pt>
                <c:pt idx="143">
                  <c:v>7.0749839406855934E-4</c:v>
                </c:pt>
                <c:pt idx="144">
                  <c:v>1.2932914439559256E-4</c:v>
                </c:pt>
                <c:pt idx="145">
                  <c:v>2.0665337865943823E-5</c:v>
                </c:pt>
                <c:pt idx="146">
                  <c:v>2.8858845733720173E-6</c:v>
                </c:pt>
                <c:pt idx="147">
                  <c:v>3.5215083108814991E-7</c:v>
                </c:pt>
                <c:pt idx="148">
                  <c:v>3.7542377411745029E-8</c:v>
                </c:pt>
                <c:pt idx="149">
                  <c:v>3.4961848757849982E-9</c:v>
                </c:pt>
                <c:pt idx="150">
                  <c:v>2.8437309273937273E-10</c:v>
                </c:pt>
                <c:pt idx="151">
                  <c:v>2.0199988323803235E-11</c:v>
                </c:pt>
                <c:pt idx="152">
                  <c:v>1.2529502487803201E-12</c:v>
                </c:pt>
                <c:pt idx="153">
                  <c:v>6.785663624181048E-14</c:v>
                </c:pt>
                <c:pt idx="154">
                  <c:v>3.2083816845762361E-15</c:v>
                </c:pt>
                <c:pt idx="155">
                  <c:v>1.3242734801802881E-16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3.2612920614144273E-6</c:v>
                </c:pt>
                <c:pt idx="21">
                  <c:v>8.2051315298917842E-6</c:v>
                </c:pt>
                <c:pt idx="22">
                  <c:v>2.0141800394776857E-5</c:v>
                </c:pt>
                <c:pt idx="23">
                  <c:v>4.8242289983752007E-5</c:v>
                </c:pt>
                <c:pt idx="24">
                  <c:v>1.1273906495971689E-4</c:v>
                </c:pt>
                <c:pt idx="25">
                  <c:v>2.5706196839877794E-4</c:v>
                </c:pt>
                <c:pt idx="26">
                  <c:v>5.7189739128152132E-4</c:v>
                </c:pt>
                <c:pt idx="27">
                  <c:v>1.2414101411642483E-3</c:v>
                </c:pt>
                <c:pt idx="28">
                  <c:v>2.6292346599431403E-3</c:v>
                </c:pt>
                <c:pt idx="29">
                  <c:v>5.4332575879874915E-3</c:v>
                </c:pt>
                <c:pt idx="30">
                  <c:v>1.0954892702488471E-2</c:v>
                </c:pt>
                <c:pt idx="31">
                  <c:v>2.1551269003709829E-2</c:v>
                </c:pt>
                <c:pt idx="32">
                  <c:v>4.1367040735323067E-2</c:v>
                </c:pt>
                <c:pt idx="33">
                  <c:v>7.7473459024799046E-2</c:v>
                </c:pt>
                <c:pt idx="34">
                  <c:v>0.14156905271509176</c:v>
                </c:pt>
                <c:pt idx="35">
                  <c:v>0.25240653332344393</c:v>
                </c:pt>
                <c:pt idx="36">
                  <c:v>0.43908615637658266</c:v>
                </c:pt>
                <c:pt idx="37">
                  <c:v>0.74527368067288802</c:v>
                </c:pt>
                <c:pt idx="38">
                  <c:v>1.2342374255450417</c:v>
                </c:pt>
                <c:pt idx="39">
                  <c:v>1.9943369065267935</c:v>
                </c:pt>
                <c:pt idx="40">
                  <c:v>3.1442366864978619</c:v>
                </c:pt>
                <c:pt idx="41">
                  <c:v>4.8366964009345867</c:v>
                </c:pt>
                <c:pt idx="42">
                  <c:v>7.2593765283511518</c:v>
                </c:pt>
                <c:pt idx="43">
                  <c:v>10.630819098671587</c:v>
                </c:pt>
                <c:pt idx="44">
                  <c:v>15.189765282013804</c:v>
                </c:pt>
                <c:pt idx="45">
                  <c:v>21.176410655640126</c:v>
                </c:pt>
                <c:pt idx="46">
                  <c:v>28.805174023480106</c:v>
                </c:pt>
                <c:pt idx="47">
                  <c:v>38.230022217278176</c:v>
                </c:pt>
                <c:pt idx="48">
                  <c:v>49.504932293465316</c:v>
                </c:pt>
                <c:pt idx="49">
                  <c:v>62.542207558302479</c:v>
                </c:pt>
                <c:pt idx="50">
                  <c:v>77.066180720922489</c:v>
                </c:pt>
                <c:pt idx="51">
                  <c:v>92.543249109278463</c:v>
                </c:pt>
                <c:pt idx="52">
                  <c:v>108.04454072253061</c:v>
                </c:pt>
                <c:pt idx="53">
                  <c:v>122.0088492890376</c:v>
                </c:pt>
                <c:pt idx="54">
                  <c:v>132.01374551002306</c:v>
                </c:pt>
                <c:pt idx="55">
                  <c:v>134.94086036615019</c:v>
                </c:pt>
                <c:pt idx="56">
                  <c:v>128.01704867269453</c:v>
                </c:pt>
                <c:pt idx="57">
                  <c:v>110.61515123099512</c:v>
                </c:pt>
                <c:pt idx="58">
                  <c:v>85.5861545233725</c:v>
                </c:pt>
                <c:pt idx="59">
                  <c:v>58.612499553453198</c:v>
                </c:pt>
                <c:pt idx="60">
                  <c:v>35.581753403017458</c:v>
                </c:pt>
                <c:pt idx="61">
                  <c:v>19.924073585497403</c:v>
                </c:pt>
                <c:pt idx="62">
                  <c:v>11.877593164627735</c:v>
                </c:pt>
                <c:pt idx="63">
                  <c:v>9.7188344360625933</c:v>
                </c:pt>
                <c:pt idx="64">
                  <c:v>11.465935959143108</c:v>
                </c:pt>
                <c:pt idx="65">
                  <c:v>15.82203359408787</c:v>
                </c:pt>
                <c:pt idx="66">
                  <c:v>22.237616921373171</c:v>
                </c:pt>
                <c:pt idx="67">
                  <c:v>30.579935134250693</c:v>
                </c:pt>
                <c:pt idx="68">
                  <c:v>40.807344304918004</c:v>
                </c:pt>
                <c:pt idx="69">
                  <c:v>52.763297786053279</c:v>
                </c:pt>
                <c:pt idx="70">
                  <c:v>66.045790277436282</c:v>
                </c:pt>
                <c:pt idx="71">
                  <c:v>79.857674828051586</c:v>
                </c:pt>
                <c:pt idx="72">
                  <c:v>92.74068117913022</c:v>
                </c:pt>
                <c:pt idx="73">
                  <c:v>102.24402781999503</c:v>
                </c:pt>
                <c:pt idx="74">
                  <c:v>105.00713185223037</c:v>
                </c:pt>
                <c:pt idx="75">
                  <c:v>98.027302075165906</c:v>
                </c:pt>
                <c:pt idx="76">
                  <c:v>81.008595525507289</c:v>
                </c:pt>
                <c:pt idx="77">
                  <c:v>57.822569344640328</c:v>
                </c:pt>
                <c:pt idx="78">
                  <c:v>34.924545995695979</c:v>
                </c:pt>
                <c:pt idx="79">
                  <c:v>17.56610468974343</c:v>
                </c:pt>
                <c:pt idx="80">
                  <c:v>7.2695486614206208</c:v>
                </c:pt>
                <c:pt idx="81">
                  <c:v>2.4534001812307626</c:v>
                </c:pt>
                <c:pt idx="82">
                  <c:v>0.67083664159591228</c:v>
                </c:pt>
                <c:pt idx="83">
                  <c:v>0.14789597212396977</c:v>
                </c:pt>
                <c:pt idx="84">
                  <c:v>2.6206017239629717E-2</c:v>
                </c:pt>
                <c:pt idx="85">
                  <c:v>3.760147693713101E-3</c:v>
                </c:pt>
                <c:pt idx="86">
                  <c:v>5.5672364417661501E-4</c:v>
                </c:pt>
                <c:pt idx="87">
                  <c:v>4.3541331964230752E-4</c:v>
                </c:pt>
                <c:pt idx="88">
                  <c:v>1.1143217346835971E-3</c:v>
                </c:pt>
                <c:pt idx="89">
                  <c:v>2.9617820563855239E-3</c:v>
                </c:pt>
                <c:pt idx="90">
                  <c:v>7.5135850931151134E-3</c:v>
                </c:pt>
                <c:pt idx="91">
                  <c:v>1.8150421856527509E-2</c:v>
                </c:pt>
                <c:pt idx="92">
                  <c:v>4.174934584440225E-2</c:v>
                </c:pt>
                <c:pt idx="93">
                  <c:v>9.143988362552434E-2</c:v>
                </c:pt>
                <c:pt idx="94">
                  <c:v>0.19069736237152282</c:v>
                </c:pt>
                <c:pt idx="95">
                  <c:v>0.37868381052171929</c:v>
                </c:pt>
                <c:pt idx="96">
                  <c:v>0.71603097789793824</c:v>
                </c:pt>
                <c:pt idx="97">
                  <c:v>1.2891688596940443</c:v>
                </c:pt>
                <c:pt idx="98">
                  <c:v>2.2100898352262339</c:v>
                </c:pt>
                <c:pt idx="99">
                  <c:v>3.6076710740360158</c:v>
                </c:pt>
                <c:pt idx="100">
                  <c:v>5.6070258942588618</c:v>
                </c:pt>
                <c:pt idx="101">
                  <c:v>8.2947336057150256</c:v>
                </c:pt>
                <c:pt idx="102">
                  <c:v>11.667901399375287</c:v>
                </c:pt>
                <c:pt idx="103">
                  <c:v>15.560623912495721</c:v>
                </c:pt>
                <c:pt idx="104">
                  <c:v>19.541728805015932</c:v>
                </c:pt>
                <c:pt idx="105">
                  <c:v>22.823013543618327</c:v>
                </c:pt>
                <c:pt idx="106">
                  <c:v>24.332403689130018</c:v>
                </c:pt>
                <c:pt idx="107">
                  <c:v>23.149201583497291</c:v>
                </c:pt>
                <c:pt idx="108">
                  <c:v>19.196451363146736</c:v>
                </c:pt>
                <c:pt idx="109">
                  <c:v>13.581920274037893</c:v>
                </c:pt>
                <c:pt idx="110">
                  <c:v>8.0548719666520441</c:v>
                </c:pt>
                <c:pt idx="111">
                  <c:v>3.9490228548442863</c:v>
                </c:pt>
                <c:pt idx="112">
                  <c:v>1.5837703330996147</c:v>
                </c:pt>
                <c:pt idx="113">
                  <c:v>0.51553750670056719</c:v>
                </c:pt>
                <c:pt idx="114">
                  <c:v>0.13541207824685036</c:v>
                </c:pt>
                <c:pt idx="115">
                  <c:v>2.8577976406275792E-2</c:v>
                </c:pt>
                <c:pt idx="116">
                  <c:v>4.8511239214539441E-3</c:v>
                </c:pt>
                <c:pt idx="117">
                  <c:v>7.8342210612787166E-4</c:v>
                </c:pt>
                <c:pt idx="118">
                  <c:v>7.4395979901055757E-4</c:v>
                </c:pt>
                <c:pt idx="119">
                  <c:v>3.0636067202680127E-3</c:v>
                </c:pt>
                <c:pt idx="120">
                  <c:v>1.23070945650858E-2</c:v>
                </c:pt>
                <c:pt idx="121">
                  <c:v>4.3908334009160256E-2</c:v>
                </c:pt>
                <c:pt idx="122">
                  <c:v>0.13876056258338906</c:v>
                </c:pt>
                <c:pt idx="123">
                  <c:v>0.38809938210424888</c:v>
                </c:pt>
                <c:pt idx="124">
                  <c:v>0.95985060646753095</c:v>
                </c:pt>
                <c:pt idx="125">
                  <c:v>2.0973135837251817</c:v>
                </c:pt>
                <c:pt idx="126">
                  <c:v>4.0451367856019225</c:v>
                </c:pt>
                <c:pt idx="127">
                  <c:v>6.8806028334194487</c:v>
                </c:pt>
                <c:pt idx="128">
                  <c:v>10.312511307114454</c:v>
                </c:pt>
                <c:pt idx="129">
                  <c:v>13.607581458856753</c:v>
                </c:pt>
                <c:pt idx="130">
                  <c:v>15.795240879715289</c:v>
                </c:pt>
                <c:pt idx="131">
                  <c:v>16.116459876177974</c:v>
                </c:pt>
                <c:pt idx="132">
                  <c:v>14.444455203783507</c:v>
                </c:pt>
                <c:pt idx="133">
                  <c:v>11.364032107070734</c:v>
                </c:pt>
                <c:pt idx="134">
                  <c:v>7.8432664374482561</c:v>
                </c:pt>
                <c:pt idx="135">
                  <c:v>4.7462391698669784</c:v>
                </c:pt>
                <c:pt idx="136">
                  <c:v>2.5169001436275216</c:v>
                </c:pt>
                <c:pt idx="137">
                  <c:v>1.1690720481504269</c:v>
                </c:pt>
                <c:pt idx="138">
                  <c:v>0.47543276073930113</c:v>
                </c:pt>
                <c:pt idx="139">
                  <c:v>0.16921550681022707</c:v>
                </c:pt>
                <c:pt idx="140">
                  <c:v>5.2691535798920677E-2</c:v>
                </c:pt>
                <c:pt idx="141">
                  <c:v>1.4350003317380684E-2</c:v>
                </c:pt>
                <c:pt idx="142">
                  <c:v>3.4170197488923243E-3</c:v>
                </c:pt>
                <c:pt idx="143">
                  <c:v>7.1123494513224811E-4</c:v>
                </c:pt>
                <c:pt idx="144">
                  <c:v>1.2937348916791208E-4</c:v>
                </c:pt>
                <c:pt idx="145">
                  <c:v>2.0561285927866824E-5</c:v>
                </c:pt>
                <c:pt idx="146">
                  <c:v>2.854584546829259E-6</c:v>
                </c:pt>
                <c:pt idx="147">
                  <c:v>3.4613531921452074E-7</c:v>
                </c:pt>
                <c:pt idx="148">
                  <c:v>3.6651271030519052E-8</c:v>
                </c:pt>
                <c:pt idx="149">
                  <c:v>3.3885067466387645E-9</c:v>
                </c:pt>
                <c:pt idx="150">
                  <c:v>2.7349262171536263E-10</c:v>
                </c:pt>
                <c:pt idx="151">
                  <c:v>1.9268489916111051E-11</c:v>
                </c:pt>
                <c:pt idx="152">
                  <c:v>1.184857177928409E-12</c:v>
                </c:pt>
                <c:pt idx="153">
                  <c:v>6.3585218823372812E-14</c:v>
                </c:pt>
                <c:pt idx="154">
                  <c:v>2.9776763048971962E-15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3.5754338639551252E-6</c:v>
                </c:pt>
                <c:pt idx="21">
                  <c:v>8.8143635847055936E-6</c:v>
                </c:pt>
                <c:pt idx="22">
                  <c:v>2.1221966150596493E-5</c:v>
                </c:pt>
                <c:pt idx="23">
                  <c:v>4.9901398752446673E-5</c:v>
                </c:pt>
                <c:pt idx="24">
                  <c:v>1.1459674073377789E-4</c:v>
                </c:pt>
                <c:pt idx="25">
                  <c:v>2.5701842489693461E-4</c:v>
                </c:pt>
                <c:pt idx="26">
                  <c:v>5.6297446200243126E-4</c:v>
                </c:pt>
                <c:pt idx="27">
                  <c:v>1.2043301985475532E-3</c:v>
                </c:pt>
                <c:pt idx="28">
                  <c:v>2.5161405872729387E-3</c:v>
                </c:pt>
                <c:pt idx="29">
                  <c:v>5.1340095857801806E-3</c:v>
                </c:pt>
                <c:pt idx="30">
                  <c:v>1.0230830562290483E-2</c:v>
                </c:pt>
                <c:pt idx="31">
                  <c:v>1.99112054767695E-2</c:v>
                </c:pt>
                <c:pt idx="32">
                  <c:v>3.7845710348784499E-2</c:v>
                </c:pt>
                <c:pt idx="33">
                  <c:v>7.0253540081114951E-2</c:v>
                </c:pt>
                <c:pt idx="34">
                  <c:v>0.12736561893501033</c:v>
                </c:pt>
                <c:pt idx="35">
                  <c:v>0.22551147867838067</c:v>
                </c:pt>
                <c:pt idx="36">
                  <c:v>0.38995773576481929</c:v>
                </c:pt>
                <c:pt idx="37">
                  <c:v>0.65856534383668641</c:v>
                </c:pt>
                <c:pt idx="38">
                  <c:v>1.0862071347242725</c:v>
                </c:pt>
                <c:pt idx="39">
                  <c:v>1.7496809994408669</c:v>
                </c:pt>
                <c:pt idx="40">
                  <c:v>2.7525647731954117</c:v>
                </c:pt>
                <c:pt idx="41">
                  <c:v>4.2291069596465638</c:v>
                </c:pt>
                <c:pt idx="42">
                  <c:v>6.3458856937490129</c:v>
                </c:pt>
                <c:pt idx="43">
                  <c:v>9.2996859796867746</c:v>
                </c:pt>
                <c:pt idx="44">
                  <c:v>13.309961619512858</c:v>
                </c:pt>
                <c:pt idx="45">
                  <c:v>18.604492633998717</c:v>
                </c:pt>
                <c:pt idx="46">
                  <c:v>25.397524539245246</c:v>
                </c:pt>
                <c:pt idx="47">
                  <c:v>33.860805232726186</c:v>
                </c:pt>
                <c:pt idx="48">
                  <c:v>44.089354843365257</c:v>
                </c:pt>
                <c:pt idx="49">
                  <c:v>56.064844461159574</c:v>
                </c:pt>
                <c:pt idx="50">
                  <c:v>69.618026565874501</c:v>
                </c:pt>
                <c:pt idx="51">
                  <c:v>84.382888418957663</c:v>
                </c:pt>
                <c:pt idx="52">
                  <c:v>99.714081666757011</c:v>
                </c:pt>
                <c:pt idx="53">
                  <c:v>114.5189318444276</c:v>
                </c:pt>
                <c:pt idx="54">
                  <c:v>126.99982208793426</c:v>
                </c:pt>
                <c:pt idx="55">
                  <c:v>134.50032766174868</c:v>
                </c:pt>
                <c:pt idx="56">
                  <c:v>133.91867466725159</c:v>
                </c:pt>
                <c:pt idx="57">
                  <c:v>123.05750672575323</c:v>
                </c:pt>
                <c:pt idx="58">
                  <c:v>102.42780331737117</c:v>
                </c:pt>
                <c:pt idx="59">
                  <c:v>76.021965083849025</c:v>
                </c:pt>
                <c:pt idx="60">
                  <c:v>49.887202489893667</c:v>
                </c:pt>
                <c:pt idx="61">
                  <c:v>29.2407900795932</c:v>
                </c:pt>
                <c:pt idx="62">
                  <c:v>16.344800025706775</c:v>
                </c:pt>
                <c:pt idx="63">
                  <c:v>10.552559258190389</c:v>
                </c:pt>
                <c:pt idx="64">
                  <c:v>9.8797875963786126</c:v>
                </c:pt>
                <c:pt idx="65">
                  <c:v>12.519901338900947</c:v>
                </c:pt>
                <c:pt idx="66">
                  <c:v>17.447643554539578</c:v>
                </c:pt>
                <c:pt idx="67">
                  <c:v>24.289876809725339</c:v>
                </c:pt>
                <c:pt idx="68">
                  <c:v>32.9730227508973</c:v>
                </c:pt>
                <c:pt idx="69">
                  <c:v>43.441886044332094</c:v>
                </c:pt>
                <c:pt idx="70">
                  <c:v>55.490543889495235</c:v>
                </c:pt>
                <c:pt idx="71">
                  <c:v>68.638126381727247</c:v>
                </c:pt>
                <c:pt idx="72">
                  <c:v>81.961061691662039</c:v>
                </c:pt>
                <c:pt idx="73">
                  <c:v>93.834304380130618</c:v>
                </c:pt>
                <c:pt idx="74">
                  <c:v>101.73249203654019</c:v>
                </c:pt>
                <c:pt idx="75">
                  <c:v>102.57979681302922</c:v>
                </c:pt>
                <c:pt idx="76">
                  <c:v>94.123160982487249</c:v>
                </c:pt>
                <c:pt idx="77">
                  <c:v>76.844988642762303</c:v>
                </c:pt>
                <c:pt idx="78">
                  <c:v>54.696764242776474</c:v>
                </c:pt>
                <c:pt idx="79">
                  <c:v>33.370951883637368</c:v>
                </c:pt>
                <c:pt idx="80">
                  <c:v>17.220630762501852</c:v>
                </c:pt>
                <c:pt idx="81">
                  <c:v>7.4404558612569014</c:v>
                </c:pt>
                <c:pt idx="82">
                  <c:v>2.6712660816422802</c:v>
                </c:pt>
                <c:pt idx="83">
                  <c:v>0.79237579524179691</c:v>
                </c:pt>
                <c:pt idx="84">
                  <c:v>0.19337286646928292</c:v>
                </c:pt>
                <c:pt idx="85">
                  <c:v>3.8717732217978612E-2</c:v>
                </c:pt>
                <c:pt idx="86">
                  <c:v>6.404687950671277E-3</c:v>
                </c:pt>
                <c:pt idx="87">
                  <c:v>1.0573507470057063E-3</c:v>
                </c:pt>
                <c:pt idx="88">
                  <c:v>6.9193375083634074E-4</c:v>
                </c:pt>
                <c:pt idx="89">
                  <c:v>1.6343539368136818E-3</c:v>
                </c:pt>
                <c:pt idx="90">
                  <c:v>4.2053638612655148E-3</c:v>
                </c:pt>
                <c:pt idx="91">
                  <c:v>1.0367684119255739E-2</c:v>
                </c:pt>
                <c:pt idx="92">
                  <c:v>2.4377023252332455E-2</c:v>
                </c:pt>
                <c:pt idx="93">
                  <c:v>5.4656731762840638E-2</c:v>
                </c:pt>
                <c:pt idx="94">
                  <c:v>0.11686093518224269</c:v>
                </c:pt>
                <c:pt idx="95">
                  <c:v>0.23826362138620999</c:v>
                </c:pt>
                <c:pt idx="96">
                  <c:v>0.46324293018629753</c:v>
                </c:pt>
                <c:pt idx="97">
                  <c:v>0.85886029584914148</c:v>
                </c:pt>
                <c:pt idx="98">
                  <c:v>1.5184439689622842</c:v>
                </c:pt>
                <c:pt idx="99">
                  <c:v>2.5599792147143852</c:v>
                </c:pt>
                <c:pt idx="100">
                  <c:v>4.1155582545982323</c:v>
                </c:pt>
                <c:pt idx="101">
                  <c:v>6.3087188797722602</c:v>
                </c:pt>
                <c:pt idx="102">
                  <c:v>9.2178452443136916</c:v>
                </c:pt>
                <c:pt idx="103">
                  <c:v>12.823363973564676</c:v>
                </c:pt>
                <c:pt idx="104">
                  <c:v>16.931767293000149</c:v>
                </c:pt>
                <c:pt idx="105">
                  <c:v>21.072304409120861</c:v>
                </c:pt>
                <c:pt idx="106">
                  <c:v>24.412988352388023</c:v>
                </c:pt>
                <c:pt idx="107">
                  <c:v>25.855626117890541</c:v>
                </c:pt>
                <c:pt idx="108">
                  <c:v>24.492352409121924</c:v>
                </c:pt>
                <c:pt idx="109">
                  <c:v>20.291312392697996</c:v>
                </c:pt>
                <c:pt idx="110">
                  <c:v>14.406625535677493</c:v>
                </c:pt>
                <c:pt idx="111">
                  <c:v>8.6188754337475579</c:v>
                </c:pt>
                <c:pt idx="112">
                  <c:v>4.2876086902388737</c:v>
                </c:pt>
                <c:pt idx="113">
                  <c:v>1.7557983443324245</c:v>
                </c:pt>
                <c:pt idx="114">
                  <c:v>0.58741232094277607</c:v>
                </c:pt>
                <c:pt idx="115">
                  <c:v>0.15964747365646931</c:v>
                </c:pt>
                <c:pt idx="116">
                  <c:v>3.509987546021661E-2</c:v>
                </c:pt>
                <c:pt idx="117">
                  <c:v>6.2350944455848937E-3</c:v>
                </c:pt>
                <c:pt idx="118">
                  <c:v>9.6639876877676082E-4</c:v>
                </c:pt>
                <c:pt idx="119">
                  <c:v>5.1459767201537964E-4</c:v>
                </c:pt>
                <c:pt idx="120">
                  <c:v>1.9242641674121861E-3</c:v>
                </c:pt>
                <c:pt idx="121">
                  <c:v>7.9056310049129483E-3</c:v>
                </c:pt>
                <c:pt idx="122">
                  <c:v>2.903900188313387E-2</c:v>
                </c:pt>
                <c:pt idx="123">
                  <c:v>9.4863182731069556E-2</c:v>
                </c:pt>
                <c:pt idx="124">
                  <c:v>0.27537059899027871</c:v>
                </c:pt>
                <c:pt idx="125">
                  <c:v>0.70972527601216406</c:v>
                </c:pt>
                <c:pt idx="126">
                  <c:v>1.6227520118923244</c:v>
                </c:pt>
                <c:pt idx="127">
                  <c:v>3.2887643238899296</c:v>
                </c:pt>
                <c:pt idx="128">
                  <c:v>5.9028385756802253</c:v>
                </c:pt>
                <c:pt idx="129">
                  <c:v>9.3749809291221933</c:v>
                </c:pt>
                <c:pt idx="130">
                  <c:v>13.16451176973055</c:v>
                </c:pt>
                <c:pt idx="131">
                  <c:v>16.331318494306018</c:v>
                </c:pt>
                <c:pt idx="132">
                  <c:v>17.885199850197289</c:v>
                </c:pt>
                <c:pt idx="133">
                  <c:v>17.278859518673372</c:v>
                </c:pt>
                <c:pt idx="134">
                  <c:v>14.716268974724162</c:v>
                </c:pt>
                <c:pt idx="135">
                  <c:v>11.042689372593214</c:v>
                </c:pt>
                <c:pt idx="136">
                  <c:v>7.2962558151458028</c:v>
                </c:pt>
                <c:pt idx="137">
                  <c:v>4.2427437616783141</c:v>
                </c:pt>
                <c:pt idx="138">
                  <c:v>2.1702397642855393</c:v>
                </c:pt>
                <c:pt idx="139">
                  <c:v>0.97609810022107579</c:v>
                </c:pt>
                <c:pt idx="140">
                  <c:v>0.38586165710577885</c:v>
                </c:pt>
                <c:pt idx="141">
                  <c:v>0.13401870277800404</c:v>
                </c:pt>
                <c:pt idx="142">
                  <c:v>4.0883911542733804E-2</c:v>
                </c:pt>
                <c:pt idx="143">
                  <c:v>1.0951245127205375E-2</c:v>
                </c:pt>
                <c:pt idx="144">
                  <c:v>2.5750244765059718E-3</c:v>
                </c:pt>
                <c:pt idx="145">
                  <c:v>5.3137322591412575E-4</c:v>
                </c:pt>
                <c:pt idx="146">
                  <c:v>9.6210373030990526E-5</c:v>
                </c:pt>
                <c:pt idx="147">
                  <c:v>1.5281303823965889E-5</c:v>
                </c:pt>
                <c:pt idx="148">
                  <c:v>2.1288034458130453E-6</c:v>
                </c:pt>
                <c:pt idx="149">
                  <c:v>2.6006082051583748E-7</c:v>
                </c:pt>
                <c:pt idx="150">
                  <c:v>2.7855602535031806E-8</c:v>
                </c:pt>
                <c:pt idx="151">
                  <c:v>2.6157024678974455E-9</c:v>
                </c:pt>
                <c:pt idx="152">
                  <c:v>2.1530168534825163E-10</c:v>
                </c:pt>
                <c:pt idx="153">
                  <c:v>1.5532440328175549E-11</c:v>
                </c:pt>
                <c:pt idx="154">
                  <c:v>9.8201759806231903E-13</c:v>
                </c:pt>
                <c:pt idx="155">
                  <c:v>5.4405666491690883E-14</c:v>
                </c:pt>
                <c:pt idx="156">
                  <c:v>2.6410445495696105E-15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2.91275375259769E-6</c:v>
                </c:pt>
                <c:pt idx="20">
                  <c:v>7.0613247063112966E-6</c:v>
                </c:pt>
                <c:pt idx="21">
                  <c:v>1.6738570494677867E-5</c:v>
                </c:pt>
                <c:pt idx="22">
                  <c:v>3.8797194327649304E-5</c:v>
                </c:pt>
                <c:pt idx="23">
                  <c:v>8.7928982135870734E-5</c:v>
                </c:pt>
                <c:pt idx="24">
                  <c:v>1.9485589213223491E-4</c:v>
                </c:pt>
                <c:pt idx="25">
                  <c:v>4.2222584237676587E-4</c:v>
                </c:pt>
                <c:pt idx="26">
                  <c:v>8.9459373039797176E-4</c:v>
                </c:pt>
                <c:pt idx="27">
                  <c:v>1.8533466644100969E-3</c:v>
                </c:pt>
                <c:pt idx="28">
                  <c:v>3.7543714837400314E-3</c:v>
                </c:pt>
                <c:pt idx="29">
                  <c:v>7.4364831044536357E-3</c:v>
                </c:pt>
                <c:pt idx="30">
                  <c:v>1.4402826192426723E-2</c:v>
                </c:pt>
                <c:pt idx="31">
                  <c:v>2.7275807411774489E-2</c:v>
                </c:pt>
                <c:pt idx="32">
                  <c:v>5.0507663931540651E-2</c:v>
                </c:pt>
                <c:pt idx="33">
                  <c:v>9.1450633892869268E-2</c:v>
                </c:pt>
                <c:pt idx="34">
                  <c:v>0.1619071132640709</c:v>
                </c:pt>
                <c:pt idx="35">
                  <c:v>0.28028180810117465</c:v>
                </c:pt>
                <c:pt idx="36">
                  <c:v>0.47443166025159356</c:v>
                </c:pt>
                <c:pt idx="37">
                  <c:v>0.78523959052368419</c:v>
                </c:pt>
                <c:pt idx="38">
                  <c:v>1.2708095965769293</c:v>
                </c:pt>
                <c:pt idx="39">
                  <c:v>2.0109837361391758</c:v>
                </c:pt>
                <c:pt idx="40">
                  <c:v>3.1116189545330935</c:v>
                </c:pt>
                <c:pt idx="41">
                  <c:v>4.7077570405941334</c:v>
                </c:pt>
                <c:pt idx="42">
                  <c:v>6.9645244571112244</c:v>
                </c:pt>
                <c:pt idx="43">
                  <c:v>10.074388727540859</c:v>
                </c:pt>
                <c:pt idx="44">
                  <c:v>14.249373661987791</c:v>
                </c:pt>
                <c:pt idx="45">
                  <c:v>19.707097981764939</c:v>
                </c:pt>
                <c:pt idx="46">
                  <c:v>26.650118308654324</c:v>
                </c:pt>
                <c:pt idx="47">
                  <c:v>35.23899286204194</c:v>
                </c:pt>
                <c:pt idx="48">
                  <c:v>45.560435100067309</c:v>
                </c:pt>
                <c:pt idx="49">
                  <c:v>57.591957324361573</c:v>
                </c:pt>
                <c:pt idx="50">
                  <c:v>71.161452560052567</c:v>
                </c:pt>
                <c:pt idx="51">
                  <c:v>85.891748647267747</c:v>
                </c:pt>
                <c:pt idx="52">
                  <c:v>101.10870352732441</c:v>
                </c:pt>
                <c:pt idx="53">
                  <c:v>115.69558609123581</c:v>
                </c:pt>
                <c:pt idx="54">
                  <c:v>127.93409435103419</c:v>
                </c:pt>
                <c:pt idx="55">
                  <c:v>135.49881108311337</c:v>
                </c:pt>
                <c:pt idx="56">
                  <c:v>135.87274625687897</c:v>
                </c:pt>
                <c:pt idx="57">
                  <c:v>127.3138718843966</c:v>
                </c:pt>
                <c:pt idx="58">
                  <c:v>110.02933363393132</c:v>
                </c:pt>
                <c:pt idx="59">
                  <c:v>86.742186061446432</c:v>
                </c:pt>
                <c:pt idx="60">
                  <c:v>61.981227442727693</c:v>
                </c:pt>
                <c:pt idx="61">
                  <c:v>40.322586954117114</c:v>
                </c:pt>
                <c:pt idx="62">
                  <c:v>24.687917963037968</c:v>
                </c:pt>
                <c:pt idx="63">
                  <c:v>15.742429908373786</c:v>
                </c:pt>
                <c:pt idx="64">
                  <c:v>12.505107335322235</c:v>
                </c:pt>
                <c:pt idx="65">
                  <c:v>13.448582827793366</c:v>
                </c:pt>
                <c:pt idx="66">
                  <c:v>17.31463624960902</c:v>
                </c:pt>
                <c:pt idx="67">
                  <c:v>23.374523639181319</c:v>
                </c:pt>
                <c:pt idx="68">
                  <c:v>31.30522879900613</c:v>
                </c:pt>
                <c:pt idx="69">
                  <c:v>40.950803822057175</c:v>
                </c:pt>
                <c:pt idx="70">
                  <c:v>52.118657487486473</c:v>
                </c:pt>
                <c:pt idx="71">
                  <c:v>64.427492282238944</c:v>
                </c:pt>
                <c:pt idx="72">
                  <c:v>77.159849686711937</c:v>
                </c:pt>
                <c:pt idx="73">
                  <c:v>89.085374579696875</c:v>
                </c:pt>
                <c:pt idx="74">
                  <c:v>98.32476433337149</c:v>
                </c:pt>
                <c:pt idx="75">
                  <c:v>102.49331460375682</c:v>
                </c:pt>
                <c:pt idx="76">
                  <c:v>99.406516816587839</c:v>
                </c:pt>
                <c:pt idx="77">
                  <c:v>88.276631893843216</c:v>
                </c:pt>
                <c:pt idx="78">
                  <c:v>70.678057824192962</c:v>
                </c:pt>
                <c:pt idx="79">
                  <c:v>50.32859412768147</c:v>
                </c:pt>
                <c:pt idx="80">
                  <c:v>31.515134235632907</c:v>
                </c:pt>
                <c:pt idx="81">
                  <c:v>17.197579051829546</c:v>
                </c:pt>
                <c:pt idx="82">
                  <c:v>8.1205872087304236</c:v>
                </c:pt>
                <c:pt idx="83">
                  <c:v>3.2999232307589632</c:v>
                </c:pt>
                <c:pt idx="84">
                  <c:v>1.1491734258067501</c:v>
                </c:pt>
                <c:pt idx="85">
                  <c:v>0.34185675233785084</c:v>
                </c:pt>
                <c:pt idx="86">
                  <c:v>8.6726581398896233E-2</c:v>
                </c:pt>
                <c:pt idx="87">
                  <c:v>1.894496227351607E-2</c:v>
                </c:pt>
                <c:pt idx="88">
                  <c:v>4.1610356017121692E-3</c:v>
                </c:pt>
                <c:pt idx="89">
                  <c:v>2.4479669548666265E-3</c:v>
                </c:pt>
                <c:pt idx="90">
                  <c:v>4.7927885573744696E-3</c:v>
                </c:pt>
                <c:pt idx="91">
                  <c:v>1.1146334234822485E-2</c:v>
                </c:pt>
                <c:pt idx="92">
                  <c:v>2.5160418419163656E-2</c:v>
                </c:pt>
                <c:pt idx="93">
                  <c:v>5.4433012905481054E-2</c:v>
                </c:pt>
                <c:pt idx="94">
                  <c:v>0.11279775123105809</c:v>
                </c:pt>
                <c:pt idx="95">
                  <c:v>0.22388286276745967</c:v>
                </c:pt>
                <c:pt idx="96">
                  <c:v>0.42562113490587955</c:v>
                </c:pt>
                <c:pt idx="97">
                  <c:v>0.77501020513537433</c:v>
                </c:pt>
                <c:pt idx="98">
                  <c:v>1.351678756425245</c:v>
                </c:pt>
                <c:pt idx="99">
                  <c:v>2.2579841016099018</c:v>
                </c:pt>
                <c:pt idx="100">
                  <c:v>3.6128216409259988</c:v>
                </c:pt>
                <c:pt idx="101">
                  <c:v>5.536493257119341</c:v>
                </c:pt>
                <c:pt idx="102">
                  <c:v>8.1249204855115327</c:v>
                </c:pt>
                <c:pt idx="103">
                  <c:v>11.412059066549332</c:v>
                </c:pt>
                <c:pt idx="104">
                  <c:v>15.317180084823208</c:v>
                </c:pt>
                <c:pt idx="105">
                  <c:v>19.570218860217576</c:v>
                </c:pt>
                <c:pt idx="106">
                  <c:v>23.621550835314565</c:v>
                </c:pt>
                <c:pt idx="107">
                  <c:v>26.60285678002181</c:v>
                </c:pt>
                <c:pt idx="108">
                  <c:v>27.489165536595344</c:v>
                </c:pt>
                <c:pt idx="109">
                  <c:v>25.565109587868722</c:v>
                </c:pt>
                <c:pt idx="110">
                  <c:v>20.991453591660093</c:v>
                </c:pt>
                <c:pt idx="111">
                  <c:v>14.957591120839361</c:v>
                </c:pt>
                <c:pt idx="112">
                  <c:v>9.1176103698981432</c:v>
                </c:pt>
                <c:pt idx="113">
                  <c:v>4.7007977638091676</c:v>
                </c:pt>
                <c:pt idx="114">
                  <c:v>2.03206294564239</c:v>
                </c:pt>
                <c:pt idx="115">
                  <c:v>0.73162971292795309</c:v>
                </c:pt>
                <c:pt idx="116">
                  <c:v>0.21829700629203155</c:v>
                </c:pt>
                <c:pt idx="117">
                  <c:v>5.3779998752182624E-2</c:v>
                </c:pt>
                <c:pt idx="118">
                  <c:v>1.0963472661101868E-2</c:v>
                </c:pt>
                <c:pt idx="119">
                  <c:v>2.1213179903121116E-3</c:v>
                </c:pt>
                <c:pt idx="120">
                  <c:v>1.5989078076705907E-3</c:v>
                </c:pt>
                <c:pt idx="121">
                  <c:v>5.3916992053630606E-3</c:v>
                </c:pt>
                <c:pt idx="122">
                  <c:v>1.916204822391171E-2</c:v>
                </c:pt>
                <c:pt idx="123">
                  <c:v>6.1538657466116704E-2</c:v>
                </c:pt>
                <c:pt idx="124">
                  <c:v>0.17762251017786301</c:v>
                </c:pt>
                <c:pt idx="125">
                  <c:v>0.46040682735033756</c:v>
                </c:pt>
                <c:pt idx="126">
                  <c:v>1.0709477150473632</c:v>
                </c:pt>
                <c:pt idx="127">
                  <c:v>2.2338792009407737</c:v>
                </c:pt>
                <c:pt idx="128">
                  <c:v>4.1753705586661907</c:v>
                </c:pt>
                <c:pt idx="129">
                  <c:v>6.9880310113227786</c:v>
                </c:pt>
                <c:pt idx="130">
                  <c:v>10.464664333570795</c:v>
                </c:pt>
                <c:pt idx="131">
                  <c:v>14.012057576047809</c:v>
                </c:pt>
                <c:pt idx="132">
                  <c:v>16.764561009604435</c:v>
                </c:pt>
                <c:pt idx="133">
                  <c:v>17.910918688496686</c:v>
                </c:pt>
                <c:pt idx="134">
                  <c:v>17.077188043236788</c:v>
                </c:pt>
                <c:pt idx="135">
                  <c:v>14.522508250329407</c:v>
                </c:pt>
                <c:pt idx="136">
                  <c:v>11.009421646188359</c:v>
                </c:pt>
                <c:pt idx="137">
                  <c:v>7.4365689819220915</c:v>
                </c:pt>
                <c:pt idx="138">
                  <c:v>4.4737321735357138</c:v>
                </c:pt>
                <c:pt idx="139">
                  <c:v>2.3959425718253042</c:v>
                </c:pt>
                <c:pt idx="140">
                  <c:v>1.1418961777323906</c:v>
                </c:pt>
                <c:pt idx="141">
                  <c:v>0.48413825424545209</c:v>
                </c:pt>
                <c:pt idx="142">
                  <c:v>0.18254359028946471</c:v>
                </c:pt>
                <c:pt idx="143">
                  <c:v>6.1191642385376596E-2</c:v>
                </c:pt>
                <c:pt idx="144">
                  <c:v>1.8231861102548059E-2</c:v>
                </c:pt>
                <c:pt idx="145">
                  <c:v>4.8270131410800441E-3</c:v>
                </c:pt>
                <c:pt idx="146">
                  <c:v>1.1353742380376035E-3</c:v>
                </c:pt>
                <c:pt idx="147">
                  <c:v>2.3720596405862456E-4</c:v>
                </c:pt>
                <c:pt idx="148">
                  <c:v>4.4010752010358601E-5</c:v>
                </c:pt>
                <c:pt idx="149">
                  <c:v>7.2504697041538471E-6</c:v>
                </c:pt>
                <c:pt idx="150">
                  <c:v>1.060428778040034E-6</c:v>
                </c:pt>
                <c:pt idx="151">
                  <c:v>1.3767161696293043E-7</c:v>
                </c:pt>
                <c:pt idx="152">
                  <c:v>1.5863519627657387E-8</c:v>
                </c:pt>
                <c:pt idx="153">
                  <c:v>1.6221695932256491E-9</c:v>
                </c:pt>
                <c:pt idx="154">
                  <c:v>1.4719331433071061E-10</c:v>
                </c:pt>
                <c:pt idx="155">
                  <c:v>1.1850383296148794E-11</c:v>
                </c:pt>
                <c:pt idx="156">
                  <c:v>8.4642797953569333E-13</c:v>
                </c:pt>
                <c:pt idx="157">
                  <c:v>5.3632107739827849E-14</c:v>
                </c:pt>
                <c:pt idx="158">
                  <c:v>3.0144198099265924E-15</c:v>
                </c:pt>
                <c:pt idx="159">
                  <c:v>1.5027819459556196E-16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1.5763468428113606E-2</c:v>
                </c:pt>
                <c:pt idx="2">
                  <c:v>2.5810233966599823E-2</c:v>
                </c:pt>
                <c:pt idx="3">
                  <c:v>3.5825218564283112E-2</c:v>
                </c:pt>
                <c:pt idx="4">
                  <c:v>4.3478011057719937E-2</c:v>
                </c:pt>
                <c:pt idx="5">
                  <c:v>5.0877612296855577E-2</c:v>
                </c:pt>
                <c:pt idx="6">
                  <c:v>6.0133522984178595E-2</c:v>
                </c:pt>
                <c:pt idx="7">
                  <c:v>6.8869618712968983E-2</c:v>
                </c:pt>
                <c:pt idx="8">
                  <c:v>7.1190832416943212E-2</c:v>
                </c:pt>
                <c:pt idx="9">
                  <c:v>8.0797369671699648E-2</c:v>
                </c:pt>
                <c:pt idx="10">
                  <c:v>8.5799005300850273E-2</c:v>
                </c:pt>
                <c:pt idx="11">
                  <c:v>9.0525354876364331E-2</c:v>
                </c:pt>
                <c:pt idx="12">
                  <c:v>9.4967041160840787E-2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1.5964952990403375E-2</c:v>
                </c:pt>
                <c:pt idx="2">
                  <c:v>3.6233636529686579E-2</c:v>
                </c:pt>
                <c:pt idx="3">
                  <c:v>4.5245826616885809E-2</c:v>
                </c:pt>
                <c:pt idx="4">
                  <c:v>5.0258055880070894E-2</c:v>
                </c:pt>
                <c:pt idx="5">
                  <c:v>5.1280154773120035E-2</c:v>
                </c:pt>
                <c:pt idx="6">
                  <c:v>5.9852691814155083E-2</c:v>
                </c:pt>
                <c:pt idx="7">
                  <c:v>7.3099225488878539E-2</c:v>
                </c:pt>
                <c:pt idx="8">
                  <c:v>6.9015873362499439E-2</c:v>
                </c:pt>
                <c:pt idx="9">
                  <c:v>8.2437480237972136E-2</c:v>
                </c:pt>
                <c:pt idx="10">
                  <c:v>8.3572701649497802E-2</c:v>
                </c:pt>
                <c:pt idx="11">
                  <c:v>9.2229789271010304E-2</c:v>
                </c:pt>
                <c:pt idx="12">
                  <c:v>9.1272336743922808E-2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3.0352777166853725E-6</c:v>
                </c:pt>
                <c:pt idx="24">
                  <c:v>8.0137454090206929E-6</c:v>
                </c:pt>
                <c:pt idx="25">
                  <c:v>2.0590038203366158E-5</c:v>
                </c:pt>
                <c:pt idx="26">
                  <c:v>5.1482931426215655E-5</c:v>
                </c:pt>
                <c:pt idx="27">
                  <c:v>1.2527196406310109E-4</c:v>
                </c:pt>
                <c:pt idx="28">
                  <c:v>2.9663951969758018E-4</c:v>
                </c:pt>
                <c:pt idx="29">
                  <c:v>6.8357887945242268E-4</c:v>
                </c:pt>
                <c:pt idx="30">
                  <c:v>1.5329668598225137E-3</c:v>
                </c:pt>
                <c:pt idx="31">
                  <c:v>3.3455028210646054E-3</c:v>
                </c:pt>
                <c:pt idx="32">
                  <c:v>7.105171063648455E-3</c:v>
                </c:pt>
                <c:pt idx="33">
                  <c:v>1.4684940129809865E-2</c:v>
                </c:pt>
                <c:pt idx="34">
                  <c:v>2.9536179989365047E-2</c:v>
                </c:pt>
                <c:pt idx="35">
                  <c:v>5.7812396866681798E-2</c:v>
                </c:pt>
                <c:pt idx="36">
                  <c:v>0.11012150258180359</c:v>
                </c:pt>
                <c:pt idx="37">
                  <c:v>0.20413044659943427</c:v>
                </c:pt>
                <c:pt idx="38">
                  <c:v>0.36823744344171194</c:v>
                </c:pt>
                <c:pt idx="39">
                  <c:v>0.64644653460753909</c:v>
                </c:pt>
                <c:pt idx="40">
                  <c:v>1.1043882586324825</c:v>
                </c:pt>
                <c:pt idx="41">
                  <c:v>1.8360962952148501</c:v>
                </c:pt>
                <c:pt idx="42">
                  <c:v>2.9706646822973339</c:v>
                </c:pt>
                <c:pt idx="43">
                  <c:v>4.6773117608665986</c:v>
                </c:pt>
                <c:pt idx="44">
                  <c:v>7.1667707554091402</c:v>
                </c:pt>
                <c:pt idx="45">
                  <c:v>10.686493371916724</c:v>
                </c:pt>
                <c:pt idx="46">
                  <c:v>15.507130307063617</c:v>
                </c:pt>
                <c:pt idx="47">
                  <c:v>21.898382896075191</c:v>
                </c:pt>
                <c:pt idx="48">
                  <c:v>30.09374055811076</c:v>
                </c:pt>
                <c:pt idx="49">
                  <c:v>40.24562896707495</c:v>
                </c:pt>
                <c:pt idx="50">
                  <c:v>52.373944049521057</c:v>
                </c:pt>
                <c:pt idx="51">
                  <c:v>66.308418443078253</c:v>
                </c:pt>
                <c:pt idx="52">
                  <c:v>81.612534147231372</c:v>
                </c:pt>
                <c:pt idx="53">
                  <c:v>97.45306346730122</c:v>
                </c:pt>
                <c:pt idx="54">
                  <c:v>112.37783185763021</c:v>
                </c:pt>
                <c:pt idx="55">
                  <c:v>124.07205031995144</c:v>
                </c:pt>
                <c:pt idx="56">
                  <c:v>129.42386024134458</c:v>
                </c:pt>
                <c:pt idx="57">
                  <c:v>125.39604624494412</c:v>
                </c:pt>
                <c:pt idx="58">
                  <c:v>110.75225519495292</c:v>
                </c:pt>
                <c:pt idx="59">
                  <c:v>87.600297517912523</c:v>
                </c:pt>
                <c:pt idx="60">
                  <c:v>61.170293469940482</c:v>
                </c:pt>
                <c:pt idx="61">
                  <c:v>37.454490879053594</c:v>
                </c:pt>
                <c:pt idx="62">
                  <c:v>20.386095451094462</c:v>
                </c:pt>
                <c:pt idx="63">
                  <c:v>10.696299871469702</c:v>
                </c:pt>
                <c:pt idx="64">
                  <c:v>6.8742071985402884</c:v>
                </c:pt>
                <c:pt idx="65">
                  <c:v>6.8926075020788824</c:v>
                </c:pt>
                <c:pt idx="66">
                  <c:v>9.322675388056247</c:v>
                </c:pt>
                <c:pt idx="67">
                  <c:v>13.533248010592892</c:v>
                </c:pt>
                <c:pt idx="68">
                  <c:v>19.409805054633967</c:v>
                </c:pt>
                <c:pt idx="69">
                  <c:v>27.027159108827593</c:v>
                </c:pt>
                <c:pt idx="70">
                  <c:v>36.430052245670282</c:v>
                </c:pt>
                <c:pt idx="71">
                  <c:v>47.500882199212697</c:v>
                </c:pt>
                <c:pt idx="72">
                  <c:v>59.850838437230458</c:v>
                </c:pt>
                <c:pt idx="73">
                  <c:v>72.665666103520266</c:v>
                </c:pt>
                <c:pt idx="74">
                  <c:v>84.46173053119054</c:v>
                </c:pt>
                <c:pt idx="75">
                  <c:v>92.871814006802779</c:v>
                </c:pt>
                <c:pt idx="76">
                  <c:v>94.906272449519662</c:v>
                </c:pt>
                <c:pt idx="77">
                  <c:v>88.193282355282179</c:v>
                </c:pt>
                <c:pt idx="78">
                  <c:v>72.854042025499083</c:v>
                </c:pt>
                <c:pt idx="79">
                  <c:v>52.398839996978758</c:v>
                </c:pt>
                <c:pt idx="80">
                  <c:v>32.247226678926701</c:v>
                </c:pt>
                <c:pt idx="81">
                  <c:v>16.750200689178214</c:v>
                </c:pt>
                <c:pt idx="82">
                  <c:v>7.2673601137689019</c:v>
                </c:pt>
                <c:pt idx="83">
                  <c:v>2.6131825063498066</c:v>
                </c:pt>
                <c:pt idx="84">
                  <c:v>0.77427135916461887</c:v>
                </c:pt>
                <c:pt idx="85">
                  <c:v>0.18837195367189402</c:v>
                </c:pt>
                <c:pt idx="86">
                  <c:v>3.7939458020108827E-2</c:v>
                </c:pt>
                <c:pt idx="87">
                  <c:v>7.4145972542293982E-3</c:v>
                </c:pt>
                <c:pt idx="88">
                  <c:v>4.0134643066151946E-3</c:v>
                </c:pt>
                <c:pt idx="89">
                  <c:v>7.4373004521265176E-3</c:v>
                </c:pt>
                <c:pt idx="90">
                  <c:v>1.6230350996830505E-2</c:v>
                </c:pt>
                <c:pt idx="91">
                  <c:v>3.4541050806670463E-2</c:v>
                </c:pt>
                <c:pt idx="92">
                  <c:v>7.0955598495212324E-2</c:v>
                </c:pt>
                <c:pt idx="93">
                  <c:v>0.14063750545579479</c:v>
                </c:pt>
                <c:pt idx="94">
                  <c:v>0.2689508603865961</c:v>
                </c:pt>
                <c:pt idx="95">
                  <c:v>0.49625151614139495</c:v>
                </c:pt>
                <c:pt idx="96">
                  <c:v>0.88346200456192825</c:v>
                </c:pt>
                <c:pt idx="97">
                  <c:v>1.517508125750602</c:v>
                </c:pt>
                <c:pt idx="98">
                  <c:v>2.5149611323330192</c:v>
                </c:pt>
                <c:pt idx="99">
                  <c:v>4.0215040976500696</c:v>
                </c:pt>
                <c:pt idx="100">
                  <c:v>6.2044313894077812</c:v>
                </c:pt>
                <c:pt idx="101">
                  <c:v>9.2356527831521316</c:v>
                </c:pt>
                <c:pt idx="102">
                  <c:v>13.263753793246053</c:v>
                </c:pt>
                <c:pt idx="103">
                  <c:v>18.374888353446568</c:v>
                </c:pt>
                <c:pt idx="104">
                  <c:v>24.541388593856013</c:v>
                </c:pt>
                <c:pt idx="105">
                  <c:v>31.551323457251126</c:v>
                </c:pt>
                <c:pt idx="106">
                  <c:v>38.907150598196118</c:v>
                </c:pt>
                <c:pt idx="107">
                  <c:v>45.704280517001507</c:v>
                </c:pt>
                <c:pt idx="108">
                  <c:v>50.586202096599258</c:v>
                </c:pt>
                <c:pt idx="109">
                  <c:v>51.979656701516845</c:v>
                </c:pt>
                <c:pt idx="110">
                  <c:v>48.748192779414268</c:v>
                </c:pt>
                <c:pt idx="111">
                  <c:v>41.01316759134707</c:v>
                </c:pt>
                <c:pt idx="112">
                  <c:v>30.471947854888512</c:v>
                </c:pt>
                <c:pt idx="113">
                  <c:v>19.72915246262508</c:v>
                </c:pt>
                <c:pt idx="114">
                  <c:v>11.012631166031387</c:v>
                </c:pt>
                <c:pt idx="115">
                  <c:v>5.2554183481137207</c:v>
                </c:pt>
                <c:pt idx="116">
                  <c:v>2.1303665851740115</c:v>
                </c:pt>
                <c:pt idx="117">
                  <c:v>0.72996626539559839</c:v>
                </c:pt>
                <c:pt idx="118">
                  <c:v>0.21076561434775196</c:v>
                </c:pt>
                <c:pt idx="119">
                  <c:v>5.1707341822674863E-2</c:v>
                </c:pt>
                <c:pt idx="120">
                  <c:v>1.2884514446316882E-2</c:v>
                </c:pt>
                <c:pt idx="121">
                  <c:v>1.0253306310392084E-2</c:v>
                </c:pt>
                <c:pt idx="122">
                  <c:v>2.656099571255522E-2</c:v>
                </c:pt>
                <c:pt idx="123">
                  <c:v>7.5261057849827839E-2</c:v>
                </c:pt>
                <c:pt idx="124">
                  <c:v>0.1985048576878117</c:v>
                </c:pt>
                <c:pt idx="125">
                  <c:v>0.48300753116749939</c:v>
                </c:pt>
                <c:pt idx="126">
                  <c:v>1.0830094646279294</c:v>
                </c:pt>
                <c:pt idx="127">
                  <c:v>2.2357963670764742</c:v>
                </c:pt>
                <c:pt idx="128">
                  <c:v>4.2457912188043112</c:v>
                </c:pt>
                <c:pt idx="129">
                  <c:v>7.4096375073242813</c:v>
                </c:pt>
                <c:pt idx="130">
                  <c:v>11.871931425771658</c:v>
                </c:pt>
                <c:pt idx="131">
                  <c:v>17.446270231266968</c:v>
                </c:pt>
                <c:pt idx="132">
                  <c:v>23.491745008857972</c:v>
                </c:pt>
                <c:pt idx="133">
                  <c:v>28.956396612160013</c:v>
                </c:pt>
                <c:pt idx="134">
                  <c:v>32.643077590126332</c:v>
                </c:pt>
                <c:pt idx="135">
                  <c:v>33.62602400616241</c:v>
                </c:pt>
                <c:pt idx="136">
                  <c:v>31.625744882057834</c:v>
                </c:pt>
                <c:pt idx="137">
                  <c:v>27.13650730072499</c:v>
                </c:pt>
                <c:pt idx="138">
                  <c:v>21.227899679385054</c:v>
                </c:pt>
                <c:pt idx="139">
                  <c:v>15.129225556635856</c:v>
                </c:pt>
                <c:pt idx="140">
                  <c:v>9.8180165033026938</c:v>
                </c:pt>
                <c:pt idx="141">
                  <c:v>5.7981842343736414</c:v>
                </c:pt>
                <c:pt idx="142">
                  <c:v>3.1146332169757147</c:v>
                </c:pt>
                <c:pt idx="143">
                  <c:v>1.5211570168529931</c:v>
                </c:pt>
                <c:pt idx="144">
                  <c:v>0.67517685175545394</c:v>
                </c:pt>
                <c:pt idx="145">
                  <c:v>0.2722566481290335</c:v>
                </c:pt>
                <c:pt idx="146">
                  <c:v>9.9704184722331862E-2</c:v>
                </c:pt>
                <c:pt idx="147">
                  <c:v>3.3150696497218163E-2</c:v>
                </c:pt>
                <c:pt idx="148">
                  <c:v>1.0004590226271932E-2</c:v>
                </c:pt>
                <c:pt idx="149">
                  <c:v>2.7398553042859378E-3</c:v>
                </c:pt>
                <c:pt idx="150">
                  <c:v>6.807412385721204E-4</c:v>
                </c:pt>
                <c:pt idx="151">
                  <c:v>1.5341793239837014E-4</c:v>
                </c:pt>
                <c:pt idx="152">
                  <c:v>3.1356781625132351E-5</c:v>
                </c:pt>
                <c:pt idx="153">
                  <c:v>5.8113505245830869E-6</c:v>
                </c:pt>
                <c:pt idx="154">
                  <c:v>9.7644629207319115E-7</c:v>
                </c:pt>
                <c:pt idx="155">
                  <c:v>1.4872591617486346E-7</c:v>
                </c:pt>
                <c:pt idx="156">
                  <c:v>2.053234185414237E-8</c:v>
                </c:pt>
                <c:pt idx="157">
                  <c:v>2.5689466873451066E-9</c:v>
                </c:pt>
                <c:pt idx="158">
                  <c:v>2.9126742117387176E-10</c:v>
                </c:pt>
                <c:pt idx="159">
                  <c:v>2.9923209333989006E-11</c:v>
                </c:pt>
                <c:pt idx="160">
                  <c:v>2.7852648831663303E-12</c:v>
                </c:pt>
                <c:pt idx="161">
                  <c:v>2.3487273624310653E-13</c:v>
                </c:pt>
                <c:pt idx="162">
                  <c:v>1.7942169125033458E-14</c:v>
                </c:pt>
                <c:pt idx="163">
                  <c:v>1.2415507655047498E-15</c:v>
                </c:pt>
                <c:pt idx="164">
                  <c:v>7.7816991535060262E-17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3.7131084802821309E-6</c:v>
                </c:pt>
                <c:pt idx="30">
                  <c:v>1.193060461297512E-5</c:v>
                </c:pt>
                <c:pt idx="31">
                  <c:v>3.6815608097971079E-5</c:v>
                </c:pt>
                <c:pt idx="32">
                  <c:v>1.0910539171442981E-4</c:v>
                </c:pt>
                <c:pt idx="33">
                  <c:v>3.1053113945990387E-4</c:v>
                </c:pt>
                <c:pt idx="34">
                  <c:v>8.4880672234399779E-4</c:v>
                </c:pt>
                <c:pt idx="35">
                  <c:v>2.2282154098597308E-3</c:v>
                </c:pt>
                <c:pt idx="36">
                  <c:v>5.617592675116796E-3</c:v>
                </c:pt>
                <c:pt idx="37">
                  <c:v>1.3601538268082636E-2</c:v>
                </c:pt>
                <c:pt idx="38">
                  <c:v>3.1627911807983314E-2</c:v>
                </c:pt>
                <c:pt idx="39">
                  <c:v>7.0631384614586665E-2</c:v>
                </c:pt>
                <c:pt idx="40">
                  <c:v>0.15148499966544382</c:v>
                </c:pt>
                <c:pt idx="41">
                  <c:v>0.31202274275568898</c:v>
                </c:pt>
                <c:pt idx="42">
                  <c:v>0.61723078578899537</c:v>
                </c:pt>
                <c:pt idx="43">
                  <c:v>1.1726100664212313</c:v>
                </c:pt>
                <c:pt idx="44">
                  <c:v>2.1394609616519253</c:v>
                </c:pt>
                <c:pt idx="45">
                  <c:v>3.7488651944034572</c:v>
                </c:pt>
                <c:pt idx="46">
                  <c:v>6.3087015910003297</c:v>
                </c:pt>
                <c:pt idx="47">
                  <c:v>10.1958817402951</c:v>
                </c:pt>
                <c:pt idx="48">
                  <c:v>15.825363222935488</c:v>
                </c:pt>
                <c:pt idx="49">
                  <c:v>23.589713575133615</c:v>
                </c:pt>
                <c:pt idx="50">
                  <c:v>33.768215083311148</c:v>
                </c:pt>
                <c:pt idx="51">
                  <c:v>46.40852641598682</c:v>
                </c:pt>
                <c:pt idx="52">
                  <c:v>61.173665048210005</c:v>
                </c:pt>
                <c:pt idx="53">
                  <c:v>77.110543233688333</c:v>
                </c:pt>
                <c:pt idx="54">
                  <c:v>92.287314030731892</c:v>
                </c:pt>
                <c:pt idx="55">
                  <c:v>103.46006724153364</c:v>
                </c:pt>
                <c:pt idx="56">
                  <c:v>106.45146593807927</c:v>
                </c:pt>
                <c:pt idx="57">
                  <c:v>98.04924040256499</c:v>
                </c:pt>
                <c:pt idx="58">
                  <c:v>78.801573649600883</c:v>
                </c:pt>
                <c:pt idx="59">
                  <c:v>54.016229696503203</c:v>
                </c:pt>
                <c:pt idx="60">
                  <c:v>31.026733702994996</c:v>
                </c:pt>
                <c:pt idx="61">
                  <c:v>14.808097155466555</c:v>
                </c:pt>
                <c:pt idx="62">
                  <c:v>6.0153167557513108</c:v>
                </c:pt>
                <c:pt idx="63">
                  <c:v>2.5008326140602342</c:v>
                </c:pt>
                <c:pt idx="64">
                  <c:v>1.8377191059632652</c:v>
                </c:pt>
                <c:pt idx="65">
                  <c:v>2.6021666985829559</c:v>
                </c:pt>
                <c:pt idx="66">
                  <c:v>4.3421990437338733</c:v>
                </c:pt>
                <c:pt idx="67">
                  <c:v>7.131422408316002</c:v>
                </c:pt>
                <c:pt idx="68">
                  <c:v>11.236566244771142</c:v>
                </c:pt>
                <c:pt idx="69">
                  <c:v>16.942148529058731</c:v>
                </c:pt>
                <c:pt idx="70">
                  <c:v>24.438900695836921</c:v>
                </c:pt>
                <c:pt idx="71">
                  <c:v>33.721212278411365</c:v>
                </c:pt>
                <c:pt idx="72">
                  <c:v>44.472133510182431</c:v>
                </c:pt>
                <c:pt idx="73">
                  <c:v>55.879980994830206</c:v>
                </c:pt>
                <c:pt idx="74">
                  <c:v>66.274199970551422</c:v>
                </c:pt>
                <c:pt idx="75">
                  <c:v>72.707763376071128</c:v>
                </c:pt>
                <c:pt idx="76">
                  <c:v>71.440351004470443</c:v>
                </c:pt>
                <c:pt idx="77">
                  <c:v>60.438628000425233</c:v>
                </c:pt>
                <c:pt idx="78">
                  <c:v>42.354502650119869</c:v>
                </c:pt>
                <c:pt idx="79">
                  <c:v>23.802624556453644</c:v>
                </c:pt>
                <c:pt idx="80">
                  <c:v>10.466738917849847</c:v>
                </c:pt>
                <c:pt idx="81">
                  <c:v>3.5381403403210983</c:v>
                </c:pt>
                <c:pt idx="82">
                  <c:v>0.90809121802767911</c:v>
                </c:pt>
                <c:pt idx="83">
                  <c:v>0.17560182149392278</c:v>
                </c:pt>
                <c:pt idx="84">
                  <c:v>2.5906443496567098E-2</c:v>
                </c:pt>
                <c:pt idx="85">
                  <c:v>4.0589791941446404E-3</c:v>
                </c:pt>
                <c:pt idx="86">
                  <c:v>3.205235481623366E-3</c:v>
                </c:pt>
                <c:pt idx="87">
                  <c:v>6.5024532822357322E-3</c:v>
                </c:pt>
                <c:pt idx="88">
                  <c:v>1.3686725306060262E-2</c:v>
                </c:pt>
                <c:pt idx="89">
                  <c:v>2.8026329430287312E-2</c:v>
                </c:pt>
                <c:pt idx="90">
                  <c:v>5.5727831175661928E-2</c:v>
                </c:pt>
                <c:pt idx="91">
                  <c:v>0.10759705449283823</c:v>
                </c:pt>
                <c:pt idx="92">
                  <c:v>0.20172079764353448</c:v>
                </c:pt>
                <c:pt idx="93">
                  <c:v>0.36721720510476485</c:v>
                </c:pt>
                <c:pt idx="94">
                  <c:v>0.64910867629352931</c:v>
                </c:pt>
                <c:pt idx="95">
                  <c:v>1.1141248296969601</c:v>
                </c:pt>
                <c:pt idx="96">
                  <c:v>1.8568307476342292</c:v>
                </c:pt>
                <c:pt idx="97">
                  <c:v>3.0049186665915864</c:v>
                </c:pt>
                <c:pt idx="98">
                  <c:v>4.7218769695967087</c:v>
                </c:pt>
                <c:pt idx="99">
                  <c:v>7.2047117762547597</c:v>
                </c:pt>
                <c:pt idx="100">
                  <c:v>10.674144881779148</c:v>
                </c:pt>
                <c:pt idx="101">
                  <c:v>15.354891036440861</c:v>
                </c:pt>
                <c:pt idx="102">
                  <c:v>21.444105479005628</c:v>
                </c:pt>
                <c:pt idx="103">
                  <c:v>29.066301791511385</c:v>
                </c:pt>
                <c:pt idx="104">
                  <c:v>38.212223687205395</c:v>
                </c:pt>
                <c:pt idx="105">
                  <c:v>48.658116227189986</c:v>
                </c:pt>
                <c:pt idx="106">
                  <c:v>59.866052229488666</c:v>
                </c:pt>
                <c:pt idx="107">
                  <c:v>70.886144013428407</c:v>
                </c:pt>
                <c:pt idx="108">
                  <c:v>80.323299275055348</c:v>
                </c:pt>
                <c:pt idx="109">
                  <c:v>86.47271115905744</c:v>
                </c:pt>
                <c:pt idx="110">
                  <c:v>87.709484135751509</c:v>
                </c:pt>
                <c:pt idx="111">
                  <c:v>83.084320662482696</c:v>
                </c:pt>
                <c:pt idx="112">
                  <c:v>72.871814085029584</c:v>
                </c:pt>
                <c:pt idx="113">
                  <c:v>58.712886149159338</c:v>
                </c:pt>
                <c:pt idx="114">
                  <c:v>43.154660752020696</c:v>
                </c:pt>
                <c:pt idx="115">
                  <c:v>28.766511604989567</c:v>
                </c:pt>
                <c:pt idx="116">
                  <c:v>17.305940381569009</c:v>
                </c:pt>
                <c:pt idx="117">
                  <c:v>9.3590704863226417</c:v>
                </c:pt>
                <c:pt idx="118">
                  <c:v>4.5361190828864304</c:v>
                </c:pt>
                <c:pt idx="119">
                  <c:v>1.9682402591567369</c:v>
                </c:pt>
                <c:pt idx="120">
                  <c:v>0.77202872624124386</c:v>
                </c:pt>
                <c:pt idx="121">
                  <c:v>0.29886364554907274</c:v>
                </c:pt>
                <c:pt idx="122">
                  <c:v>0.178899054910621</c:v>
                </c:pt>
                <c:pt idx="123">
                  <c:v>0.26325618759579977</c:v>
                </c:pt>
                <c:pt idx="124">
                  <c:v>0.55653954086134183</c:v>
                </c:pt>
                <c:pt idx="125">
                  <c:v>1.1794196006839035</c:v>
                </c:pt>
                <c:pt idx="126">
                  <c:v>2.3580296542127708</c:v>
                </c:pt>
                <c:pt idx="127">
                  <c:v>4.4154859507141389</c:v>
                </c:pt>
                <c:pt idx="128">
                  <c:v>7.7348555094434941</c:v>
                </c:pt>
                <c:pt idx="129">
                  <c:v>12.668854032607994</c:v>
                </c:pt>
                <c:pt idx="130">
                  <c:v>19.392173390387665</c:v>
                </c:pt>
                <c:pt idx="131">
                  <c:v>27.727834843888058</c:v>
                </c:pt>
                <c:pt idx="132">
                  <c:v>37.017362657804419</c:v>
                </c:pt>
                <c:pt idx="133">
                  <c:v>46.121102126717112</c:v>
                </c:pt>
                <c:pt idx="134">
                  <c:v>53.605521097493046</c:v>
                </c:pt>
                <c:pt idx="135">
                  <c:v>58.096956489102197</c:v>
                </c:pt>
                <c:pt idx="136">
                  <c:v>58.689157213442826</c:v>
                </c:pt>
                <c:pt idx="137">
                  <c:v>55.240604826984686</c:v>
                </c:pt>
                <c:pt idx="138">
                  <c:v>48.428343068013895</c:v>
                </c:pt>
                <c:pt idx="139">
                  <c:v>39.530770185985872</c:v>
                </c:pt>
                <c:pt idx="140">
                  <c:v>30.035060128095711</c:v>
                </c:pt>
                <c:pt idx="141">
                  <c:v>21.234960062890316</c:v>
                </c:pt>
                <c:pt idx="142">
                  <c:v>13.966418157876518</c:v>
                </c:pt>
                <c:pt idx="143">
                  <c:v>8.5431622047010976</c:v>
                </c:pt>
                <c:pt idx="144">
                  <c:v>4.8590310861204786</c:v>
                </c:pt>
                <c:pt idx="145">
                  <c:v>2.5691123350982812</c:v>
                </c:pt>
                <c:pt idx="146">
                  <c:v>1.2624988829350126</c:v>
                </c:pt>
                <c:pt idx="147">
                  <c:v>0.57651705445131474</c:v>
                </c:pt>
                <c:pt idx="148">
                  <c:v>0.24459722029441797</c:v>
                </c:pt>
                <c:pt idx="149">
                  <c:v>9.6400609147654595E-2</c:v>
                </c:pt>
                <c:pt idx="150">
                  <c:v>3.5288480637268853E-2</c:v>
                </c:pt>
                <c:pt idx="151">
                  <c:v>1.1996428990771938E-2</c:v>
                </c:pt>
                <c:pt idx="152">
                  <c:v>3.7868866552003334E-3</c:v>
                </c:pt>
                <c:pt idx="153">
                  <c:v>1.1098735965754149E-3</c:v>
                </c:pt>
                <c:pt idx="154">
                  <c:v>3.0198060556890701E-4</c:v>
                </c:pt>
                <c:pt idx="155">
                  <c:v>7.6270366590658356E-5</c:v>
                </c:pt>
                <c:pt idx="156">
                  <c:v>1.7879855996477967E-5</c:v>
                </c:pt>
                <c:pt idx="157">
                  <c:v>3.8901531855658497E-6</c:v>
                </c:pt>
                <c:pt idx="158">
                  <c:v>7.8547018405241174E-7</c:v>
                </c:pt>
                <c:pt idx="159">
                  <c:v>1.4717068585566258E-7</c:v>
                </c:pt>
                <c:pt idx="160">
                  <c:v>2.5586572014111809E-8</c:v>
                </c:pt>
                <c:pt idx="161">
                  <c:v>4.1273827050243446E-9</c:v>
                </c:pt>
                <c:pt idx="162">
                  <c:v>6.1770881868485804E-10</c:v>
                </c:pt>
                <c:pt idx="163">
                  <c:v>8.5766094411622145E-11</c:v>
                </c:pt>
                <c:pt idx="164">
                  <c:v>1.1047097841367855E-11</c:v>
                </c:pt>
                <c:pt idx="165">
                  <c:v>1.3199605592889027E-12</c:v>
                </c:pt>
                <c:pt idx="166">
                  <c:v>1.4629676378301801E-13</c:v>
                </c:pt>
                <c:pt idx="167">
                  <c:v>1.5040129622233688E-14</c:v>
                </c:pt>
                <c:pt idx="168">
                  <c:v>1.4341506757438518E-15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4.6934023537657197</c:v>
                  </c:pt>
                  <c:pt idx="1">
                    <c:v>16.621153246748001</c:v>
                  </c:pt>
                  <c:pt idx="2">
                    <c:v>1.3145666172815533</c:v>
                  </c:pt>
                  <c:pt idx="3">
                    <c:v>11.268063517529123</c:v>
                  </c:pt>
                  <c:pt idx="4">
                    <c:v>9.3478816309026538</c:v>
                  </c:pt>
                  <c:pt idx="5">
                    <c:v>6.0215672621893086</c:v>
                  </c:pt>
                  <c:pt idx="6">
                    <c:v>15.896965044180256</c:v>
                  </c:pt>
                  <c:pt idx="7">
                    <c:v>36.102033554699275</c:v>
                  </c:pt>
                  <c:pt idx="8">
                    <c:v>4.347583147577093</c:v>
                  </c:pt>
                  <c:pt idx="9">
                    <c:v>27.12052104434866</c:v>
                  </c:pt>
                  <c:pt idx="10">
                    <c:v>7.8451304057225499</c:v>
                  </c:pt>
                  <c:pt idx="11">
                    <c:v>8.9476423333651951</c:v>
                  </c:pt>
                  <c:pt idx="12">
                    <c:v>29.280208093827309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4.6934023537657197</c:v>
                  </c:pt>
                  <c:pt idx="1">
                    <c:v>16.621153246748001</c:v>
                  </c:pt>
                  <c:pt idx="2">
                    <c:v>1.3145666172815533</c:v>
                  </c:pt>
                  <c:pt idx="3">
                    <c:v>11.268063517529123</c:v>
                  </c:pt>
                  <c:pt idx="4">
                    <c:v>9.3478816309026538</c:v>
                  </c:pt>
                  <c:pt idx="5">
                    <c:v>6.0215672621893086</c:v>
                  </c:pt>
                  <c:pt idx="6">
                    <c:v>15.896965044180256</c:v>
                  </c:pt>
                  <c:pt idx="7">
                    <c:v>36.102033554699275</c:v>
                  </c:pt>
                  <c:pt idx="8">
                    <c:v>4.347583147577093</c:v>
                  </c:pt>
                  <c:pt idx="9">
                    <c:v>27.12052104434866</c:v>
                  </c:pt>
                  <c:pt idx="10">
                    <c:v>7.8451304057225499</c:v>
                  </c:pt>
                  <c:pt idx="11">
                    <c:v>8.9476423333651951</c:v>
                  </c:pt>
                  <c:pt idx="12">
                    <c:v>29.280208093827309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3.3187366311846436</c:v>
                </c:pt>
                <c:pt idx="1">
                  <c:v>58.345693042427165</c:v>
                </c:pt>
                <c:pt idx="2">
                  <c:v>128.77311007867826</c:v>
                </c:pt>
                <c:pt idx="3">
                  <c:v>191.91842830449397</c:v>
                </c:pt>
                <c:pt idx="4">
                  <c:v>253.3603347119016</c:v>
                </c:pt>
                <c:pt idx="5">
                  <c:v>270.92768331918137</c:v>
                </c:pt>
                <c:pt idx="6">
                  <c:v>350.90274588591899</c:v>
                </c:pt>
                <c:pt idx="7">
                  <c:v>405.72146474578705</c:v>
                </c:pt>
                <c:pt idx="8">
                  <c:v>343.02601799400492</c:v>
                </c:pt>
                <c:pt idx="9">
                  <c:v>483.01676719882079</c:v>
                </c:pt>
                <c:pt idx="10">
                  <c:v>513.34226117347907</c:v>
                </c:pt>
                <c:pt idx="11">
                  <c:v>571.88804163656982</c:v>
                </c:pt>
                <c:pt idx="12">
                  <c:v>642.94715183864889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3.3187366311846436</c:v>
                </c:pt>
                <c:pt idx="1">
                  <c:v>58.345693042427165</c:v>
                </c:pt>
                <c:pt idx="2">
                  <c:v>128.77311007867826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5.86675294220715E-4</c:v>
                  </c:pt>
                  <c:pt idx="1">
                    <c:v>2.0776441558435E-3</c:v>
                  </c:pt>
                  <c:pt idx="2">
                    <c:v>1.6432082716019418E-4</c:v>
                  </c:pt>
                  <c:pt idx="3">
                    <c:v>1.4085079396911405E-3</c:v>
                  </c:pt>
                  <c:pt idx="4">
                    <c:v>1.1684852038628317E-3</c:v>
                  </c:pt>
                  <c:pt idx="5">
                    <c:v>7.5269590777366359E-4</c:v>
                  </c:pt>
                  <c:pt idx="6">
                    <c:v>1.987120630522532E-3</c:v>
                  </c:pt>
                  <c:pt idx="7">
                    <c:v>4.5127541943374098E-3</c:v>
                  </c:pt>
                  <c:pt idx="8">
                    <c:v>5.4344789344713666E-4</c:v>
                  </c:pt>
                  <c:pt idx="9">
                    <c:v>3.3900651305435823E-3</c:v>
                  </c:pt>
                  <c:pt idx="10">
                    <c:v>9.8064130071531873E-4</c:v>
                  </c:pt>
                  <c:pt idx="11">
                    <c:v>1.1184552916706494E-3</c:v>
                  </c:pt>
                  <c:pt idx="12">
                    <c:v>3.6600260117284136E-3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5.86675294220715E-4</c:v>
                  </c:pt>
                  <c:pt idx="1">
                    <c:v>2.0776441558435E-3</c:v>
                  </c:pt>
                  <c:pt idx="2">
                    <c:v>1.6432082716019418E-4</c:v>
                  </c:pt>
                  <c:pt idx="3">
                    <c:v>1.4085079396911405E-3</c:v>
                  </c:pt>
                  <c:pt idx="4">
                    <c:v>1.1684852038628317E-3</c:v>
                  </c:pt>
                  <c:pt idx="5">
                    <c:v>7.5269590777366359E-4</c:v>
                  </c:pt>
                  <c:pt idx="6">
                    <c:v>1.987120630522532E-3</c:v>
                  </c:pt>
                  <c:pt idx="7">
                    <c:v>4.5127541943374098E-3</c:v>
                  </c:pt>
                  <c:pt idx="8">
                    <c:v>5.4344789344713666E-4</c:v>
                  </c:pt>
                  <c:pt idx="9">
                    <c:v>3.3900651305435823E-3</c:v>
                  </c:pt>
                  <c:pt idx="10">
                    <c:v>9.8064130071531873E-4</c:v>
                  </c:pt>
                  <c:pt idx="11">
                    <c:v>1.1184552916706494E-3</c:v>
                  </c:pt>
                  <c:pt idx="12">
                    <c:v>3.6600260117284136E-3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4.1484207889808046E-4</c:v>
                </c:pt>
                <c:pt idx="1">
                  <c:v>7.2932116303033954E-3</c:v>
                </c:pt>
                <c:pt idx="2">
                  <c:v>1.6096638759834782E-2</c:v>
                </c:pt>
                <c:pt idx="3">
                  <c:v>2.3989803538061745E-2</c:v>
                </c:pt>
                <c:pt idx="4">
                  <c:v>3.1670041838987702E-2</c:v>
                </c:pt>
                <c:pt idx="5">
                  <c:v>3.3865960414897672E-2</c:v>
                </c:pt>
                <c:pt idx="6">
                  <c:v>4.3862843235739871E-2</c:v>
                </c:pt>
                <c:pt idx="7">
                  <c:v>5.0715183093223377E-2</c:v>
                </c:pt>
                <c:pt idx="8">
                  <c:v>4.2878252249250612E-2</c:v>
                </c:pt>
                <c:pt idx="9">
                  <c:v>6.0377095899852601E-2</c:v>
                </c:pt>
                <c:pt idx="10">
                  <c:v>6.4167782646684879E-2</c:v>
                </c:pt>
                <c:pt idx="11">
                  <c:v>7.1486005204571226E-2</c:v>
                </c:pt>
                <c:pt idx="12">
                  <c:v>8.0368393979831115E-2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1.1733505884414299</c:v>
                  </c:pt>
                  <c:pt idx="1">
                    <c:v>4.1552883116870003</c:v>
                  </c:pt>
                  <c:pt idx="2">
                    <c:v>0.32864165432038833</c:v>
                  </c:pt>
                  <c:pt idx="3">
                    <c:v>2.8170158793822808</c:v>
                  </c:pt>
                  <c:pt idx="4">
                    <c:v>2.3369704077256634</c:v>
                  </c:pt>
                  <c:pt idx="5">
                    <c:v>1.5053918155473272</c:v>
                  </c:pt>
                  <c:pt idx="6">
                    <c:v>3.9742412610450639</c:v>
                  </c:pt>
                  <c:pt idx="7">
                    <c:v>9.0255083886748189</c:v>
                  </c:pt>
                  <c:pt idx="8">
                    <c:v>1.0868957868942732</c:v>
                  </c:pt>
                  <c:pt idx="9">
                    <c:v>6.780130261087165</c:v>
                  </c:pt>
                  <c:pt idx="10">
                    <c:v>1.9612826014306375</c:v>
                  </c:pt>
                  <c:pt idx="11">
                    <c:v>2.2369105833412988</c:v>
                  </c:pt>
                  <c:pt idx="12">
                    <c:v>7.3200520234568272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1.1733505884414299</c:v>
                  </c:pt>
                  <c:pt idx="1">
                    <c:v>4.1552883116870003</c:v>
                  </c:pt>
                  <c:pt idx="2">
                    <c:v>0.32864165432038833</c:v>
                  </c:pt>
                  <c:pt idx="3">
                    <c:v>2.8170158793822808</c:v>
                  </c:pt>
                  <c:pt idx="4">
                    <c:v>2.3369704077256634</c:v>
                  </c:pt>
                  <c:pt idx="5">
                    <c:v>1.5053918155473272</c:v>
                  </c:pt>
                  <c:pt idx="6">
                    <c:v>3.9742412610450639</c:v>
                  </c:pt>
                  <c:pt idx="7">
                    <c:v>9.0255083886748189</c:v>
                  </c:pt>
                  <c:pt idx="8">
                    <c:v>1.0868957868942732</c:v>
                  </c:pt>
                  <c:pt idx="9">
                    <c:v>6.780130261087165</c:v>
                  </c:pt>
                  <c:pt idx="10">
                    <c:v>1.9612826014306375</c:v>
                  </c:pt>
                  <c:pt idx="11">
                    <c:v>2.2369105833412988</c:v>
                  </c:pt>
                  <c:pt idx="12">
                    <c:v>7.3200520234568272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0.82968415779616089</c:v>
                </c:pt>
                <c:pt idx="1">
                  <c:v>14.586423260606791</c:v>
                </c:pt>
                <c:pt idx="2">
                  <c:v>32.193277519669564</c:v>
                </c:pt>
                <c:pt idx="3">
                  <c:v>47.979607076123493</c:v>
                </c:pt>
                <c:pt idx="4">
                  <c:v>63.3400836779754</c:v>
                </c:pt>
                <c:pt idx="5">
                  <c:v>67.731920829795342</c:v>
                </c:pt>
                <c:pt idx="6">
                  <c:v>87.725686471479747</c:v>
                </c:pt>
                <c:pt idx="7">
                  <c:v>101.43036618644676</c:v>
                </c:pt>
                <c:pt idx="8">
                  <c:v>85.756504498501229</c:v>
                </c:pt>
                <c:pt idx="9">
                  <c:v>120.7541917997052</c:v>
                </c:pt>
                <c:pt idx="10">
                  <c:v>128.33556529336977</c:v>
                </c:pt>
                <c:pt idx="11">
                  <c:v>142.97201040914246</c:v>
                </c:pt>
                <c:pt idx="12">
                  <c:v>160.73678795966222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32.193277519669564</c:v>
                </c:pt>
                <c:pt idx="3">
                  <c:v>47.979607076123493</c:v>
                </c:pt>
                <c:pt idx="4">
                  <c:v>63.3400836779754</c:v>
                </c:pt>
                <c:pt idx="5">
                  <c:v>67.731920829795342</c:v>
                </c:pt>
                <c:pt idx="6">
                  <c:v>87.725686471479747</c:v>
                </c:pt>
                <c:pt idx="7">
                  <c:v>101.43036618644676</c:v>
                </c:pt>
                <c:pt idx="8">
                  <c:v>85.756504498501229</c:v>
                </c:pt>
                <c:pt idx="9">
                  <c:v>120.7541917997052</c:v>
                </c:pt>
                <c:pt idx="10">
                  <c:v>128.33556529336977</c:v>
                </c:pt>
                <c:pt idx="11">
                  <c:v>142.97201040914246</c:v>
                </c:pt>
                <c:pt idx="12">
                  <c:v>160.73678795966222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0.82968415779616089</c:v>
                </c:pt>
                <c:pt idx="1">
                  <c:v>14.586423260606791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15.098165829891668</c:v>
                  </c:pt>
                  <c:pt idx="1">
                    <c:v>2.1442391740898663</c:v>
                  </c:pt>
                  <c:pt idx="2">
                    <c:v>17.339867217201476</c:v>
                  </c:pt>
                  <c:pt idx="3">
                    <c:v>7.7699387866511396</c:v>
                  </c:pt>
                  <c:pt idx="4">
                    <c:v>2.173487417985752</c:v>
                  </c:pt>
                  <c:pt idx="5">
                    <c:v>9.3658305159928226</c:v>
                  </c:pt>
                  <c:pt idx="6">
                    <c:v>20.959235160309035</c:v>
                  </c:pt>
                  <c:pt idx="7">
                    <c:v>19.844623957919957</c:v>
                  </c:pt>
                  <c:pt idx="8">
                    <c:v>1.438111353371452</c:v>
                  </c:pt>
                  <c:pt idx="9">
                    <c:v>10.754278819987146</c:v>
                  </c:pt>
                  <c:pt idx="10">
                    <c:v>4.5192805490332635</c:v>
                  </c:pt>
                  <c:pt idx="11">
                    <c:v>10.158227324013549</c:v>
                  </c:pt>
                  <c:pt idx="12">
                    <c:v>18.447456968638068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15.098165829891668</c:v>
                  </c:pt>
                  <c:pt idx="1">
                    <c:v>2.1442391740898663</c:v>
                  </c:pt>
                  <c:pt idx="2">
                    <c:v>17.339867217201476</c:v>
                  </c:pt>
                  <c:pt idx="3">
                    <c:v>7.7699387866511396</c:v>
                  </c:pt>
                  <c:pt idx="4">
                    <c:v>2.173487417985752</c:v>
                  </c:pt>
                  <c:pt idx="5">
                    <c:v>9.3658305159928226</c:v>
                  </c:pt>
                  <c:pt idx="6">
                    <c:v>20.959235160309035</c:v>
                  </c:pt>
                  <c:pt idx="7">
                    <c:v>19.844623957919957</c:v>
                  </c:pt>
                  <c:pt idx="8">
                    <c:v>1.438111353371452</c:v>
                  </c:pt>
                  <c:pt idx="9">
                    <c:v>10.754278819987146</c:v>
                  </c:pt>
                  <c:pt idx="10">
                    <c:v>4.5192805490332635</c:v>
                  </c:pt>
                  <c:pt idx="11">
                    <c:v>10.158227324013549</c:v>
                  </c:pt>
                  <c:pt idx="12">
                    <c:v>18.447456968638068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10.676015441795418</c:v>
                </c:pt>
                <c:pt idx="1">
                  <c:v>39.156555353633273</c:v>
                </c:pt>
                <c:pt idx="2">
                  <c:v>48.032614264880337</c:v>
                </c:pt>
                <c:pt idx="3">
                  <c:v>86.57945547700082</c:v>
                </c:pt>
                <c:pt idx="4">
                  <c:v>117.59175183096569</c:v>
                </c:pt>
                <c:pt idx="5">
                  <c:v>146.22450945997073</c:v>
                </c:pt>
                <c:pt idx="6">
                  <c:v>149.38530845346907</c:v>
                </c:pt>
                <c:pt idx="7">
                  <c:v>163.21797418736895</c:v>
                </c:pt>
                <c:pt idx="8">
                  <c:v>217.25814915747094</c:v>
                </c:pt>
                <c:pt idx="9">
                  <c:v>187.36119452460471</c:v>
                </c:pt>
                <c:pt idx="10">
                  <c:v>203.17322144192639</c:v>
                </c:pt>
                <c:pt idx="11">
                  <c:v>260.93252177232654</c:v>
                </c:pt>
                <c:pt idx="12">
                  <c:v>287.26871144997727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10.676015441795418</c:v>
                </c:pt>
                <c:pt idx="1">
                  <c:v>39.156555353633273</c:v>
                </c:pt>
                <c:pt idx="2">
                  <c:v>48.032614264880337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3.7745414574729169E-3</c:v>
                  </c:pt>
                  <c:pt idx="1">
                    <c:v>5.3605979352246657E-4</c:v>
                  </c:pt>
                  <c:pt idx="2">
                    <c:v>4.3349668043003694E-3</c:v>
                  </c:pt>
                  <c:pt idx="3">
                    <c:v>1.9424846966627849E-3</c:v>
                  </c:pt>
                  <c:pt idx="4">
                    <c:v>5.4337185449643798E-4</c:v>
                  </c:pt>
                  <c:pt idx="5">
                    <c:v>2.3414576289982054E-3</c:v>
                  </c:pt>
                  <c:pt idx="6">
                    <c:v>5.2398087900772591E-3</c:v>
                  </c:pt>
                  <c:pt idx="7">
                    <c:v>4.9611559894799893E-3</c:v>
                  </c:pt>
                  <c:pt idx="8">
                    <c:v>3.5952783834286301E-4</c:v>
                  </c:pt>
                  <c:pt idx="9">
                    <c:v>2.6885697049967867E-3</c:v>
                  </c:pt>
                  <c:pt idx="10">
                    <c:v>1.129820137258316E-3</c:v>
                  </c:pt>
                  <c:pt idx="11">
                    <c:v>2.5395568310033873E-3</c:v>
                  </c:pt>
                  <c:pt idx="12">
                    <c:v>4.6118642421595166E-3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3.7745414574729169E-3</c:v>
                  </c:pt>
                  <c:pt idx="1">
                    <c:v>5.3605979352246657E-4</c:v>
                  </c:pt>
                  <c:pt idx="2">
                    <c:v>4.3349668043003694E-3</c:v>
                  </c:pt>
                  <c:pt idx="3">
                    <c:v>1.9424846966627849E-3</c:v>
                  </c:pt>
                  <c:pt idx="4">
                    <c:v>5.4337185449643798E-4</c:v>
                  </c:pt>
                  <c:pt idx="5">
                    <c:v>2.3414576289982054E-3</c:v>
                  </c:pt>
                  <c:pt idx="6">
                    <c:v>5.2398087900772591E-3</c:v>
                  </c:pt>
                  <c:pt idx="7">
                    <c:v>4.9611559894799893E-3</c:v>
                  </c:pt>
                  <c:pt idx="8">
                    <c:v>3.5952783834286301E-4</c:v>
                  </c:pt>
                  <c:pt idx="9">
                    <c:v>2.6885697049967867E-3</c:v>
                  </c:pt>
                  <c:pt idx="10">
                    <c:v>1.129820137258316E-3</c:v>
                  </c:pt>
                  <c:pt idx="11">
                    <c:v>2.5395568310033873E-3</c:v>
                  </c:pt>
                  <c:pt idx="12">
                    <c:v>4.6118642421595166E-3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2.6690038604488542E-3</c:v>
                </c:pt>
                <c:pt idx="1">
                  <c:v>9.7891388384083178E-3</c:v>
                </c:pt>
                <c:pt idx="2">
                  <c:v>1.2008153566220084E-2</c:v>
                </c:pt>
                <c:pt idx="3">
                  <c:v>2.1644863869250207E-2</c:v>
                </c:pt>
                <c:pt idx="4">
                  <c:v>2.9397937957741423E-2</c:v>
                </c:pt>
                <c:pt idx="5">
                  <c:v>3.6556127364992683E-2</c:v>
                </c:pt>
                <c:pt idx="6">
                  <c:v>3.7346327113367266E-2</c:v>
                </c:pt>
                <c:pt idx="7">
                  <c:v>4.0804493546842235E-2</c:v>
                </c:pt>
                <c:pt idx="8">
                  <c:v>5.4314537289367734E-2</c:v>
                </c:pt>
                <c:pt idx="9">
                  <c:v>4.6840298631151175E-2</c:v>
                </c:pt>
                <c:pt idx="10">
                  <c:v>5.07933053604816E-2</c:v>
                </c:pt>
                <c:pt idx="11">
                  <c:v>6.5233130443081641E-2</c:v>
                </c:pt>
                <c:pt idx="12">
                  <c:v>7.1817177862494322E-2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3.774541457472917</c:v>
                  </c:pt>
                  <c:pt idx="1">
                    <c:v>0.53605979352246658</c:v>
                  </c:pt>
                  <c:pt idx="2">
                    <c:v>4.3349668043003691</c:v>
                  </c:pt>
                  <c:pt idx="3">
                    <c:v>1.9424846966627849</c:v>
                  </c:pt>
                  <c:pt idx="4">
                    <c:v>0.54337185449643799</c:v>
                  </c:pt>
                  <c:pt idx="5">
                    <c:v>2.3414576289982056</c:v>
                  </c:pt>
                  <c:pt idx="6">
                    <c:v>5.2398087900772587</c:v>
                  </c:pt>
                  <c:pt idx="7">
                    <c:v>4.9611559894799893</c:v>
                  </c:pt>
                  <c:pt idx="8">
                    <c:v>0.359527838342863</c:v>
                  </c:pt>
                  <c:pt idx="9">
                    <c:v>2.6885697049967865</c:v>
                  </c:pt>
                  <c:pt idx="10">
                    <c:v>1.1298201372583159</c:v>
                  </c:pt>
                  <c:pt idx="11">
                    <c:v>2.5395568310033871</c:v>
                  </c:pt>
                  <c:pt idx="12">
                    <c:v>4.6118642421595171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3.774541457472917</c:v>
                  </c:pt>
                  <c:pt idx="1">
                    <c:v>0.53605979352246658</c:v>
                  </c:pt>
                  <c:pt idx="2">
                    <c:v>4.3349668043003691</c:v>
                  </c:pt>
                  <c:pt idx="3">
                    <c:v>1.9424846966627849</c:v>
                  </c:pt>
                  <c:pt idx="4">
                    <c:v>0.54337185449643799</c:v>
                  </c:pt>
                  <c:pt idx="5">
                    <c:v>2.3414576289982056</c:v>
                  </c:pt>
                  <c:pt idx="6">
                    <c:v>5.2398087900772587</c:v>
                  </c:pt>
                  <c:pt idx="7">
                    <c:v>4.9611559894799893</c:v>
                  </c:pt>
                  <c:pt idx="8">
                    <c:v>0.359527838342863</c:v>
                  </c:pt>
                  <c:pt idx="9">
                    <c:v>2.6885697049967865</c:v>
                  </c:pt>
                  <c:pt idx="10">
                    <c:v>1.1298201372583159</c:v>
                  </c:pt>
                  <c:pt idx="11">
                    <c:v>2.5395568310033871</c:v>
                  </c:pt>
                  <c:pt idx="12">
                    <c:v>4.6118642421595171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2.6690038604488544</c:v>
                </c:pt>
                <c:pt idx="1">
                  <c:v>9.7891388384083182</c:v>
                </c:pt>
                <c:pt idx="2">
                  <c:v>12.008153566220084</c:v>
                </c:pt>
                <c:pt idx="3">
                  <c:v>21.644863869250205</c:v>
                </c:pt>
                <c:pt idx="4">
                  <c:v>29.397937957741423</c:v>
                </c:pt>
                <c:pt idx="5">
                  <c:v>36.556127364992683</c:v>
                </c:pt>
                <c:pt idx="6">
                  <c:v>37.346327113367266</c:v>
                </c:pt>
                <c:pt idx="7">
                  <c:v>40.804493546842238</c:v>
                </c:pt>
                <c:pt idx="8">
                  <c:v>54.314537289367735</c:v>
                </c:pt>
                <c:pt idx="9">
                  <c:v>46.840298631151178</c:v>
                </c:pt>
                <c:pt idx="10">
                  <c:v>50.793305360481597</c:v>
                </c:pt>
                <c:pt idx="11">
                  <c:v>65.233130443081635</c:v>
                </c:pt>
                <c:pt idx="12">
                  <c:v>71.817177862494319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12.008153566220084</c:v>
                </c:pt>
                <c:pt idx="3">
                  <c:v>21.644863869250205</c:v>
                </c:pt>
                <c:pt idx="4">
                  <c:v>29.397937957741423</c:v>
                </c:pt>
                <c:pt idx="5">
                  <c:v>36.556127364992683</c:v>
                </c:pt>
                <c:pt idx="6">
                  <c:v>37.346327113367266</c:v>
                </c:pt>
                <c:pt idx="7">
                  <c:v>40.804493546842238</c:v>
                </c:pt>
                <c:pt idx="8">
                  <c:v>54.314537289367735</c:v>
                </c:pt>
                <c:pt idx="9">
                  <c:v>46.840298631151178</c:v>
                </c:pt>
                <c:pt idx="10">
                  <c:v>50.793305360481597</c:v>
                </c:pt>
                <c:pt idx="11">
                  <c:v>65.233130443081635</c:v>
                </c:pt>
                <c:pt idx="12">
                  <c:v>71.817177862494319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2.6690038604488544</c:v>
                </c:pt>
                <c:pt idx="1">
                  <c:v>9.7891388384083182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23" sqref="G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4000 nM coll, 4.00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6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2.6485180223106815</v>
      </c>
      <c r="C14" s="3" t="s">
        <v>22</v>
      </c>
    </row>
    <row r="15" spans="1:8" ht="17.25" x14ac:dyDescent="0.25">
      <c r="A15" s="1" t="s">
        <v>39</v>
      </c>
      <c r="B15">
        <f ca="1">'α2(I)'!R11</f>
        <v>1.1841033324277865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33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42162.774193714758</v>
      </c>
      <c r="C2" s="49">
        <f>SUMSQ(AI27:AI227)</f>
        <v>5340.0081580805017</v>
      </c>
      <c r="D2" s="50">
        <f t="shared" ref="D2:O2" si="0">SUMSQ(AJ27:AJ227)</f>
        <v>3197.7226312242842</v>
      </c>
      <c r="E2" s="50">
        <f t="shared" si="0"/>
        <v>3122.2600309740887</v>
      </c>
      <c r="F2" s="50">
        <f t="shared" si="0"/>
        <v>2485.2607548788865</v>
      </c>
      <c r="G2" s="50">
        <f t="shared" si="0"/>
        <v>2289.7760456155734</v>
      </c>
      <c r="H2" s="50">
        <f t="shared" si="0"/>
        <v>2279.225523593017</v>
      </c>
      <c r="I2" s="50">
        <f t="shared" si="0"/>
        <v>5632.3591272777667</v>
      </c>
      <c r="J2" s="50">
        <f t="shared" si="0"/>
        <v>4665.1476028466923</v>
      </c>
      <c r="K2" s="50">
        <f t="shared" si="0"/>
        <v>3497.9885097829119</v>
      </c>
      <c r="L2" s="50">
        <f t="shared" si="0"/>
        <v>2982.2871770967463</v>
      </c>
      <c r="M2" s="50">
        <f t="shared" si="0"/>
        <v>1451.4985118968527</v>
      </c>
      <c r="N2" s="50">
        <f t="shared" si="0"/>
        <v>2135.0197170420438</v>
      </c>
      <c r="O2" s="51">
        <f t="shared" si="0"/>
        <v>3084.2204034053939</v>
      </c>
      <c r="P2" s="104">
        <f>SUMSQ(AV27:AV227)</f>
        <v>1204.7640767093114</v>
      </c>
      <c r="Q2" s="105">
        <f>SUMSQ(AW27:AW227)</f>
        <v>3010.4155081281669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1804.3581155475142</v>
      </c>
      <c r="D3" s="55">
        <v>1949.616443114217</v>
      </c>
      <c r="E3" s="55">
        <v>2029.6334951141482</v>
      </c>
      <c r="F3" s="55">
        <v>2006.9943476029021</v>
      </c>
      <c r="G3" s="55">
        <v>1957.9203462609323</v>
      </c>
      <c r="H3" s="55">
        <v>1893.8991028248583</v>
      </c>
      <c r="I3" s="55">
        <v>1798.4336147807692</v>
      </c>
      <c r="J3" s="55">
        <v>1783.728913199157</v>
      </c>
      <c r="K3" s="55">
        <v>1680.6747379460546</v>
      </c>
      <c r="L3" s="55">
        <v>1874.1441040174805</v>
      </c>
      <c r="M3" s="55">
        <v>1875.9766696734016</v>
      </c>
      <c r="N3" s="55">
        <v>1802.8683825769187</v>
      </c>
      <c r="O3" s="67">
        <v>1836.219162694166</v>
      </c>
      <c r="P3" s="99">
        <v>1661.8555378047733</v>
      </c>
      <c r="Q3" s="92">
        <v>1261.3732407681084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1159.9004507514373</v>
      </c>
      <c r="D4" s="57">
        <v>1307.077139962742</v>
      </c>
      <c r="E4" s="57">
        <v>1327.1012252443861</v>
      </c>
      <c r="F4" s="57">
        <v>1240.1555002440766</v>
      </c>
      <c r="G4" s="57">
        <v>1203.2994572983607</v>
      </c>
      <c r="H4" s="57">
        <v>1219.5987045705365</v>
      </c>
      <c r="I4" s="57">
        <v>1327.3647761303157</v>
      </c>
      <c r="J4" s="57">
        <v>1270.4789737323549</v>
      </c>
      <c r="K4" s="57">
        <v>1066.8532078944334</v>
      </c>
      <c r="L4" s="57">
        <v>1190.0988391360161</v>
      </c>
      <c r="M4" s="57">
        <v>1200.7965370586151</v>
      </c>
      <c r="N4" s="57">
        <v>1157.1737867283562</v>
      </c>
      <c r="O4" s="68">
        <v>1218.0423289061075</v>
      </c>
      <c r="P4" s="100">
        <v>1055.6462245125444</v>
      </c>
      <c r="Q4" s="93">
        <v>700.0434853478896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14.758405951141755</v>
      </c>
      <c r="E5" s="57">
        <v>42.591979867835107</v>
      </c>
      <c r="F5" s="57">
        <v>66.458868864370316</v>
      </c>
      <c r="G5" s="57">
        <v>80.518211539060459</v>
      </c>
      <c r="H5" s="57">
        <v>84.389640215547431</v>
      </c>
      <c r="I5" s="57">
        <v>110.18659512486859</v>
      </c>
      <c r="J5" s="57">
        <v>131.3282784339965</v>
      </c>
      <c r="K5" s="57">
        <v>98.203690749545558</v>
      </c>
      <c r="L5" s="57">
        <v>149.05473012851829</v>
      </c>
      <c r="M5" s="57">
        <v>168.13625507133111</v>
      </c>
      <c r="N5" s="57">
        <v>181.49723789992694</v>
      </c>
      <c r="O5" s="68">
        <v>214.63947110449678</v>
      </c>
      <c r="P5" s="100">
        <v>536.85661203420364</v>
      </c>
      <c r="Q5" s="93">
        <v>1023.2989959056802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7.34930822731258</v>
      </c>
      <c r="D6" s="59">
        <v>14.659631102747788</v>
      </c>
      <c r="E6" s="59">
        <v>14.138531559560976</v>
      </c>
      <c r="F6" s="59">
        <v>34.497459710872924</v>
      </c>
      <c r="G6" s="59">
        <v>42.450816908119343</v>
      </c>
      <c r="H6" s="59">
        <v>57.208022193071429</v>
      </c>
      <c r="I6" s="59">
        <v>67.088077856461695</v>
      </c>
      <c r="J6" s="59">
        <v>69.550542260521681</v>
      </c>
      <c r="K6" s="59">
        <v>72.701084572617575</v>
      </c>
      <c r="L6" s="59">
        <v>71.995366541948954</v>
      </c>
      <c r="M6" s="59">
        <v>77.122394639689674</v>
      </c>
      <c r="N6" s="59">
        <v>98.155431899473044</v>
      </c>
      <c r="O6" s="69">
        <v>116.73300143955751</v>
      </c>
      <c r="P6" s="101">
        <v>311.58782357208099</v>
      </c>
      <c r="Q6" s="94">
        <v>609.23636392046421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54.845302815181199</v>
      </c>
      <c r="D7" s="57">
        <v>64.469253737358102</v>
      </c>
      <c r="E7" s="57">
        <v>64.608281228615112</v>
      </c>
      <c r="F7" s="57">
        <v>63.735380612437687</v>
      </c>
      <c r="G7" s="57">
        <v>63.328369366342145</v>
      </c>
      <c r="H7" s="57">
        <v>64.031374747710103</v>
      </c>
      <c r="I7" s="57">
        <v>63.274417301278788</v>
      </c>
      <c r="J7" s="57">
        <v>64.485427711773184</v>
      </c>
      <c r="K7" s="57">
        <v>62.639432481909033</v>
      </c>
      <c r="L7" s="57">
        <v>63.350264613274881</v>
      </c>
      <c r="M7" s="57">
        <v>63.847205129981454</v>
      </c>
      <c r="N7" s="55">
        <v>63.951517376590687</v>
      </c>
      <c r="O7" s="67">
        <v>63.457171743404871</v>
      </c>
      <c r="P7" s="99">
        <v>64.193708390896887</v>
      </c>
      <c r="Q7" s="92">
        <v>63.86836266268444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80.760843492690356</v>
      </c>
      <c r="D8" s="57">
        <v>89.53221764174593</v>
      </c>
      <c r="E8" s="57">
        <v>89.62186045227061</v>
      </c>
      <c r="F8" s="57">
        <v>87.873581425000154</v>
      </c>
      <c r="G8" s="57">
        <v>87.496797636698673</v>
      </c>
      <c r="H8" s="57">
        <v>88.444785597138946</v>
      </c>
      <c r="I8" s="57">
        <v>87.696874939539725</v>
      </c>
      <c r="J8" s="57">
        <v>87.67484799339006</v>
      </c>
      <c r="K8" s="57">
        <v>85.917139870209738</v>
      </c>
      <c r="L8" s="57">
        <v>86.616357698993241</v>
      </c>
      <c r="M8" s="57">
        <v>88.464885228387203</v>
      </c>
      <c r="N8" s="57">
        <v>88.255242781277147</v>
      </c>
      <c r="O8" s="68">
        <v>89.271778161421039</v>
      </c>
      <c r="P8" s="100">
        <v>90.201503938778458</v>
      </c>
      <c r="Q8" s="93">
        <v>89.322725977185513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121.86169875883037</v>
      </c>
      <c r="D9" s="65">
        <f t="shared" ref="D9:N9" si="1">D$8+ ($O9 - $O$8)*D$19</f>
        <v>128.23314021293325</v>
      </c>
      <c r="E9" s="65">
        <f t="shared" si="1"/>
        <v>129.02995596476103</v>
      </c>
      <c r="F9" s="65">
        <f t="shared" si="1"/>
        <v>127.7955155441299</v>
      </c>
      <c r="G9" s="65">
        <f t="shared" si="1"/>
        <v>127.97248692889201</v>
      </c>
      <c r="H9" s="65">
        <f t="shared" si="1"/>
        <v>129.99751135847234</v>
      </c>
      <c r="I9" s="65">
        <f t="shared" si="1"/>
        <v>127.86618727618495</v>
      </c>
      <c r="J9" s="65">
        <f t="shared" si="1"/>
        <v>126.90845960952035</v>
      </c>
      <c r="K9" s="65">
        <f t="shared" si="1"/>
        <v>124.92854249769218</v>
      </c>
      <c r="L9" s="65">
        <f t="shared" si="1"/>
        <v>126.62612187992779</v>
      </c>
      <c r="M9" s="65">
        <f t="shared" si="1"/>
        <v>129.26446875380384</v>
      </c>
      <c r="N9" s="66">
        <f t="shared" si="1"/>
        <v>129.48791132860458</v>
      </c>
      <c r="O9" s="68">
        <v>130.37263342756106</v>
      </c>
      <c r="P9" s="100">
        <v>132.74036856004108</v>
      </c>
      <c r="Q9" s="93">
        <v>133.18269366560605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151.58402486426007</v>
      </c>
      <c r="D10" s="125">
        <f t="shared" ref="D10:N10" si="2">D$8 + ($O10 - $O$8)*D$20</f>
        <v>155.81582584523821</v>
      </c>
      <c r="E10" s="125">
        <f t="shared" si="2"/>
        <v>154.20585619374754</v>
      </c>
      <c r="F10" s="125">
        <f t="shared" si="2"/>
        <v>157.35453798906573</v>
      </c>
      <c r="G10" s="125">
        <f t="shared" si="2"/>
        <v>158.237010924494</v>
      </c>
      <c r="H10" s="125">
        <f t="shared" si="2"/>
        <v>160.23672501784611</v>
      </c>
      <c r="I10" s="125">
        <f t="shared" si="2"/>
        <v>158.52005631110944</v>
      </c>
      <c r="J10" s="125">
        <f t="shared" si="2"/>
        <v>154.31091167945203</v>
      </c>
      <c r="K10" s="125">
        <f t="shared" si="2"/>
        <v>153.82557530257537</v>
      </c>
      <c r="L10" s="125">
        <f t="shared" si="2"/>
        <v>156.77685960230755</v>
      </c>
      <c r="M10" s="125">
        <f t="shared" si="2"/>
        <v>158.58445967715051</v>
      </c>
      <c r="N10" s="126">
        <f t="shared" si="2"/>
        <v>158.90389988178276</v>
      </c>
      <c r="O10" s="69">
        <v>160.09495953299077</v>
      </c>
      <c r="P10" s="101">
        <v>162.751610026843</v>
      </c>
      <c r="Q10" s="94">
        <v>162.47415030840526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7.2476842895101807</v>
      </c>
      <c r="D11" s="109">
        <v>7.3086567118171368</v>
      </c>
      <c r="E11" s="109">
        <v>7.9018798667304875</v>
      </c>
      <c r="F11" s="109">
        <v>7.9157023711479146</v>
      </c>
      <c r="G11" s="109">
        <v>7.2390663752974271</v>
      </c>
      <c r="H11" s="109">
        <v>7.0002212179642944</v>
      </c>
      <c r="I11" s="109">
        <v>6.3179258836803776</v>
      </c>
      <c r="J11" s="109">
        <v>6.8977574375457715</v>
      </c>
      <c r="K11" s="109">
        <v>5.9034538806201038</v>
      </c>
      <c r="L11" s="109">
        <v>7.124067778365216</v>
      </c>
      <c r="M11" s="109">
        <v>7.1059006379638099</v>
      </c>
      <c r="N11" s="109">
        <v>7.401109540738382</v>
      </c>
      <c r="O11" s="115">
        <v>7.3958575282895103</v>
      </c>
      <c r="P11" s="102">
        <v>7.7470232763316043</v>
      </c>
      <c r="Q11" s="95">
        <v>7.2808618888144618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6.501360853335469</v>
      </c>
      <c r="D12" s="110">
        <v>6.3901660334123305</v>
      </c>
      <c r="E12" s="110">
        <v>6.7674165034876976</v>
      </c>
      <c r="F12" s="110">
        <v>6.0129288726464694</v>
      </c>
      <c r="G12" s="110">
        <v>5.9168422597347092</v>
      </c>
      <c r="H12" s="110">
        <v>5.8126181031346142</v>
      </c>
      <c r="I12" s="110">
        <v>6.0642995952622476</v>
      </c>
      <c r="J12" s="110">
        <v>5.9773111040968683</v>
      </c>
      <c r="K12" s="110">
        <v>5.5266992504130013</v>
      </c>
      <c r="L12" s="110">
        <v>5.5406278312294912</v>
      </c>
      <c r="M12" s="110">
        <v>6.5936181202169619</v>
      </c>
      <c r="N12" s="110">
        <v>6.0241859098833368</v>
      </c>
      <c r="O12" s="116">
        <v>6.5004053327487776</v>
      </c>
      <c r="P12" s="90">
        <v>6.7308556227390017</v>
      </c>
      <c r="Q12" s="96">
        <v>6.190769625947544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5.1923842594091072</v>
      </c>
      <c r="D13" s="61">
        <f t="shared" ref="D13:N13" si="3">D$12/$O12*$O13</f>
        <v>5.1035772779599045</v>
      </c>
      <c r="E13" s="61">
        <f t="shared" si="3"/>
        <v>5.4048725678020402</v>
      </c>
      <c r="F13" s="61">
        <f t="shared" si="3"/>
        <v>4.8022926177460485</v>
      </c>
      <c r="G13" s="61">
        <f t="shared" si="3"/>
        <v>4.7255519741057261</v>
      </c>
      <c r="H13" s="61">
        <f t="shared" si="3"/>
        <v>4.6423121905605811</v>
      </c>
      <c r="I13" s="61">
        <f t="shared" si="3"/>
        <v>4.8433204175439615</v>
      </c>
      <c r="J13" s="61">
        <f t="shared" si="3"/>
        <v>4.773846090173695</v>
      </c>
      <c r="K13" s="61">
        <f t="shared" si="3"/>
        <v>4.4139599141939572</v>
      </c>
      <c r="L13" s="61">
        <f t="shared" si="3"/>
        <v>4.425084130403298</v>
      </c>
      <c r="M13" s="61">
        <f t="shared" si="3"/>
        <v>5.2660665531900781</v>
      </c>
      <c r="N13" s="118">
        <f t="shared" si="3"/>
        <v>4.8112831759191588</v>
      </c>
      <c r="O13" s="116">
        <v>5.1916211222497024</v>
      </c>
      <c r="P13" s="90">
        <v>5.9346228092877373</v>
      </c>
      <c r="Q13" s="96">
        <v>6.9575817286810784</v>
      </c>
    </row>
    <row r="14" spans="1:156" ht="15.75" customHeight="1" thickBot="1" x14ac:dyDescent="0.3">
      <c r="A14" s="141"/>
      <c r="B14" s="122" t="s">
        <v>51</v>
      </c>
      <c r="C14" s="62">
        <f>C12/$O12*$O14</f>
        <v>3.1135803335734238</v>
      </c>
      <c r="D14" s="63">
        <f>D12/$O12*$O14</f>
        <v>3.0603277896340573</v>
      </c>
      <c r="E14" s="63">
        <f t="shared" ref="E14:N14" si="4">E12/$O12*$O14</f>
        <v>3.2409976018404318</v>
      </c>
      <c r="F14" s="63">
        <f t="shared" si="4"/>
        <v>2.8796643514169551</v>
      </c>
      <c r="G14" s="63">
        <f t="shared" si="4"/>
        <v>2.8336473105187792</v>
      </c>
      <c r="H14" s="63">
        <f t="shared" si="4"/>
        <v>2.7837331015410007</v>
      </c>
      <c r="I14" s="63">
        <f t="shared" si="4"/>
        <v>2.9042664117034382</v>
      </c>
      <c r="J14" s="63">
        <f t="shared" si="4"/>
        <v>2.8626065713331266</v>
      </c>
      <c r="K14" s="63">
        <f t="shared" si="4"/>
        <v>2.6468031053579457</v>
      </c>
      <c r="L14" s="63">
        <f t="shared" si="4"/>
        <v>2.6534736711491926</v>
      </c>
      <c r="M14" s="63">
        <f t="shared" si="4"/>
        <v>3.1577634543494502</v>
      </c>
      <c r="N14" s="119">
        <f t="shared" si="4"/>
        <v>2.8850554826809631</v>
      </c>
      <c r="O14" s="117">
        <v>3.1131227232093535</v>
      </c>
      <c r="P14" s="103">
        <v>4.030655450243775</v>
      </c>
      <c r="Q14" s="97">
        <v>4.888400807529206</v>
      </c>
    </row>
    <row r="15" spans="1:156" x14ac:dyDescent="0.25">
      <c r="A15" s="139" t="s">
        <v>40</v>
      </c>
      <c r="B15" s="120" t="s">
        <v>38</v>
      </c>
      <c r="C15" s="112">
        <v>-3.1440879539774147</v>
      </c>
      <c r="D15" s="109">
        <v>-2.5418188499224872</v>
      </c>
      <c r="E15" s="109">
        <v>-2.7717356640139061</v>
      </c>
      <c r="F15" s="109">
        <v>-2.9077155698915353</v>
      </c>
      <c r="G15" s="109">
        <v>-2.6777245013506783</v>
      </c>
      <c r="H15" s="109">
        <v>-2.3766574701518834</v>
      </c>
      <c r="I15" s="109">
        <v>-2.5678255660589477</v>
      </c>
      <c r="J15" s="109">
        <v>-2.9266767110110194</v>
      </c>
      <c r="K15" s="109">
        <v>-1.5249091410163373</v>
      </c>
      <c r="L15" s="109">
        <v>-2.5619169096731995</v>
      </c>
      <c r="M15" s="109">
        <v>-2.4403960083278364</v>
      </c>
      <c r="N15" s="109">
        <v>-3.4283769701239279</v>
      </c>
      <c r="O15" s="109">
        <v>-3.1113012145493699</v>
      </c>
      <c r="P15" s="90">
        <v>-3.571528694996088</v>
      </c>
      <c r="Q15" s="96">
        <v>-3.315171781816026</v>
      </c>
    </row>
    <row r="16" spans="1:156" ht="15.75" thickBot="1" x14ac:dyDescent="0.3">
      <c r="A16" s="140"/>
      <c r="B16" s="113" t="s">
        <v>39</v>
      </c>
      <c r="C16" s="114">
        <v>-3.0637473226411629</v>
      </c>
      <c r="D16" s="110">
        <v>-1.9982107593034484</v>
      </c>
      <c r="E16" s="110">
        <v>-2.430609706720388</v>
      </c>
      <c r="F16" s="110">
        <v>-2.1372850959425231</v>
      </c>
      <c r="G16" s="110">
        <v>-3.0163305453371088</v>
      </c>
      <c r="H16" s="110">
        <v>-2.2411042905119878</v>
      </c>
      <c r="I16" s="110">
        <v>-2.6010957630346359</v>
      </c>
      <c r="J16" s="110">
        <v>-2.848750893937368</v>
      </c>
      <c r="K16" s="110">
        <v>-2.315472721397839</v>
      </c>
      <c r="L16" s="110">
        <v>-2.4447419068413492</v>
      </c>
      <c r="M16" s="110">
        <v>-3.7901052688014216</v>
      </c>
      <c r="N16" s="110">
        <v>-2.6328301117383499</v>
      </c>
      <c r="O16" s="116">
        <v>-2.9946700223847618</v>
      </c>
      <c r="P16" s="90">
        <v>-3.1914389379122952</v>
      </c>
      <c r="Q16" s="96">
        <v>-3.2910198578755336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-2.1564794275470596</v>
      </c>
      <c r="D17" s="61">
        <f t="shared" si="5"/>
        <v>-2.1564794275470596</v>
      </c>
      <c r="E17" s="61">
        <f t="shared" si="5"/>
        <v>-2.1564794275470596</v>
      </c>
      <c r="F17" s="61">
        <f t="shared" si="5"/>
        <v>-2.1564794275470596</v>
      </c>
      <c r="G17" s="61">
        <f t="shared" si="5"/>
        <v>-2.1564794275470596</v>
      </c>
      <c r="H17" s="61">
        <f t="shared" si="5"/>
        <v>-2.1564794275470596</v>
      </c>
      <c r="I17" s="61">
        <f t="shared" si="5"/>
        <v>-2.1564794275470596</v>
      </c>
      <c r="J17" s="61">
        <f t="shared" si="5"/>
        <v>-2.1564794275470596</v>
      </c>
      <c r="K17" s="61">
        <f t="shared" si="5"/>
        <v>-2.1564794275470596</v>
      </c>
      <c r="L17" s="61">
        <f t="shared" si="5"/>
        <v>-2.1564794275470596</v>
      </c>
      <c r="M17" s="61">
        <f t="shared" si="5"/>
        <v>-2.1564794275470596</v>
      </c>
      <c r="N17" s="118">
        <f>$O17</f>
        <v>-2.1564794275470596</v>
      </c>
      <c r="O17" s="116">
        <v>-2.1564794275470596</v>
      </c>
      <c r="P17" s="90">
        <v>-2.072344899373471</v>
      </c>
      <c r="Q17" s="96">
        <v>-2.0028592906042841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-0.60520758632541227</v>
      </c>
      <c r="D18" s="63">
        <f t="shared" si="5"/>
        <v>-0.60520758632541227</v>
      </c>
      <c r="E18" s="63">
        <f t="shared" si="5"/>
        <v>-0.60520758632541227</v>
      </c>
      <c r="F18" s="63">
        <f t="shared" si="5"/>
        <v>-0.60520758632541227</v>
      </c>
      <c r="G18" s="63">
        <f t="shared" si="5"/>
        <v>-0.60520758632541227</v>
      </c>
      <c r="H18" s="63">
        <f t="shared" si="5"/>
        <v>-0.60520758632541227</v>
      </c>
      <c r="I18" s="63">
        <f t="shared" si="5"/>
        <v>-0.60520758632541227</v>
      </c>
      <c r="J18" s="63">
        <f t="shared" si="5"/>
        <v>-0.60520758632541227</v>
      </c>
      <c r="K18" s="63">
        <f t="shared" si="5"/>
        <v>-0.60520758632541227</v>
      </c>
      <c r="L18" s="63">
        <f t="shared" si="5"/>
        <v>-0.60520758632541227</v>
      </c>
      <c r="M18" s="63">
        <f t="shared" si="5"/>
        <v>-0.60520758632541227</v>
      </c>
      <c r="N18" s="119">
        <f>$O18</f>
        <v>-0.60520758632541227</v>
      </c>
      <c r="O18" s="117">
        <v>-0.60520758632541227</v>
      </c>
      <c r="P18" s="103">
        <v>-0.5090015767166266</v>
      </c>
      <c r="Q18" s="97">
        <v>-0.58714582628304079</v>
      </c>
      <c r="R18" s="36"/>
    </row>
    <row r="19" spans="1:274" x14ac:dyDescent="0.25">
      <c r="A19" s="40"/>
      <c r="B19" s="40"/>
      <c r="C19" s="112">
        <v>1</v>
      </c>
      <c r="D19" s="109">
        <v>0.94160869209624876</v>
      </c>
      <c r="E19" s="110">
        <v>0.9588144883436488</v>
      </c>
      <c r="F19" s="110">
        <v>0.97131638406606369</v>
      </c>
      <c r="G19" s="110">
        <v>0.98478946557441338</v>
      </c>
      <c r="H19" s="110">
        <v>1.01099418715906</v>
      </c>
      <c r="I19" s="110">
        <v>0.9773351935510155</v>
      </c>
      <c r="J19" s="110">
        <v>0.95456922640858033</v>
      </c>
      <c r="K19" s="110">
        <v>0.94916279417720739</v>
      </c>
      <c r="L19" s="110">
        <v>0.97345332406977103</v>
      </c>
      <c r="M19" s="110">
        <v>0.99266993986444951</v>
      </c>
      <c r="N19" s="110">
        <v>1.0032070690581469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0.93590272167723099</v>
      </c>
      <c r="E20" s="110">
        <v>0.91190475336939081</v>
      </c>
      <c r="F20" s="110">
        <v>0.98104822769168976</v>
      </c>
      <c r="G20" s="110">
        <v>0.99882851797719852</v>
      </c>
      <c r="H20" s="110">
        <v>1.0136785446569381</v>
      </c>
      <c r="I20" s="110">
        <v>1</v>
      </c>
      <c r="J20" s="110">
        <v>0.94087927703303376</v>
      </c>
      <c r="K20" s="110">
        <v>0.9588447471187147</v>
      </c>
      <c r="L20" s="110">
        <v>0.99064318411822383</v>
      </c>
      <c r="M20" s="110">
        <v>0.99006530193673437</v>
      </c>
      <c r="N20" s="110">
        <v>0.99753577476068922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5.8240953588138559E-3</v>
      </c>
      <c r="E21" s="15">
        <f t="shared" si="6"/>
        <v>1.5980446388659628E-2</v>
      </c>
      <c r="F21" s="15">
        <f t="shared" si="6"/>
        <v>2.4985769053572443E-2</v>
      </c>
      <c r="G21" s="15">
        <f t="shared" si="6"/>
        <v>3.0843798027620148E-2</v>
      </c>
      <c r="H21" s="15">
        <f t="shared" si="6"/>
        <v>3.3333724034339554E-2</v>
      </c>
      <c r="I21" s="15">
        <f t="shared" si="6"/>
        <v>4.5267949708618041E-2</v>
      </c>
      <c r="J21" s="15">
        <f t="shared" si="6"/>
        <v>5.3906182185867395E-2</v>
      </c>
      <c r="K21" s="15">
        <f t="shared" si="6"/>
        <v>4.326252793992863E-2</v>
      </c>
      <c r="L21" s="15">
        <f t="shared" si="6"/>
        <v>5.7979957857381172E-2</v>
      </c>
      <c r="M21" s="15">
        <f t="shared" si="6"/>
        <v>6.4861200760332277E-2</v>
      </c>
      <c r="N21" s="15">
        <f t="shared" si="6"/>
        <v>7.227687252576552E-2</v>
      </c>
      <c r="O21" s="16">
        <f>O5/(O3*$P21 + O5)</f>
        <v>8.2956423192043438E-2</v>
      </c>
      <c r="P21" s="128">
        <f>(1 - P$1) / P$1 * (P5/P3)</f>
        <v>1.2921859928772483</v>
      </c>
      <c r="Q21" s="129">
        <f>(1 - Q$1) / Q$1 * (Q5/Q3)</f>
        <v>0.81125789166301499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5.3380077208977084E-3</v>
      </c>
      <c r="D22" s="52">
        <f t="shared" si="7"/>
        <v>9.410087323287122E-3</v>
      </c>
      <c r="E22" s="52">
        <f t="shared" si="7"/>
        <v>8.9428691426807171E-3</v>
      </c>
      <c r="F22" s="52">
        <f t="shared" si="7"/>
        <v>2.3018407970611558E-2</v>
      </c>
      <c r="G22" s="52">
        <f t="shared" si="7"/>
        <v>2.9013716034721082E-2</v>
      </c>
      <c r="H22" s="52">
        <f t="shared" si="7"/>
        <v>3.8211787932318289E-2</v>
      </c>
      <c r="I22" s="52">
        <f t="shared" si="7"/>
        <v>4.1051431440951774E-2</v>
      </c>
      <c r="J22" s="52">
        <f t="shared" si="7"/>
        <v>4.4312560589527789E-2</v>
      </c>
      <c r="K22" s="52">
        <f t="shared" si="7"/>
        <v>5.4568761861885313E-2</v>
      </c>
      <c r="L22" s="52">
        <f t="shared" si="7"/>
        <v>4.8741404501247122E-2</v>
      </c>
      <c r="M22" s="52">
        <f t="shared" si="7"/>
        <v>5.1592208841058071E-2</v>
      </c>
      <c r="N22" s="52">
        <f t="shared" si="7"/>
        <v>6.7028868299492755E-2</v>
      </c>
      <c r="O22" s="53">
        <f t="shared" si="7"/>
        <v>7.5078258342037074E-2</v>
      </c>
      <c r="P22" s="21">
        <f>(1 - P$1) / P$1 * (P6/P4)</f>
        <v>1.1806524433541545</v>
      </c>
      <c r="Q22" s="22">
        <f>(1 - Q$1) / Q$1 * (Q6/Q4)</f>
        <v>0.87028359905056696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76.667000000000002</v>
      </c>
      <c r="D27" s="37">
        <v>78.887</v>
      </c>
      <c r="E27" s="37">
        <v>78.677000000000007</v>
      </c>
      <c r="F27" s="37">
        <v>80.677000000000007</v>
      </c>
      <c r="G27" s="37">
        <v>72</v>
      </c>
      <c r="H27" s="37">
        <v>86.387</v>
      </c>
      <c r="I27" s="37">
        <v>79.278999999999996</v>
      </c>
      <c r="J27" s="37">
        <v>76.492000000000004</v>
      </c>
      <c r="K27" s="37">
        <v>76.59</v>
      </c>
      <c r="L27" s="37">
        <v>80.77</v>
      </c>
      <c r="M27" s="37">
        <v>83.650999999999996</v>
      </c>
      <c r="N27" s="37">
        <v>76.381</v>
      </c>
      <c r="O27" s="37">
        <v>75.671999999999997</v>
      </c>
      <c r="P27" s="37">
        <v>82.966999999999999</v>
      </c>
      <c r="Q27" s="37">
        <v>99.805999999999997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72.063356923076924</v>
      </c>
      <c r="DL27" s="2">
        <f t="shared" ref="DL27:DY42" si="70">BP$228*$B27+BP$229</f>
        <v>68.780263076923049</v>
      </c>
      <c r="DM27" s="2">
        <f t="shared" si="70"/>
        <v>71.358172568172577</v>
      </c>
      <c r="DN27" s="2">
        <f t="shared" si="70"/>
        <v>72.849454212454191</v>
      </c>
      <c r="DO27" s="2">
        <f t="shared" si="70"/>
        <v>66.633529230769227</v>
      </c>
      <c r="DP27" s="2">
        <f t="shared" si="70"/>
        <v>63.692812252964444</v>
      </c>
      <c r="DQ27" s="2">
        <f t="shared" si="70"/>
        <v>85.397271597967261</v>
      </c>
      <c r="DR27" s="2">
        <f t="shared" si="70"/>
        <v>82.903596837944647</v>
      </c>
      <c r="DS27" s="2">
        <f t="shared" si="70"/>
        <v>66.080419548872172</v>
      </c>
      <c r="DT27" s="2">
        <f t="shared" si="70"/>
        <v>74.750116666666656</v>
      </c>
      <c r="DU27" s="2">
        <f t="shared" si="70"/>
        <v>67.410612318840577</v>
      </c>
      <c r="DV27" s="2">
        <f t="shared" si="70"/>
        <v>68.133246153846159</v>
      </c>
      <c r="DW27" s="2">
        <f t="shared" si="70"/>
        <v>68.514073846153835</v>
      </c>
      <c r="DX27" s="2">
        <f t="shared" si="70"/>
        <v>75.726337403337396</v>
      </c>
      <c r="DY27" s="2">
        <f t="shared" si="70"/>
        <v>91.530060769230772</v>
      </c>
      <c r="EA27" s="2">
        <f t="shared" ref="EA27:EA83" si="71">CE$228*$B27+CE$229</f>
        <v>84.925094111466294</v>
      </c>
      <c r="EB27" s="2">
        <f t="shared" ref="EB27:EB90" si="72">CF$228*$B27+CF$229</f>
        <v>82.521934119927806</v>
      </c>
      <c r="EC27" s="2">
        <f t="shared" ref="EC27:EC90" si="73">CG$228*$B27+CG$229</f>
        <v>82.500684922675134</v>
      </c>
      <c r="ED27" s="2">
        <f t="shared" ref="ED27:ED90" si="74">CH$228*$B27+CH$229</f>
        <v>86.318536479117981</v>
      </c>
      <c r="EE27" s="2">
        <f t="shared" ref="EE27:EE90" si="75">CI$228*$B27+CI$229</f>
        <v>76.883187625067421</v>
      </c>
      <c r="EF27" s="2">
        <f t="shared" ref="EF27:EF90" si="76">CJ$228*$B27+CJ$229</f>
        <v>83.364907449626756</v>
      </c>
      <c r="EG27" s="2">
        <f t="shared" ref="EG27:EG90" si="77">CK$228*$B27+CK$229</f>
        <v>85.526454964065465</v>
      </c>
      <c r="EH27" s="2">
        <f t="shared" ref="EH27:EH90" si="78">CL$228*$B27+CL$229</f>
        <v>87.845958479502741</v>
      </c>
      <c r="EI27" s="2">
        <f t="shared" ref="EI27:EI90" si="79">CM$228*$B27+CM$229</f>
        <v>102.30850449783854</v>
      </c>
      <c r="EJ27" s="2">
        <f t="shared" ref="EJ27:EJ90" si="80">CN$228*$B27+CN$229</f>
        <v>89.38683893691254</v>
      </c>
      <c r="EK27" s="2">
        <f t="shared" ref="EK27:EK90" si="81">CO$228*$B27+CO$229</f>
        <v>78.439692974186229</v>
      </c>
      <c r="EL27" s="2">
        <f t="shared" ref="EL27:EL90" si="82">CP$228*$B27+CP$229</f>
        <v>81.171980339727142</v>
      </c>
      <c r="EM27" s="2">
        <f t="shared" ref="EM27:EM90" si="83">CQ$228*$B27+CQ$229</f>
        <v>83.260794873016437</v>
      </c>
      <c r="EN27" s="2">
        <f t="shared" ref="EN27:EN90" si="84">CR$228*$B27+CR$229</f>
        <v>87.503440285533443</v>
      </c>
      <c r="EO27" s="2">
        <f t="shared" ref="EO27:EO90" si="85">CS$228*$B27+CS$229</f>
        <v>78.13205288059423</v>
      </c>
      <c r="EQ27" s="2">
        <f t="shared" ref="EQ27:EQ90" si="86">CU$228*$B27+CU$229</f>
        <v>83.475353927220382</v>
      </c>
      <c r="ER27" s="2">
        <f t="shared" ref="ER27:FE42" si="87">CV$228*$B27+CV$229</f>
        <v>81.019960120550138</v>
      </c>
      <c r="ES27" s="2">
        <f t="shared" si="87"/>
        <v>70.306956037791977</v>
      </c>
      <c r="ET27" s="2">
        <f t="shared" si="87"/>
        <v>86.052082331772795</v>
      </c>
      <c r="EU27" s="2">
        <f t="shared" si="87"/>
        <v>75.312947883639282</v>
      </c>
      <c r="EV27" s="2">
        <f t="shared" si="87"/>
        <v>80.160721572870187</v>
      </c>
      <c r="EW27" s="2">
        <f t="shared" si="87"/>
        <v>80.438414336517695</v>
      </c>
      <c r="EX27" s="2">
        <f t="shared" si="87"/>
        <v>83.668861715659872</v>
      </c>
      <c r="EY27" s="2">
        <f t="shared" si="87"/>
        <v>93.07712520380808</v>
      </c>
      <c r="EZ27" s="2">
        <f t="shared" si="87"/>
        <v>85.702282379483833</v>
      </c>
      <c r="FA27" s="2">
        <f t="shared" si="87"/>
        <v>76.620173089725995</v>
      </c>
      <c r="FB27" s="2">
        <f t="shared" si="87"/>
        <v>79.625459060183431</v>
      </c>
      <c r="FC27" s="2">
        <f t="shared" si="87"/>
        <v>81.96547822307032</v>
      </c>
      <c r="FD27" s="2">
        <f t="shared" si="87"/>
        <v>90.278637802079942</v>
      </c>
      <c r="FE27" s="2">
        <f t="shared" si="87"/>
        <v>109.35291664517293</v>
      </c>
      <c r="FG27" s="2">
        <f t="shared" ref="FG27:FG90" si="88">POWER(10,($B27-C$231)/C$229)/(1+POWER(10,($B27-C$231)/C$229))</f>
        <v>3.2843766187219625E-2</v>
      </c>
      <c r="FH27" s="2">
        <f t="shared" ref="FH27:FU42" si="89">POWER(10,($B27-D$231)/D$229)/(1+POWER(10,($B27-D$231)/D$229))</f>
        <v>1.3995055163227901E-2</v>
      </c>
      <c r="FI27" s="2">
        <f t="shared" si="89"/>
        <v>1.5810136707388085E-2</v>
      </c>
      <c r="FJ27" s="2">
        <f t="shared" si="89"/>
        <v>1.7164682197261086E-2</v>
      </c>
      <c r="FK27" s="2">
        <f t="shared" si="89"/>
        <v>1.5278658129417122E-2</v>
      </c>
      <c r="FL27" s="2">
        <f t="shared" si="89"/>
        <v>1.3577817343358415E-2</v>
      </c>
      <c r="FM27" s="2">
        <f t="shared" si="89"/>
        <v>1.2455823019357715E-2</v>
      </c>
      <c r="FN27" s="2">
        <f t="shared" si="89"/>
        <v>1.2729021096939817E-2</v>
      </c>
      <c r="FO27" s="2">
        <f t="shared" si="89"/>
        <v>1.2009388830936885E-2</v>
      </c>
      <c r="FP27" s="2">
        <f t="shared" si="89"/>
        <v>1.4855798454162615E-2</v>
      </c>
      <c r="FQ27" s="2">
        <f t="shared" si="89"/>
        <v>1.4142173055945669E-2</v>
      </c>
      <c r="FR27" s="2">
        <f t="shared" si="89"/>
        <v>1.4979439209460767E-2</v>
      </c>
      <c r="FS27" s="2">
        <f t="shared" si="89"/>
        <v>1.5647662133044467E-2</v>
      </c>
      <c r="FT27" s="2">
        <f t="shared" si="89"/>
        <v>1.5849497962045364E-2</v>
      </c>
      <c r="FU27" s="2">
        <f t="shared" si="89"/>
        <v>1.4686760098480618E-2</v>
      </c>
      <c r="FW27" s="2">
        <f>POWER(10,($B27-C$232)/C$229)/(1+POWER(10,($B27-C$232)/C$229))</f>
        <v>8.6424849132887934E-7</v>
      </c>
      <c r="FX27" s="2">
        <f t="shared" ref="FX27:GK42" si="90">POWER(10,($B27-D$232)/D$229)/(1+POWER(10,($B27-D$232)/D$229))</f>
        <v>5.8528408100052187E-7</v>
      </c>
      <c r="FY27" s="2">
        <f t="shared" si="90"/>
        <v>6.7883692486307244E-7</v>
      </c>
      <c r="FZ27" s="2">
        <f t="shared" si="90"/>
        <v>5.0794683645578758E-7</v>
      </c>
      <c r="GA27" s="2">
        <f t="shared" si="90"/>
        <v>4.682948261916167E-7</v>
      </c>
      <c r="GB27" s="2">
        <f t="shared" si="90"/>
        <v>3.8952095841505704E-7</v>
      </c>
      <c r="GC27" s="2">
        <f t="shared" si="90"/>
        <v>4.5624440262415332E-7</v>
      </c>
      <c r="GD27" s="2">
        <f t="shared" si="90"/>
        <v>6.7230020061025568E-7</v>
      </c>
      <c r="GE27" s="2">
        <f t="shared" si="90"/>
        <v>7.0303457269108458E-7</v>
      </c>
      <c r="GF27" s="2">
        <f t="shared" si="90"/>
        <v>5.3570460944351122E-7</v>
      </c>
      <c r="GG27" s="2">
        <f t="shared" si="90"/>
        <v>4.5354607817663342E-7</v>
      </c>
      <c r="GH27" s="2">
        <f t="shared" si="90"/>
        <v>4.4039645402132178E-7</v>
      </c>
      <c r="GI27" s="2">
        <f t="shared" si="90"/>
        <v>3.946403133500277E-7</v>
      </c>
      <c r="GJ27" s="2">
        <f t="shared" si="90"/>
        <v>3.0898362551079583E-7</v>
      </c>
      <c r="GK27" s="2">
        <f t="shared" si="90"/>
        <v>3.1698145167038957E-7</v>
      </c>
      <c r="GM27" s="86">
        <f xml:space="preserve"> _xlfn.NORM.DIST($B27, C$7, ABS(C$11), TRUE) * _xlfn.NORM.DIST(($B27 - C$7)*C$15, 0, ABS(C$11), TRUE) * 2</f>
        <v>3.8110105705627631E-14</v>
      </c>
      <c r="GN27" s="86">
        <f t="shared" ref="GN27:HA42" si="91" xml:space="preserve"> _xlfn.NORM.DIST($B27, D$7, ABS(D$11), TRUE) * _xlfn.NORM.DIST(($B27 - D$7)*D$15, 0, ABS(D$11), TRUE) * 2</f>
        <v>1.1349847190619491E-18</v>
      </c>
      <c r="GO27" s="86">
        <f t="shared" si="91"/>
        <v>2.9264943443200963E-16</v>
      </c>
      <c r="GP27" s="86">
        <f t="shared" si="91"/>
        <v>8.1608041769305957E-16</v>
      </c>
      <c r="GQ27" s="86">
        <f t="shared" si="91"/>
        <v>2.1689721029164365E-18</v>
      </c>
      <c r="GR27" s="86">
        <f t="shared" si="91"/>
        <v>5.8509341732705208E-20</v>
      </c>
      <c r="GS27" s="86">
        <f t="shared" si="91"/>
        <v>1.3088026934911219E-23</v>
      </c>
      <c r="GT27" s="86">
        <f t="shared" si="91"/>
        <v>8.8687477326946181E-21</v>
      </c>
      <c r="GU27" s="86">
        <f t="shared" si="91"/>
        <v>2.6591714051257202E-26</v>
      </c>
      <c r="GV27" s="86">
        <f t="shared" si="91"/>
        <v>5.9787531179635545E-19</v>
      </c>
      <c r="GW27" s="86">
        <f t="shared" si="91"/>
        <v>2.5850662681480971E-19</v>
      </c>
      <c r="GX27" s="86">
        <f t="shared" si="91"/>
        <v>5.5820096207373471E-18</v>
      </c>
      <c r="GY27" s="86">
        <f t="shared" si="91"/>
        <v>9.4793531781289389E-18</v>
      </c>
      <c r="GZ27" s="86">
        <f t="shared" si="91"/>
        <v>1.1688300183183507E-16</v>
      </c>
      <c r="HA27" s="86">
        <f t="shared" si="91"/>
        <v>1.753829358512846E-18</v>
      </c>
      <c r="HC27" s="86">
        <f xml:space="preserve"> _xlfn.NORM.DIST($B27, C$8, ABS(C$12), TRUE) * _xlfn.NORM.DIST(($B27 - C$8)*C$16, 0, ABS(C$12), TRUE) * 2</f>
        <v>1.9817720204886994E-35</v>
      </c>
      <c r="HD27" s="86">
        <f t="shared" ref="HD27:HQ42" si="92" xml:space="preserve"> _xlfn.NORM.DIST($B27, D$8, ABS(D$12), TRUE) * _xlfn.NORM.DIST(($B27 - D$8)*D$16, 0, ABS(D$12), TRUE) * 2</f>
        <v>1.3362901866788503E-44</v>
      </c>
      <c r="HE27" s="86">
        <f t="shared" si="92"/>
        <v>4.9436274370943198E-40</v>
      </c>
      <c r="HF27" s="86">
        <f t="shared" si="92"/>
        <v>2.2833106572509242E-48</v>
      </c>
      <c r="HG27" s="86">
        <f t="shared" si="92"/>
        <v>1.757246881884492E-49</v>
      </c>
      <c r="HH27" s="86">
        <f t="shared" si="92"/>
        <v>2.769632450568744E-52</v>
      </c>
      <c r="HI27" s="86">
        <f t="shared" si="92"/>
        <v>2.1313976356337008E-47</v>
      </c>
      <c r="HJ27" s="86">
        <f t="shared" si="92"/>
        <v>1.0343609009262048E-48</v>
      </c>
      <c r="HK27" s="86">
        <f t="shared" si="92"/>
        <v>1.698021654629828E-54</v>
      </c>
      <c r="HL27" s="86">
        <f t="shared" si="92"/>
        <v>4.3422588535559218E-55</v>
      </c>
      <c r="HM27" s="86">
        <f t="shared" si="92"/>
        <v>4.8244963293899173E-41</v>
      </c>
      <c r="HN27" s="86">
        <f t="shared" si="92"/>
        <v>1.3441351471634529E-48</v>
      </c>
      <c r="HO27" s="86">
        <f t="shared" si="92"/>
        <v>6.4176521200273779E-43</v>
      </c>
      <c r="HP27" s="86">
        <f t="shared" si="92"/>
        <v>5.9497947150858501E-41</v>
      </c>
      <c r="HQ27" s="86">
        <f t="shared" si="92"/>
        <v>3.4308487031431623E-47</v>
      </c>
      <c r="HS27" s="86">
        <f xml:space="preserve"> _xlfn.NORM.DIST($B27, C$9, ABS(C$13), TRUE) * _xlfn.NORM.DIST(($B27 - C$9)*C$17, 0, ABS(C$13), TRUE) * 2</f>
        <v>8.3957803749250567E-122</v>
      </c>
      <c r="HT27" s="86">
        <f t="shared" ref="HT27:IG42" si="93" xml:space="preserve"> _xlfn.NORM.DIST($B27, D$9, ABS(D$13), TRUE) * _xlfn.NORM.DIST(($B27 - D$9)*D$17, 0, ABS(D$13), TRUE) * 2</f>
        <v>2.5776428901283447E-139</v>
      </c>
      <c r="HU27" s="86">
        <f t="shared" si="93"/>
        <v>5.8584135963242709E-126</v>
      </c>
      <c r="HV27" s="86">
        <f t="shared" si="93"/>
        <v>5.0159362888019885E-156</v>
      </c>
      <c r="HW27" s="86">
        <f t="shared" si="93"/>
        <v>1.65037849540969E-161</v>
      </c>
      <c r="HX27" s="86">
        <f t="shared" si="93"/>
        <v>1.5041753246581774E-172</v>
      </c>
      <c r="HY27" s="86">
        <f t="shared" si="93"/>
        <v>1.351389474876408E-153</v>
      </c>
      <c r="HZ27" s="86">
        <f t="shared" si="93"/>
        <v>1.0363098822113147E-155</v>
      </c>
      <c r="IA27" s="86">
        <f t="shared" si="93"/>
        <v>3.1694535857265418E-176</v>
      </c>
      <c r="IB27" s="86">
        <f t="shared" si="93"/>
        <v>4.3064646028324695E-180</v>
      </c>
      <c r="IC27" s="86">
        <f t="shared" si="93"/>
        <v>4.6924838160767909E-133</v>
      </c>
      <c r="ID27" s="86">
        <f t="shared" si="93"/>
        <v>1.5313067943417374E-159</v>
      </c>
      <c r="IE27" s="86">
        <f t="shared" si="93"/>
        <v>3.6664364582710683E-139</v>
      </c>
      <c r="IF27" s="86">
        <f t="shared" si="93"/>
        <v>8.2296270925711665E-111</v>
      </c>
      <c r="IG27" s="86">
        <f t="shared" si="93"/>
        <v>1.1264726038152081E-81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3.1810908623356873E-242</v>
      </c>
      <c r="IY27" s="86">
        <f>GM27+HC27+HS27+II27</f>
        <v>3.8110105705627631E-14</v>
      </c>
      <c r="IZ27" s="86">
        <f t="shared" ref="IZ27:JM27" si="95">GN27+HD27+HT27+IJ27</f>
        <v>1.1349847190619491E-18</v>
      </c>
      <c r="JA27" s="86">
        <f t="shared" si="95"/>
        <v>2.9264943443200963E-16</v>
      </c>
      <c r="JB27" s="86">
        <f t="shared" si="95"/>
        <v>8.1608041769305957E-16</v>
      </c>
      <c r="JC27" s="86">
        <f t="shared" si="95"/>
        <v>2.1689721029164365E-18</v>
      </c>
      <c r="JD27" s="86">
        <f t="shared" si="95"/>
        <v>5.8509341732705208E-20</v>
      </c>
      <c r="JE27" s="86">
        <f t="shared" si="95"/>
        <v>1.3088026934911219E-23</v>
      </c>
      <c r="JF27" s="86">
        <f t="shared" si="95"/>
        <v>8.8687477326946181E-21</v>
      </c>
      <c r="JG27" s="86">
        <f t="shared" si="95"/>
        <v>2.6591714051257202E-26</v>
      </c>
      <c r="JH27" s="86">
        <f t="shared" si="95"/>
        <v>5.9787531179635545E-19</v>
      </c>
      <c r="JI27" s="86">
        <f t="shared" si="95"/>
        <v>2.5850662681480971E-19</v>
      </c>
      <c r="JJ27" s="86">
        <f t="shared" si="95"/>
        <v>5.5820096207373471E-18</v>
      </c>
      <c r="JK27" s="86">
        <f t="shared" si="95"/>
        <v>9.4793531781289389E-18</v>
      </c>
      <c r="JL27" s="86">
        <f t="shared" si="95"/>
        <v>1.1688300183183507E-16</v>
      </c>
      <c r="JM27" s="86">
        <f t="shared" si="95"/>
        <v>1.753829358512846E-18</v>
      </c>
    </row>
    <row r="28" spans="1:274" x14ac:dyDescent="0.25">
      <c r="B28" s="2">
        <v>1</v>
      </c>
      <c r="C28" s="37">
        <v>77.266999999999996</v>
      </c>
      <c r="D28" s="37">
        <v>78.968000000000004</v>
      </c>
      <c r="E28" s="37">
        <v>77.338999999999999</v>
      </c>
      <c r="F28" s="37">
        <v>80.709999999999994</v>
      </c>
      <c r="G28" s="37">
        <v>71.935000000000002</v>
      </c>
      <c r="H28" s="37">
        <v>86.194000000000003</v>
      </c>
      <c r="I28" s="37">
        <v>78.41</v>
      </c>
      <c r="J28" s="37">
        <v>75.864000000000004</v>
      </c>
      <c r="K28" s="37">
        <v>77.295000000000002</v>
      </c>
      <c r="L28" s="37">
        <v>82.77</v>
      </c>
      <c r="M28" s="37">
        <v>83.19</v>
      </c>
      <c r="N28" s="37">
        <v>75.349000000000004</v>
      </c>
      <c r="O28" s="37">
        <v>75.852000000000004</v>
      </c>
      <c r="P28" s="37">
        <v>81.638999999999996</v>
      </c>
      <c r="Q28" s="37">
        <v>100.758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72.47310538461538</v>
      </c>
      <c r="DL28" s="2">
        <f t="shared" si="70"/>
        <v>69.226196923076898</v>
      </c>
      <c r="DM28" s="2">
        <f t="shared" si="70"/>
        <v>71.672358160358172</v>
      </c>
      <c r="DN28" s="2">
        <f t="shared" si="70"/>
        <v>73.181594627594606</v>
      </c>
      <c r="DO28" s="2">
        <f t="shared" si="70"/>
        <v>66.911877692307684</v>
      </c>
      <c r="DP28" s="2">
        <f t="shared" si="70"/>
        <v>64.011641304347847</v>
      </c>
      <c r="DQ28" s="2">
        <f t="shared" si="70"/>
        <v>85.183804630152466</v>
      </c>
      <c r="DR28" s="2">
        <f t="shared" si="70"/>
        <v>82.726015810276664</v>
      </c>
      <c r="DS28" s="2">
        <f t="shared" si="70"/>
        <v>66.330144360902253</v>
      </c>
      <c r="DT28" s="2">
        <f t="shared" si="70"/>
        <v>74.782606666666652</v>
      </c>
      <c r="DU28" s="2">
        <f t="shared" si="70"/>
        <v>67.668057971014491</v>
      </c>
      <c r="DV28" s="2">
        <f t="shared" si="70"/>
        <v>68.453228461538473</v>
      </c>
      <c r="DW28" s="2">
        <f t="shared" si="70"/>
        <v>68.891801538461522</v>
      </c>
      <c r="DX28" s="2">
        <f t="shared" si="70"/>
        <v>76.112331298331299</v>
      </c>
      <c r="DY28" s="2">
        <f t="shared" si="70"/>
        <v>91.881289230769227</v>
      </c>
      <c r="EA28" s="2">
        <f t="shared" si="71"/>
        <v>84.783888993631194</v>
      </c>
      <c r="EB28" s="2">
        <f t="shared" si="72"/>
        <v>82.394139464536408</v>
      </c>
      <c r="EC28" s="2">
        <f t="shared" si="73"/>
        <v>82.357112865711812</v>
      </c>
      <c r="ED28" s="2">
        <f t="shared" si="74"/>
        <v>86.169379218627299</v>
      </c>
      <c r="EE28" s="2">
        <f t="shared" si="75"/>
        <v>76.760763822312285</v>
      </c>
      <c r="EF28" s="2">
        <f t="shared" si="76"/>
        <v>83.191096522093289</v>
      </c>
      <c r="EG28" s="2">
        <f t="shared" si="77"/>
        <v>85.329931315561467</v>
      </c>
      <c r="EH28" s="2">
        <f t="shared" si="78"/>
        <v>87.635233251462239</v>
      </c>
      <c r="EI28" s="2">
        <f t="shared" si="79"/>
        <v>101.98442011598152</v>
      </c>
      <c r="EJ28" s="2">
        <f t="shared" si="80"/>
        <v>89.179413368591838</v>
      </c>
      <c r="EK28" s="2">
        <f t="shared" si="81"/>
        <v>78.321306081301273</v>
      </c>
      <c r="EL28" s="2">
        <f t="shared" si="82"/>
        <v>81.036328255892926</v>
      </c>
      <c r="EM28" s="2">
        <f t="shared" si="83"/>
        <v>83.135643698894754</v>
      </c>
      <c r="EN28" s="2">
        <f t="shared" si="84"/>
        <v>87.41472974066447</v>
      </c>
      <c r="EO28" s="2">
        <f t="shared" si="85"/>
        <v>78.339457750455026</v>
      </c>
      <c r="EQ28" s="2">
        <f t="shared" si="86"/>
        <v>83.348794067624397</v>
      </c>
      <c r="ER28" s="2">
        <f t="shared" si="87"/>
        <v>80.905248230546093</v>
      </c>
      <c r="ES28" s="2">
        <f t="shared" si="87"/>
        <v>70.271773296445872</v>
      </c>
      <c r="ET28" s="2">
        <f t="shared" si="87"/>
        <v>85.905249808200537</v>
      </c>
      <c r="EU28" s="2">
        <f t="shared" si="87"/>
        <v>75.204550524071351</v>
      </c>
      <c r="EV28" s="2">
        <f t="shared" si="87"/>
        <v>80.014887922828322</v>
      </c>
      <c r="EW28" s="2">
        <f t="shared" si="87"/>
        <v>80.288584966180892</v>
      </c>
      <c r="EX28" s="2">
        <f t="shared" si="87"/>
        <v>83.496887537835875</v>
      </c>
      <c r="EY28" s="2">
        <f t="shared" si="87"/>
        <v>92.835782781700445</v>
      </c>
      <c r="EZ28" s="2">
        <f t="shared" si="87"/>
        <v>85.528306375959275</v>
      </c>
      <c r="FA28" s="2">
        <f t="shared" si="87"/>
        <v>76.517914970958245</v>
      </c>
      <c r="FB28" s="2">
        <f t="shared" si="87"/>
        <v>79.504069208554029</v>
      </c>
      <c r="FC28" s="2">
        <f t="shared" si="87"/>
        <v>81.852168337875952</v>
      </c>
      <c r="FD28" s="2">
        <f t="shared" si="87"/>
        <v>90.164457978131892</v>
      </c>
      <c r="FE28" s="2">
        <f t="shared" si="87"/>
        <v>109.25959763740939</v>
      </c>
      <c r="FG28" s="2">
        <f t="shared" si="88"/>
        <v>3.5898720963747778E-2</v>
      </c>
      <c r="FH28" s="2">
        <f t="shared" si="89"/>
        <v>1.5324581319708895E-2</v>
      </c>
      <c r="FI28" s="2">
        <f t="shared" si="89"/>
        <v>1.7309068076816675E-2</v>
      </c>
      <c r="FJ28" s="2">
        <f t="shared" si="89"/>
        <v>1.8789583891857687E-2</v>
      </c>
      <c r="FK28" s="2">
        <f t="shared" si="89"/>
        <v>1.6728057388854595E-2</v>
      </c>
      <c r="FL28" s="2">
        <f t="shared" si="89"/>
        <v>1.4868303735610921E-2</v>
      </c>
      <c r="FM28" s="2">
        <f t="shared" si="89"/>
        <v>1.3641145581892477E-2</v>
      </c>
      <c r="FN28" s="2">
        <f t="shared" si="89"/>
        <v>1.3939974784469863E-2</v>
      </c>
      <c r="FO28" s="2">
        <f t="shared" si="89"/>
        <v>1.315279359449466E-2</v>
      </c>
      <c r="FP28" s="2">
        <f t="shared" si="89"/>
        <v>1.6265746037757555E-2</v>
      </c>
      <c r="FQ28" s="2">
        <f t="shared" si="89"/>
        <v>1.5485455870240986E-2</v>
      </c>
      <c r="FR28" s="2">
        <f t="shared" si="89"/>
        <v>1.6400926041224891E-2</v>
      </c>
      <c r="FS28" s="2">
        <f t="shared" si="89"/>
        <v>1.7131457703616512E-2</v>
      </c>
      <c r="FT28" s="2">
        <f t="shared" si="89"/>
        <v>1.7352095308812768E-2</v>
      </c>
      <c r="FU28" s="2">
        <f t="shared" si="89"/>
        <v>1.6080926317308921E-2</v>
      </c>
      <c r="FW28" s="2">
        <f t="shared" ref="FW28:FW91" si="112">POWER(10,($B28-C$232)/C$229)/(1+POWER(10,($B28-C$232)/C$229))</f>
        <v>9.4762954777733068E-7</v>
      </c>
      <c r="FX28" s="2">
        <f t="shared" si="90"/>
        <v>6.4175119712891115E-7</v>
      </c>
      <c r="FY28" s="2">
        <f t="shared" si="90"/>
        <v>7.4432983810088251E-7</v>
      </c>
      <c r="FZ28" s="2">
        <f t="shared" si="90"/>
        <v>5.5695260367977426E-7</v>
      </c>
      <c r="GA28" s="2">
        <f t="shared" si="90"/>
        <v>5.1347504308684431E-7</v>
      </c>
      <c r="GB28" s="2">
        <f t="shared" si="90"/>
        <v>4.2710122179232292E-7</v>
      </c>
      <c r="GC28" s="2">
        <f t="shared" si="90"/>
        <v>5.0026201756940463E-7</v>
      </c>
      <c r="GD28" s="2">
        <f t="shared" si="90"/>
        <v>7.3716246341777487E-7</v>
      </c>
      <c r="GE28" s="2">
        <f t="shared" si="90"/>
        <v>7.7086202780496527E-7</v>
      </c>
      <c r="GF28" s="2">
        <f t="shared" si="90"/>
        <v>5.8738839346973886E-7</v>
      </c>
      <c r="GG28" s="2">
        <f t="shared" si="90"/>
        <v>4.9730336390627465E-7</v>
      </c>
      <c r="GH28" s="2">
        <f t="shared" si="90"/>
        <v>4.828850889760155E-7</v>
      </c>
      <c r="GI28" s="2">
        <f t="shared" si="90"/>
        <v>4.3271448243216883E-7</v>
      </c>
      <c r="GJ28" s="2">
        <f t="shared" si="90"/>
        <v>3.3879379823835369E-7</v>
      </c>
      <c r="GK28" s="2">
        <f t="shared" si="90"/>
        <v>3.4756323970928778E-7</v>
      </c>
      <c r="GM28" s="86">
        <f t="shared" ref="GM28:GM91" si="113" xml:space="preserve"> _xlfn.NORM.DIST($B28, C$7, ABS(C$11), TRUE) * _xlfn.NORM.DIST(($B28 - C$7)*C$15, 0, ABS(C$11), TRUE) * 2</f>
        <v>1.0916455509514921E-13</v>
      </c>
      <c r="GN28" s="86">
        <f t="shared" si="91"/>
        <v>3.8168485414008083E-18</v>
      </c>
      <c r="GO28" s="86">
        <f t="shared" si="91"/>
        <v>8.2952710239927175E-16</v>
      </c>
      <c r="GP28" s="86">
        <f t="shared" si="91"/>
        <v>2.2734997566685252E-15</v>
      </c>
      <c r="GQ28" s="86">
        <f t="shared" si="91"/>
        <v>7.3059882746083567E-18</v>
      </c>
      <c r="GR28" s="86">
        <f t="shared" si="91"/>
        <v>2.172487088412121E-19</v>
      </c>
      <c r="GS28" s="86">
        <f t="shared" si="91"/>
        <v>6.4070006395715877E-23</v>
      </c>
      <c r="GT28" s="86">
        <f t="shared" si="91"/>
        <v>3.4558101745320726E-20</v>
      </c>
      <c r="GU28" s="86">
        <f t="shared" si="91"/>
        <v>1.6068233864912693E-25</v>
      </c>
      <c r="GV28" s="86">
        <f t="shared" si="91"/>
        <v>2.0949401189657886E-18</v>
      </c>
      <c r="GW28" s="86">
        <f t="shared" si="91"/>
        <v>9.204722048496916E-19</v>
      </c>
      <c r="GX28" s="86">
        <f t="shared" si="91"/>
        <v>1.8052419482525847E-17</v>
      </c>
      <c r="GY28" s="86">
        <f t="shared" si="91"/>
        <v>3.0434299627548419E-17</v>
      </c>
      <c r="GZ28" s="86">
        <f t="shared" si="91"/>
        <v>3.4299389631367588E-16</v>
      </c>
      <c r="HA28" s="86">
        <f t="shared" si="91"/>
        <v>5.8859820559024182E-18</v>
      </c>
      <c r="HC28" s="86">
        <f xml:space="preserve"> _xlfn.NORM.DIST($B28, C$8, ABS(C$12), TRUE) * _xlfn.NORM.DIST(($B28 - C$8)*C$16, 0, ABS(C$12), TRUE) * 2</f>
        <v>1.3398761718271653E-34</v>
      </c>
      <c r="HD28" s="86">
        <f t="shared" si="92"/>
        <v>1.1957393634053725E-43</v>
      </c>
      <c r="HE28" s="86">
        <f t="shared" si="92"/>
        <v>3.4993926255251091E-39</v>
      </c>
      <c r="HF28" s="86">
        <f t="shared" si="92"/>
        <v>2.5882931159546545E-47</v>
      </c>
      <c r="HG28" s="86">
        <f t="shared" si="92"/>
        <v>2.1330145535929633E-48</v>
      </c>
      <c r="HH28" s="86">
        <f t="shared" si="92"/>
        <v>3.7823945951173802E-51</v>
      </c>
      <c r="HI28" s="86">
        <f t="shared" si="92"/>
        <v>2.3084976912892548E-46</v>
      </c>
      <c r="HJ28" s="86">
        <f t="shared" si="92"/>
        <v>1.2002218607434966E-47</v>
      </c>
      <c r="HK28" s="86">
        <f t="shared" si="92"/>
        <v>2.8150518465182556E-53</v>
      </c>
      <c r="HL28" s="86">
        <f t="shared" si="92"/>
        <v>7.2612549199514187E-54</v>
      </c>
      <c r="HM28" s="86">
        <f t="shared" si="92"/>
        <v>3.6901684956829551E-40</v>
      </c>
      <c r="HN28" s="86">
        <f t="shared" si="92"/>
        <v>1.5258746564280625E-47</v>
      </c>
      <c r="HO28" s="86">
        <f t="shared" si="92"/>
        <v>5.3039915696055241E-42</v>
      </c>
      <c r="HP28" s="86">
        <f t="shared" si="92"/>
        <v>4.3569411868497938E-40</v>
      </c>
      <c r="HQ28" s="86">
        <f t="shared" si="92"/>
        <v>3.5217381453579934E-46</v>
      </c>
      <c r="HS28" s="86">
        <f t="shared" ref="HS28:HS91" si="114" xml:space="preserve"> _xlfn.NORM.DIST($B28, C$9, ABS(C$13), TRUE) * _xlfn.NORM.DIST(($B28 - C$9)*C$17, 0, ABS(C$13), TRUE) * 2</f>
        <v>7.6306504635752912E-120</v>
      </c>
      <c r="HT28" s="86">
        <f t="shared" si="93"/>
        <v>3.5027607695166522E-137</v>
      </c>
      <c r="HU28" s="86">
        <f t="shared" si="93"/>
        <v>4.8079309458741247E-124</v>
      </c>
      <c r="HV28" s="86">
        <f t="shared" si="93"/>
        <v>1.2616285297937182E-153</v>
      </c>
      <c r="HW28" s="86">
        <f t="shared" si="93"/>
        <v>5.0129177709689927E-159</v>
      </c>
      <c r="HX28" s="86">
        <f t="shared" si="93"/>
        <v>6.1696745152754653E-170</v>
      </c>
      <c r="HY28" s="86">
        <f t="shared" si="93"/>
        <v>3.1061712437434807E-151</v>
      </c>
      <c r="HZ28" s="86">
        <f t="shared" si="93"/>
        <v>2.6781967956200702E-153</v>
      </c>
      <c r="IA28" s="86">
        <f t="shared" si="93"/>
        <v>1.8970981516449569E-173</v>
      </c>
      <c r="IB28" s="86">
        <f t="shared" si="93"/>
        <v>2.7220899373076589E-177</v>
      </c>
      <c r="IC28" s="86">
        <f t="shared" si="93"/>
        <v>4.9125639571983772E-131</v>
      </c>
      <c r="ID28" s="86">
        <f t="shared" si="93"/>
        <v>4.058805410502965E-157</v>
      </c>
      <c r="IE28" s="86">
        <f t="shared" si="93"/>
        <v>4.5732462461002254E-137</v>
      </c>
      <c r="IF28" s="86">
        <f t="shared" si="93"/>
        <v>3.5424711969851955E-109</v>
      </c>
      <c r="IG28" s="86">
        <f t="shared" si="93"/>
        <v>1.7593248230974305E-80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2.8117186414549439E-239</v>
      </c>
      <c r="IY28" s="86">
        <f t="shared" ref="IY28:IY91" si="130">GM28+HC28+HS28+II28</f>
        <v>1.0916455509514921E-13</v>
      </c>
      <c r="IZ28" s="86">
        <f t="shared" ref="IZ28:IZ91" si="131">GN28+HD28+HT28+IJ28</f>
        <v>3.8168485414008083E-18</v>
      </c>
      <c r="JA28" s="86">
        <f t="shared" ref="JA28:JA91" si="132">GO28+HE28+HU28+IK28</f>
        <v>8.2952710239927175E-16</v>
      </c>
      <c r="JB28" s="86">
        <f t="shared" ref="JB28:JB91" si="133">GP28+HF28+HV28+IL28</f>
        <v>2.2734997566685252E-15</v>
      </c>
      <c r="JC28" s="86">
        <f t="shared" ref="JC28:JC91" si="134">GQ28+HG28+HW28+IM28</f>
        <v>7.3059882746083567E-18</v>
      </c>
      <c r="JD28" s="86">
        <f t="shared" ref="JD28:JD91" si="135">GR28+HH28+HX28+IN28</f>
        <v>2.172487088412121E-19</v>
      </c>
      <c r="JE28" s="86">
        <f t="shared" ref="JE28:JE91" si="136">GS28+HI28+HY28+IO28</f>
        <v>6.4070006395715877E-23</v>
      </c>
      <c r="JF28" s="86">
        <f t="shared" ref="JF28:JF91" si="137">GT28+HJ28+HZ28+IP28</f>
        <v>3.4558101745320726E-20</v>
      </c>
      <c r="JG28" s="86">
        <f t="shared" ref="JG28:JG91" si="138">GU28+HK28+IA28+IQ28</f>
        <v>1.6068233864912693E-25</v>
      </c>
      <c r="JH28" s="86">
        <f t="shared" ref="JH28:JH91" si="139">GV28+HL28+IB28+IR28</f>
        <v>2.0949401189657886E-18</v>
      </c>
      <c r="JI28" s="86">
        <f t="shared" ref="JI28:JI91" si="140">GW28+HM28+IC28+IS28</f>
        <v>9.204722048496916E-19</v>
      </c>
      <c r="JJ28" s="86">
        <f t="shared" ref="JJ28:JJ91" si="141">GX28+HN28+ID28+IT28</f>
        <v>1.8052419482525847E-17</v>
      </c>
      <c r="JK28" s="86">
        <f t="shared" ref="JK28:JK91" si="142">GY28+HO28+IE28+IU28</f>
        <v>3.0434299627548419E-17</v>
      </c>
      <c r="JL28" s="86">
        <f t="shared" ref="JL28:JL91" si="143">GZ28+HP28+IF28+IV28</f>
        <v>3.4299389631367588E-16</v>
      </c>
      <c r="JM28" s="86">
        <f t="shared" ref="JM28:JM91" si="144">HA28+HQ28+IG28+IW28</f>
        <v>5.8859820559024182E-18</v>
      </c>
    </row>
    <row r="29" spans="1:274" x14ac:dyDescent="0.25">
      <c r="B29" s="2">
        <v>2</v>
      </c>
      <c r="C29" s="37">
        <v>78.167000000000002</v>
      </c>
      <c r="D29" s="37">
        <v>78.613</v>
      </c>
      <c r="E29" s="37">
        <v>77.725999999999999</v>
      </c>
      <c r="F29" s="37">
        <v>80.031999999999996</v>
      </c>
      <c r="G29" s="37">
        <v>72.177000000000007</v>
      </c>
      <c r="H29" s="37">
        <v>86.581000000000003</v>
      </c>
      <c r="I29" s="37">
        <v>79.656000000000006</v>
      </c>
      <c r="J29" s="37">
        <v>76.153000000000006</v>
      </c>
      <c r="K29" s="37">
        <v>76.623000000000005</v>
      </c>
      <c r="L29" s="37">
        <v>81.343999999999994</v>
      </c>
      <c r="M29" s="37">
        <v>83.159000000000006</v>
      </c>
      <c r="N29" s="37">
        <v>76.078999999999994</v>
      </c>
      <c r="O29" s="37">
        <v>76.049000000000007</v>
      </c>
      <c r="P29" s="37">
        <v>82.361000000000004</v>
      </c>
      <c r="Q29" s="37">
        <v>100.32299999999999</v>
      </c>
      <c r="R29" s="5"/>
      <c r="S29" s="4" t="e">
        <f t="shared" si="8"/>
        <v>#N/A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72.88285384615385</v>
      </c>
      <c r="DL29" s="2">
        <f t="shared" si="70"/>
        <v>69.672130769230748</v>
      </c>
      <c r="DM29" s="2">
        <f t="shared" si="70"/>
        <v>71.986543752543767</v>
      </c>
      <c r="DN29" s="2">
        <f t="shared" si="70"/>
        <v>73.513735042735021</v>
      </c>
      <c r="DO29" s="2">
        <f t="shared" si="70"/>
        <v>67.190226153846154</v>
      </c>
      <c r="DP29" s="2">
        <f t="shared" si="70"/>
        <v>64.330470355731237</v>
      </c>
      <c r="DQ29" s="2">
        <f t="shared" si="70"/>
        <v>84.97033766233767</v>
      </c>
      <c r="DR29" s="2">
        <f t="shared" si="70"/>
        <v>82.54843478260868</v>
      </c>
      <c r="DS29" s="2">
        <f t="shared" si="70"/>
        <v>66.57986917293232</v>
      </c>
      <c r="DT29" s="2">
        <f t="shared" si="70"/>
        <v>74.815096666666662</v>
      </c>
      <c r="DU29" s="2">
        <f t="shared" si="70"/>
        <v>67.925503623188405</v>
      </c>
      <c r="DV29" s="2">
        <f t="shared" si="70"/>
        <v>68.773210769230772</v>
      </c>
      <c r="DW29" s="2">
        <f t="shared" si="70"/>
        <v>69.269529230769223</v>
      </c>
      <c r="DX29" s="2">
        <f t="shared" si="70"/>
        <v>76.498325193325186</v>
      </c>
      <c r="DY29" s="2">
        <f t="shared" si="70"/>
        <v>92.232517692307695</v>
      </c>
      <c r="EA29" s="2">
        <f t="shared" si="71"/>
        <v>84.642683875796081</v>
      </c>
      <c r="EB29" s="2">
        <f t="shared" si="72"/>
        <v>82.266344809144996</v>
      </c>
      <c r="EC29" s="2">
        <f t="shared" si="73"/>
        <v>82.213540808748505</v>
      </c>
      <c r="ED29" s="2">
        <f t="shared" si="74"/>
        <v>86.020221958136602</v>
      </c>
      <c r="EE29" s="2">
        <f t="shared" si="75"/>
        <v>76.638340019557148</v>
      </c>
      <c r="EF29" s="2">
        <f t="shared" si="76"/>
        <v>83.017285594559837</v>
      </c>
      <c r="EG29" s="2">
        <f t="shared" si="77"/>
        <v>85.133407667057469</v>
      </c>
      <c r="EH29" s="2">
        <f t="shared" si="78"/>
        <v>87.424508023421737</v>
      </c>
      <c r="EI29" s="2">
        <f t="shared" si="79"/>
        <v>101.6603357341245</v>
      </c>
      <c r="EJ29" s="2">
        <f t="shared" si="80"/>
        <v>88.971987800271137</v>
      </c>
      <c r="EK29" s="2">
        <f t="shared" si="81"/>
        <v>78.202919188416303</v>
      </c>
      <c r="EL29" s="2">
        <f t="shared" si="82"/>
        <v>80.900676172058709</v>
      </c>
      <c r="EM29" s="2">
        <f t="shared" si="83"/>
        <v>83.01049252477307</v>
      </c>
      <c r="EN29" s="2">
        <f t="shared" si="84"/>
        <v>87.326019195795496</v>
      </c>
      <c r="EO29" s="2">
        <f t="shared" si="85"/>
        <v>78.546862620315821</v>
      </c>
      <c r="EQ29" s="2">
        <f t="shared" si="86"/>
        <v>83.222234208028397</v>
      </c>
      <c r="ER29" s="2">
        <f t="shared" si="87"/>
        <v>80.790536340542047</v>
      </c>
      <c r="ES29" s="2">
        <f t="shared" si="87"/>
        <v>70.236590555099752</v>
      </c>
      <c r="ET29" s="2">
        <f t="shared" si="87"/>
        <v>85.75841728462828</v>
      </c>
      <c r="EU29" s="2">
        <f t="shared" si="87"/>
        <v>75.096153164503434</v>
      </c>
      <c r="EV29" s="2">
        <f t="shared" si="87"/>
        <v>79.869054272786471</v>
      </c>
      <c r="EW29" s="2">
        <f t="shared" si="87"/>
        <v>80.138755595844103</v>
      </c>
      <c r="EX29" s="2">
        <f t="shared" si="87"/>
        <v>83.324913360011877</v>
      </c>
      <c r="EY29" s="2">
        <f t="shared" si="87"/>
        <v>92.594440359592809</v>
      </c>
      <c r="EZ29" s="2">
        <f t="shared" si="87"/>
        <v>85.354330372434731</v>
      </c>
      <c r="FA29" s="2">
        <f t="shared" si="87"/>
        <v>76.41565685219048</v>
      </c>
      <c r="FB29" s="2">
        <f t="shared" si="87"/>
        <v>79.382679356924626</v>
      </c>
      <c r="FC29" s="2">
        <f t="shared" si="87"/>
        <v>81.738858452681569</v>
      </c>
      <c r="FD29" s="2">
        <f t="shared" si="87"/>
        <v>90.050278154183857</v>
      </c>
      <c r="FE29" s="2">
        <f t="shared" si="87"/>
        <v>109.16627862964586</v>
      </c>
      <c r="FG29" s="2">
        <f t="shared" si="88"/>
        <v>3.92263066957909E-2</v>
      </c>
      <c r="FH29" s="2">
        <f t="shared" si="89"/>
        <v>1.6778262822471364E-2</v>
      </c>
      <c r="FI29" s="2">
        <f t="shared" si="89"/>
        <v>1.8947374617787224E-2</v>
      </c>
      <c r="FJ29" s="2">
        <f t="shared" si="89"/>
        <v>2.056508896393382E-2</v>
      </c>
      <c r="FK29" s="2">
        <f t="shared" si="89"/>
        <v>1.8312395946707839E-2</v>
      </c>
      <c r="FL29" s="2">
        <f t="shared" si="89"/>
        <v>1.6279418568994623E-2</v>
      </c>
      <c r="FM29" s="2">
        <f t="shared" si="89"/>
        <v>1.4937559780069021E-2</v>
      </c>
      <c r="FN29" s="2">
        <f t="shared" si="89"/>
        <v>1.5264349327267106E-2</v>
      </c>
      <c r="FO29" s="2">
        <f t="shared" si="89"/>
        <v>1.4403473994059808E-2</v>
      </c>
      <c r="FP29" s="2">
        <f t="shared" si="89"/>
        <v>1.7807091386869915E-2</v>
      </c>
      <c r="FQ29" s="2">
        <f t="shared" si="89"/>
        <v>1.6954135091206465E-2</v>
      </c>
      <c r="FR29" s="2">
        <f t="shared" si="89"/>
        <v>1.795484727567814E-2</v>
      </c>
      <c r="FS29" s="2">
        <f t="shared" si="89"/>
        <v>1.8753274200965332E-2</v>
      </c>
      <c r="FT29" s="2">
        <f t="shared" si="89"/>
        <v>1.8994395667479021E-2</v>
      </c>
      <c r="FU29" s="2">
        <f t="shared" si="89"/>
        <v>1.760507153819605E-2</v>
      </c>
      <c r="FW29" s="2">
        <f t="shared" si="112"/>
        <v>1.0390550421626495E-6</v>
      </c>
      <c r="FX29" s="2">
        <f t="shared" si="90"/>
        <v>7.0366615143314953E-7</v>
      </c>
      <c r="FY29" s="2">
        <f t="shared" si="90"/>
        <v>8.1614137960798582E-7</v>
      </c>
      <c r="FZ29" s="2">
        <f t="shared" si="90"/>
        <v>6.1068635340556115E-7</v>
      </c>
      <c r="GA29" s="2">
        <f t="shared" si="90"/>
        <v>5.6301416111716738E-7</v>
      </c>
      <c r="GB29" s="2">
        <f t="shared" si="90"/>
        <v>4.6830715794435248E-7</v>
      </c>
      <c r="GC29" s="2">
        <f t="shared" si="90"/>
        <v>5.4852636814916754E-7</v>
      </c>
      <c r="GD29" s="2">
        <f t="shared" si="90"/>
        <v>8.0828251066765141E-7</v>
      </c>
      <c r="GE29" s="2">
        <f t="shared" si="90"/>
        <v>8.4523334286169732E-7</v>
      </c>
      <c r="GF29" s="2">
        <f t="shared" si="90"/>
        <v>6.4405852960823437E-7</v>
      </c>
      <c r="GG29" s="2">
        <f t="shared" si="90"/>
        <v>5.4528226922982899E-7</v>
      </c>
      <c r="GH29" s="2">
        <f t="shared" si="90"/>
        <v>5.2947294663783951E-7</v>
      </c>
      <c r="GI29" s="2">
        <f t="shared" si="90"/>
        <v>4.7446197533464889E-7</v>
      </c>
      <c r="GJ29" s="2">
        <f t="shared" si="90"/>
        <v>3.7148000061461308E-7</v>
      </c>
      <c r="GK29" s="2">
        <f t="shared" si="90"/>
        <v>3.8109550134312286E-7</v>
      </c>
      <c r="GM29" s="86">
        <f t="shared" si="113"/>
        <v>3.0689586085069563E-13</v>
      </c>
      <c r="GN29" s="86">
        <f t="shared" si="91"/>
        <v>1.2600551927988804E-17</v>
      </c>
      <c r="GO29" s="86">
        <f t="shared" si="91"/>
        <v>2.3144966931634685E-15</v>
      </c>
      <c r="GP29" s="86">
        <f t="shared" si="91"/>
        <v>6.2348604434023125E-15</v>
      </c>
      <c r="GQ29" s="86">
        <f t="shared" si="91"/>
        <v>2.4150170931759479E-17</v>
      </c>
      <c r="GR29" s="86">
        <f t="shared" si="91"/>
        <v>7.9054860462405283E-19</v>
      </c>
      <c r="GS29" s="86">
        <f t="shared" si="91"/>
        <v>3.0595729632770031E-22</v>
      </c>
      <c r="GT29" s="86">
        <f t="shared" si="91"/>
        <v>1.3188955717714822E-19</v>
      </c>
      <c r="GU29" s="86">
        <f t="shared" si="91"/>
        <v>9.4370634701856278E-25</v>
      </c>
      <c r="GV29" s="86">
        <f t="shared" si="91"/>
        <v>7.1991179766375185E-18</v>
      </c>
      <c r="GW29" s="86">
        <f t="shared" si="91"/>
        <v>3.2140383987881595E-18</v>
      </c>
      <c r="GX29" s="86">
        <f t="shared" si="91"/>
        <v>5.7339406069972642E-17</v>
      </c>
      <c r="GY29" s="86">
        <f t="shared" si="91"/>
        <v>9.5964608705408029E-17</v>
      </c>
      <c r="GZ29" s="86">
        <f t="shared" si="91"/>
        <v>9.9011395453443077E-16</v>
      </c>
      <c r="HA29" s="86">
        <f t="shared" si="91"/>
        <v>1.9389200770686658E-17</v>
      </c>
      <c r="HC29" s="86">
        <f t="shared" ref="HC29:HC91" si="145" xml:space="preserve"> _xlfn.NORM.DIST($B29, C$8, ABS(C$12), TRUE) * _xlfn.NORM.DIST(($B29 - C$8)*C$16, 0, ABS(C$12), TRUE) * 2</f>
        <v>8.8484350807078326E-34</v>
      </c>
      <c r="HD29" s="86">
        <f t="shared" si="92"/>
        <v>1.0442163128316544E-42</v>
      </c>
      <c r="HE29" s="86">
        <f t="shared" si="92"/>
        <v>2.4238750216686877E-38</v>
      </c>
      <c r="HF29" s="86">
        <f t="shared" si="92"/>
        <v>2.8543416537818318E-46</v>
      </c>
      <c r="HG29" s="86">
        <f t="shared" si="92"/>
        <v>2.5165532361051312E-47</v>
      </c>
      <c r="HH29" s="86">
        <f t="shared" si="92"/>
        <v>5.0154834772422715E-50</v>
      </c>
      <c r="HI29" s="86">
        <f t="shared" si="92"/>
        <v>2.4335557146373244E-45</v>
      </c>
      <c r="HJ29" s="86">
        <f t="shared" si="92"/>
        <v>1.3544148347569345E-46</v>
      </c>
      <c r="HK29" s="86">
        <f t="shared" si="92"/>
        <v>4.51720563090844E-52</v>
      </c>
      <c r="HL29" s="86">
        <f t="shared" si="92"/>
        <v>1.1754885560319883E-52</v>
      </c>
      <c r="HM29" s="86">
        <f t="shared" si="92"/>
        <v>2.7587096797288438E-39</v>
      </c>
      <c r="HN29" s="86">
        <f t="shared" si="92"/>
        <v>1.6853231863117623E-46</v>
      </c>
      <c r="HO29" s="86">
        <f t="shared" si="92"/>
        <v>4.2815952009680795E-41</v>
      </c>
      <c r="HP29" s="86">
        <f t="shared" si="92"/>
        <v>3.1212465586043215E-39</v>
      </c>
      <c r="HQ29" s="86">
        <f t="shared" si="92"/>
        <v>3.5223698556570937E-45</v>
      </c>
      <c r="HS29" s="86">
        <f t="shared" si="114"/>
        <v>6.6831794650391538E-118</v>
      </c>
      <c r="HT29" s="86">
        <f t="shared" si="93"/>
        <v>4.5809016179490755E-135</v>
      </c>
      <c r="HU29" s="86">
        <f t="shared" si="93"/>
        <v>3.8132560753039323E-122</v>
      </c>
      <c r="HV29" s="86">
        <f t="shared" si="93"/>
        <v>3.038828437021448E-151</v>
      </c>
      <c r="HW29" s="86">
        <f t="shared" si="93"/>
        <v>1.4560494724774023E-156</v>
      </c>
      <c r="HX29" s="86">
        <f t="shared" si="93"/>
        <v>2.4160174277867866E-167</v>
      </c>
      <c r="HY29" s="86">
        <f t="shared" si="93"/>
        <v>6.8420006080978761E-149</v>
      </c>
      <c r="HZ29" s="86">
        <f t="shared" si="93"/>
        <v>6.6246937219190369E-151</v>
      </c>
      <c r="IA29" s="86">
        <f t="shared" si="93"/>
        <v>1.0787787280015407E-170</v>
      </c>
      <c r="IB29" s="86">
        <f t="shared" si="93"/>
        <v>1.6350551705698697E-174</v>
      </c>
      <c r="IC29" s="86">
        <f t="shared" si="93"/>
        <v>4.9611124475129244E-129</v>
      </c>
      <c r="ID29" s="86">
        <f t="shared" si="93"/>
        <v>1.0303838895875614E-154</v>
      </c>
      <c r="IE29" s="86">
        <f t="shared" si="93"/>
        <v>5.4968975162154872E-135</v>
      </c>
      <c r="IF29" s="86">
        <f t="shared" si="93"/>
        <v>1.4822662834666755E-107</v>
      </c>
      <c r="IG29" s="86">
        <f t="shared" si="93"/>
        <v>2.6916855664049503E-79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2.3834728253795227E-236</v>
      </c>
      <c r="IY29" s="86">
        <f t="shared" si="130"/>
        <v>3.0689586085069563E-13</v>
      </c>
      <c r="IZ29" s="86">
        <f t="shared" si="131"/>
        <v>1.2600551927988804E-17</v>
      </c>
      <c r="JA29" s="86">
        <f t="shared" si="132"/>
        <v>2.3144966931634685E-15</v>
      </c>
      <c r="JB29" s="86">
        <f t="shared" si="133"/>
        <v>6.2348604434023125E-15</v>
      </c>
      <c r="JC29" s="86">
        <f t="shared" si="134"/>
        <v>2.4150170931759479E-17</v>
      </c>
      <c r="JD29" s="86">
        <f t="shared" si="135"/>
        <v>7.9054860462405283E-19</v>
      </c>
      <c r="JE29" s="86">
        <f t="shared" si="136"/>
        <v>3.0595729632770031E-22</v>
      </c>
      <c r="JF29" s="86">
        <f t="shared" si="137"/>
        <v>1.3188955717714822E-19</v>
      </c>
      <c r="JG29" s="86">
        <f t="shared" si="138"/>
        <v>9.4370634701856278E-25</v>
      </c>
      <c r="JH29" s="86">
        <f t="shared" si="139"/>
        <v>7.1991179766375185E-18</v>
      </c>
      <c r="JI29" s="86">
        <f t="shared" si="140"/>
        <v>3.2140383987881595E-18</v>
      </c>
      <c r="JJ29" s="86">
        <f t="shared" si="141"/>
        <v>5.7339406069972642E-17</v>
      </c>
      <c r="JK29" s="86">
        <f t="shared" si="142"/>
        <v>9.5964608705408029E-17</v>
      </c>
      <c r="JL29" s="86">
        <f t="shared" si="143"/>
        <v>9.9011395453443077E-16</v>
      </c>
      <c r="JM29" s="86">
        <f t="shared" si="144"/>
        <v>1.9389200770686658E-17</v>
      </c>
    </row>
    <row r="30" spans="1:274" x14ac:dyDescent="0.25">
      <c r="B30" s="2">
        <v>3</v>
      </c>
      <c r="C30" s="37">
        <v>77.132999999999996</v>
      </c>
      <c r="D30" s="37">
        <v>78.677000000000007</v>
      </c>
      <c r="E30" s="37">
        <v>77.903000000000006</v>
      </c>
      <c r="F30" s="37">
        <v>80.613</v>
      </c>
      <c r="G30" s="37">
        <v>72.516000000000005</v>
      </c>
      <c r="H30" s="37">
        <v>86.644999999999996</v>
      </c>
      <c r="I30" s="37">
        <v>80.197000000000003</v>
      </c>
      <c r="J30" s="37">
        <v>76.373000000000005</v>
      </c>
      <c r="K30" s="37">
        <v>76.835999999999999</v>
      </c>
      <c r="L30" s="37">
        <v>82.245999999999995</v>
      </c>
      <c r="M30" s="37">
        <v>82.635000000000005</v>
      </c>
      <c r="N30" s="37">
        <v>76.683000000000007</v>
      </c>
      <c r="O30" s="37">
        <v>75.474999999999994</v>
      </c>
      <c r="P30" s="37">
        <v>82.459000000000003</v>
      </c>
      <c r="Q30" s="37">
        <v>100.565</v>
      </c>
      <c r="S30" s="4" t="e">
        <f t="shared" si="8"/>
        <v>#N/A</v>
      </c>
      <c r="T30" s="4" t="e">
        <f t="shared" si="9"/>
        <v>#N/A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 t="e">
        <f t="shared" si="37"/>
        <v>#N/A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 t="str">
        <f t="shared" si="39"/>
        <v/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73.292602307692306</v>
      </c>
      <c r="DL30" s="2">
        <f t="shared" si="70"/>
        <v>70.118064615384583</v>
      </c>
      <c r="DM30" s="2">
        <f t="shared" si="70"/>
        <v>72.300729344729348</v>
      </c>
      <c r="DN30" s="2">
        <f t="shared" si="70"/>
        <v>73.845875457875437</v>
      </c>
      <c r="DO30" s="2">
        <f t="shared" si="70"/>
        <v>67.468574615384611</v>
      </c>
      <c r="DP30" s="2">
        <f t="shared" si="70"/>
        <v>64.64929940711464</v>
      </c>
      <c r="DQ30" s="2">
        <f t="shared" si="70"/>
        <v>84.756870694522874</v>
      </c>
      <c r="DR30" s="2">
        <f t="shared" si="70"/>
        <v>82.370853754940697</v>
      </c>
      <c r="DS30" s="2">
        <f t="shared" si="70"/>
        <v>66.829593984962401</v>
      </c>
      <c r="DT30" s="2">
        <f t="shared" si="70"/>
        <v>74.847586666666658</v>
      </c>
      <c r="DU30" s="2">
        <f t="shared" si="70"/>
        <v>68.182949275362319</v>
      </c>
      <c r="DV30" s="2">
        <f t="shared" si="70"/>
        <v>69.093193076923086</v>
      </c>
      <c r="DW30" s="2">
        <f t="shared" si="70"/>
        <v>69.64725692307691</v>
      </c>
      <c r="DX30" s="2">
        <f t="shared" si="70"/>
        <v>76.884319088319074</v>
      </c>
      <c r="DY30" s="2">
        <f t="shared" si="70"/>
        <v>92.58374615384615</v>
      </c>
      <c r="EA30" s="2">
        <f t="shared" si="71"/>
        <v>84.501478757960982</v>
      </c>
      <c r="EB30" s="2">
        <f t="shared" si="72"/>
        <v>82.138550153753599</v>
      </c>
      <c r="EC30" s="2">
        <f t="shared" si="73"/>
        <v>82.069968751785183</v>
      </c>
      <c r="ED30" s="2">
        <f t="shared" si="74"/>
        <v>85.87106469764592</v>
      </c>
      <c r="EE30" s="2">
        <f t="shared" si="75"/>
        <v>76.515916216802012</v>
      </c>
      <c r="EF30" s="2">
        <f t="shared" si="76"/>
        <v>82.843474667026371</v>
      </c>
      <c r="EG30" s="2">
        <f t="shared" si="77"/>
        <v>84.936884018553457</v>
      </c>
      <c r="EH30" s="2">
        <f t="shared" si="78"/>
        <v>87.213782795381249</v>
      </c>
      <c r="EI30" s="2">
        <f t="shared" si="79"/>
        <v>101.3362513522675</v>
      </c>
      <c r="EJ30" s="2">
        <f t="shared" si="80"/>
        <v>88.764562231950421</v>
      </c>
      <c r="EK30" s="2">
        <f t="shared" si="81"/>
        <v>78.084532295531346</v>
      </c>
      <c r="EL30" s="2">
        <f t="shared" si="82"/>
        <v>80.765024088224507</v>
      </c>
      <c r="EM30" s="2">
        <f t="shared" si="83"/>
        <v>82.885341350651387</v>
      </c>
      <c r="EN30" s="2">
        <f t="shared" si="84"/>
        <v>87.237308650926536</v>
      </c>
      <c r="EO30" s="2">
        <f t="shared" si="85"/>
        <v>78.75426749017663</v>
      </c>
      <c r="EQ30" s="2">
        <f t="shared" si="86"/>
        <v>83.095674348432411</v>
      </c>
      <c r="ER30" s="2">
        <f t="shared" si="87"/>
        <v>80.675824450537988</v>
      </c>
      <c r="ES30" s="2">
        <f t="shared" si="87"/>
        <v>70.201407813753647</v>
      </c>
      <c r="ET30" s="2">
        <f t="shared" si="87"/>
        <v>85.611584761056022</v>
      </c>
      <c r="EU30" s="2">
        <f t="shared" si="87"/>
        <v>74.987755804935503</v>
      </c>
      <c r="EV30" s="2">
        <f t="shared" si="87"/>
        <v>79.723220622744606</v>
      </c>
      <c r="EW30" s="2">
        <f t="shared" si="87"/>
        <v>79.988926225507299</v>
      </c>
      <c r="EX30" s="2">
        <f t="shared" si="87"/>
        <v>83.152939182187879</v>
      </c>
      <c r="EY30" s="2">
        <f t="shared" si="87"/>
        <v>92.35309793748516</v>
      </c>
      <c r="EZ30" s="2">
        <f t="shared" si="87"/>
        <v>85.180354368910173</v>
      </c>
      <c r="FA30" s="2">
        <f t="shared" si="87"/>
        <v>76.31339873342273</v>
      </c>
      <c r="FB30" s="2">
        <f t="shared" si="87"/>
        <v>79.261289505295224</v>
      </c>
      <c r="FC30" s="2">
        <f t="shared" si="87"/>
        <v>81.625548567487201</v>
      </c>
      <c r="FD30" s="2">
        <f t="shared" si="87"/>
        <v>89.936098330235808</v>
      </c>
      <c r="FE30" s="2">
        <f t="shared" si="87"/>
        <v>109.07295962188232</v>
      </c>
      <c r="FG30" s="2">
        <f t="shared" si="88"/>
        <v>4.2848630081700922E-2</v>
      </c>
      <c r="FH30" s="2">
        <f t="shared" si="89"/>
        <v>1.8367267586972272E-2</v>
      </c>
      <c r="FI30" s="2">
        <f t="shared" si="89"/>
        <v>2.0737474861730991E-2</v>
      </c>
      <c r="FJ30" s="2">
        <f t="shared" si="89"/>
        <v>2.2504520820564256E-2</v>
      </c>
      <c r="FK30" s="2">
        <f t="shared" si="89"/>
        <v>2.0043730675110102E-2</v>
      </c>
      <c r="FL30" s="2">
        <f t="shared" si="89"/>
        <v>1.7822036057669181E-2</v>
      </c>
      <c r="FM30" s="2">
        <f t="shared" si="89"/>
        <v>1.6355138413966224E-2</v>
      </c>
      <c r="FN30" s="2">
        <f t="shared" si="89"/>
        <v>1.6712414229476249E-2</v>
      </c>
      <c r="FO30" s="2">
        <f t="shared" si="89"/>
        <v>1.577117921838235E-2</v>
      </c>
      <c r="FP30" s="2">
        <f t="shared" si="89"/>
        <v>1.9491600948885204E-2</v>
      </c>
      <c r="FQ30" s="2">
        <f t="shared" si="89"/>
        <v>1.8559481636741523E-2</v>
      </c>
      <c r="FR30" s="2">
        <f t="shared" si="89"/>
        <v>1.9653054524062085E-2</v>
      </c>
      <c r="FS30" s="2">
        <f t="shared" si="89"/>
        <v>2.0525419993347793E-2</v>
      </c>
      <c r="FT30" s="2">
        <f t="shared" si="89"/>
        <v>2.0788844205162485E-2</v>
      </c>
      <c r="FU30" s="2">
        <f t="shared" si="89"/>
        <v>1.9270845445327648E-2</v>
      </c>
      <c r="FW30" s="2">
        <f t="shared" si="112"/>
        <v>1.139301084113428E-6</v>
      </c>
      <c r="FX30" s="2">
        <f t="shared" si="90"/>
        <v>7.7155454003080331E-7</v>
      </c>
      <c r="FY30" s="2">
        <f t="shared" si="90"/>
        <v>8.9488115724756967E-7</v>
      </c>
      <c r="FZ30" s="2">
        <f t="shared" si="90"/>
        <v>6.6960423173970308E-7</v>
      </c>
      <c r="GA30" s="2">
        <f t="shared" si="90"/>
        <v>6.1733271825217684E-7</v>
      </c>
      <c r="GB30" s="2">
        <f t="shared" si="90"/>
        <v>5.1348856458361847E-7</v>
      </c>
      <c r="GC30" s="2">
        <f t="shared" si="90"/>
        <v>6.0144717085608633E-7</v>
      </c>
      <c r="GD30" s="2">
        <f t="shared" si="90"/>
        <v>8.8626408015862537E-7</v>
      </c>
      <c r="GE30" s="2">
        <f t="shared" si="90"/>
        <v>9.2677985552533412E-7</v>
      </c>
      <c r="GF30" s="2">
        <f t="shared" si="90"/>
        <v>7.0619609087413473E-7</v>
      </c>
      <c r="GG30" s="2">
        <f t="shared" si="90"/>
        <v>5.9789008750027456E-7</v>
      </c>
      <c r="GH30" s="2">
        <f t="shared" si="90"/>
        <v>5.805555117797929E-7</v>
      </c>
      <c r="GI30" s="2">
        <f t="shared" si="90"/>
        <v>5.2023718703948806E-7</v>
      </c>
      <c r="GJ30" s="2">
        <f t="shared" si="90"/>
        <v>4.0731970637895567E-7</v>
      </c>
      <c r="GK30" s="2">
        <f t="shared" si="90"/>
        <v>4.1786289250725518E-7</v>
      </c>
      <c r="GM30" s="86">
        <f t="shared" si="113"/>
        <v>8.4678467464368551E-13</v>
      </c>
      <c r="GN30" s="86">
        <f t="shared" si="91"/>
        <v>4.0836351820106953E-17</v>
      </c>
      <c r="GO30" s="86">
        <f t="shared" si="91"/>
        <v>6.3566537362846258E-15</v>
      </c>
      <c r="GP30" s="86">
        <f t="shared" si="91"/>
        <v>1.6831834504292647E-14</v>
      </c>
      <c r="GQ30" s="86">
        <f t="shared" si="91"/>
        <v>7.8339507918244583E-17</v>
      </c>
      <c r="GR30" s="86">
        <f t="shared" si="91"/>
        <v>2.8193073266544177E-18</v>
      </c>
      <c r="GS30" s="86">
        <f t="shared" si="91"/>
        <v>1.4252649255864672E-21</v>
      </c>
      <c r="GT30" s="86">
        <f t="shared" si="91"/>
        <v>4.9300001957839127E-19</v>
      </c>
      <c r="GU30" s="86">
        <f t="shared" si="91"/>
        <v>5.3871112995287787E-24</v>
      </c>
      <c r="GV30" s="86">
        <f t="shared" si="91"/>
        <v>2.4262571089414021E-17</v>
      </c>
      <c r="GW30" s="86">
        <f t="shared" si="91"/>
        <v>1.1005149099960558E-17</v>
      </c>
      <c r="GX30" s="86">
        <f t="shared" si="91"/>
        <v>1.7887389166579313E-16</v>
      </c>
      <c r="GY30" s="86">
        <f t="shared" si="91"/>
        <v>2.9718383359145047E-16</v>
      </c>
      <c r="GZ30" s="86">
        <f t="shared" si="91"/>
        <v>2.8115817006358257E-15</v>
      </c>
      <c r="HA30" s="86">
        <f t="shared" si="91"/>
        <v>6.269217502754243E-17</v>
      </c>
      <c r="HC30" s="86">
        <f t="shared" si="145"/>
        <v>5.7076945385972251E-33</v>
      </c>
      <c r="HD30" s="86">
        <f t="shared" si="92"/>
        <v>8.899463341455219E-42</v>
      </c>
      <c r="HE30" s="86">
        <f t="shared" si="92"/>
        <v>1.6428562815079184E-37</v>
      </c>
      <c r="HF30" s="86">
        <f t="shared" si="92"/>
        <v>3.0622720610506676E-45</v>
      </c>
      <c r="HG30" s="86">
        <f t="shared" si="92"/>
        <v>2.8858315974859666E-46</v>
      </c>
      <c r="HH30" s="86">
        <f t="shared" si="92"/>
        <v>6.4574537287666841E-49</v>
      </c>
      <c r="HI30" s="86">
        <f t="shared" si="92"/>
        <v>2.4969009083567688E-44</v>
      </c>
      <c r="HJ30" s="86">
        <f t="shared" si="92"/>
        <v>1.4864280320526325E-45</v>
      </c>
      <c r="HK30" s="86">
        <f t="shared" si="92"/>
        <v>7.0160873410628799E-51</v>
      </c>
      <c r="HL30" s="86">
        <f t="shared" si="92"/>
        <v>1.8422018542427647E-51</v>
      </c>
      <c r="HM30" s="86">
        <f t="shared" si="92"/>
        <v>2.015731218282821E-38</v>
      </c>
      <c r="HN30" s="86">
        <f t="shared" si="92"/>
        <v>1.8110782006067204E-45</v>
      </c>
      <c r="HO30" s="86">
        <f t="shared" si="92"/>
        <v>3.3758700209314634E-40</v>
      </c>
      <c r="HP30" s="86">
        <f t="shared" si="92"/>
        <v>2.1874708934649024E-38</v>
      </c>
      <c r="HQ30" s="86">
        <f t="shared" si="92"/>
        <v>3.4327048234411474E-44</v>
      </c>
      <c r="HS30" s="86">
        <f t="shared" si="114"/>
        <v>5.6406122490756497E-116</v>
      </c>
      <c r="HT30" s="86">
        <f t="shared" si="93"/>
        <v>5.7656016217302963E-133</v>
      </c>
      <c r="HU30" s="86">
        <f t="shared" si="93"/>
        <v>2.9227635810027552E-120</v>
      </c>
      <c r="HV30" s="86">
        <f t="shared" si="93"/>
        <v>7.0093295127449637E-149</v>
      </c>
      <c r="HW30" s="86">
        <f t="shared" si="93"/>
        <v>4.0442745472828782E-154</v>
      </c>
      <c r="HX30" s="86">
        <f t="shared" si="93"/>
        <v>9.0325898785560464E-165</v>
      </c>
      <c r="HY30" s="86">
        <f t="shared" si="93"/>
        <v>1.4442889754214013E-146</v>
      </c>
      <c r="HZ30" s="86">
        <f t="shared" si="93"/>
        <v>1.5684115343734316E-148</v>
      </c>
      <c r="IA30" s="86">
        <f t="shared" si="93"/>
        <v>5.8279064400793368E-168</v>
      </c>
      <c r="IB30" s="86">
        <f t="shared" si="93"/>
        <v>9.3327824510609861E-172</v>
      </c>
      <c r="IC30" s="86">
        <f t="shared" si="93"/>
        <v>4.8329883840863414E-127</v>
      </c>
      <c r="ID30" s="86">
        <f t="shared" si="93"/>
        <v>2.5053309535361328E-152</v>
      </c>
      <c r="IE30" s="86">
        <f t="shared" si="93"/>
        <v>6.3668368534600099E-133</v>
      </c>
      <c r="IF30" s="86">
        <f t="shared" si="93"/>
        <v>6.0289299560253476E-106</v>
      </c>
      <c r="IG30" s="86">
        <f t="shared" si="93"/>
        <v>4.0341857226386493E-78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1.9377213025173468E-233</v>
      </c>
      <c r="IY30" s="86">
        <f t="shared" si="130"/>
        <v>8.4678467464368551E-13</v>
      </c>
      <c r="IZ30" s="86">
        <f t="shared" si="131"/>
        <v>4.0836351820106953E-17</v>
      </c>
      <c r="JA30" s="86">
        <f t="shared" si="132"/>
        <v>6.3566537362846258E-15</v>
      </c>
      <c r="JB30" s="86">
        <f t="shared" si="133"/>
        <v>1.6831834504292647E-14</v>
      </c>
      <c r="JC30" s="86">
        <f t="shared" si="134"/>
        <v>7.8339507918244583E-17</v>
      </c>
      <c r="JD30" s="86">
        <f t="shared" si="135"/>
        <v>2.8193073266544177E-18</v>
      </c>
      <c r="JE30" s="86">
        <f t="shared" si="136"/>
        <v>1.4252649255864672E-21</v>
      </c>
      <c r="JF30" s="86">
        <f t="shared" si="137"/>
        <v>4.9300001957839127E-19</v>
      </c>
      <c r="JG30" s="86">
        <f t="shared" si="138"/>
        <v>5.3871112995287787E-24</v>
      </c>
      <c r="JH30" s="86">
        <f t="shared" si="139"/>
        <v>2.4262571089414021E-17</v>
      </c>
      <c r="JI30" s="86">
        <f t="shared" si="140"/>
        <v>1.1005149099960558E-17</v>
      </c>
      <c r="JJ30" s="86">
        <f t="shared" si="141"/>
        <v>1.7887389166579313E-16</v>
      </c>
      <c r="JK30" s="86">
        <f t="shared" si="142"/>
        <v>2.9718383359145047E-16</v>
      </c>
      <c r="JL30" s="86">
        <f t="shared" si="143"/>
        <v>2.8115817006358257E-15</v>
      </c>
      <c r="JM30" s="86">
        <f t="shared" si="144"/>
        <v>6.269217502754243E-17</v>
      </c>
    </row>
    <row r="31" spans="1:274" x14ac:dyDescent="0.25">
      <c r="B31" s="2">
        <v>4</v>
      </c>
      <c r="C31" s="37">
        <v>77.7</v>
      </c>
      <c r="D31" s="37">
        <v>78.774000000000001</v>
      </c>
      <c r="E31" s="37">
        <v>78.403000000000006</v>
      </c>
      <c r="F31" s="37">
        <v>80.516000000000005</v>
      </c>
      <c r="G31" s="37">
        <v>70.951999999999998</v>
      </c>
      <c r="H31" s="37">
        <v>85.435000000000002</v>
      </c>
      <c r="I31" s="37">
        <v>81.77</v>
      </c>
      <c r="J31" s="37">
        <v>76.355999999999995</v>
      </c>
      <c r="K31" s="37">
        <v>76.869</v>
      </c>
      <c r="L31" s="37">
        <v>82.295000000000002</v>
      </c>
      <c r="M31" s="37">
        <v>82.159000000000006</v>
      </c>
      <c r="N31" s="37">
        <v>75.873000000000005</v>
      </c>
      <c r="O31" s="37">
        <v>74.966999999999999</v>
      </c>
      <c r="P31" s="37">
        <v>81.671999999999997</v>
      </c>
      <c r="Q31" s="37">
        <v>100.952</v>
      </c>
      <c r="S31" s="4" t="e">
        <f t="shared" si="8"/>
        <v>#N/A</v>
      </c>
      <c r="T31" s="4" t="e">
        <f t="shared" si="9"/>
        <v>#N/A</v>
      </c>
      <c r="U31" s="4" t="e">
        <f t="shared" si="10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0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 t="e">
        <f t="shared" si="37"/>
        <v>#N/A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 t="str">
        <f t="shared" si="39"/>
        <v/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73.702350769230776</v>
      </c>
      <c r="DL31" s="2">
        <f t="shared" si="70"/>
        <v>70.563998461538432</v>
      </c>
      <c r="DM31" s="2">
        <f t="shared" si="70"/>
        <v>72.614914936914943</v>
      </c>
      <c r="DN31" s="2">
        <f t="shared" si="70"/>
        <v>74.178015873015852</v>
      </c>
      <c r="DO31" s="2">
        <f t="shared" si="70"/>
        <v>67.746923076923068</v>
      </c>
      <c r="DP31" s="2">
        <f t="shared" si="70"/>
        <v>64.968128458498043</v>
      </c>
      <c r="DQ31" s="2">
        <f t="shared" si="70"/>
        <v>84.543403726708092</v>
      </c>
      <c r="DR31" s="2">
        <f t="shared" si="70"/>
        <v>82.193272727272713</v>
      </c>
      <c r="DS31" s="2">
        <f t="shared" si="70"/>
        <v>67.079318796992467</v>
      </c>
      <c r="DT31" s="2">
        <f t="shared" si="70"/>
        <v>74.880076666666653</v>
      </c>
      <c r="DU31" s="2">
        <f t="shared" si="70"/>
        <v>68.440394927536232</v>
      </c>
      <c r="DV31" s="2">
        <f t="shared" si="70"/>
        <v>69.413175384615386</v>
      </c>
      <c r="DW31" s="2">
        <f t="shared" si="70"/>
        <v>70.024984615384597</v>
      </c>
      <c r="DX31" s="2">
        <f t="shared" si="70"/>
        <v>77.270312983312976</v>
      </c>
      <c r="DY31" s="2">
        <f t="shared" si="70"/>
        <v>92.934974615384618</v>
      </c>
      <c r="EA31" s="2">
        <f t="shared" si="71"/>
        <v>84.360273640125868</v>
      </c>
      <c r="EB31" s="2">
        <f t="shared" si="72"/>
        <v>82.010755498362187</v>
      </c>
      <c r="EC31" s="2">
        <f t="shared" si="73"/>
        <v>81.926396694821861</v>
      </c>
      <c r="ED31" s="2">
        <f t="shared" si="74"/>
        <v>85.721907437155238</v>
      </c>
      <c r="EE31" s="2">
        <f t="shared" si="75"/>
        <v>76.393492414046875</v>
      </c>
      <c r="EF31" s="2">
        <f t="shared" si="76"/>
        <v>82.669663739492918</v>
      </c>
      <c r="EG31" s="2">
        <f t="shared" si="77"/>
        <v>84.740360370049459</v>
      </c>
      <c r="EH31" s="2">
        <f t="shared" si="78"/>
        <v>87.003057567340747</v>
      </c>
      <c r="EI31" s="2">
        <f t="shared" si="79"/>
        <v>101.01216697041048</v>
      </c>
      <c r="EJ31" s="2">
        <f t="shared" si="80"/>
        <v>88.55713666362972</v>
      </c>
      <c r="EK31" s="2">
        <f t="shared" si="81"/>
        <v>77.966145402646376</v>
      </c>
      <c r="EL31" s="2">
        <f t="shared" si="82"/>
        <v>80.629372004390291</v>
      </c>
      <c r="EM31" s="2">
        <f t="shared" si="83"/>
        <v>82.760190176529704</v>
      </c>
      <c r="EN31" s="2">
        <f t="shared" si="84"/>
        <v>87.148598106057563</v>
      </c>
      <c r="EO31" s="2">
        <f t="shared" si="85"/>
        <v>78.961672360037426</v>
      </c>
      <c r="EQ31" s="2">
        <f t="shared" si="86"/>
        <v>82.969114488836425</v>
      </c>
      <c r="ER31" s="2">
        <f t="shared" si="87"/>
        <v>80.561112560533942</v>
      </c>
      <c r="ES31" s="2">
        <f t="shared" si="87"/>
        <v>70.166225072407528</v>
      </c>
      <c r="ET31" s="2">
        <f t="shared" si="87"/>
        <v>85.464752237483751</v>
      </c>
      <c r="EU31" s="2">
        <f t="shared" si="87"/>
        <v>74.879358445367572</v>
      </c>
      <c r="EV31" s="2">
        <f t="shared" si="87"/>
        <v>79.577386972702755</v>
      </c>
      <c r="EW31" s="2">
        <f t="shared" si="87"/>
        <v>79.83909685517051</v>
      </c>
      <c r="EX31" s="2">
        <f t="shared" si="87"/>
        <v>82.980965004363895</v>
      </c>
      <c r="EY31" s="2">
        <f t="shared" si="87"/>
        <v>92.111755515377524</v>
      </c>
      <c r="EZ31" s="2">
        <f t="shared" si="87"/>
        <v>85.006378365385615</v>
      </c>
      <c r="FA31" s="2">
        <f t="shared" si="87"/>
        <v>76.211140614654965</v>
      </c>
      <c r="FB31" s="2">
        <f t="shared" si="87"/>
        <v>79.139899653665822</v>
      </c>
      <c r="FC31" s="2">
        <f t="shared" si="87"/>
        <v>81.512238682292832</v>
      </c>
      <c r="FD31" s="2">
        <f t="shared" si="87"/>
        <v>89.821918506287773</v>
      </c>
      <c r="FE31" s="2">
        <f t="shared" si="87"/>
        <v>108.97964061411879</v>
      </c>
      <c r="FG31" s="2">
        <f t="shared" si="88"/>
        <v>4.6789164154571274E-2</v>
      </c>
      <c r="FH31" s="2">
        <f t="shared" si="89"/>
        <v>2.010368388286974E-2</v>
      </c>
      <c r="FI31" s="2">
        <f t="shared" si="89"/>
        <v>2.2692787248014538E-2</v>
      </c>
      <c r="FJ31" s="2">
        <f t="shared" si="89"/>
        <v>2.4622256659721637E-2</v>
      </c>
      <c r="FK31" s="2">
        <f t="shared" si="89"/>
        <v>2.1935095939442838E-2</v>
      </c>
      <c r="FL31" s="2">
        <f t="shared" si="89"/>
        <v>1.950793127191882E-2</v>
      </c>
      <c r="FM31" s="2">
        <f t="shared" si="89"/>
        <v>1.7904800426048972E-2</v>
      </c>
      <c r="FN31" s="2">
        <f t="shared" si="89"/>
        <v>1.8295298768244251E-2</v>
      </c>
      <c r="FO31" s="2">
        <f t="shared" si="89"/>
        <v>1.7266481894580115E-2</v>
      </c>
      <c r="FP31" s="2">
        <f t="shared" si="89"/>
        <v>2.1332000312485663E-2</v>
      </c>
      <c r="FQ31" s="2">
        <f t="shared" si="89"/>
        <v>2.0313693545159918E-2</v>
      </c>
      <c r="FR31" s="2">
        <f t="shared" si="89"/>
        <v>2.1508363952572489E-2</v>
      </c>
      <c r="FS31" s="2">
        <f t="shared" si="89"/>
        <v>2.2461196581409295E-2</v>
      </c>
      <c r="FT31" s="2">
        <f t="shared" si="89"/>
        <v>2.2748887628233599E-2</v>
      </c>
      <c r="FU31" s="2">
        <f t="shared" si="89"/>
        <v>2.1090849398813043E-2</v>
      </c>
      <c r="FW31" s="2">
        <f t="shared" si="112"/>
        <v>1.2492186602614098E-6</v>
      </c>
      <c r="FX31" s="2">
        <f t="shared" si="90"/>
        <v>8.4599266730489661E-7</v>
      </c>
      <c r="FY31" s="2">
        <f t="shared" si="90"/>
        <v>9.8121759234642874E-7</v>
      </c>
      <c r="FZ31" s="2">
        <f t="shared" si="90"/>
        <v>7.3420639271643836E-7</v>
      </c>
      <c r="GA31" s="2">
        <f t="shared" si="90"/>
        <v>6.7689182501421578E-7</v>
      </c>
      <c r="GB31" s="2">
        <f t="shared" si="90"/>
        <v>5.6302898714208952E-7</v>
      </c>
      <c r="GC31" s="2">
        <f t="shared" si="90"/>
        <v>6.5947367070872929E-7</v>
      </c>
      <c r="GD31" s="2">
        <f t="shared" si="90"/>
        <v>9.7176915682755149E-7</v>
      </c>
      <c r="GE31" s="2">
        <f t="shared" si="90"/>
        <v>1.0161938133462565E-6</v>
      </c>
      <c r="GF31" s="2">
        <f t="shared" si="90"/>
        <v>7.7432856308807968E-7</v>
      </c>
      <c r="GG31" s="2">
        <f t="shared" si="90"/>
        <v>6.5557340681851685E-7</v>
      </c>
      <c r="GH31" s="2">
        <f t="shared" si="90"/>
        <v>6.3656642466260247E-7</v>
      </c>
      <c r="GI31" s="2">
        <f t="shared" si="90"/>
        <v>5.7042870378096428E-7</v>
      </c>
      <c r="GJ31" s="2">
        <f t="shared" si="90"/>
        <v>4.46617159353045E-7</v>
      </c>
      <c r="GK31" s="2">
        <f t="shared" si="90"/>
        <v>4.58177532140258E-7</v>
      </c>
      <c r="GM31" s="86">
        <f t="shared" si="113"/>
        <v>2.2931499487894876E-12</v>
      </c>
      <c r="GN31" s="86">
        <f t="shared" si="91"/>
        <v>1.2992124166989335E-16</v>
      </c>
      <c r="GO31" s="86">
        <f t="shared" si="91"/>
        <v>1.7185002110370445E-14</v>
      </c>
      <c r="GP31" s="86">
        <f t="shared" si="91"/>
        <v>4.4731371338505164E-14</v>
      </c>
      <c r="GQ31" s="86">
        <f t="shared" si="91"/>
        <v>2.4938146014312565E-16</v>
      </c>
      <c r="GR31" s="86">
        <f t="shared" si="91"/>
        <v>9.8537596440066873E-18</v>
      </c>
      <c r="GS31" s="86">
        <f t="shared" si="91"/>
        <v>6.4768306968223745E-21</v>
      </c>
      <c r="GT31" s="86">
        <f t="shared" si="91"/>
        <v>1.8049394452639107E-18</v>
      </c>
      <c r="GU31" s="86">
        <f t="shared" si="91"/>
        <v>2.9890208404006035E-23</v>
      </c>
      <c r="GV31" s="86">
        <f t="shared" si="91"/>
        <v>8.0195041774672048E-17</v>
      </c>
      <c r="GW31" s="86">
        <f t="shared" si="91"/>
        <v>3.6952900402877997E-17</v>
      </c>
      <c r="GX31" s="86">
        <f t="shared" si="91"/>
        <v>5.4804965006093957E-16</v>
      </c>
      <c r="GY31" s="86">
        <f t="shared" si="91"/>
        <v>9.038759393537081E-16</v>
      </c>
      <c r="GZ31" s="86">
        <f t="shared" si="91"/>
        <v>7.8539129822675855E-15</v>
      </c>
      <c r="HA31" s="86">
        <f t="shared" si="91"/>
        <v>1.9896763653584196E-16</v>
      </c>
      <c r="HC31" s="86">
        <f t="shared" si="145"/>
        <v>3.5962435786612449E-32</v>
      </c>
      <c r="HD31" s="86">
        <f t="shared" si="92"/>
        <v>7.4021485942136899E-41</v>
      </c>
      <c r="HE31" s="86">
        <f t="shared" si="92"/>
        <v>1.0895870820578555E-36</v>
      </c>
      <c r="HF31" s="86">
        <f t="shared" si="92"/>
        <v>3.1961578907939078E-44</v>
      </c>
      <c r="HG31" s="86">
        <f t="shared" si="92"/>
        <v>3.2165458209997142E-45</v>
      </c>
      <c r="HH31" s="86">
        <f t="shared" si="92"/>
        <v>8.0726036188774182E-48</v>
      </c>
      <c r="HI31" s="86">
        <f t="shared" si="92"/>
        <v>2.4935082550773416E-43</v>
      </c>
      <c r="HJ31" s="86">
        <f t="shared" si="92"/>
        <v>1.5864975853629014E-44</v>
      </c>
      <c r="HK31" s="86">
        <f t="shared" si="92"/>
        <v>1.0547831848025249E-49</v>
      </c>
      <c r="HL31" s="86">
        <f t="shared" si="92"/>
        <v>2.7949207656221845E-50</v>
      </c>
      <c r="HM31" s="86">
        <f t="shared" si="92"/>
        <v>1.4395519558466567E-37</v>
      </c>
      <c r="HN31" s="86">
        <f t="shared" si="92"/>
        <v>1.8935735675714612E-44</v>
      </c>
      <c r="HO31" s="86">
        <f t="shared" si="92"/>
        <v>2.5998267435731118E-39</v>
      </c>
      <c r="HP31" s="86">
        <f t="shared" si="92"/>
        <v>1.4997729626519331E-37</v>
      </c>
      <c r="HQ31" s="86">
        <f t="shared" si="92"/>
        <v>3.2595888685519086E-43</v>
      </c>
      <c r="HS31" s="86">
        <f t="shared" si="114"/>
        <v>4.5876621528258722E-114</v>
      </c>
      <c r="HT31" s="86">
        <f t="shared" si="93"/>
        <v>6.9838017907686917E-131</v>
      </c>
      <c r="HU31" s="86">
        <f t="shared" si="93"/>
        <v>2.1649695384709568E-118</v>
      </c>
      <c r="HV31" s="86">
        <f t="shared" si="93"/>
        <v>1.5482561740187989E-146</v>
      </c>
      <c r="HW31" s="86">
        <f t="shared" si="93"/>
        <v>1.0741984210962576E-151</v>
      </c>
      <c r="HX31" s="86">
        <f t="shared" si="93"/>
        <v>3.2240320666034768E-162</v>
      </c>
      <c r="HY31" s="86">
        <f t="shared" si="93"/>
        <v>2.9217213300811583E-144</v>
      </c>
      <c r="HZ31" s="86">
        <f t="shared" si="93"/>
        <v>3.5540669014219164E-146</v>
      </c>
      <c r="IA31" s="86">
        <f t="shared" si="93"/>
        <v>2.9910994825921999E-165</v>
      </c>
      <c r="IB31" s="86">
        <f t="shared" si="93"/>
        <v>5.0621978009699872E-169</v>
      </c>
      <c r="IC31" s="86">
        <f t="shared" si="93"/>
        <v>4.5417024398900553E-125</v>
      </c>
      <c r="ID31" s="86">
        <f t="shared" si="93"/>
        <v>5.834407797900823E-150</v>
      </c>
      <c r="IE31" s="86">
        <f t="shared" si="93"/>
        <v>7.1062950968026338E-131</v>
      </c>
      <c r="IF31" s="86">
        <f t="shared" si="93"/>
        <v>2.3836843012930118E-104</v>
      </c>
      <c r="IG31" s="86">
        <f t="shared" si="93"/>
        <v>5.9229912878913544E-77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1.5108292940931749E-230</v>
      </c>
      <c r="IY31" s="86">
        <f t="shared" si="130"/>
        <v>2.2931499487894876E-12</v>
      </c>
      <c r="IZ31" s="86">
        <f t="shared" si="131"/>
        <v>1.2992124166989335E-16</v>
      </c>
      <c r="JA31" s="86">
        <f t="shared" si="132"/>
        <v>1.7185002110370445E-14</v>
      </c>
      <c r="JB31" s="86">
        <f t="shared" si="133"/>
        <v>4.4731371338505164E-14</v>
      </c>
      <c r="JC31" s="86">
        <f t="shared" si="134"/>
        <v>2.4938146014312565E-16</v>
      </c>
      <c r="JD31" s="86">
        <f t="shared" si="135"/>
        <v>9.8537596440066873E-18</v>
      </c>
      <c r="JE31" s="86">
        <f t="shared" si="136"/>
        <v>6.4768306968223745E-21</v>
      </c>
      <c r="JF31" s="86">
        <f t="shared" si="137"/>
        <v>1.8049394452639107E-18</v>
      </c>
      <c r="JG31" s="86">
        <f t="shared" si="138"/>
        <v>2.9890208404006035E-23</v>
      </c>
      <c r="JH31" s="86">
        <f t="shared" si="139"/>
        <v>8.0195041774672048E-17</v>
      </c>
      <c r="JI31" s="86">
        <f t="shared" si="140"/>
        <v>3.6952900402877997E-17</v>
      </c>
      <c r="JJ31" s="86">
        <f t="shared" si="141"/>
        <v>5.4804965006093957E-16</v>
      </c>
      <c r="JK31" s="86">
        <f t="shared" si="142"/>
        <v>9.038759393537081E-16</v>
      </c>
      <c r="JL31" s="86">
        <f t="shared" si="143"/>
        <v>7.8539129822675855E-15</v>
      </c>
      <c r="JM31" s="86">
        <f t="shared" si="144"/>
        <v>1.9896763653584196E-16</v>
      </c>
    </row>
    <row r="32" spans="1:274" x14ac:dyDescent="0.25">
      <c r="B32" s="2">
        <v>5</v>
      </c>
      <c r="C32" s="37">
        <v>76.332999999999998</v>
      </c>
      <c r="D32" s="37">
        <v>79.031999999999996</v>
      </c>
      <c r="E32" s="37">
        <v>77.081000000000003</v>
      </c>
      <c r="F32" s="37">
        <v>80.225999999999999</v>
      </c>
      <c r="G32" s="37">
        <v>72.387</v>
      </c>
      <c r="H32" s="37">
        <v>86.144999999999996</v>
      </c>
      <c r="I32" s="37">
        <v>80.049000000000007</v>
      </c>
      <c r="J32" s="37">
        <v>76.881</v>
      </c>
      <c r="K32" s="37">
        <v>77.869</v>
      </c>
      <c r="L32" s="37">
        <v>81.164000000000001</v>
      </c>
      <c r="M32" s="37">
        <v>81.713999999999999</v>
      </c>
      <c r="N32" s="37">
        <v>76.126999999999995</v>
      </c>
      <c r="O32" s="37">
        <v>75.754000000000005</v>
      </c>
      <c r="P32" s="37">
        <v>83.459000000000003</v>
      </c>
      <c r="Q32" s="37">
        <v>100.855</v>
      </c>
      <c r="S32" s="4" t="e">
        <f t="shared" si="8"/>
        <v>#N/A</v>
      </c>
      <c r="T32" s="4" t="e">
        <f t="shared" si="9"/>
        <v>#N/A</v>
      </c>
      <c r="U32" s="4" t="e">
        <f t="shared" si="10"/>
        <v>#N/A</v>
      </c>
      <c r="V32" s="4" t="e">
        <f t="shared" si="11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0</v>
      </c>
      <c r="AK32" s="4">
        <f t="shared" si="25"/>
        <v>0</v>
      </c>
      <c r="AL32" s="4">
        <f t="shared" si="26"/>
        <v>0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 t="e">
        <f t="shared" si="37"/>
        <v>#N/A</v>
      </c>
      <c r="BA32" s="2" t="e">
        <f t="shared" si="37"/>
        <v>#N/A</v>
      </c>
      <c r="BB32" s="2" t="e">
        <f t="shared" si="37"/>
        <v>#N/A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 t="str">
        <f t="shared" si="39"/>
        <v/>
      </c>
      <c r="BQ32" s="2" t="str">
        <f t="shared" si="40"/>
        <v/>
      </c>
      <c r="BR32" s="2" t="str">
        <f t="shared" si="41"/>
        <v/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74.112099230769232</v>
      </c>
      <c r="DL32" s="2">
        <f t="shared" si="70"/>
        <v>71.009932307692281</v>
      </c>
      <c r="DM32" s="2">
        <f t="shared" si="70"/>
        <v>72.929100529100538</v>
      </c>
      <c r="DN32" s="2">
        <f t="shared" si="70"/>
        <v>74.510156288156267</v>
      </c>
      <c r="DO32" s="2">
        <f t="shared" si="70"/>
        <v>68.025271538461539</v>
      </c>
      <c r="DP32" s="2">
        <f t="shared" si="70"/>
        <v>65.286957509881447</v>
      </c>
      <c r="DQ32" s="2">
        <f t="shared" si="70"/>
        <v>84.329936758893297</v>
      </c>
      <c r="DR32" s="2">
        <f t="shared" si="70"/>
        <v>82.01569169960473</v>
      </c>
      <c r="DS32" s="2">
        <f t="shared" si="70"/>
        <v>67.329043609022548</v>
      </c>
      <c r="DT32" s="2">
        <f t="shared" si="70"/>
        <v>74.912566666666663</v>
      </c>
      <c r="DU32" s="2">
        <f t="shared" si="70"/>
        <v>68.697840579710146</v>
      </c>
      <c r="DV32" s="2">
        <f t="shared" si="70"/>
        <v>69.733157692307699</v>
      </c>
      <c r="DW32" s="2">
        <f t="shared" si="70"/>
        <v>70.402712307692298</v>
      </c>
      <c r="DX32" s="2">
        <f t="shared" si="70"/>
        <v>77.656306878306879</v>
      </c>
      <c r="DY32" s="2">
        <f t="shared" si="70"/>
        <v>93.286203076923073</v>
      </c>
      <c r="EA32" s="2">
        <f t="shared" si="71"/>
        <v>84.219068522290769</v>
      </c>
      <c r="EB32" s="2">
        <f t="shared" si="72"/>
        <v>81.882960842970789</v>
      </c>
      <c r="EC32" s="2">
        <f t="shared" si="73"/>
        <v>81.782824637858553</v>
      </c>
      <c r="ED32" s="2">
        <f t="shared" si="74"/>
        <v>85.572750176664542</v>
      </c>
      <c r="EE32" s="2">
        <f t="shared" si="75"/>
        <v>76.271068611291739</v>
      </c>
      <c r="EF32" s="2">
        <f t="shared" si="76"/>
        <v>82.495852811959452</v>
      </c>
      <c r="EG32" s="2">
        <f t="shared" si="77"/>
        <v>84.54383672154546</v>
      </c>
      <c r="EH32" s="2">
        <f t="shared" si="78"/>
        <v>86.792332339300245</v>
      </c>
      <c r="EI32" s="2">
        <f t="shared" si="79"/>
        <v>100.68808258855346</v>
      </c>
      <c r="EJ32" s="2">
        <f t="shared" si="80"/>
        <v>88.349711095309019</v>
      </c>
      <c r="EK32" s="2">
        <f t="shared" si="81"/>
        <v>77.84775850976142</v>
      </c>
      <c r="EL32" s="2">
        <f t="shared" si="82"/>
        <v>80.493719920556074</v>
      </c>
      <c r="EM32" s="2">
        <f t="shared" si="83"/>
        <v>82.635039002408021</v>
      </c>
      <c r="EN32" s="2">
        <f t="shared" si="84"/>
        <v>87.059887561188589</v>
      </c>
      <c r="EO32" s="2">
        <f t="shared" si="85"/>
        <v>79.169077229898221</v>
      </c>
      <c r="EQ32" s="2">
        <f t="shared" si="86"/>
        <v>82.842554629240425</v>
      </c>
      <c r="ER32" s="2">
        <f t="shared" si="87"/>
        <v>80.446400670529897</v>
      </c>
      <c r="ES32" s="2">
        <f t="shared" si="87"/>
        <v>70.131042331061423</v>
      </c>
      <c r="ET32" s="2">
        <f t="shared" si="87"/>
        <v>85.317919713911493</v>
      </c>
      <c r="EU32" s="2">
        <f t="shared" si="87"/>
        <v>74.770961085799655</v>
      </c>
      <c r="EV32" s="2">
        <f t="shared" si="87"/>
        <v>79.431553322660889</v>
      </c>
      <c r="EW32" s="2">
        <f t="shared" si="87"/>
        <v>79.689267484833707</v>
      </c>
      <c r="EX32" s="2">
        <f t="shared" si="87"/>
        <v>82.808990826539898</v>
      </c>
      <c r="EY32" s="2">
        <f t="shared" si="87"/>
        <v>91.870413093269889</v>
      </c>
      <c r="EZ32" s="2">
        <f t="shared" si="87"/>
        <v>84.832402361861057</v>
      </c>
      <c r="FA32" s="2">
        <f t="shared" si="87"/>
        <v>76.108882495887215</v>
      </c>
      <c r="FB32" s="2">
        <f t="shared" si="87"/>
        <v>79.018509802036405</v>
      </c>
      <c r="FC32" s="2">
        <f t="shared" si="87"/>
        <v>81.398928797098449</v>
      </c>
      <c r="FD32" s="2">
        <f t="shared" si="87"/>
        <v>89.707738682339723</v>
      </c>
      <c r="FE32" s="2">
        <f t="shared" si="87"/>
        <v>108.88632160635525</v>
      </c>
      <c r="FG32" s="2">
        <f t="shared" si="88"/>
        <v>5.1072749070198334E-2</v>
      </c>
      <c r="FH32" s="2">
        <f t="shared" si="89"/>
        <v>2.2000579438411376E-2</v>
      </c>
      <c r="FI32" s="2">
        <f t="shared" si="89"/>
        <v>2.4827789478371592E-2</v>
      </c>
      <c r="FJ32" s="2">
        <f t="shared" si="89"/>
        <v>2.6933786064649138E-2</v>
      </c>
      <c r="FK32" s="2">
        <f t="shared" si="89"/>
        <v>2.4000563032662174E-2</v>
      </c>
      <c r="FL32" s="2">
        <f t="shared" si="89"/>
        <v>2.1349838972668258E-2</v>
      </c>
      <c r="FM32" s="2">
        <f t="shared" si="89"/>
        <v>1.9598368603759835E-2</v>
      </c>
      <c r="FN32" s="2">
        <f t="shared" si="89"/>
        <v>2.0025050027105588E-2</v>
      </c>
      <c r="FO32" s="2">
        <f t="shared" si="89"/>
        <v>1.8900835172636063E-2</v>
      </c>
      <c r="FP32" s="2">
        <f t="shared" si="89"/>
        <v>2.3342033615704944E-2</v>
      </c>
      <c r="FQ32" s="2">
        <f t="shared" si="89"/>
        <v>2.2229955155507231E-2</v>
      </c>
      <c r="FR32" s="2">
        <f t="shared" si="89"/>
        <v>2.3534615706396249E-2</v>
      </c>
      <c r="FS32" s="2">
        <f t="shared" si="89"/>
        <v>2.4574957990287045E-2</v>
      </c>
      <c r="FT32" s="2">
        <f t="shared" si="89"/>
        <v>2.4889033525874391E-2</v>
      </c>
      <c r="FU32" s="2">
        <f t="shared" si="89"/>
        <v>2.3078695809727455E-2</v>
      </c>
      <c r="FW32" s="2">
        <f t="shared" si="112"/>
        <v>1.3697408581074315E-6</v>
      </c>
      <c r="FX32" s="2">
        <f t="shared" si="90"/>
        <v>9.2761243808524935E-7</v>
      </c>
      <c r="FY32" s="2">
        <f t="shared" si="90"/>
        <v>1.0758835938302634E-6</v>
      </c>
      <c r="FZ32" s="2">
        <f t="shared" si="90"/>
        <v>8.0504124405749196E-7</v>
      </c>
      <c r="GA32" s="2">
        <f t="shared" si="90"/>
        <v>7.4219707880625091E-7</v>
      </c>
      <c r="GB32" s="2">
        <f t="shared" si="90"/>
        <v>6.1734897466347317E-7</v>
      </c>
      <c r="GC32" s="2">
        <f t="shared" si="90"/>
        <v>7.2309845485561542E-7</v>
      </c>
      <c r="GD32" s="2">
        <f t="shared" si="90"/>
        <v>1.0655235922481896E-6</v>
      </c>
      <c r="GE32" s="2">
        <f t="shared" si="90"/>
        <v>1.114234250149633E-6</v>
      </c>
      <c r="GF32" s="2">
        <f t="shared" si="90"/>
        <v>8.4903432264915518E-7</v>
      </c>
      <c r="GG32" s="2">
        <f t="shared" si="90"/>
        <v>7.1882190108337381E-7</v>
      </c>
      <c r="GH32" s="2">
        <f t="shared" si="90"/>
        <v>6.97981162173007E-7</v>
      </c>
      <c r="GI32" s="2">
        <f t="shared" si="90"/>
        <v>6.2546260172838137E-7</v>
      </c>
      <c r="GJ32" s="2">
        <f t="shared" si="90"/>
        <v>4.8970595615316924E-7</v>
      </c>
      <c r="GK32" s="2">
        <f t="shared" si="90"/>
        <v>5.023816517471363E-7</v>
      </c>
      <c r="GM32" s="86">
        <f t="shared" si="113"/>
        <v>6.0950126442561065E-12</v>
      </c>
      <c r="GN32" s="86">
        <f t="shared" si="91"/>
        <v>4.0578175646787602E-16</v>
      </c>
      <c r="GO32" s="86">
        <f t="shared" si="91"/>
        <v>4.5732278869455477E-14</v>
      </c>
      <c r="GP32" s="86">
        <f t="shared" si="91"/>
        <v>1.1702329265269034E-13</v>
      </c>
      <c r="GQ32" s="86">
        <f t="shared" si="91"/>
        <v>7.7906489422467574E-16</v>
      </c>
      <c r="GR32" s="86">
        <f t="shared" si="91"/>
        <v>3.3752860789651285E-17</v>
      </c>
      <c r="GS32" s="86">
        <f t="shared" si="91"/>
        <v>2.871211897732597E-20</v>
      </c>
      <c r="GT32" s="86">
        <f t="shared" si="91"/>
        <v>6.4723326747953281E-18</v>
      </c>
      <c r="GU32" s="86">
        <f t="shared" si="91"/>
        <v>1.6119798692918988E-22</v>
      </c>
      <c r="GV32" s="86">
        <f t="shared" si="91"/>
        <v>2.5996498007968188E-16</v>
      </c>
      <c r="GW32" s="86">
        <f t="shared" si="91"/>
        <v>1.216780537981141E-16</v>
      </c>
      <c r="GX32" s="86">
        <f t="shared" si="91"/>
        <v>1.6492077722880485E-15</v>
      </c>
      <c r="GY32" s="86">
        <f t="shared" si="91"/>
        <v>2.7000104410432526E-15</v>
      </c>
      <c r="GZ32" s="86">
        <f t="shared" si="91"/>
        <v>2.1582143013755182E-14</v>
      </c>
      <c r="HA32" s="86">
        <f t="shared" si="91"/>
        <v>6.1982713295697448E-16</v>
      </c>
      <c r="HC32" s="86">
        <f t="shared" si="145"/>
        <v>2.2132645894284775E-31</v>
      </c>
      <c r="HD32" s="86">
        <f t="shared" si="92"/>
        <v>6.0086055576133629E-40</v>
      </c>
      <c r="HE32" s="86">
        <f t="shared" si="92"/>
        <v>7.0712893553804103E-36</v>
      </c>
      <c r="HF32" s="86">
        <f t="shared" si="92"/>
        <v>3.245343558095568E-43</v>
      </c>
      <c r="HG32" s="86">
        <f t="shared" si="92"/>
        <v>3.4846870418314935E-44</v>
      </c>
      <c r="HH32" s="86">
        <f t="shared" si="92"/>
        <v>9.7987600363869902E-47</v>
      </c>
      <c r="HI32" s="86">
        <f t="shared" si="92"/>
        <v>2.423657084726699E-42</v>
      </c>
      <c r="HJ32" s="86">
        <f t="shared" si="92"/>
        <v>1.6467954602698133E-43</v>
      </c>
      <c r="HK32" s="86">
        <f t="shared" si="92"/>
        <v>1.5348854393139997E-48</v>
      </c>
      <c r="HL32" s="86">
        <f t="shared" si="92"/>
        <v>4.1050334266446692E-49</v>
      </c>
      <c r="HM32" s="86">
        <f t="shared" si="92"/>
        <v>1.004827438835411E-36</v>
      </c>
      <c r="HN32" s="86">
        <f t="shared" si="92"/>
        <v>1.9262802850907903E-43</v>
      </c>
      <c r="HO32" s="86">
        <f t="shared" si="92"/>
        <v>1.9556132140735214E-38</v>
      </c>
      <c r="HP32" s="86">
        <f t="shared" si="92"/>
        <v>1.0059561055290323E-36</v>
      </c>
      <c r="HQ32" s="86">
        <f t="shared" si="92"/>
        <v>3.0158889550311655E-42</v>
      </c>
      <c r="HS32" s="86">
        <f t="shared" si="114"/>
        <v>3.5956646511882568E-112</v>
      </c>
      <c r="HT32" s="86">
        <f t="shared" si="93"/>
        <v>8.1412900009458198E-129</v>
      </c>
      <c r="HU32" s="86">
        <f t="shared" si="93"/>
        <v>1.5497823454092282E-116</v>
      </c>
      <c r="HV32" s="86">
        <f t="shared" si="93"/>
        <v>3.2749574148825138E-144</v>
      </c>
      <c r="HW32" s="86">
        <f t="shared" si="93"/>
        <v>2.7284010792848038E-149</v>
      </c>
      <c r="HX32" s="86">
        <f t="shared" si="93"/>
        <v>1.0986558386343382E-159</v>
      </c>
      <c r="HY32" s="86">
        <f t="shared" si="93"/>
        <v>5.6641877030153321E-142</v>
      </c>
      <c r="HZ32" s="86">
        <f t="shared" si="93"/>
        <v>7.7083774438643037E-144</v>
      </c>
      <c r="IA32" s="86">
        <f t="shared" si="93"/>
        <v>1.4584371275327468E-162</v>
      </c>
      <c r="IB32" s="86">
        <f t="shared" si="93"/>
        <v>2.6092565043548011E-166</v>
      </c>
      <c r="IC32" s="86">
        <f t="shared" si="93"/>
        <v>4.1170702315429688E-123</v>
      </c>
      <c r="ID32" s="86">
        <f t="shared" si="93"/>
        <v>1.3013512007250023E-147</v>
      </c>
      <c r="IE32" s="86">
        <f t="shared" si="93"/>
        <v>7.6432243398686023E-129</v>
      </c>
      <c r="IF32" s="86">
        <f t="shared" si="93"/>
        <v>9.1611947695591779E-103</v>
      </c>
      <c r="IG32" s="86">
        <f t="shared" si="93"/>
        <v>8.5188373845885196E-76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1.1297508276882306E-227</v>
      </c>
      <c r="IY32" s="86">
        <f t="shared" si="130"/>
        <v>6.0950126442561065E-12</v>
      </c>
      <c r="IZ32" s="86">
        <f t="shared" si="131"/>
        <v>4.0578175646787602E-16</v>
      </c>
      <c r="JA32" s="86">
        <f t="shared" si="132"/>
        <v>4.5732278869455477E-14</v>
      </c>
      <c r="JB32" s="86">
        <f t="shared" si="133"/>
        <v>1.1702329265269034E-13</v>
      </c>
      <c r="JC32" s="86">
        <f t="shared" si="134"/>
        <v>7.7906489422467574E-16</v>
      </c>
      <c r="JD32" s="86">
        <f t="shared" si="135"/>
        <v>3.3752860789651285E-17</v>
      </c>
      <c r="JE32" s="86">
        <f t="shared" si="136"/>
        <v>2.871211897732597E-20</v>
      </c>
      <c r="JF32" s="86">
        <f t="shared" si="137"/>
        <v>6.4723326747953281E-18</v>
      </c>
      <c r="JG32" s="86">
        <f t="shared" si="138"/>
        <v>1.6119798692918988E-22</v>
      </c>
      <c r="JH32" s="86">
        <f t="shared" si="139"/>
        <v>2.5996498007968188E-16</v>
      </c>
      <c r="JI32" s="86">
        <f t="shared" si="140"/>
        <v>1.216780537981141E-16</v>
      </c>
      <c r="JJ32" s="86">
        <f t="shared" si="141"/>
        <v>1.6492077722880485E-15</v>
      </c>
      <c r="JK32" s="86">
        <f t="shared" si="142"/>
        <v>2.7000104410432526E-15</v>
      </c>
      <c r="JL32" s="86">
        <f t="shared" si="143"/>
        <v>2.1582143013755182E-14</v>
      </c>
      <c r="JM32" s="86">
        <f t="shared" si="144"/>
        <v>6.1982713295697448E-16</v>
      </c>
    </row>
    <row r="33" spans="2:273" x14ac:dyDescent="0.25">
      <c r="B33" s="2">
        <v>6</v>
      </c>
      <c r="C33" s="37">
        <v>79</v>
      </c>
      <c r="D33" s="37">
        <v>78.774000000000001</v>
      </c>
      <c r="E33" s="37">
        <v>77.548000000000002</v>
      </c>
      <c r="F33" s="37">
        <v>79.774000000000001</v>
      </c>
      <c r="G33" s="37">
        <v>72.161000000000001</v>
      </c>
      <c r="H33" s="37">
        <v>84.838999999999999</v>
      </c>
      <c r="I33" s="37">
        <v>80.328000000000003</v>
      </c>
      <c r="J33" s="37">
        <v>77.322000000000003</v>
      </c>
      <c r="K33" s="37">
        <v>78.738</v>
      </c>
      <c r="L33" s="37">
        <v>81.704999999999998</v>
      </c>
      <c r="M33" s="37">
        <v>80.888999999999996</v>
      </c>
      <c r="N33" s="37">
        <v>76.444000000000003</v>
      </c>
      <c r="O33" s="37">
        <v>75.671999999999997</v>
      </c>
      <c r="P33" s="37">
        <v>83.426000000000002</v>
      </c>
      <c r="Q33" s="37">
        <v>100.661</v>
      </c>
      <c r="S33" s="4" t="e">
        <f t="shared" si="8"/>
        <v>#N/A</v>
      </c>
      <c r="T33" s="4" t="e">
        <f t="shared" si="9"/>
        <v>#N/A</v>
      </c>
      <c r="U33" s="4" t="e">
        <f t="shared" si="10"/>
        <v>#N/A</v>
      </c>
      <c r="V33" s="4" t="e">
        <f t="shared" si="11"/>
        <v>#N/A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</v>
      </c>
      <c r="AK33" s="4">
        <f t="shared" si="25"/>
        <v>0</v>
      </c>
      <c r="AL33" s="4">
        <f t="shared" si="26"/>
        <v>0</v>
      </c>
      <c r="AM33" s="4">
        <f t="shared" si="27"/>
        <v>0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 t="e">
        <f t="shared" si="37"/>
        <v>#N/A</v>
      </c>
      <c r="BA33" s="2" t="e">
        <f t="shared" si="37"/>
        <v>#N/A</v>
      </c>
      <c r="BB33" s="2" t="e">
        <f t="shared" si="37"/>
        <v>#N/A</v>
      </c>
      <c r="BC33" s="2" t="e">
        <f t="shared" si="37"/>
        <v>#N/A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 t="str">
        <f t="shared" si="39"/>
        <v/>
      </c>
      <c r="BQ33" s="2" t="str">
        <f t="shared" si="40"/>
        <v/>
      </c>
      <c r="BR33" s="2" t="str">
        <f t="shared" si="41"/>
        <v/>
      </c>
      <c r="BS33" s="2" t="str">
        <f t="shared" si="42"/>
        <v/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74.521847692307688</v>
      </c>
      <c r="DL33" s="2">
        <f t="shared" si="70"/>
        <v>71.455866153846131</v>
      </c>
      <c r="DM33" s="2">
        <f t="shared" si="70"/>
        <v>73.243286121286133</v>
      </c>
      <c r="DN33" s="2">
        <f t="shared" si="70"/>
        <v>74.842296703296682</v>
      </c>
      <c r="DO33" s="2">
        <f t="shared" si="70"/>
        <v>68.303619999999995</v>
      </c>
      <c r="DP33" s="2">
        <f t="shared" si="70"/>
        <v>65.605786561264836</v>
      </c>
      <c r="DQ33" s="2">
        <f t="shared" si="70"/>
        <v>84.116469791078501</v>
      </c>
      <c r="DR33" s="2">
        <f t="shared" si="70"/>
        <v>81.838110671936747</v>
      </c>
      <c r="DS33" s="2">
        <f t="shared" si="70"/>
        <v>67.578768421052629</v>
      </c>
      <c r="DT33" s="2">
        <f t="shared" si="70"/>
        <v>74.945056666666659</v>
      </c>
      <c r="DU33" s="2">
        <f t="shared" si="70"/>
        <v>68.95528623188406</v>
      </c>
      <c r="DV33" s="2">
        <f t="shared" si="70"/>
        <v>70.053139999999999</v>
      </c>
      <c r="DW33" s="2">
        <f t="shared" si="70"/>
        <v>70.780439999999984</v>
      </c>
      <c r="DX33" s="2">
        <f t="shared" si="70"/>
        <v>78.042300773300767</v>
      </c>
      <c r="DY33" s="2">
        <f t="shared" si="70"/>
        <v>93.637431538461541</v>
      </c>
      <c r="EA33" s="2">
        <f t="shared" si="71"/>
        <v>84.077863404455655</v>
      </c>
      <c r="EB33" s="2">
        <f t="shared" si="72"/>
        <v>81.755166187579391</v>
      </c>
      <c r="EC33" s="2">
        <f t="shared" si="73"/>
        <v>81.639252580895231</v>
      </c>
      <c r="ED33" s="2">
        <f t="shared" si="74"/>
        <v>85.42359291617386</v>
      </c>
      <c r="EE33" s="2">
        <f t="shared" si="75"/>
        <v>76.148644808536602</v>
      </c>
      <c r="EF33" s="2">
        <f t="shared" si="76"/>
        <v>82.322041884425985</v>
      </c>
      <c r="EG33" s="2">
        <f t="shared" si="77"/>
        <v>84.347313073041462</v>
      </c>
      <c r="EH33" s="2">
        <f t="shared" si="78"/>
        <v>86.581607111259743</v>
      </c>
      <c r="EI33" s="2">
        <f t="shared" si="79"/>
        <v>100.36399820669644</v>
      </c>
      <c r="EJ33" s="2">
        <f t="shared" si="80"/>
        <v>88.142285526988317</v>
      </c>
      <c r="EK33" s="2">
        <f t="shared" si="81"/>
        <v>77.729371616876449</v>
      </c>
      <c r="EL33" s="2">
        <f t="shared" si="82"/>
        <v>80.358067836721858</v>
      </c>
      <c r="EM33" s="2">
        <f t="shared" si="83"/>
        <v>82.509887828286338</v>
      </c>
      <c r="EN33" s="2">
        <f t="shared" si="84"/>
        <v>86.971177016319615</v>
      </c>
      <c r="EO33" s="2">
        <f t="shared" si="85"/>
        <v>79.376482099759016</v>
      </c>
      <c r="EQ33" s="2">
        <f t="shared" si="86"/>
        <v>82.715994769644439</v>
      </c>
      <c r="ER33" s="2">
        <f t="shared" si="87"/>
        <v>80.331688780525852</v>
      </c>
      <c r="ES33" s="2">
        <f t="shared" si="87"/>
        <v>70.095859589715303</v>
      </c>
      <c r="ET33" s="2">
        <f t="shared" si="87"/>
        <v>85.171087190339236</v>
      </c>
      <c r="EU33" s="2">
        <f t="shared" si="87"/>
        <v>74.662563726231724</v>
      </c>
      <c r="EV33" s="2">
        <f t="shared" si="87"/>
        <v>79.285719672619038</v>
      </c>
      <c r="EW33" s="2">
        <f t="shared" si="87"/>
        <v>79.539438114496917</v>
      </c>
      <c r="EX33" s="2">
        <f t="shared" si="87"/>
        <v>82.6370166487159</v>
      </c>
      <c r="EY33" s="2">
        <f t="shared" si="87"/>
        <v>91.629070671162253</v>
      </c>
      <c r="EZ33" s="2">
        <f t="shared" si="87"/>
        <v>84.658426358336513</v>
      </c>
      <c r="FA33" s="2">
        <f t="shared" si="87"/>
        <v>76.006624377119465</v>
      </c>
      <c r="FB33" s="2">
        <f t="shared" si="87"/>
        <v>78.897119950407003</v>
      </c>
      <c r="FC33" s="2">
        <f t="shared" si="87"/>
        <v>81.285618911904081</v>
      </c>
      <c r="FD33" s="2">
        <f t="shared" si="87"/>
        <v>89.593558858391688</v>
      </c>
      <c r="FE33" s="2">
        <f t="shared" si="87"/>
        <v>108.79300259859171</v>
      </c>
      <c r="FG33" s="2">
        <f t="shared" si="88"/>
        <v>5.5725573209638203E-2</v>
      </c>
      <c r="FH33" s="2">
        <f t="shared" si="89"/>
        <v>2.4072060872799533E-2</v>
      </c>
      <c r="FI33" s="2">
        <f t="shared" si="89"/>
        <v>2.7158076984026887E-2</v>
      </c>
      <c r="FJ33" s="2">
        <f t="shared" si="89"/>
        <v>2.9455767666914701E-2</v>
      </c>
      <c r="FK33" s="2">
        <f t="shared" si="89"/>
        <v>2.6255299100761929E-2</v>
      </c>
      <c r="FL33" s="2">
        <f t="shared" si="89"/>
        <v>2.3361513021466846E-2</v>
      </c>
      <c r="FM33" s="2">
        <f t="shared" si="89"/>
        <v>2.1448628460210516E-2</v>
      </c>
      <c r="FN33" s="2">
        <f t="shared" si="89"/>
        <v>2.191469196937244E-2</v>
      </c>
      <c r="FO33" s="2">
        <f t="shared" si="89"/>
        <v>2.0686631201343845E-2</v>
      </c>
      <c r="FP33" s="2">
        <f t="shared" si="89"/>
        <v>2.5536522733077854E-2</v>
      </c>
      <c r="FQ33" s="2">
        <f t="shared" si="89"/>
        <v>2.4322496525659435E-2</v>
      </c>
      <c r="FR33" s="2">
        <f t="shared" si="89"/>
        <v>2.5746733029870936E-2</v>
      </c>
      <c r="FS33" s="2">
        <f t="shared" si="89"/>
        <v>2.688216939201938E-2</v>
      </c>
      <c r="FT33" s="2">
        <f t="shared" si="89"/>
        <v>2.7224908797584865E-2</v>
      </c>
      <c r="FU33" s="2">
        <f t="shared" si="89"/>
        <v>2.5249067406030765E-2</v>
      </c>
      <c r="FW33" s="2">
        <f t="shared" si="112"/>
        <v>1.501890786806196E-6</v>
      </c>
      <c r="FX33" s="2">
        <f t="shared" si="90"/>
        <v>1.0171067218063657E-6</v>
      </c>
      <c r="FY33" s="2">
        <f t="shared" si="90"/>
        <v>1.1796827797727969E-6</v>
      </c>
      <c r="FZ33" s="2">
        <f t="shared" si="90"/>
        <v>8.8271010254587752E-7</v>
      </c>
      <c r="GA33" s="2">
        <f t="shared" si="90"/>
        <v>8.138028558791873E-7</v>
      </c>
      <c r="GB33" s="2">
        <f t="shared" si="90"/>
        <v>6.7690964981262667E-7</v>
      </c>
      <c r="GC33" s="2">
        <f t="shared" si="90"/>
        <v>7.928616341014158E-7</v>
      </c>
      <c r="GD33" s="2">
        <f t="shared" si="90"/>
        <v>1.16832326627291E-6</v>
      </c>
      <c r="GE33" s="2">
        <f t="shared" si="90"/>
        <v>1.2217334293495245E-6</v>
      </c>
      <c r="GF33" s="2">
        <f t="shared" si="90"/>
        <v>9.3094754630501069E-7</v>
      </c>
      <c r="GG33" s="2">
        <f t="shared" si="90"/>
        <v>7.8817248678784574E-7</v>
      </c>
      <c r="GH33" s="2">
        <f t="shared" si="90"/>
        <v>7.6532107410468915E-7</v>
      </c>
      <c r="GI33" s="2">
        <f t="shared" si="90"/>
        <v>6.8580606391421805E-7</v>
      </c>
      <c r="GJ33" s="2">
        <f t="shared" si="90"/>
        <v>5.3695187807460056E-7</v>
      </c>
      <c r="GK33" s="2">
        <f t="shared" si="90"/>
        <v>5.5085050058403017E-7</v>
      </c>
      <c r="GM33" s="86">
        <f t="shared" si="113"/>
        <v>1.5900285366517556E-11</v>
      </c>
      <c r="GN33" s="86">
        <f t="shared" si="91"/>
        <v>1.2441920556524164E-15</v>
      </c>
      <c r="GO33" s="86">
        <f t="shared" si="91"/>
        <v>1.1979856920668108E-13</v>
      </c>
      <c r="GP33" s="86">
        <f t="shared" si="91"/>
        <v>3.013805359154977E-13</v>
      </c>
      <c r="GQ33" s="86">
        <f t="shared" si="91"/>
        <v>2.3884319253048948E-15</v>
      </c>
      <c r="GR33" s="86">
        <f t="shared" si="91"/>
        <v>1.1331093551314999E-16</v>
      </c>
      <c r="GS33" s="86">
        <f t="shared" si="91"/>
        <v>1.2416736313421958E-19</v>
      </c>
      <c r="GT33" s="86">
        <f t="shared" si="91"/>
        <v>2.27323848307915E-17</v>
      </c>
      <c r="GU33" s="86">
        <f t="shared" si="91"/>
        <v>8.4499063775819498E-22</v>
      </c>
      <c r="GV33" s="86">
        <f t="shared" si="91"/>
        <v>8.2649920288647673E-16</v>
      </c>
      <c r="GW33" s="86">
        <f t="shared" si="91"/>
        <v>3.929077990392224E-16</v>
      </c>
      <c r="GX33" s="86">
        <f t="shared" si="91"/>
        <v>4.874351558294854E-15</v>
      </c>
      <c r="GY33" s="86">
        <f t="shared" si="91"/>
        <v>7.9213390578855858E-15</v>
      </c>
      <c r="GZ33" s="86">
        <f t="shared" si="91"/>
        <v>5.8341763360496571E-14</v>
      </c>
      <c r="HA33" s="86">
        <f t="shared" si="91"/>
        <v>1.8953144977361357E-15</v>
      </c>
      <c r="HC33" s="86">
        <f t="shared" si="145"/>
        <v>1.3305010868091797E-30</v>
      </c>
      <c r="HD33" s="86">
        <f t="shared" si="92"/>
        <v>4.7600644192936615E-39</v>
      </c>
      <c r="HE33" s="86">
        <f t="shared" si="92"/>
        <v>4.4906672055535175E-35</v>
      </c>
      <c r="HF33" s="86">
        <f t="shared" si="92"/>
        <v>3.2058451670889284E-42</v>
      </c>
      <c r="HG33" s="86">
        <f t="shared" si="92"/>
        <v>3.6693955538414131E-43</v>
      </c>
      <c r="HH33" s="86">
        <f t="shared" si="92"/>
        <v>1.154875515113959E-45</v>
      </c>
      <c r="HI33" s="86">
        <f t="shared" si="92"/>
        <v>2.2928931324315227E-41</v>
      </c>
      <c r="HJ33" s="86">
        <f t="shared" si="92"/>
        <v>1.6624402522892394E-42</v>
      </c>
      <c r="HK33" s="86">
        <f t="shared" si="92"/>
        <v>2.1618960982686484E-47</v>
      </c>
      <c r="HL33" s="86">
        <f t="shared" si="92"/>
        <v>5.8368736907343666E-48</v>
      </c>
      <c r="HM33" s="86">
        <f t="shared" si="92"/>
        <v>6.8552992008505336E-36</v>
      </c>
      <c r="HN33" s="86">
        <f t="shared" si="92"/>
        <v>1.9065600428516939E-42</v>
      </c>
      <c r="HO33" s="86">
        <f t="shared" si="92"/>
        <v>1.4368211689759704E-37</v>
      </c>
      <c r="HP33" s="86">
        <f t="shared" si="92"/>
        <v>6.6009143982735558E-36</v>
      </c>
      <c r="HQ33" s="86">
        <f t="shared" si="92"/>
        <v>2.7189133097083025E-41</v>
      </c>
      <c r="HS33" s="86">
        <f t="shared" si="114"/>
        <v>2.7157515083261717E-110</v>
      </c>
      <c r="HT33" s="86">
        <f t="shared" si="93"/>
        <v>9.1337483218337342E-127</v>
      </c>
      <c r="HU33" s="86">
        <f t="shared" si="93"/>
        <v>1.072138482320678E-114</v>
      </c>
      <c r="HV33" s="86">
        <f t="shared" si="93"/>
        <v>6.6338468613687202E-142</v>
      </c>
      <c r="HW33" s="86">
        <f t="shared" si="93"/>
        <v>6.6269270914642674E-147</v>
      </c>
      <c r="HX33" s="86">
        <f t="shared" si="93"/>
        <v>3.5743713477655505E-157</v>
      </c>
      <c r="HY33" s="86">
        <f t="shared" si="93"/>
        <v>1.0523279063875322E-139</v>
      </c>
      <c r="HZ33" s="86">
        <f t="shared" si="93"/>
        <v>1.6001939068422219E-141</v>
      </c>
      <c r="IA33" s="86">
        <f t="shared" si="93"/>
        <v>6.7559063752283684E-160</v>
      </c>
      <c r="IB33" s="86">
        <f t="shared" si="93"/>
        <v>1.2780404625270034E-163</v>
      </c>
      <c r="IC33" s="86">
        <f t="shared" si="93"/>
        <v>3.6001863818715311E-121</v>
      </c>
      <c r="ID33" s="86">
        <f t="shared" si="93"/>
        <v>2.7800893219133397E-145</v>
      </c>
      <c r="IE33" s="86">
        <f t="shared" si="93"/>
        <v>7.9218069542847824E-127</v>
      </c>
      <c r="IF33" s="86">
        <f t="shared" si="93"/>
        <v>3.422557715024932E-101</v>
      </c>
      <c r="IG33" s="86">
        <f t="shared" si="93"/>
        <v>1.2002562737587891E-74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8.1020206407781444E-225</v>
      </c>
      <c r="IY33" s="86">
        <f t="shared" si="130"/>
        <v>1.5900285366517556E-11</v>
      </c>
      <c r="IZ33" s="86">
        <f t="shared" si="131"/>
        <v>1.2441920556524164E-15</v>
      </c>
      <c r="JA33" s="86">
        <f t="shared" si="132"/>
        <v>1.1979856920668108E-13</v>
      </c>
      <c r="JB33" s="86">
        <f t="shared" si="133"/>
        <v>3.013805359154977E-13</v>
      </c>
      <c r="JC33" s="86">
        <f t="shared" si="134"/>
        <v>2.3884319253048948E-15</v>
      </c>
      <c r="JD33" s="86">
        <f t="shared" si="135"/>
        <v>1.1331093551314999E-16</v>
      </c>
      <c r="JE33" s="86">
        <f t="shared" si="136"/>
        <v>1.2416736313421958E-19</v>
      </c>
      <c r="JF33" s="86">
        <f t="shared" si="137"/>
        <v>2.27323848307915E-17</v>
      </c>
      <c r="JG33" s="86">
        <f t="shared" si="138"/>
        <v>8.4499063775819498E-22</v>
      </c>
      <c r="JH33" s="86">
        <f t="shared" si="139"/>
        <v>8.2649920288647673E-16</v>
      </c>
      <c r="JI33" s="86">
        <f t="shared" si="140"/>
        <v>3.929077990392224E-16</v>
      </c>
      <c r="JJ33" s="86">
        <f t="shared" si="141"/>
        <v>4.874351558294854E-15</v>
      </c>
      <c r="JK33" s="86">
        <f t="shared" si="142"/>
        <v>7.9213390578855858E-15</v>
      </c>
      <c r="JL33" s="86">
        <f t="shared" si="143"/>
        <v>5.8341763360496571E-14</v>
      </c>
      <c r="JM33" s="86">
        <f t="shared" si="144"/>
        <v>1.8953144977361357E-15</v>
      </c>
    </row>
    <row r="34" spans="2:273" x14ac:dyDescent="0.25">
      <c r="B34" s="2">
        <v>7</v>
      </c>
      <c r="C34" s="37">
        <v>77.367000000000004</v>
      </c>
      <c r="D34" s="37">
        <v>78.064999999999998</v>
      </c>
      <c r="E34" s="37">
        <v>76.725999999999999</v>
      </c>
      <c r="F34" s="37">
        <v>79.790000000000006</v>
      </c>
      <c r="G34" s="37">
        <v>72.725999999999999</v>
      </c>
      <c r="H34" s="37">
        <v>84.71</v>
      </c>
      <c r="I34" s="37">
        <v>81.066000000000003</v>
      </c>
      <c r="J34" s="37">
        <v>75.864000000000004</v>
      </c>
      <c r="K34" s="37">
        <v>77.671999999999997</v>
      </c>
      <c r="L34" s="37">
        <v>81.295000000000002</v>
      </c>
      <c r="M34" s="37">
        <v>78.793999999999997</v>
      </c>
      <c r="N34" s="37">
        <v>75.063000000000002</v>
      </c>
      <c r="O34" s="37">
        <v>76.557000000000002</v>
      </c>
      <c r="P34" s="37">
        <v>84.41</v>
      </c>
      <c r="Q34" s="37">
        <v>101.952</v>
      </c>
      <c r="R34" s="19"/>
      <c r="S34" s="4" t="e">
        <f t="shared" si="8"/>
        <v>#N/A</v>
      </c>
      <c r="T34" s="4" t="e">
        <f t="shared" si="9"/>
        <v>#N/A</v>
      </c>
      <c r="U34" s="4" t="e">
        <f t="shared" si="10"/>
        <v>#N/A</v>
      </c>
      <c r="V34" s="4" t="e">
        <f t="shared" si="11"/>
        <v>#N/A</v>
      </c>
      <c r="W34" s="4" t="e">
        <f t="shared" si="12"/>
        <v>#N/A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0</v>
      </c>
      <c r="AK34" s="4">
        <f t="shared" si="25"/>
        <v>0</v>
      </c>
      <c r="AL34" s="4">
        <f t="shared" si="26"/>
        <v>0</v>
      </c>
      <c r="AM34" s="4">
        <f t="shared" si="27"/>
        <v>0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 t="e">
        <f t="shared" si="37"/>
        <v>#N/A</v>
      </c>
      <c r="BA34" s="2" t="e">
        <f t="shared" si="37"/>
        <v>#N/A</v>
      </c>
      <c r="BB34" s="2" t="e">
        <f t="shared" si="37"/>
        <v>#N/A</v>
      </c>
      <c r="BC34" s="2" t="e">
        <f t="shared" si="37"/>
        <v>#N/A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 t="str">
        <f t="shared" si="39"/>
        <v/>
      </c>
      <c r="BQ34" s="2" t="str">
        <f t="shared" si="40"/>
        <v/>
      </c>
      <c r="BR34" s="2" t="str">
        <f t="shared" si="41"/>
        <v/>
      </c>
      <c r="BS34" s="2" t="str">
        <f t="shared" si="42"/>
        <v/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74.931596153846158</v>
      </c>
      <c r="DL34" s="2">
        <f t="shared" si="70"/>
        <v>71.90179999999998</v>
      </c>
      <c r="DM34" s="2">
        <f t="shared" si="70"/>
        <v>73.557471713471728</v>
      </c>
      <c r="DN34" s="2">
        <f t="shared" si="70"/>
        <v>75.174437118437098</v>
      </c>
      <c r="DO34" s="2">
        <f t="shared" si="70"/>
        <v>68.581968461538452</v>
      </c>
      <c r="DP34" s="2">
        <f t="shared" si="70"/>
        <v>65.924615612648239</v>
      </c>
      <c r="DQ34" s="2">
        <f t="shared" si="70"/>
        <v>83.903002823263705</v>
      </c>
      <c r="DR34" s="2">
        <f t="shared" si="70"/>
        <v>81.660529644268763</v>
      </c>
      <c r="DS34" s="2">
        <f t="shared" si="70"/>
        <v>67.828493233082696</v>
      </c>
      <c r="DT34" s="2">
        <f t="shared" si="70"/>
        <v>74.977546666666655</v>
      </c>
      <c r="DU34" s="2">
        <f t="shared" si="70"/>
        <v>69.212731884057973</v>
      </c>
      <c r="DV34" s="2">
        <f t="shared" si="70"/>
        <v>70.373122307692313</v>
      </c>
      <c r="DW34" s="2">
        <f t="shared" si="70"/>
        <v>71.158167692307686</v>
      </c>
      <c r="DX34" s="2">
        <f t="shared" si="70"/>
        <v>78.428294668294654</v>
      </c>
      <c r="DY34" s="2">
        <f t="shared" si="70"/>
        <v>93.988659999999996</v>
      </c>
      <c r="EA34" s="2">
        <f t="shared" si="71"/>
        <v>83.936658286620556</v>
      </c>
      <c r="EB34" s="2">
        <f t="shared" si="72"/>
        <v>81.627371532187979</v>
      </c>
      <c r="EC34" s="2">
        <f t="shared" si="73"/>
        <v>81.495680523931924</v>
      </c>
      <c r="ED34" s="2">
        <f t="shared" si="74"/>
        <v>85.274435655683178</v>
      </c>
      <c r="EE34" s="2">
        <f t="shared" si="75"/>
        <v>76.026221005781451</v>
      </c>
      <c r="EF34" s="2">
        <f t="shared" si="76"/>
        <v>82.148230956892533</v>
      </c>
      <c r="EG34" s="2">
        <f t="shared" si="77"/>
        <v>84.15078942453745</v>
      </c>
      <c r="EH34" s="2">
        <f t="shared" si="78"/>
        <v>86.370881883219241</v>
      </c>
      <c r="EI34" s="2">
        <f t="shared" si="79"/>
        <v>100.03991382483942</v>
      </c>
      <c r="EJ34" s="2">
        <f t="shared" si="80"/>
        <v>87.934859958667616</v>
      </c>
      <c r="EK34" s="2">
        <f t="shared" si="81"/>
        <v>77.610984723991493</v>
      </c>
      <c r="EL34" s="2">
        <f t="shared" si="82"/>
        <v>80.222415752887656</v>
      </c>
      <c r="EM34" s="2">
        <f t="shared" si="83"/>
        <v>82.384736654164655</v>
      </c>
      <c r="EN34" s="2">
        <f t="shared" si="84"/>
        <v>86.882466471450655</v>
      </c>
      <c r="EO34" s="2">
        <f t="shared" si="85"/>
        <v>79.583886969619812</v>
      </c>
      <c r="EQ34" s="2">
        <f t="shared" si="86"/>
        <v>82.589434910048453</v>
      </c>
      <c r="ER34" s="2">
        <f t="shared" si="87"/>
        <v>80.216976890521806</v>
      </c>
      <c r="ES34" s="2">
        <f t="shared" si="87"/>
        <v>70.060676848369198</v>
      </c>
      <c r="ET34" s="2">
        <f t="shared" si="87"/>
        <v>85.024254666766979</v>
      </c>
      <c r="EU34" s="2">
        <f t="shared" si="87"/>
        <v>74.554166366663793</v>
      </c>
      <c r="EV34" s="2">
        <f t="shared" si="87"/>
        <v>79.139886022577173</v>
      </c>
      <c r="EW34" s="2">
        <f t="shared" si="87"/>
        <v>79.389608744160114</v>
      </c>
      <c r="EX34" s="2">
        <f t="shared" si="87"/>
        <v>82.465042470891902</v>
      </c>
      <c r="EY34" s="2">
        <f t="shared" si="87"/>
        <v>91.387728249054618</v>
      </c>
      <c r="EZ34" s="2">
        <f t="shared" si="87"/>
        <v>84.484450354811955</v>
      </c>
      <c r="FA34" s="2">
        <f t="shared" si="87"/>
        <v>75.9043662583517</v>
      </c>
      <c r="FB34" s="2">
        <f t="shared" si="87"/>
        <v>78.775730098777601</v>
      </c>
      <c r="FC34" s="2">
        <f t="shared" si="87"/>
        <v>81.172309026709712</v>
      </c>
      <c r="FD34" s="2">
        <f t="shared" si="87"/>
        <v>89.479379034443639</v>
      </c>
      <c r="FE34" s="2">
        <f t="shared" si="87"/>
        <v>108.69968359082819</v>
      </c>
      <c r="FG34" s="2">
        <f t="shared" si="88"/>
        <v>6.0775130488806825E-2</v>
      </c>
      <c r="FH34" s="2">
        <f t="shared" si="89"/>
        <v>2.6333332587712484E-2</v>
      </c>
      <c r="FI34" s="2">
        <f t="shared" si="89"/>
        <v>2.9700419343754208E-2</v>
      </c>
      <c r="FJ34" s="2">
        <f t="shared" si="89"/>
        <v>3.2206082485542124E-2</v>
      </c>
      <c r="FK34" s="2">
        <f t="shared" si="89"/>
        <v>2.8715624485555102E-2</v>
      </c>
      <c r="FL34" s="2">
        <f t="shared" si="89"/>
        <v>2.555778556122229E-2</v>
      </c>
      <c r="FM34" s="2">
        <f t="shared" si="89"/>
        <v>2.3469387653575986E-2</v>
      </c>
      <c r="FN34" s="2">
        <f t="shared" si="89"/>
        <v>2.3978284872880343E-2</v>
      </c>
      <c r="FO34" s="2">
        <f t="shared" si="89"/>
        <v>2.2637260418960026E-2</v>
      </c>
      <c r="FP34" s="2">
        <f t="shared" si="89"/>
        <v>2.7931425236815376E-2</v>
      </c>
      <c r="FQ34" s="2">
        <f t="shared" si="89"/>
        <v>2.6606652196465162E-2</v>
      </c>
      <c r="FR34" s="2">
        <f t="shared" si="89"/>
        <v>2.8160780057713022E-2</v>
      </c>
      <c r="FS34" s="2">
        <f t="shared" si="89"/>
        <v>2.9399463823559818E-2</v>
      </c>
      <c r="FT34" s="2">
        <f t="shared" si="89"/>
        <v>2.9773315996301543E-2</v>
      </c>
      <c r="FU34" s="2">
        <f t="shared" si="89"/>
        <v>2.7617775411453285E-2</v>
      </c>
      <c r="FW34" s="2">
        <f t="shared" si="112"/>
        <v>1.6467902621018882E-6</v>
      </c>
      <c r="FX34" s="2">
        <f t="shared" si="90"/>
        <v>1.1152352341748573E-6</v>
      </c>
      <c r="FY34" s="2">
        <f t="shared" si="90"/>
        <v>1.2934962991688999E-6</v>
      </c>
      <c r="FZ34" s="2">
        <f t="shared" si="90"/>
        <v>9.6787229853066082E-7</v>
      </c>
      <c r="GA34" s="2">
        <f t="shared" si="90"/>
        <v>8.9231701737099833E-7</v>
      </c>
      <c r="GB34" s="2">
        <f t="shared" si="90"/>
        <v>7.4221662330650768E-7</v>
      </c>
      <c r="GC34" s="2">
        <f t="shared" si="90"/>
        <v>8.6935542785030533E-7</v>
      </c>
      <c r="GD34" s="2">
        <f t="shared" si="90"/>
        <v>1.2810408431190294E-6</v>
      </c>
      <c r="GE34" s="2">
        <f t="shared" si="90"/>
        <v>1.3396039088810242E-6</v>
      </c>
      <c r="GF34" s="2">
        <f t="shared" si="90"/>
        <v>1.0207635945953961E-6</v>
      </c>
      <c r="GG34" s="2">
        <f t="shared" si="90"/>
        <v>8.6421388084674165E-7</v>
      </c>
      <c r="GH34" s="2">
        <f t="shared" si="90"/>
        <v>8.3915780884395101E-7</v>
      </c>
      <c r="GI34" s="2">
        <f t="shared" si="90"/>
        <v>7.5197134611028548E-7</v>
      </c>
      <c r="GJ34" s="2">
        <f t="shared" si="90"/>
        <v>5.8875599618693098E-7</v>
      </c>
      <c r="GK34" s="2">
        <f t="shared" si="90"/>
        <v>6.0399553112556728E-7</v>
      </c>
      <c r="GM34" s="86">
        <f t="shared" si="113"/>
        <v>4.0712627233567544E-11</v>
      </c>
      <c r="GN34" s="86">
        <f t="shared" si="91"/>
        <v>3.7451434892537117E-15</v>
      </c>
      <c r="GO34" s="86">
        <f t="shared" si="91"/>
        <v>3.0891530196096995E-13</v>
      </c>
      <c r="GP34" s="86">
        <f t="shared" si="91"/>
        <v>7.6408993439577018E-13</v>
      </c>
      <c r="GQ34" s="86">
        <f t="shared" si="91"/>
        <v>7.1859740796392629E-15</v>
      </c>
      <c r="GR34" s="86">
        <f t="shared" si="91"/>
        <v>3.7281156506057737E-16</v>
      </c>
      <c r="GS34" s="86">
        <f t="shared" si="91"/>
        <v>5.2383332939756889E-19</v>
      </c>
      <c r="GT34" s="86">
        <f t="shared" si="91"/>
        <v>7.8202165394233088E-17</v>
      </c>
      <c r="GU34" s="86">
        <f t="shared" si="91"/>
        <v>4.3053644772669688E-21</v>
      </c>
      <c r="GV34" s="86">
        <f t="shared" si="91"/>
        <v>2.5771167323168519E-15</v>
      </c>
      <c r="GW34" s="86">
        <f t="shared" si="91"/>
        <v>1.2441920774972092E-15</v>
      </c>
      <c r="GX34" s="86">
        <f t="shared" si="91"/>
        <v>1.4149724532874654E-14</v>
      </c>
      <c r="GY34" s="86">
        <f t="shared" si="91"/>
        <v>2.2825065899157005E-14</v>
      </c>
      <c r="GZ34" s="86">
        <f t="shared" si="91"/>
        <v>1.5514743441958037E-13</v>
      </c>
      <c r="HA34" s="86">
        <f t="shared" si="91"/>
        <v>5.6887680830810555E-15</v>
      </c>
      <c r="HC34" s="86">
        <f t="shared" si="145"/>
        <v>7.8126193377220891E-30</v>
      </c>
      <c r="HD34" s="86">
        <f t="shared" si="92"/>
        <v>3.6802436622974219E-38</v>
      </c>
      <c r="HE34" s="86">
        <f t="shared" si="92"/>
        <v>2.7906160539377244E-34</v>
      </c>
      <c r="HF34" s="86">
        <f t="shared" si="92"/>
        <v>3.0808835281132411E-41</v>
      </c>
      <c r="HG34" s="86">
        <f t="shared" si="92"/>
        <v>3.7556358483822419E-42</v>
      </c>
      <c r="HH34" s="86">
        <f t="shared" si="92"/>
        <v>1.3216218824582501E-44</v>
      </c>
      <c r="HI34" s="86">
        <f t="shared" si="92"/>
        <v>2.111301230165354E-40</v>
      </c>
      <c r="HJ34" s="86">
        <f t="shared" si="92"/>
        <v>1.6321498968752327E-41</v>
      </c>
      <c r="HK34" s="86">
        <f t="shared" si="92"/>
        <v>2.9474152991385367E-46</v>
      </c>
      <c r="HL34" s="86">
        <f t="shared" si="92"/>
        <v>8.0345551176656318E-47</v>
      </c>
      <c r="HM34" s="86">
        <f t="shared" si="92"/>
        <v>4.5712349550328204E-35</v>
      </c>
      <c r="HN34" s="86">
        <f t="shared" si="92"/>
        <v>1.8360167781472797E-41</v>
      </c>
      <c r="HO34" s="86">
        <f t="shared" si="92"/>
        <v>1.0311101208002971E-36</v>
      </c>
      <c r="HP34" s="86">
        <f t="shared" si="92"/>
        <v>4.2374253357902009E-35</v>
      </c>
      <c r="HQ34" s="86">
        <f t="shared" si="92"/>
        <v>2.3883845458954917E-40</v>
      </c>
      <c r="HS34" s="86">
        <f t="shared" si="114"/>
        <v>1.9766260418931397E-108</v>
      </c>
      <c r="HT34" s="86">
        <f t="shared" si="93"/>
        <v>9.8618822312184996E-125</v>
      </c>
      <c r="HU34" s="86">
        <f t="shared" si="93"/>
        <v>7.1679136722455497E-113</v>
      </c>
      <c r="HV34" s="86">
        <f t="shared" si="93"/>
        <v>1.2868343377019289E-139</v>
      </c>
      <c r="HW34" s="86">
        <f t="shared" si="93"/>
        <v>1.5392065897052132E-144</v>
      </c>
      <c r="HX34" s="86">
        <f t="shared" si="93"/>
        <v>1.1102321559142967E-154</v>
      </c>
      <c r="HY34" s="86">
        <f t="shared" si="93"/>
        <v>1.8736117809806473E-137</v>
      </c>
      <c r="HZ34" s="86">
        <f t="shared" si="93"/>
        <v>3.1794719410015516E-139</v>
      </c>
      <c r="IA34" s="86">
        <f t="shared" si="93"/>
        <v>2.9731655478052226E-157</v>
      </c>
      <c r="IB34" s="86">
        <f t="shared" si="93"/>
        <v>5.9487138532373472E-161</v>
      </c>
      <c r="IC34" s="86">
        <f t="shared" si="93"/>
        <v>3.0368913412624675E-119</v>
      </c>
      <c r="ID34" s="86">
        <f t="shared" si="93"/>
        <v>5.6883973607873083E-143</v>
      </c>
      <c r="IE34" s="86">
        <f t="shared" si="93"/>
        <v>7.9120062024991037E-125</v>
      </c>
      <c r="IF34" s="86">
        <f t="shared" si="93"/>
        <v>1.2429256173090651E-99</v>
      </c>
      <c r="IG34" s="86">
        <f t="shared" si="93"/>
        <v>1.6566183460910171E-73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5.572468859306974E-222</v>
      </c>
      <c r="IY34" s="86">
        <f t="shared" si="130"/>
        <v>4.0712627233567544E-11</v>
      </c>
      <c r="IZ34" s="86">
        <f t="shared" si="131"/>
        <v>3.7451434892537117E-15</v>
      </c>
      <c r="JA34" s="86">
        <f t="shared" si="132"/>
        <v>3.0891530196096995E-13</v>
      </c>
      <c r="JB34" s="86">
        <f t="shared" si="133"/>
        <v>7.6408993439577018E-13</v>
      </c>
      <c r="JC34" s="86">
        <f t="shared" si="134"/>
        <v>7.1859740796392629E-15</v>
      </c>
      <c r="JD34" s="86">
        <f t="shared" si="135"/>
        <v>3.7281156506057737E-16</v>
      </c>
      <c r="JE34" s="86">
        <f t="shared" si="136"/>
        <v>5.2383332939756889E-19</v>
      </c>
      <c r="JF34" s="86">
        <f t="shared" si="137"/>
        <v>7.8202165394233088E-17</v>
      </c>
      <c r="JG34" s="86">
        <f t="shared" si="138"/>
        <v>4.3053644772669688E-21</v>
      </c>
      <c r="JH34" s="86">
        <f t="shared" si="139"/>
        <v>2.5771167323168519E-15</v>
      </c>
      <c r="JI34" s="86">
        <f t="shared" si="140"/>
        <v>1.2441920774972092E-15</v>
      </c>
      <c r="JJ34" s="86">
        <f t="shared" si="141"/>
        <v>1.4149724532874654E-14</v>
      </c>
      <c r="JK34" s="86">
        <f t="shared" si="142"/>
        <v>2.2825065899157005E-14</v>
      </c>
      <c r="JL34" s="86">
        <f t="shared" si="143"/>
        <v>1.5514743441958037E-13</v>
      </c>
      <c r="JM34" s="86">
        <f t="shared" si="144"/>
        <v>5.6887680830810555E-15</v>
      </c>
    </row>
    <row r="35" spans="2:273" x14ac:dyDescent="0.25">
      <c r="B35" s="2">
        <v>8</v>
      </c>
      <c r="C35" s="37">
        <v>78.766999999999996</v>
      </c>
      <c r="D35" s="37">
        <v>78.468000000000004</v>
      </c>
      <c r="E35" s="37">
        <v>77.918999999999997</v>
      </c>
      <c r="F35" s="37">
        <v>77.887</v>
      </c>
      <c r="G35" s="37">
        <v>72.064999999999998</v>
      </c>
      <c r="H35" s="37">
        <v>84.194000000000003</v>
      </c>
      <c r="I35" s="37">
        <v>81.623000000000005</v>
      </c>
      <c r="J35" s="37">
        <v>76.728999999999999</v>
      </c>
      <c r="K35" s="37">
        <v>76.902000000000001</v>
      </c>
      <c r="L35" s="37">
        <v>81.918000000000006</v>
      </c>
      <c r="M35" s="37">
        <v>76.873000000000005</v>
      </c>
      <c r="N35" s="37">
        <v>75.349000000000004</v>
      </c>
      <c r="O35" s="37">
        <v>76.573999999999998</v>
      </c>
      <c r="P35" s="37">
        <v>83.835999999999999</v>
      </c>
      <c r="Q35" s="37">
        <v>102.935</v>
      </c>
      <c r="S35" s="4" t="e">
        <f t="shared" si="8"/>
        <v>#N/A</v>
      </c>
      <c r="T35" s="4" t="e">
        <f t="shared" si="9"/>
        <v>#N/A</v>
      </c>
      <c r="U35" s="4" t="e">
        <f t="shared" si="10"/>
        <v>#N/A</v>
      </c>
      <c r="V35" s="4" t="e">
        <f t="shared" si="11"/>
        <v>#N/A</v>
      </c>
      <c r="W35" s="4" t="e">
        <f t="shared" si="12"/>
        <v>#N/A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</v>
      </c>
      <c r="AJ35" s="4">
        <f t="shared" si="24"/>
        <v>0</v>
      </c>
      <c r="AK35" s="4">
        <f t="shared" si="25"/>
        <v>0</v>
      </c>
      <c r="AL35" s="4">
        <f t="shared" si="26"/>
        <v>0</v>
      </c>
      <c r="AM35" s="4">
        <f t="shared" si="27"/>
        <v>0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 t="e">
        <f t="shared" si="96"/>
        <v>#N/A</v>
      </c>
      <c r="AZ35" s="2" t="e">
        <f t="shared" si="37"/>
        <v>#N/A</v>
      </c>
      <c r="BA35" s="2" t="e">
        <f t="shared" si="37"/>
        <v>#N/A</v>
      </c>
      <c r="BB35" s="2" t="e">
        <f t="shared" si="37"/>
        <v>#N/A</v>
      </c>
      <c r="BC35" s="2" t="e">
        <f t="shared" si="37"/>
        <v>#N/A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 t="str">
        <f t="shared" si="38"/>
        <v/>
      </c>
      <c r="BP35" s="2" t="str">
        <f t="shared" si="39"/>
        <v/>
      </c>
      <c r="BQ35" s="2" t="str">
        <f t="shared" si="40"/>
        <v/>
      </c>
      <c r="BR35" s="2" t="str">
        <f t="shared" si="41"/>
        <v/>
      </c>
      <c r="BS35" s="2" t="str">
        <f t="shared" si="42"/>
        <v/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75.341344615384614</v>
      </c>
      <c r="DL35" s="2">
        <f t="shared" si="70"/>
        <v>72.347733846153815</v>
      </c>
      <c r="DM35" s="2">
        <f t="shared" si="70"/>
        <v>73.871657305657308</v>
      </c>
      <c r="DN35" s="2">
        <f t="shared" si="70"/>
        <v>75.506577533577513</v>
      </c>
      <c r="DO35" s="2">
        <f t="shared" si="70"/>
        <v>68.860316923076923</v>
      </c>
      <c r="DP35" s="2">
        <f t="shared" si="70"/>
        <v>66.243444664031642</v>
      </c>
      <c r="DQ35" s="2">
        <f t="shared" si="70"/>
        <v>83.689535855448909</v>
      </c>
      <c r="DR35" s="2">
        <f t="shared" si="70"/>
        <v>81.48294861660078</v>
      </c>
      <c r="DS35" s="2">
        <f t="shared" si="70"/>
        <v>68.078218045112777</v>
      </c>
      <c r="DT35" s="2">
        <f t="shared" si="70"/>
        <v>75.01003666666665</v>
      </c>
      <c r="DU35" s="2">
        <f t="shared" si="70"/>
        <v>69.470177536231887</v>
      </c>
      <c r="DV35" s="2">
        <f t="shared" si="70"/>
        <v>70.693104615384613</v>
      </c>
      <c r="DW35" s="2">
        <f t="shared" si="70"/>
        <v>71.535895384615372</v>
      </c>
      <c r="DX35" s="2">
        <f t="shared" si="70"/>
        <v>78.814288563288557</v>
      </c>
      <c r="DY35" s="2">
        <f t="shared" si="70"/>
        <v>94.339888461538465</v>
      </c>
      <c r="EA35" s="2">
        <f t="shared" si="71"/>
        <v>83.795453168785457</v>
      </c>
      <c r="EB35" s="2">
        <f t="shared" si="72"/>
        <v>81.499576876796581</v>
      </c>
      <c r="EC35" s="2">
        <f t="shared" si="73"/>
        <v>81.352108466968602</v>
      </c>
      <c r="ED35" s="2">
        <f t="shared" si="74"/>
        <v>85.125278395192481</v>
      </c>
      <c r="EE35" s="2">
        <f t="shared" si="75"/>
        <v>75.903797203026315</v>
      </c>
      <c r="EF35" s="2">
        <f t="shared" si="76"/>
        <v>81.974420029359067</v>
      </c>
      <c r="EG35" s="2">
        <f t="shared" si="77"/>
        <v>83.954265776033452</v>
      </c>
      <c r="EH35" s="2">
        <f t="shared" si="78"/>
        <v>86.160156655178753</v>
      </c>
      <c r="EI35" s="2">
        <f t="shared" si="79"/>
        <v>99.715829442982411</v>
      </c>
      <c r="EJ35" s="2">
        <f t="shared" si="80"/>
        <v>87.727434390346914</v>
      </c>
      <c r="EK35" s="2">
        <f t="shared" si="81"/>
        <v>77.492597831106522</v>
      </c>
      <c r="EL35" s="2">
        <f t="shared" si="82"/>
        <v>80.08676366905344</v>
      </c>
      <c r="EM35" s="2">
        <f t="shared" si="83"/>
        <v>82.259585480042972</v>
      </c>
      <c r="EN35" s="2">
        <f t="shared" si="84"/>
        <v>86.793755926581682</v>
      </c>
      <c r="EO35" s="2">
        <f t="shared" si="85"/>
        <v>79.791291839480621</v>
      </c>
      <c r="EQ35" s="2">
        <f t="shared" si="86"/>
        <v>82.462875050452453</v>
      </c>
      <c r="ER35" s="2">
        <f t="shared" si="87"/>
        <v>80.102265000517761</v>
      </c>
      <c r="ES35" s="2">
        <f t="shared" si="87"/>
        <v>70.025494107023079</v>
      </c>
      <c r="ET35" s="2">
        <f t="shared" si="87"/>
        <v>84.877422143194721</v>
      </c>
      <c r="EU35" s="2">
        <f t="shared" si="87"/>
        <v>74.445769007095876</v>
      </c>
      <c r="EV35" s="2">
        <f t="shared" si="87"/>
        <v>78.994052372535307</v>
      </c>
      <c r="EW35" s="2">
        <f t="shared" si="87"/>
        <v>79.239779373823325</v>
      </c>
      <c r="EX35" s="2">
        <f t="shared" si="87"/>
        <v>82.293068293067904</v>
      </c>
      <c r="EY35" s="2">
        <f t="shared" si="87"/>
        <v>91.146385826946968</v>
      </c>
      <c r="EZ35" s="2">
        <f t="shared" si="87"/>
        <v>84.310474351287397</v>
      </c>
      <c r="FA35" s="2">
        <f t="shared" si="87"/>
        <v>75.80210813958395</v>
      </c>
      <c r="FB35" s="2">
        <f t="shared" si="87"/>
        <v>78.654340247148198</v>
      </c>
      <c r="FC35" s="2">
        <f t="shared" si="87"/>
        <v>81.058999141515329</v>
      </c>
      <c r="FD35" s="2">
        <f t="shared" si="87"/>
        <v>89.365199210495604</v>
      </c>
      <c r="FE35" s="2">
        <f t="shared" si="87"/>
        <v>108.60636458306465</v>
      </c>
      <c r="FG35" s="2">
        <f t="shared" si="88"/>
        <v>6.6250149356888069E-2</v>
      </c>
      <c r="FH35" s="2">
        <f t="shared" si="89"/>
        <v>2.8800754036630547E-2</v>
      </c>
      <c r="FI35" s="2">
        <f t="shared" si="89"/>
        <v>3.2472813235160672E-2</v>
      </c>
      <c r="FJ35" s="2">
        <f t="shared" si="89"/>
        <v>3.5203882262723217E-2</v>
      </c>
      <c r="FK35" s="2">
        <f t="shared" si="89"/>
        <v>3.1399067167538285E-2</v>
      </c>
      <c r="FL35" s="2">
        <f t="shared" si="89"/>
        <v>2.7954624960596981E-2</v>
      </c>
      <c r="FM35" s="2">
        <f t="shared" si="89"/>
        <v>2.5675535130829662E-2</v>
      </c>
      <c r="FN35" s="2">
        <f t="shared" si="89"/>
        <v>2.6230984265806709E-2</v>
      </c>
      <c r="FO35" s="2">
        <f t="shared" si="89"/>
        <v>2.4767170917726861E-2</v>
      </c>
      <c r="FP35" s="2">
        <f t="shared" si="89"/>
        <v>3.0543889893610395E-2</v>
      </c>
      <c r="FQ35" s="2">
        <f t="shared" si="89"/>
        <v>2.9098918194092355E-2</v>
      </c>
      <c r="FR35" s="2">
        <f t="shared" si="89"/>
        <v>3.0794017015974843E-2</v>
      </c>
      <c r="FS35" s="2">
        <f t="shared" si="89"/>
        <v>3.2144695613555443E-2</v>
      </c>
      <c r="FT35" s="2">
        <f t="shared" si="89"/>
        <v>3.2552286161922864E-2</v>
      </c>
      <c r="FU35" s="2">
        <f t="shared" si="89"/>
        <v>3.020181543017416E-2</v>
      </c>
      <c r="FW35" s="2">
        <f t="shared" si="112"/>
        <v>1.8056693291320668E-6</v>
      </c>
      <c r="FX35" s="2">
        <f t="shared" si="90"/>
        <v>1.2228309862717891E-6</v>
      </c>
      <c r="FY35" s="2">
        <f t="shared" si="90"/>
        <v>1.4182903118362101E-6</v>
      </c>
      <c r="FZ35" s="2">
        <f t="shared" si="90"/>
        <v>1.0612507728917735E-6</v>
      </c>
      <c r="GA35" s="2">
        <f t="shared" si="90"/>
        <v>9.784060693646855E-7</v>
      </c>
      <c r="GB35" s="2">
        <f t="shared" si="90"/>
        <v>8.138242859945026E-7</v>
      </c>
      <c r="GC35" s="2">
        <f t="shared" si="90"/>
        <v>9.5322919138559507E-7</v>
      </c>
      <c r="GD35" s="2">
        <f t="shared" si="90"/>
        <v>1.4046331792467602E-6</v>
      </c>
      <c r="GE35" s="2">
        <f t="shared" si="90"/>
        <v>1.4688462877187571E-6</v>
      </c>
      <c r="GF35" s="2">
        <f t="shared" si="90"/>
        <v>1.1192449146657527E-6</v>
      </c>
      <c r="GG35" s="2">
        <f t="shared" si="90"/>
        <v>9.4759159814463697E-7</v>
      </c>
      <c r="GH35" s="2">
        <f t="shared" si="90"/>
        <v>9.2011816602751907E-7</v>
      </c>
      <c r="GI35" s="2">
        <f t="shared" si="90"/>
        <v>8.2452012531639026E-7</v>
      </c>
      <c r="GJ35" s="2">
        <f t="shared" si="90"/>
        <v>6.4555807599846473E-7</v>
      </c>
      <c r="GK35" s="2">
        <f t="shared" si="90"/>
        <v>6.6226789185516773E-7</v>
      </c>
      <c r="GM35" s="86">
        <f t="shared" si="113"/>
        <v>1.0231829736120393E-10</v>
      </c>
      <c r="GN35" s="86">
        <f t="shared" si="91"/>
        <v>1.1067241309961783E-14</v>
      </c>
      <c r="GO35" s="86">
        <f t="shared" si="91"/>
        <v>7.8413319825227303E-13</v>
      </c>
      <c r="GP35" s="86">
        <f t="shared" si="91"/>
        <v>1.9070580789593847E-12</v>
      </c>
      <c r="GQ35" s="86">
        <f t="shared" si="91"/>
        <v>2.121758432900076E-14</v>
      </c>
      <c r="GR35" s="86">
        <f t="shared" si="91"/>
        <v>1.2021734121929725E-15</v>
      </c>
      <c r="GS35" s="86">
        <f t="shared" si="91"/>
        <v>2.1558889570290827E-18</v>
      </c>
      <c r="GT35" s="86">
        <f t="shared" si="91"/>
        <v>2.6350325330755927E-16</v>
      </c>
      <c r="GU35" s="86">
        <f t="shared" si="91"/>
        <v>2.1322495428444493E-20</v>
      </c>
      <c r="GV35" s="86">
        <f t="shared" si="91"/>
        <v>7.8812260657592419E-15</v>
      </c>
      <c r="GW35" s="86">
        <f t="shared" si="91"/>
        <v>3.8637275474169403E-15</v>
      </c>
      <c r="GX35" s="86">
        <f t="shared" si="91"/>
        <v>4.0343410103257285E-14</v>
      </c>
      <c r="GY35" s="86">
        <f t="shared" si="91"/>
        <v>6.4596601453502626E-14</v>
      </c>
      <c r="GZ35" s="86">
        <f t="shared" si="91"/>
        <v>4.0587605433901521E-13</v>
      </c>
      <c r="HA35" s="86">
        <f t="shared" si="91"/>
        <v>1.6760434619356324E-14</v>
      </c>
      <c r="HC35" s="86">
        <f t="shared" si="145"/>
        <v>4.4810477399325146E-29</v>
      </c>
      <c r="HD35" s="86">
        <f t="shared" si="92"/>
        <v>2.7769390145941643E-37</v>
      </c>
      <c r="HE35" s="86">
        <f t="shared" si="92"/>
        <v>1.6969445862742763E-33</v>
      </c>
      <c r="HF35" s="86">
        <f t="shared" si="92"/>
        <v>2.8804504101900446E-40</v>
      </c>
      <c r="HG35" s="86">
        <f t="shared" si="92"/>
        <v>3.7362175275106404E-41</v>
      </c>
      <c r="HH35" s="86">
        <f t="shared" si="92"/>
        <v>1.4685500494202343E-43</v>
      </c>
      <c r="HI35" s="86">
        <f t="shared" si="92"/>
        <v>1.8922209907770694E-39</v>
      </c>
      <c r="HJ35" s="86">
        <f t="shared" si="92"/>
        <v>1.5584151969589808E-40</v>
      </c>
      <c r="HK35" s="86">
        <f t="shared" si="92"/>
        <v>3.8895302443367477E-45</v>
      </c>
      <c r="HL35" s="86">
        <f t="shared" si="92"/>
        <v>1.070687945101986E-45</v>
      </c>
      <c r="HM35" s="86">
        <f t="shared" si="92"/>
        <v>2.9793007013697798E-34</v>
      </c>
      <c r="HN35" s="86">
        <f t="shared" si="92"/>
        <v>1.720281221197798E-40</v>
      </c>
      <c r="HO35" s="86">
        <f t="shared" si="92"/>
        <v>7.227554663890268E-36</v>
      </c>
      <c r="HP35" s="86">
        <f t="shared" si="92"/>
        <v>2.661180180804361E-34</v>
      </c>
      <c r="HQ35" s="86">
        <f t="shared" si="92"/>
        <v>2.0442944764774478E-39</v>
      </c>
      <c r="HS35" s="86">
        <f t="shared" si="114"/>
        <v>1.3863828689699183E-106</v>
      </c>
      <c r="HT35" s="86">
        <f t="shared" si="93"/>
        <v>1.02476907460131E-122</v>
      </c>
      <c r="HU35" s="86">
        <f t="shared" si="93"/>
        <v>4.6312349707208933E-111</v>
      </c>
      <c r="HV35" s="86">
        <f t="shared" si="93"/>
        <v>2.3904393673918022E-137</v>
      </c>
      <c r="HW35" s="86">
        <f t="shared" si="93"/>
        <v>3.4187146497060676E-142</v>
      </c>
      <c r="HX35" s="86">
        <f t="shared" si="93"/>
        <v>3.2923387714747615E-152</v>
      </c>
      <c r="HY35" s="86">
        <f t="shared" si="93"/>
        <v>3.1968604348350571E-135</v>
      </c>
      <c r="HZ35" s="86">
        <f t="shared" si="93"/>
        <v>6.0465912763396675E-137</v>
      </c>
      <c r="IA35" s="86">
        <f t="shared" si="93"/>
        <v>1.2430672765832106E-154</v>
      </c>
      <c r="IB35" s="86">
        <f t="shared" si="93"/>
        <v>2.6311929285088326E-158</v>
      </c>
      <c r="IC35" s="86">
        <f t="shared" si="93"/>
        <v>2.4711638401978641E-117</v>
      </c>
      <c r="ID35" s="86">
        <f t="shared" si="93"/>
        <v>1.1147782979441814E-140</v>
      </c>
      <c r="IE35" s="86">
        <f t="shared" si="93"/>
        <v>7.6148989907177439E-123</v>
      </c>
      <c r="IF35" s="86">
        <f t="shared" si="93"/>
        <v>4.3876867375394538E-98</v>
      </c>
      <c r="IG35" s="86">
        <f t="shared" si="93"/>
        <v>2.2398873970956636E-72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3.6757486737656078E-219</v>
      </c>
      <c r="IY35" s="86">
        <f t="shared" si="130"/>
        <v>1.0231829736120393E-10</v>
      </c>
      <c r="IZ35" s="86">
        <f t="shared" si="131"/>
        <v>1.1067241309961783E-14</v>
      </c>
      <c r="JA35" s="86">
        <f t="shared" si="132"/>
        <v>7.8413319825227303E-13</v>
      </c>
      <c r="JB35" s="86">
        <f t="shared" si="133"/>
        <v>1.9070580789593847E-12</v>
      </c>
      <c r="JC35" s="86">
        <f t="shared" si="134"/>
        <v>2.121758432900076E-14</v>
      </c>
      <c r="JD35" s="86">
        <f t="shared" si="135"/>
        <v>1.2021734121929725E-15</v>
      </c>
      <c r="JE35" s="86">
        <f t="shared" si="136"/>
        <v>2.1558889570290827E-18</v>
      </c>
      <c r="JF35" s="86">
        <f t="shared" si="137"/>
        <v>2.6350325330755927E-16</v>
      </c>
      <c r="JG35" s="86">
        <f t="shared" si="138"/>
        <v>2.1322495428444493E-20</v>
      </c>
      <c r="JH35" s="86">
        <f t="shared" si="139"/>
        <v>7.8812260657592419E-15</v>
      </c>
      <c r="JI35" s="86">
        <f t="shared" si="140"/>
        <v>3.8637275474169403E-15</v>
      </c>
      <c r="JJ35" s="86">
        <f t="shared" si="141"/>
        <v>4.0343410103257285E-14</v>
      </c>
      <c r="JK35" s="86">
        <f t="shared" si="142"/>
        <v>6.4596601453502626E-14</v>
      </c>
      <c r="JL35" s="86">
        <f t="shared" si="143"/>
        <v>4.0587605433901521E-13</v>
      </c>
      <c r="JM35" s="86">
        <f t="shared" si="144"/>
        <v>1.6760434619356324E-14</v>
      </c>
    </row>
    <row r="36" spans="2:273" x14ac:dyDescent="0.25">
      <c r="B36" s="2">
        <v>9</v>
      </c>
      <c r="C36" s="37">
        <v>75.332999999999998</v>
      </c>
      <c r="D36" s="37">
        <v>78.177000000000007</v>
      </c>
      <c r="E36" s="37">
        <v>77.194000000000003</v>
      </c>
      <c r="F36" s="37">
        <v>80.113</v>
      </c>
      <c r="G36" s="37">
        <v>71.822999999999993</v>
      </c>
      <c r="H36" s="37">
        <v>82.935000000000002</v>
      </c>
      <c r="I36" s="37">
        <v>81.492000000000004</v>
      </c>
      <c r="J36" s="37">
        <v>76.728999999999999</v>
      </c>
      <c r="K36" s="37">
        <v>77.311000000000007</v>
      </c>
      <c r="L36" s="37">
        <v>81.902000000000001</v>
      </c>
      <c r="M36" s="37">
        <v>76.921000000000006</v>
      </c>
      <c r="N36" s="37">
        <v>75.745999999999995</v>
      </c>
      <c r="O36" s="37">
        <v>75.671999999999997</v>
      </c>
      <c r="P36" s="37">
        <v>85.016000000000005</v>
      </c>
      <c r="Q36" s="37">
        <v>102.21</v>
      </c>
      <c r="R36" s="10"/>
      <c r="S36" s="4" t="e">
        <f t="shared" si="8"/>
        <v>#N/A</v>
      </c>
      <c r="T36" s="4" t="e">
        <f t="shared" si="9"/>
        <v>#N/A</v>
      </c>
      <c r="U36" s="4" t="e">
        <f t="shared" si="10"/>
        <v>#N/A</v>
      </c>
      <c r="V36" s="4" t="e">
        <f t="shared" si="11"/>
        <v>#N/A</v>
      </c>
      <c r="W36" s="4" t="e">
        <f t="shared" si="12"/>
        <v>#N/A</v>
      </c>
      <c r="X36" s="4" t="e">
        <f t="shared" si="13"/>
        <v>#N/A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0</v>
      </c>
      <c r="AJ36" s="4">
        <f t="shared" si="24"/>
        <v>0</v>
      </c>
      <c r="AK36" s="4">
        <f t="shared" si="25"/>
        <v>0</v>
      </c>
      <c r="AL36" s="4">
        <f t="shared" si="26"/>
        <v>0</v>
      </c>
      <c r="AM36" s="4">
        <f t="shared" si="27"/>
        <v>0</v>
      </c>
      <c r="AN36" s="4">
        <f t="shared" si="28"/>
        <v>0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 t="e">
        <f t="shared" si="96"/>
        <v>#N/A</v>
      </c>
      <c r="AZ36" s="2" t="e">
        <f t="shared" si="37"/>
        <v>#N/A</v>
      </c>
      <c r="BA36" s="2" t="e">
        <f t="shared" si="37"/>
        <v>#N/A</v>
      </c>
      <c r="BB36" s="2" t="e">
        <f t="shared" si="37"/>
        <v>#N/A</v>
      </c>
      <c r="BC36" s="2" t="e">
        <f t="shared" si="37"/>
        <v>#N/A</v>
      </c>
      <c r="BD36" s="2" t="e">
        <f t="shared" si="37"/>
        <v>#N/A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 t="e">
        <f t="shared" si="37"/>
        <v>#N/A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 t="str">
        <f t="shared" si="38"/>
        <v/>
      </c>
      <c r="BP36" s="2" t="str">
        <f t="shared" si="39"/>
        <v/>
      </c>
      <c r="BQ36" s="2" t="str">
        <f t="shared" si="40"/>
        <v/>
      </c>
      <c r="BR36" s="2" t="str">
        <f t="shared" si="41"/>
        <v/>
      </c>
      <c r="BS36" s="2" t="str">
        <f t="shared" si="42"/>
        <v/>
      </c>
      <c r="BT36" s="2" t="str">
        <f t="shared" si="43"/>
        <v/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 t="str">
        <f t="shared" si="49"/>
        <v/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75.751093076923084</v>
      </c>
      <c r="DL36" s="2">
        <f t="shared" si="70"/>
        <v>72.793667692307665</v>
      </c>
      <c r="DM36" s="2">
        <f t="shared" si="70"/>
        <v>74.185842897842903</v>
      </c>
      <c r="DN36" s="2">
        <f t="shared" si="70"/>
        <v>75.838717948717928</v>
      </c>
      <c r="DO36" s="2">
        <f t="shared" si="70"/>
        <v>69.138665384615379</v>
      </c>
      <c r="DP36" s="2">
        <f t="shared" si="70"/>
        <v>66.562273715415031</v>
      </c>
      <c r="DQ36" s="2">
        <f t="shared" si="70"/>
        <v>83.476068887634113</v>
      </c>
      <c r="DR36" s="2">
        <f t="shared" si="70"/>
        <v>81.305367588932796</v>
      </c>
      <c r="DS36" s="2">
        <f t="shared" si="70"/>
        <v>68.327942857142844</v>
      </c>
      <c r="DT36" s="2">
        <f t="shared" si="70"/>
        <v>75.04252666666666</v>
      </c>
      <c r="DU36" s="2">
        <f t="shared" si="70"/>
        <v>69.727623188405801</v>
      </c>
      <c r="DV36" s="2">
        <f t="shared" si="70"/>
        <v>71.013086923076926</v>
      </c>
      <c r="DW36" s="2">
        <f t="shared" si="70"/>
        <v>71.913623076923059</v>
      </c>
      <c r="DX36" s="2">
        <f t="shared" si="70"/>
        <v>79.200282458282459</v>
      </c>
      <c r="DY36" s="2">
        <f t="shared" si="70"/>
        <v>94.691116923076919</v>
      </c>
      <c r="EA36" s="2">
        <f t="shared" si="71"/>
        <v>83.654248050950343</v>
      </c>
      <c r="EB36" s="2">
        <f t="shared" si="72"/>
        <v>81.371782221405184</v>
      </c>
      <c r="EC36" s="2">
        <f t="shared" si="73"/>
        <v>81.20853641000528</v>
      </c>
      <c r="ED36" s="2">
        <f t="shared" si="74"/>
        <v>84.976121134701799</v>
      </c>
      <c r="EE36" s="2">
        <f t="shared" si="75"/>
        <v>75.781373400271178</v>
      </c>
      <c r="EF36" s="2">
        <f t="shared" si="76"/>
        <v>81.8006091018256</v>
      </c>
      <c r="EG36" s="2">
        <f t="shared" si="77"/>
        <v>83.757742127529454</v>
      </c>
      <c r="EH36" s="2">
        <f t="shared" si="78"/>
        <v>85.949431427138251</v>
      </c>
      <c r="EI36" s="2">
        <f t="shared" si="79"/>
        <v>99.391745061125391</v>
      </c>
      <c r="EJ36" s="2">
        <f t="shared" si="80"/>
        <v>87.520008822026199</v>
      </c>
      <c r="EK36" s="2">
        <f t="shared" si="81"/>
        <v>77.374210938221566</v>
      </c>
      <c r="EL36" s="2">
        <f t="shared" si="82"/>
        <v>79.951111585219223</v>
      </c>
      <c r="EM36" s="2">
        <f t="shared" si="83"/>
        <v>82.134434305921289</v>
      </c>
      <c r="EN36" s="2">
        <f t="shared" si="84"/>
        <v>86.705045381712708</v>
      </c>
      <c r="EO36" s="2">
        <f t="shared" si="85"/>
        <v>79.998696709341417</v>
      </c>
      <c r="EQ36" s="2">
        <f t="shared" si="86"/>
        <v>82.336315190856467</v>
      </c>
      <c r="ER36" s="2">
        <f t="shared" si="87"/>
        <v>79.987553110513701</v>
      </c>
      <c r="ES36" s="2">
        <f t="shared" si="87"/>
        <v>69.990311365676973</v>
      </c>
      <c r="ET36" s="2">
        <f t="shared" si="87"/>
        <v>84.730589619622464</v>
      </c>
      <c r="EU36" s="2">
        <f t="shared" si="87"/>
        <v>74.337371647527945</v>
      </c>
      <c r="EV36" s="2">
        <f t="shared" si="87"/>
        <v>78.848218722493456</v>
      </c>
      <c r="EW36" s="2">
        <f t="shared" si="87"/>
        <v>79.089950003486521</v>
      </c>
      <c r="EX36" s="2">
        <f t="shared" si="87"/>
        <v>82.121094115243906</v>
      </c>
      <c r="EY36" s="2">
        <f t="shared" si="87"/>
        <v>90.905043404839333</v>
      </c>
      <c r="EZ36" s="2">
        <f t="shared" si="87"/>
        <v>84.136498347762853</v>
      </c>
      <c r="FA36" s="2">
        <f t="shared" si="87"/>
        <v>75.6998500208162</v>
      </c>
      <c r="FB36" s="2">
        <f t="shared" si="87"/>
        <v>78.532950395518796</v>
      </c>
      <c r="FC36" s="2">
        <f t="shared" si="87"/>
        <v>80.945689256320961</v>
      </c>
      <c r="FD36" s="2">
        <f t="shared" si="87"/>
        <v>89.251019386547554</v>
      </c>
      <c r="FE36" s="2">
        <f t="shared" si="87"/>
        <v>108.51304557530112</v>
      </c>
      <c r="FG36" s="2">
        <f t="shared" si="88"/>
        <v>7.2180488599892831E-2</v>
      </c>
      <c r="FH36" s="2">
        <f t="shared" si="89"/>
        <v>3.1491894046108755E-2</v>
      </c>
      <c r="FI36" s="2">
        <f t="shared" si="89"/>
        <v>3.5494530211401004E-2</v>
      </c>
      <c r="FJ36" s="2">
        <f t="shared" si="89"/>
        <v>3.8469630795118753E-2</v>
      </c>
      <c r="FK36" s="2">
        <f t="shared" si="89"/>
        <v>3.4324412714506938E-2</v>
      </c>
      <c r="FL36" s="2">
        <f t="shared" si="89"/>
        <v>3.0569191281356285E-2</v>
      </c>
      <c r="FM36" s="2">
        <f t="shared" si="89"/>
        <v>2.808309897754567E-2</v>
      </c>
      <c r="FN36" s="2">
        <f t="shared" si="89"/>
        <v>2.8689098292088707E-2</v>
      </c>
      <c r="FO36" s="2">
        <f t="shared" si="89"/>
        <v>2.7091926949441018E-2</v>
      </c>
      <c r="FP36" s="2">
        <f t="shared" si="89"/>
        <v>3.339230819214619E-2</v>
      </c>
      <c r="FQ36" s="2">
        <f t="shared" si="89"/>
        <v>3.181700591442365E-2</v>
      </c>
      <c r="FR36" s="2">
        <f t="shared" si="89"/>
        <v>3.3664951301749436E-2</v>
      </c>
      <c r="FS36" s="2">
        <f t="shared" si="89"/>
        <v>3.5136988844897035E-2</v>
      </c>
      <c r="FT36" s="2">
        <f t="shared" si="89"/>
        <v>3.5581126428999015E-2</v>
      </c>
      <c r="FU36" s="2">
        <f t="shared" si="89"/>
        <v>3.3019419567858727E-2</v>
      </c>
      <c r="FW36" s="2">
        <f t="shared" si="112"/>
        <v>1.9798767039279972E-6</v>
      </c>
      <c r="FX36" s="2">
        <f t="shared" si="90"/>
        <v>1.3408073558314861E-6</v>
      </c>
      <c r="FY36" s="2">
        <f t="shared" si="90"/>
        <v>1.5551241899355177E-6</v>
      </c>
      <c r="FZ36" s="2">
        <f t="shared" si="90"/>
        <v>1.1636382139738547E-6</v>
      </c>
      <c r="GA36" s="2">
        <f t="shared" si="90"/>
        <v>1.0728008207656584E-6</v>
      </c>
      <c r="GB36" s="2">
        <f t="shared" si="90"/>
        <v>8.9234051502149264E-7</v>
      </c>
      <c r="GC36" s="2">
        <f t="shared" si="90"/>
        <v>1.0451949281592816E-6</v>
      </c>
      <c r="GD36" s="2">
        <f t="shared" si="90"/>
        <v>1.5401494459077294E-6</v>
      </c>
      <c r="GE36" s="2">
        <f t="shared" si="90"/>
        <v>1.6105576997347031E-6</v>
      </c>
      <c r="GF36" s="2">
        <f t="shared" si="90"/>
        <v>1.227227512555762E-6</v>
      </c>
      <c r="GG36" s="2">
        <f t="shared" si="90"/>
        <v>1.0390134312254578E-6</v>
      </c>
      <c r="GH36" s="2">
        <f t="shared" si="90"/>
        <v>1.0088894173639629E-6</v>
      </c>
      <c r="GI36" s="2">
        <f t="shared" si="90"/>
        <v>9.0406826777365346E-7</v>
      </c>
      <c r="GJ36" s="2">
        <f t="shared" si="90"/>
        <v>7.0784031059055415E-7</v>
      </c>
      <c r="GK36" s="2">
        <f t="shared" si="90"/>
        <v>7.2616225702719507E-7</v>
      </c>
      <c r="GM36" s="86">
        <f t="shared" si="113"/>
        <v>2.5239680004307216E-10</v>
      </c>
      <c r="GN36" s="86">
        <f t="shared" si="91"/>
        <v>3.210732355965223E-14</v>
      </c>
      <c r="GO36" s="86">
        <f t="shared" si="91"/>
        <v>1.9593259376457704E-12</v>
      </c>
      <c r="GP36" s="86">
        <f t="shared" si="91"/>
        <v>4.6857323158008822E-12</v>
      </c>
      <c r="GQ36" s="86">
        <f t="shared" si="91"/>
        <v>6.1481987454863795E-14</v>
      </c>
      <c r="GR36" s="86">
        <f t="shared" si="91"/>
        <v>3.7993483773410733E-15</v>
      </c>
      <c r="GS36" s="86">
        <f t="shared" si="91"/>
        <v>8.6558870853911551E-18</v>
      </c>
      <c r="GT36" s="86">
        <f t="shared" si="91"/>
        <v>8.6966222050821152E-16</v>
      </c>
      <c r="GU36" s="86">
        <f t="shared" si="91"/>
        <v>1.0264570361653343E-19</v>
      </c>
      <c r="GV36" s="86">
        <f t="shared" si="91"/>
        <v>2.3638814806253723E-14</v>
      </c>
      <c r="GW36" s="86">
        <f t="shared" si="91"/>
        <v>1.1766625173909704E-14</v>
      </c>
      <c r="GX36" s="86">
        <f t="shared" si="91"/>
        <v>1.1297821691110748E-13</v>
      </c>
      <c r="GY36" s="86">
        <f t="shared" si="91"/>
        <v>1.7955421082270979E-13</v>
      </c>
      <c r="GZ36" s="86">
        <f t="shared" si="91"/>
        <v>1.0445517110746842E-12</v>
      </c>
      <c r="HA36" s="86">
        <f t="shared" si="91"/>
        <v>4.847150134413777E-14</v>
      </c>
      <c r="HC36" s="86">
        <f t="shared" si="145"/>
        <v>2.5105332208806852E-28</v>
      </c>
      <c r="HD36" s="86">
        <f t="shared" si="92"/>
        <v>2.0449542832655984E-36</v>
      </c>
      <c r="HE36" s="86">
        <f t="shared" si="92"/>
        <v>1.0097527376543374E-32</v>
      </c>
      <c r="HF36" s="86">
        <f t="shared" si="92"/>
        <v>2.6199890682607182E-39</v>
      </c>
      <c r="HG36" s="86">
        <f t="shared" si="92"/>
        <v>3.6127853240461943E-40</v>
      </c>
      <c r="HH36" s="86">
        <f t="shared" si="92"/>
        <v>1.584460113939494E-42</v>
      </c>
      <c r="HI36" s="86">
        <f t="shared" si="92"/>
        <v>1.650632361365115E-38</v>
      </c>
      <c r="HJ36" s="86">
        <f t="shared" si="92"/>
        <v>1.4471615810039629E-39</v>
      </c>
      <c r="HK36" s="86">
        <f t="shared" si="92"/>
        <v>4.9682561217286675E-44</v>
      </c>
      <c r="HL36" s="86">
        <f t="shared" si="92"/>
        <v>1.381291018986481E-44</v>
      </c>
      <c r="HM36" s="86">
        <f t="shared" si="92"/>
        <v>1.8978868447578884E-33</v>
      </c>
      <c r="HN36" s="86">
        <f t="shared" si="92"/>
        <v>1.5682685831189399E-39</v>
      </c>
      <c r="HO36" s="86">
        <f t="shared" si="92"/>
        <v>4.9483818030603701E-35</v>
      </c>
      <c r="HP36" s="86">
        <f t="shared" si="92"/>
        <v>1.6350166822586198E-33</v>
      </c>
      <c r="HQ36" s="86">
        <f t="shared" si="92"/>
        <v>1.7049610160877798E-38</v>
      </c>
      <c r="HS36" s="86">
        <f t="shared" si="114"/>
        <v>9.3705829091044735E-105</v>
      </c>
      <c r="HT36" s="86">
        <f t="shared" si="93"/>
        <v>1.0248212461061177E-120</v>
      </c>
      <c r="HU36" s="86">
        <f t="shared" si="93"/>
        <v>2.8917683921620598E-109</v>
      </c>
      <c r="HV36" s="86">
        <f t="shared" si="93"/>
        <v>4.2523715682973919E-135</v>
      </c>
      <c r="HW36" s="86">
        <f t="shared" si="93"/>
        <v>7.2612350834918921E-140</v>
      </c>
      <c r="HX36" s="86">
        <f t="shared" si="93"/>
        <v>9.3212097045872812E-150</v>
      </c>
      <c r="HY36" s="86">
        <f t="shared" si="93"/>
        <v>5.2273764951610812E-133</v>
      </c>
      <c r="HZ36" s="86">
        <f t="shared" si="93"/>
        <v>1.1006264930832623E-134</v>
      </c>
      <c r="IA36" s="86">
        <f t="shared" si="93"/>
        <v>4.9375417017353847E-152</v>
      </c>
      <c r="IB36" s="86">
        <f t="shared" si="93"/>
        <v>1.1059460770525168E-155</v>
      </c>
      <c r="IC36" s="86">
        <f t="shared" si="93"/>
        <v>1.9397346187197328E-115</v>
      </c>
      <c r="ID36" s="86">
        <f t="shared" si="93"/>
        <v>2.0924493634615039E-138</v>
      </c>
      <c r="IE36" s="86">
        <f t="shared" si="93"/>
        <v>7.0624810740216905E-121</v>
      </c>
      <c r="IF36" s="86">
        <f t="shared" si="93"/>
        <v>1.5056451628910774E-96</v>
      </c>
      <c r="IG36" s="86">
        <f t="shared" si="93"/>
        <v>2.966781522047049E-71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2.325348516775485E-216</v>
      </c>
      <c r="IY36" s="86">
        <f t="shared" si="130"/>
        <v>2.5239680004307216E-10</v>
      </c>
      <c r="IZ36" s="86">
        <f t="shared" si="131"/>
        <v>3.210732355965223E-14</v>
      </c>
      <c r="JA36" s="86">
        <f t="shared" si="132"/>
        <v>1.9593259376457704E-12</v>
      </c>
      <c r="JB36" s="86">
        <f t="shared" si="133"/>
        <v>4.6857323158008822E-12</v>
      </c>
      <c r="JC36" s="86">
        <f t="shared" si="134"/>
        <v>6.1481987454863795E-14</v>
      </c>
      <c r="JD36" s="86">
        <f t="shared" si="135"/>
        <v>3.7993483773410733E-15</v>
      </c>
      <c r="JE36" s="86">
        <f t="shared" si="136"/>
        <v>8.6558870853911551E-18</v>
      </c>
      <c r="JF36" s="86">
        <f t="shared" si="137"/>
        <v>8.6966222050821152E-16</v>
      </c>
      <c r="JG36" s="86">
        <f t="shared" si="138"/>
        <v>1.0264570361653343E-19</v>
      </c>
      <c r="JH36" s="86">
        <f t="shared" si="139"/>
        <v>2.3638814806253723E-14</v>
      </c>
      <c r="JI36" s="86">
        <f t="shared" si="140"/>
        <v>1.1766625173909704E-14</v>
      </c>
      <c r="JJ36" s="86">
        <f t="shared" si="141"/>
        <v>1.1297821691110748E-13</v>
      </c>
      <c r="JK36" s="86">
        <f t="shared" si="142"/>
        <v>1.7955421082270979E-13</v>
      </c>
      <c r="JL36" s="86">
        <f t="shared" si="143"/>
        <v>1.0445517110746842E-12</v>
      </c>
      <c r="JM36" s="86">
        <f t="shared" si="144"/>
        <v>4.847150134413777E-14</v>
      </c>
    </row>
    <row r="37" spans="2:273" x14ac:dyDescent="0.25">
      <c r="B37" s="2">
        <v>10</v>
      </c>
      <c r="C37" s="37">
        <v>76.533000000000001</v>
      </c>
      <c r="D37" s="37">
        <v>77.644999999999996</v>
      </c>
      <c r="E37" s="37">
        <v>78.016000000000005</v>
      </c>
      <c r="F37" s="37">
        <v>79.435000000000002</v>
      </c>
      <c r="G37" s="37">
        <v>71.918999999999997</v>
      </c>
      <c r="H37" s="37">
        <v>81.918999999999997</v>
      </c>
      <c r="I37" s="37">
        <v>82.738</v>
      </c>
      <c r="J37" s="37">
        <v>76.881</v>
      </c>
      <c r="K37" s="37">
        <v>77.835999999999999</v>
      </c>
      <c r="L37" s="37">
        <v>82.343999999999994</v>
      </c>
      <c r="M37" s="37">
        <v>76.713999999999999</v>
      </c>
      <c r="N37" s="37">
        <v>76.111000000000004</v>
      </c>
      <c r="O37" s="37">
        <v>76.525000000000006</v>
      </c>
      <c r="P37" s="37">
        <v>84.525000000000006</v>
      </c>
      <c r="Q37" s="37">
        <v>103.113</v>
      </c>
      <c r="S37" s="4" t="e">
        <f t="shared" si="8"/>
        <v>#N/A</v>
      </c>
      <c r="T37" s="4" t="e">
        <f t="shared" si="9"/>
        <v>#N/A</v>
      </c>
      <c r="U37" s="4" t="e">
        <f t="shared" si="10"/>
        <v>#N/A</v>
      </c>
      <c r="V37" s="4" t="e">
        <f t="shared" si="11"/>
        <v>#N/A</v>
      </c>
      <c r="W37" s="4" t="e">
        <f t="shared" si="12"/>
        <v>#N/A</v>
      </c>
      <c r="X37" s="4" t="e">
        <f t="shared" si="13"/>
        <v>#N/A</v>
      </c>
      <c r="Y37" s="4" t="e">
        <f t="shared" si="14"/>
        <v>#N/A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 t="e">
        <f t="shared" si="19"/>
        <v>#N/A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0</v>
      </c>
      <c r="AJ37" s="4">
        <f t="shared" si="24"/>
        <v>0</v>
      </c>
      <c r="AK37" s="4">
        <f t="shared" si="25"/>
        <v>0</v>
      </c>
      <c r="AL37" s="4">
        <f t="shared" si="26"/>
        <v>0</v>
      </c>
      <c r="AM37" s="4">
        <f t="shared" si="27"/>
        <v>0</v>
      </c>
      <c r="AN37" s="4">
        <f t="shared" si="28"/>
        <v>0</v>
      </c>
      <c r="AO37" s="4">
        <f t="shared" si="29"/>
        <v>0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 t="e">
        <f t="shared" si="96"/>
        <v>#N/A</v>
      </c>
      <c r="AZ37" s="2" t="e">
        <f t="shared" si="37"/>
        <v>#N/A</v>
      </c>
      <c r="BA37" s="2" t="e">
        <f t="shared" si="37"/>
        <v>#N/A</v>
      </c>
      <c r="BB37" s="2" t="e">
        <f t="shared" si="37"/>
        <v>#N/A</v>
      </c>
      <c r="BC37" s="2" t="e">
        <f t="shared" si="37"/>
        <v>#N/A</v>
      </c>
      <c r="BD37" s="2" t="e">
        <f t="shared" si="37"/>
        <v>#N/A</v>
      </c>
      <c r="BE37" s="2" t="e">
        <f t="shared" si="37"/>
        <v>#N/A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 t="e">
        <f t="shared" si="37"/>
        <v>#N/A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 t="str">
        <f t="shared" si="38"/>
        <v/>
      </c>
      <c r="BP37" s="2" t="str">
        <f t="shared" si="39"/>
        <v/>
      </c>
      <c r="BQ37" s="2" t="str">
        <f t="shared" si="40"/>
        <v/>
      </c>
      <c r="BR37" s="2" t="str">
        <f t="shared" si="41"/>
        <v/>
      </c>
      <c r="BS37" s="2" t="str">
        <f t="shared" si="42"/>
        <v/>
      </c>
      <c r="BT37" s="2" t="str">
        <f t="shared" si="43"/>
        <v/>
      </c>
      <c r="BU37" s="2" t="str">
        <f t="shared" si="44"/>
        <v/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 t="str">
        <f t="shared" si="49"/>
        <v/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76.16084153846154</v>
      </c>
      <c r="DL37" s="2">
        <f t="shared" si="70"/>
        <v>73.239601538461514</v>
      </c>
      <c r="DM37" s="2">
        <f t="shared" si="70"/>
        <v>74.500028490028498</v>
      </c>
      <c r="DN37" s="2">
        <f t="shared" si="70"/>
        <v>76.170858363858343</v>
      </c>
      <c r="DO37" s="2">
        <f t="shared" si="70"/>
        <v>69.41701384615385</v>
      </c>
      <c r="DP37" s="2">
        <f t="shared" si="70"/>
        <v>66.881102766798435</v>
      </c>
      <c r="DQ37" s="2">
        <f t="shared" si="70"/>
        <v>83.262601919819318</v>
      </c>
      <c r="DR37" s="2">
        <f t="shared" si="70"/>
        <v>81.127786561264813</v>
      </c>
      <c r="DS37" s="2">
        <f t="shared" si="70"/>
        <v>68.577667669172925</v>
      </c>
      <c r="DT37" s="2">
        <f t="shared" si="70"/>
        <v>75.075016666666656</v>
      </c>
      <c r="DU37" s="2">
        <f t="shared" si="70"/>
        <v>69.985068840579714</v>
      </c>
      <c r="DV37" s="2">
        <f t="shared" si="70"/>
        <v>71.33306923076924</v>
      </c>
      <c r="DW37" s="2">
        <f t="shared" si="70"/>
        <v>72.29135076923076</v>
      </c>
      <c r="DX37" s="2">
        <f t="shared" si="70"/>
        <v>79.586276353276347</v>
      </c>
      <c r="DY37" s="2">
        <f t="shared" si="70"/>
        <v>95.042345384615388</v>
      </c>
      <c r="EA37" s="2">
        <f t="shared" si="71"/>
        <v>83.513042933115244</v>
      </c>
      <c r="EB37" s="2">
        <f t="shared" si="72"/>
        <v>81.243987566013772</v>
      </c>
      <c r="EC37" s="2">
        <f t="shared" si="73"/>
        <v>81.064964353041972</v>
      </c>
      <c r="ED37" s="2">
        <f t="shared" si="74"/>
        <v>84.826963874211117</v>
      </c>
      <c r="EE37" s="2">
        <f t="shared" si="75"/>
        <v>75.658949597516042</v>
      </c>
      <c r="EF37" s="2">
        <f t="shared" si="76"/>
        <v>81.626798174292148</v>
      </c>
      <c r="EG37" s="2">
        <f t="shared" si="77"/>
        <v>83.561218479025456</v>
      </c>
      <c r="EH37" s="2">
        <f t="shared" si="78"/>
        <v>85.738706199097749</v>
      </c>
      <c r="EI37" s="2">
        <f t="shared" si="79"/>
        <v>99.067660679268371</v>
      </c>
      <c r="EJ37" s="2">
        <f t="shared" si="80"/>
        <v>87.312583253705498</v>
      </c>
      <c r="EK37" s="2">
        <f t="shared" si="81"/>
        <v>77.255824045336595</v>
      </c>
      <c r="EL37" s="2">
        <f t="shared" si="82"/>
        <v>79.815459501385007</v>
      </c>
      <c r="EM37" s="2">
        <f t="shared" si="83"/>
        <v>82.009283131799606</v>
      </c>
      <c r="EN37" s="2">
        <f t="shared" si="84"/>
        <v>86.616334836843734</v>
      </c>
      <c r="EO37" s="2">
        <f t="shared" si="85"/>
        <v>80.206101579202212</v>
      </c>
      <c r="EQ37" s="2">
        <f t="shared" si="86"/>
        <v>82.209755331260482</v>
      </c>
      <c r="ER37" s="2">
        <f t="shared" si="87"/>
        <v>79.872841220509656</v>
      </c>
      <c r="ES37" s="2">
        <f t="shared" si="87"/>
        <v>69.955128624330854</v>
      </c>
      <c r="ET37" s="2">
        <f t="shared" si="87"/>
        <v>84.583757096050192</v>
      </c>
      <c r="EU37" s="2">
        <f t="shared" si="87"/>
        <v>74.228974287960014</v>
      </c>
      <c r="EV37" s="2">
        <f t="shared" si="87"/>
        <v>78.702385072451591</v>
      </c>
      <c r="EW37" s="2">
        <f t="shared" si="87"/>
        <v>78.940120633149732</v>
      </c>
      <c r="EX37" s="2">
        <f t="shared" si="87"/>
        <v>81.949119937419908</v>
      </c>
      <c r="EY37" s="2">
        <f t="shared" si="87"/>
        <v>90.663700982731697</v>
      </c>
      <c r="EZ37" s="2">
        <f t="shared" si="87"/>
        <v>83.962522344238295</v>
      </c>
      <c r="FA37" s="2">
        <f t="shared" si="87"/>
        <v>75.597591902048435</v>
      </c>
      <c r="FB37" s="2">
        <f t="shared" si="87"/>
        <v>78.411560543889394</v>
      </c>
      <c r="FC37" s="2">
        <f t="shared" si="87"/>
        <v>80.832379371126578</v>
      </c>
      <c r="FD37" s="2">
        <f t="shared" si="87"/>
        <v>89.136839562599519</v>
      </c>
      <c r="FE37" s="2">
        <f t="shared" si="87"/>
        <v>108.41972656753758</v>
      </c>
      <c r="FG37" s="2">
        <f t="shared" si="88"/>
        <v>7.8596994778360421E-2</v>
      </c>
      <c r="FH37" s="2">
        <f t="shared" si="89"/>
        <v>3.4425580584905101E-2</v>
      </c>
      <c r="FI37" s="2">
        <f t="shared" si="89"/>
        <v>3.8786157270843828E-2</v>
      </c>
      <c r="FJ37" s="2">
        <f t="shared" si="89"/>
        <v>4.2025135904517397E-2</v>
      </c>
      <c r="FK37" s="2">
        <f t="shared" si="89"/>
        <v>3.7511747829924502E-2</v>
      </c>
      <c r="FL37" s="2">
        <f t="shared" si="89"/>
        <v>3.341988776110906E-2</v>
      </c>
      <c r="FM37" s="2">
        <f t="shared" si="89"/>
        <v>3.0709301720210486E-2</v>
      </c>
      <c r="FN37" s="2">
        <f t="shared" si="89"/>
        <v>3.1370142191889584E-2</v>
      </c>
      <c r="FO37" s="2">
        <f t="shared" si="89"/>
        <v>2.9628265416811132E-2</v>
      </c>
      <c r="FP37" s="2">
        <f t="shared" si="89"/>
        <v>3.6496360095436865E-2</v>
      </c>
      <c r="FQ37" s="2">
        <f t="shared" si="89"/>
        <v>3.4779891251153591E-2</v>
      </c>
      <c r="FR37" s="2">
        <f t="shared" si="89"/>
        <v>3.679338260653197E-2</v>
      </c>
      <c r="FS37" s="2">
        <f t="shared" si="89"/>
        <v>3.8396778859288792E-2</v>
      </c>
      <c r="FT37" s="2">
        <f t="shared" si="89"/>
        <v>3.8880460366720701E-2</v>
      </c>
      <c r="FU37" s="2">
        <f t="shared" si="89"/>
        <v>3.6090103023047861E-2</v>
      </c>
      <c r="FW37" s="2">
        <f t="shared" si="112"/>
        <v>2.1708912222362434E-6</v>
      </c>
      <c r="FX37" s="2">
        <f t="shared" si="90"/>
        <v>1.4701658407189187E-6</v>
      </c>
      <c r="FY37" s="2">
        <f t="shared" si="90"/>
        <v>1.70515951072454E-6</v>
      </c>
      <c r="FZ37" s="2">
        <f t="shared" si="90"/>
        <v>1.2759037865810772E-6</v>
      </c>
      <c r="GA37" s="2">
        <f t="shared" si="90"/>
        <v>1.1763025870245208E-6</v>
      </c>
      <c r="GB37" s="2">
        <f t="shared" si="90"/>
        <v>9.7843183402167694E-7</v>
      </c>
      <c r="GC37" s="2">
        <f t="shared" si="90"/>
        <v>1.146033333881788E-6</v>
      </c>
      <c r="GD37" s="2">
        <f t="shared" si="90"/>
        <v>1.6887400353085318E-6</v>
      </c>
      <c r="GE37" s="2">
        <f t="shared" si="90"/>
        <v>1.7659411269911545E-6</v>
      </c>
      <c r="GF37" s="2">
        <f t="shared" si="90"/>
        <v>1.3456280499011305E-6</v>
      </c>
      <c r="GG37" s="2">
        <f t="shared" si="90"/>
        <v>1.1392554586372238E-6</v>
      </c>
      <c r="GH37" s="2">
        <f t="shared" si="90"/>
        <v>1.1062251407838428E-6</v>
      </c>
      <c r="GI37" s="2">
        <f t="shared" si="90"/>
        <v>9.912910569754928E-7</v>
      </c>
      <c r="GJ37" s="2">
        <f t="shared" si="90"/>
        <v>7.7613141391085041E-7</v>
      </c>
      <c r="GK37" s="2">
        <f t="shared" si="90"/>
        <v>7.9622102591013323E-7</v>
      </c>
      <c r="GM37" s="86">
        <f t="shared" si="113"/>
        <v>6.1112141939784702E-10</v>
      </c>
      <c r="GN37" s="86">
        <f t="shared" si="91"/>
        <v>9.1446429834499648E-14</v>
      </c>
      <c r="GO37" s="86">
        <f t="shared" si="91"/>
        <v>4.8194107080552835E-12</v>
      </c>
      <c r="GP37" s="86">
        <f t="shared" si="91"/>
        <v>1.133415859050346E-11</v>
      </c>
      <c r="GQ37" s="86">
        <f t="shared" si="91"/>
        <v>1.7484205120992475E-13</v>
      </c>
      <c r="GR37" s="86">
        <f t="shared" si="91"/>
        <v>1.1768460054681993E-14</v>
      </c>
      <c r="GS37" s="86">
        <f t="shared" si="91"/>
        <v>3.3904182201073411E-17</v>
      </c>
      <c r="GT37" s="86">
        <f t="shared" si="91"/>
        <v>2.8113624369989964E-15</v>
      </c>
      <c r="GU37" s="86">
        <f t="shared" si="91"/>
        <v>4.80311468012172E-19</v>
      </c>
      <c r="GV37" s="86">
        <f t="shared" si="91"/>
        <v>6.9539924208707756E-14</v>
      </c>
      <c r="GW37" s="86">
        <f t="shared" si="91"/>
        <v>3.5142122493896661E-14</v>
      </c>
      <c r="GX37" s="86">
        <f t="shared" si="91"/>
        <v>3.1075528309993273E-13</v>
      </c>
      <c r="GY37" s="86">
        <f t="shared" si="91"/>
        <v>4.9020091641960987E-13</v>
      </c>
      <c r="GZ37" s="86">
        <f t="shared" si="91"/>
        <v>2.6445892562881972E-12</v>
      </c>
      <c r="HA37" s="86">
        <f t="shared" si="91"/>
        <v>1.3760241566166933E-13</v>
      </c>
      <c r="HC37" s="86">
        <f t="shared" si="145"/>
        <v>1.3739090014732892E-27</v>
      </c>
      <c r="HD37" s="86">
        <f t="shared" si="92"/>
        <v>1.4697040026812582E-35</v>
      </c>
      <c r="HE37" s="86">
        <f t="shared" si="92"/>
        <v>5.8795451065796562E-32</v>
      </c>
      <c r="HF37" s="86">
        <f t="shared" si="92"/>
        <v>2.3184307867055085E-38</v>
      </c>
      <c r="HG37" s="86">
        <f t="shared" si="92"/>
        <v>3.3955891319968704E-39</v>
      </c>
      <c r="HH37" s="86">
        <f t="shared" si="92"/>
        <v>1.6599174722804479E-41</v>
      </c>
      <c r="HI37" s="86">
        <f t="shared" si="92"/>
        <v>1.4014813845060584E-37</v>
      </c>
      <c r="HJ37" s="86">
        <f t="shared" si="92"/>
        <v>1.3069628107756131E-38</v>
      </c>
      <c r="HK37" s="86">
        <f t="shared" si="92"/>
        <v>6.1427602984244524E-43</v>
      </c>
      <c r="HL37" s="86">
        <f t="shared" si="92"/>
        <v>1.7251639676402817E-43</v>
      </c>
      <c r="HM37" s="86">
        <f t="shared" si="92"/>
        <v>1.181688598071675E-32</v>
      </c>
      <c r="HN37" s="86">
        <f t="shared" si="92"/>
        <v>1.3910451620122519E-38</v>
      </c>
      <c r="HO37" s="86">
        <f t="shared" si="92"/>
        <v>3.3091924752298193E-34</v>
      </c>
      <c r="HP37" s="86">
        <f t="shared" si="92"/>
        <v>9.8275951125301327E-33</v>
      </c>
      <c r="HQ37" s="86">
        <f t="shared" si="92"/>
        <v>1.3855390939903456E-37</v>
      </c>
      <c r="HS37" s="86">
        <f t="shared" si="114"/>
        <v>6.1034496647416224E-103</v>
      </c>
      <c r="HT37" s="86">
        <f t="shared" si="93"/>
        <v>9.8633997765336574E-119</v>
      </c>
      <c r="HU37" s="86">
        <f t="shared" si="93"/>
        <v>1.7449915253472887E-107</v>
      </c>
      <c r="HV37" s="86">
        <f t="shared" si="93"/>
        <v>7.2440854221963912E-133</v>
      </c>
      <c r="HW37" s="86">
        <f t="shared" si="93"/>
        <v>1.474824511785317E-137</v>
      </c>
      <c r="HX37" s="86">
        <f t="shared" si="93"/>
        <v>2.5195185751301199E-147</v>
      </c>
      <c r="HY37" s="86">
        <f t="shared" si="93"/>
        <v>8.1914431483949683E-131</v>
      </c>
      <c r="HZ37" s="86">
        <f t="shared" si="93"/>
        <v>1.9175361398395637E-132</v>
      </c>
      <c r="IA37" s="86">
        <f t="shared" si="93"/>
        <v>1.8632368331905642E-149</v>
      </c>
      <c r="IB37" s="86">
        <f t="shared" si="93"/>
        <v>4.4174065894926822E-153</v>
      </c>
      <c r="IC37" s="86">
        <f t="shared" si="93"/>
        <v>1.4687641532544137E-113</v>
      </c>
      <c r="ID37" s="86">
        <f t="shared" si="93"/>
        <v>3.7617485506341268E-136</v>
      </c>
      <c r="IE37" s="86">
        <f t="shared" si="93"/>
        <v>6.3119934417249327E-119</v>
      </c>
      <c r="IF37" s="86">
        <f t="shared" si="93"/>
        <v>5.0223461308034343E-95</v>
      </c>
      <c r="IG37" s="86">
        <f t="shared" si="93"/>
        <v>3.8494708603337994E-70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1.4108297744674611E-213</v>
      </c>
      <c r="IY37" s="86">
        <f t="shared" si="130"/>
        <v>6.1112141939784702E-10</v>
      </c>
      <c r="IZ37" s="86">
        <f t="shared" si="131"/>
        <v>9.1446429834499648E-14</v>
      </c>
      <c r="JA37" s="86">
        <f t="shared" si="132"/>
        <v>4.8194107080552835E-12</v>
      </c>
      <c r="JB37" s="86">
        <f t="shared" si="133"/>
        <v>1.133415859050346E-11</v>
      </c>
      <c r="JC37" s="86">
        <f t="shared" si="134"/>
        <v>1.7484205120992475E-13</v>
      </c>
      <c r="JD37" s="86">
        <f t="shared" si="135"/>
        <v>1.1768460054681993E-14</v>
      </c>
      <c r="JE37" s="86">
        <f t="shared" si="136"/>
        <v>3.3904182201073411E-17</v>
      </c>
      <c r="JF37" s="86">
        <f t="shared" si="137"/>
        <v>2.8113624369989964E-15</v>
      </c>
      <c r="JG37" s="86">
        <f t="shared" si="138"/>
        <v>4.80311468012172E-19</v>
      </c>
      <c r="JH37" s="86">
        <f t="shared" si="139"/>
        <v>6.9539924208707756E-14</v>
      </c>
      <c r="JI37" s="86">
        <f t="shared" si="140"/>
        <v>3.5142122493896661E-14</v>
      </c>
      <c r="JJ37" s="86">
        <f t="shared" si="141"/>
        <v>3.1075528309993273E-13</v>
      </c>
      <c r="JK37" s="86">
        <f t="shared" si="142"/>
        <v>4.9020091641960987E-13</v>
      </c>
      <c r="JL37" s="86">
        <f t="shared" si="143"/>
        <v>2.6445892562881972E-12</v>
      </c>
      <c r="JM37" s="86">
        <f t="shared" si="144"/>
        <v>1.3760241566166933E-13</v>
      </c>
    </row>
    <row r="38" spans="2:273" x14ac:dyDescent="0.25">
      <c r="B38" s="2">
        <v>11</v>
      </c>
      <c r="C38" s="37">
        <v>79.167000000000002</v>
      </c>
      <c r="D38" s="37">
        <v>78.531999999999996</v>
      </c>
      <c r="E38" s="37">
        <v>77.418999999999997</v>
      </c>
      <c r="F38" s="37">
        <v>79.903000000000006</v>
      </c>
      <c r="G38" s="37">
        <v>72.757999999999996</v>
      </c>
      <c r="H38" s="37">
        <v>82.144999999999996</v>
      </c>
      <c r="I38" s="37">
        <v>82.82</v>
      </c>
      <c r="J38" s="37">
        <v>77.067999999999998</v>
      </c>
      <c r="K38" s="37">
        <v>77.754000000000005</v>
      </c>
      <c r="L38" s="37">
        <v>81.474999999999994</v>
      </c>
      <c r="M38" s="37">
        <v>76.540000000000006</v>
      </c>
      <c r="N38" s="37">
        <v>77.254000000000005</v>
      </c>
      <c r="O38" s="37">
        <v>76.638999999999996</v>
      </c>
      <c r="P38" s="37">
        <v>85.77</v>
      </c>
      <c r="Q38" s="37">
        <v>102.581</v>
      </c>
      <c r="S38" s="4" t="e">
        <f t="shared" si="8"/>
        <v>#N/A</v>
      </c>
      <c r="T38" s="4" t="e">
        <f t="shared" si="9"/>
        <v>#N/A</v>
      </c>
      <c r="U38" s="4" t="e">
        <f t="shared" si="10"/>
        <v>#N/A</v>
      </c>
      <c r="V38" s="4" t="e">
        <f t="shared" si="11"/>
        <v>#N/A</v>
      </c>
      <c r="W38" s="4" t="e">
        <f t="shared" si="12"/>
        <v>#N/A</v>
      </c>
      <c r="X38" s="4" t="e">
        <f t="shared" si="13"/>
        <v>#N/A</v>
      </c>
      <c r="Y38" s="4" t="e">
        <f t="shared" si="14"/>
        <v>#N/A</v>
      </c>
      <c r="Z38" s="4" t="e">
        <f t="shared" si="15"/>
        <v>#N/A</v>
      </c>
      <c r="AA38" s="4" t="e">
        <f t="shared" si="16"/>
        <v>#N/A</v>
      </c>
      <c r="AB38" s="4" t="e">
        <f t="shared" si="17"/>
        <v>#N/A</v>
      </c>
      <c r="AC38" s="4" t="e">
        <f t="shared" si="18"/>
        <v>#N/A</v>
      </c>
      <c r="AD38" s="4" t="e">
        <f t="shared" si="19"/>
        <v>#N/A</v>
      </c>
      <c r="AE38" s="4" t="e">
        <f t="shared" si="20"/>
        <v>#N/A</v>
      </c>
      <c r="AF38" s="4" t="e">
        <f t="shared" si="21"/>
        <v>#N/A</v>
      </c>
      <c r="AG38" s="4" t="e">
        <f t="shared" si="22"/>
        <v>#N/A</v>
      </c>
      <c r="AI38" s="4">
        <f t="shared" si="23"/>
        <v>0</v>
      </c>
      <c r="AJ38" s="4">
        <f t="shared" si="24"/>
        <v>0</v>
      </c>
      <c r="AK38" s="4">
        <f t="shared" si="25"/>
        <v>0</v>
      </c>
      <c r="AL38" s="4">
        <f t="shared" si="26"/>
        <v>0</v>
      </c>
      <c r="AM38" s="4">
        <f t="shared" si="27"/>
        <v>0</v>
      </c>
      <c r="AN38" s="4">
        <f t="shared" si="28"/>
        <v>0</v>
      </c>
      <c r="AO38" s="4">
        <f t="shared" si="29"/>
        <v>0</v>
      </c>
      <c r="AP38" s="4">
        <f t="shared" si="30"/>
        <v>0</v>
      </c>
      <c r="AQ38" s="4">
        <f t="shared" si="31"/>
        <v>0</v>
      </c>
      <c r="AR38" s="4">
        <f t="shared" si="32"/>
        <v>0</v>
      </c>
      <c r="AS38" s="4">
        <f t="shared" si="33"/>
        <v>0</v>
      </c>
      <c r="AT38" s="4">
        <f t="shared" si="34"/>
        <v>0</v>
      </c>
      <c r="AU38" s="4">
        <f t="shared" si="35"/>
        <v>0</v>
      </c>
      <c r="AV38" s="4">
        <f t="shared" si="36"/>
        <v>0</v>
      </c>
      <c r="AW38" s="4">
        <f t="shared" si="36"/>
        <v>0</v>
      </c>
      <c r="AY38" s="2" t="e">
        <f t="shared" si="96"/>
        <v>#N/A</v>
      </c>
      <c r="AZ38" s="2" t="e">
        <f t="shared" si="37"/>
        <v>#N/A</v>
      </c>
      <c r="BA38" s="2" t="e">
        <f t="shared" si="37"/>
        <v>#N/A</v>
      </c>
      <c r="BB38" s="2" t="e">
        <f t="shared" si="37"/>
        <v>#N/A</v>
      </c>
      <c r="BC38" s="2" t="e">
        <f t="shared" si="37"/>
        <v>#N/A</v>
      </c>
      <c r="BD38" s="2" t="e">
        <f t="shared" si="37"/>
        <v>#N/A</v>
      </c>
      <c r="BE38" s="2" t="e">
        <f t="shared" si="37"/>
        <v>#N/A</v>
      </c>
      <c r="BF38" s="2" t="e">
        <f t="shared" si="37"/>
        <v>#N/A</v>
      </c>
      <c r="BG38" s="2" t="e">
        <f t="shared" si="37"/>
        <v>#N/A</v>
      </c>
      <c r="BH38" s="2" t="e">
        <f t="shared" si="37"/>
        <v>#N/A</v>
      </c>
      <c r="BI38" s="2" t="e">
        <f t="shared" si="37"/>
        <v>#N/A</v>
      </c>
      <c r="BJ38" s="2" t="e">
        <f t="shared" si="37"/>
        <v>#N/A</v>
      </c>
      <c r="BK38" s="2" t="e">
        <f t="shared" si="37"/>
        <v>#N/A</v>
      </c>
      <c r="BL38" s="2" t="e">
        <f t="shared" si="37"/>
        <v>#N/A</v>
      </c>
      <c r="BM38" s="2" t="e">
        <f t="shared" si="37"/>
        <v>#N/A</v>
      </c>
      <c r="BO38" s="2" t="str">
        <f t="shared" si="38"/>
        <v/>
      </c>
      <c r="BP38" s="2" t="str">
        <f t="shared" si="39"/>
        <v/>
      </c>
      <c r="BQ38" s="2" t="str">
        <f t="shared" si="40"/>
        <v/>
      </c>
      <c r="BR38" s="2" t="str">
        <f t="shared" si="41"/>
        <v/>
      </c>
      <c r="BS38" s="2" t="str">
        <f t="shared" si="42"/>
        <v/>
      </c>
      <c r="BT38" s="2" t="str">
        <f t="shared" si="43"/>
        <v/>
      </c>
      <c r="BU38" s="2" t="str">
        <f t="shared" si="44"/>
        <v/>
      </c>
      <c r="BV38" s="2" t="str">
        <f t="shared" si="45"/>
        <v/>
      </c>
      <c r="BW38" s="2" t="str">
        <f t="shared" si="46"/>
        <v/>
      </c>
      <c r="BX38" s="2" t="str">
        <f t="shared" si="47"/>
        <v/>
      </c>
      <c r="BY38" s="2" t="str">
        <f t="shared" si="48"/>
        <v/>
      </c>
      <c r="BZ38" s="2" t="str">
        <f t="shared" si="49"/>
        <v/>
      </c>
      <c r="CA38" s="2" t="str">
        <f t="shared" si="50"/>
        <v/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76.570589999999996</v>
      </c>
      <c r="DL38" s="2">
        <f t="shared" si="70"/>
        <v>73.685535384615363</v>
      </c>
      <c r="DM38" s="2">
        <f t="shared" si="70"/>
        <v>74.814214082214093</v>
      </c>
      <c r="DN38" s="2">
        <f t="shared" si="70"/>
        <v>76.502998778998759</v>
      </c>
      <c r="DO38" s="2">
        <f t="shared" si="70"/>
        <v>69.695362307692307</v>
      </c>
      <c r="DP38" s="2">
        <f t="shared" si="70"/>
        <v>67.199931818181838</v>
      </c>
      <c r="DQ38" s="2">
        <f t="shared" si="70"/>
        <v>83.049134952004522</v>
      </c>
      <c r="DR38" s="2">
        <f t="shared" si="70"/>
        <v>80.950205533596829</v>
      </c>
      <c r="DS38" s="2">
        <f t="shared" si="70"/>
        <v>68.827392481203006</v>
      </c>
      <c r="DT38" s="2">
        <f t="shared" si="70"/>
        <v>75.107506666666652</v>
      </c>
      <c r="DU38" s="2">
        <f t="shared" si="70"/>
        <v>70.242514492753628</v>
      </c>
      <c r="DV38" s="2">
        <f t="shared" si="70"/>
        <v>71.65305153846154</v>
      </c>
      <c r="DW38" s="2">
        <f t="shared" si="70"/>
        <v>72.669078461538447</v>
      </c>
      <c r="DX38" s="2">
        <f t="shared" si="70"/>
        <v>79.972270248270235</v>
      </c>
      <c r="DY38" s="2">
        <f t="shared" si="70"/>
        <v>95.393573846153842</v>
      </c>
      <c r="EA38" s="2">
        <f t="shared" si="71"/>
        <v>83.371837815280131</v>
      </c>
      <c r="EB38" s="2">
        <f t="shared" si="72"/>
        <v>81.116192910622374</v>
      </c>
      <c r="EC38" s="2">
        <f t="shared" si="73"/>
        <v>80.92139229607865</v>
      </c>
      <c r="ED38" s="2">
        <f t="shared" si="74"/>
        <v>84.677806613720421</v>
      </c>
      <c r="EE38" s="2">
        <f t="shared" si="75"/>
        <v>75.536525794760905</v>
      </c>
      <c r="EF38" s="2">
        <f t="shared" si="76"/>
        <v>81.452987246758681</v>
      </c>
      <c r="EG38" s="2">
        <f t="shared" si="77"/>
        <v>83.364694830521458</v>
      </c>
      <c r="EH38" s="2">
        <f t="shared" si="78"/>
        <v>85.527980971057247</v>
      </c>
      <c r="EI38" s="2">
        <f t="shared" si="79"/>
        <v>98.743576297411352</v>
      </c>
      <c r="EJ38" s="2">
        <f t="shared" si="80"/>
        <v>87.105157685384796</v>
      </c>
      <c r="EK38" s="2">
        <f t="shared" si="81"/>
        <v>77.137437152451639</v>
      </c>
      <c r="EL38" s="2">
        <f t="shared" si="82"/>
        <v>79.679807417550791</v>
      </c>
      <c r="EM38" s="2">
        <f t="shared" si="83"/>
        <v>81.884131957677923</v>
      </c>
      <c r="EN38" s="2">
        <f t="shared" si="84"/>
        <v>86.527624291974774</v>
      </c>
      <c r="EO38" s="2">
        <f t="shared" si="85"/>
        <v>80.413506449063007</v>
      </c>
      <c r="EQ38" s="2">
        <f t="shared" si="86"/>
        <v>82.083195471664482</v>
      </c>
      <c r="ER38" s="2">
        <f t="shared" si="87"/>
        <v>79.758129330505611</v>
      </c>
      <c r="ES38" s="2">
        <f t="shared" si="87"/>
        <v>69.919945882984749</v>
      </c>
      <c r="ET38" s="2">
        <f t="shared" si="87"/>
        <v>84.436924572477935</v>
      </c>
      <c r="EU38" s="2">
        <f t="shared" si="87"/>
        <v>74.120576928392097</v>
      </c>
      <c r="EV38" s="2">
        <f t="shared" si="87"/>
        <v>78.55655142240974</v>
      </c>
      <c r="EW38" s="2">
        <f t="shared" si="87"/>
        <v>78.790291262812929</v>
      </c>
      <c r="EX38" s="2">
        <f t="shared" si="87"/>
        <v>81.777145759595925</v>
      </c>
      <c r="EY38" s="2">
        <f t="shared" si="87"/>
        <v>90.422358560624062</v>
      </c>
      <c r="EZ38" s="2">
        <f t="shared" si="87"/>
        <v>83.788546340713737</v>
      </c>
      <c r="FA38" s="2">
        <f t="shared" si="87"/>
        <v>75.495333783280685</v>
      </c>
      <c r="FB38" s="2">
        <f t="shared" si="87"/>
        <v>78.290170692259991</v>
      </c>
      <c r="FC38" s="2">
        <f t="shared" si="87"/>
        <v>80.719069485932209</v>
      </c>
      <c r="FD38" s="2">
        <f t="shared" si="87"/>
        <v>89.02265973865147</v>
      </c>
      <c r="FE38" s="2">
        <f t="shared" si="87"/>
        <v>108.32640755977404</v>
      </c>
      <c r="FG38" s="2">
        <f t="shared" si="88"/>
        <v>8.5531315959369178E-2</v>
      </c>
      <c r="FH38" s="2">
        <f t="shared" si="89"/>
        <v>3.762194406406337E-2</v>
      </c>
      <c r="FI38" s="2">
        <f t="shared" si="89"/>
        <v>4.2369627828960463E-2</v>
      </c>
      <c r="FJ38" s="2">
        <f t="shared" si="89"/>
        <v>4.5893569305480622E-2</v>
      </c>
      <c r="FK38" s="2">
        <f t="shared" si="89"/>
        <v>4.0982495249220756E-2</v>
      </c>
      <c r="FL38" s="2">
        <f t="shared" si="89"/>
        <v>3.6526406502616168E-2</v>
      </c>
      <c r="FM38" s="2">
        <f t="shared" si="89"/>
        <v>3.3572611558896216E-2</v>
      </c>
      <c r="FN38" s="2">
        <f t="shared" si="89"/>
        <v>3.4292888305819738E-2</v>
      </c>
      <c r="FO38" s="2">
        <f t="shared" si="89"/>
        <v>3.2394148940309668E-2</v>
      </c>
      <c r="FP38" s="2">
        <f t="shared" si="89"/>
        <v>3.9877051876728929E-2</v>
      </c>
      <c r="FQ38" s="2">
        <f t="shared" si="89"/>
        <v>3.8007857012447806E-2</v>
      </c>
      <c r="FR38" s="2">
        <f t="shared" si="89"/>
        <v>4.0200439909650755E-2</v>
      </c>
      <c r="FS38" s="2">
        <f t="shared" si="89"/>
        <v>4.1945844455548435E-2</v>
      </c>
      <c r="FT38" s="2">
        <f t="shared" si="89"/>
        <v>4.2472258650199129E-2</v>
      </c>
      <c r="FU38" s="2">
        <f t="shared" si="89"/>
        <v>3.9434703051789817E-2</v>
      </c>
      <c r="FW38" s="2">
        <f t="shared" si="112"/>
        <v>2.3803343928347041E-6</v>
      </c>
      <c r="FX38" s="2">
        <f t="shared" si="90"/>
        <v>1.6120045604177766E-6</v>
      </c>
      <c r="FY38" s="2">
        <f t="shared" si="90"/>
        <v>1.8696699168749067E-6</v>
      </c>
      <c r="FZ38" s="2">
        <f t="shared" si="90"/>
        <v>1.3990005101500608E-6</v>
      </c>
      <c r="GA38" s="2">
        <f t="shared" si="90"/>
        <v>1.2897899923640991E-6</v>
      </c>
      <c r="GB38" s="2">
        <f t="shared" si="90"/>
        <v>1.0728290711449492E-6</v>
      </c>
      <c r="GC38" s="2">
        <f t="shared" si="90"/>
        <v>1.2566004237158385E-6</v>
      </c>
      <c r="GD38" s="2">
        <f t="shared" si="90"/>
        <v>1.8516663259841923E-6</v>
      </c>
      <c r="GE38" s="2">
        <f t="shared" si="90"/>
        <v>1.936315611518914E-6</v>
      </c>
      <c r="GF38" s="2">
        <f t="shared" si="90"/>
        <v>1.4754516252865748E-6</v>
      </c>
      <c r="GG38" s="2">
        <f t="shared" si="90"/>
        <v>1.2491686329325608E-6</v>
      </c>
      <c r="GH38" s="2">
        <f t="shared" si="90"/>
        <v>1.2129516174407013E-6</v>
      </c>
      <c r="GI38" s="2">
        <f t="shared" si="90"/>
        <v>1.0869289260536797E-6</v>
      </c>
      <c r="GJ38" s="2">
        <f t="shared" si="90"/>
        <v>8.5101110897152365E-7</v>
      </c>
      <c r="GK38" s="2">
        <f t="shared" si="90"/>
        <v>8.7303892715614207E-7</v>
      </c>
      <c r="GM38" s="86">
        <f t="shared" si="113"/>
        <v>1.4524173581256663E-9</v>
      </c>
      <c r="GN38" s="86">
        <f t="shared" si="91"/>
        <v>2.5570054253197733E-13</v>
      </c>
      <c r="GO38" s="86">
        <f t="shared" si="91"/>
        <v>1.1669594396058617E-11</v>
      </c>
      <c r="GP38" s="86">
        <f t="shared" si="91"/>
        <v>2.6990050230492215E-11</v>
      </c>
      <c r="GQ38" s="86">
        <f t="shared" si="91"/>
        <v>4.8797155133805176E-13</v>
      </c>
      <c r="GR38" s="86">
        <f t="shared" si="91"/>
        <v>3.5727543445447271E-14</v>
      </c>
      <c r="GS38" s="86">
        <f t="shared" si="91"/>
        <v>1.2955562008005812E-16</v>
      </c>
      <c r="GT38" s="86">
        <f t="shared" si="91"/>
        <v>8.9020306002011129E-15</v>
      </c>
      <c r="GU38" s="86">
        <f t="shared" si="91"/>
        <v>2.1846889727996172E-18</v>
      </c>
      <c r="GV38" s="86">
        <f t="shared" si="91"/>
        <v>2.0064296259189486E-13</v>
      </c>
      <c r="GW38" s="86">
        <f t="shared" si="91"/>
        <v>1.0292934206964819E-13</v>
      </c>
      <c r="GX38" s="86">
        <f t="shared" si="91"/>
        <v>8.3955359979955658E-13</v>
      </c>
      <c r="GY38" s="86">
        <f t="shared" si="91"/>
        <v>1.3144672209946719E-12</v>
      </c>
      <c r="GZ38" s="86">
        <f t="shared" si="91"/>
        <v>6.5869227123627077E-12</v>
      </c>
      <c r="HA38" s="86">
        <f t="shared" si="91"/>
        <v>3.8344977647227296E-13</v>
      </c>
      <c r="HC38" s="86">
        <f t="shared" si="145"/>
        <v>7.3444240364102996E-27</v>
      </c>
      <c r="HD38" s="86">
        <f t="shared" si="92"/>
        <v>1.0308767323626924E-34</v>
      </c>
      <c r="HE38" s="86">
        <f t="shared" si="92"/>
        <v>3.350080774674716E-31</v>
      </c>
      <c r="HF38" s="86">
        <f t="shared" si="92"/>
        <v>1.9959334498557648E-37</v>
      </c>
      <c r="HG38" s="86">
        <f t="shared" si="92"/>
        <v>3.1020786378891083E-38</v>
      </c>
      <c r="HH38" s="86">
        <f t="shared" si="92"/>
        <v>1.6885190559474166E-40</v>
      </c>
      <c r="HI38" s="86">
        <f t="shared" si="92"/>
        <v>1.1582024657925188E-36</v>
      </c>
      <c r="HJ38" s="86">
        <f t="shared" si="92"/>
        <v>1.1479513707541495E-37</v>
      </c>
      <c r="HK38" s="86">
        <f t="shared" si="92"/>
        <v>7.3515304780791316E-42</v>
      </c>
      <c r="HL38" s="86">
        <f t="shared" si="92"/>
        <v>2.0859325883354586E-42</v>
      </c>
      <c r="HM38" s="86">
        <f t="shared" si="92"/>
        <v>7.1914117653399227E-32</v>
      </c>
      <c r="HN38" s="86">
        <f t="shared" si="92"/>
        <v>1.2005036198818222E-37</v>
      </c>
      <c r="HO38" s="86">
        <f t="shared" si="92"/>
        <v>2.1615707318976188E-33</v>
      </c>
      <c r="HP38" s="86">
        <f t="shared" si="92"/>
        <v>5.7789775688275088E-32</v>
      </c>
      <c r="HQ38" s="86">
        <f t="shared" si="92"/>
        <v>1.0971298756984663E-36</v>
      </c>
      <c r="HS38" s="86">
        <f t="shared" si="114"/>
        <v>3.830981542257726E-101</v>
      </c>
      <c r="HT38" s="86">
        <f t="shared" si="93"/>
        <v>9.1361256812572031E-117</v>
      </c>
      <c r="HU38" s="86">
        <f t="shared" si="93"/>
        <v>1.0176226374001007E-105</v>
      </c>
      <c r="HV38" s="86">
        <f t="shared" si="93"/>
        <v>1.1817764148809792E-130</v>
      </c>
      <c r="HW38" s="86">
        <f t="shared" si="93"/>
        <v>2.8645269644463972E-135</v>
      </c>
      <c r="HX38" s="86">
        <f t="shared" si="93"/>
        <v>6.5019086256618298E-145</v>
      </c>
      <c r="HY38" s="86">
        <f t="shared" si="93"/>
        <v>1.2301387871759727E-128</v>
      </c>
      <c r="HZ38" s="86">
        <f t="shared" si="93"/>
        <v>3.1975837311130767E-130</v>
      </c>
      <c r="IA38" s="86">
        <f t="shared" si="93"/>
        <v>6.6798551004533833E-147</v>
      </c>
      <c r="IB38" s="86">
        <f t="shared" si="93"/>
        <v>1.6766927694304794E-150</v>
      </c>
      <c r="IC38" s="86">
        <f t="shared" si="93"/>
        <v>1.0728309106753116E-111</v>
      </c>
      <c r="ID38" s="86">
        <f t="shared" si="93"/>
        <v>6.477291089470056E-134</v>
      </c>
      <c r="IE38" s="86">
        <f t="shared" si="93"/>
        <v>5.4361615445723549E-117</v>
      </c>
      <c r="IF38" s="86">
        <f t="shared" si="93"/>
        <v>1.6285012097846896E-93</v>
      </c>
      <c r="IG38" s="86">
        <f t="shared" si="93"/>
        <v>4.8929755045985496E-69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8.2092926828756169E-211</v>
      </c>
      <c r="IY38" s="86">
        <f t="shared" si="130"/>
        <v>1.4524173581256663E-9</v>
      </c>
      <c r="IZ38" s="86">
        <f t="shared" si="131"/>
        <v>2.5570054253197733E-13</v>
      </c>
      <c r="JA38" s="86">
        <f t="shared" si="132"/>
        <v>1.1669594396058617E-11</v>
      </c>
      <c r="JB38" s="86">
        <f t="shared" si="133"/>
        <v>2.6990050230492215E-11</v>
      </c>
      <c r="JC38" s="86">
        <f t="shared" si="134"/>
        <v>4.8797155133805176E-13</v>
      </c>
      <c r="JD38" s="86">
        <f t="shared" si="135"/>
        <v>3.5727543445447271E-14</v>
      </c>
      <c r="JE38" s="86">
        <f t="shared" si="136"/>
        <v>1.2955562008005812E-16</v>
      </c>
      <c r="JF38" s="86">
        <f t="shared" si="137"/>
        <v>8.9020306002011129E-15</v>
      </c>
      <c r="JG38" s="86">
        <f t="shared" si="138"/>
        <v>2.1846889727996172E-18</v>
      </c>
      <c r="JH38" s="86">
        <f t="shared" si="139"/>
        <v>2.0064296259189486E-13</v>
      </c>
      <c r="JI38" s="86">
        <f t="shared" si="140"/>
        <v>1.0292934206964819E-13</v>
      </c>
      <c r="JJ38" s="86">
        <f t="shared" si="141"/>
        <v>8.3955359979955658E-13</v>
      </c>
      <c r="JK38" s="86">
        <f t="shared" si="142"/>
        <v>1.3144672209946719E-12</v>
      </c>
      <c r="JL38" s="86">
        <f t="shared" si="143"/>
        <v>6.5869227123627077E-12</v>
      </c>
      <c r="JM38" s="86">
        <f t="shared" si="144"/>
        <v>3.8344977647227296E-13</v>
      </c>
    </row>
    <row r="39" spans="2:273" x14ac:dyDescent="0.25">
      <c r="B39" s="2">
        <v>12</v>
      </c>
      <c r="C39" s="37">
        <v>75.332999999999998</v>
      </c>
      <c r="D39" s="37">
        <v>77.613</v>
      </c>
      <c r="E39" s="37">
        <v>77.677000000000007</v>
      </c>
      <c r="F39" s="37">
        <v>79.694000000000003</v>
      </c>
      <c r="G39" s="37">
        <v>72.387</v>
      </c>
      <c r="H39" s="37">
        <v>80.629000000000005</v>
      </c>
      <c r="I39" s="37">
        <v>83.393000000000001</v>
      </c>
      <c r="J39" s="37">
        <v>77.322000000000003</v>
      </c>
      <c r="K39" s="37">
        <v>78.573999999999998</v>
      </c>
      <c r="L39" s="37">
        <v>81.295000000000002</v>
      </c>
      <c r="M39" s="37">
        <v>74.983999999999995</v>
      </c>
      <c r="N39" s="37">
        <v>76.27</v>
      </c>
      <c r="O39" s="37">
        <v>76.852000000000004</v>
      </c>
      <c r="P39" s="37">
        <v>85.41</v>
      </c>
      <c r="Q39" s="37">
        <v>102.452</v>
      </c>
      <c r="S39" s="4">
        <f t="shared" si="8"/>
        <v>77.561715542149926</v>
      </c>
      <c r="T39" s="4" t="e">
        <f t="shared" si="9"/>
        <v>#N/A</v>
      </c>
      <c r="U39" s="4" t="e">
        <f t="shared" si="10"/>
        <v>#N/A</v>
      </c>
      <c r="V39" s="4" t="e">
        <f t="shared" si="11"/>
        <v>#N/A</v>
      </c>
      <c r="W39" s="4" t="e">
        <f t="shared" si="12"/>
        <v>#N/A</v>
      </c>
      <c r="X39" s="4" t="e">
        <f t="shared" si="13"/>
        <v>#N/A</v>
      </c>
      <c r="Y39" s="4" t="e">
        <f t="shared" si="14"/>
        <v>#N/A</v>
      </c>
      <c r="Z39" s="4" t="e">
        <f t="shared" si="15"/>
        <v>#N/A</v>
      </c>
      <c r="AA39" s="4" t="e">
        <f t="shared" si="16"/>
        <v>#N/A</v>
      </c>
      <c r="AB39" s="4" t="e">
        <f t="shared" si="17"/>
        <v>#N/A</v>
      </c>
      <c r="AC39" s="4" t="e">
        <f t="shared" si="18"/>
        <v>#N/A</v>
      </c>
      <c r="AD39" s="4" t="e">
        <f t="shared" si="19"/>
        <v>#N/A</v>
      </c>
      <c r="AE39" s="4" t="e">
        <f t="shared" si="20"/>
        <v>#N/A</v>
      </c>
      <c r="AF39" s="4" t="e">
        <f t="shared" si="21"/>
        <v>#N/A</v>
      </c>
      <c r="AG39" s="4" t="e">
        <f t="shared" si="22"/>
        <v>#N/A</v>
      </c>
      <c r="AI39" s="4">
        <f t="shared" si="23"/>
        <v>-2.2287155421499278</v>
      </c>
      <c r="AJ39" s="4">
        <f t="shared" si="24"/>
        <v>0</v>
      </c>
      <c r="AK39" s="4">
        <f t="shared" si="25"/>
        <v>0</v>
      </c>
      <c r="AL39" s="4">
        <f t="shared" si="26"/>
        <v>0</v>
      </c>
      <c r="AM39" s="4">
        <f t="shared" si="27"/>
        <v>0</v>
      </c>
      <c r="AN39" s="4">
        <f t="shared" si="28"/>
        <v>0</v>
      </c>
      <c r="AO39" s="4">
        <f t="shared" si="29"/>
        <v>0</v>
      </c>
      <c r="AP39" s="4">
        <f t="shared" si="30"/>
        <v>0</v>
      </c>
      <c r="AQ39" s="4">
        <f t="shared" si="31"/>
        <v>0</v>
      </c>
      <c r="AR39" s="4">
        <f t="shared" si="32"/>
        <v>0</v>
      </c>
      <c r="AS39" s="4">
        <f t="shared" si="33"/>
        <v>0</v>
      </c>
      <c r="AT39" s="4">
        <f t="shared" si="34"/>
        <v>0</v>
      </c>
      <c r="AU39" s="4">
        <f t="shared" si="35"/>
        <v>0</v>
      </c>
      <c r="AV39" s="4">
        <f t="shared" si="36"/>
        <v>0</v>
      </c>
      <c r="AW39" s="4">
        <f t="shared" si="36"/>
        <v>0</v>
      </c>
      <c r="AY39" s="2">
        <f t="shared" si="96"/>
        <v>77.561710419981353</v>
      </c>
      <c r="AZ39" s="2" t="e">
        <f t="shared" si="37"/>
        <v>#N/A</v>
      </c>
      <c r="BA39" s="2" t="e">
        <f t="shared" si="37"/>
        <v>#N/A</v>
      </c>
      <c r="BB39" s="2" t="e">
        <f t="shared" si="37"/>
        <v>#N/A</v>
      </c>
      <c r="BC39" s="2" t="e">
        <f t="shared" si="37"/>
        <v>#N/A</v>
      </c>
      <c r="BD39" s="2" t="e">
        <f t="shared" si="37"/>
        <v>#N/A</v>
      </c>
      <c r="BE39" s="2" t="e">
        <f t="shared" si="37"/>
        <v>#N/A</v>
      </c>
      <c r="BF39" s="2" t="e">
        <f t="shared" si="37"/>
        <v>#N/A</v>
      </c>
      <c r="BG39" s="2" t="e">
        <f t="shared" si="37"/>
        <v>#N/A</v>
      </c>
      <c r="BH39" s="2" t="e">
        <f t="shared" si="37"/>
        <v>#N/A</v>
      </c>
      <c r="BI39" s="2" t="e">
        <f t="shared" si="37"/>
        <v>#N/A</v>
      </c>
      <c r="BJ39" s="2" t="e">
        <f t="shared" si="37"/>
        <v>#N/A</v>
      </c>
      <c r="BK39" s="2" t="e">
        <f t="shared" si="37"/>
        <v>#N/A</v>
      </c>
      <c r="BL39" s="2" t="e">
        <f t="shared" si="37"/>
        <v>#N/A</v>
      </c>
      <c r="BM39" s="2" t="e">
        <f t="shared" si="37"/>
        <v>#N/A</v>
      </c>
      <c r="BO39" s="2">
        <f t="shared" si="38"/>
        <v>75.332999999999998</v>
      </c>
      <c r="BP39" s="2" t="str">
        <f t="shared" si="39"/>
        <v/>
      </c>
      <c r="BQ39" s="2" t="str">
        <f t="shared" si="40"/>
        <v/>
      </c>
      <c r="BR39" s="2" t="str">
        <f t="shared" si="41"/>
        <v/>
      </c>
      <c r="BS39" s="2" t="str">
        <f t="shared" si="42"/>
        <v/>
      </c>
      <c r="BT39" s="2" t="str">
        <f t="shared" si="43"/>
        <v/>
      </c>
      <c r="BU39" s="2" t="str">
        <f t="shared" si="44"/>
        <v/>
      </c>
      <c r="BV39" s="2" t="str">
        <f t="shared" si="45"/>
        <v/>
      </c>
      <c r="BW39" s="2" t="str">
        <f t="shared" si="46"/>
        <v/>
      </c>
      <c r="BX39" s="2" t="str">
        <f t="shared" si="47"/>
        <v/>
      </c>
      <c r="BY39" s="2" t="str">
        <f t="shared" si="48"/>
        <v/>
      </c>
      <c r="BZ39" s="2" t="str">
        <f t="shared" si="49"/>
        <v/>
      </c>
      <c r="CA39" s="2" t="str">
        <f t="shared" si="50"/>
        <v/>
      </c>
      <c r="CB39" s="2" t="str">
        <f t="shared" si="51"/>
        <v/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76.980338461538466</v>
      </c>
      <c r="DL39" s="2">
        <f t="shared" si="70"/>
        <v>74.131469230769198</v>
      </c>
      <c r="DM39" s="2">
        <f t="shared" si="70"/>
        <v>75.128399674399688</v>
      </c>
      <c r="DN39" s="2">
        <f t="shared" si="70"/>
        <v>76.835139194139174</v>
      </c>
      <c r="DO39" s="2">
        <f t="shared" si="70"/>
        <v>69.973710769230763</v>
      </c>
      <c r="DP39" s="2">
        <f t="shared" si="70"/>
        <v>67.518760869565227</v>
      </c>
      <c r="DQ39" s="2">
        <f t="shared" si="70"/>
        <v>82.83566798418974</v>
      </c>
      <c r="DR39" s="2">
        <f t="shared" si="70"/>
        <v>80.772624505928846</v>
      </c>
      <c r="DS39" s="2">
        <f t="shared" si="70"/>
        <v>69.077117293233073</v>
      </c>
      <c r="DT39" s="2">
        <f t="shared" si="70"/>
        <v>75.139996666666661</v>
      </c>
      <c r="DU39" s="2">
        <f t="shared" si="70"/>
        <v>70.499960144927527</v>
      </c>
      <c r="DV39" s="2">
        <f t="shared" si="70"/>
        <v>71.973033846153854</v>
      </c>
      <c r="DW39" s="2">
        <f t="shared" si="70"/>
        <v>73.046806153846134</v>
      </c>
      <c r="DX39" s="2">
        <f t="shared" si="70"/>
        <v>80.358264143264137</v>
      </c>
      <c r="DY39" s="2">
        <f t="shared" si="70"/>
        <v>95.744802307692311</v>
      </c>
      <c r="EA39" s="2">
        <f t="shared" si="71"/>
        <v>83.230632697445031</v>
      </c>
      <c r="EB39" s="2">
        <f t="shared" si="72"/>
        <v>80.988398255230962</v>
      </c>
      <c r="EC39" s="2">
        <f t="shared" si="73"/>
        <v>80.777820239115329</v>
      </c>
      <c r="ED39" s="2">
        <f t="shared" si="74"/>
        <v>84.528649353229738</v>
      </c>
      <c r="EE39" s="2">
        <f t="shared" si="75"/>
        <v>75.414101992005769</v>
      </c>
      <c r="EF39" s="2">
        <f t="shared" si="76"/>
        <v>81.279176319225229</v>
      </c>
      <c r="EG39" s="2">
        <f t="shared" si="77"/>
        <v>83.168171182017446</v>
      </c>
      <c r="EH39" s="2">
        <f t="shared" si="78"/>
        <v>85.317255743016744</v>
      </c>
      <c r="EI39" s="2">
        <f t="shared" si="79"/>
        <v>98.419491915554346</v>
      </c>
      <c r="EJ39" s="2">
        <f t="shared" si="80"/>
        <v>86.897732117064095</v>
      </c>
      <c r="EK39" s="2">
        <f t="shared" si="81"/>
        <v>77.019050259566669</v>
      </c>
      <c r="EL39" s="2">
        <f t="shared" si="82"/>
        <v>79.544155333716589</v>
      </c>
      <c r="EM39" s="2">
        <f t="shared" si="83"/>
        <v>81.75898078355624</v>
      </c>
      <c r="EN39" s="2">
        <f t="shared" si="84"/>
        <v>86.438913747105801</v>
      </c>
      <c r="EO39" s="2">
        <f t="shared" si="85"/>
        <v>80.620911318923802</v>
      </c>
      <c r="EQ39" s="2">
        <f t="shared" si="86"/>
        <v>81.956635612068496</v>
      </c>
      <c r="ER39" s="2">
        <f t="shared" si="87"/>
        <v>79.643417440501565</v>
      </c>
      <c r="ES39" s="2">
        <f t="shared" si="87"/>
        <v>69.884763141638629</v>
      </c>
      <c r="ET39" s="2">
        <f t="shared" si="87"/>
        <v>84.290092048905677</v>
      </c>
      <c r="EU39" s="2">
        <f t="shared" si="87"/>
        <v>74.012179568824166</v>
      </c>
      <c r="EV39" s="2">
        <f t="shared" si="87"/>
        <v>78.410717772367875</v>
      </c>
      <c r="EW39" s="2">
        <f t="shared" si="87"/>
        <v>78.640461892476139</v>
      </c>
      <c r="EX39" s="2">
        <f t="shared" si="87"/>
        <v>81.605171581771927</v>
      </c>
      <c r="EY39" s="2">
        <f t="shared" si="87"/>
        <v>90.181016138516426</v>
      </c>
      <c r="EZ39" s="2">
        <f t="shared" si="87"/>
        <v>83.614570337189178</v>
      </c>
      <c r="FA39" s="2">
        <f t="shared" si="87"/>
        <v>75.393075664512921</v>
      </c>
      <c r="FB39" s="2">
        <f t="shared" si="87"/>
        <v>78.168780840630589</v>
      </c>
      <c r="FC39" s="2">
        <f t="shared" si="87"/>
        <v>80.605759600737841</v>
      </c>
      <c r="FD39" s="2">
        <f t="shared" si="87"/>
        <v>88.908479914703435</v>
      </c>
      <c r="FE39" s="2">
        <f t="shared" si="87"/>
        <v>108.23308855201051</v>
      </c>
      <c r="FG39" s="2">
        <f t="shared" si="88"/>
        <v>9.3015666400988059E-2</v>
      </c>
      <c r="FH39" s="2">
        <f t="shared" si="89"/>
        <v>4.1102451904117661E-2</v>
      </c>
      <c r="FI39" s="2">
        <f t="shared" si="89"/>
        <v>4.6268240312934771E-2</v>
      </c>
      <c r="FJ39" s="2">
        <f t="shared" si="89"/>
        <v>5.0099471216021318E-2</v>
      </c>
      <c r="FK39" s="2">
        <f t="shared" si="89"/>
        <v>4.4759437354418778E-2</v>
      </c>
      <c r="FL39" s="2">
        <f t="shared" si="89"/>
        <v>3.9909766225128727E-2</v>
      </c>
      <c r="FM39" s="2">
        <f t="shared" si="89"/>
        <v>3.6692787705107088E-2</v>
      </c>
      <c r="FN39" s="2">
        <f t="shared" si="89"/>
        <v>3.7477409700312318E-2</v>
      </c>
      <c r="FO39" s="2">
        <f t="shared" si="89"/>
        <v>3.5408813801076251E-2</v>
      </c>
      <c r="FP39" s="2">
        <f t="shared" si="89"/>
        <v>4.3556743529433575E-2</v>
      </c>
      <c r="FQ39" s="2">
        <f t="shared" si="89"/>
        <v>4.1522526320270016E-2</v>
      </c>
      <c r="FR39" s="2">
        <f t="shared" si="89"/>
        <v>4.3908607797068983E-2</v>
      </c>
      <c r="FS39" s="2">
        <f t="shared" si="89"/>
        <v>4.5807328047821255E-2</v>
      </c>
      <c r="FT39" s="2">
        <f t="shared" si="89"/>
        <v>4.6379857272489694E-2</v>
      </c>
      <c r="FU39" s="2">
        <f t="shared" si="89"/>
        <v>4.3075407844130373E-2</v>
      </c>
      <c r="FW39" s="2">
        <f t="shared" si="112"/>
        <v>2.6099841618891542E-6</v>
      </c>
      <c r="FX39" s="2">
        <f t="shared" si="90"/>
        <v>1.7675275776897631E-6</v>
      </c>
      <c r="FY39" s="2">
        <f t="shared" si="90"/>
        <v>2.0500519280449277E-6</v>
      </c>
      <c r="FZ39" s="2">
        <f t="shared" si="90"/>
        <v>1.533973348727679E-6</v>
      </c>
      <c r="GA39" s="2">
        <f t="shared" si="90"/>
        <v>1.4142264282493742E-6</v>
      </c>
      <c r="GB39" s="2">
        <f t="shared" si="90"/>
        <v>1.1763335629430313E-6</v>
      </c>
      <c r="GC39" s="2">
        <f t="shared" si="90"/>
        <v>1.377834798827533E-6</v>
      </c>
      <c r="GD39" s="2">
        <f t="shared" si="90"/>
        <v>2.0303113902683831E-6</v>
      </c>
      <c r="GE39" s="2">
        <f t="shared" si="90"/>
        <v>2.1231274522559565E-6</v>
      </c>
      <c r="GF39" s="2">
        <f t="shared" si="90"/>
        <v>1.6178003062986412E-6</v>
      </c>
      <c r="GG39" s="2">
        <f t="shared" si="90"/>
        <v>1.3696860042453592E-6</v>
      </c>
      <c r="GH39" s="2">
        <f t="shared" si="90"/>
        <v>1.3299748458621812E-6</v>
      </c>
      <c r="GI39" s="2">
        <f t="shared" si="90"/>
        <v>1.1917937431978053E-6</v>
      </c>
      <c r="GJ39" s="2">
        <f t="shared" si="90"/>
        <v>9.3311504905041357E-7</v>
      </c>
      <c r="GK39" s="2">
        <f t="shared" si="90"/>
        <v>9.5726806738100434E-7</v>
      </c>
      <c r="GM39" s="86">
        <f t="shared" si="113"/>
        <v>3.3883102944015961E-9</v>
      </c>
      <c r="GN39" s="86">
        <f t="shared" si="91"/>
        <v>7.0194538534860735E-13</v>
      </c>
      <c r="GO39" s="86">
        <f t="shared" si="91"/>
        <v>2.781611857969086E-11</v>
      </c>
      <c r="GP39" s="86">
        <f t="shared" si="91"/>
        <v>6.3273994821812983E-11</v>
      </c>
      <c r="GQ39" s="86">
        <f t="shared" si="91"/>
        <v>1.3365910352373057E-12</v>
      </c>
      <c r="GR39" s="86">
        <f t="shared" si="91"/>
        <v>1.0630761545897423E-13</v>
      </c>
      <c r="GS39" s="86">
        <f t="shared" si="91"/>
        <v>4.829760354145844E-16</v>
      </c>
      <c r="GT39" s="86">
        <f t="shared" si="91"/>
        <v>2.7610353087135314E-14</v>
      </c>
      <c r="GU39" s="86">
        <f t="shared" si="91"/>
        <v>9.6593093247850103E-18</v>
      </c>
      <c r="GV39" s="86">
        <f t="shared" si="91"/>
        <v>5.6780562614741652E-13</v>
      </c>
      <c r="GW39" s="86">
        <f t="shared" si="91"/>
        <v>2.9565843079417363E-13</v>
      </c>
      <c r="GX39" s="86">
        <f t="shared" si="91"/>
        <v>2.2278660133581829E-12</v>
      </c>
      <c r="GY39" s="86">
        <f t="shared" si="91"/>
        <v>3.4620016076791382E-12</v>
      </c>
      <c r="GZ39" s="86">
        <f t="shared" si="91"/>
        <v>1.6140145886610436E-11</v>
      </c>
      <c r="HA39" s="86">
        <f t="shared" si="91"/>
        <v>1.0489105197954227E-12</v>
      </c>
      <c r="HC39" s="86">
        <f t="shared" si="145"/>
        <v>3.8350194229128194E-26</v>
      </c>
      <c r="HD39" s="86">
        <f t="shared" si="92"/>
        <v>7.0569301200020414E-34</v>
      </c>
      <c r="HE39" s="86">
        <f t="shared" si="92"/>
        <v>1.8678900477241616E-30</v>
      </c>
      <c r="HF39" s="86">
        <f t="shared" si="92"/>
        <v>1.6716948035378056E-36</v>
      </c>
      <c r="HG39" s="86">
        <f t="shared" si="92"/>
        <v>2.7545898188355947E-37</v>
      </c>
      <c r="HH39" s="86">
        <f t="shared" si="92"/>
        <v>1.6677902897962313E-39</v>
      </c>
      <c r="HI39" s="86">
        <f t="shared" si="92"/>
        <v>9.3163022298568807E-36</v>
      </c>
      <c r="HJ39" s="86">
        <f t="shared" si="92"/>
        <v>9.8061734496696436E-37</v>
      </c>
      <c r="HK39" s="86">
        <f t="shared" si="92"/>
        <v>8.5162511286392051E-41</v>
      </c>
      <c r="HL39" s="86">
        <f t="shared" si="92"/>
        <v>2.4417247856498729E-41</v>
      </c>
      <c r="HM39" s="86">
        <f t="shared" si="92"/>
        <v>4.2776508884427899E-31</v>
      </c>
      <c r="HN39" s="86">
        <f t="shared" si="92"/>
        <v>1.0080658394657326E-36</v>
      </c>
      <c r="HO39" s="86">
        <f t="shared" si="92"/>
        <v>1.3791360604920433E-32</v>
      </c>
      <c r="HP39" s="86">
        <f t="shared" si="92"/>
        <v>3.3245665311532511E-31</v>
      </c>
      <c r="HQ39" s="86">
        <f t="shared" si="92"/>
        <v>8.4651347721170178E-36</v>
      </c>
      <c r="HS39" s="86">
        <f t="shared" si="114"/>
        <v>2.3172414979173161E-99</v>
      </c>
      <c r="HT39" s="86">
        <f t="shared" si="93"/>
        <v>8.1443218691483919E-115</v>
      </c>
      <c r="HU39" s="86">
        <f t="shared" si="93"/>
        <v>5.7351440081481051E-104</v>
      </c>
      <c r="HV39" s="86">
        <f t="shared" si="93"/>
        <v>1.84623508538707E-128</v>
      </c>
      <c r="HW39" s="86">
        <f t="shared" si="93"/>
        <v>5.3204544088547158E-133</v>
      </c>
      <c r="HX39" s="86">
        <f t="shared" si="93"/>
        <v>1.6019268130204121E-142</v>
      </c>
      <c r="HY39" s="86">
        <f t="shared" si="93"/>
        <v>1.7703754558832995E-126</v>
      </c>
      <c r="HZ39" s="86">
        <f t="shared" si="93"/>
        <v>5.1035879761183734E-128</v>
      </c>
      <c r="IA39" s="86">
        <f t="shared" si="93"/>
        <v>2.2751408543355822E-144</v>
      </c>
      <c r="IB39" s="86">
        <f t="shared" si="93"/>
        <v>6.0477363247221279E-148</v>
      </c>
      <c r="IC39" s="86">
        <f t="shared" si="93"/>
        <v>7.5592805503325969E-110</v>
      </c>
      <c r="ID39" s="86">
        <f t="shared" si="93"/>
        <v>1.0682340570349491E-131</v>
      </c>
      <c r="IE39" s="86">
        <f t="shared" si="93"/>
        <v>4.5116482796862084E-115</v>
      </c>
      <c r="IF39" s="86">
        <f t="shared" si="93"/>
        <v>5.1329547036914618E-92</v>
      </c>
      <c r="IG39" s="86">
        <f t="shared" si="93"/>
        <v>6.0925911288707537E-68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3.7267675227931218E-306</v>
      </c>
      <c r="IW39" s="86">
        <f t="shared" si="129"/>
        <v>4.5812254725981033E-208</v>
      </c>
      <c r="IY39" s="86">
        <f t="shared" si="130"/>
        <v>3.3883102944015961E-9</v>
      </c>
      <c r="IZ39" s="86">
        <f t="shared" si="131"/>
        <v>7.0194538534860735E-13</v>
      </c>
      <c r="JA39" s="86">
        <f t="shared" si="132"/>
        <v>2.781611857969086E-11</v>
      </c>
      <c r="JB39" s="86">
        <f t="shared" si="133"/>
        <v>6.3273994821812983E-11</v>
      </c>
      <c r="JC39" s="86">
        <f t="shared" si="134"/>
        <v>1.3365910352373057E-12</v>
      </c>
      <c r="JD39" s="86">
        <f t="shared" si="135"/>
        <v>1.0630761545897423E-13</v>
      </c>
      <c r="JE39" s="86">
        <f t="shared" si="136"/>
        <v>4.829760354145844E-16</v>
      </c>
      <c r="JF39" s="86">
        <f t="shared" si="137"/>
        <v>2.7610353087135314E-14</v>
      </c>
      <c r="JG39" s="86">
        <f t="shared" si="138"/>
        <v>9.6593093247850103E-18</v>
      </c>
      <c r="JH39" s="86">
        <f t="shared" si="139"/>
        <v>5.6780562614741652E-13</v>
      </c>
      <c r="JI39" s="86">
        <f t="shared" si="140"/>
        <v>2.9565843079417363E-13</v>
      </c>
      <c r="JJ39" s="86">
        <f t="shared" si="141"/>
        <v>2.2278660133581829E-12</v>
      </c>
      <c r="JK39" s="86">
        <f t="shared" si="142"/>
        <v>3.4620016076791382E-12</v>
      </c>
      <c r="JL39" s="86">
        <f t="shared" si="143"/>
        <v>1.6140145886610436E-11</v>
      </c>
      <c r="JM39" s="86">
        <f t="shared" si="144"/>
        <v>1.0489105197954227E-12</v>
      </c>
    </row>
    <row r="40" spans="2:273" x14ac:dyDescent="0.25">
      <c r="B40" s="2">
        <v>13</v>
      </c>
      <c r="C40" s="37">
        <v>78.233000000000004</v>
      </c>
      <c r="D40" s="37">
        <v>79.081000000000003</v>
      </c>
      <c r="E40" s="37">
        <v>77.144999999999996</v>
      </c>
      <c r="F40" s="37">
        <v>79.918999999999997</v>
      </c>
      <c r="G40" s="37">
        <v>71.516000000000005</v>
      </c>
      <c r="H40" s="37">
        <v>79.581000000000003</v>
      </c>
      <c r="I40" s="37">
        <v>84.540999999999997</v>
      </c>
      <c r="J40" s="37">
        <v>78.831000000000003</v>
      </c>
      <c r="K40" s="37">
        <v>78.902000000000001</v>
      </c>
      <c r="L40" s="37">
        <v>81.066000000000003</v>
      </c>
      <c r="M40" s="37">
        <v>74.602999999999994</v>
      </c>
      <c r="N40" s="37">
        <v>76.444000000000003</v>
      </c>
      <c r="O40" s="37">
        <v>75.540999999999997</v>
      </c>
      <c r="P40" s="37">
        <v>86.852000000000004</v>
      </c>
      <c r="Q40" s="37">
        <v>101.774</v>
      </c>
      <c r="S40" s="4">
        <f t="shared" si="8"/>
        <v>77.966198601976217</v>
      </c>
      <c r="T40" s="4" t="e">
        <f t="shared" si="9"/>
        <v>#N/A</v>
      </c>
      <c r="U40" s="4" t="e">
        <f t="shared" si="10"/>
        <v>#N/A</v>
      </c>
      <c r="V40" s="4" t="e">
        <f t="shared" si="11"/>
        <v>#N/A</v>
      </c>
      <c r="W40" s="4" t="e">
        <f t="shared" si="12"/>
        <v>#N/A</v>
      </c>
      <c r="X40" s="4" t="e">
        <f t="shared" si="13"/>
        <v>#N/A</v>
      </c>
      <c r="Y40" s="4" t="e">
        <f t="shared" si="14"/>
        <v>#N/A</v>
      </c>
      <c r="Z40" s="4" t="e">
        <f t="shared" si="15"/>
        <v>#N/A</v>
      </c>
      <c r="AA40" s="4" t="e">
        <f t="shared" si="16"/>
        <v>#N/A</v>
      </c>
      <c r="AB40" s="4" t="e">
        <f t="shared" si="17"/>
        <v>#N/A</v>
      </c>
      <c r="AC40" s="4" t="e">
        <f t="shared" si="18"/>
        <v>#N/A</v>
      </c>
      <c r="AD40" s="4" t="e">
        <f t="shared" si="19"/>
        <v>#N/A</v>
      </c>
      <c r="AE40" s="4" t="e">
        <f t="shared" si="20"/>
        <v>#N/A</v>
      </c>
      <c r="AF40" s="4" t="e">
        <f t="shared" si="21"/>
        <v>#N/A</v>
      </c>
      <c r="AG40" s="4" t="e">
        <f t="shared" si="22"/>
        <v>#N/A</v>
      </c>
      <c r="AI40" s="4">
        <f t="shared" si="23"/>
        <v>0.26680139802378733</v>
      </c>
      <c r="AJ40" s="4">
        <f t="shared" si="24"/>
        <v>0</v>
      </c>
      <c r="AK40" s="4">
        <f t="shared" si="25"/>
        <v>0</v>
      </c>
      <c r="AL40" s="4">
        <f t="shared" si="26"/>
        <v>0</v>
      </c>
      <c r="AM40" s="4">
        <f t="shared" si="27"/>
        <v>0</v>
      </c>
      <c r="AN40" s="4">
        <f t="shared" si="28"/>
        <v>0</v>
      </c>
      <c r="AO40" s="4">
        <f t="shared" si="29"/>
        <v>0</v>
      </c>
      <c r="AP40" s="4">
        <f t="shared" si="30"/>
        <v>0</v>
      </c>
      <c r="AQ40" s="4">
        <f t="shared" si="31"/>
        <v>0</v>
      </c>
      <c r="AR40" s="4">
        <f t="shared" si="32"/>
        <v>0</v>
      </c>
      <c r="AS40" s="4">
        <f t="shared" si="33"/>
        <v>0</v>
      </c>
      <c r="AT40" s="4">
        <f t="shared" si="34"/>
        <v>0</v>
      </c>
      <c r="AU40" s="4">
        <f t="shared" si="35"/>
        <v>0</v>
      </c>
      <c r="AV40" s="4">
        <f t="shared" si="36"/>
        <v>0</v>
      </c>
      <c r="AW40" s="4">
        <f t="shared" si="36"/>
        <v>0</v>
      </c>
      <c r="AY40" s="2">
        <f t="shared" si="96"/>
        <v>77.96618713225169</v>
      </c>
      <c r="AZ40" s="2" t="e">
        <f t="shared" si="37"/>
        <v>#N/A</v>
      </c>
      <c r="BA40" s="2" t="e">
        <f t="shared" si="37"/>
        <v>#N/A</v>
      </c>
      <c r="BB40" s="2" t="e">
        <f t="shared" si="37"/>
        <v>#N/A</v>
      </c>
      <c r="BC40" s="2" t="e">
        <f t="shared" si="37"/>
        <v>#N/A</v>
      </c>
      <c r="BD40" s="2" t="e">
        <f t="shared" si="37"/>
        <v>#N/A</v>
      </c>
      <c r="BE40" s="2" t="e">
        <f t="shared" si="37"/>
        <v>#N/A</v>
      </c>
      <c r="BF40" s="2" t="e">
        <f t="shared" si="37"/>
        <v>#N/A</v>
      </c>
      <c r="BG40" s="2" t="e">
        <f t="shared" si="37"/>
        <v>#N/A</v>
      </c>
      <c r="BH40" s="2" t="e">
        <f t="shared" si="37"/>
        <v>#N/A</v>
      </c>
      <c r="BI40" s="2" t="e">
        <f t="shared" si="37"/>
        <v>#N/A</v>
      </c>
      <c r="BJ40" s="2" t="e">
        <f t="shared" si="37"/>
        <v>#N/A</v>
      </c>
      <c r="BK40" s="2" t="e">
        <f t="shared" si="37"/>
        <v>#N/A</v>
      </c>
      <c r="BL40" s="2" t="e">
        <f t="shared" si="37"/>
        <v>#N/A</v>
      </c>
      <c r="BM40" s="2" t="e">
        <f t="shared" si="37"/>
        <v>#N/A</v>
      </c>
      <c r="BO40" s="2">
        <f t="shared" si="38"/>
        <v>78.233000000000004</v>
      </c>
      <c r="BP40" s="2" t="str">
        <f t="shared" si="39"/>
        <v/>
      </c>
      <c r="BQ40" s="2" t="str">
        <f t="shared" si="40"/>
        <v/>
      </c>
      <c r="BR40" s="2" t="str">
        <f t="shared" si="41"/>
        <v/>
      </c>
      <c r="BS40" s="2" t="str">
        <f t="shared" si="42"/>
        <v/>
      </c>
      <c r="BT40" s="2" t="str">
        <f t="shared" si="43"/>
        <v/>
      </c>
      <c r="BU40" s="2" t="str">
        <f t="shared" si="44"/>
        <v/>
      </c>
      <c r="BV40" s="2" t="str">
        <f t="shared" si="45"/>
        <v/>
      </c>
      <c r="BW40" s="2" t="str">
        <f t="shared" si="46"/>
        <v/>
      </c>
      <c r="BX40" s="2" t="str">
        <f t="shared" si="47"/>
        <v/>
      </c>
      <c r="BY40" s="2" t="str">
        <f t="shared" si="48"/>
        <v/>
      </c>
      <c r="BZ40" s="2" t="str">
        <f t="shared" si="49"/>
        <v/>
      </c>
      <c r="CA40" s="2" t="str">
        <f t="shared" si="50"/>
        <v/>
      </c>
      <c r="CB40" s="2" t="str">
        <f t="shared" si="51"/>
        <v/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77.390086923076922</v>
      </c>
      <c r="DL40" s="2">
        <f t="shared" si="70"/>
        <v>74.577403076923048</v>
      </c>
      <c r="DM40" s="2">
        <f t="shared" si="70"/>
        <v>75.442585266585269</v>
      </c>
      <c r="DN40" s="2">
        <f t="shared" si="70"/>
        <v>77.167279609279589</v>
      </c>
      <c r="DO40" s="2">
        <f t="shared" si="70"/>
        <v>70.252059230769234</v>
      </c>
      <c r="DP40" s="2">
        <f t="shared" si="70"/>
        <v>67.837589920948631</v>
      </c>
      <c r="DQ40" s="2">
        <f t="shared" si="70"/>
        <v>82.622201016374945</v>
      </c>
      <c r="DR40" s="2">
        <f t="shared" si="70"/>
        <v>80.595043478260862</v>
      </c>
      <c r="DS40" s="2">
        <f t="shared" si="70"/>
        <v>69.326842105263154</v>
      </c>
      <c r="DT40" s="2">
        <f t="shared" si="70"/>
        <v>75.172486666666657</v>
      </c>
      <c r="DU40" s="2">
        <f t="shared" si="70"/>
        <v>70.757405797101441</v>
      </c>
      <c r="DV40" s="2">
        <f t="shared" si="70"/>
        <v>72.293016153846153</v>
      </c>
      <c r="DW40" s="2">
        <f t="shared" si="70"/>
        <v>73.424533846153835</v>
      </c>
      <c r="DX40" s="2">
        <f t="shared" si="70"/>
        <v>80.744258038258039</v>
      </c>
      <c r="DY40" s="2">
        <f t="shared" si="70"/>
        <v>96.096030769230765</v>
      </c>
      <c r="EA40" s="2">
        <f t="shared" si="71"/>
        <v>83.089427579609932</v>
      </c>
      <c r="EB40" s="2">
        <f t="shared" si="72"/>
        <v>80.860603599839564</v>
      </c>
      <c r="EC40" s="2">
        <f t="shared" si="73"/>
        <v>80.634248182152021</v>
      </c>
      <c r="ED40" s="2">
        <f t="shared" si="74"/>
        <v>84.379492092739056</v>
      </c>
      <c r="EE40" s="2">
        <f t="shared" si="75"/>
        <v>75.291678189250632</v>
      </c>
      <c r="EF40" s="2">
        <f t="shared" si="76"/>
        <v>81.105365391691763</v>
      </c>
      <c r="EG40" s="2">
        <f t="shared" si="77"/>
        <v>82.971647533513448</v>
      </c>
      <c r="EH40" s="2">
        <f t="shared" si="78"/>
        <v>85.106530514976242</v>
      </c>
      <c r="EI40" s="2">
        <f t="shared" si="79"/>
        <v>98.095407533697326</v>
      </c>
      <c r="EJ40" s="2">
        <f t="shared" si="80"/>
        <v>86.690306548743393</v>
      </c>
      <c r="EK40" s="2">
        <f t="shared" si="81"/>
        <v>76.900663366681712</v>
      </c>
      <c r="EL40" s="2">
        <f t="shared" si="82"/>
        <v>79.408503249882372</v>
      </c>
      <c r="EM40" s="2">
        <f t="shared" si="83"/>
        <v>81.633829609434571</v>
      </c>
      <c r="EN40" s="2">
        <f t="shared" si="84"/>
        <v>86.350203202236827</v>
      </c>
      <c r="EO40" s="2">
        <f t="shared" si="85"/>
        <v>80.828316188784612</v>
      </c>
      <c r="EQ40" s="2">
        <f t="shared" si="86"/>
        <v>81.83007575247251</v>
      </c>
      <c r="ER40" s="2">
        <f t="shared" si="87"/>
        <v>79.52870555049752</v>
      </c>
      <c r="ES40" s="2">
        <f t="shared" si="87"/>
        <v>69.849580400292524</v>
      </c>
      <c r="ET40" s="2">
        <f t="shared" si="87"/>
        <v>84.14325952533342</v>
      </c>
      <c r="EU40" s="2">
        <f t="shared" si="87"/>
        <v>73.903782209256249</v>
      </c>
      <c r="EV40" s="2">
        <f t="shared" si="87"/>
        <v>78.264884122326023</v>
      </c>
      <c r="EW40" s="2">
        <f t="shared" si="87"/>
        <v>78.490632522139336</v>
      </c>
      <c r="EX40" s="2">
        <f t="shared" si="87"/>
        <v>81.433197403947929</v>
      </c>
      <c r="EY40" s="2">
        <f t="shared" si="87"/>
        <v>89.939673716408777</v>
      </c>
      <c r="EZ40" s="2">
        <f t="shared" si="87"/>
        <v>83.440594333664635</v>
      </c>
      <c r="FA40" s="2">
        <f t="shared" si="87"/>
        <v>75.29081754574517</v>
      </c>
      <c r="FB40" s="2">
        <f t="shared" si="87"/>
        <v>78.047390989001187</v>
      </c>
      <c r="FC40" s="2">
        <f t="shared" si="87"/>
        <v>80.492449715543458</v>
      </c>
      <c r="FD40" s="2">
        <f t="shared" si="87"/>
        <v>88.794300090755385</v>
      </c>
      <c r="FE40" s="2">
        <f t="shared" si="87"/>
        <v>108.13976954424697</v>
      </c>
      <c r="FG40" s="2">
        <f t="shared" si="88"/>
        <v>0.1010825370676614</v>
      </c>
      <c r="FH40" s="2">
        <f t="shared" si="89"/>
        <v>4.4889931726816747E-2</v>
      </c>
      <c r="FI40" s="2">
        <f t="shared" si="89"/>
        <v>5.0506661185947981E-2</v>
      </c>
      <c r="FJ40" s="2">
        <f t="shared" si="89"/>
        <v>5.4668736129194186E-2</v>
      </c>
      <c r="FK40" s="2">
        <f t="shared" si="89"/>
        <v>4.8866725472411845E-2</v>
      </c>
      <c r="FL40" s="2">
        <f t="shared" si="89"/>
        <v>4.3592339564666148E-2</v>
      </c>
      <c r="FM40" s="2">
        <f t="shared" si="89"/>
        <v>4.0090917662159713E-2</v>
      </c>
      <c r="FN40" s="2">
        <f t="shared" si="89"/>
        <v>4.0945115166069912E-2</v>
      </c>
      <c r="FO40" s="2">
        <f t="shared" si="89"/>
        <v>3.869281073668477E-2</v>
      </c>
      <c r="FP40" s="2">
        <f t="shared" si="89"/>
        <v>4.7559162844255876E-2</v>
      </c>
      <c r="FQ40" s="2">
        <f t="shared" si="89"/>
        <v>4.5346884304297543E-2</v>
      </c>
      <c r="FR40" s="2">
        <f t="shared" si="89"/>
        <v>4.7941739161190051E-2</v>
      </c>
      <c r="FS40" s="2">
        <f t="shared" si="89"/>
        <v>5.0005740638777399E-2</v>
      </c>
      <c r="FT40" s="2">
        <f t="shared" si="89"/>
        <v>5.0627960092698196E-2</v>
      </c>
      <c r="FU40" s="2">
        <f t="shared" si="89"/>
        <v>4.7035772457134133E-2</v>
      </c>
      <c r="FW40" s="2">
        <f t="shared" si="112"/>
        <v>2.8617900051729941E-6</v>
      </c>
      <c r="FX40" s="2">
        <f t="shared" si="90"/>
        <v>1.9380551195261879E-6</v>
      </c>
      <c r="FY40" s="2">
        <f t="shared" si="90"/>
        <v>2.247836795473458E-6</v>
      </c>
      <c r="FZ40" s="2">
        <f t="shared" si="90"/>
        <v>1.6819680814218102E-6</v>
      </c>
      <c r="GA40" s="2">
        <f t="shared" si="90"/>
        <v>1.5506682314085952E-6</v>
      </c>
      <c r="GB40" s="2">
        <f t="shared" si="90"/>
        <v>1.2898239567756427E-6</v>
      </c>
      <c r="GC40" s="2">
        <f t="shared" si="90"/>
        <v>1.5107656139741132E-6</v>
      </c>
      <c r="GD40" s="2">
        <f t="shared" si="90"/>
        <v>2.2261917347422633E-6</v>
      </c>
      <c r="GE40" s="2">
        <f t="shared" si="90"/>
        <v>2.327962482182312E-6</v>
      </c>
      <c r="GF40" s="2">
        <f t="shared" si="90"/>
        <v>1.7738824846982955E-6</v>
      </c>
      <c r="GG40" s="2">
        <f t="shared" si="90"/>
        <v>1.5018306407583555E-6</v>
      </c>
      <c r="GH40" s="2">
        <f t="shared" si="90"/>
        <v>1.4582882327885991E-6</v>
      </c>
      <c r="GI40" s="2">
        <f t="shared" si="90"/>
        <v>1.3067757034604376E-6</v>
      </c>
      <c r="GJ40" s="2">
        <f t="shared" si="90"/>
        <v>1.0231402136683948E-6</v>
      </c>
      <c r="GK40" s="2">
        <f t="shared" si="90"/>
        <v>1.0496234668089017E-6</v>
      </c>
      <c r="GM40" s="86">
        <f t="shared" si="113"/>
        <v>7.7590891295852185E-9</v>
      </c>
      <c r="GN40" s="86">
        <f t="shared" si="91"/>
        <v>1.8918493063512372E-12</v>
      </c>
      <c r="GO40" s="86">
        <f t="shared" si="91"/>
        <v>6.5271084633436214E-11</v>
      </c>
      <c r="GP40" s="86">
        <f t="shared" si="91"/>
        <v>1.4603560543082597E-10</v>
      </c>
      <c r="GQ40" s="86">
        <f t="shared" si="91"/>
        <v>3.5930484766247631E-12</v>
      </c>
      <c r="GR40" s="86">
        <f t="shared" si="91"/>
        <v>3.10033230392572E-13</v>
      </c>
      <c r="GS40" s="86">
        <f t="shared" si="91"/>
        <v>1.7565744590577272E-15</v>
      </c>
      <c r="GT40" s="86">
        <f t="shared" si="91"/>
        <v>8.3882299841449618E-14</v>
      </c>
      <c r="GU40" s="86">
        <f t="shared" si="91"/>
        <v>4.1514320426097795E-17</v>
      </c>
      <c r="GV40" s="86">
        <f t="shared" si="91"/>
        <v>1.5760376170403839E-12</v>
      </c>
      <c r="GW40" s="86">
        <f t="shared" si="91"/>
        <v>8.3288715801243842E-13</v>
      </c>
      <c r="GX40" s="86">
        <f t="shared" si="91"/>
        <v>5.8069128253107545E-12</v>
      </c>
      <c r="GY40" s="86">
        <f t="shared" si="91"/>
        <v>8.9559491961153676E-12</v>
      </c>
      <c r="GZ40" s="86">
        <f t="shared" si="91"/>
        <v>3.8907884201149811E-11</v>
      </c>
      <c r="HA40" s="86">
        <f t="shared" si="91"/>
        <v>2.8165718240917644E-12</v>
      </c>
      <c r="HC40" s="86">
        <f t="shared" si="145"/>
        <v>1.9560943932495942E-25</v>
      </c>
      <c r="HD40" s="86">
        <f t="shared" si="92"/>
        <v>4.7147515091799319E-33</v>
      </c>
      <c r="HE40" s="86">
        <f t="shared" si="92"/>
        <v>1.0191391550297493E-29</v>
      </c>
      <c r="HF40" s="86">
        <f t="shared" si="92"/>
        <v>1.3621619928710238E-35</v>
      </c>
      <c r="HG40" s="86">
        <f t="shared" si="92"/>
        <v>2.377548501696628E-36</v>
      </c>
      <c r="HH40" s="86">
        <f t="shared" si="92"/>
        <v>1.5995385286705715E-38</v>
      </c>
      <c r="HI40" s="86">
        <f t="shared" si="92"/>
        <v>7.2940109409521375E-35</v>
      </c>
      <c r="HJ40" s="86">
        <f t="shared" si="92"/>
        <v>8.1469171508183028E-36</v>
      </c>
      <c r="HK40" s="86">
        <f t="shared" si="92"/>
        <v>9.5494341553060891E-40</v>
      </c>
      <c r="HL40" s="86">
        <f t="shared" si="92"/>
        <v>2.7670794624175035E-40</v>
      </c>
      <c r="HM40" s="86">
        <f t="shared" si="92"/>
        <v>2.4870146355323873E-30</v>
      </c>
      <c r="HN40" s="86">
        <f t="shared" si="92"/>
        <v>8.2360560134632657E-36</v>
      </c>
      <c r="HO40" s="86">
        <f t="shared" si="92"/>
        <v>8.5948187231080291E-32</v>
      </c>
      <c r="HP40" s="86">
        <f t="shared" si="92"/>
        <v>1.8711170388891457E-30</v>
      </c>
      <c r="HQ40" s="86">
        <f t="shared" si="92"/>
        <v>6.3642613249623988E-35</v>
      </c>
      <c r="HS40" s="86">
        <f t="shared" si="114"/>
        <v>1.3507025207073353E-97</v>
      </c>
      <c r="HT40" s="86">
        <f t="shared" si="93"/>
        <v>6.9872416080779932E-113</v>
      </c>
      <c r="HU40" s="86">
        <f t="shared" si="93"/>
        <v>3.1236800783137712E-102</v>
      </c>
      <c r="HV40" s="86">
        <f t="shared" si="93"/>
        <v>2.7620984159206291E-126</v>
      </c>
      <c r="HW40" s="86">
        <f t="shared" si="93"/>
        <v>9.4499240965816229E-131</v>
      </c>
      <c r="HX40" s="86">
        <f t="shared" si="93"/>
        <v>3.7681094028879928E-140</v>
      </c>
      <c r="HY40" s="86">
        <f t="shared" si="93"/>
        <v>2.4417138378866591E-124</v>
      </c>
      <c r="HZ40" s="86">
        <f t="shared" si="93"/>
        <v>7.7965981674621132E-126</v>
      </c>
      <c r="IA40" s="86">
        <f t="shared" si="93"/>
        <v>7.3619419251732612E-142</v>
      </c>
      <c r="IB40" s="86">
        <f t="shared" si="93"/>
        <v>2.0729365252691029E-145</v>
      </c>
      <c r="IC40" s="86">
        <f t="shared" si="93"/>
        <v>5.1380714732208994E-108</v>
      </c>
      <c r="ID40" s="86">
        <f t="shared" si="93"/>
        <v>1.687366009508923E-129</v>
      </c>
      <c r="IE40" s="86">
        <f t="shared" si="93"/>
        <v>3.6082422607293011E-113</v>
      </c>
      <c r="IF40" s="86">
        <f t="shared" si="93"/>
        <v>1.5726973420746527E-90</v>
      </c>
      <c r="IG40" s="86">
        <f t="shared" si="93"/>
        <v>7.431705255679717E-67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3.8972530426450356E-302</v>
      </c>
      <c r="IW40" s="86">
        <f t="shared" si="129"/>
        <v>2.4518993993996504E-205</v>
      </c>
      <c r="IY40" s="86">
        <f t="shared" si="130"/>
        <v>7.7590891295852185E-9</v>
      </c>
      <c r="IZ40" s="86">
        <f t="shared" si="131"/>
        <v>1.8918493063512372E-12</v>
      </c>
      <c r="JA40" s="86">
        <f t="shared" si="132"/>
        <v>6.5271084633436214E-11</v>
      </c>
      <c r="JB40" s="86">
        <f t="shared" si="133"/>
        <v>1.4603560543082597E-10</v>
      </c>
      <c r="JC40" s="86">
        <f t="shared" si="134"/>
        <v>3.5930484766247631E-12</v>
      </c>
      <c r="JD40" s="86">
        <f t="shared" si="135"/>
        <v>3.10033230392572E-13</v>
      </c>
      <c r="JE40" s="86">
        <f t="shared" si="136"/>
        <v>1.7565744590577272E-15</v>
      </c>
      <c r="JF40" s="86">
        <f t="shared" si="137"/>
        <v>8.3882299841449618E-14</v>
      </c>
      <c r="JG40" s="86">
        <f t="shared" si="138"/>
        <v>4.1514320426097795E-17</v>
      </c>
      <c r="JH40" s="86">
        <f t="shared" si="139"/>
        <v>1.5760376170403839E-12</v>
      </c>
      <c r="JI40" s="86">
        <f t="shared" si="140"/>
        <v>8.3288715801243842E-13</v>
      </c>
      <c r="JJ40" s="86">
        <f t="shared" si="141"/>
        <v>5.8069128253107545E-12</v>
      </c>
      <c r="JK40" s="86">
        <f t="shared" si="142"/>
        <v>8.9559491961153676E-12</v>
      </c>
      <c r="JL40" s="86">
        <f t="shared" si="143"/>
        <v>3.8907884201149811E-11</v>
      </c>
      <c r="JM40" s="86">
        <f t="shared" si="144"/>
        <v>2.8165718240917644E-12</v>
      </c>
    </row>
    <row r="41" spans="2:273" x14ac:dyDescent="0.25">
      <c r="B41" s="2">
        <v>14</v>
      </c>
      <c r="C41" s="37">
        <v>78.167000000000002</v>
      </c>
      <c r="D41" s="37">
        <v>78.887</v>
      </c>
      <c r="E41" s="37">
        <v>77.338999999999999</v>
      </c>
      <c r="F41" s="37">
        <v>78.613</v>
      </c>
      <c r="G41" s="37">
        <v>72.387</v>
      </c>
      <c r="H41" s="37">
        <v>78.516000000000005</v>
      </c>
      <c r="I41" s="37">
        <v>83.885000000000005</v>
      </c>
      <c r="J41" s="37">
        <v>78.441000000000003</v>
      </c>
      <c r="K41" s="37">
        <v>78.738</v>
      </c>
      <c r="L41" s="37">
        <v>80.426000000000002</v>
      </c>
      <c r="M41" s="37">
        <v>74.524000000000001</v>
      </c>
      <c r="N41" s="37">
        <v>75.094999999999999</v>
      </c>
      <c r="O41" s="37">
        <v>76.311000000000007</v>
      </c>
      <c r="P41" s="37">
        <v>86.459000000000003</v>
      </c>
      <c r="Q41" s="37">
        <v>101.145</v>
      </c>
      <c r="S41" s="4">
        <f t="shared" si="8"/>
        <v>78.364966025404357</v>
      </c>
      <c r="T41" s="4" t="e">
        <f t="shared" si="9"/>
        <v>#N/A</v>
      </c>
      <c r="U41" s="4" t="e">
        <f t="shared" si="10"/>
        <v>#N/A</v>
      </c>
      <c r="V41" s="4" t="e">
        <f t="shared" si="11"/>
        <v>#N/A</v>
      </c>
      <c r="W41" s="4" t="e">
        <f t="shared" si="12"/>
        <v>#N/A</v>
      </c>
      <c r="X41" s="4" t="e">
        <f t="shared" si="13"/>
        <v>#N/A</v>
      </c>
      <c r="Y41" s="4" t="e">
        <f t="shared" si="14"/>
        <v>#N/A</v>
      </c>
      <c r="Z41" s="4" t="e">
        <f t="shared" si="15"/>
        <v>#N/A</v>
      </c>
      <c r="AA41" s="4" t="e">
        <f t="shared" si="16"/>
        <v>#N/A</v>
      </c>
      <c r="AB41" s="4" t="e">
        <f t="shared" si="17"/>
        <v>#N/A</v>
      </c>
      <c r="AC41" s="4" t="e">
        <f t="shared" si="18"/>
        <v>#N/A</v>
      </c>
      <c r="AD41" s="4" t="e">
        <f t="shared" si="19"/>
        <v>#N/A</v>
      </c>
      <c r="AE41" s="4" t="e">
        <f t="shared" si="20"/>
        <v>#N/A</v>
      </c>
      <c r="AF41" s="4" t="e">
        <f t="shared" si="21"/>
        <v>#N/A</v>
      </c>
      <c r="AG41" s="4" t="e">
        <f t="shared" si="22"/>
        <v>#N/A</v>
      </c>
      <c r="AI41" s="4">
        <f t="shared" si="23"/>
        <v>-0.19796602540435515</v>
      </c>
      <c r="AJ41" s="4">
        <f t="shared" si="24"/>
        <v>0</v>
      </c>
      <c r="AK41" s="4">
        <f t="shared" si="25"/>
        <v>0</v>
      </c>
      <c r="AL41" s="4">
        <f t="shared" si="26"/>
        <v>0</v>
      </c>
      <c r="AM41" s="4">
        <f t="shared" si="27"/>
        <v>0</v>
      </c>
      <c r="AN41" s="4">
        <f t="shared" si="28"/>
        <v>0</v>
      </c>
      <c r="AO41" s="4">
        <f t="shared" si="29"/>
        <v>0</v>
      </c>
      <c r="AP41" s="4">
        <f t="shared" si="30"/>
        <v>0</v>
      </c>
      <c r="AQ41" s="4">
        <f t="shared" si="31"/>
        <v>0</v>
      </c>
      <c r="AR41" s="4">
        <f t="shared" si="32"/>
        <v>0</v>
      </c>
      <c r="AS41" s="4">
        <f t="shared" si="33"/>
        <v>0</v>
      </c>
      <c r="AT41" s="4">
        <f t="shared" si="34"/>
        <v>0</v>
      </c>
      <c r="AU41" s="4">
        <f t="shared" si="35"/>
        <v>0</v>
      </c>
      <c r="AV41" s="4">
        <f t="shared" si="36"/>
        <v>0</v>
      </c>
      <c r="AW41" s="4">
        <f t="shared" si="36"/>
        <v>0</v>
      </c>
      <c r="AY41" s="2">
        <f t="shared" si="96"/>
        <v>78.364940826341623</v>
      </c>
      <c r="AZ41" s="2" t="e">
        <f t="shared" si="37"/>
        <v>#N/A</v>
      </c>
      <c r="BA41" s="2" t="e">
        <f t="shared" si="37"/>
        <v>#N/A</v>
      </c>
      <c r="BB41" s="2" t="e">
        <f t="shared" si="37"/>
        <v>#N/A</v>
      </c>
      <c r="BC41" s="2" t="e">
        <f t="shared" si="37"/>
        <v>#N/A</v>
      </c>
      <c r="BD41" s="2" t="e">
        <f t="shared" si="37"/>
        <v>#N/A</v>
      </c>
      <c r="BE41" s="2" t="e">
        <f t="shared" si="37"/>
        <v>#N/A</v>
      </c>
      <c r="BF41" s="2" t="e">
        <f t="shared" si="37"/>
        <v>#N/A</v>
      </c>
      <c r="BG41" s="2" t="e">
        <f t="shared" si="37"/>
        <v>#N/A</v>
      </c>
      <c r="BH41" s="2" t="e">
        <f t="shared" si="37"/>
        <v>#N/A</v>
      </c>
      <c r="BI41" s="2" t="e">
        <f t="shared" si="37"/>
        <v>#N/A</v>
      </c>
      <c r="BJ41" s="2" t="e">
        <f t="shared" si="37"/>
        <v>#N/A</v>
      </c>
      <c r="BK41" s="2" t="e">
        <f t="shared" si="37"/>
        <v>#N/A</v>
      </c>
      <c r="BL41" s="2" t="e">
        <f t="shared" si="37"/>
        <v>#N/A</v>
      </c>
      <c r="BM41" s="2" t="e">
        <f t="shared" si="37"/>
        <v>#N/A</v>
      </c>
      <c r="BO41" s="2">
        <f t="shared" si="38"/>
        <v>78.167000000000002</v>
      </c>
      <c r="BP41" s="2" t="str">
        <f t="shared" si="39"/>
        <v/>
      </c>
      <c r="BQ41" s="2" t="str">
        <f t="shared" si="40"/>
        <v/>
      </c>
      <c r="BR41" s="2" t="str">
        <f t="shared" si="41"/>
        <v/>
      </c>
      <c r="BS41" s="2" t="str">
        <f t="shared" si="42"/>
        <v/>
      </c>
      <c r="BT41" s="2" t="str">
        <f t="shared" si="43"/>
        <v/>
      </c>
      <c r="BU41" s="2" t="str">
        <f t="shared" si="44"/>
        <v/>
      </c>
      <c r="BV41" s="2" t="str">
        <f t="shared" si="45"/>
        <v/>
      </c>
      <c r="BW41" s="2" t="str">
        <f t="shared" si="46"/>
        <v/>
      </c>
      <c r="BX41" s="2" t="str">
        <f t="shared" si="47"/>
        <v/>
      </c>
      <c r="BY41" s="2" t="str">
        <f t="shared" si="48"/>
        <v/>
      </c>
      <c r="BZ41" s="2" t="str">
        <f t="shared" si="49"/>
        <v/>
      </c>
      <c r="CA41" s="2" t="str">
        <f t="shared" si="50"/>
        <v/>
      </c>
      <c r="CB41" s="2" t="str">
        <f t="shared" si="51"/>
        <v/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77.799835384615392</v>
      </c>
      <c r="DL41" s="2">
        <f t="shared" si="70"/>
        <v>75.023336923076897</v>
      </c>
      <c r="DM41" s="2">
        <f t="shared" si="70"/>
        <v>75.756770858770864</v>
      </c>
      <c r="DN41" s="2">
        <f t="shared" si="70"/>
        <v>77.499420024420004</v>
      </c>
      <c r="DO41" s="2">
        <f t="shared" si="70"/>
        <v>70.530407692307691</v>
      </c>
      <c r="DP41" s="2">
        <f t="shared" si="70"/>
        <v>68.156418972332034</v>
      </c>
      <c r="DQ41" s="2">
        <f t="shared" si="70"/>
        <v>82.408734048560149</v>
      </c>
      <c r="DR41" s="2">
        <f t="shared" si="70"/>
        <v>80.417462450592865</v>
      </c>
      <c r="DS41" s="2">
        <f t="shared" si="70"/>
        <v>69.576566917293221</v>
      </c>
      <c r="DT41" s="2">
        <f t="shared" si="70"/>
        <v>75.204976666666653</v>
      </c>
      <c r="DU41" s="2">
        <f t="shared" si="70"/>
        <v>71.014851449275355</v>
      </c>
      <c r="DV41" s="2">
        <f t="shared" si="70"/>
        <v>72.612998461538467</v>
      </c>
      <c r="DW41" s="2">
        <f t="shared" si="70"/>
        <v>73.802261538461522</v>
      </c>
      <c r="DX41" s="2">
        <f t="shared" si="70"/>
        <v>81.130251933251927</v>
      </c>
      <c r="DY41" s="2">
        <f t="shared" si="70"/>
        <v>96.447259230769234</v>
      </c>
      <c r="EA41" s="2">
        <f t="shared" si="71"/>
        <v>82.948222461774819</v>
      </c>
      <c r="EB41" s="2">
        <f t="shared" si="72"/>
        <v>80.732808944448166</v>
      </c>
      <c r="EC41" s="2">
        <f t="shared" si="73"/>
        <v>80.490676125188699</v>
      </c>
      <c r="ED41" s="2">
        <f t="shared" si="74"/>
        <v>84.23033483224836</v>
      </c>
      <c r="EE41" s="2">
        <f t="shared" si="75"/>
        <v>75.169254386495496</v>
      </c>
      <c r="EF41" s="2">
        <f t="shared" si="76"/>
        <v>80.931554464158296</v>
      </c>
      <c r="EG41" s="2">
        <f t="shared" si="77"/>
        <v>82.77512388500945</v>
      </c>
      <c r="EH41" s="2">
        <f t="shared" si="78"/>
        <v>84.895805286935754</v>
      </c>
      <c r="EI41" s="2">
        <f t="shared" si="79"/>
        <v>97.771323151840306</v>
      </c>
      <c r="EJ41" s="2">
        <f t="shared" si="80"/>
        <v>86.482880980422678</v>
      </c>
      <c r="EK41" s="2">
        <f t="shared" si="81"/>
        <v>76.782276473796742</v>
      </c>
      <c r="EL41" s="2">
        <f t="shared" si="82"/>
        <v>79.272851166048156</v>
      </c>
      <c r="EM41" s="2">
        <f t="shared" si="83"/>
        <v>81.508678435312888</v>
      </c>
      <c r="EN41" s="2">
        <f t="shared" si="84"/>
        <v>86.261492657367853</v>
      </c>
      <c r="EO41" s="2">
        <f t="shared" si="85"/>
        <v>81.035721058645407</v>
      </c>
      <c r="EQ41" s="2">
        <f t="shared" si="86"/>
        <v>81.70351589287651</v>
      </c>
      <c r="ER41" s="2">
        <f t="shared" si="87"/>
        <v>79.41399366049346</v>
      </c>
      <c r="ES41" s="2">
        <f t="shared" si="87"/>
        <v>69.814397658946405</v>
      </c>
      <c r="ET41" s="2">
        <f t="shared" si="87"/>
        <v>83.996427001761163</v>
      </c>
      <c r="EU41" s="2">
        <f t="shared" si="87"/>
        <v>73.795384849688318</v>
      </c>
      <c r="EV41" s="2">
        <f t="shared" si="87"/>
        <v>78.119050472284158</v>
      </c>
      <c r="EW41" s="2">
        <f t="shared" si="87"/>
        <v>78.340803151802547</v>
      </c>
      <c r="EX41" s="2">
        <f t="shared" si="87"/>
        <v>81.261223226123931</v>
      </c>
      <c r="EY41" s="2">
        <f t="shared" si="87"/>
        <v>89.698331294301141</v>
      </c>
      <c r="EZ41" s="2">
        <f t="shared" si="87"/>
        <v>83.266618330140076</v>
      </c>
      <c r="FA41" s="2">
        <f t="shared" si="87"/>
        <v>75.18855942697742</v>
      </c>
      <c r="FB41" s="2">
        <f t="shared" si="87"/>
        <v>77.92600113737177</v>
      </c>
      <c r="FC41" s="2">
        <f t="shared" si="87"/>
        <v>80.379139830349089</v>
      </c>
      <c r="FD41" s="2">
        <f t="shared" si="87"/>
        <v>88.680120266807336</v>
      </c>
      <c r="FE41" s="2">
        <f t="shared" si="87"/>
        <v>108.04645053648343</v>
      </c>
      <c r="FG41" s="2">
        <f t="shared" si="88"/>
        <v>0.10976434735937933</v>
      </c>
      <c r="FH41" s="2">
        <f t="shared" si="89"/>
        <v>4.9008580122897903E-2</v>
      </c>
      <c r="FI41" s="2">
        <f t="shared" si="89"/>
        <v>5.5110908778976675E-2</v>
      </c>
      <c r="FJ41" s="2">
        <f t="shared" si="89"/>
        <v>5.9628575731799943E-2</v>
      </c>
      <c r="FK41" s="2">
        <f t="shared" si="89"/>
        <v>5.3329871397631318E-2</v>
      </c>
      <c r="FL41" s="2">
        <f t="shared" si="89"/>
        <v>4.7597867012598841E-2</v>
      </c>
      <c r="FM41" s="2">
        <f t="shared" si="89"/>
        <v>4.378944391530535E-2</v>
      </c>
      <c r="FN41" s="2">
        <f t="shared" si="89"/>
        <v>4.4718772964034995E-2</v>
      </c>
      <c r="FO41" s="2">
        <f t="shared" si="89"/>
        <v>4.2268036209217361E-2</v>
      </c>
      <c r="FP41" s="2">
        <f t="shared" si="89"/>
        <v>5.1909402827085595E-2</v>
      </c>
      <c r="FQ41" s="2">
        <f t="shared" si="89"/>
        <v>4.95052849937977E-2</v>
      </c>
      <c r="FR41" s="2">
        <f t="shared" si="89"/>
        <v>5.2325050916117249E-2</v>
      </c>
      <c r="FS41" s="2">
        <f t="shared" si="89"/>
        <v>5.4566948034926413E-2</v>
      </c>
      <c r="FT41" s="2">
        <f t="shared" si="89"/>
        <v>5.5242622086134389E-2</v>
      </c>
      <c r="FU41" s="2">
        <f t="shared" si="89"/>
        <v>5.1340718531827485E-2</v>
      </c>
      <c r="FW41" s="2">
        <f t="shared" si="112"/>
        <v>3.1378894762403363E-6</v>
      </c>
      <c r="FX41" s="2">
        <f t="shared" si="90"/>
        <v>2.1250347841449993E-6</v>
      </c>
      <c r="FY41" s="2">
        <f t="shared" si="90"/>
        <v>2.4647035002115658E-6</v>
      </c>
      <c r="FZ41" s="2">
        <f t="shared" si="90"/>
        <v>1.8442410286168206E-6</v>
      </c>
      <c r="GA41" s="2">
        <f t="shared" si="90"/>
        <v>1.7002736508208566E-6</v>
      </c>
      <c r="GB41" s="2">
        <f t="shared" si="90"/>
        <v>1.4142636694768107E-6</v>
      </c>
      <c r="GC41" s="2">
        <f t="shared" si="90"/>
        <v>1.6565213137576628E-6</v>
      </c>
      <c r="GD41" s="2">
        <f t="shared" si="90"/>
        <v>2.4409701733100171E-6</v>
      </c>
      <c r="GE41" s="2">
        <f t="shared" si="90"/>
        <v>2.5525595298534784E-6</v>
      </c>
      <c r="GF41" s="2">
        <f t="shared" si="90"/>
        <v>1.9450231341188072E-6</v>
      </c>
      <c r="GG41" s="2">
        <f t="shared" si="90"/>
        <v>1.6467243132909614E-6</v>
      </c>
      <c r="GH41" s="2">
        <f t="shared" si="90"/>
        <v>1.5989810259794091E-6</v>
      </c>
      <c r="GI41" s="2">
        <f t="shared" si="90"/>
        <v>1.4328508854468468E-6</v>
      </c>
      <c r="GJ41" s="2">
        <f t="shared" si="90"/>
        <v>1.1218508251459688E-6</v>
      </c>
      <c r="GK41" s="2">
        <f t="shared" si="90"/>
        <v>1.1508891289704965E-6</v>
      </c>
      <c r="GM41" s="86">
        <f t="shared" si="113"/>
        <v>1.7441450786085467E-8</v>
      </c>
      <c r="GN41" s="86">
        <f t="shared" si="91"/>
        <v>5.0059477017619633E-12</v>
      </c>
      <c r="GO41" s="86">
        <f t="shared" si="91"/>
        <v>1.5077643882617406E-10</v>
      </c>
      <c r="GP41" s="86">
        <f t="shared" si="91"/>
        <v>3.3182509195898773E-10</v>
      </c>
      <c r="GQ41" s="86">
        <f t="shared" si="91"/>
        <v>9.4796745764636746E-12</v>
      </c>
      <c r="GR41" s="86">
        <f t="shared" si="91"/>
        <v>8.8621677323397635E-13</v>
      </c>
      <c r="GS41" s="86">
        <f t="shared" si="91"/>
        <v>6.2328231489196049E-15</v>
      </c>
      <c r="GT41" s="86">
        <f t="shared" si="91"/>
        <v>2.4962570221882855E-13</v>
      </c>
      <c r="GU41" s="86">
        <f t="shared" si="91"/>
        <v>1.7344073633886597E-16</v>
      </c>
      <c r="GV41" s="86">
        <f t="shared" si="91"/>
        <v>4.2907177674639699E-12</v>
      </c>
      <c r="GW41" s="86">
        <f t="shared" si="91"/>
        <v>2.3010821097097923E-12</v>
      </c>
      <c r="GX41" s="86">
        <f t="shared" si="91"/>
        <v>1.4866962920166557E-11</v>
      </c>
      <c r="GY41" s="86">
        <f t="shared" si="91"/>
        <v>2.2756636706361421E-11</v>
      </c>
      <c r="GZ41" s="86">
        <f t="shared" si="91"/>
        <v>9.227371467054871E-11</v>
      </c>
      <c r="HA41" s="86">
        <f t="shared" si="91"/>
        <v>7.4243908633549943E-12</v>
      </c>
      <c r="HC41" s="86">
        <f t="shared" si="145"/>
        <v>9.7460117097195516E-25</v>
      </c>
      <c r="HD41" s="86">
        <f t="shared" si="92"/>
        <v>3.0742378635565142E-32</v>
      </c>
      <c r="HE41" s="86">
        <f t="shared" si="92"/>
        <v>5.4413110199536745E-29</v>
      </c>
      <c r="HF41" s="86">
        <f t="shared" si="92"/>
        <v>1.0798495203055219E-34</v>
      </c>
      <c r="HG41" s="86">
        <f t="shared" si="92"/>
        <v>1.994674619518975E-35</v>
      </c>
      <c r="HH41" s="86">
        <f t="shared" si="92"/>
        <v>1.4895929683258161E-37</v>
      </c>
      <c r="HI41" s="86">
        <f t="shared" si="92"/>
        <v>5.5584653797553573E-34</v>
      </c>
      <c r="HJ41" s="86">
        <f t="shared" si="92"/>
        <v>6.5827381436102981E-35</v>
      </c>
      <c r="HK41" s="86">
        <f t="shared" si="92"/>
        <v>1.0364953431762765E-38</v>
      </c>
      <c r="HL41" s="86">
        <f t="shared" si="92"/>
        <v>3.0358270553379752E-39</v>
      </c>
      <c r="HM41" s="86">
        <f t="shared" si="92"/>
        <v>1.4133020351599707E-29</v>
      </c>
      <c r="HN41" s="86">
        <f t="shared" si="92"/>
        <v>6.5472136415749306E-35</v>
      </c>
      <c r="HO41" s="86">
        <f t="shared" si="92"/>
        <v>5.2319073034580336E-31</v>
      </c>
      <c r="HP41" s="86">
        <f t="shared" si="92"/>
        <v>1.0302686465995603E-29</v>
      </c>
      <c r="HQ41" s="86">
        <f t="shared" si="92"/>
        <v>4.6623213191247733E-34</v>
      </c>
      <c r="HS41" s="86">
        <f t="shared" si="114"/>
        <v>7.5871023920023431E-96</v>
      </c>
      <c r="HT41" s="86">
        <f t="shared" si="93"/>
        <v>5.7691935374696649E-111</v>
      </c>
      <c r="HU41" s="86">
        <f t="shared" si="93"/>
        <v>1.6441973953016024E-100</v>
      </c>
      <c r="HV41" s="86">
        <f t="shared" si="93"/>
        <v>3.9572393613778926E-124</v>
      </c>
      <c r="HW41" s="86">
        <f t="shared" si="93"/>
        <v>1.6050636161930806E-128</v>
      </c>
      <c r="HX41" s="86">
        <f t="shared" si="93"/>
        <v>8.4622117065960896E-138</v>
      </c>
      <c r="HY41" s="86">
        <f t="shared" si="93"/>
        <v>3.22732587428474E-122</v>
      </c>
      <c r="HZ41" s="86">
        <f t="shared" si="93"/>
        <v>1.1400164854089716E-123</v>
      </c>
      <c r="IA41" s="86">
        <f t="shared" si="93"/>
        <v>2.2631843765018808E-139</v>
      </c>
      <c r="IB41" s="86">
        <f t="shared" si="93"/>
        <v>6.7520170914138152E-143</v>
      </c>
      <c r="IC41" s="86">
        <f t="shared" si="93"/>
        <v>3.3689211244456647E-106</v>
      </c>
      <c r="ID41" s="86">
        <f t="shared" si="93"/>
        <v>2.5528340035775045E-127</v>
      </c>
      <c r="IE41" s="86">
        <f t="shared" si="93"/>
        <v>2.7808286706010183E-111</v>
      </c>
      <c r="IF41" s="86">
        <f t="shared" si="93"/>
        <v>4.6840522840858961E-89</v>
      </c>
      <c r="IG41" s="86">
        <f t="shared" si="93"/>
        <v>8.8804065120979631E-66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3.8324111708308183E-298</v>
      </c>
      <c r="IW41" s="86">
        <f t="shared" si="129"/>
        <v>1.2585455408620016E-202</v>
      </c>
      <c r="IY41" s="86">
        <f t="shared" si="130"/>
        <v>1.7441450786085467E-8</v>
      </c>
      <c r="IZ41" s="86">
        <f t="shared" si="131"/>
        <v>5.0059477017619633E-12</v>
      </c>
      <c r="JA41" s="86">
        <f t="shared" si="132"/>
        <v>1.5077643882617406E-10</v>
      </c>
      <c r="JB41" s="86">
        <f t="shared" si="133"/>
        <v>3.3182509195898773E-10</v>
      </c>
      <c r="JC41" s="86">
        <f t="shared" si="134"/>
        <v>9.4796745764636746E-12</v>
      </c>
      <c r="JD41" s="86">
        <f t="shared" si="135"/>
        <v>8.8621677323397635E-13</v>
      </c>
      <c r="JE41" s="86">
        <f t="shared" si="136"/>
        <v>6.2328231489196049E-15</v>
      </c>
      <c r="JF41" s="86">
        <f t="shared" si="137"/>
        <v>2.4962570221882855E-13</v>
      </c>
      <c r="JG41" s="86">
        <f t="shared" si="138"/>
        <v>1.7344073633886597E-16</v>
      </c>
      <c r="JH41" s="86">
        <f t="shared" si="139"/>
        <v>4.2907177674639699E-12</v>
      </c>
      <c r="JI41" s="86">
        <f t="shared" si="140"/>
        <v>2.3010821097097923E-12</v>
      </c>
      <c r="JJ41" s="86">
        <f t="shared" si="141"/>
        <v>1.4866962920166557E-11</v>
      </c>
      <c r="JK41" s="86">
        <f t="shared" si="142"/>
        <v>2.2756636706361421E-11</v>
      </c>
      <c r="JL41" s="86">
        <f t="shared" si="143"/>
        <v>9.227371467054871E-11</v>
      </c>
      <c r="JM41" s="86">
        <f t="shared" si="144"/>
        <v>7.4243908633549943E-12</v>
      </c>
    </row>
    <row r="42" spans="2:273" x14ac:dyDescent="0.25">
      <c r="B42" s="2">
        <v>15</v>
      </c>
      <c r="C42" s="37">
        <v>79.033000000000001</v>
      </c>
      <c r="D42" s="37">
        <v>79.305999999999997</v>
      </c>
      <c r="E42" s="37">
        <v>76.805999999999997</v>
      </c>
      <c r="F42" s="37">
        <v>79.790000000000006</v>
      </c>
      <c r="G42" s="37">
        <v>71.629000000000005</v>
      </c>
      <c r="H42" s="37">
        <v>76.742000000000004</v>
      </c>
      <c r="I42" s="37">
        <v>85.114999999999995</v>
      </c>
      <c r="J42" s="37">
        <v>78.831000000000003</v>
      </c>
      <c r="K42" s="37">
        <v>78.311000000000007</v>
      </c>
      <c r="L42" s="37">
        <v>80.197000000000003</v>
      </c>
      <c r="M42" s="37">
        <v>73.507999999999996</v>
      </c>
      <c r="N42" s="37">
        <v>75.459999999999994</v>
      </c>
      <c r="O42" s="37">
        <v>76.540999999999997</v>
      </c>
      <c r="P42" s="37">
        <v>85.492000000000004</v>
      </c>
      <c r="Q42" s="37">
        <v>100.194</v>
      </c>
      <c r="S42" s="4">
        <f t="shared" si="8"/>
        <v>78.757156237711854</v>
      </c>
      <c r="T42" s="4" t="e">
        <f t="shared" si="9"/>
        <v>#N/A</v>
      </c>
      <c r="U42" s="4" t="e">
        <f t="shared" si="10"/>
        <v>#N/A</v>
      </c>
      <c r="V42" s="4" t="e">
        <f t="shared" si="11"/>
        <v>#N/A</v>
      </c>
      <c r="W42" s="4" t="e">
        <f t="shared" si="12"/>
        <v>#N/A</v>
      </c>
      <c r="X42" s="4" t="e">
        <f t="shared" si="13"/>
        <v>#N/A</v>
      </c>
      <c r="Y42" s="4" t="e">
        <f t="shared" si="14"/>
        <v>#N/A</v>
      </c>
      <c r="Z42" s="4" t="e">
        <f t="shared" si="15"/>
        <v>#N/A</v>
      </c>
      <c r="AA42" s="4" t="e">
        <f t="shared" si="16"/>
        <v>#N/A</v>
      </c>
      <c r="AB42" s="4" t="e">
        <f t="shared" si="17"/>
        <v>#N/A</v>
      </c>
      <c r="AC42" s="4" t="e">
        <f t="shared" si="18"/>
        <v>#N/A</v>
      </c>
      <c r="AD42" s="4" t="e">
        <f t="shared" si="19"/>
        <v>#N/A</v>
      </c>
      <c r="AE42" s="4" t="e">
        <f t="shared" si="20"/>
        <v>#N/A</v>
      </c>
      <c r="AF42" s="4" t="e">
        <f t="shared" si="21"/>
        <v>#N/A</v>
      </c>
      <c r="AG42" s="4" t="e">
        <f t="shared" si="22"/>
        <v>#N/A</v>
      </c>
      <c r="AI42" s="4">
        <f t="shared" si="23"/>
        <v>0.27584376228814733</v>
      </c>
      <c r="AJ42" s="4">
        <f t="shared" si="24"/>
        <v>0</v>
      </c>
      <c r="AK42" s="4">
        <f t="shared" si="25"/>
        <v>0</v>
      </c>
      <c r="AL42" s="4">
        <f t="shared" si="26"/>
        <v>0</v>
      </c>
      <c r="AM42" s="4">
        <f t="shared" si="27"/>
        <v>0</v>
      </c>
      <c r="AN42" s="4">
        <f t="shared" si="28"/>
        <v>0</v>
      </c>
      <c r="AO42" s="4">
        <f t="shared" si="29"/>
        <v>0</v>
      </c>
      <c r="AP42" s="4">
        <f t="shared" si="30"/>
        <v>0</v>
      </c>
      <c r="AQ42" s="4">
        <f t="shared" si="31"/>
        <v>0</v>
      </c>
      <c r="AR42" s="4">
        <f t="shared" si="32"/>
        <v>0</v>
      </c>
      <c r="AS42" s="4">
        <f t="shared" si="33"/>
        <v>0</v>
      </c>
      <c r="AT42" s="4">
        <f t="shared" si="34"/>
        <v>0</v>
      </c>
      <c r="AU42" s="4">
        <f t="shared" si="35"/>
        <v>0</v>
      </c>
      <c r="AV42" s="4">
        <f t="shared" si="36"/>
        <v>0</v>
      </c>
      <c r="AW42" s="4">
        <f t="shared" si="36"/>
        <v>0</v>
      </c>
      <c r="AY42" s="2">
        <f t="shared" si="96"/>
        <v>78.757101919174417</v>
      </c>
      <c r="AZ42" s="2" t="e">
        <f t="shared" si="37"/>
        <v>#N/A</v>
      </c>
      <c r="BA42" s="2" t="e">
        <f t="shared" si="37"/>
        <v>#N/A</v>
      </c>
      <c r="BB42" s="2" t="e">
        <f t="shared" si="37"/>
        <v>#N/A</v>
      </c>
      <c r="BC42" s="2" t="e">
        <f t="shared" si="37"/>
        <v>#N/A</v>
      </c>
      <c r="BD42" s="2" t="e">
        <f t="shared" si="37"/>
        <v>#N/A</v>
      </c>
      <c r="BE42" s="2" t="e">
        <f t="shared" si="37"/>
        <v>#N/A</v>
      </c>
      <c r="BF42" s="2" t="e">
        <f t="shared" si="37"/>
        <v>#N/A</v>
      </c>
      <c r="BG42" s="2" t="e">
        <f t="shared" si="37"/>
        <v>#N/A</v>
      </c>
      <c r="BH42" s="2" t="e">
        <f t="shared" si="37"/>
        <v>#N/A</v>
      </c>
      <c r="BI42" s="2" t="e">
        <f t="shared" si="37"/>
        <v>#N/A</v>
      </c>
      <c r="BJ42" s="2" t="e">
        <f t="shared" si="37"/>
        <v>#N/A</v>
      </c>
      <c r="BK42" s="2" t="e">
        <f t="shared" si="37"/>
        <v>#N/A</v>
      </c>
      <c r="BL42" s="2" t="e">
        <f t="shared" si="37"/>
        <v>#N/A</v>
      </c>
      <c r="BM42" s="2" t="e">
        <f t="shared" si="37"/>
        <v>#N/A</v>
      </c>
      <c r="BO42" s="2">
        <f t="shared" si="38"/>
        <v>79.033000000000001</v>
      </c>
      <c r="BP42" s="2" t="str">
        <f t="shared" si="39"/>
        <v/>
      </c>
      <c r="BQ42" s="2" t="str">
        <f t="shared" si="40"/>
        <v/>
      </c>
      <c r="BR42" s="2" t="str">
        <f t="shared" si="41"/>
        <v/>
      </c>
      <c r="BS42" s="2" t="str">
        <f t="shared" si="42"/>
        <v/>
      </c>
      <c r="BT42" s="2" t="str">
        <f t="shared" si="43"/>
        <v/>
      </c>
      <c r="BU42" s="2" t="str">
        <f t="shared" si="44"/>
        <v/>
      </c>
      <c r="BV42" s="2" t="str">
        <f t="shared" si="45"/>
        <v/>
      </c>
      <c r="BW42" s="2" t="str">
        <f t="shared" si="46"/>
        <v/>
      </c>
      <c r="BX42" s="2" t="str">
        <f t="shared" si="47"/>
        <v/>
      </c>
      <c r="BY42" s="2" t="str">
        <f t="shared" si="48"/>
        <v/>
      </c>
      <c r="BZ42" s="2" t="str">
        <f t="shared" si="49"/>
        <v/>
      </c>
      <c r="CA42" s="2" t="str">
        <f t="shared" si="50"/>
        <v/>
      </c>
      <c r="CB42" s="2" t="str">
        <f t="shared" si="51"/>
        <v/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78.209583846153848</v>
      </c>
      <c r="DL42" s="2">
        <f t="shared" si="70"/>
        <v>75.469270769230747</v>
      </c>
      <c r="DM42" s="2">
        <f t="shared" si="70"/>
        <v>76.070956450956459</v>
      </c>
      <c r="DN42" s="2">
        <f t="shared" si="70"/>
        <v>77.83156043956042</v>
      </c>
      <c r="DO42" s="2">
        <f t="shared" si="70"/>
        <v>70.808756153846147</v>
      </c>
      <c r="DP42" s="2">
        <f t="shared" si="70"/>
        <v>68.475248023715437</v>
      </c>
      <c r="DQ42" s="2">
        <f t="shared" si="70"/>
        <v>82.195267080745353</v>
      </c>
      <c r="DR42" s="2">
        <f t="shared" si="70"/>
        <v>80.239881422924881</v>
      </c>
      <c r="DS42" s="2">
        <f t="shared" si="70"/>
        <v>69.826291729323302</v>
      </c>
      <c r="DT42" s="2">
        <f t="shared" si="70"/>
        <v>75.237466666666663</v>
      </c>
      <c r="DU42" s="2">
        <f t="shared" si="70"/>
        <v>71.272297101449269</v>
      </c>
      <c r="DV42" s="2">
        <f t="shared" si="70"/>
        <v>72.932980769230767</v>
      </c>
      <c r="DW42" s="2">
        <f t="shared" si="70"/>
        <v>74.179989230769223</v>
      </c>
      <c r="DX42" s="2">
        <f t="shared" si="70"/>
        <v>81.516245828245815</v>
      </c>
      <c r="DY42" s="2">
        <f t="shared" si="70"/>
        <v>96.798487692307688</v>
      </c>
      <c r="EA42" s="2">
        <f t="shared" si="71"/>
        <v>82.807017343939719</v>
      </c>
      <c r="EB42" s="2">
        <f t="shared" si="72"/>
        <v>80.605014289056754</v>
      </c>
      <c r="EC42" s="2">
        <f t="shared" si="73"/>
        <v>80.347104068225391</v>
      </c>
      <c r="ED42" s="2">
        <f t="shared" si="74"/>
        <v>84.081177571757678</v>
      </c>
      <c r="EE42" s="2">
        <f t="shared" si="75"/>
        <v>75.046830583740359</v>
      </c>
      <c r="EF42" s="2">
        <f t="shared" si="76"/>
        <v>80.757743536624844</v>
      </c>
      <c r="EG42" s="2">
        <f t="shared" si="77"/>
        <v>82.578600236505451</v>
      </c>
      <c r="EH42" s="2">
        <f t="shared" si="78"/>
        <v>84.685080058895252</v>
      </c>
      <c r="EI42" s="2">
        <f t="shared" si="79"/>
        <v>97.447238769983286</v>
      </c>
      <c r="EJ42" s="2">
        <f t="shared" si="80"/>
        <v>86.275455412101977</v>
      </c>
      <c r="EK42" s="2">
        <f t="shared" si="81"/>
        <v>76.663889580911786</v>
      </c>
      <c r="EL42" s="2">
        <f t="shared" si="82"/>
        <v>79.13719908221394</v>
      </c>
      <c r="EM42" s="2">
        <f t="shared" si="83"/>
        <v>81.383527261191205</v>
      </c>
      <c r="EN42" s="2">
        <f t="shared" si="84"/>
        <v>86.172782112498894</v>
      </c>
      <c r="EO42" s="2">
        <f t="shared" si="85"/>
        <v>81.243125928506203</v>
      </c>
      <c r="EQ42" s="2">
        <f t="shared" si="86"/>
        <v>81.576956033280524</v>
      </c>
      <c r="ER42" s="2">
        <f t="shared" si="87"/>
        <v>79.299281770489415</v>
      </c>
      <c r="ES42" s="2">
        <f t="shared" si="87"/>
        <v>69.779214917600299</v>
      </c>
      <c r="ET42" s="2">
        <f t="shared" si="87"/>
        <v>83.849594478188905</v>
      </c>
      <c r="EU42" s="2">
        <f t="shared" si="87"/>
        <v>73.686987490120387</v>
      </c>
      <c r="EV42" s="2">
        <f t="shared" si="87"/>
        <v>77.973216822242293</v>
      </c>
      <c r="EW42" s="2">
        <f t="shared" si="87"/>
        <v>78.190973781465743</v>
      </c>
      <c r="EX42" s="2">
        <f t="shared" si="87"/>
        <v>81.089249048299934</v>
      </c>
      <c r="EY42" s="2">
        <f t="shared" si="87"/>
        <v>89.456988872193506</v>
      </c>
      <c r="EZ42" s="2">
        <f t="shared" si="87"/>
        <v>83.092642326615518</v>
      </c>
      <c r="FA42" s="2">
        <f t="shared" si="87"/>
        <v>75.086301308209656</v>
      </c>
      <c r="FB42" s="2">
        <f t="shared" si="87"/>
        <v>77.804611285742368</v>
      </c>
      <c r="FC42" s="2">
        <f t="shared" si="87"/>
        <v>80.265829945154721</v>
      </c>
      <c r="FD42" s="2">
        <f t="shared" si="87"/>
        <v>88.565940442859301</v>
      </c>
      <c r="FE42" s="2">
        <f t="shared" si="87"/>
        <v>107.95313152871991</v>
      </c>
      <c r="FG42" s="2">
        <f t="shared" si="88"/>
        <v>0.11909303429089652</v>
      </c>
      <c r="FH42" s="2">
        <f t="shared" si="89"/>
        <v>5.3483953522392443E-2</v>
      </c>
      <c r="FI42" s="2">
        <f t="shared" si="89"/>
        <v>6.0108313876777168E-2</v>
      </c>
      <c r="FJ42" s="2">
        <f t="shared" si="89"/>
        <v>6.500745453945124E-2</v>
      </c>
      <c r="FK42" s="2">
        <f t="shared" si="89"/>
        <v>5.8175717247555082E-2</v>
      </c>
      <c r="FL42" s="2">
        <f t="shared" si="89"/>
        <v>5.1951454162133981E-2</v>
      </c>
      <c r="FM42" s="2">
        <f t="shared" si="89"/>
        <v>4.7812177099926557E-2</v>
      </c>
      <c r="FN42" s="2">
        <f t="shared" si="89"/>
        <v>4.8822520288505741E-2</v>
      </c>
      <c r="FO42" s="2">
        <f t="shared" si="89"/>
        <v>4.6157751377086366E-2</v>
      </c>
      <c r="FP42" s="2">
        <f t="shared" si="89"/>
        <v>5.66338986997727E-2</v>
      </c>
      <c r="FQ42" s="2">
        <f t="shared" si="89"/>
        <v>5.4023439884262378E-2</v>
      </c>
      <c r="FR42" s="2">
        <f t="shared" si="89"/>
        <v>5.7085098930971155E-2</v>
      </c>
      <c r="FS42" s="2">
        <f t="shared" si="89"/>
        <v>5.9518134299410927E-2</v>
      </c>
      <c r="FT42" s="2">
        <f t="shared" si="89"/>
        <v>6.0251209231495226E-2</v>
      </c>
      <c r="FU42" s="2">
        <f t="shared" si="89"/>
        <v>5.6016514090781178E-2</v>
      </c>
      <c r="FW42" s="2">
        <f t="shared" si="112"/>
        <v>3.4406263509966399E-6</v>
      </c>
      <c r="FX42" s="2">
        <f t="shared" si="90"/>
        <v>2.33005382915431E-6</v>
      </c>
      <c r="FY42" s="2">
        <f t="shared" si="90"/>
        <v>2.7024930053135647E-6</v>
      </c>
      <c r="FZ42" s="2">
        <f t="shared" si="90"/>
        <v>2.0221697165082906E-6</v>
      </c>
      <c r="GA42" s="2">
        <f t="shared" si="90"/>
        <v>1.8643126797812278E-6</v>
      </c>
      <c r="GB42" s="2">
        <f t="shared" si="90"/>
        <v>1.5507090655913334E-6</v>
      </c>
      <c r="GC42" s="2">
        <f t="shared" si="90"/>
        <v>1.8163392116977016E-6</v>
      </c>
      <c r="GD42" s="2">
        <f t="shared" si="90"/>
        <v>2.6764699421605447E-6</v>
      </c>
      <c r="GE42" s="2">
        <f t="shared" si="90"/>
        <v>2.7988251795854067E-6</v>
      </c>
      <c r="GF42" s="2">
        <f t="shared" si="90"/>
        <v>2.1326750573539238E-6</v>
      </c>
      <c r="GG42" s="2">
        <f t="shared" si="90"/>
        <v>1.8055970177217985E-6</v>
      </c>
      <c r="GH42" s="2">
        <f t="shared" si="90"/>
        <v>1.7532475605651844E-6</v>
      </c>
      <c r="GI42" s="2">
        <f t="shared" si="90"/>
        <v>1.571089537031283E-6</v>
      </c>
      <c r="GJ42" s="2">
        <f t="shared" si="90"/>
        <v>1.2300848359606159E-6</v>
      </c>
      <c r="GK42" s="2">
        <f t="shared" si="90"/>
        <v>1.2619246959756702E-6</v>
      </c>
      <c r="GM42" s="86">
        <f t="shared" si="113"/>
        <v>3.8486442596862977E-8</v>
      </c>
      <c r="GN42" s="86">
        <f t="shared" si="91"/>
        <v>1.3004926334343288E-11</v>
      </c>
      <c r="GO42" s="86">
        <f t="shared" si="91"/>
        <v>3.4287794351280014E-10</v>
      </c>
      <c r="GP42" s="86">
        <f t="shared" si="91"/>
        <v>7.423042476255668E-10</v>
      </c>
      <c r="GQ42" s="86">
        <f t="shared" si="91"/>
        <v>2.4546818466442873E-11</v>
      </c>
      <c r="GR42" s="86">
        <f t="shared" si="91"/>
        <v>2.4829330899794262E-12</v>
      </c>
      <c r="GS42" s="86">
        <f t="shared" si="91"/>
        <v>2.1576759145399356E-14</v>
      </c>
      <c r="GT42" s="86">
        <f t="shared" si="91"/>
        <v>7.276696342027916E-13</v>
      </c>
      <c r="GU42" s="86">
        <f t="shared" si="91"/>
        <v>7.0438783567144684E-16</v>
      </c>
      <c r="GV42" s="86">
        <f t="shared" si="91"/>
        <v>1.1457647051386696E-11</v>
      </c>
      <c r="GW42" s="86">
        <f t="shared" si="91"/>
        <v>6.2349592337600566E-12</v>
      </c>
      <c r="GX42" s="86">
        <f t="shared" si="91"/>
        <v>3.7387403712109294E-11</v>
      </c>
      <c r="GY42" s="86">
        <f t="shared" si="91"/>
        <v>5.6796575955570172E-11</v>
      </c>
      <c r="GZ42" s="86">
        <f t="shared" si="91"/>
        <v>2.1529494902224999E-10</v>
      </c>
      <c r="HA42" s="86">
        <f t="shared" si="91"/>
        <v>1.9211615015057203E-11</v>
      </c>
      <c r="HC42" s="86">
        <f t="shared" si="145"/>
        <v>4.7433098789894882E-24</v>
      </c>
      <c r="HD42" s="86">
        <f t="shared" si="92"/>
        <v>1.9563818114268155E-31</v>
      </c>
      <c r="HE42" s="86">
        <f t="shared" si="92"/>
        <v>2.8429112157904234E-28</v>
      </c>
      <c r="HF42" s="86">
        <f t="shared" si="92"/>
        <v>8.3284157150099298E-34</v>
      </c>
      <c r="HG42" s="86">
        <f t="shared" si="92"/>
        <v>1.6266231884789736E-34</v>
      </c>
      <c r="HH42" s="86">
        <f t="shared" si="92"/>
        <v>1.34698292429786E-36</v>
      </c>
      <c r="HI42" s="86">
        <f t="shared" si="92"/>
        <v>4.1229780476731553E-33</v>
      </c>
      <c r="HJ42" s="86">
        <f t="shared" si="92"/>
        <v>5.1729869779527236E-34</v>
      </c>
      <c r="HK42" s="86">
        <f t="shared" si="92"/>
        <v>1.0889796099560542E-37</v>
      </c>
      <c r="HL42" s="86">
        <f t="shared" si="92"/>
        <v>3.2245192927938152E-38</v>
      </c>
      <c r="HM42" s="86">
        <f t="shared" si="92"/>
        <v>7.8501355381116606E-29</v>
      </c>
      <c r="HN42" s="86">
        <f t="shared" si="92"/>
        <v>5.0641025368938262E-34</v>
      </c>
      <c r="HO42" s="86">
        <f t="shared" si="92"/>
        <v>3.1108488361270428E-30</v>
      </c>
      <c r="HP42" s="86">
        <f t="shared" si="92"/>
        <v>5.549902850420179E-29</v>
      </c>
      <c r="HQ42" s="86">
        <f t="shared" si="92"/>
        <v>3.3281149162995122E-33</v>
      </c>
      <c r="HS42" s="86">
        <f t="shared" si="114"/>
        <v>4.1069618264170115E-94</v>
      </c>
      <c r="HT42" s="86">
        <f t="shared" si="93"/>
        <v>4.5844108699377263E-109</v>
      </c>
      <c r="HU42" s="86">
        <f t="shared" si="93"/>
        <v>8.3638666596827553E-99</v>
      </c>
      <c r="HV42" s="86">
        <f t="shared" si="93"/>
        <v>5.4293405588980063E-122</v>
      </c>
      <c r="HW42" s="86">
        <f t="shared" si="93"/>
        <v>2.6070003147928618E-126</v>
      </c>
      <c r="HX42" s="86">
        <f t="shared" si="93"/>
        <v>1.8143637398537796E-135</v>
      </c>
      <c r="HY42" s="86">
        <f t="shared" si="93"/>
        <v>4.0879927279615535E-120</v>
      </c>
      <c r="HZ42" s="86">
        <f t="shared" si="93"/>
        <v>1.5954901560542156E-121</v>
      </c>
      <c r="IA42" s="86">
        <f t="shared" si="93"/>
        <v>6.6098492233678406E-137</v>
      </c>
      <c r="IB42" s="86">
        <f t="shared" si="93"/>
        <v>2.0899506173908861E-140</v>
      </c>
      <c r="IC42" s="86">
        <f t="shared" si="93"/>
        <v>2.1308511621183516E-104</v>
      </c>
      <c r="ID42" s="86">
        <f t="shared" si="93"/>
        <v>3.6991914120686137E-125</v>
      </c>
      <c r="IE42" s="86">
        <f t="shared" si="93"/>
        <v>2.0652441368972691E-109</v>
      </c>
      <c r="IF42" s="86">
        <f t="shared" si="93"/>
        <v>1.356118601881982E-87</v>
      </c>
      <c r="IG42" s="86">
        <f t="shared" si="93"/>
        <v>1.0395266544736816E-64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3.5438312947169195E-294</v>
      </c>
      <c r="IW42" s="86">
        <f t="shared" si="129"/>
        <v>6.1955631810998478E-200</v>
      </c>
      <c r="IY42" s="86">
        <f t="shared" si="130"/>
        <v>3.8486442596862984E-8</v>
      </c>
      <c r="IZ42" s="86">
        <f t="shared" si="131"/>
        <v>1.3004926334343288E-11</v>
      </c>
      <c r="JA42" s="86">
        <f t="shared" si="132"/>
        <v>3.4287794351280014E-10</v>
      </c>
      <c r="JB42" s="86">
        <f t="shared" si="133"/>
        <v>7.423042476255668E-10</v>
      </c>
      <c r="JC42" s="86">
        <f t="shared" si="134"/>
        <v>2.4546818466442873E-11</v>
      </c>
      <c r="JD42" s="86">
        <f t="shared" si="135"/>
        <v>2.4829330899794262E-12</v>
      </c>
      <c r="JE42" s="86">
        <f t="shared" si="136"/>
        <v>2.1576759145399356E-14</v>
      </c>
      <c r="JF42" s="86">
        <f t="shared" si="137"/>
        <v>7.276696342027916E-13</v>
      </c>
      <c r="JG42" s="86">
        <f t="shared" si="138"/>
        <v>7.0438783567144684E-16</v>
      </c>
      <c r="JH42" s="86">
        <f t="shared" si="139"/>
        <v>1.1457647051386696E-11</v>
      </c>
      <c r="JI42" s="86">
        <f t="shared" si="140"/>
        <v>6.2349592337600566E-12</v>
      </c>
      <c r="JJ42" s="86">
        <f t="shared" si="141"/>
        <v>3.7387403712109294E-11</v>
      </c>
      <c r="JK42" s="86">
        <f t="shared" si="142"/>
        <v>5.6796575955570172E-11</v>
      </c>
      <c r="JL42" s="86">
        <f t="shared" si="143"/>
        <v>2.1529494902224999E-10</v>
      </c>
      <c r="JM42" s="86">
        <f t="shared" si="144"/>
        <v>1.9211615015057203E-11</v>
      </c>
    </row>
    <row r="43" spans="2:273" x14ac:dyDescent="0.25">
      <c r="B43" s="2">
        <v>16</v>
      </c>
      <c r="C43" s="37">
        <v>80.099999999999994</v>
      </c>
      <c r="D43" s="37">
        <v>79.144999999999996</v>
      </c>
      <c r="E43" s="37">
        <v>78.322999999999993</v>
      </c>
      <c r="F43" s="37">
        <v>80.468000000000004</v>
      </c>
      <c r="G43" s="37">
        <v>73.290000000000006</v>
      </c>
      <c r="H43" s="37">
        <v>76.661000000000001</v>
      </c>
      <c r="I43" s="37">
        <v>85.18</v>
      </c>
      <c r="J43" s="37">
        <v>78.965999999999994</v>
      </c>
      <c r="K43" s="37">
        <v>78.131</v>
      </c>
      <c r="L43" s="37">
        <v>79.835999999999999</v>
      </c>
      <c r="M43" s="37">
        <v>74.094999999999999</v>
      </c>
      <c r="N43" s="37">
        <v>75.667000000000002</v>
      </c>
      <c r="O43" s="37">
        <v>75.950999999999993</v>
      </c>
      <c r="P43" s="37">
        <v>84.328000000000003</v>
      </c>
      <c r="Q43" s="37">
        <v>100.71</v>
      </c>
      <c r="S43" s="4">
        <f t="shared" si="8"/>
        <v>79.141841446629385</v>
      </c>
      <c r="T43" s="4" t="e">
        <f t="shared" si="9"/>
        <v>#N/A</v>
      </c>
      <c r="U43" s="4" t="e">
        <f t="shared" si="10"/>
        <v>#N/A</v>
      </c>
      <c r="V43" s="4" t="e">
        <f t="shared" si="11"/>
        <v>#N/A</v>
      </c>
      <c r="W43" s="4" t="e">
        <f t="shared" si="12"/>
        <v>#N/A</v>
      </c>
      <c r="X43" s="4" t="e">
        <f t="shared" si="13"/>
        <v>#N/A</v>
      </c>
      <c r="Y43" s="4" t="e">
        <f t="shared" si="14"/>
        <v>#N/A</v>
      </c>
      <c r="Z43" s="4" t="e">
        <f t="shared" si="15"/>
        <v>#N/A</v>
      </c>
      <c r="AA43" s="4" t="e">
        <f t="shared" si="16"/>
        <v>#N/A</v>
      </c>
      <c r="AB43" s="4" t="e">
        <f t="shared" si="17"/>
        <v>#N/A</v>
      </c>
      <c r="AC43" s="4" t="e">
        <f t="shared" si="18"/>
        <v>#N/A</v>
      </c>
      <c r="AD43" s="4" t="e">
        <f t="shared" si="19"/>
        <v>#N/A</v>
      </c>
      <c r="AE43" s="4" t="e">
        <f t="shared" si="20"/>
        <v>#N/A</v>
      </c>
      <c r="AF43" s="4" t="e">
        <f t="shared" si="21"/>
        <v>#N/A</v>
      </c>
      <c r="AG43" s="4" t="e">
        <f t="shared" si="22"/>
        <v>#N/A</v>
      </c>
      <c r="AI43" s="4">
        <f t="shared" si="23"/>
        <v>0.95815855337060896</v>
      </c>
      <c r="AJ43" s="4">
        <f t="shared" si="24"/>
        <v>0</v>
      </c>
      <c r="AK43" s="4">
        <f t="shared" si="25"/>
        <v>0</v>
      </c>
      <c r="AL43" s="4">
        <f t="shared" si="26"/>
        <v>0</v>
      </c>
      <c r="AM43" s="4">
        <f t="shared" si="27"/>
        <v>0</v>
      </c>
      <c r="AN43" s="4">
        <f t="shared" si="28"/>
        <v>0</v>
      </c>
      <c r="AO43" s="4">
        <f t="shared" si="29"/>
        <v>0</v>
      </c>
      <c r="AP43" s="4">
        <f t="shared" si="30"/>
        <v>0</v>
      </c>
      <c r="AQ43" s="4">
        <f t="shared" si="31"/>
        <v>0</v>
      </c>
      <c r="AR43" s="4">
        <f t="shared" si="32"/>
        <v>0</v>
      </c>
      <c r="AS43" s="4">
        <f t="shared" si="33"/>
        <v>0</v>
      </c>
      <c r="AT43" s="4">
        <f t="shared" si="34"/>
        <v>0</v>
      </c>
      <c r="AU43" s="4">
        <f t="shared" si="35"/>
        <v>0</v>
      </c>
      <c r="AV43" s="4">
        <f t="shared" ref="AV43:AW58" si="146">IF(OR($B43 &lt; P$230, $B43 &gt; P$233), 0, P43-AF43)</f>
        <v>0</v>
      </c>
      <c r="AW43" s="4">
        <f t="shared" si="146"/>
        <v>0</v>
      </c>
      <c r="AY43" s="2">
        <f t="shared" si="96"/>
        <v>79.141726566735045</v>
      </c>
      <c r="AZ43" s="2" t="e">
        <f t="shared" ref="AZ43:AZ106" si="147">IF(OR($B43 &lt; D$230, $B43 &gt; D$233), #N/A, ((1-FH43)*DL43) + (FH43 - FX43)*EB43 + (FX43*ER43))</f>
        <v>#N/A</v>
      </c>
      <c r="BA43" s="2" t="e">
        <f t="shared" ref="BA43:BA106" si="148">IF(OR($B43 &lt; E$230, $B43 &gt; E$233), #N/A, ((1-FI43)*DM43) + (FI43 - FY43)*EC43 + (FY43*ES43))</f>
        <v>#N/A</v>
      </c>
      <c r="BB43" s="2" t="e">
        <f t="shared" ref="BB43:BB106" si="149">IF(OR($B43 &lt; F$230, $B43 &gt; F$233), #N/A, ((1-FJ43)*DN43) + (FJ43 - FZ43)*ED43 + (FZ43*ET43))</f>
        <v>#N/A</v>
      </c>
      <c r="BC43" s="2" t="e">
        <f t="shared" ref="BC43:BC106" si="150">IF(OR($B43 &lt; G$230, $B43 &gt; G$233), #N/A, ((1-FK43)*DO43) + (FK43 - GA43)*EE43 + (GA43*EU43))</f>
        <v>#N/A</v>
      </c>
      <c r="BD43" s="2" t="e">
        <f t="shared" ref="BD43:BD106" si="151">IF(OR($B43 &lt; H$230, $B43 &gt; H$233), #N/A, ((1-FL43)*DP43) + (FL43 - GB43)*EF43 + (GB43*EV43))</f>
        <v>#N/A</v>
      </c>
      <c r="BE43" s="2" t="e">
        <f t="shared" ref="BE43:BE106" si="152">IF(OR($B43 &lt; I$230, $B43 &gt; I$233), #N/A, ((1-FM43)*DQ43) + (FM43 - GC43)*EG43 + (GC43*EW43))</f>
        <v>#N/A</v>
      </c>
      <c r="BF43" s="2" t="e">
        <f t="shared" ref="BF43:BF106" si="153">IF(OR($B43 &lt; J$230, $B43 &gt; J$233), #N/A, ((1-FN43)*DR43) + (FN43 - GD43)*EH43 + (GD43*EX43))</f>
        <v>#N/A</v>
      </c>
      <c r="BG43" s="2" t="e">
        <f t="shared" ref="BG43:BG106" si="154">IF(OR($B43 &lt; K$230, $B43 &gt; K$233), #N/A, ((1-FO43)*DS43) + (FO43 - GE43)*EI43 + (GE43*EY43))</f>
        <v>#N/A</v>
      </c>
      <c r="BH43" s="2" t="e">
        <f t="shared" ref="BH43:BH106" si="155">IF(OR($B43 &lt; L$230, $B43 &gt; L$233), #N/A, ((1-FP43)*DT43) + (FP43 - GF43)*EJ43 + (GF43*EZ43))</f>
        <v>#N/A</v>
      </c>
      <c r="BI43" s="2" t="e">
        <f t="shared" ref="BI43:BI106" si="156">IF(OR($B43 &lt; M$230, $B43 &gt; M$233), #N/A, ((1-FQ43)*DU43) + (FQ43 - GG43)*EK43 + (GG43*FA43))</f>
        <v>#N/A</v>
      </c>
      <c r="BJ43" s="2" t="e">
        <f t="shared" ref="BJ43:BJ106" si="157">IF(OR($B43 &lt; N$230, $B43 &gt; N$233), #N/A, ((1-FR43)*DV43) + (FR43 - GH43)*EL43 + (GH43*FB43))</f>
        <v>#N/A</v>
      </c>
      <c r="BK43" s="2" t="e">
        <f t="shared" ref="BK43:BK106" si="158">IF(OR($B43 &lt; O$230, $B43 &gt; O$233), #N/A, ((1-FS43)*DW43) + (FS43 - GI43)*EM43 + (GI43*FC43))</f>
        <v>#N/A</v>
      </c>
      <c r="BL43" s="2" t="e">
        <f t="shared" ref="BL43:BL106" si="159">IF(OR($B43 &lt; P$230, $B43 &gt; P$233), #N/A, ((1-FT43)*DX43) + (FT43 - GJ43)*EN43 + (GJ43*FD43))</f>
        <v>#N/A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80.099999999999994</v>
      </c>
      <c r="BP43" s="2" t="str">
        <f t="shared" si="39"/>
        <v/>
      </c>
      <c r="BQ43" s="2" t="str">
        <f t="shared" si="40"/>
        <v/>
      </c>
      <c r="BR43" s="2" t="str">
        <f t="shared" si="41"/>
        <v/>
      </c>
      <c r="BS43" s="2" t="str">
        <f t="shared" si="42"/>
        <v/>
      </c>
      <c r="BT43" s="2" t="str">
        <f t="shared" si="43"/>
        <v/>
      </c>
      <c r="BU43" s="2" t="str">
        <f t="shared" si="44"/>
        <v/>
      </c>
      <c r="BV43" s="2" t="str">
        <f t="shared" si="45"/>
        <v/>
      </c>
      <c r="BW43" s="2" t="str">
        <f t="shared" si="46"/>
        <v/>
      </c>
      <c r="BX43" s="2" t="str">
        <f t="shared" si="47"/>
        <v/>
      </c>
      <c r="BY43" s="2" t="str">
        <f t="shared" si="48"/>
        <v/>
      </c>
      <c r="BZ43" s="2" t="str">
        <f t="shared" si="49"/>
        <v/>
      </c>
      <c r="CA43" s="2" t="str">
        <f t="shared" si="50"/>
        <v/>
      </c>
      <c r="CB43" s="2" t="str">
        <f t="shared" si="51"/>
        <v/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78.619332307692304</v>
      </c>
      <c r="DL43" s="2">
        <f t="shared" ref="DL43:DY58" si="161">BP$228*$B43+BP$229</f>
        <v>75.915204615384596</v>
      </c>
      <c r="DM43" s="2">
        <f t="shared" si="161"/>
        <v>76.385142043142054</v>
      </c>
      <c r="DN43" s="2">
        <f t="shared" si="161"/>
        <v>78.163700854700835</v>
      </c>
      <c r="DO43" s="2">
        <f t="shared" si="161"/>
        <v>71.087104615384618</v>
      </c>
      <c r="DP43" s="2">
        <f t="shared" si="161"/>
        <v>68.794077075098826</v>
      </c>
      <c r="DQ43" s="2">
        <f t="shared" si="161"/>
        <v>81.981800112930557</v>
      </c>
      <c r="DR43" s="2">
        <f t="shared" si="161"/>
        <v>80.062300395256898</v>
      </c>
      <c r="DS43" s="2">
        <f t="shared" si="161"/>
        <v>70.076016541353383</v>
      </c>
      <c r="DT43" s="2">
        <f t="shared" si="161"/>
        <v>75.269956666666658</v>
      </c>
      <c r="DU43" s="2">
        <f t="shared" si="161"/>
        <v>71.529742753623182</v>
      </c>
      <c r="DV43" s="2">
        <f t="shared" si="161"/>
        <v>73.252963076923081</v>
      </c>
      <c r="DW43" s="2">
        <f t="shared" si="161"/>
        <v>74.55771692307691</v>
      </c>
      <c r="DX43" s="2">
        <f t="shared" si="161"/>
        <v>81.902239723239717</v>
      </c>
      <c r="DY43" s="2">
        <f t="shared" si="161"/>
        <v>97.149716153846157</v>
      </c>
      <c r="EA43" s="2">
        <f t="shared" si="71"/>
        <v>82.665812226104606</v>
      </c>
      <c r="EB43" s="2">
        <f t="shared" si="72"/>
        <v>80.477219633665356</v>
      </c>
      <c r="EC43" s="2">
        <f t="shared" si="73"/>
        <v>80.20353201126207</v>
      </c>
      <c r="ED43" s="2">
        <f t="shared" si="74"/>
        <v>83.932020311266996</v>
      </c>
      <c r="EE43" s="2">
        <f t="shared" si="75"/>
        <v>74.924406780985223</v>
      </c>
      <c r="EF43" s="2">
        <f t="shared" si="76"/>
        <v>80.583932609091377</v>
      </c>
      <c r="EG43" s="2">
        <f t="shared" si="77"/>
        <v>82.382076588001439</v>
      </c>
      <c r="EH43" s="2">
        <f t="shared" si="78"/>
        <v>84.47435483085475</v>
      </c>
      <c r="EI43" s="2">
        <f t="shared" si="79"/>
        <v>97.123154388126267</v>
      </c>
      <c r="EJ43" s="2">
        <f t="shared" si="80"/>
        <v>86.068029843781275</v>
      </c>
      <c r="EK43" s="2">
        <f t="shared" si="81"/>
        <v>76.545502688026829</v>
      </c>
      <c r="EL43" s="2">
        <f t="shared" si="82"/>
        <v>79.001546998379737</v>
      </c>
      <c r="EM43" s="2">
        <f t="shared" si="83"/>
        <v>81.258376087069522</v>
      </c>
      <c r="EN43" s="2">
        <f t="shared" si="84"/>
        <v>86.08407156762992</v>
      </c>
      <c r="EO43" s="2">
        <f t="shared" si="85"/>
        <v>81.450530798366998</v>
      </c>
      <c r="EQ43" s="2">
        <f t="shared" si="86"/>
        <v>81.450396173684538</v>
      </c>
      <c r="ER43" s="2">
        <f t="shared" ref="ER43:FE58" si="162">CV$228*$B43+CV$229</f>
        <v>79.18456988048537</v>
      </c>
      <c r="ES43" s="2">
        <f t="shared" si="162"/>
        <v>69.74403217625418</v>
      </c>
      <c r="ET43" s="2">
        <f t="shared" si="162"/>
        <v>83.702761954616633</v>
      </c>
      <c r="EU43" s="2">
        <f t="shared" si="162"/>
        <v>73.57859013055247</v>
      </c>
      <c r="EV43" s="2">
        <f t="shared" si="162"/>
        <v>77.827383172200442</v>
      </c>
      <c r="EW43" s="2">
        <f t="shared" si="162"/>
        <v>78.041144411128954</v>
      </c>
      <c r="EX43" s="2">
        <f t="shared" si="162"/>
        <v>80.917274870475936</v>
      </c>
      <c r="EY43" s="2">
        <f t="shared" si="162"/>
        <v>89.21564645008587</v>
      </c>
      <c r="EZ43" s="2">
        <f t="shared" si="162"/>
        <v>82.918666323090974</v>
      </c>
      <c r="FA43" s="2">
        <f t="shared" si="162"/>
        <v>74.984043189441905</v>
      </c>
      <c r="FB43" s="2">
        <f t="shared" si="162"/>
        <v>77.683221434112966</v>
      </c>
      <c r="FC43" s="2">
        <f t="shared" si="162"/>
        <v>80.152520059960338</v>
      </c>
      <c r="FD43" s="2">
        <f t="shared" si="162"/>
        <v>88.451760618911251</v>
      </c>
      <c r="FE43" s="2">
        <f t="shared" si="162"/>
        <v>107.85981252095637</v>
      </c>
      <c r="FG43" s="2">
        <f t="shared" si="88"/>
        <v>0.12909957662423879</v>
      </c>
      <c r="FH43" s="2">
        <f t="shared" ref="FH43:FU58" si="163">POWER(10,($B43-D$231)/D$229)/(1+POWER(10,($B43-D$231)/D$229))</f>
        <v>5.8342937261653044E-2</v>
      </c>
      <c r="FI43" s="2">
        <f t="shared" si="163"/>
        <v>6.5527452590265517E-2</v>
      </c>
      <c r="FJ43" s="2">
        <f t="shared" si="163"/>
        <v>7.0834993439308977E-2</v>
      </c>
      <c r="FK43" s="2">
        <f t="shared" si="163"/>
        <v>6.3432379336170477E-2</v>
      </c>
      <c r="FL43" s="2">
        <f t="shared" si="163"/>
        <v>5.6679548500814497E-2</v>
      </c>
      <c r="FM43" s="2">
        <f t="shared" si="163"/>
        <v>5.2184292295482833E-2</v>
      </c>
      <c r="FN43" s="2">
        <f t="shared" si="163"/>
        <v>5.3281854992588536E-2</v>
      </c>
      <c r="FO43" s="2">
        <f t="shared" si="163"/>
        <v>5.0386585589069881E-2</v>
      </c>
      <c r="FP43" s="2">
        <f t="shared" si="163"/>
        <v>6.1760380297692347E-2</v>
      </c>
      <c r="FQ43" s="2">
        <f t="shared" si="163"/>
        <v>5.8928384223451487E-2</v>
      </c>
      <c r="FR43" s="2">
        <f t="shared" si="163"/>
        <v>6.224972795687829E-2</v>
      </c>
      <c r="FS43" s="2">
        <f t="shared" si="163"/>
        <v>6.4887738020141583E-2</v>
      </c>
      <c r="FT43" s="2">
        <f t="shared" si="163"/>
        <v>6.5682330556374777E-2</v>
      </c>
      <c r="FU43" s="2">
        <f t="shared" si="163"/>
        <v>6.109072928341279E-2</v>
      </c>
      <c r="FW43" s="2">
        <f t="shared" si="112"/>
        <v>3.7725705226559814E-6</v>
      </c>
      <c r="FX43" s="2">
        <f t="shared" ref="FX43:FX106" si="164">POWER(10,($B43-D$232)/D$229)/(1+POWER(10,($B43-D$232)/D$229))</f>
        <v>2.5548526451783216E-6</v>
      </c>
      <c r="FY43" s="2">
        <f t="shared" ref="FY43:FY106" si="165">POWER(10,($B43-E$232)/E$229)/(1+POWER(10,($B43-E$232)/E$229))</f>
        <v>2.9632238829495382E-6</v>
      </c>
      <c r="FZ43" s="2">
        <f t="shared" ref="FZ43:FZ106" si="166">POWER(10,($B43-F$232)/F$229)/(1+POWER(10,($B43-F$232)/F$229))</f>
        <v>2.2172645704745192E-6</v>
      </c>
      <c r="GA43" s="2">
        <f t="shared" ref="GA43:GA106" si="167">POWER(10,($B43-G$232)/G$229)/(1+POWER(10,($B43-G$232)/G$229))</f>
        <v>2.0441778364962651E-6</v>
      </c>
      <c r="GB43" s="2">
        <f t="shared" ref="GB43:GB106" si="168">POWER(10,($B43-H$232)/H$229)/(1+POWER(10,($B43-H$232)/H$229))</f>
        <v>1.7003184245984861E-6</v>
      </c>
      <c r="GC43" s="2">
        <f t="shared" ref="GC43:GC106" si="169">POWER(10,($B43-I$232)/I$229)/(1+POWER(10,($B43-I$232)/I$229))</f>
        <v>1.9915759934283672E-6</v>
      </c>
      <c r="GD43" s="2">
        <f t="shared" ref="GD43:GD106" si="170">POWER(10,($B43-J$232)/J$229)/(1+POWER(10,($B43-J$232)/J$229))</f>
        <v>2.9346901764130442E-6</v>
      </c>
      <c r="GE43" s="2">
        <f t="shared" ref="GE43:GE106" si="171">POWER(10,($B43-K$232)/K$229)/(1+POWER(10,($B43-K$232)/K$229))</f>
        <v>3.0688499555638667E-6</v>
      </c>
      <c r="GF43" s="2">
        <f t="shared" ref="GF43:GF106" si="172">POWER(10,($B43-L$232)/L$229)/(1+POWER(10,($B43-L$232)/L$229))</f>
        <v>2.3384312186992408E-6</v>
      </c>
      <c r="GG43" s="2">
        <f t="shared" ref="GG43:GG106" si="173">POWER(10,($B43-M$232)/M$229)/(1+POWER(10,($B43-M$232)/M$229))</f>
        <v>1.9797974160709297E-6</v>
      </c>
      <c r="GH43" s="2">
        <f t="shared" ref="GH43:GH106" si="174">POWER(10,($B43-N$232)/N$229)/(1+POWER(10,($B43-N$232)/N$229))</f>
        <v>1.9223973974271212E-6</v>
      </c>
      <c r="GI43" s="2">
        <f t="shared" ref="GI43:GI106" si="175">POWER(10,($B43-O$232)/O$229)/(1+POWER(10,($B43-O$232)/O$229))</f>
        <v>1.722665160429E-6</v>
      </c>
      <c r="GJ43" s="2">
        <f t="shared" ref="GJ43:GJ106" si="176">POWER(10,($B43-P$232)/P$229)/(1+POWER(10,($B43-P$232)/P$229))</f>
        <v>1.348761041971124E-6</v>
      </c>
      <c r="GK43" s="2">
        <f t="shared" ref="GK43:GK106" si="177">POWER(10,($B43-Q$232)/Q$229)/(1+POWER(10,($B43-Q$232)/Q$229))</f>
        <v>1.3836727458522478E-6</v>
      </c>
      <c r="GM43" s="86">
        <f t="shared" si="113"/>
        <v>8.3367308971697708E-8</v>
      </c>
      <c r="GN43" s="86">
        <f t="shared" ref="GN43:GN106" si="178" xml:space="preserve"> _xlfn.NORM.DIST($B43, D$7, ABS(D$11), TRUE) * _xlfn.NORM.DIST(($B43 - D$7)*D$15, 0, ABS(D$11), TRUE) * 2</f>
        <v>3.3170869287261995E-11</v>
      </c>
      <c r="GO43" s="86">
        <f t="shared" ref="GO43:GO106" si="179" xml:space="preserve"> _xlfn.NORM.DIST($B43, E$7, ABS(E$11), TRUE) * _xlfn.NORM.DIST(($B43 - E$7)*E$15, 0, ABS(E$11), TRUE) * 2</f>
        <v>7.6761659910064978E-10</v>
      </c>
      <c r="GP43" s="86">
        <f t="shared" ref="GP43:GP106" si="180" xml:space="preserve"> _xlfn.NORM.DIST($B43, F$7, ABS(F$11), TRUE) * _xlfn.NORM.DIST(($B43 - F$7)*F$15, 0, ABS(F$11), TRUE) * 2</f>
        <v>1.6348672203419968E-9</v>
      </c>
      <c r="GQ43" s="86">
        <f t="shared" ref="GQ43:GQ106" si="181" xml:space="preserve"> _xlfn.NORM.DIST($B43, G$7, ABS(G$11), TRUE) * _xlfn.NORM.DIST(($B43 - G$7)*G$15, 0, ABS(G$11), TRUE) * 2</f>
        <v>6.2384160528437749E-11</v>
      </c>
      <c r="GR43" s="86">
        <f t="shared" ref="GR43:GR106" si="182" xml:space="preserve"> _xlfn.NORM.DIST($B43, H$7, ABS(H$11), TRUE) * _xlfn.NORM.DIST(($B43 - H$7)*H$15, 0, ABS(H$11), TRUE) * 2</f>
        <v>6.8185051346304901E-12</v>
      </c>
      <c r="GS43" s="86">
        <f t="shared" ref="GS43:GS106" si="183" xml:space="preserve"> _xlfn.NORM.DIST($B43, I$7, ABS(I$11), TRUE) * _xlfn.NORM.DIST(($B43 - I$7)*I$15, 0, ABS(I$11), TRUE) * 2</f>
        <v>7.2874742135074584E-14</v>
      </c>
      <c r="GT43" s="86">
        <f t="shared" ref="GT43:GT106" si="184" xml:space="preserve"> _xlfn.NORM.DIST($B43, J$7, ABS(J$11), TRUE) * _xlfn.NORM.DIST(($B43 - J$7)*J$15, 0, ABS(J$11), TRUE) * 2</f>
        <v>2.0778340348243047E-12</v>
      </c>
      <c r="GU43" s="86">
        <f t="shared" ref="GU43:GU106" si="185" xml:space="preserve"> _xlfn.NORM.DIST($B43, K$7, ABS(K$11), TRUE) * _xlfn.NORM.DIST(($B43 - K$7)*K$15, 0, ABS(K$11), TRUE) * 2</f>
        <v>2.7809088413626656E-15</v>
      </c>
      <c r="GV43" s="86">
        <f t="shared" ref="GV43:GV106" si="186" xml:space="preserve"> _xlfn.NORM.DIST($B43, L$7, ABS(L$11), TRUE) * _xlfn.NORM.DIST(($B43 - L$7)*L$15, 0, ABS(L$11), TRUE) * 2</f>
        <v>3.001020744447792E-11</v>
      </c>
      <c r="GW43" s="86">
        <f t="shared" ref="GW43:GW106" si="187" xml:space="preserve"> _xlfn.NORM.DIST($B43, M$7, ABS(M$11), TRUE) * _xlfn.NORM.DIST(($B43 - M$7)*M$15, 0, ABS(M$11), TRUE) * 2</f>
        <v>1.6569006541861351E-11</v>
      </c>
      <c r="GX43" s="86">
        <f t="shared" ref="GX43:GX106" si="188" xml:space="preserve"> _xlfn.NORM.DIST($B43, N$7, ABS(N$11), TRUE) * _xlfn.NORM.DIST(($B43 - N$7)*N$15, 0, ABS(N$11), TRUE) * 2</f>
        <v>9.2354938592028781E-11</v>
      </c>
      <c r="GY43" s="86">
        <f t="shared" ref="GY43:GY106" si="189" xml:space="preserve"> _xlfn.NORM.DIST($B43, O$7, ABS(O$11), TRUE) * _xlfn.NORM.DIST(($B43 - O$7)*O$15, 0, ABS(O$11), TRUE) * 2</f>
        <v>1.3923860898870076E-10</v>
      </c>
      <c r="GZ43" s="86">
        <f t="shared" ref="GZ43:GZ106" si="190" xml:space="preserve"> _xlfn.NORM.DIST($B43, P$7, ABS(P$11), TRUE) * _xlfn.NORM.DIST(($B43 - P$7)*P$15, 0, ABS(P$11), TRUE) * 2</f>
        <v>4.9420895826069334E-10</v>
      </c>
      <c r="HA43" s="86">
        <f t="shared" ref="HA43:HA106" si="191" xml:space="preserve"> _xlfn.NORM.DIST($B43, Q$7, ABS(Q$11), TRUE) * _xlfn.NORM.DIST(($B43 - Q$7)*Q$15, 0, ABS(Q$11), TRUE) * 2</f>
        <v>4.8801784902598848E-11</v>
      </c>
      <c r="HC43" s="86">
        <f t="shared" si="145"/>
        <v>2.2550500933318626E-23</v>
      </c>
      <c r="HD43" s="86">
        <f t="shared" ref="HD43:HD106" si="192" xml:space="preserve"> _xlfn.NORM.DIST($B43, D$8, ABS(D$12), TRUE) * _xlfn.NORM.DIST(($B43 - D$8)*D$16, 0, ABS(D$12), TRUE) * 2</f>
        <v>1.2150919637284068E-30</v>
      </c>
      <c r="HE43" s="86">
        <f t="shared" ref="HE43:HE106" si="193" xml:space="preserve"> _xlfn.NORM.DIST($B43, E$8, ABS(E$12), TRUE) * _xlfn.NORM.DIST(($B43 - E$8)*E$16, 0, ABS(E$12), TRUE) * 2</f>
        <v>1.4534985224138096E-27</v>
      </c>
      <c r="HF43" s="86">
        <f t="shared" ref="HF43:HF106" si="194" xml:space="preserve"> _xlfn.NORM.DIST($B43, F$8, ABS(F$12), TRUE) * _xlfn.NORM.DIST(($B43 - F$8)*F$16, 0, ABS(F$12), TRUE) * 2</f>
        <v>6.2492551960877217E-33</v>
      </c>
      <c r="HG43" s="86">
        <f t="shared" ref="HG43:HG106" si="195" xml:space="preserve"> _xlfn.NORM.DIST($B43, G$8, ABS(G$12), TRUE) * _xlfn.NORM.DIST(($B43 - G$8)*G$16, 0, ABS(G$12), TRUE) * 2</f>
        <v>1.289365805564151E-33</v>
      </c>
      <c r="HH43" s="86">
        <f t="shared" ref="HH43:HH106" si="196" xml:space="preserve"> _xlfn.NORM.DIST($B43, H$8, ABS(H$12), TRUE) * _xlfn.NORM.DIST(($B43 - H$8)*H$16, 0, ABS(H$12), TRUE) * 2</f>
        <v>1.1827150858322857E-35</v>
      </c>
      <c r="HI43" s="86">
        <f t="shared" ref="HI43:HI106" si="197" xml:space="preserve"> _xlfn.NORM.DIST($B43, I$8, ABS(I$12), TRUE) * _xlfn.NORM.DIST(($B43 - I$8)*I$16, 0, ABS(I$12), TRUE) * 2</f>
        <v>2.9767119423589658E-32</v>
      </c>
      <c r="HJ43" s="86">
        <f t="shared" ref="HJ43:HJ106" si="198" xml:space="preserve"> _xlfn.NORM.DIST($B43, J$8, ABS(J$12), TRUE) * _xlfn.NORM.DIST(($B43 - J$8)*J$16, 0, ABS(J$12), TRUE) * 2</f>
        <v>3.9536641077059095E-33</v>
      </c>
      <c r="HK43" s="86">
        <f t="shared" ref="HK43:HK106" si="199" xml:space="preserve"> _xlfn.NORM.DIST($B43, K$8, ABS(K$12), TRUE) * _xlfn.NORM.DIST(($B43 - K$8)*K$16, 0, ABS(K$12), TRUE) * 2</f>
        <v>1.107482934699922E-36</v>
      </c>
      <c r="HL43" s="86">
        <f t="shared" ref="HL43:HL106" si="200" xml:space="preserve"> _xlfn.NORM.DIST($B43, L$8, ABS(L$12), TRUE) * _xlfn.NORM.DIST(($B43 - L$8)*L$16, 0, ABS(L$12), TRUE) * 2</f>
        <v>3.3157948486773579E-37</v>
      </c>
      <c r="HM43" s="86">
        <f t="shared" ref="HM43:HM106" si="201" xml:space="preserve"> _xlfn.NORM.DIST($B43, M$8, ABS(M$12), TRUE) * _xlfn.NORM.DIST(($B43 - M$8)*M$16, 0, ABS(M$12), TRUE) * 2</f>
        <v>4.2619349251235599E-28</v>
      </c>
      <c r="HN43" s="86">
        <f t="shared" ref="HN43:HN106" si="202" xml:space="preserve"> _xlfn.NORM.DIST($B43, N$8, ABS(N$12), TRUE) * _xlfn.NORM.DIST(($B43 - N$8)*N$16, 0, ABS(N$12), TRUE) * 2</f>
        <v>3.8111779835920636E-33</v>
      </c>
      <c r="HO43" s="86">
        <f t="shared" ref="HO43:HO106" si="203" xml:space="preserve"> _xlfn.NORM.DIST($B43, O$8, ABS(O$12), TRUE) * _xlfn.NORM.DIST(($B43 - O$8)*O$16, 0, ABS(O$12), TRUE) * 2</f>
        <v>1.8067382101812983E-29</v>
      </c>
      <c r="HP43" s="86">
        <f t="shared" ref="HP43:HP106" si="204" xml:space="preserve"> _xlfn.NORM.DIST($B43, P$8, ABS(P$12), TRUE) * _xlfn.NORM.DIST(($B43 - P$8)*P$16, 0, ABS(P$12), TRUE) * 2</f>
        <v>2.924876113204624E-28</v>
      </c>
      <c r="HQ43" s="86">
        <f t="shared" ref="HQ43:HQ106" si="205" xml:space="preserve"> _xlfn.NORM.DIST($B43, Q$8, ABS(Q$12), TRUE) * _xlfn.NORM.DIST(($B43 - Q$8)*Q$16, 0, ABS(Q$12), TRUE) * 2</f>
        <v>2.3149321086620855E-32</v>
      </c>
      <c r="HS43" s="86">
        <f t="shared" si="114"/>
        <v>2.1423703851254428E-92</v>
      </c>
      <c r="HT43" s="86">
        <f t="shared" ref="HT43:HT106" si="206" xml:space="preserve"> _xlfn.NORM.DIST($B43, D$9, ABS(D$13), TRUE) * _xlfn.NORM.DIST(($B43 - D$9)*D$17, 0, ABS(D$13), TRUE) * 2</f>
        <v>3.5059975885169165E-107</v>
      </c>
      <c r="HU43" s="86">
        <f t="shared" ref="HU43:HU106" si="207" xml:space="preserve"> _xlfn.NORM.DIST($B43, E$9, ABS(E$13), TRUE) * _xlfn.NORM.DIST(($B43 - E$9)*E$17, 0, ABS(E$13), TRUE) * 2</f>
        <v>4.1117485211430736E-97</v>
      </c>
      <c r="HV43" s="86">
        <f t="shared" ref="HV43:HV106" si="208" xml:space="preserve"> _xlfn.NORM.DIST($B43, F$9, ABS(F$13), TRUE) * _xlfn.NORM.DIST(($B43 - F$9)*F$17, 0, ABS(F$13), TRUE) * 2</f>
        <v>7.1335223233914222E-120</v>
      </c>
      <c r="HW43" s="86">
        <f t="shared" ref="HW43:HW106" si="209" xml:space="preserve"> _xlfn.NORM.DIST($B43, G$9, ABS(G$13), TRUE) * _xlfn.NORM.DIST(($B43 - G$9)*G$17, 0, ABS(G$13), TRUE) * 2</f>
        <v>4.0492575706927812E-124</v>
      </c>
      <c r="HX43" s="86">
        <f t="shared" ref="HX43:HX106" si="210" xml:space="preserve"> _xlfn.NORM.DIST($B43, H$9, ABS(H$13), TRUE) * _xlfn.NORM.DIST(($B43 - H$9)*H$17, 0, ABS(H$13), TRUE) * 2</f>
        <v>3.7140305489123361E-133</v>
      </c>
      <c r="HY43" s="86">
        <f t="shared" ref="HY43:HY106" si="211" xml:space="preserve"> _xlfn.NORM.DIST($B43, I$9, ABS(I$13), TRUE) * _xlfn.NORM.DIST(($B43 - I$9)*I$17, 0, ABS(I$13), TRUE) * 2</f>
        <v>4.9624624337289065E-118</v>
      </c>
      <c r="HZ43" s="86">
        <f t="shared" ref="HZ43:HZ106" si="212" xml:space="preserve"> _xlfn.NORM.DIST($B43, J$9, ABS(J$13), TRUE) * _xlfn.NORM.DIST(($B43 - J$9)*J$17, 0, ABS(J$13), TRUE) * 2</f>
        <v>2.1372471293608328E-119</v>
      </c>
      <c r="IA43" s="86">
        <f t="shared" ref="IA43:IA106" si="213" xml:space="preserve"> _xlfn.NORM.DIST($B43, K$9, ABS(K$13), TRUE) * _xlfn.NORM.DIST(($B43 - K$9)*K$17, 0, ABS(K$13), TRUE) * 2</f>
        <v>1.8340360579951498E-134</v>
      </c>
      <c r="IB43" s="86">
        <f t="shared" ref="IB43:IB106" si="214" xml:space="preserve"> _xlfn.NORM.DIST($B43, L$9, ABS(L$13), TRUE) * _xlfn.NORM.DIST(($B43 - L$9)*L$17, 0, ABS(L$13), TRUE) * 2</f>
        <v>6.1474369527450545E-138</v>
      </c>
      <c r="IC43" s="86">
        <f t="shared" ref="IC43:IC106" si="215" xml:space="preserve"> _xlfn.NORM.DIST($B43, M$9, ABS(M$13), TRUE) * _xlfn.NORM.DIST(($B43 - M$9)*M$17, 0, ABS(M$13), TRUE) * 2</f>
        <v>1.3001322156122751E-102</v>
      </c>
      <c r="ID43" s="86">
        <f t="shared" ref="ID43:ID106" si="216" xml:space="preserve"> _xlfn.NORM.DIST($B43, N$9, ABS(N$13), TRUE) * _xlfn.NORM.DIST(($B43 - N$9)*N$17, 0, ABS(N$13), TRUE) * 2</f>
        <v>5.1340789224573513E-123</v>
      </c>
      <c r="IE43" s="86">
        <f t="shared" ref="IE43:IE106" si="217" xml:space="preserve"> _xlfn.NORM.DIST($B43, O$9, ABS(O$13), TRUE) * _xlfn.NORM.DIST(($B43 - O$9)*O$17, 0, ABS(O$13), TRUE) * 2</f>
        <v>1.4780452514299198E-107</v>
      </c>
      <c r="IF43" s="86">
        <f t="shared" ref="IF43:IF106" si="218" xml:space="preserve"> _xlfn.NORM.DIST($B43, P$9, ABS(P$13), TRUE) * _xlfn.NORM.DIST(($B43 - P$9)*P$17, 0, ABS(P$13), TRUE) * 2</f>
        <v>3.8165721802576643E-86</v>
      </c>
      <c r="IG43" s="86">
        <f t="shared" ref="IG43:IG106" si="219" xml:space="preserve"> _xlfn.NORM.DIST($B43, Q$9, ABS(Q$13), TRUE) * _xlfn.NORM.DIST(($B43 - Q$9)*Q$17, 0, ABS(Q$13), TRUE) * 2</f>
        <v>1.192057830380647E-63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3.0814966063017944E-290</v>
      </c>
      <c r="IW43" s="86">
        <f t="shared" si="129"/>
        <v>2.9250849052365443E-197</v>
      </c>
      <c r="IY43" s="86">
        <f t="shared" si="130"/>
        <v>8.3367308971697735E-8</v>
      </c>
      <c r="IZ43" s="86">
        <f t="shared" si="131"/>
        <v>3.3170869287261995E-11</v>
      </c>
      <c r="JA43" s="86">
        <f t="shared" si="132"/>
        <v>7.6761659910064978E-10</v>
      </c>
      <c r="JB43" s="86">
        <f t="shared" si="133"/>
        <v>1.6348672203419968E-9</v>
      </c>
      <c r="JC43" s="86">
        <f t="shared" si="134"/>
        <v>6.2384160528437749E-11</v>
      </c>
      <c r="JD43" s="86">
        <f t="shared" si="135"/>
        <v>6.8185051346304901E-12</v>
      </c>
      <c r="JE43" s="86">
        <f t="shared" si="136"/>
        <v>7.2874742135074584E-14</v>
      </c>
      <c r="JF43" s="86">
        <f t="shared" si="137"/>
        <v>2.0778340348243047E-12</v>
      </c>
      <c r="JG43" s="86">
        <f t="shared" si="138"/>
        <v>2.7809088413626656E-15</v>
      </c>
      <c r="JH43" s="86">
        <f t="shared" si="139"/>
        <v>3.001020744447792E-11</v>
      </c>
      <c r="JI43" s="86">
        <f t="shared" si="140"/>
        <v>1.6569006541861351E-11</v>
      </c>
      <c r="JJ43" s="86">
        <f t="shared" si="141"/>
        <v>9.2354938592028781E-11</v>
      </c>
      <c r="JK43" s="86">
        <f t="shared" si="142"/>
        <v>1.3923860898870076E-10</v>
      </c>
      <c r="JL43" s="86">
        <f t="shared" si="143"/>
        <v>4.9420895826069334E-10</v>
      </c>
      <c r="JM43" s="86">
        <f t="shared" si="144"/>
        <v>4.8801784902598848E-11</v>
      </c>
    </row>
    <row r="44" spans="2:273" x14ac:dyDescent="0.25">
      <c r="B44" s="2">
        <v>17</v>
      </c>
      <c r="C44" s="37">
        <v>80.033000000000001</v>
      </c>
      <c r="D44" s="37">
        <v>78.129000000000005</v>
      </c>
      <c r="E44" s="37">
        <v>77.968000000000004</v>
      </c>
      <c r="F44" s="37">
        <v>79.418999999999997</v>
      </c>
      <c r="G44" s="37">
        <v>72.016000000000005</v>
      </c>
      <c r="H44" s="37">
        <v>75.113</v>
      </c>
      <c r="I44" s="37">
        <v>86.212999999999994</v>
      </c>
      <c r="J44" s="37">
        <v>79.728999999999999</v>
      </c>
      <c r="K44" s="37">
        <v>79.066000000000003</v>
      </c>
      <c r="L44" s="37">
        <v>78.049000000000007</v>
      </c>
      <c r="M44" s="37">
        <v>74.206000000000003</v>
      </c>
      <c r="N44" s="37">
        <v>74.332999999999998</v>
      </c>
      <c r="O44" s="37">
        <v>76.23</v>
      </c>
      <c r="P44" s="37">
        <v>83.82</v>
      </c>
      <c r="Q44" s="37">
        <v>99.870999999999995</v>
      </c>
      <c r="S44" s="4">
        <f t="shared" si="8"/>
        <v>79.518035791740616</v>
      </c>
      <c r="T44" s="4" t="e">
        <f t="shared" si="9"/>
        <v>#N/A</v>
      </c>
      <c r="U44" s="4" t="e">
        <f t="shared" si="10"/>
        <v>#N/A</v>
      </c>
      <c r="V44" s="4">
        <f t="shared" si="11"/>
        <v>78.903696736711922</v>
      </c>
      <c r="W44" s="4" t="e">
        <f t="shared" si="12"/>
        <v>#N/A</v>
      </c>
      <c r="X44" s="4" t="e">
        <f t="shared" si="13"/>
        <v>#N/A</v>
      </c>
      <c r="Y44" s="4" t="e">
        <f t="shared" si="14"/>
        <v>#N/A</v>
      </c>
      <c r="Z44" s="4" t="e">
        <f t="shared" si="15"/>
        <v>#N/A</v>
      </c>
      <c r="AA44" s="4" t="e">
        <f t="shared" si="16"/>
        <v>#N/A</v>
      </c>
      <c r="AB44" s="4" t="e">
        <f t="shared" si="17"/>
        <v>#N/A</v>
      </c>
      <c r="AC44" s="4" t="e">
        <f t="shared" si="18"/>
        <v>#N/A</v>
      </c>
      <c r="AD44" s="4" t="e">
        <f t="shared" si="19"/>
        <v>#N/A</v>
      </c>
      <c r="AE44" s="4" t="e">
        <f t="shared" si="20"/>
        <v>#N/A</v>
      </c>
      <c r="AF44" s="4" t="e">
        <f t="shared" si="21"/>
        <v>#N/A</v>
      </c>
      <c r="AG44" s="4" t="e">
        <f t="shared" si="22"/>
        <v>#N/A</v>
      </c>
      <c r="AI44" s="4">
        <f t="shared" si="23"/>
        <v>0.51496420825938571</v>
      </c>
      <c r="AJ44" s="4">
        <f t="shared" si="24"/>
        <v>0</v>
      </c>
      <c r="AK44" s="4">
        <f t="shared" si="25"/>
        <v>0</v>
      </c>
      <c r="AL44" s="4">
        <f t="shared" si="26"/>
        <v>0.51530326328807519</v>
      </c>
      <c r="AM44" s="4">
        <f t="shared" si="27"/>
        <v>0</v>
      </c>
      <c r="AN44" s="4">
        <f t="shared" si="28"/>
        <v>0</v>
      </c>
      <c r="AO44" s="4">
        <f t="shared" si="29"/>
        <v>0</v>
      </c>
      <c r="AP44" s="4">
        <f t="shared" si="30"/>
        <v>0</v>
      </c>
      <c r="AQ44" s="4">
        <f t="shared" si="31"/>
        <v>0</v>
      </c>
      <c r="AR44" s="4">
        <f t="shared" si="32"/>
        <v>0</v>
      </c>
      <c r="AS44" s="4">
        <f t="shared" si="33"/>
        <v>0</v>
      </c>
      <c r="AT44" s="4">
        <f t="shared" si="34"/>
        <v>0</v>
      </c>
      <c r="AU44" s="4">
        <f t="shared" si="35"/>
        <v>0</v>
      </c>
      <c r="AV44" s="4">
        <f t="shared" si="146"/>
        <v>0</v>
      </c>
      <c r="AW44" s="4">
        <f t="shared" si="146"/>
        <v>0</v>
      </c>
      <c r="AY44" s="2">
        <f t="shared" si="96"/>
        <v>79.517797410395076</v>
      </c>
      <c r="AZ44" s="2" t="e">
        <f t="shared" si="147"/>
        <v>#N/A</v>
      </c>
      <c r="BA44" s="2" t="e">
        <f t="shared" si="148"/>
        <v>#N/A</v>
      </c>
      <c r="BB44" s="2">
        <f t="shared" si="149"/>
        <v>78.903691285404975</v>
      </c>
      <c r="BC44" s="2" t="e">
        <f t="shared" si="150"/>
        <v>#N/A</v>
      </c>
      <c r="BD44" s="2" t="e">
        <f t="shared" si="151"/>
        <v>#N/A</v>
      </c>
      <c r="BE44" s="2" t="e">
        <f t="shared" si="152"/>
        <v>#N/A</v>
      </c>
      <c r="BF44" s="2" t="e">
        <f t="shared" si="153"/>
        <v>#N/A</v>
      </c>
      <c r="BG44" s="2" t="e">
        <f t="shared" si="154"/>
        <v>#N/A</v>
      </c>
      <c r="BH44" s="2" t="e">
        <f t="shared" si="155"/>
        <v>#N/A</v>
      </c>
      <c r="BI44" s="2" t="e">
        <f t="shared" si="156"/>
        <v>#N/A</v>
      </c>
      <c r="BJ44" s="2" t="e">
        <f t="shared" si="157"/>
        <v>#N/A</v>
      </c>
      <c r="BK44" s="2" t="e">
        <f t="shared" si="158"/>
        <v>#N/A</v>
      </c>
      <c r="BL44" s="2" t="e">
        <f t="shared" si="159"/>
        <v>#N/A</v>
      </c>
      <c r="BM44" s="2" t="e">
        <f t="shared" si="160"/>
        <v>#N/A</v>
      </c>
      <c r="BO44" s="2">
        <f t="shared" si="38"/>
        <v>80.033000000000001</v>
      </c>
      <c r="BP44" s="2" t="str">
        <f t="shared" si="39"/>
        <v/>
      </c>
      <c r="BQ44" s="2" t="str">
        <f t="shared" si="40"/>
        <v/>
      </c>
      <c r="BR44" s="2">
        <f t="shared" si="41"/>
        <v>79.418999999999997</v>
      </c>
      <c r="BS44" s="2" t="str">
        <f t="shared" si="42"/>
        <v/>
      </c>
      <c r="BT44" s="2" t="str">
        <f t="shared" si="43"/>
        <v/>
      </c>
      <c r="BU44" s="2" t="str">
        <f t="shared" si="44"/>
        <v/>
      </c>
      <c r="BV44" s="2" t="str">
        <f t="shared" si="45"/>
        <v/>
      </c>
      <c r="BW44" s="2" t="str">
        <f t="shared" si="46"/>
        <v/>
      </c>
      <c r="BX44" s="2" t="str">
        <f t="shared" si="47"/>
        <v/>
      </c>
      <c r="BY44" s="2" t="str">
        <f t="shared" si="48"/>
        <v/>
      </c>
      <c r="BZ44" s="2" t="str">
        <f t="shared" si="49"/>
        <v/>
      </c>
      <c r="CA44" s="2" t="str">
        <f t="shared" si="50"/>
        <v/>
      </c>
      <c r="CB44" s="2" t="str">
        <f t="shared" si="51"/>
        <v/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79.029080769230774</v>
      </c>
      <c r="DL44" s="2">
        <f t="shared" si="161"/>
        <v>76.361138461538431</v>
      </c>
      <c r="DM44" s="2">
        <f t="shared" si="161"/>
        <v>76.699327635327649</v>
      </c>
      <c r="DN44" s="2">
        <f t="shared" si="161"/>
        <v>78.49584126984125</v>
      </c>
      <c r="DO44" s="2">
        <f t="shared" si="161"/>
        <v>71.365453076923075</v>
      </c>
      <c r="DP44" s="2">
        <f t="shared" si="161"/>
        <v>69.11290612648223</v>
      </c>
      <c r="DQ44" s="2">
        <f t="shared" si="161"/>
        <v>81.768333145115761</v>
      </c>
      <c r="DR44" s="2">
        <f t="shared" si="161"/>
        <v>79.884719367588914</v>
      </c>
      <c r="DS44" s="2">
        <f t="shared" si="161"/>
        <v>70.325741353383449</v>
      </c>
      <c r="DT44" s="2">
        <f t="shared" si="161"/>
        <v>75.302446666666654</v>
      </c>
      <c r="DU44" s="2">
        <f t="shared" si="161"/>
        <v>71.787188405797096</v>
      </c>
      <c r="DV44" s="2">
        <f t="shared" si="161"/>
        <v>73.572945384615394</v>
      </c>
      <c r="DW44" s="2">
        <f t="shared" si="161"/>
        <v>74.935444615384597</v>
      </c>
      <c r="DX44" s="2">
        <f t="shared" si="161"/>
        <v>82.288233618233619</v>
      </c>
      <c r="DY44" s="2">
        <f t="shared" si="161"/>
        <v>97.500944615384611</v>
      </c>
      <c r="EA44" s="2">
        <f t="shared" si="71"/>
        <v>82.524607108269507</v>
      </c>
      <c r="EB44" s="2">
        <f t="shared" si="72"/>
        <v>80.349424978273959</v>
      </c>
      <c r="EC44" s="2">
        <f t="shared" si="73"/>
        <v>80.059959954298748</v>
      </c>
      <c r="ED44" s="2">
        <f t="shared" si="74"/>
        <v>83.782863050776299</v>
      </c>
      <c r="EE44" s="2">
        <f t="shared" si="75"/>
        <v>74.801982978230086</v>
      </c>
      <c r="EF44" s="2">
        <f t="shared" si="76"/>
        <v>80.410121681557911</v>
      </c>
      <c r="EG44" s="2">
        <f t="shared" si="77"/>
        <v>82.185552939497441</v>
      </c>
      <c r="EH44" s="2">
        <f t="shared" si="78"/>
        <v>84.263629602814248</v>
      </c>
      <c r="EI44" s="2">
        <f t="shared" si="79"/>
        <v>96.799070006269261</v>
      </c>
      <c r="EJ44" s="2">
        <f t="shared" si="80"/>
        <v>85.860604275460574</v>
      </c>
      <c r="EK44" s="2">
        <f t="shared" si="81"/>
        <v>76.427115795141859</v>
      </c>
      <c r="EL44" s="2">
        <f t="shared" si="82"/>
        <v>78.865894914545521</v>
      </c>
      <c r="EM44" s="2">
        <f t="shared" si="83"/>
        <v>81.133224912947838</v>
      </c>
      <c r="EN44" s="2">
        <f t="shared" si="84"/>
        <v>85.995361022760946</v>
      </c>
      <c r="EO44" s="2">
        <f t="shared" si="85"/>
        <v>81.657935668227793</v>
      </c>
      <c r="EQ44" s="2">
        <f t="shared" si="86"/>
        <v>81.323836314088538</v>
      </c>
      <c r="ER44" s="2">
        <f t="shared" si="162"/>
        <v>79.069857990481324</v>
      </c>
      <c r="ES44" s="2">
        <f t="shared" si="162"/>
        <v>69.708849434908075</v>
      </c>
      <c r="ET44" s="2">
        <f t="shared" si="162"/>
        <v>83.555929431044376</v>
      </c>
      <c r="EU44" s="2">
        <f t="shared" si="162"/>
        <v>73.470192770984539</v>
      </c>
      <c r="EV44" s="2">
        <f t="shared" si="162"/>
        <v>77.681549522158576</v>
      </c>
      <c r="EW44" s="2">
        <f t="shared" si="162"/>
        <v>77.891315040792151</v>
      </c>
      <c r="EX44" s="2">
        <f t="shared" si="162"/>
        <v>80.745300692651938</v>
      </c>
      <c r="EY44" s="2">
        <f t="shared" si="162"/>
        <v>88.974304027978235</v>
      </c>
      <c r="EZ44" s="2">
        <f t="shared" si="162"/>
        <v>82.744690319566416</v>
      </c>
      <c r="FA44" s="2">
        <f t="shared" si="162"/>
        <v>74.881785070674155</v>
      </c>
      <c r="FB44" s="2">
        <f t="shared" si="162"/>
        <v>77.561831582483563</v>
      </c>
      <c r="FC44" s="2">
        <f t="shared" si="162"/>
        <v>80.039210174765969</v>
      </c>
      <c r="FD44" s="2">
        <f t="shared" si="162"/>
        <v>88.337580794963216</v>
      </c>
      <c r="FE44" s="2">
        <f t="shared" si="162"/>
        <v>107.76649351319284</v>
      </c>
      <c r="FG44" s="2">
        <f t="shared" si="88"/>
        <v>0.13981345319654959</v>
      </c>
      <c r="FH44" s="2">
        <f t="shared" si="163"/>
        <v>6.3613688518603786E-2</v>
      </c>
      <c r="FI44" s="2">
        <f t="shared" si="163"/>
        <v>7.13980466746406E-2</v>
      </c>
      <c r="FJ44" s="2">
        <f t="shared" si="163"/>
        <v>7.714183602407057E-2</v>
      </c>
      <c r="FK44" s="2">
        <f t="shared" si="163"/>
        <v>6.9129161358603045E-2</v>
      </c>
      <c r="FL44" s="2">
        <f t="shared" si="163"/>
        <v>6.1809891559039633E-2</v>
      </c>
      <c r="FM44" s="2">
        <f t="shared" si="163"/>
        <v>5.6932304661155328E-2</v>
      </c>
      <c r="FN44" s="2">
        <f t="shared" si="163"/>
        <v>5.8123605688890169E-2</v>
      </c>
      <c r="FO44" s="2">
        <f t="shared" si="163"/>
        <v>5.4980520790176887E-2</v>
      </c>
      <c r="FP44" s="2">
        <f t="shared" si="163"/>
        <v>6.7317795273588513E-2</v>
      </c>
      <c r="FQ44" s="2">
        <f t="shared" si="163"/>
        <v>6.4248416641249209E-2</v>
      </c>
      <c r="FR44" s="2">
        <f t="shared" si="163"/>
        <v>6.7847991922246789E-2</v>
      </c>
      <c r="FS44" s="2">
        <f t="shared" si="163"/>
        <v>7.0705356592059856E-2</v>
      </c>
      <c r="FT44" s="2">
        <f t="shared" si="163"/>
        <v>7.1565737491092421E-2</v>
      </c>
      <c r="FU44" s="2">
        <f t="shared" si="163"/>
        <v>6.6592163537326998E-2</v>
      </c>
      <c r="FW44" s="2">
        <f t="shared" si="112"/>
        <v>4.1365398159250805E-6</v>
      </c>
      <c r="FX44" s="2">
        <f t="shared" si="164"/>
        <v>2.8013395293013835E-6</v>
      </c>
      <c r="FY44" s="2">
        <f t="shared" si="165"/>
        <v>3.2491094490684007E-6</v>
      </c>
      <c r="FZ44" s="2">
        <f t="shared" si="166"/>
        <v>2.4311817365333219E-6</v>
      </c>
      <c r="GA44" s="2">
        <f t="shared" si="167"/>
        <v>2.2413959847123463E-6</v>
      </c>
      <c r="GB44" s="2">
        <f t="shared" si="168"/>
        <v>1.864361773236048E-6</v>
      </c>
      <c r="GC44" s="2">
        <f t="shared" si="169"/>
        <v>2.1837192331686025E-6</v>
      </c>
      <c r="GD44" s="2">
        <f t="shared" si="170"/>
        <v>3.2178228797986758E-6</v>
      </c>
      <c r="GE44" s="2">
        <f t="shared" si="171"/>
        <v>3.3649260672331826E-6</v>
      </c>
      <c r="GF44" s="2">
        <f t="shared" si="172"/>
        <v>2.564038266017667E-6</v>
      </c>
      <c r="GG44" s="2">
        <f t="shared" si="173"/>
        <v>2.1708042848629622E-6</v>
      </c>
      <c r="GH44" s="2">
        <f t="shared" si="174"/>
        <v>2.1078664396564485E-6</v>
      </c>
      <c r="GI44" s="2">
        <f t="shared" si="175"/>
        <v>1.8888644737373278E-6</v>
      </c>
      <c r="GJ44" s="2">
        <f t="shared" si="176"/>
        <v>1.4788868818870181E-6</v>
      </c>
      <c r="GK44" s="2">
        <f t="shared" si="177"/>
        <v>1.517166793891518E-6</v>
      </c>
      <c r="GM44" s="86">
        <f t="shared" si="113"/>
        <v>1.7727879892758919E-7</v>
      </c>
      <c r="GN44" s="86">
        <f t="shared" si="178"/>
        <v>8.3069007784474162E-11</v>
      </c>
      <c r="GO44" s="86">
        <f t="shared" si="179"/>
        <v>1.6918174965475928E-9</v>
      </c>
      <c r="GP44" s="86">
        <f t="shared" si="180"/>
        <v>3.5450037928172264E-9</v>
      </c>
      <c r="GQ44" s="86">
        <f t="shared" si="181"/>
        <v>1.5560983401700543E-10</v>
      </c>
      <c r="GR44" s="86">
        <f t="shared" si="182"/>
        <v>1.8353484183110382E-11</v>
      </c>
      <c r="GS44" s="86">
        <f t="shared" si="183"/>
        <v>2.4013963665029898E-13</v>
      </c>
      <c r="GT44" s="86">
        <f t="shared" si="184"/>
        <v>5.8119930749454674E-12</v>
      </c>
      <c r="GU44" s="86">
        <f t="shared" si="185"/>
        <v>1.0672909147711437E-14</v>
      </c>
      <c r="GV44" s="86">
        <f t="shared" si="186"/>
        <v>7.7100446590275616E-11</v>
      </c>
      <c r="GW44" s="86">
        <f t="shared" si="187"/>
        <v>4.3184389311656607E-11</v>
      </c>
      <c r="GX44" s="86">
        <f t="shared" si="188"/>
        <v>2.2409526627785659E-10</v>
      </c>
      <c r="GY44" s="86">
        <f t="shared" si="189"/>
        <v>3.352947682899603E-10</v>
      </c>
      <c r="GZ44" s="86">
        <f t="shared" si="190"/>
        <v>1.1161282516300239E-9</v>
      </c>
      <c r="HA44" s="86">
        <f t="shared" si="191"/>
        <v>1.2169769870561459E-10</v>
      </c>
      <c r="HC44" s="86">
        <f t="shared" si="145"/>
        <v>1.0472582987756595E-22</v>
      </c>
      <c r="HD44" s="86">
        <f t="shared" si="192"/>
        <v>7.3655643706431322E-30</v>
      </c>
      <c r="HE44" s="86">
        <f t="shared" si="193"/>
        <v>7.2720923201595156E-27</v>
      </c>
      <c r="HF44" s="86">
        <f t="shared" si="194"/>
        <v>4.5620805776617217E-32</v>
      </c>
      <c r="HG44" s="86">
        <f t="shared" si="195"/>
        <v>9.9344032222805666E-33</v>
      </c>
      <c r="HH44" s="86">
        <f t="shared" si="196"/>
        <v>1.0083790921445804E-34</v>
      </c>
      <c r="HI44" s="86">
        <f t="shared" si="197"/>
        <v>2.0918685765420779E-31</v>
      </c>
      <c r="HJ44" s="86">
        <f t="shared" si="198"/>
        <v>2.9388936458845627E-32</v>
      </c>
      <c r="HK44" s="86">
        <f t="shared" si="199"/>
        <v>1.090238606751163E-35</v>
      </c>
      <c r="HL44" s="86">
        <f t="shared" si="200"/>
        <v>3.3010134765827782E-36</v>
      </c>
      <c r="HM44" s="86">
        <f t="shared" si="201"/>
        <v>2.2616531355630916E-27</v>
      </c>
      <c r="HN44" s="86">
        <f t="shared" si="202"/>
        <v>2.7908006702241037E-32</v>
      </c>
      <c r="HO44" s="86">
        <f t="shared" si="203"/>
        <v>1.0249695996886309E-28</v>
      </c>
      <c r="HP44" s="86">
        <f t="shared" si="204"/>
        <v>1.5080601615621812E-27</v>
      </c>
      <c r="HQ44" s="86">
        <f t="shared" si="205"/>
        <v>1.5690039187749438E-31</v>
      </c>
      <c r="HS44" s="86">
        <f t="shared" si="114"/>
        <v>1.0769568857626882E-90</v>
      </c>
      <c r="HT44" s="86">
        <f t="shared" si="206"/>
        <v>2.580476678862494E-105</v>
      </c>
      <c r="HU44" s="86">
        <f t="shared" si="207"/>
        <v>1.9534975325994845E-95</v>
      </c>
      <c r="HV44" s="86">
        <f t="shared" si="208"/>
        <v>8.9756052247488931E-118</v>
      </c>
      <c r="HW44" s="86">
        <f t="shared" si="209"/>
        <v>6.0144484350542289E-122</v>
      </c>
      <c r="HX44" s="86">
        <f t="shared" si="210"/>
        <v>7.2585152718190479E-131</v>
      </c>
      <c r="HY44" s="86">
        <f t="shared" si="211"/>
        <v>5.7730427231083455E-116</v>
      </c>
      <c r="HZ44" s="86">
        <f t="shared" si="212"/>
        <v>2.7402714537138602E-117</v>
      </c>
      <c r="IA44" s="86">
        <f t="shared" si="213"/>
        <v>4.834700074243172E-132</v>
      </c>
      <c r="IB44" s="86">
        <f t="shared" si="214"/>
        <v>1.7183369575316095E-135</v>
      </c>
      <c r="IC44" s="86">
        <f t="shared" si="215"/>
        <v>7.6523465603493242E-101</v>
      </c>
      <c r="ID44" s="86">
        <f t="shared" si="216"/>
        <v>6.8248067614748762E-121</v>
      </c>
      <c r="IE44" s="86">
        <f t="shared" si="217"/>
        <v>1.0193510851795248E-105</v>
      </c>
      <c r="IF44" s="86">
        <f t="shared" si="218"/>
        <v>1.0441182296498565E-84</v>
      </c>
      <c r="IG44" s="86">
        <f t="shared" si="219"/>
        <v>1.3391167556883077E-62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2.5196390551754897E-286</v>
      </c>
      <c r="IW44" s="86">
        <f t="shared" si="129"/>
        <v>1.3244704240833197E-194</v>
      </c>
      <c r="IY44" s="86">
        <f t="shared" si="130"/>
        <v>1.7727879892758929E-7</v>
      </c>
      <c r="IZ44" s="86">
        <f t="shared" si="131"/>
        <v>8.3069007784474162E-11</v>
      </c>
      <c r="JA44" s="86">
        <f t="shared" si="132"/>
        <v>1.6918174965475928E-9</v>
      </c>
      <c r="JB44" s="86">
        <f t="shared" si="133"/>
        <v>3.5450037928172264E-9</v>
      </c>
      <c r="JC44" s="86">
        <f t="shared" si="134"/>
        <v>1.5560983401700543E-10</v>
      </c>
      <c r="JD44" s="86">
        <f t="shared" si="135"/>
        <v>1.8353484183110382E-11</v>
      </c>
      <c r="JE44" s="86">
        <f t="shared" si="136"/>
        <v>2.4013963665029898E-13</v>
      </c>
      <c r="JF44" s="86">
        <f t="shared" si="137"/>
        <v>5.8119930749454674E-12</v>
      </c>
      <c r="JG44" s="86">
        <f t="shared" si="138"/>
        <v>1.0672909147711437E-14</v>
      </c>
      <c r="JH44" s="86">
        <f t="shared" si="139"/>
        <v>7.7100446590275616E-11</v>
      </c>
      <c r="JI44" s="86">
        <f t="shared" si="140"/>
        <v>4.3184389311656607E-11</v>
      </c>
      <c r="JJ44" s="86">
        <f t="shared" si="141"/>
        <v>2.2409526627785659E-10</v>
      </c>
      <c r="JK44" s="86">
        <f t="shared" si="142"/>
        <v>3.352947682899603E-10</v>
      </c>
      <c r="JL44" s="86">
        <f t="shared" si="143"/>
        <v>1.1161282516300239E-9</v>
      </c>
      <c r="JM44" s="86">
        <f t="shared" si="144"/>
        <v>1.2169769870561459E-10</v>
      </c>
    </row>
    <row r="45" spans="2:273" x14ac:dyDescent="0.25">
      <c r="B45" s="2">
        <v>18</v>
      </c>
      <c r="C45" s="37">
        <v>81.167000000000002</v>
      </c>
      <c r="D45" s="37">
        <v>79.129000000000005</v>
      </c>
      <c r="E45" s="37">
        <v>78.096999999999994</v>
      </c>
      <c r="F45" s="37">
        <v>81.016000000000005</v>
      </c>
      <c r="G45" s="37">
        <v>72.709999999999994</v>
      </c>
      <c r="H45" s="37">
        <v>73.064999999999998</v>
      </c>
      <c r="I45" s="37">
        <v>87.081999999999994</v>
      </c>
      <c r="J45" s="37">
        <v>80.034000000000006</v>
      </c>
      <c r="K45" s="37">
        <v>78.77</v>
      </c>
      <c r="L45" s="37">
        <v>77.721000000000004</v>
      </c>
      <c r="M45" s="37">
        <v>73.507999999999996</v>
      </c>
      <c r="N45" s="37">
        <v>74.73</v>
      </c>
      <c r="O45" s="37">
        <v>77.393000000000001</v>
      </c>
      <c r="P45" s="37">
        <v>84.738</v>
      </c>
      <c r="Q45" s="37">
        <v>100.67700000000001</v>
      </c>
      <c r="S45" s="4">
        <f t="shared" si="8"/>
        <v>79.884711249633327</v>
      </c>
      <c r="T45" s="4" t="e">
        <f t="shared" si="9"/>
        <v>#N/A</v>
      </c>
      <c r="U45" s="4">
        <f t="shared" si="10"/>
        <v>77.239183354107595</v>
      </c>
      <c r="V45" s="4">
        <f t="shared" si="11"/>
        <v>79.231478548205189</v>
      </c>
      <c r="W45" s="4" t="e">
        <f t="shared" si="12"/>
        <v>#N/A</v>
      </c>
      <c r="X45" s="4" t="e">
        <f t="shared" si="13"/>
        <v>#N/A</v>
      </c>
      <c r="Y45" s="4" t="e">
        <f t="shared" si="14"/>
        <v>#N/A</v>
      </c>
      <c r="Z45" s="4" t="e">
        <f t="shared" si="15"/>
        <v>#N/A</v>
      </c>
      <c r="AA45" s="4" t="e">
        <f t="shared" si="16"/>
        <v>#N/A</v>
      </c>
      <c r="AB45" s="4" t="e">
        <f t="shared" si="17"/>
        <v>#N/A</v>
      </c>
      <c r="AC45" s="4" t="e">
        <f t="shared" si="18"/>
        <v>#N/A</v>
      </c>
      <c r="AD45" s="4" t="e">
        <f t="shared" si="19"/>
        <v>#N/A</v>
      </c>
      <c r="AE45" s="4" t="e">
        <f t="shared" si="20"/>
        <v>#N/A</v>
      </c>
      <c r="AF45" s="4">
        <f t="shared" si="21"/>
        <v>82.926144312677494</v>
      </c>
      <c r="AG45" s="4" t="e">
        <f t="shared" si="22"/>
        <v>#N/A</v>
      </c>
      <c r="AI45" s="4">
        <f t="shared" si="23"/>
        <v>1.2822887503666749</v>
      </c>
      <c r="AJ45" s="4">
        <f t="shared" si="24"/>
        <v>0</v>
      </c>
      <c r="AK45" s="4">
        <f t="shared" si="25"/>
        <v>0.85781664589239881</v>
      </c>
      <c r="AL45" s="4">
        <f t="shared" si="26"/>
        <v>1.7845214517948165</v>
      </c>
      <c r="AM45" s="4">
        <f t="shared" si="27"/>
        <v>0</v>
      </c>
      <c r="AN45" s="4">
        <f t="shared" si="28"/>
        <v>0</v>
      </c>
      <c r="AO45" s="4">
        <f t="shared" si="29"/>
        <v>0</v>
      </c>
      <c r="AP45" s="4">
        <f t="shared" si="30"/>
        <v>0</v>
      </c>
      <c r="AQ45" s="4">
        <f t="shared" si="31"/>
        <v>0</v>
      </c>
      <c r="AR45" s="4">
        <f t="shared" si="32"/>
        <v>0</v>
      </c>
      <c r="AS45" s="4">
        <f t="shared" si="33"/>
        <v>0</v>
      </c>
      <c r="AT45" s="4">
        <f t="shared" si="34"/>
        <v>0</v>
      </c>
      <c r="AU45" s="4">
        <f t="shared" si="35"/>
        <v>0</v>
      </c>
      <c r="AV45" s="4">
        <f t="shared" si="146"/>
        <v>1.811855687322506</v>
      </c>
      <c r="AW45" s="4">
        <f t="shared" si="146"/>
        <v>0</v>
      </c>
      <c r="AY45" s="2">
        <f t="shared" si="96"/>
        <v>79.884225924496278</v>
      </c>
      <c r="AZ45" s="2" t="e">
        <f t="shared" si="147"/>
        <v>#N/A</v>
      </c>
      <c r="BA45" s="2">
        <f t="shared" si="148"/>
        <v>77.239177640832736</v>
      </c>
      <c r="BB45" s="2">
        <f t="shared" si="149"/>
        <v>79.231467146624396</v>
      </c>
      <c r="BC45" s="2" t="e">
        <f t="shared" si="150"/>
        <v>#N/A</v>
      </c>
      <c r="BD45" s="2" t="e">
        <f t="shared" si="151"/>
        <v>#N/A</v>
      </c>
      <c r="BE45" s="2" t="e">
        <f t="shared" si="152"/>
        <v>#N/A</v>
      </c>
      <c r="BF45" s="2" t="e">
        <f t="shared" si="153"/>
        <v>#N/A</v>
      </c>
      <c r="BG45" s="2" t="e">
        <f t="shared" si="154"/>
        <v>#N/A</v>
      </c>
      <c r="BH45" s="2" t="e">
        <f t="shared" si="155"/>
        <v>#N/A</v>
      </c>
      <c r="BI45" s="2" t="e">
        <f t="shared" si="156"/>
        <v>#N/A</v>
      </c>
      <c r="BJ45" s="2" t="e">
        <f t="shared" si="157"/>
        <v>#N/A</v>
      </c>
      <c r="BK45" s="2" t="e">
        <f t="shared" si="158"/>
        <v>#N/A</v>
      </c>
      <c r="BL45" s="2">
        <f t="shared" si="159"/>
        <v>82.926141055715277</v>
      </c>
      <c r="BM45" s="2" t="e">
        <f t="shared" si="160"/>
        <v>#N/A</v>
      </c>
      <c r="BO45" s="2">
        <f t="shared" si="38"/>
        <v>81.167000000000002</v>
      </c>
      <c r="BP45" s="2" t="str">
        <f t="shared" si="39"/>
        <v/>
      </c>
      <c r="BQ45" s="2">
        <f t="shared" si="40"/>
        <v>78.096999999999994</v>
      </c>
      <c r="BR45" s="2">
        <f t="shared" si="41"/>
        <v>81.016000000000005</v>
      </c>
      <c r="BS45" s="2" t="str">
        <f t="shared" si="42"/>
        <v/>
      </c>
      <c r="BT45" s="2" t="str">
        <f t="shared" si="43"/>
        <v/>
      </c>
      <c r="BU45" s="2" t="str">
        <f t="shared" si="44"/>
        <v/>
      </c>
      <c r="BV45" s="2" t="str">
        <f t="shared" si="45"/>
        <v/>
      </c>
      <c r="BW45" s="2" t="str">
        <f t="shared" si="46"/>
        <v/>
      </c>
      <c r="BX45" s="2" t="str">
        <f t="shared" si="47"/>
        <v/>
      </c>
      <c r="BY45" s="2" t="str">
        <f t="shared" si="48"/>
        <v/>
      </c>
      <c r="BZ45" s="2" t="str">
        <f t="shared" si="49"/>
        <v/>
      </c>
      <c r="CA45" s="2" t="str">
        <f t="shared" si="50"/>
        <v/>
      </c>
      <c r="CB45" s="2">
        <f t="shared" si="51"/>
        <v>84.738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79.43882923076923</v>
      </c>
      <c r="DL45" s="2">
        <f t="shared" si="161"/>
        <v>76.80707230769228</v>
      </c>
      <c r="DM45" s="2">
        <f t="shared" si="161"/>
        <v>77.013513227513229</v>
      </c>
      <c r="DN45" s="2">
        <f t="shared" si="161"/>
        <v>78.827981684981665</v>
      </c>
      <c r="DO45" s="2">
        <f t="shared" si="161"/>
        <v>71.643801538461531</v>
      </c>
      <c r="DP45" s="2">
        <f t="shared" si="161"/>
        <v>69.431735177865633</v>
      </c>
      <c r="DQ45" s="2">
        <f t="shared" si="161"/>
        <v>81.554866177300966</v>
      </c>
      <c r="DR45" s="2">
        <f t="shared" si="161"/>
        <v>79.707138339920931</v>
      </c>
      <c r="DS45" s="2">
        <f t="shared" si="161"/>
        <v>70.57546616541353</v>
      </c>
      <c r="DT45" s="2">
        <f t="shared" si="161"/>
        <v>75.33493666666665</v>
      </c>
      <c r="DU45" s="2">
        <f t="shared" si="161"/>
        <v>72.04463405797101</v>
      </c>
      <c r="DV45" s="2">
        <f t="shared" si="161"/>
        <v>73.892927692307694</v>
      </c>
      <c r="DW45" s="2">
        <f t="shared" si="161"/>
        <v>75.313172307692298</v>
      </c>
      <c r="DX45" s="2">
        <f t="shared" si="161"/>
        <v>82.674227513227507</v>
      </c>
      <c r="DY45" s="2">
        <f t="shared" si="161"/>
        <v>97.85217307692308</v>
      </c>
      <c r="EA45" s="2">
        <f t="shared" si="71"/>
        <v>82.383401990434393</v>
      </c>
      <c r="EB45" s="2">
        <f t="shared" si="72"/>
        <v>80.221630322882547</v>
      </c>
      <c r="EC45" s="2">
        <f t="shared" si="73"/>
        <v>79.91638789733544</v>
      </c>
      <c r="ED45" s="2">
        <f t="shared" si="74"/>
        <v>83.633705790285617</v>
      </c>
      <c r="EE45" s="2">
        <f t="shared" si="75"/>
        <v>74.679559175474949</v>
      </c>
      <c r="EF45" s="2">
        <f t="shared" si="76"/>
        <v>80.236310754024458</v>
      </c>
      <c r="EG45" s="2">
        <f t="shared" si="77"/>
        <v>81.989029290993443</v>
      </c>
      <c r="EH45" s="2">
        <f t="shared" si="78"/>
        <v>84.052904374773746</v>
      </c>
      <c r="EI45" s="2">
        <f t="shared" si="79"/>
        <v>96.474985624412241</v>
      </c>
      <c r="EJ45" s="2">
        <f t="shared" si="80"/>
        <v>85.653178707139872</v>
      </c>
      <c r="EK45" s="2">
        <f t="shared" si="81"/>
        <v>76.308728902256902</v>
      </c>
      <c r="EL45" s="2">
        <f t="shared" si="82"/>
        <v>78.730242830711305</v>
      </c>
      <c r="EM45" s="2">
        <f t="shared" si="83"/>
        <v>81.008073738826155</v>
      </c>
      <c r="EN45" s="2">
        <f t="shared" si="84"/>
        <v>85.906650477891972</v>
      </c>
      <c r="EO45" s="2">
        <f t="shared" si="85"/>
        <v>81.865340538088603</v>
      </c>
      <c r="EQ45" s="2">
        <f t="shared" si="86"/>
        <v>81.197276454492552</v>
      </c>
      <c r="ER45" s="2">
        <f t="shared" si="162"/>
        <v>78.955146100477279</v>
      </c>
      <c r="ES45" s="2">
        <f t="shared" si="162"/>
        <v>69.673666693561955</v>
      </c>
      <c r="ET45" s="2">
        <f t="shared" si="162"/>
        <v>83.409096907472119</v>
      </c>
      <c r="EU45" s="2">
        <f t="shared" si="162"/>
        <v>73.361795411416608</v>
      </c>
      <c r="EV45" s="2">
        <f t="shared" si="162"/>
        <v>77.535715872116725</v>
      </c>
      <c r="EW45" s="2">
        <f t="shared" si="162"/>
        <v>77.741485670455361</v>
      </c>
      <c r="EX45" s="2">
        <f t="shared" si="162"/>
        <v>80.573326514827954</v>
      </c>
      <c r="EY45" s="2">
        <f t="shared" si="162"/>
        <v>88.732961605870599</v>
      </c>
      <c r="EZ45" s="2">
        <f t="shared" si="162"/>
        <v>82.570714316041858</v>
      </c>
      <c r="FA45" s="2">
        <f t="shared" si="162"/>
        <v>74.779526951906391</v>
      </c>
      <c r="FB45" s="2">
        <f t="shared" si="162"/>
        <v>77.440441730854161</v>
      </c>
      <c r="FC45" s="2">
        <f t="shared" si="162"/>
        <v>79.925900289571601</v>
      </c>
      <c r="FD45" s="2">
        <f t="shared" si="162"/>
        <v>88.223400971015167</v>
      </c>
      <c r="FE45" s="2">
        <f t="shared" si="162"/>
        <v>107.6731745054293</v>
      </c>
      <c r="FG45" s="2">
        <f t="shared" si="88"/>
        <v>0.15126203694047294</v>
      </c>
      <c r="FH45" s="2">
        <f t="shared" si="163"/>
        <v>6.9325548397310297E-2</v>
      </c>
      <c r="FI45" s="2">
        <f t="shared" si="163"/>
        <v>7.7750826153205679E-2</v>
      </c>
      <c r="FJ45" s="2">
        <f t="shared" si="163"/>
        <v>8.3959472402015331E-2</v>
      </c>
      <c r="FK45" s="2">
        <f t="shared" si="163"/>
        <v>7.5296431848808118E-2</v>
      </c>
      <c r="FL45" s="2">
        <f t="shared" si="163"/>
        <v>6.7371441820536782E-2</v>
      </c>
      <c r="FM45" s="2">
        <f t="shared" si="163"/>
        <v>6.2084020201715738E-2</v>
      </c>
      <c r="FN45" s="2">
        <f t="shared" si="163"/>
        <v>6.3375875914819968E-2</v>
      </c>
      <c r="FO45" s="2">
        <f t="shared" si="163"/>
        <v>5.9966852797627E-2</v>
      </c>
      <c r="FP45" s="2">
        <f t="shared" si="163"/>
        <v>7.3336198163578142E-2</v>
      </c>
      <c r="FQ45" s="2">
        <f t="shared" si="163"/>
        <v>7.0013007362804164E-2</v>
      </c>
      <c r="FR45" s="2">
        <f t="shared" si="163"/>
        <v>7.3910039623568971E-2</v>
      </c>
      <c r="FS45" s="2">
        <f t="shared" si="163"/>
        <v>7.7001613402707114E-2</v>
      </c>
      <c r="FT45" s="2">
        <f t="shared" si="163"/>
        <v>7.7932185383975297E-2</v>
      </c>
      <c r="FU45" s="2">
        <f t="shared" si="163"/>
        <v>7.255073921226543E-2</v>
      </c>
      <c r="FW45" s="2">
        <f t="shared" si="112"/>
        <v>4.5356239055364455E-6</v>
      </c>
      <c r="FX45" s="2">
        <f t="shared" si="164"/>
        <v>3.0716068837153681E-6</v>
      </c>
      <c r="FY45" s="2">
        <f t="shared" si="165"/>
        <v>3.5625765510317707E-6</v>
      </c>
      <c r="FZ45" s="2">
        <f t="shared" si="166"/>
        <v>2.6657371397055957E-6</v>
      </c>
      <c r="GA45" s="2">
        <f t="shared" si="167"/>
        <v>2.4576412947052647E-6</v>
      </c>
      <c r="GB45" s="2">
        <f t="shared" si="168"/>
        <v>2.0442316663796877E-6</v>
      </c>
      <c r="GC45" s="2">
        <f t="shared" si="169"/>
        <v>2.3944000212125962E-6</v>
      </c>
      <c r="GD45" s="2">
        <f t="shared" si="170"/>
        <v>3.528271531398916E-6</v>
      </c>
      <c r="GE45" s="2">
        <f t="shared" si="171"/>
        <v>3.6895668665666711E-6</v>
      </c>
      <c r="GF45" s="2">
        <f t="shared" si="172"/>
        <v>2.8114113572956766E-6</v>
      </c>
      <c r="GG45" s="2">
        <f t="shared" si="173"/>
        <v>2.3802390679404006E-6</v>
      </c>
      <c r="GH45" s="2">
        <f t="shared" si="174"/>
        <v>2.3112291214464207E-6</v>
      </c>
      <c r="GI45" s="2">
        <f t="shared" si="175"/>
        <v>2.0710983334974262E-6</v>
      </c>
      <c r="GJ45" s="2">
        <f t="shared" si="176"/>
        <v>1.6215669891855695E-6</v>
      </c>
      <c r="GK45" s="2">
        <f t="shared" si="177"/>
        <v>1.6635400659163029E-6</v>
      </c>
      <c r="GM45" s="86">
        <f t="shared" si="113"/>
        <v>3.700851234795298E-7</v>
      </c>
      <c r="GN45" s="86">
        <f t="shared" si="178"/>
        <v>2.0424929745607616E-10</v>
      </c>
      <c r="GO45" s="86">
        <f t="shared" si="179"/>
        <v>3.6709030615618624E-9</v>
      </c>
      <c r="GP45" s="86">
        <f t="shared" si="180"/>
        <v>7.5681681882704459E-9</v>
      </c>
      <c r="GQ45" s="86">
        <f t="shared" si="181"/>
        <v>3.8096923627754058E-10</v>
      </c>
      <c r="GR45" s="86">
        <f t="shared" si="182"/>
        <v>4.8423869930204507E-11</v>
      </c>
      <c r="GS45" s="86">
        <f t="shared" si="183"/>
        <v>7.7206460189155039E-13</v>
      </c>
      <c r="GT45" s="86">
        <f t="shared" si="184"/>
        <v>1.5925139966543225E-11</v>
      </c>
      <c r="GU45" s="86">
        <f t="shared" si="185"/>
        <v>3.982056586386469E-14</v>
      </c>
      <c r="GV45" s="86">
        <f t="shared" si="186"/>
        <v>1.9429684605190374E-10</v>
      </c>
      <c r="GW45" s="86">
        <f t="shared" si="187"/>
        <v>1.1039032441749831E-10</v>
      </c>
      <c r="GX45" s="86">
        <f t="shared" si="188"/>
        <v>5.3413284808384487E-10</v>
      </c>
      <c r="GY45" s="86">
        <f t="shared" si="189"/>
        <v>7.9310362192503455E-10</v>
      </c>
      <c r="GZ45" s="86">
        <f t="shared" si="190"/>
        <v>2.4799926631804835E-9</v>
      </c>
      <c r="HA45" s="86">
        <f t="shared" si="191"/>
        <v>2.9792725211825469E-10</v>
      </c>
      <c r="HC45" s="86">
        <f t="shared" si="145"/>
        <v>4.7509150576255309E-22</v>
      </c>
      <c r="HD45" s="86">
        <f t="shared" si="192"/>
        <v>4.3575893619042814E-29</v>
      </c>
      <c r="HE45" s="86">
        <f t="shared" si="193"/>
        <v>3.5604072745726913E-26</v>
      </c>
      <c r="HF45" s="86">
        <f t="shared" si="194"/>
        <v>3.2401765357656603E-31</v>
      </c>
      <c r="HG45" s="86">
        <f t="shared" si="195"/>
        <v>7.4402256223191219E-32</v>
      </c>
      <c r="HH45" s="86">
        <f t="shared" si="196"/>
        <v>8.3482480023720582E-34</v>
      </c>
      <c r="HI45" s="86">
        <f t="shared" si="197"/>
        <v>1.4308891693629279E-30</v>
      </c>
      <c r="HJ45" s="86">
        <f t="shared" si="198"/>
        <v>2.1246916280505644E-31</v>
      </c>
      <c r="HK45" s="86">
        <f t="shared" si="199"/>
        <v>1.0389046841562582E-34</v>
      </c>
      <c r="HL45" s="86">
        <f t="shared" si="200"/>
        <v>3.1816049925858983E-35</v>
      </c>
      <c r="HM45" s="86">
        <f t="shared" si="201"/>
        <v>1.1731048431119709E-26</v>
      </c>
      <c r="HN45" s="86">
        <f t="shared" si="202"/>
        <v>1.9884442637207843E-31</v>
      </c>
      <c r="HO45" s="86">
        <f t="shared" si="203"/>
        <v>5.6797370689426214E-28</v>
      </c>
      <c r="HP45" s="86">
        <f t="shared" si="204"/>
        <v>7.6071315945549277E-27</v>
      </c>
      <c r="HQ45" s="86">
        <f t="shared" si="205"/>
        <v>1.0362336540714021E-30</v>
      </c>
      <c r="HS45" s="86">
        <f t="shared" si="114"/>
        <v>5.2171421639129315E-89</v>
      </c>
      <c r="HT45" s="86">
        <f t="shared" si="206"/>
        <v>1.8278860459196733E-103</v>
      </c>
      <c r="HU45" s="86">
        <f t="shared" si="207"/>
        <v>8.9694674896789759E-94</v>
      </c>
      <c r="HV45" s="86">
        <f t="shared" si="208"/>
        <v>1.0815008234532335E-115</v>
      </c>
      <c r="HW45" s="86">
        <f t="shared" si="209"/>
        <v>8.5428524699099562E-120</v>
      </c>
      <c r="HX45" s="86">
        <f t="shared" si="210"/>
        <v>1.3543531129590897E-128</v>
      </c>
      <c r="HY45" s="86">
        <f t="shared" si="211"/>
        <v>6.4362565618238133E-114</v>
      </c>
      <c r="HZ45" s="86">
        <f t="shared" si="212"/>
        <v>3.3628793982276993E-115</v>
      </c>
      <c r="IA45" s="86">
        <f t="shared" si="213"/>
        <v>1.2108134138456697E-129</v>
      </c>
      <c r="IB45" s="86">
        <f t="shared" si="214"/>
        <v>4.5643548956218845E-133</v>
      </c>
      <c r="IC45" s="86">
        <f t="shared" si="215"/>
        <v>4.3448525008768225E-99</v>
      </c>
      <c r="ID45" s="86">
        <f t="shared" si="216"/>
        <v>8.6894212121831308E-119</v>
      </c>
      <c r="IE45" s="86">
        <f t="shared" si="217"/>
        <v>6.7745452691535124E-104</v>
      </c>
      <c r="IF45" s="86">
        <f t="shared" si="218"/>
        <v>2.7766862112949476E-83</v>
      </c>
      <c r="IG45" s="86">
        <f t="shared" si="219"/>
        <v>1.4736675209432421E-61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1.9373283202194468E-282</v>
      </c>
      <c r="IW45" s="86">
        <f t="shared" si="129"/>
        <v>5.7516497296142785E-192</v>
      </c>
      <c r="IY45" s="86">
        <f t="shared" si="130"/>
        <v>3.7008512347953028E-7</v>
      </c>
      <c r="IZ45" s="86">
        <f t="shared" si="131"/>
        <v>2.0424929745607616E-10</v>
      </c>
      <c r="JA45" s="86">
        <f t="shared" si="132"/>
        <v>3.6709030615618624E-9</v>
      </c>
      <c r="JB45" s="86">
        <f t="shared" si="133"/>
        <v>7.5681681882704459E-9</v>
      </c>
      <c r="JC45" s="86">
        <f t="shared" si="134"/>
        <v>3.8096923627754058E-10</v>
      </c>
      <c r="JD45" s="86">
        <f t="shared" si="135"/>
        <v>4.8423869930204507E-11</v>
      </c>
      <c r="JE45" s="86">
        <f t="shared" si="136"/>
        <v>7.7206460189155039E-13</v>
      </c>
      <c r="JF45" s="86">
        <f t="shared" si="137"/>
        <v>1.5925139966543225E-11</v>
      </c>
      <c r="JG45" s="86">
        <f t="shared" si="138"/>
        <v>3.982056586386469E-14</v>
      </c>
      <c r="JH45" s="86">
        <f t="shared" si="139"/>
        <v>1.9429684605190374E-10</v>
      </c>
      <c r="JI45" s="86">
        <f t="shared" si="140"/>
        <v>1.1039032441749832E-10</v>
      </c>
      <c r="JJ45" s="86">
        <f t="shared" si="141"/>
        <v>5.3413284808384487E-10</v>
      </c>
      <c r="JK45" s="86">
        <f t="shared" si="142"/>
        <v>7.9310362192503455E-10</v>
      </c>
      <c r="JL45" s="86">
        <f t="shared" si="143"/>
        <v>2.4799926631804835E-9</v>
      </c>
      <c r="JM45" s="86">
        <f t="shared" si="144"/>
        <v>2.9792725211825469E-10</v>
      </c>
    </row>
    <row r="46" spans="2:273" x14ac:dyDescent="0.25">
      <c r="B46" s="2">
        <v>19</v>
      </c>
      <c r="C46" s="37">
        <v>79.766999999999996</v>
      </c>
      <c r="D46" s="37">
        <v>78.209999999999994</v>
      </c>
      <c r="E46" s="37">
        <v>78.548000000000002</v>
      </c>
      <c r="F46" s="37">
        <v>79.968000000000004</v>
      </c>
      <c r="G46" s="37">
        <v>72</v>
      </c>
      <c r="H46" s="37">
        <v>72.016000000000005</v>
      </c>
      <c r="I46" s="37">
        <v>86.393000000000001</v>
      </c>
      <c r="J46" s="37">
        <v>80.424000000000007</v>
      </c>
      <c r="K46" s="37">
        <v>77.819999999999993</v>
      </c>
      <c r="L46" s="37">
        <v>77.114999999999995</v>
      </c>
      <c r="M46" s="37">
        <v>73.349000000000004</v>
      </c>
      <c r="N46" s="37">
        <v>75.524000000000001</v>
      </c>
      <c r="O46" s="37">
        <v>76.606999999999999</v>
      </c>
      <c r="P46" s="37">
        <v>84.376999999999995</v>
      </c>
      <c r="Q46" s="37">
        <v>100.387</v>
      </c>
      <c r="S46" s="4">
        <f t="shared" si="8"/>
        <v>80.240826073853469</v>
      </c>
      <c r="T46" s="4" t="e">
        <f t="shared" si="9"/>
        <v>#N/A</v>
      </c>
      <c r="U46" s="4">
        <f t="shared" si="10"/>
        <v>77.534570508236044</v>
      </c>
      <c r="V46" s="4">
        <f t="shared" si="11"/>
        <v>79.555051606569521</v>
      </c>
      <c r="W46" s="4" t="e">
        <f t="shared" si="12"/>
        <v>#N/A</v>
      </c>
      <c r="X46" s="4" t="e">
        <f t="shared" si="13"/>
        <v>#N/A</v>
      </c>
      <c r="Y46" s="4" t="e">
        <f t="shared" si="14"/>
        <v>#N/A</v>
      </c>
      <c r="Z46" s="4" t="e">
        <f t="shared" si="15"/>
        <v>#N/A</v>
      </c>
      <c r="AA46" s="4" t="e">
        <f t="shared" si="16"/>
        <v>#N/A</v>
      </c>
      <c r="AB46" s="4" t="e">
        <f t="shared" si="17"/>
        <v>#N/A</v>
      </c>
      <c r="AC46" s="4" t="e">
        <f t="shared" si="18"/>
        <v>#N/A</v>
      </c>
      <c r="AD46" s="4" t="e">
        <f t="shared" si="19"/>
        <v>#N/A</v>
      </c>
      <c r="AE46" s="4" t="e">
        <f t="shared" si="20"/>
        <v>#N/A</v>
      </c>
      <c r="AF46" s="4">
        <f t="shared" si="21"/>
        <v>83.294123531640963</v>
      </c>
      <c r="AG46" s="4" t="e">
        <f t="shared" si="22"/>
        <v>#N/A</v>
      </c>
      <c r="AI46" s="4">
        <f t="shared" si="23"/>
        <v>-0.47382607385347342</v>
      </c>
      <c r="AJ46" s="4">
        <f t="shared" si="24"/>
        <v>0</v>
      </c>
      <c r="AK46" s="4">
        <f t="shared" si="25"/>
        <v>1.0134294917639579</v>
      </c>
      <c r="AL46" s="4">
        <f t="shared" si="26"/>
        <v>0.41294839343048295</v>
      </c>
      <c r="AM46" s="4">
        <f t="shared" si="27"/>
        <v>0</v>
      </c>
      <c r="AN46" s="4">
        <f t="shared" si="28"/>
        <v>0</v>
      </c>
      <c r="AO46" s="4">
        <f t="shared" si="29"/>
        <v>0</v>
      </c>
      <c r="AP46" s="4">
        <f t="shared" si="30"/>
        <v>0</v>
      </c>
      <c r="AQ46" s="4">
        <f t="shared" si="31"/>
        <v>0</v>
      </c>
      <c r="AR46" s="4">
        <f t="shared" si="32"/>
        <v>0</v>
      </c>
      <c r="AS46" s="4">
        <f t="shared" si="33"/>
        <v>0</v>
      </c>
      <c r="AT46" s="4">
        <f t="shared" si="34"/>
        <v>0</v>
      </c>
      <c r="AU46" s="4">
        <f t="shared" si="35"/>
        <v>0</v>
      </c>
      <c r="AV46" s="4">
        <f t="shared" si="146"/>
        <v>1.0828764683590322</v>
      </c>
      <c r="AW46" s="4">
        <f t="shared" si="146"/>
        <v>0</v>
      </c>
      <c r="AY46" s="2">
        <f t="shared" si="96"/>
        <v>80.239856623474935</v>
      </c>
      <c r="AZ46" s="2" t="e">
        <f t="shared" si="147"/>
        <v>#N/A</v>
      </c>
      <c r="BA46" s="2">
        <f t="shared" si="148"/>
        <v>77.534558552187846</v>
      </c>
      <c r="BB46" s="2">
        <f t="shared" si="149"/>
        <v>79.555028137366051</v>
      </c>
      <c r="BC46" s="2" t="e">
        <f t="shared" si="150"/>
        <v>#N/A</v>
      </c>
      <c r="BD46" s="2" t="e">
        <f t="shared" si="151"/>
        <v>#N/A</v>
      </c>
      <c r="BE46" s="2" t="e">
        <f t="shared" si="152"/>
        <v>#N/A</v>
      </c>
      <c r="BF46" s="2" t="e">
        <f t="shared" si="153"/>
        <v>#N/A</v>
      </c>
      <c r="BG46" s="2" t="e">
        <f t="shared" si="154"/>
        <v>#N/A</v>
      </c>
      <c r="BH46" s="2" t="e">
        <f t="shared" si="155"/>
        <v>#N/A</v>
      </c>
      <c r="BI46" s="2" t="e">
        <f t="shared" si="156"/>
        <v>#N/A</v>
      </c>
      <c r="BJ46" s="2" t="e">
        <f t="shared" si="157"/>
        <v>#N/A</v>
      </c>
      <c r="BK46" s="2" t="e">
        <f t="shared" si="158"/>
        <v>#N/A</v>
      </c>
      <c r="BL46" s="2">
        <f t="shared" si="159"/>
        <v>83.294116557919466</v>
      </c>
      <c r="BM46" s="2" t="e">
        <f t="shared" si="160"/>
        <v>#N/A</v>
      </c>
      <c r="BO46" s="2">
        <f t="shared" si="38"/>
        <v>79.766999999999996</v>
      </c>
      <c r="BP46" s="2" t="str">
        <f t="shared" si="39"/>
        <v/>
      </c>
      <c r="BQ46" s="2">
        <f t="shared" si="40"/>
        <v>78.548000000000002</v>
      </c>
      <c r="BR46" s="2">
        <f t="shared" si="41"/>
        <v>79.968000000000004</v>
      </c>
      <c r="BS46" s="2" t="str">
        <f t="shared" si="42"/>
        <v/>
      </c>
      <c r="BT46" s="2" t="str">
        <f t="shared" si="43"/>
        <v/>
      </c>
      <c r="BU46" s="2" t="str">
        <f t="shared" si="44"/>
        <v/>
      </c>
      <c r="BV46" s="2" t="str">
        <f t="shared" si="45"/>
        <v/>
      </c>
      <c r="BW46" s="2" t="str">
        <f t="shared" si="46"/>
        <v/>
      </c>
      <c r="BX46" s="2" t="str">
        <f t="shared" si="47"/>
        <v/>
      </c>
      <c r="BY46" s="2" t="str">
        <f t="shared" si="48"/>
        <v/>
      </c>
      <c r="BZ46" s="2" t="str">
        <f t="shared" si="49"/>
        <v/>
      </c>
      <c r="CA46" s="2" t="str">
        <f t="shared" si="50"/>
        <v/>
      </c>
      <c r="CB46" s="2">
        <f t="shared" si="51"/>
        <v>84.376999999999995</v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79.8485776923077</v>
      </c>
      <c r="DL46" s="2">
        <f t="shared" si="161"/>
        <v>77.25300615384613</v>
      </c>
      <c r="DM46" s="2">
        <f t="shared" si="161"/>
        <v>77.327698819698824</v>
      </c>
      <c r="DN46" s="2">
        <f t="shared" si="161"/>
        <v>79.160122100122081</v>
      </c>
      <c r="DO46" s="2">
        <f t="shared" si="161"/>
        <v>71.922150000000002</v>
      </c>
      <c r="DP46" s="2">
        <f t="shared" si="161"/>
        <v>69.750564229249022</v>
      </c>
      <c r="DQ46" s="2">
        <f t="shared" si="161"/>
        <v>81.341399209486184</v>
      </c>
      <c r="DR46" s="2">
        <f t="shared" si="161"/>
        <v>79.529557312252948</v>
      </c>
      <c r="DS46" s="2">
        <f t="shared" si="161"/>
        <v>70.825190977443597</v>
      </c>
      <c r="DT46" s="2">
        <f t="shared" si="161"/>
        <v>75.36742666666666</v>
      </c>
      <c r="DU46" s="2">
        <f t="shared" si="161"/>
        <v>72.302079710144923</v>
      </c>
      <c r="DV46" s="2">
        <f t="shared" si="161"/>
        <v>74.212910000000008</v>
      </c>
      <c r="DW46" s="2">
        <f t="shared" si="161"/>
        <v>75.690899999999985</v>
      </c>
      <c r="DX46" s="2">
        <f t="shared" si="161"/>
        <v>83.060221408221395</v>
      </c>
      <c r="DY46" s="2">
        <f t="shared" si="161"/>
        <v>98.203401538461534</v>
      </c>
      <c r="EA46" s="2">
        <f t="shared" si="71"/>
        <v>82.242196872599294</v>
      </c>
      <c r="EB46" s="2">
        <f t="shared" si="72"/>
        <v>80.093835667491149</v>
      </c>
      <c r="EC46" s="2">
        <f t="shared" si="73"/>
        <v>79.772815840372118</v>
      </c>
      <c r="ED46" s="2">
        <f t="shared" si="74"/>
        <v>83.484548529794921</v>
      </c>
      <c r="EE46" s="2">
        <f t="shared" si="75"/>
        <v>74.557135372719813</v>
      </c>
      <c r="EF46" s="2">
        <f t="shared" si="76"/>
        <v>80.062499826490992</v>
      </c>
      <c r="EG46" s="2">
        <f t="shared" si="77"/>
        <v>81.792505642489445</v>
      </c>
      <c r="EH46" s="2">
        <f t="shared" si="78"/>
        <v>83.842179146733258</v>
      </c>
      <c r="EI46" s="2">
        <f t="shared" si="79"/>
        <v>96.150901242555221</v>
      </c>
      <c r="EJ46" s="2">
        <f t="shared" si="80"/>
        <v>85.445753138819157</v>
      </c>
      <c r="EK46" s="2">
        <f t="shared" si="81"/>
        <v>76.190342009371932</v>
      </c>
      <c r="EL46" s="2">
        <f t="shared" si="82"/>
        <v>78.594590746877088</v>
      </c>
      <c r="EM46" s="2">
        <f t="shared" si="83"/>
        <v>80.882922564704472</v>
      </c>
      <c r="EN46" s="2">
        <f t="shared" si="84"/>
        <v>85.817939933023013</v>
      </c>
      <c r="EO46" s="2">
        <f t="shared" si="85"/>
        <v>82.072745407949398</v>
      </c>
      <c r="EQ46" s="2">
        <f t="shared" si="86"/>
        <v>81.070716594896567</v>
      </c>
      <c r="ER46" s="2">
        <f t="shared" si="162"/>
        <v>78.840434210473234</v>
      </c>
      <c r="ES46" s="2">
        <f t="shared" si="162"/>
        <v>69.63848395221585</v>
      </c>
      <c r="ET46" s="2">
        <f t="shared" si="162"/>
        <v>83.262264383899861</v>
      </c>
      <c r="EU46" s="2">
        <f t="shared" si="162"/>
        <v>73.253398051848691</v>
      </c>
      <c r="EV46" s="2">
        <f t="shared" si="162"/>
        <v>77.38988222207486</v>
      </c>
      <c r="EW46" s="2">
        <f t="shared" si="162"/>
        <v>77.591656300118558</v>
      </c>
      <c r="EX46" s="2">
        <f t="shared" si="162"/>
        <v>80.401352337003956</v>
      </c>
      <c r="EY46" s="2">
        <f t="shared" si="162"/>
        <v>88.49161918376295</v>
      </c>
      <c r="EZ46" s="2">
        <f t="shared" si="162"/>
        <v>82.396738312517314</v>
      </c>
      <c r="FA46" s="2">
        <f t="shared" si="162"/>
        <v>74.677268833138641</v>
      </c>
      <c r="FB46" s="2">
        <f t="shared" si="162"/>
        <v>77.319051879224759</v>
      </c>
      <c r="FC46" s="2">
        <f t="shared" si="162"/>
        <v>79.812590404377218</v>
      </c>
      <c r="FD46" s="2">
        <f t="shared" si="162"/>
        <v>88.109221147067132</v>
      </c>
      <c r="FE46" s="2">
        <f t="shared" si="162"/>
        <v>107.57985549766576</v>
      </c>
      <c r="FG46" s="2">
        <f t="shared" si="88"/>
        <v>0.16346992888719644</v>
      </c>
      <c r="FH46" s="2">
        <f t="shared" si="163"/>
        <v>7.5508918114241458E-2</v>
      </c>
      <c r="FI46" s="2">
        <f t="shared" si="163"/>
        <v>8.4617348920386776E-2</v>
      </c>
      <c r="FJ46" s="2">
        <f t="shared" si="163"/>
        <v>9.1320015124649156E-2</v>
      </c>
      <c r="FK46" s="2">
        <f t="shared" si="163"/>
        <v>8.196546063804333E-2</v>
      </c>
      <c r="FL46" s="2">
        <f t="shared" si="163"/>
        <v>7.3394263447726052E-2</v>
      </c>
      <c r="FM46" s="2">
        <f t="shared" si="163"/>
        <v>6.7668457049968003E-2</v>
      </c>
      <c r="FN46" s="2">
        <f t="shared" si="163"/>
        <v>6.9067957659509016E-2</v>
      </c>
      <c r="FO46" s="2">
        <f t="shared" si="163"/>
        <v>6.5374124990011523E-2</v>
      </c>
      <c r="FP46" s="2">
        <f t="shared" si="163"/>
        <v>7.9846600102594284E-2</v>
      </c>
      <c r="FQ46" s="2">
        <f t="shared" si="163"/>
        <v>7.6252669925017641E-2</v>
      </c>
      <c r="FR46" s="2">
        <f t="shared" si="163"/>
        <v>8.0466960580124619E-2</v>
      </c>
      <c r="FS46" s="2">
        <f t="shared" si="163"/>
        <v>8.3807982608711348E-2</v>
      </c>
      <c r="FT46" s="2">
        <f t="shared" si="163"/>
        <v>8.4813251848502622E-2</v>
      </c>
      <c r="FU46" s="2">
        <f t="shared" si="163"/>
        <v>7.8997356571769428E-2</v>
      </c>
      <c r="FW46" s="2">
        <f t="shared" si="112"/>
        <v>4.9732105421052189E-6</v>
      </c>
      <c r="FX46" s="2">
        <f t="shared" si="164"/>
        <v>3.3679489770488027E-6</v>
      </c>
      <c r="FY46" s="2">
        <f t="shared" si="165"/>
        <v>3.9062861676639651E-6</v>
      </c>
      <c r="FZ46" s="2">
        <f t="shared" si="166"/>
        <v>2.9229218986031281E-6</v>
      </c>
      <c r="GA46" s="2">
        <f t="shared" si="167"/>
        <v>2.694749454636623E-6</v>
      </c>
      <c r="GB46" s="2">
        <f t="shared" si="168"/>
        <v>2.241455007982543E-6</v>
      </c>
      <c r="GC46" s="2">
        <f t="shared" si="169"/>
        <v>2.6254068096160072E-6</v>
      </c>
      <c r="GD46" s="2">
        <f t="shared" si="170"/>
        <v>3.8686714873509354E-6</v>
      </c>
      <c r="GE46" s="2">
        <f t="shared" si="171"/>
        <v>4.0455281823453248E-6</v>
      </c>
      <c r="GF46" s="2">
        <f t="shared" si="172"/>
        <v>3.0826504175262461E-6</v>
      </c>
      <c r="GG46" s="2">
        <f t="shared" si="173"/>
        <v>2.6098796402690071E-6</v>
      </c>
      <c r="GH46" s="2">
        <f t="shared" si="174"/>
        <v>2.5342117728704811E-6</v>
      </c>
      <c r="GI46" s="2">
        <f t="shared" si="175"/>
        <v>2.2709137109839026E-6</v>
      </c>
      <c r="GJ46" s="2">
        <f t="shared" si="176"/>
        <v>1.7780125690648291E-6</v>
      </c>
      <c r="GK46" s="2">
        <f t="shared" si="177"/>
        <v>1.8240351179386773E-6</v>
      </c>
      <c r="GM46" s="86">
        <f t="shared" si="113"/>
        <v>7.5847587855053825E-7</v>
      </c>
      <c r="GN46" s="86">
        <f t="shared" si="178"/>
        <v>4.9309205378848238E-10</v>
      </c>
      <c r="GO46" s="86">
        <f t="shared" si="179"/>
        <v>7.8416741527586303E-9</v>
      </c>
      <c r="GP46" s="86">
        <f t="shared" si="180"/>
        <v>1.5907839894486513E-8</v>
      </c>
      <c r="GQ46" s="86">
        <f t="shared" si="181"/>
        <v>9.1546110139101546E-10</v>
      </c>
      <c r="GR46" s="86">
        <f t="shared" si="182"/>
        <v>1.2523302763651702E-10</v>
      </c>
      <c r="GS46" s="86">
        <f t="shared" si="183"/>
        <v>2.4218865130762512E-12</v>
      </c>
      <c r="GT46" s="86">
        <f t="shared" si="184"/>
        <v>4.2745660180586229E-11</v>
      </c>
      <c r="GU46" s="86">
        <f t="shared" si="185"/>
        <v>1.4443366886773573E-13</v>
      </c>
      <c r="GV46" s="86">
        <f t="shared" si="186"/>
        <v>4.8028892041515952E-10</v>
      </c>
      <c r="GW46" s="86">
        <f t="shared" si="187"/>
        <v>2.76768058527793E-10</v>
      </c>
      <c r="GX46" s="86">
        <f t="shared" si="188"/>
        <v>1.250594719320588E-9</v>
      </c>
      <c r="GY46" s="86">
        <f t="shared" si="189"/>
        <v>1.842790578531629E-9</v>
      </c>
      <c r="GZ46" s="86">
        <f t="shared" si="190"/>
        <v>5.4215806472901547E-9</v>
      </c>
      <c r="HA46" s="86">
        <f t="shared" si="191"/>
        <v>7.1602145630565594E-10</v>
      </c>
      <c r="HC46" s="86">
        <f t="shared" si="145"/>
        <v>2.1053757013375431E-21</v>
      </c>
      <c r="HD46" s="86">
        <f t="shared" si="192"/>
        <v>2.5161242950464218E-28</v>
      </c>
      <c r="HE46" s="86">
        <f t="shared" si="193"/>
        <v>1.705837187980862E-25</v>
      </c>
      <c r="HF46" s="86">
        <f t="shared" si="194"/>
        <v>2.238967117928093E-30</v>
      </c>
      <c r="HG46" s="86">
        <f t="shared" si="195"/>
        <v>5.4164089723672382E-31</v>
      </c>
      <c r="HH46" s="86">
        <f t="shared" si="196"/>
        <v>6.7111495724002361E-33</v>
      </c>
      <c r="HI46" s="86">
        <f t="shared" si="197"/>
        <v>9.5269506735391302E-30</v>
      </c>
      <c r="HJ46" s="86">
        <f t="shared" si="198"/>
        <v>1.4939573306068929E-30</v>
      </c>
      <c r="HK46" s="86">
        <f t="shared" si="199"/>
        <v>9.5830113345379346E-34</v>
      </c>
      <c r="HL46" s="86">
        <f t="shared" si="200"/>
        <v>2.9688412959818087E-34</v>
      </c>
      <c r="HM46" s="86">
        <f t="shared" si="201"/>
        <v>5.9475965948663524E-26</v>
      </c>
      <c r="HN46" s="86">
        <f t="shared" si="202"/>
        <v>1.3785270698493151E-30</v>
      </c>
      <c r="HO46" s="86">
        <f t="shared" si="203"/>
        <v>3.0743202817872181E-27</v>
      </c>
      <c r="HP46" s="86">
        <f t="shared" si="204"/>
        <v>3.7541905463386443E-26</v>
      </c>
      <c r="HQ46" s="86">
        <f t="shared" si="205"/>
        <v>6.6687034629270368E-30</v>
      </c>
      <c r="HS46" s="86">
        <f t="shared" si="114"/>
        <v>2.4355573472302826E-87</v>
      </c>
      <c r="HT46" s="86">
        <f t="shared" si="206"/>
        <v>1.2461197344551386E-101</v>
      </c>
      <c r="HU46" s="86">
        <f t="shared" si="207"/>
        <v>3.9800500468440339E-92</v>
      </c>
      <c r="HV46" s="86">
        <f t="shared" si="208"/>
        <v>1.2479408264901743E-113</v>
      </c>
      <c r="HW46" s="86">
        <f t="shared" si="209"/>
        <v>1.16037225250749E-117</v>
      </c>
      <c r="HX46" s="86">
        <f t="shared" si="210"/>
        <v>2.4126727311829109E-126</v>
      </c>
      <c r="HY46" s="86">
        <f t="shared" si="211"/>
        <v>6.8767556365901239E-112</v>
      </c>
      <c r="HZ46" s="86">
        <f t="shared" si="212"/>
        <v>3.9501038104215435E-113</v>
      </c>
      <c r="IA46" s="86">
        <f t="shared" si="213"/>
        <v>2.8809227649155702E-127</v>
      </c>
      <c r="IB46" s="86">
        <f t="shared" si="214"/>
        <v>1.1521471807906323E-130</v>
      </c>
      <c r="IC46" s="86">
        <f t="shared" si="215"/>
        <v>2.3797391096667357E-97</v>
      </c>
      <c r="ID46" s="86">
        <f t="shared" si="216"/>
        <v>1.0596553065072391E-116</v>
      </c>
      <c r="IE46" s="86">
        <f t="shared" si="217"/>
        <v>4.3386777876472848E-102</v>
      </c>
      <c r="IF46" s="86">
        <f t="shared" si="218"/>
        <v>7.1780322675146166E-82</v>
      </c>
      <c r="IG46" s="86">
        <f t="shared" si="219"/>
        <v>1.5886969653315156E-60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1.4007371971654354E-278</v>
      </c>
      <c r="IW46" s="86">
        <f t="shared" si="129"/>
        <v>2.395461822289511E-189</v>
      </c>
      <c r="IY46" s="86">
        <f t="shared" si="130"/>
        <v>7.5847587855054037E-7</v>
      </c>
      <c r="IZ46" s="86">
        <f t="shared" si="131"/>
        <v>4.9309205378848238E-10</v>
      </c>
      <c r="JA46" s="86">
        <f t="shared" si="132"/>
        <v>7.8416741527586303E-9</v>
      </c>
      <c r="JB46" s="86">
        <f t="shared" si="133"/>
        <v>1.5907839894486513E-8</v>
      </c>
      <c r="JC46" s="86">
        <f t="shared" si="134"/>
        <v>9.1546110139101546E-10</v>
      </c>
      <c r="JD46" s="86">
        <f t="shared" si="135"/>
        <v>1.2523302763651702E-10</v>
      </c>
      <c r="JE46" s="86">
        <f t="shared" si="136"/>
        <v>2.4218865130762512E-12</v>
      </c>
      <c r="JF46" s="86">
        <f t="shared" si="137"/>
        <v>4.2745660180586229E-11</v>
      </c>
      <c r="JG46" s="86">
        <f t="shared" si="138"/>
        <v>1.4443366886773573E-13</v>
      </c>
      <c r="JH46" s="86">
        <f t="shared" si="139"/>
        <v>4.8028892041515952E-10</v>
      </c>
      <c r="JI46" s="86">
        <f t="shared" si="140"/>
        <v>2.7676805852779305E-10</v>
      </c>
      <c r="JJ46" s="86">
        <f t="shared" si="141"/>
        <v>1.250594719320588E-9</v>
      </c>
      <c r="JK46" s="86">
        <f t="shared" si="142"/>
        <v>1.842790578531629E-9</v>
      </c>
      <c r="JL46" s="86">
        <f t="shared" si="143"/>
        <v>5.4215806472901547E-9</v>
      </c>
      <c r="JM46" s="86">
        <f t="shared" si="144"/>
        <v>7.1602145630565594E-10</v>
      </c>
    </row>
    <row r="47" spans="2:273" x14ac:dyDescent="0.25">
      <c r="B47" s="2">
        <v>20</v>
      </c>
      <c r="C47" s="37">
        <v>77.599999999999994</v>
      </c>
      <c r="D47" s="37">
        <v>79.629000000000005</v>
      </c>
      <c r="E47" s="37">
        <v>78.274000000000001</v>
      </c>
      <c r="F47" s="37">
        <v>80.209999999999994</v>
      </c>
      <c r="G47" s="37">
        <v>73.048000000000002</v>
      </c>
      <c r="H47" s="37">
        <v>72.935000000000002</v>
      </c>
      <c r="I47" s="37">
        <v>86.738</v>
      </c>
      <c r="J47" s="37">
        <v>80.39</v>
      </c>
      <c r="K47" s="37">
        <v>80.180000000000007</v>
      </c>
      <c r="L47" s="37">
        <v>76.343999999999994</v>
      </c>
      <c r="M47" s="37">
        <v>73.254000000000005</v>
      </c>
      <c r="N47" s="37">
        <v>74.840999999999994</v>
      </c>
      <c r="O47" s="37">
        <v>76.656000000000006</v>
      </c>
      <c r="P47" s="37">
        <v>83.343999999999994</v>
      </c>
      <c r="Q47" s="37">
        <v>101.435</v>
      </c>
      <c r="S47" s="4">
        <f t="shared" si="8"/>
        <v>80.585373361160364</v>
      </c>
      <c r="T47" s="4" t="e">
        <f t="shared" si="9"/>
        <v>#N/A</v>
      </c>
      <c r="U47" s="4">
        <f t="shared" si="10"/>
        <v>77.824762321643632</v>
      </c>
      <c r="V47" s="4">
        <f t="shared" si="11"/>
        <v>79.873762642831821</v>
      </c>
      <c r="W47" s="4">
        <f t="shared" si="12"/>
        <v>72.399719020231842</v>
      </c>
      <c r="X47" s="4" t="e">
        <f t="shared" si="13"/>
        <v>#N/A</v>
      </c>
      <c r="Y47" s="4" t="e">
        <f t="shared" si="14"/>
        <v>#N/A</v>
      </c>
      <c r="Z47" s="4" t="e">
        <f t="shared" si="15"/>
        <v>#N/A</v>
      </c>
      <c r="AA47" s="4" t="e">
        <f t="shared" si="16"/>
        <v>#N/A</v>
      </c>
      <c r="AB47" s="4" t="e">
        <f t="shared" si="17"/>
        <v>#N/A</v>
      </c>
      <c r="AC47" s="4" t="e">
        <f t="shared" si="18"/>
        <v>#N/A</v>
      </c>
      <c r="AD47" s="4">
        <f t="shared" si="19"/>
        <v>74.876620733815471</v>
      </c>
      <c r="AE47" s="4">
        <f t="shared" si="20"/>
        <v>76.496077598949384</v>
      </c>
      <c r="AF47" s="4">
        <f t="shared" si="21"/>
        <v>83.656822151303444</v>
      </c>
      <c r="AG47" s="4" t="e">
        <f t="shared" si="22"/>
        <v>#N/A</v>
      </c>
      <c r="AI47" s="4">
        <f t="shared" si="23"/>
        <v>-2.9853733611603701</v>
      </c>
      <c r="AJ47" s="4">
        <f t="shared" si="24"/>
        <v>0</v>
      </c>
      <c r="AK47" s="4">
        <f t="shared" si="25"/>
        <v>0.44923767835636852</v>
      </c>
      <c r="AL47" s="4">
        <f t="shared" si="26"/>
        <v>0.33623735716817293</v>
      </c>
      <c r="AM47" s="4">
        <f t="shared" si="27"/>
        <v>0.64828097976815968</v>
      </c>
      <c r="AN47" s="4">
        <f t="shared" si="28"/>
        <v>0</v>
      </c>
      <c r="AO47" s="4">
        <f t="shared" si="29"/>
        <v>0</v>
      </c>
      <c r="AP47" s="4">
        <f t="shared" si="30"/>
        <v>0</v>
      </c>
      <c r="AQ47" s="4">
        <f t="shared" si="31"/>
        <v>0</v>
      </c>
      <c r="AR47" s="4">
        <f t="shared" si="32"/>
        <v>0</v>
      </c>
      <c r="AS47" s="4">
        <f t="shared" si="33"/>
        <v>0</v>
      </c>
      <c r="AT47" s="4">
        <f t="shared" si="34"/>
        <v>-3.5620733815477479E-2</v>
      </c>
      <c r="AU47" s="4">
        <f t="shared" si="35"/>
        <v>0.15992240105062194</v>
      </c>
      <c r="AV47" s="4">
        <f t="shared" si="146"/>
        <v>-0.31282215130345037</v>
      </c>
      <c r="AW47" s="4">
        <f t="shared" si="146"/>
        <v>0</v>
      </c>
      <c r="AY47" s="2">
        <f t="shared" si="96"/>
        <v>80.583473374013863</v>
      </c>
      <c r="AZ47" s="2" t="e">
        <f t="shared" si="147"/>
        <v>#N/A</v>
      </c>
      <c r="BA47" s="2">
        <f t="shared" si="148"/>
        <v>77.824737698994582</v>
      </c>
      <c r="BB47" s="2">
        <f t="shared" si="149"/>
        <v>79.87371509831047</v>
      </c>
      <c r="BC47" s="2">
        <f t="shared" si="150"/>
        <v>72.39971543207588</v>
      </c>
      <c r="BD47" s="2" t="e">
        <f t="shared" si="151"/>
        <v>#N/A</v>
      </c>
      <c r="BE47" s="2" t="e">
        <f t="shared" si="152"/>
        <v>#N/A</v>
      </c>
      <c r="BF47" s="2" t="e">
        <f t="shared" si="153"/>
        <v>#N/A</v>
      </c>
      <c r="BG47" s="2" t="e">
        <f t="shared" si="154"/>
        <v>#N/A</v>
      </c>
      <c r="BH47" s="2" t="e">
        <f t="shared" si="155"/>
        <v>#N/A</v>
      </c>
      <c r="BI47" s="2" t="e">
        <f t="shared" si="156"/>
        <v>#N/A</v>
      </c>
      <c r="BJ47" s="2">
        <f t="shared" si="157"/>
        <v>74.876616460843437</v>
      </c>
      <c r="BK47" s="2">
        <f t="shared" si="158"/>
        <v>76.496071294347175</v>
      </c>
      <c r="BL47" s="2">
        <f t="shared" si="159"/>
        <v>83.656807466091735</v>
      </c>
      <c r="BM47" s="2" t="e">
        <f t="shared" si="160"/>
        <v>#N/A</v>
      </c>
      <c r="BO47" s="2">
        <f t="shared" si="38"/>
        <v>77.599999999999994</v>
      </c>
      <c r="BP47" s="2" t="str">
        <f t="shared" si="39"/>
        <v/>
      </c>
      <c r="BQ47" s="2">
        <f t="shared" si="40"/>
        <v>78.274000000000001</v>
      </c>
      <c r="BR47" s="2">
        <f t="shared" si="41"/>
        <v>80.209999999999994</v>
      </c>
      <c r="BS47" s="2">
        <f t="shared" si="42"/>
        <v>73.048000000000002</v>
      </c>
      <c r="BT47" s="2" t="str">
        <f t="shared" si="43"/>
        <v/>
      </c>
      <c r="BU47" s="2" t="str">
        <f t="shared" si="44"/>
        <v/>
      </c>
      <c r="BV47" s="2" t="str">
        <f t="shared" si="45"/>
        <v/>
      </c>
      <c r="BW47" s="2" t="str">
        <f t="shared" si="46"/>
        <v/>
      </c>
      <c r="BX47" s="2" t="str">
        <f t="shared" si="47"/>
        <v/>
      </c>
      <c r="BY47" s="2" t="str">
        <f t="shared" si="48"/>
        <v/>
      </c>
      <c r="BZ47" s="2">
        <f t="shared" si="49"/>
        <v>74.840999999999994</v>
      </c>
      <c r="CA47" s="2">
        <f t="shared" si="50"/>
        <v>76.656000000000006</v>
      </c>
      <c r="CB47" s="2">
        <f t="shared" si="51"/>
        <v>83.343999999999994</v>
      </c>
      <c r="CC47" s="2" t="str">
        <f t="shared" si="52"/>
        <v/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80.258326153846156</v>
      </c>
      <c r="DL47" s="2">
        <f t="shared" si="161"/>
        <v>77.698939999999979</v>
      </c>
      <c r="DM47" s="2">
        <f t="shared" si="161"/>
        <v>77.641884411884419</v>
      </c>
      <c r="DN47" s="2">
        <f t="shared" si="161"/>
        <v>79.492262515262496</v>
      </c>
      <c r="DO47" s="2">
        <f t="shared" si="161"/>
        <v>72.200498461538459</v>
      </c>
      <c r="DP47" s="2">
        <f t="shared" si="161"/>
        <v>70.069393280632426</v>
      </c>
      <c r="DQ47" s="2">
        <f t="shared" si="161"/>
        <v>81.127932241671388</v>
      </c>
      <c r="DR47" s="2">
        <f t="shared" si="161"/>
        <v>79.351976284584964</v>
      </c>
      <c r="DS47" s="2">
        <f t="shared" si="161"/>
        <v>71.074915789473678</v>
      </c>
      <c r="DT47" s="2">
        <f t="shared" si="161"/>
        <v>75.399916666666655</v>
      </c>
      <c r="DU47" s="2">
        <f t="shared" si="161"/>
        <v>72.559525362318837</v>
      </c>
      <c r="DV47" s="2">
        <f t="shared" si="161"/>
        <v>74.532892307692308</v>
      </c>
      <c r="DW47" s="2">
        <f t="shared" si="161"/>
        <v>76.068627692307672</v>
      </c>
      <c r="DX47" s="2">
        <f t="shared" si="161"/>
        <v>83.446215303215297</v>
      </c>
      <c r="DY47" s="2">
        <f t="shared" si="161"/>
        <v>98.554630000000003</v>
      </c>
      <c r="EA47" s="2">
        <f t="shared" si="71"/>
        <v>82.100991754764195</v>
      </c>
      <c r="EB47" s="2">
        <f t="shared" si="72"/>
        <v>79.966041012099737</v>
      </c>
      <c r="EC47" s="2">
        <f t="shared" si="73"/>
        <v>79.629243783408796</v>
      </c>
      <c r="ED47" s="2">
        <f t="shared" si="74"/>
        <v>83.335391269304239</v>
      </c>
      <c r="EE47" s="2">
        <f t="shared" si="75"/>
        <v>74.434711569964676</v>
      </c>
      <c r="EF47" s="2">
        <f t="shared" si="76"/>
        <v>79.88868889895754</v>
      </c>
      <c r="EG47" s="2">
        <f t="shared" si="77"/>
        <v>81.595981993985447</v>
      </c>
      <c r="EH47" s="2">
        <f t="shared" si="78"/>
        <v>83.631453918692756</v>
      </c>
      <c r="EI47" s="2">
        <f t="shared" si="79"/>
        <v>95.826816860698202</v>
      </c>
      <c r="EJ47" s="2">
        <f t="shared" si="80"/>
        <v>85.238327570498456</v>
      </c>
      <c r="EK47" s="2">
        <f t="shared" si="81"/>
        <v>76.071955116486976</v>
      </c>
      <c r="EL47" s="2">
        <f t="shared" si="82"/>
        <v>78.458938663042886</v>
      </c>
      <c r="EM47" s="2">
        <f t="shared" si="83"/>
        <v>80.757771390582789</v>
      </c>
      <c r="EN47" s="2">
        <f t="shared" si="84"/>
        <v>85.729229388154039</v>
      </c>
      <c r="EO47" s="2">
        <f t="shared" si="85"/>
        <v>82.280150277810193</v>
      </c>
      <c r="EQ47" s="2">
        <f t="shared" si="86"/>
        <v>80.944156735300567</v>
      </c>
      <c r="ER47" s="2">
        <f t="shared" si="162"/>
        <v>78.725722320469174</v>
      </c>
      <c r="ES47" s="2">
        <f t="shared" si="162"/>
        <v>69.603301210869731</v>
      </c>
      <c r="ET47" s="2">
        <f t="shared" si="162"/>
        <v>83.115431860327604</v>
      </c>
      <c r="EU47" s="2">
        <f t="shared" si="162"/>
        <v>73.14500069228076</v>
      </c>
      <c r="EV47" s="2">
        <f t="shared" si="162"/>
        <v>77.244048572032995</v>
      </c>
      <c r="EW47" s="2">
        <f t="shared" si="162"/>
        <v>77.441826929781769</v>
      </c>
      <c r="EX47" s="2">
        <f t="shared" si="162"/>
        <v>80.229378159179959</v>
      </c>
      <c r="EY47" s="2">
        <f t="shared" si="162"/>
        <v>88.250276761655314</v>
      </c>
      <c r="EZ47" s="2">
        <f t="shared" si="162"/>
        <v>82.222762308992756</v>
      </c>
      <c r="FA47" s="2">
        <f t="shared" si="162"/>
        <v>74.575010714370876</v>
      </c>
      <c r="FB47" s="2">
        <f t="shared" si="162"/>
        <v>77.197662027595356</v>
      </c>
      <c r="FC47" s="2">
        <f t="shared" si="162"/>
        <v>79.69928051918285</v>
      </c>
      <c r="FD47" s="2">
        <f t="shared" si="162"/>
        <v>87.995041323119082</v>
      </c>
      <c r="FE47" s="2">
        <f t="shared" si="162"/>
        <v>107.48653648990224</v>
      </c>
      <c r="FG47" s="2">
        <f t="shared" si="88"/>
        <v>0.17645823976071084</v>
      </c>
      <c r="FH47" s="2">
        <f t="shared" si="163"/>
        <v>8.2195094008342504E-2</v>
      </c>
      <c r="FI47" s="2">
        <f t="shared" si="163"/>
        <v>9.2029771971198285E-2</v>
      </c>
      <c r="FJ47" s="2">
        <f t="shared" si="163"/>
        <v>9.9255922039810235E-2</v>
      </c>
      <c r="FK47" s="2">
        <f t="shared" si="163"/>
        <v>8.9168208949130009E-2</v>
      </c>
      <c r="FL47" s="2">
        <f t="shared" si="163"/>
        <v>7.9909375607289015E-2</v>
      </c>
      <c r="FM47" s="2">
        <f t="shared" si="163"/>
        <v>7.3715732302597023E-2</v>
      </c>
      <c r="FN47" s="2">
        <f t="shared" si="163"/>
        <v>7.5230209217238886E-2</v>
      </c>
      <c r="FO47" s="2">
        <f t="shared" si="163"/>
        <v>7.1232029578318881E-2</v>
      </c>
      <c r="FP47" s="2">
        <f t="shared" si="163"/>
        <v>8.688077383486198E-2</v>
      </c>
      <c r="FQ47" s="2">
        <f t="shared" si="163"/>
        <v>8.2998791100248284E-2</v>
      </c>
      <c r="FR47" s="2">
        <f t="shared" si="163"/>
        <v>8.7550585693227267E-2</v>
      </c>
      <c r="FS47" s="2">
        <f t="shared" si="163"/>
        <v>9.1156566143669696E-2</v>
      </c>
      <c r="FT47" s="2">
        <f t="shared" si="163"/>
        <v>9.2241106591604199E-2</v>
      </c>
      <c r="FU47" s="2">
        <f t="shared" si="163"/>
        <v>8.5963704727386542E-2</v>
      </c>
      <c r="FW47" s="2">
        <f t="shared" si="112"/>
        <v>5.4530143078567345E-6</v>
      </c>
      <c r="FX47" s="2">
        <f t="shared" si="164"/>
        <v>3.6928814191153463E-6</v>
      </c>
      <c r="FY47" s="2">
        <f t="shared" si="165"/>
        <v>4.2831559965400758E-6</v>
      </c>
      <c r="FZ47" s="2">
        <f t="shared" si="166"/>
        <v>3.2049192270662138E-6</v>
      </c>
      <c r="GA47" s="2">
        <f t="shared" si="167"/>
        <v>2.9547332528927513E-6</v>
      </c>
      <c r="GB47" s="2">
        <f t="shared" si="168"/>
        <v>2.4577060124061057E-6</v>
      </c>
      <c r="GC47" s="2">
        <f t="shared" si="169"/>
        <v>2.878700593590728E-6</v>
      </c>
      <c r="GD47" s="2">
        <f t="shared" si="170"/>
        <v>4.241912350659389E-6</v>
      </c>
      <c r="GE47" s="2">
        <f t="shared" si="171"/>
        <v>4.4358317124959621E-6</v>
      </c>
      <c r="GF47" s="2">
        <f t="shared" si="172"/>
        <v>3.3800579638910754E-6</v>
      </c>
      <c r="GG47" s="2">
        <f t="shared" si="173"/>
        <v>2.8616753995531928E-6</v>
      </c>
      <c r="GH47" s="2">
        <f t="shared" si="174"/>
        <v>2.7787072739785316E-6</v>
      </c>
      <c r="GI47" s="2">
        <f t="shared" si="175"/>
        <v>2.4900068238717461E-6</v>
      </c>
      <c r="GJ47" s="2">
        <f t="shared" si="176"/>
        <v>1.9495516800230994E-6</v>
      </c>
      <c r="GK47" s="2">
        <f t="shared" si="177"/>
        <v>2.0000143838574511E-6</v>
      </c>
      <c r="GM47" s="86">
        <f t="shared" si="113"/>
        <v>1.5261229044572912E-6</v>
      </c>
      <c r="GN47" s="86">
        <f t="shared" si="178"/>
        <v>1.168821503242079E-9</v>
      </c>
      <c r="GO47" s="86">
        <f t="shared" si="179"/>
        <v>1.6491786477801102E-8</v>
      </c>
      <c r="GP47" s="86">
        <f t="shared" si="180"/>
        <v>3.2921899782995132E-8</v>
      </c>
      <c r="GQ47" s="86">
        <f t="shared" si="181"/>
        <v>2.1592074045574141E-9</v>
      </c>
      <c r="GR47" s="86">
        <f t="shared" si="182"/>
        <v>3.174708538335974E-10</v>
      </c>
      <c r="GS47" s="86">
        <f t="shared" si="183"/>
        <v>7.4126264418299783E-12</v>
      </c>
      <c r="GT47" s="86">
        <f t="shared" si="184"/>
        <v>1.1239796419748041E-10</v>
      </c>
      <c r="GU47" s="86">
        <f t="shared" si="185"/>
        <v>5.0930060022889407E-13</v>
      </c>
      <c r="GV47" s="86">
        <f t="shared" si="186"/>
        <v>1.1645945367370746E-9</v>
      </c>
      <c r="GW47" s="86">
        <f t="shared" si="187"/>
        <v>6.8059516911352811E-10</v>
      </c>
      <c r="GX47" s="86">
        <f t="shared" si="188"/>
        <v>2.8763492882806706E-9</v>
      </c>
      <c r="GY47" s="86">
        <f t="shared" si="189"/>
        <v>4.206027963002043E-9</v>
      </c>
      <c r="GZ47" s="86">
        <f t="shared" si="190"/>
        <v>1.1661313256386259E-8</v>
      </c>
      <c r="HA47" s="86">
        <f t="shared" si="191"/>
        <v>1.6894171574431092E-9</v>
      </c>
      <c r="HC47" s="86">
        <f t="shared" si="145"/>
        <v>9.1141047859492355E-21</v>
      </c>
      <c r="HD47" s="86">
        <f t="shared" si="192"/>
        <v>1.4179653128651606E-27</v>
      </c>
      <c r="HE47" s="86">
        <f t="shared" si="193"/>
        <v>7.9978868843710279E-25</v>
      </c>
      <c r="HF47" s="86">
        <f t="shared" si="194"/>
        <v>1.5052286214834725E-29</v>
      </c>
      <c r="HG47" s="86">
        <f t="shared" si="195"/>
        <v>3.8328360648804276E-30</v>
      </c>
      <c r="HH47" s="86">
        <f t="shared" si="196"/>
        <v>5.2387889795789856E-32</v>
      </c>
      <c r="HI47" s="86">
        <f t="shared" si="197"/>
        <v>6.1741980785394483E-29</v>
      </c>
      <c r="HJ47" s="86">
        <f t="shared" si="198"/>
        <v>1.0216758795510529E-29</v>
      </c>
      <c r="HK47" s="86">
        <f t="shared" si="199"/>
        <v>8.5566363179560627E-33</v>
      </c>
      <c r="HL47" s="86">
        <f t="shared" si="200"/>
        <v>2.6820817639268531E-33</v>
      </c>
      <c r="HM47" s="86">
        <f t="shared" si="201"/>
        <v>2.9474220033379901E-25</v>
      </c>
      <c r="HN47" s="86">
        <f t="shared" si="202"/>
        <v>9.2990117859981691E-30</v>
      </c>
      <c r="HO47" s="86">
        <f t="shared" si="203"/>
        <v>1.6254583547432807E-26</v>
      </c>
      <c r="HP47" s="86">
        <f t="shared" si="204"/>
        <v>1.8126207504378654E-25</v>
      </c>
      <c r="HQ47" s="86">
        <f t="shared" si="205"/>
        <v>4.1819362564098358E-29</v>
      </c>
      <c r="HS47" s="86">
        <f t="shared" si="114"/>
        <v>1.095711316543203E-85</v>
      </c>
      <c r="HT47" s="86">
        <f t="shared" si="206"/>
        <v>8.175843101828396E-100</v>
      </c>
      <c r="HU47" s="86">
        <f t="shared" si="207"/>
        <v>1.7067861556938207E-90</v>
      </c>
      <c r="HV47" s="86">
        <f t="shared" si="208"/>
        <v>1.3790048971605775E-111</v>
      </c>
      <c r="HW47" s="86">
        <f t="shared" si="209"/>
        <v>1.5072307286011348E-115</v>
      </c>
      <c r="HX47" s="86">
        <f t="shared" si="210"/>
        <v>4.1034384643090937E-124</v>
      </c>
      <c r="HY47" s="86">
        <f t="shared" si="211"/>
        <v>7.0413535948159435E-110</v>
      </c>
      <c r="HZ47" s="86">
        <f t="shared" si="212"/>
        <v>4.4410524529750504E-111</v>
      </c>
      <c r="IA47" s="86">
        <f t="shared" si="213"/>
        <v>6.5122853030069321E-125</v>
      </c>
      <c r="IB47" s="86">
        <f t="shared" si="214"/>
        <v>2.7637240244122698E-128</v>
      </c>
      <c r="IC47" s="86">
        <f t="shared" si="215"/>
        <v>1.2573557838755209E-95</v>
      </c>
      <c r="ID47" s="86">
        <f t="shared" si="216"/>
        <v>1.2376911432384914E-114</v>
      </c>
      <c r="IE47" s="86">
        <f t="shared" si="217"/>
        <v>2.6776643843726413E-100</v>
      </c>
      <c r="IF47" s="86">
        <f t="shared" si="218"/>
        <v>1.8037903148801871E-80</v>
      </c>
      <c r="IG47" s="86">
        <f t="shared" si="219"/>
        <v>1.6778133971414072E-59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9.5235512190168539E-275</v>
      </c>
      <c r="IW47" s="86">
        <f t="shared" si="129"/>
        <v>9.5682612084232388E-187</v>
      </c>
      <c r="IY47" s="86">
        <f t="shared" si="130"/>
        <v>1.5261229044573003E-6</v>
      </c>
      <c r="IZ47" s="86">
        <f t="shared" si="131"/>
        <v>1.168821503242079E-9</v>
      </c>
      <c r="JA47" s="86">
        <f t="shared" si="132"/>
        <v>1.6491786477801102E-8</v>
      </c>
      <c r="JB47" s="86">
        <f t="shared" si="133"/>
        <v>3.2921899782995132E-8</v>
      </c>
      <c r="JC47" s="86">
        <f t="shared" si="134"/>
        <v>2.1592074045574141E-9</v>
      </c>
      <c r="JD47" s="86">
        <f t="shared" si="135"/>
        <v>3.174708538335974E-10</v>
      </c>
      <c r="JE47" s="86">
        <f t="shared" si="136"/>
        <v>7.4126264418299783E-12</v>
      </c>
      <c r="JF47" s="86">
        <f t="shared" si="137"/>
        <v>1.1239796419748041E-10</v>
      </c>
      <c r="JG47" s="86">
        <f t="shared" si="138"/>
        <v>5.0930060022889407E-13</v>
      </c>
      <c r="JH47" s="86">
        <f t="shared" si="139"/>
        <v>1.1645945367370746E-9</v>
      </c>
      <c r="JI47" s="86">
        <f t="shared" si="140"/>
        <v>6.8059516911352842E-10</v>
      </c>
      <c r="JJ47" s="86">
        <f t="shared" si="141"/>
        <v>2.8763492882806706E-9</v>
      </c>
      <c r="JK47" s="86">
        <f t="shared" si="142"/>
        <v>4.206027963002043E-9</v>
      </c>
      <c r="JL47" s="86">
        <f t="shared" si="143"/>
        <v>1.1661313256386259E-8</v>
      </c>
      <c r="JM47" s="86">
        <f t="shared" si="144"/>
        <v>1.6894171574431092E-9</v>
      </c>
    </row>
    <row r="48" spans="2:273" x14ac:dyDescent="0.25">
      <c r="B48" s="2">
        <v>21</v>
      </c>
      <c r="C48" s="37">
        <v>80</v>
      </c>
      <c r="D48" s="37">
        <v>80.113</v>
      </c>
      <c r="E48" s="37">
        <v>78.048000000000002</v>
      </c>
      <c r="F48" s="37">
        <v>81.274000000000001</v>
      </c>
      <c r="G48" s="37">
        <v>72.935000000000002</v>
      </c>
      <c r="H48" s="37">
        <v>72.242000000000004</v>
      </c>
      <c r="I48" s="37">
        <v>87.623000000000005</v>
      </c>
      <c r="J48" s="37">
        <v>80.203000000000003</v>
      </c>
      <c r="K48" s="37">
        <v>78.459000000000003</v>
      </c>
      <c r="L48" s="37">
        <v>76.704999999999998</v>
      </c>
      <c r="M48" s="37">
        <v>74.444000000000003</v>
      </c>
      <c r="N48" s="37">
        <v>75.81</v>
      </c>
      <c r="O48" s="37">
        <v>77.278999999999996</v>
      </c>
      <c r="P48" s="37">
        <v>83.623000000000005</v>
      </c>
      <c r="Q48" s="37">
        <v>100.435</v>
      </c>
      <c r="S48" s="4">
        <f t="shared" si="8"/>
        <v>80.917461519890225</v>
      </c>
      <c r="T48" s="4">
        <f t="shared" si="9"/>
        <v>78.296288000081958</v>
      </c>
      <c r="U48" s="4">
        <f t="shared" si="10"/>
        <v>78.109064965156207</v>
      </c>
      <c r="V48" s="4">
        <f t="shared" si="11"/>
        <v>80.186901209206965</v>
      </c>
      <c r="W48" s="4">
        <f t="shared" si="12"/>
        <v>72.656579294354103</v>
      </c>
      <c r="X48" s="4" t="e">
        <f t="shared" si="13"/>
        <v>#N/A</v>
      </c>
      <c r="Y48" s="4" t="e">
        <f t="shared" si="14"/>
        <v>#N/A</v>
      </c>
      <c r="Z48" s="4" t="e">
        <f t="shared" si="15"/>
        <v>#N/A</v>
      </c>
      <c r="AA48" s="4" t="e">
        <f t="shared" si="16"/>
        <v>#N/A</v>
      </c>
      <c r="AB48" s="4">
        <f t="shared" si="17"/>
        <v>76.339179599332383</v>
      </c>
      <c r="AC48" s="4" t="e">
        <f t="shared" si="18"/>
        <v>#N/A</v>
      </c>
      <c r="AD48" s="4">
        <f t="shared" si="19"/>
        <v>75.183240011676475</v>
      </c>
      <c r="AE48" s="4">
        <f t="shared" si="20"/>
        <v>76.861140710620347</v>
      </c>
      <c r="AF48" s="4">
        <f t="shared" si="21"/>
        <v>84.013524237089712</v>
      </c>
      <c r="AG48" s="4">
        <f t="shared" si="22"/>
        <v>97.371100968402899</v>
      </c>
      <c r="AI48" s="4">
        <f t="shared" si="23"/>
        <v>-0.91746151989022451</v>
      </c>
      <c r="AJ48" s="4">
        <f t="shared" si="24"/>
        <v>1.8167119999180414</v>
      </c>
      <c r="AK48" s="4">
        <f t="shared" si="25"/>
        <v>-6.1064965156205631E-2</v>
      </c>
      <c r="AL48" s="4">
        <f t="shared" si="26"/>
        <v>1.0870987907930356</v>
      </c>
      <c r="AM48" s="4">
        <f t="shared" si="27"/>
        <v>0.2784207056458996</v>
      </c>
      <c r="AN48" s="4">
        <f t="shared" si="28"/>
        <v>0</v>
      </c>
      <c r="AO48" s="4">
        <f t="shared" si="29"/>
        <v>0</v>
      </c>
      <c r="AP48" s="4">
        <f t="shared" si="30"/>
        <v>0</v>
      </c>
      <c r="AQ48" s="4">
        <f t="shared" si="31"/>
        <v>0</v>
      </c>
      <c r="AR48" s="4">
        <f t="shared" si="32"/>
        <v>0.36582040066761579</v>
      </c>
      <c r="AS48" s="4">
        <f t="shared" si="33"/>
        <v>0</v>
      </c>
      <c r="AT48" s="4">
        <f t="shared" si="34"/>
        <v>0.62675998832352775</v>
      </c>
      <c r="AU48" s="4">
        <f t="shared" si="35"/>
        <v>0.41785928937964911</v>
      </c>
      <c r="AV48" s="4">
        <f t="shared" si="146"/>
        <v>-0.39052423708970707</v>
      </c>
      <c r="AW48" s="4">
        <f t="shared" si="146"/>
        <v>3.0638990315971029</v>
      </c>
      <c r="AY48" s="2">
        <f t="shared" si="96"/>
        <v>80.913808029065535</v>
      </c>
      <c r="AZ48" s="2">
        <f t="shared" si="147"/>
        <v>78.296283568125403</v>
      </c>
      <c r="BA48" s="2">
        <f t="shared" si="148"/>
        <v>78.109015062177264</v>
      </c>
      <c r="BB48" s="2">
        <f t="shared" si="149"/>
        <v>80.186806417256989</v>
      </c>
      <c r="BC48" s="2">
        <f t="shared" si="150"/>
        <v>72.656571169644067</v>
      </c>
      <c r="BD48" s="2" t="e">
        <f t="shared" si="151"/>
        <v>#N/A</v>
      </c>
      <c r="BE48" s="2" t="e">
        <f t="shared" si="152"/>
        <v>#N/A</v>
      </c>
      <c r="BF48" s="2" t="e">
        <f t="shared" si="153"/>
        <v>#N/A</v>
      </c>
      <c r="BG48" s="2" t="e">
        <f t="shared" si="154"/>
        <v>#N/A</v>
      </c>
      <c r="BH48" s="2">
        <f t="shared" si="155"/>
        <v>76.339175150819912</v>
      </c>
      <c r="BI48" s="2" t="e">
        <f t="shared" si="156"/>
        <v>#N/A</v>
      </c>
      <c r="BJ48" s="2">
        <f t="shared" si="157"/>
        <v>75.183230565955725</v>
      </c>
      <c r="BK48" s="2">
        <f t="shared" si="158"/>
        <v>76.861126883644104</v>
      </c>
      <c r="BL48" s="2">
        <f t="shared" si="159"/>
        <v>84.013493824069059</v>
      </c>
      <c r="BM48" s="2">
        <f t="shared" si="160"/>
        <v>97.371096867333819</v>
      </c>
      <c r="BO48" s="2">
        <f t="shared" si="38"/>
        <v>80</v>
      </c>
      <c r="BP48" s="2">
        <f t="shared" si="39"/>
        <v>80.113</v>
      </c>
      <c r="BQ48" s="2">
        <f t="shared" si="40"/>
        <v>78.048000000000002</v>
      </c>
      <c r="BR48" s="2">
        <f t="shared" si="41"/>
        <v>81.274000000000001</v>
      </c>
      <c r="BS48" s="2">
        <f t="shared" si="42"/>
        <v>72.935000000000002</v>
      </c>
      <c r="BT48" s="2" t="str">
        <f t="shared" si="43"/>
        <v/>
      </c>
      <c r="BU48" s="2" t="str">
        <f t="shared" si="44"/>
        <v/>
      </c>
      <c r="BV48" s="2" t="str">
        <f t="shared" si="45"/>
        <v/>
      </c>
      <c r="BW48" s="2" t="str">
        <f t="shared" si="46"/>
        <v/>
      </c>
      <c r="BX48" s="2">
        <f t="shared" si="47"/>
        <v>76.704999999999998</v>
      </c>
      <c r="BY48" s="2" t="str">
        <f t="shared" si="48"/>
        <v/>
      </c>
      <c r="BZ48" s="2">
        <f t="shared" si="49"/>
        <v>75.81</v>
      </c>
      <c r="CA48" s="2">
        <f t="shared" si="50"/>
        <v>77.278999999999996</v>
      </c>
      <c r="CB48" s="2">
        <f t="shared" si="51"/>
        <v>83.623000000000005</v>
      </c>
      <c r="CC48" s="2">
        <f t="shared" si="52"/>
        <v>100.435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80.668074615384612</v>
      </c>
      <c r="DL48" s="2">
        <f t="shared" si="161"/>
        <v>78.144873846153814</v>
      </c>
      <c r="DM48" s="2">
        <f t="shared" si="161"/>
        <v>77.956070004070014</v>
      </c>
      <c r="DN48" s="2">
        <f t="shared" si="161"/>
        <v>79.824402930402911</v>
      </c>
      <c r="DO48" s="2">
        <f t="shared" si="161"/>
        <v>72.478846923076915</v>
      </c>
      <c r="DP48" s="2">
        <f t="shared" si="161"/>
        <v>70.388222332015829</v>
      </c>
      <c r="DQ48" s="2">
        <f t="shared" si="161"/>
        <v>80.914465273856592</v>
      </c>
      <c r="DR48" s="2">
        <f t="shared" si="161"/>
        <v>79.174395256916981</v>
      </c>
      <c r="DS48" s="2">
        <f t="shared" si="161"/>
        <v>71.324640601503759</v>
      </c>
      <c r="DT48" s="2">
        <f t="shared" si="161"/>
        <v>75.432406666666651</v>
      </c>
      <c r="DU48" s="2">
        <f t="shared" si="161"/>
        <v>72.816971014492751</v>
      </c>
      <c r="DV48" s="2">
        <f t="shared" si="161"/>
        <v>74.852874615384621</v>
      </c>
      <c r="DW48" s="2">
        <f t="shared" si="161"/>
        <v>76.446355384615373</v>
      </c>
      <c r="DX48" s="2">
        <f t="shared" si="161"/>
        <v>83.832209198209199</v>
      </c>
      <c r="DY48" s="2">
        <f t="shared" si="161"/>
        <v>98.905858461538458</v>
      </c>
      <c r="EA48" s="2">
        <f t="shared" si="71"/>
        <v>81.959786636929081</v>
      </c>
      <c r="EB48" s="2">
        <f t="shared" si="72"/>
        <v>79.838246356708339</v>
      </c>
      <c r="EC48" s="2">
        <f t="shared" si="73"/>
        <v>79.485671726445489</v>
      </c>
      <c r="ED48" s="2">
        <f t="shared" si="74"/>
        <v>83.186234008813557</v>
      </c>
      <c r="EE48" s="2">
        <f t="shared" si="75"/>
        <v>74.312287767209526</v>
      </c>
      <c r="EF48" s="2">
        <f t="shared" si="76"/>
        <v>79.714877971424073</v>
      </c>
      <c r="EG48" s="2">
        <f t="shared" si="77"/>
        <v>81.399458345481435</v>
      </c>
      <c r="EH48" s="2">
        <f t="shared" si="78"/>
        <v>83.420728690652254</v>
      </c>
      <c r="EI48" s="2">
        <f t="shared" si="79"/>
        <v>95.502732478841182</v>
      </c>
      <c r="EJ48" s="2">
        <f t="shared" si="80"/>
        <v>85.030902002177754</v>
      </c>
      <c r="EK48" s="2">
        <f t="shared" si="81"/>
        <v>75.953568223602005</v>
      </c>
      <c r="EL48" s="2">
        <f t="shared" si="82"/>
        <v>78.32328657920867</v>
      </c>
      <c r="EM48" s="2">
        <f t="shared" si="83"/>
        <v>80.632620216461106</v>
      </c>
      <c r="EN48" s="2">
        <f t="shared" si="84"/>
        <v>85.640518843285065</v>
      </c>
      <c r="EO48" s="2">
        <f t="shared" si="85"/>
        <v>82.487555147670989</v>
      </c>
      <c r="EQ48" s="2">
        <f t="shared" si="86"/>
        <v>80.817596875704581</v>
      </c>
      <c r="ER48" s="2">
        <f t="shared" si="162"/>
        <v>78.611010430465129</v>
      </c>
      <c r="ES48" s="2">
        <f t="shared" si="162"/>
        <v>69.568118469523625</v>
      </c>
      <c r="ET48" s="2">
        <f t="shared" si="162"/>
        <v>82.968599336755346</v>
      </c>
      <c r="EU48" s="2">
        <f t="shared" si="162"/>
        <v>73.036603332712829</v>
      </c>
      <c r="EV48" s="2">
        <f t="shared" si="162"/>
        <v>77.098214921991143</v>
      </c>
      <c r="EW48" s="2">
        <f t="shared" si="162"/>
        <v>77.291997559444965</v>
      </c>
      <c r="EX48" s="2">
        <f t="shared" si="162"/>
        <v>80.057403981355961</v>
      </c>
      <c r="EY48" s="2">
        <f t="shared" si="162"/>
        <v>88.008934339547679</v>
      </c>
      <c r="EZ48" s="2">
        <f t="shared" si="162"/>
        <v>82.048786305468198</v>
      </c>
      <c r="FA48" s="2">
        <f t="shared" si="162"/>
        <v>74.472752595603126</v>
      </c>
      <c r="FB48" s="2">
        <f t="shared" si="162"/>
        <v>77.076272175965954</v>
      </c>
      <c r="FC48" s="2">
        <f t="shared" si="162"/>
        <v>79.585970633988467</v>
      </c>
      <c r="FD48" s="2">
        <f t="shared" si="162"/>
        <v>87.880861499171047</v>
      </c>
      <c r="FE48" s="2">
        <f t="shared" si="162"/>
        <v>107.3932174821387</v>
      </c>
      <c r="FG48" s="2">
        <f t="shared" si="88"/>
        <v>0.19024383055845534</v>
      </c>
      <c r="FH48" s="2">
        <f t="shared" si="163"/>
        <v>8.941605600986044E-2</v>
      </c>
      <c r="FI48" s="2">
        <f t="shared" si="163"/>
        <v>0.10002056909309381</v>
      </c>
      <c r="FJ48" s="2">
        <f t="shared" si="163"/>
        <v>0.10779966131445405</v>
      </c>
      <c r="FK48" s="2">
        <f t="shared" si="163"/>
        <v>9.693706786228197E-2</v>
      </c>
      <c r="FL48" s="2">
        <f t="shared" si="163"/>
        <v>8.6948557040963576E-2</v>
      </c>
      <c r="FM48" s="2">
        <f t="shared" si="163"/>
        <v>8.0256909184064473E-2</v>
      </c>
      <c r="FN48" s="2">
        <f t="shared" si="163"/>
        <v>8.1893892096877016E-2</v>
      </c>
      <c r="FO48" s="2">
        <f t="shared" si="163"/>
        <v>7.757127132563009E-2</v>
      </c>
      <c r="FP48" s="2">
        <f t="shared" si="163"/>
        <v>9.4471008699913733E-2</v>
      </c>
      <c r="FQ48" s="2">
        <f t="shared" si="163"/>
        <v>9.0283413663613685E-2</v>
      </c>
      <c r="FR48" s="2">
        <f t="shared" si="163"/>
        <v>9.5193237404440564E-2</v>
      </c>
      <c r="FS48" s="2">
        <f t="shared" si="163"/>
        <v>9.907981775912518E-2</v>
      </c>
      <c r="FT48" s="2">
        <f t="shared" si="163"/>
        <v>0.10024822756782585</v>
      </c>
      <c r="FU48" s="2">
        <f t="shared" si="163"/>
        <v>9.3482023219899901E-2</v>
      </c>
      <c r="FW48" s="2">
        <f t="shared" si="112"/>
        <v>5.9791081462309653E-6</v>
      </c>
      <c r="FX48" s="2">
        <f t="shared" si="164"/>
        <v>4.0491625143563818E-6</v>
      </c>
      <c r="FY48" s="2">
        <f t="shared" si="165"/>
        <v>4.6963852201933944E-6</v>
      </c>
      <c r="FZ48" s="2">
        <f t="shared" si="166"/>
        <v>3.5141229662943914E-6</v>
      </c>
      <c r="GA48" s="2">
        <f t="shared" si="167"/>
        <v>3.2397996636550741E-6</v>
      </c>
      <c r="GB48" s="2">
        <f t="shared" si="168"/>
        <v>2.6948204161508485E-6</v>
      </c>
      <c r="GC48" s="2">
        <f t="shared" si="169"/>
        <v>3.1564315574551298E-6</v>
      </c>
      <c r="GD48" s="2">
        <f t="shared" si="170"/>
        <v>4.6511624989507078E-6</v>
      </c>
      <c r="GE48" s="2">
        <f t="shared" si="171"/>
        <v>4.8637906729993803E-6</v>
      </c>
      <c r="GF48" s="2">
        <f t="shared" si="172"/>
        <v>3.7061586505213326E-6</v>
      </c>
      <c r="GG48" s="2">
        <f t="shared" si="173"/>
        <v>3.1377638137464581E-6</v>
      </c>
      <c r="GH48" s="2">
        <f t="shared" si="174"/>
        <v>3.0467911225839475E-6</v>
      </c>
      <c r="GI48" s="2">
        <f t="shared" si="175"/>
        <v>2.7302375347344226E-6</v>
      </c>
      <c r="GJ48" s="2">
        <f t="shared" si="176"/>
        <v>2.1376405073324869E-6</v>
      </c>
      <c r="GK48" s="2">
        <f t="shared" si="177"/>
        <v>2.1929717407214857E-6</v>
      </c>
      <c r="GM48" s="86">
        <f t="shared" si="113"/>
        <v>3.0147960560452955E-6</v>
      </c>
      <c r="GN48" s="86">
        <f t="shared" si="178"/>
        <v>2.7203726736722215E-9</v>
      </c>
      <c r="GO48" s="86">
        <f t="shared" si="179"/>
        <v>3.4147316452804857E-8</v>
      </c>
      <c r="GP48" s="86">
        <f t="shared" si="180"/>
        <v>6.708401839430136E-8</v>
      </c>
      <c r="GQ48" s="86">
        <f t="shared" si="181"/>
        <v>4.9987462330559761E-9</v>
      </c>
      <c r="GR48" s="86">
        <f t="shared" si="182"/>
        <v>7.8890014013683112E-10</v>
      </c>
      <c r="GS48" s="86">
        <f t="shared" si="183"/>
        <v>2.2136905739200659E-11</v>
      </c>
      <c r="GT48" s="86">
        <f t="shared" si="184"/>
        <v>2.8952759375185401E-10</v>
      </c>
      <c r="GU48" s="86">
        <f t="shared" si="185"/>
        <v>1.7459568605633187E-12</v>
      </c>
      <c r="GV48" s="86">
        <f t="shared" si="186"/>
        <v>2.7700660793345283E-9</v>
      </c>
      <c r="GW48" s="86">
        <f t="shared" si="187"/>
        <v>1.6415621165077963E-9</v>
      </c>
      <c r="GX48" s="86">
        <f t="shared" si="188"/>
        <v>6.4987797610648577E-9</v>
      </c>
      <c r="GY48" s="86">
        <f t="shared" si="189"/>
        <v>9.4303127934675987E-9</v>
      </c>
      <c r="GZ48" s="86">
        <f t="shared" si="190"/>
        <v>2.4678694324417249E-8</v>
      </c>
      <c r="HA48" s="86">
        <f t="shared" si="191"/>
        <v>3.9133649616904854E-9</v>
      </c>
      <c r="HC48" s="86">
        <f t="shared" si="145"/>
        <v>3.8541962966179924E-20</v>
      </c>
      <c r="HD48" s="86">
        <f t="shared" si="192"/>
        <v>7.7991837023321945E-27</v>
      </c>
      <c r="HE48" s="86">
        <f t="shared" si="193"/>
        <v>3.6695683860633005E-24</v>
      </c>
      <c r="HF48" s="86">
        <f t="shared" si="194"/>
        <v>9.8454465179070225E-29</v>
      </c>
      <c r="HG48" s="86">
        <f t="shared" si="195"/>
        <v>2.6364226016157298E-29</v>
      </c>
      <c r="HH48" s="86">
        <f t="shared" si="196"/>
        <v>3.9709987189893704E-31</v>
      </c>
      <c r="HI48" s="86">
        <f t="shared" si="197"/>
        <v>3.8948292591719124E-28</v>
      </c>
      <c r="HJ48" s="86">
        <f t="shared" si="198"/>
        <v>6.7955288079548545E-29</v>
      </c>
      <c r="HK48" s="86">
        <f t="shared" si="199"/>
        <v>7.3957403980786679E-32</v>
      </c>
      <c r="HL48" s="86">
        <f t="shared" si="200"/>
        <v>2.3458703679241721E-32</v>
      </c>
      <c r="HM48" s="86">
        <f t="shared" si="201"/>
        <v>1.4277154757244136E-24</v>
      </c>
      <c r="HN48" s="86">
        <f t="shared" si="202"/>
        <v>6.1035199559135291E-29</v>
      </c>
      <c r="HO48" s="86">
        <f t="shared" si="203"/>
        <v>8.3948078405802061E-26</v>
      </c>
      <c r="HP48" s="86">
        <f t="shared" si="204"/>
        <v>8.5623909612612293E-25</v>
      </c>
      <c r="HQ48" s="86">
        <f t="shared" si="205"/>
        <v>2.5554538004538855E-28</v>
      </c>
      <c r="HS48" s="86">
        <f t="shared" si="114"/>
        <v>4.7503632290872233E-84</v>
      </c>
      <c r="HT48" s="86">
        <f t="shared" si="206"/>
        <v>5.1625955160589474E-98</v>
      </c>
      <c r="HU48" s="86">
        <f t="shared" si="207"/>
        <v>7.0735762205987834E-89</v>
      </c>
      <c r="HV48" s="86">
        <f t="shared" si="208"/>
        <v>1.4592945793274061E-109</v>
      </c>
      <c r="HW48" s="86">
        <f t="shared" si="209"/>
        <v>1.872193726045761E-113</v>
      </c>
      <c r="HX48" s="86">
        <f t="shared" si="210"/>
        <v>6.6631726883904808E-122</v>
      </c>
      <c r="HY48" s="86">
        <f t="shared" si="211"/>
        <v>6.9095807925335899E-108</v>
      </c>
      <c r="HZ48" s="86">
        <f t="shared" si="212"/>
        <v>4.7790784284749065E-109</v>
      </c>
      <c r="IA48" s="86">
        <f t="shared" si="213"/>
        <v>1.3985672676076983E-122</v>
      </c>
      <c r="IB48" s="86">
        <f t="shared" si="214"/>
        <v>6.2999954296542811E-126</v>
      </c>
      <c r="IC48" s="86">
        <f t="shared" si="215"/>
        <v>6.4085855231934692E-94</v>
      </c>
      <c r="ID48" s="86">
        <f t="shared" si="216"/>
        <v>1.3846323869322488E-112</v>
      </c>
      <c r="IE48" s="86">
        <f t="shared" si="217"/>
        <v>1.5924910537470187E-98</v>
      </c>
      <c r="IF48" s="86">
        <f t="shared" si="218"/>
        <v>4.4062518441043239E-79</v>
      </c>
      <c r="IG48" s="86">
        <f t="shared" si="219"/>
        <v>1.7358326522329496E-58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6.0887802509551325E-271</v>
      </c>
      <c r="IW48" s="86">
        <f t="shared" si="129"/>
        <v>3.6654224083267975E-184</v>
      </c>
      <c r="IY48" s="86">
        <f t="shared" si="130"/>
        <v>3.0147960560453341E-6</v>
      </c>
      <c r="IZ48" s="86">
        <f t="shared" si="131"/>
        <v>2.7203726736722215E-9</v>
      </c>
      <c r="JA48" s="86">
        <f t="shared" si="132"/>
        <v>3.4147316452804864E-8</v>
      </c>
      <c r="JB48" s="86">
        <f t="shared" si="133"/>
        <v>6.708401839430136E-8</v>
      </c>
      <c r="JC48" s="86">
        <f t="shared" si="134"/>
        <v>4.9987462330559761E-9</v>
      </c>
      <c r="JD48" s="86">
        <f t="shared" si="135"/>
        <v>7.8890014013683112E-10</v>
      </c>
      <c r="JE48" s="86">
        <f t="shared" si="136"/>
        <v>2.2136905739200659E-11</v>
      </c>
      <c r="JF48" s="86">
        <f t="shared" si="137"/>
        <v>2.8952759375185401E-10</v>
      </c>
      <c r="JG48" s="86">
        <f t="shared" si="138"/>
        <v>1.7459568605633187E-12</v>
      </c>
      <c r="JH48" s="86">
        <f t="shared" si="139"/>
        <v>2.7700660793345283E-9</v>
      </c>
      <c r="JI48" s="86">
        <f t="shared" si="140"/>
        <v>1.6415621165077977E-9</v>
      </c>
      <c r="JJ48" s="86">
        <f t="shared" si="141"/>
        <v>6.4987797610648577E-9</v>
      </c>
      <c r="JK48" s="86">
        <f t="shared" si="142"/>
        <v>9.4303127934675987E-9</v>
      </c>
      <c r="JL48" s="86">
        <f t="shared" si="143"/>
        <v>2.4678694324417249E-8</v>
      </c>
      <c r="JM48" s="86">
        <f t="shared" si="144"/>
        <v>3.9133649616904854E-9</v>
      </c>
    </row>
    <row r="49" spans="2:273" x14ac:dyDescent="0.25">
      <c r="B49" s="2">
        <v>22</v>
      </c>
      <c r="C49" s="37">
        <v>80.066999999999993</v>
      </c>
      <c r="D49" s="37">
        <v>79.468000000000004</v>
      </c>
      <c r="E49" s="37">
        <v>78.983999999999995</v>
      </c>
      <c r="F49" s="37">
        <v>80.322999999999993</v>
      </c>
      <c r="G49" s="37">
        <v>72.242000000000004</v>
      </c>
      <c r="H49" s="37">
        <v>72.451999999999998</v>
      </c>
      <c r="I49" s="37">
        <v>88.164000000000001</v>
      </c>
      <c r="J49" s="37">
        <v>80.254000000000005</v>
      </c>
      <c r="K49" s="37">
        <v>78.081999999999994</v>
      </c>
      <c r="L49" s="37">
        <v>75.393000000000001</v>
      </c>
      <c r="M49" s="37">
        <v>74.27</v>
      </c>
      <c r="N49" s="37">
        <v>76.111000000000004</v>
      </c>
      <c r="O49" s="37">
        <v>76.950999999999993</v>
      </c>
      <c r="P49" s="37">
        <v>84.049000000000007</v>
      </c>
      <c r="Q49" s="37">
        <v>99.855000000000004</v>
      </c>
      <c r="S49" s="4">
        <f t="shared" si="8"/>
        <v>81.236444384879562</v>
      </c>
      <c r="T49" s="4">
        <f t="shared" si="9"/>
        <v>78.699646313888195</v>
      </c>
      <c r="U49" s="4">
        <f t="shared" si="10"/>
        <v>78.386730667065393</v>
      </c>
      <c r="V49" s="4">
        <f t="shared" si="11"/>
        <v>80.493702860603946</v>
      </c>
      <c r="W49" s="4">
        <f t="shared" si="12"/>
        <v>72.908075458020036</v>
      </c>
      <c r="X49" s="4" t="e">
        <f t="shared" si="13"/>
        <v>#N/A</v>
      </c>
      <c r="Y49" s="4" t="e">
        <f t="shared" si="14"/>
        <v>#N/A</v>
      </c>
      <c r="Z49" s="4" t="e">
        <f t="shared" si="15"/>
        <v>#N/A</v>
      </c>
      <c r="AA49" s="4" t="e">
        <f t="shared" si="16"/>
        <v>#N/A</v>
      </c>
      <c r="AB49" s="4">
        <f t="shared" si="17"/>
        <v>76.425551271057188</v>
      </c>
      <c r="AC49" s="4">
        <f t="shared" si="18"/>
        <v>73.345356422213769</v>
      </c>
      <c r="AD49" s="4">
        <f t="shared" si="19"/>
        <v>75.484683986762633</v>
      </c>
      <c r="AE49" s="4">
        <f t="shared" si="20"/>
        <v>77.220479689214372</v>
      </c>
      <c r="AF49" s="4">
        <f t="shared" si="21"/>
        <v>84.363455905335741</v>
      </c>
      <c r="AG49" s="4">
        <f t="shared" si="22"/>
        <v>97.574694706294437</v>
      </c>
      <c r="AI49" s="4">
        <f t="shared" si="23"/>
        <v>-1.1694443848795686</v>
      </c>
      <c r="AJ49" s="4">
        <f t="shared" si="24"/>
        <v>0.76835368611180854</v>
      </c>
      <c r="AK49" s="4">
        <f t="shared" si="25"/>
        <v>0.59726933293460149</v>
      </c>
      <c r="AL49" s="4">
        <f t="shared" si="26"/>
        <v>-0.1707028606039529</v>
      </c>
      <c r="AM49" s="4">
        <f t="shared" si="27"/>
        <v>-0.66607545802003187</v>
      </c>
      <c r="AN49" s="4">
        <f t="shared" si="28"/>
        <v>0</v>
      </c>
      <c r="AO49" s="4">
        <f t="shared" si="29"/>
        <v>0</v>
      </c>
      <c r="AP49" s="4">
        <f t="shared" si="30"/>
        <v>0</v>
      </c>
      <c r="AQ49" s="4">
        <f t="shared" si="31"/>
        <v>0</v>
      </c>
      <c r="AR49" s="4">
        <f t="shared" si="32"/>
        <v>-1.0325512710571871</v>
      </c>
      <c r="AS49" s="4">
        <f t="shared" si="33"/>
        <v>0.92464357778622741</v>
      </c>
      <c r="AT49" s="4">
        <f t="shared" si="34"/>
        <v>0.62631601323737129</v>
      </c>
      <c r="AU49" s="4">
        <f t="shared" si="35"/>
        <v>-0.26947968921437848</v>
      </c>
      <c r="AV49" s="4">
        <f t="shared" si="146"/>
        <v>-0.31445590533573409</v>
      </c>
      <c r="AW49" s="4">
        <f t="shared" si="146"/>
        <v>2.2803052937055668</v>
      </c>
      <c r="AY49" s="2">
        <f t="shared" si="96"/>
        <v>81.229551553431207</v>
      </c>
      <c r="AZ49" s="2">
        <f t="shared" si="147"/>
        <v>78.699636406697536</v>
      </c>
      <c r="BA49" s="2">
        <f t="shared" si="148"/>
        <v>78.386631135061918</v>
      </c>
      <c r="BB49" s="2">
        <f t="shared" si="149"/>
        <v>80.4935168613152</v>
      </c>
      <c r="BC49" s="2">
        <f t="shared" si="150"/>
        <v>72.908057408859349</v>
      </c>
      <c r="BD49" s="2" t="e">
        <f t="shared" si="151"/>
        <v>#N/A</v>
      </c>
      <c r="BE49" s="2" t="e">
        <f t="shared" si="152"/>
        <v>#N/A</v>
      </c>
      <c r="BF49" s="2" t="e">
        <f t="shared" si="153"/>
        <v>#N/A</v>
      </c>
      <c r="BG49" s="2" t="e">
        <f t="shared" si="154"/>
        <v>#N/A</v>
      </c>
      <c r="BH49" s="2">
        <f t="shared" si="155"/>
        <v>76.425541124164994</v>
      </c>
      <c r="BI49" s="2">
        <f t="shared" si="156"/>
        <v>73.345350219065978</v>
      </c>
      <c r="BJ49" s="2">
        <f t="shared" si="157"/>
        <v>75.484663484034144</v>
      </c>
      <c r="BK49" s="2">
        <f t="shared" si="158"/>
        <v>77.220449913856797</v>
      </c>
      <c r="BL49" s="2">
        <f t="shared" si="159"/>
        <v>84.36339396085242</v>
      </c>
      <c r="BM49" s="2">
        <f t="shared" si="160"/>
        <v>97.574685586150053</v>
      </c>
      <c r="BO49" s="2">
        <f t="shared" si="38"/>
        <v>80.066999999999993</v>
      </c>
      <c r="BP49" s="2">
        <f t="shared" si="39"/>
        <v>79.468000000000004</v>
      </c>
      <c r="BQ49" s="2">
        <f t="shared" si="40"/>
        <v>78.983999999999995</v>
      </c>
      <c r="BR49" s="2">
        <f t="shared" si="41"/>
        <v>80.322999999999993</v>
      </c>
      <c r="BS49" s="2">
        <f t="shared" si="42"/>
        <v>72.242000000000004</v>
      </c>
      <c r="BT49" s="2" t="str">
        <f t="shared" si="43"/>
        <v/>
      </c>
      <c r="BU49" s="2" t="str">
        <f t="shared" si="44"/>
        <v/>
      </c>
      <c r="BV49" s="2" t="str">
        <f t="shared" si="45"/>
        <v/>
      </c>
      <c r="BW49" s="2" t="str">
        <f t="shared" si="46"/>
        <v/>
      </c>
      <c r="BX49" s="2">
        <f t="shared" si="47"/>
        <v>75.393000000000001</v>
      </c>
      <c r="BY49" s="2">
        <f t="shared" si="48"/>
        <v>74.27</v>
      </c>
      <c r="BZ49" s="2">
        <f t="shared" si="49"/>
        <v>76.111000000000004</v>
      </c>
      <c r="CA49" s="2">
        <f t="shared" si="50"/>
        <v>76.950999999999993</v>
      </c>
      <c r="CB49" s="2">
        <f t="shared" si="51"/>
        <v>84.049000000000007</v>
      </c>
      <c r="CC49" s="2">
        <f t="shared" si="52"/>
        <v>99.855000000000004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81.077823076923082</v>
      </c>
      <c r="DL49" s="2">
        <f t="shared" si="161"/>
        <v>78.590807692307664</v>
      </c>
      <c r="DM49" s="2">
        <f t="shared" si="161"/>
        <v>78.270255596255609</v>
      </c>
      <c r="DN49" s="2">
        <f t="shared" si="161"/>
        <v>80.156543345543326</v>
      </c>
      <c r="DO49" s="2">
        <f t="shared" si="161"/>
        <v>72.757195384615386</v>
      </c>
      <c r="DP49" s="2">
        <f t="shared" si="161"/>
        <v>70.707051383399232</v>
      </c>
      <c r="DQ49" s="2">
        <f t="shared" si="161"/>
        <v>80.700998306041797</v>
      </c>
      <c r="DR49" s="2">
        <f t="shared" si="161"/>
        <v>78.996814229248997</v>
      </c>
      <c r="DS49" s="2">
        <f t="shared" si="161"/>
        <v>71.574365413533826</v>
      </c>
      <c r="DT49" s="2">
        <f t="shared" si="161"/>
        <v>75.464896666666661</v>
      </c>
      <c r="DU49" s="2">
        <f t="shared" si="161"/>
        <v>73.074416666666664</v>
      </c>
      <c r="DV49" s="2">
        <f t="shared" si="161"/>
        <v>75.172856923076921</v>
      </c>
      <c r="DW49" s="2">
        <f t="shared" si="161"/>
        <v>76.82408307692306</v>
      </c>
      <c r="DX49" s="2">
        <f t="shared" si="161"/>
        <v>84.218203093203087</v>
      </c>
      <c r="DY49" s="2">
        <f t="shared" si="161"/>
        <v>99.257086923076926</v>
      </c>
      <c r="EA49" s="2">
        <f t="shared" si="71"/>
        <v>81.818581519093982</v>
      </c>
      <c r="EB49" s="2">
        <f t="shared" si="72"/>
        <v>79.710451701316941</v>
      </c>
      <c r="EC49" s="2">
        <f t="shared" si="73"/>
        <v>79.342099669482167</v>
      </c>
      <c r="ED49" s="2">
        <f t="shared" si="74"/>
        <v>83.03707674832286</v>
      </c>
      <c r="EE49" s="2">
        <f t="shared" si="75"/>
        <v>74.189863964454389</v>
      </c>
      <c r="EF49" s="2">
        <f t="shared" si="76"/>
        <v>79.541067043890607</v>
      </c>
      <c r="EG49" s="2">
        <f t="shared" si="77"/>
        <v>81.202934696977437</v>
      </c>
      <c r="EH49" s="2">
        <f t="shared" si="78"/>
        <v>83.210003462611752</v>
      </c>
      <c r="EI49" s="2">
        <f t="shared" si="79"/>
        <v>95.178648096984176</v>
      </c>
      <c r="EJ49" s="2">
        <f t="shared" si="80"/>
        <v>84.823476433857053</v>
      </c>
      <c r="EK49" s="2">
        <f t="shared" si="81"/>
        <v>75.835181330717049</v>
      </c>
      <c r="EL49" s="2">
        <f t="shared" si="82"/>
        <v>78.187634495374454</v>
      </c>
      <c r="EM49" s="2">
        <f t="shared" si="83"/>
        <v>80.507469042339423</v>
      </c>
      <c r="EN49" s="2">
        <f t="shared" si="84"/>
        <v>85.551808298416091</v>
      </c>
      <c r="EO49" s="2">
        <f t="shared" si="85"/>
        <v>82.694960017531798</v>
      </c>
      <c r="EQ49" s="2">
        <f t="shared" si="86"/>
        <v>80.691037016108595</v>
      </c>
      <c r="ER49" s="2">
        <f t="shared" si="162"/>
        <v>78.496298540461083</v>
      </c>
      <c r="ES49" s="2">
        <f t="shared" si="162"/>
        <v>69.532935728177506</v>
      </c>
      <c r="ET49" s="2">
        <f t="shared" si="162"/>
        <v>82.821766813183075</v>
      </c>
      <c r="EU49" s="2">
        <f t="shared" si="162"/>
        <v>72.928205973144912</v>
      </c>
      <c r="EV49" s="2">
        <f t="shared" si="162"/>
        <v>76.952381271949278</v>
      </c>
      <c r="EW49" s="2">
        <f t="shared" si="162"/>
        <v>77.142168189108162</v>
      </c>
      <c r="EX49" s="2">
        <f t="shared" si="162"/>
        <v>79.885429803531963</v>
      </c>
      <c r="EY49" s="2">
        <f t="shared" si="162"/>
        <v>87.767591917440043</v>
      </c>
      <c r="EZ49" s="2">
        <f t="shared" si="162"/>
        <v>81.87481030194364</v>
      </c>
      <c r="FA49" s="2">
        <f t="shared" si="162"/>
        <v>74.370494476835376</v>
      </c>
      <c r="FB49" s="2">
        <f t="shared" si="162"/>
        <v>76.954882324336552</v>
      </c>
      <c r="FC49" s="2">
        <f t="shared" si="162"/>
        <v>79.472660748794098</v>
      </c>
      <c r="FD49" s="2">
        <f t="shared" si="162"/>
        <v>87.766681675222998</v>
      </c>
      <c r="FE49" s="2">
        <f t="shared" si="162"/>
        <v>107.29989847437517</v>
      </c>
      <c r="FG49" s="2">
        <f t="shared" si="88"/>
        <v>0.20483852765521074</v>
      </c>
      <c r="FH49" s="2">
        <f t="shared" si="163"/>
        <v>9.7204204311006154E-2</v>
      </c>
      <c r="FI49" s="2">
        <f t="shared" si="163"/>
        <v>0.10862219032071466</v>
      </c>
      <c r="FJ49" s="2">
        <f t="shared" si="163"/>
        <v>0.11698331464231547</v>
      </c>
      <c r="FK49" s="2">
        <f t="shared" si="163"/>
        <v>0.10530454024134023</v>
      </c>
      <c r="FL49" s="2">
        <f t="shared" si="163"/>
        <v>9.4544100563397654E-2</v>
      </c>
      <c r="FM49" s="2">
        <f t="shared" si="163"/>
        <v>8.7323799180699796E-2</v>
      </c>
      <c r="FN49" s="2">
        <f t="shared" si="163"/>
        <v>8.909096162239126E-2</v>
      </c>
      <c r="FO49" s="2">
        <f t="shared" si="163"/>
        <v>8.4423388392168036E-2</v>
      </c>
      <c r="FP49" s="2">
        <f t="shared" si="163"/>
        <v>0.1026498105430302</v>
      </c>
      <c r="FQ49" s="2">
        <f t="shared" si="163"/>
        <v>9.8138966774582573E-2</v>
      </c>
      <c r="FR49" s="2">
        <f t="shared" si="163"/>
        <v>0.10342742433994066</v>
      </c>
      <c r="FS49" s="2">
        <f t="shared" si="163"/>
        <v>0.10761020933024781</v>
      </c>
      <c r="FT49" s="2">
        <f t="shared" si="163"/>
        <v>0.10886705877711798</v>
      </c>
      <c r="FU49" s="2">
        <f t="shared" si="163"/>
        <v>0.10158480913764649</v>
      </c>
      <c r="FW49" s="2">
        <f t="shared" si="112"/>
        <v>6.5559579328966088E-6</v>
      </c>
      <c r="FX49" s="2">
        <f t="shared" si="164"/>
        <v>4.4398166751915377E-6</v>
      </c>
      <c r="FY49" s="2">
        <f t="shared" si="165"/>
        <v>5.1494816614073456E-6</v>
      </c>
      <c r="FZ49" s="2">
        <f t="shared" si="166"/>
        <v>3.8531579047476256E-6</v>
      </c>
      <c r="GA49" s="2">
        <f t="shared" si="167"/>
        <v>3.5523685807058737E-6</v>
      </c>
      <c r="GB49" s="2">
        <f t="shared" si="168"/>
        <v>2.9548110606054117E-6</v>
      </c>
      <c r="GC49" s="2">
        <f t="shared" si="169"/>
        <v>3.4609573264134846E-6</v>
      </c>
      <c r="GD49" s="2">
        <f t="shared" si="170"/>
        <v>5.0998959783125599E-6</v>
      </c>
      <c r="GE49" s="2">
        <f t="shared" si="171"/>
        <v>5.3330379210217021E-6</v>
      </c>
      <c r="GF49" s="2">
        <f t="shared" si="172"/>
        <v>4.0637206987058817E-6</v>
      </c>
      <c r="GG49" s="2">
        <f t="shared" si="173"/>
        <v>3.4404885648954417E-6</v>
      </c>
      <c r="GH49" s="2">
        <f t="shared" si="174"/>
        <v>3.3407390521093069E-6</v>
      </c>
      <c r="GI49" s="2">
        <f t="shared" si="175"/>
        <v>2.9936451385767613E-6</v>
      </c>
      <c r="GJ49" s="2">
        <f t="shared" si="176"/>
        <v>2.3438757240916771E-6</v>
      </c>
      <c r="GK49" s="2">
        <f t="shared" si="177"/>
        <v>2.4045451897201317E-6</v>
      </c>
      <c r="GM49" s="86">
        <f t="shared" si="113"/>
        <v>5.8473764993716235E-6</v>
      </c>
      <c r="GN49" s="86">
        <f t="shared" si="178"/>
        <v>6.216934961989128E-9</v>
      </c>
      <c r="GO49" s="86">
        <f t="shared" si="179"/>
        <v>6.961178037675341E-8</v>
      </c>
      <c r="GP49" s="86">
        <f t="shared" si="180"/>
        <v>1.3459267750343198E-7</v>
      </c>
      <c r="GQ49" s="86">
        <f t="shared" si="181"/>
        <v>1.1359215314217038E-8</v>
      </c>
      <c r="GR49" s="86">
        <f t="shared" si="182"/>
        <v>1.9216816804656431E-9</v>
      </c>
      <c r="GS49" s="86">
        <f t="shared" si="183"/>
        <v>6.4505538202772498E-11</v>
      </c>
      <c r="GT49" s="86">
        <f t="shared" si="184"/>
        <v>7.3062490318304737E-10</v>
      </c>
      <c r="GU49" s="86">
        <f t="shared" si="185"/>
        <v>5.8190999369789983E-12</v>
      </c>
      <c r="GV49" s="86">
        <f t="shared" si="186"/>
        <v>6.4633401994612761E-9</v>
      </c>
      <c r="GW49" s="86">
        <f t="shared" si="187"/>
        <v>3.8835546633342471E-9</v>
      </c>
      <c r="GX49" s="86">
        <f t="shared" si="188"/>
        <v>1.4424309974154782E-8</v>
      </c>
      <c r="GY49" s="86">
        <f t="shared" si="189"/>
        <v>2.0770450107884583E-8</v>
      </c>
      <c r="GZ49" s="86">
        <f t="shared" si="190"/>
        <v>5.1387518689411288E-8</v>
      </c>
      <c r="HA49" s="86">
        <f t="shared" si="191"/>
        <v>8.8996794380976682E-9</v>
      </c>
      <c r="HC49" s="86">
        <f t="shared" si="145"/>
        <v>1.5921813374254773E-19</v>
      </c>
      <c r="HD49" s="86">
        <f t="shared" si="192"/>
        <v>4.1868279553747924E-26</v>
      </c>
      <c r="HE49" s="86">
        <f t="shared" si="193"/>
        <v>1.6476278432607238E-23</v>
      </c>
      <c r="HF49" s="86">
        <f t="shared" si="194"/>
        <v>6.2654051288022062E-28</v>
      </c>
      <c r="HG49" s="86">
        <f t="shared" si="195"/>
        <v>1.7627813082089405E-28</v>
      </c>
      <c r="HH49" s="86">
        <f t="shared" si="196"/>
        <v>2.9228463799765516E-30</v>
      </c>
      <c r="HI49" s="86">
        <f t="shared" si="197"/>
        <v>2.3915536220272918E-27</v>
      </c>
      <c r="HJ49" s="86">
        <f t="shared" si="198"/>
        <v>4.3961364563881238E-28</v>
      </c>
      <c r="HK49" s="86">
        <f t="shared" si="199"/>
        <v>6.1878619414651339E-31</v>
      </c>
      <c r="HL49" s="86">
        <f t="shared" si="200"/>
        <v>1.9864870764977994E-31</v>
      </c>
      <c r="HM49" s="86">
        <f t="shared" si="201"/>
        <v>6.7599273553678752E-24</v>
      </c>
      <c r="HN49" s="86">
        <f t="shared" si="202"/>
        <v>3.8980603869282341E-28</v>
      </c>
      <c r="HO49" s="86">
        <f t="shared" si="203"/>
        <v>4.2350277526865339E-25</v>
      </c>
      <c r="HP49" s="86">
        <f t="shared" si="204"/>
        <v>3.9571538886198493E-24</v>
      </c>
      <c r="HQ49" s="86">
        <f t="shared" si="205"/>
        <v>1.5216532971262992E-27</v>
      </c>
      <c r="HS49" s="86">
        <f t="shared" si="114"/>
        <v>1.9846831519734512E-82</v>
      </c>
      <c r="HT49" s="86">
        <f t="shared" si="206"/>
        <v>3.1373798599632366E-96</v>
      </c>
      <c r="HU49" s="86">
        <f t="shared" si="207"/>
        <v>2.8331461030481052E-87</v>
      </c>
      <c r="HV49" s="86">
        <f t="shared" si="208"/>
        <v>1.478856934373016E-107</v>
      </c>
      <c r="HW49" s="86">
        <f t="shared" si="209"/>
        <v>2.2238790142148365E-111</v>
      </c>
      <c r="HX49" s="86">
        <f t="shared" si="210"/>
        <v>1.0329956556930101E-119</v>
      </c>
      <c r="HY49" s="86">
        <f t="shared" si="211"/>
        <v>6.4978684371286974E-106</v>
      </c>
      <c r="HZ49" s="86">
        <f t="shared" si="212"/>
        <v>4.9224802059948148E-107</v>
      </c>
      <c r="IA49" s="86">
        <f t="shared" si="213"/>
        <v>2.8535283068821109E-120</v>
      </c>
      <c r="IB49" s="86">
        <f t="shared" si="214"/>
        <v>1.3647256534449403E-123</v>
      </c>
      <c r="IC49" s="86">
        <f t="shared" si="215"/>
        <v>3.1509535876647119E-92</v>
      </c>
      <c r="ID49" s="86">
        <f t="shared" si="216"/>
        <v>1.483651433068177E-110</v>
      </c>
      <c r="IE49" s="86">
        <f t="shared" si="217"/>
        <v>9.1268437128410518E-97</v>
      </c>
      <c r="IF49" s="86">
        <f t="shared" si="218"/>
        <v>1.0462989676613777E-77</v>
      </c>
      <c r="IG49" s="86">
        <f t="shared" si="219"/>
        <v>1.7592770345132613E-57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3.660590058822116E-267</v>
      </c>
      <c r="IW49" s="86">
        <f t="shared" si="129"/>
        <v>1.3466743126603889E-181</v>
      </c>
      <c r="IY49" s="86">
        <f t="shared" si="130"/>
        <v>5.8473764993717828E-6</v>
      </c>
      <c r="IZ49" s="86">
        <f t="shared" si="131"/>
        <v>6.216934961989128E-9</v>
      </c>
      <c r="JA49" s="86">
        <f t="shared" si="132"/>
        <v>6.9611780376753423E-8</v>
      </c>
      <c r="JB49" s="86">
        <f t="shared" si="133"/>
        <v>1.3459267750343198E-7</v>
      </c>
      <c r="JC49" s="86">
        <f t="shared" si="134"/>
        <v>1.1359215314217038E-8</v>
      </c>
      <c r="JD49" s="86">
        <f t="shared" si="135"/>
        <v>1.9216816804656431E-9</v>
      </c>
      <c r="JE49" s="86">
        <f t="shared" si="136"/>
        <v>6.4505538202772498E-11</v>
      </c>
      <c r="JF49" s="86">
        <f t="shared" si="137"/>
        <v>7.3062490318304737E-10</v>
      </c>
      <c r="JG49" s="86">
        <f t="shared" si="138"/>
        <v>5.8190999369789983E-12</v>
      </c>
      <c r="JH49" s="86">
        <f t="shared" si="139"/>
        <v>6.4633401994612761E-9</v>
      </c>
      <c r="JI49" s="86">
        <f t="shared" si="140"/>
        <v>3.8835546633342538E-9</v>
      </c>
      <c r="JJ49" s="86">
        <f t="shared" si="141"/>
        <v>1.4424309974154782E-8</v>
      </c>
      <c r="JK49" s="86">
        <f t="shared" si="142"/>
        <v>2.0770450107884583E-8</v>
      </c>
      <c r="JL49" s="86">
        <f t="shared" si="143"/>
        <v>5.1387518689411294E-8</v>
      </c>
      <c r="JM49" s="86">
        <f t="shared" si="144"/>
        <v>8.8996794380976682E-9</v>
      </c>
    </row>
    <row r="50" spans="2:273" x14ac:dyDescent="0.25">
      <c r="B50" s="2">
        <v>23</v>
      </c>
      <c r="C50" s="37">
        <v>80.867000000000004</v>
      </c>
      <c r="D50" s="37">
        <v>78.403000000000006</v>
      </c>
      <c r="E50" s="37">
        <v>78.855000000000004</v>
      </c>
      <c r="F50" s="37">
        <v>79.677000000000007</v>
      </c>
      <c r="G50" s="37">
        <v>72.709999999999994</v>
      </c>
      <c r="H50" s="37">
        <v>72.468000000000004</v>
      </c>
      <c r="I50" s="37">
        <v>87.754000000000005</v>
      </c>
      <c r="J50" s="37">
        <v>80.626999999999995</v>
      </c>
      <c r="K50" s="37">
        <v>76.966999999999999</v>
      </c>
      <c r="L50" s="37">
        <v>76.262</v>
      </c>
      <c r="M50" s="37">
        <v>73.968000000000004</v>
      </c>
      <c r="N50" s="37">
        <v>75.587000000000003</v>
      </c>
      <c r="O50" s="37">
        <v>76.131</v>
      </c>
      <c r="P50" s="37">
        <v>85.885000000000005</v>
      </c>
      <c r="Q50" s="37">
        <v>100.629</v>
      </c>
      <c r="S50" s="4">
        <f t="shared" si="8"/>
        <v>81.542126829256631</v>
      </c>
      <c r="T50" s="4">
        <f t="shared" si="9"/>
        <v>79.094401758979586</v>
      </c>
      <c r="U50" s="4">
        <f t="shared" si="10"/>
        <v>78.656962093919091</v>
      </c>
      <c r="V50" s="4">
        <f t="shared" si="11"/>
        <v>80.793356586348096</v>
      </c>
      <c r="W50" s="4">
        <f t="shared" si="12"/>
        <v>73.153527027126103</v>
      </c>
      <c r="X50" s="4">
        <f t="shared" si="13"/>
        <v>71.882776731605659</v>
      </c>
      <c r="Y50" s="4" t="e">
        <f t="shared" si="14"/>
        <v>#N/A</v>
      </c>
      <c r="Z50" s="4" t="e">
        <f t="shared" si="15"/>
        <v>#N/A</v>
      </c>
      <c r="AA50" s="4" t="e">
        <f t="shared" si="16"/>
        <v>#N/A</v>
      </c>
      <c r="AB50" s="4">
        <f t="shared" si="17"/>
        <v>76.513667319414566</v>
      </c>
      <c r="AC50" s="4">
        <f t="shared" si="18"/>
        <v>73.586099771296134</v>
      </c>
      <c r="AD50" s="4">
        <f t="shared" si="19"/>
        <v>75.78023307546286</v>
      </c>
      <c r="AE50" s="4">
        <f t="shared" si="20"/>
        <v>77.573289464382427</v>
      </c>
      <c r="AF50" s="4">
        <f t="shared" si="21"/>
        <v>84.705788306037988</v>
      </c>
      <c r="AG50" s="4">
        <f t="shared" si="22"/>
        <v>97.765658431030388</v>
      </c>
      <c r="AI50" s="4">
        <f t="shared" si="23"/>
        <v>-0.67512682925662659</v>
      </c>
      <c r="AJ50" s="4">
        <f t="shared" si="24"/>
        <v>-0.69140175897958045</v>
      </c>
      <c r="AK50" s="4">
        <f t="shared" si="25"/>
        <v>0.19803790608091276</v>
      </c>
      <c r="AL50" s="4">
        <f t="shared" si="26"/>
        <v>-1.1163565863480898</v>
      </c>
      <c r="AM50" s="4">
        <f t="shared" si="27"/>
        <v>-0.44352702712610892</v>
      </c>
      <c r="AN50" s="4">
        <f t="shared" si="28"/>
        <v>0.58522326839434413</v>
      </c>
      <c r="AO50" s="4">
        <f t="shared" si="29"/>
        <v>0</v>
      </c>
      <c r="AP50" s="4">
        <f t="shared" si="30"/>
        <v>0</v>
      </c>
      <c r="AQ50" s="4">
        <f t="shared" si="31"/>
        <v>0</v>
      </c>
      <c r="AR50" s="4">
        <f t="shared" si="32"/>
        <v>-0.25166731941456533</v>
      </c>
      <c r="AS50" s="4">
        <f t="shared" si="33"/>
        <v>0.38190022870386997</v>
      </c>
      <c r="AT50" s="4">
        <f t="shared" si="34"/>
        <v>-0.19323307546285662</v>
      </c>
      <c r="AU50" s="4">
        <f t="shared" si="35"/>
        <v>-1.4422894643824264</v>
      </c>
      <c r="AV50" s="4">
        <f t="shared" si="146"/>
        <v>1.1792116939620172</v>
      </c>
      <c r="AW50" s="4">
        <f t="shared" si="146"/>
        <v>2.8633415689696164</v>
      </c>
      <c r="AY50" s="2">
        <f t="shared" si="96"/>
        <v>81.529367742920385</v>
      </c>
      <c r="AZ50" s="2">
        <f t="shared" si="147"/>
        <v>79.094380023201197</v>
      </c>
      <c r="BA50" s="2">
        <f t="shared" si="148"/>
        <v>78.656766730341843</v>
      </c>
      <c r="BB50" s="2">
        <f t="shared" si="149"/>
        <v>80.792997399887199</v>
      </c>
      <c r="BC50" s="2">
        <f t="shared" si="150"/>
        <v>73.153487688541006</v>
      </c>
      <c r="BD50" s="2">
        <f t="shared" si="151"/>
        <v>71.88276925385064</v>
      </c>
      <c r="BE50" s="2" t="e">
        <f t="shared" si="152"/>
        <v>#N/A</v>
      </c>
      <c r="BF50" s="2" t="e">
        <f t="shared" si="153"/>
        <v>#N/A</v>
      </c>
      <c r="BG50" s="2" t="e">
        <f t="shared" si="154"/>
        <v>#N/A</v>
      </c>
      <c r="BH50" s="2">
        <f t="shared" si="155"/>
        <v>76.513644626297761</v>
      </c>
      <c r="BI50" s="2">
        <f t="shared" si="156"/>
        <v>73.586085703143652</v>
      </c>
      <c r="BJ50" s="2">
        <f t="shared" si="157"/>
        <v>75.780189377647446</v>
      </c>
      <c r="BK50" s="2">
        <f t="shared" si="158"/>
        <v>77.573226506951542</v>
      </c>
      <c r="BL50" s="2">
        <f t="shared" si="159"/>
        <v>84.705664223849212</v>
      </c>
      <c r="BM50" s="2">
        <f t="shared" si="160"/>
        <v>97.76563852824772</v>
      </c>
      <c r="BO50" s="2">
        <f t="shared" si="38"/>
        <v>80.867000000000004</v>
      </c>
      <c r="BP50" s="2">
        <f t="shared" si="39"/>
        <v>78.403000000000006</v>
      </c>
      <c r="BQ50" s="2">
        <f t="shared" si="40"/>
        <v>78.855000000000004</v>
      </c>
      <c r="BR50" s="2">
        <f t="shared" si="41"/>
        <v>79.677000000000007</v>
      </c>
      <c r="BS50" s="2">
        <f t="shared" si="42"/>
        <v>72.709999999999994</v>
      </c>
      <c r="BT50" s="2">
        <f t="shared" si="43"/>
        <v>72.468000000000004</v>
      </c>
      <c r="BU50" s="2" t="str">
        <f t="shared" si="44"/>
        <v/>
      </c>
      <c r="BV50" s="2" t="str">
        <f t="shared" si="45"/>
        <v/>
      </c>
      <c r="BW50" s="2" t="str">
        <f t="shared" si="46"/>
        <v/>
      </c>
      <c r="BX50" s="2">
        <f t="shared" si="47"/>
        <v>76.262</v>
      </c>
      <c r="BY50" s="2">
        <f t="shared" si="48"/>
        <v>73.968000000000004</v>
      </c>
      <c r="BZ50" s="2">
        <f t="shared" si="49"/>
        <v>75.587000000000003</v>
      </c>
      <c r="CA50" s="2">
        <f t="shared" si="50"/>
        <v>76.131</v>
      </c>
      <c r="CB50" s="2">
        <f t="shared" si="51"/>
        <v>85.885000000000005</v>
      </c>
      <c r="CC50" s="2">
        <f t="shared" si="52"/>
        <v>100.629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81.487571538461538</v>
      </c>
      <c r="DL50" s="2">
        <f t="shared" si="161"/>
        <v>79.036741538461513</v>
      </c>
      <c r="DM50" s="2">
        <f t="shared" si="161"/>
        <v>78.58444118844119</v>
      </c>
      <c r="DN50" s="2">
        <f t="shared" si="161"/>
        <v>80.488683760683742</v>
      </c>
      <c r="DO50" s="2">
        <f t="shared" si="161"/>
        <v>73.035543846153843</v>
      </c>
      <c r="DP50" s="2">
        <f t="shared" si="161"/>
        <v>71.025880434782621</v>
      </c>
      <c r="DQ50" s="2">
        <f t="shared" si="161"/>
        <v>80.487531338227001</v>
      </c>
      <c r="DR50" s="2">
        <f t="shared" si="161"/>
        <v>78.819233201581014</v>
      </c>
      <c r="DS50" s="2">
        <f t="shared" si="161"/>
        <v>71.824090225563907</v>
      </c>
      <c r="DT50" s="2">
        <f t="shared" si="161"/>
        <v>75.497386666666657</v>
      </c>
      <c r="DU50" s="2">
        <f t="shared" si="161"/>
        <v>73.331862318840578</v>
      </c>
      <c r="DV50" s="2">
        <f t="shared" si="161"/>
        <v>75.492839230769235</v>
      </c>
      <c r="DW50" s="2">
        <f t="shared" si="161"/>
        <v>77.201810769230747</v>
      </c>
      <c r="DX50" s="2">
        <f t="shared" si="161"/>
        <v>84.604196988196975</v>
      </c>
      <c r="DY50" s="2">
        <f t="shared" si="161"/>
        <v>99.608315384615381</v>
      </c>
      <c r="EA50" s="2">
        <f t="shared" si="71"/>
        <v>81.677376401258869</v>
      </c>
      <c r="EB50" s="2">
        <f t="shared" si="72"/>
        <v>79.582657045925529</v>
      </c>
      <c r="EC50" s="2">
        <f t="shared" si="73"/>
        <v>79.198527612518859</v>
      </c>
      <c r="ED50" s="2">
        <f t="shared" si="74"/>
        <v>82.887919487832178</v>
      </c>
      <c r="EE50" s="2">
        <f t="shared" si="75"/>
        <v>74.067440161699253</v>
      </c>
      <c r="EF50" s="2">
        <f t="shared" si="76"/>
        <v>79.367256116357154</v>
      </c>
      <c r="EG50" s="2">
        <f t="shared" si="77"/>
        <v>81.006411048473439</v>
      </c>
      <c r="EH50" s="2">
        <f t="shared" si="78"/>
        <v>82.99927823457125</v>
      </c>
      <c r="EI50" s="2">
        <f t="shared" si="79"/>
        <v>94.854563715127156</v>
      </c>
      <c r="EJ50" s="2">
        <f t="shared" si="80"/>
        <v>84.616050865536351</v>
      </c>
      <c r="EK50" s="2">
        <f t="shared" si="81"/>
        <v>75.716794437832078</v>
      </c>
      <c r="EL50" s="2">
        <f t="shared" si="82"/>
        <v>78.051982411540237</v>
      </c>
      <c r="EM50" s="2">
        <f t="shared" si="83"/>
        <v>80.38231786821774</v>
      </c>
      <c r="EN50" s="2">
        <f t="shared" si="84"/>
        <v>85.463097753547132</v>
      </c>
      <c r="EO50" s="2">
        <f t="shared" si="85"/>
        <v>82.902364887392594</v>
      </c>
      <c r="EQ50" s="2">
        <f t="shared" si="86"/>
        <v>80.564477156512595</v>
      </c>
      <c r="ER50" s="2">
        <f t="shared" si="162"/>
        <v>78.381586650457038</v>
      </c>
      <c r="ES50" s="2">
        <f t="shared" si="162"/>
        <v>69.497752986831401</v>
      </c>
      <c r="ET50" s="2">
        <f t="shared" si="162"/>
        <v>82.674934289610817</v>
      </c>
      <c r="EU50" s="2">
        <f t="shared" si="162"/>
        <v>72.819808613576981</v>
      </c>
      <c r="EV50" s="2">
        <f t="shared" si="162"/>
        <v>76.806547621907427</v>
      </c>
      <c r="EW50" s="2">
        <f t="shared" si="162"/>
        <v>76.992338818771373</v>
      </c>
      <c r="EX50" s="2">
        <f t="shared" si="162"/>
        <v>79.713455625707965</v>
      </c>
      <c r="EY50" s="2">
        <f t="shared" si="162"/>
        <v>87.526249495332408</v>
      </c>
      <c r="EZ50" s="2">
        <f t="shared" si="162"/>
        <v>81.700834298419096</v>
      </c>
      <c r="FA50" s="2">
        <f t="shared" si="162"/>
        <v>74.268236358067611</v>
      </c>
      <c r="FB50" s="2">
        <f t="shared" si="162"/>
        <v>76.833492472707135</v>
      </c>
      <c r="FC50" s="2">
        <f t="shared" si="162"/>
        <v>79.35935086359973</v>
      </c>
      <c r="FD50" s="2">
        <f t="shared" si="162"/>
        <v>87.652501851274963</v>
      </c>
      <c r="FE50" s="2">
        <f t="shared" si="162"/>
        <v>107.20657946661163</v>
      </c>
      <c r="FG50" s="2">
        <f t="shared" si="88"/>
        <v>0.22024833228647103</v>
      </c>
      <c r="FH50" s="2">
        <f t="shared" si="163"/>
        <v>0.1055920393440174</v>
      </c>
      <c r="FI50" s="2">
        <f t="shared" si="163"/>
        <v>0.1178666592593115</v>
      </c>
      <c r="FJ50" s="2">
        <f t="shared" si="163"/>
        <v>0.12683811582229965</v>
      </c>
      <c r="FK50" s="2">
        <f t="shared" si="163"/>
        <v>0.1143028618783178</v>
      </c>
      <c r="FL50" s="2">
        <f t="shared" si="163"/>
        <v>0.10272851243971887</v>
      </c>
      <c r="FM50" s="2">
        <f t="shared" si="163"/>
        <v>9.4948713834490994E-2</v>
      </c>
      <c r="FN50" s="2">
        <f t="shared" si="163"/>
        <v>9.6853805957997766E-2</v>
      </c>
      <c r="FO50" s="2">
        <f t="shared" si="163"/>
        <v>9.1820524951083005E-2</v>
      </c>
      <c r="FP50" s="2">
        <f t="shared" si="163"/>
        <v>0.11144954206329807</v>
      </c>
      <c r="FQ50" s="2">
        <f t="shared" si="163"/>
        <v>0.10659793913935342</v>
      </c>
      <c r="FR50" s="2">
        <f t="shared" si="163"/>
        <v>0.11228547602278506</v>
      </c>
      <c r="FS50" s="2">
        <f t="shared" si="163"/>
        <v>0.11677983542095648</v>
      </c>
      <c r="FT50" s="2">
        <f t="shared" si="163"/>
        <v>0.11812960583953722</v>
      </c>
      <c r="FU50" s="2">
        <f t="shared" si="163"/>
        <v>0.11030446519540153</v>
      </c>
      <c r="FW50" s="2">
        <f t="shared" si="112"/>
        <v>7.1884603815016113E-6</v>
      </c>
      <c r="FX50" s="2">
        <f t="shared" si="164"/>
        <v>4.8681600939659591E-6</v>
      </c>
      <c r="FY50" s="2">
        <f t="shared" si="165"/>
        <v>5.6462915580229712E-6</v>
      </c>
      <c r="FZ50" s="2">
        <f t="shared" si="166"/>
        <v>4.2249020582632617E-6</v>
      </c>
      <c r="GA50" s="2">
        <f t="shared" si="167"/>
        <v>3.8950933584578959E-6</v>
      </c>
      <c r="GB50" s="2">
        <f t="shared" si="168"/>
        <v>3.2398849780668568E-6</v>
      </c>
      <c r="GC50" s="2">
        <f t="shared" si="169"/>
        <v>3.7948629790633957E-6</v>
      </c>
      <c r="GD50" s="2">
        <f t="shared" si="170"/>
        <v>5.5919219914315697E-6</v>
      </c>
      <c r="GE50" s="2">
        <f t="shared" si="171"/>
        <v>5.8475567909091703E-6</v>
      </c>
      <c r="GF50" s="2">
        <f t="shared" si="172"/>
        <v>4.4557793944119047E-6</v>
      </c>
      <c r="GG50" s="2">
        <f t="shared" si="173"/>
        <v>3.7724194433005912E-6</v>
      </c>
      <c r="GH50" s="2">
        <f t="shared" si="174"/>
        <v>3.6630463490110193E-6</v>
      </c>
      <c r="GI50" s="2">
        <f t="shared" si="175"/>
        <v>3.2824656733928583E-6</v>
      </c>
      <c r="GJ50" s="2">
        <f t="shared" si="176"/>
        <v>2.5700080447724694E-6</v>
      </c>
      <c r="GK50" s="2">
        <f t="shared" si="177"/>
        <v>2.6365307605303958E-6</v>
      </c>
      <c r="GM50" s="86">
        <f t="shared" si="113"/>
        <v>1.113560578229368E-5</v>
      </c>
      <c r="GN50" s="86">
        <f t="shared" si="178"/>
        <v>1.3950831588375561E-8</v>
      </c>
      <c r="GO50" s="86">
        <f t="shared" si="179"/>
        <v>1.3971850539501716E-7</v>
      </c>
      <c r="GP50" s="86">
        <f t="shared" si="180"/>
        <v>2.6588883729397885E-7</v>
      </c>
      <c r="GQ50" s="86">
        <f t="shared" si="181"/>
        <v>2.5337562547182219E-8</v>
      </c>
      <c r="GR50" s="86">
        <f t="shared" si="182"/>
        <v>4.5887103642836308E-9</v>
      </c>
      <c r="GS50" s="86">
        <f t="shared" si="183"/>
        <v>1.8340946385009126E-10</v>
      </c>
      <c r="GT50" s="86">
        <f t="shared" si="184"/>
        <v>1.8062603328328106E-9</v>
      </c>
      <c r="GU50" s="86">
        <f t="shared" si="185"/>
        <v>1.8856067692117911E-11</v>
      </c>
      <c r="GV50" s="86">
        <f t="shared" si="186"/>
        <v>1.4793952412763172E-8</v>
      </c>
      <c r="GW50" s="86">
        <f t="shared" si="187"/>
        <v>9.0118453784588605E-9</v>
      </c>
      <c r="GX50" s="86">
        <f t="shared" si="188"/>
        <v>3.1451375273753775E-8</v>
      </c>
      <c r="GY50" s="86">
        <f t="shared" si="189"/>
        <v>4.4940734698303524E-8</v>
      </c>
      <c r="GZ50" s="86">
        <f t="shared" si="190"/>
        <v>1.0528388077939041E-7</v>
      </c>
      <c r="HA50" s="86">
        <f t="shared" si="191"/>
        <v>1.9870892954629427E-8</v>
      </c>
      <c r="HC50" s="86">
        <f t="shared" si="145"/>
        <v>6.425305259314062E-19</v>
      </c>
      <c r="HD50" s="86">
        <f t="shared" si="192"/>
        <v>2.193693756343499E-25</v>
      </c>
      <c r="HE50" s="86">
        <f t="shared" si="193"/>
        <v>7.2395259037708047E-23</v>
      </c>
      <c r="HF50" s="86">
        <f t="shared" si="194"/>
        <v>3.8792377387877724E-27</v>
      </c>
      <c r="HG50" s="86">
        <f t="shared" si="195"/>
        <v>1.1457061221310333E-27</v>
      </c>
      <c r="HH50" s="86">
        <f t="shared" si="196"/>
        <v>2.089066626621769E-29</v>
      </c>
      <c r="HI50" s="86">
        <f t="shared" si="197"/>
        <v>1.4294151375433178E-26</v>
      </c>
      <c r="HJ50" s="86">
        <f t="shared" si="198"/>
        <v>2.7660472325975172E-27</v>
      </c>
      <c r="HK50" s="86">
        <f t="shared" si="199"/>
        <v>5.0116753762732715E-30</v>
      </c>
      <c r="HL50" s="86">
        <f t="shared" si="200"/>
        <v>1.6286213093166079E-30</v>
      </c>
      <c r="HM50" s="86">
        <f t="shared" si="201"/>
        <v>3.1285708857012083E-23</v>
      </c>
      <c r="HN50" s="86">
        <f t="shared" si="202"/>
        <v>2.4223898668809103E-27</v>
      </c>
      <c r="HO50" s="86">
        <f t="shared" si="203"/>
        <v>2.0869635560503343E-24</v>
      </c>
      <c r="HP50" s="86">
        <f t="shared" si="204"/>
        <v>1.7892581670863918E-23</v>
      </c>
      <c r="HQ50" s="86">
        <f t="shared" si="205"/>
        <v>8.8292329193825418E-27</v>
      </c>
      <c r="HS50" s="86">
        <f t="shared" si="114"/>
        <v>7.9907965421890011E-81</v>
      </c>
      <c r="HT50" s="86">
        <f t="shared" si="206"/>
        <v>1.8349754461518161E-94</v>
      </c>
      <c r="HU50" s="86">
        <f t="shared" si="207"/>
        <v>1.0966539085522717E-85</v>
      </c>
      <c r="HV50" s="86">
        <f t="shared" si="208"/>
        <v>1.4352121192595943E-105</v>
      </c>
      <c r="HW50" s="86">
        <f t="shared" si="209"/>
        <v>2.5261640829280531E-109</v>
      </c>
      <c r="HX50" s="86">
        <f t="shared" si="210"/>
        <v>1.5289767060619663E-117</v>
      </c>
      <c r="HY50" s="86">
        <f t="shared" si="211"/>
        <v>5.8561811436057348E-104</v>
      </c>
      <c r="HZ50" s="86">
        <f t="shared" si="212"/>
        <v>4.8529530396878186E-105</v>
      </c>
      <c r="IA50" s="86">
        <f t="shared" si="213"/>
        <v>5.5313439331177394E-118</v>
      </c>
      <c r="IB50" s="86">
        <f t="shared" si="214"/>
        <v>2.8093818258551852E-121</v>
      </c>
      <c r="IC50" s="86">
        <f t="shared" si="215"/>
        <v>1.494508275636127E-90</v>
      </c>
      <c r="ID50" s="86">
        <f t="shared" si="216"/>
        <v>1.5226677209723091E-108</v>
      </c>
      <c r="IE50" s="86">
        <f t="shared" si="217"/>
        <v>5.0406626734483849E-95</v>
      </c>
      <c r="IF50" s="86">
        <f t="shared" si="218"/>
        <v>2.4151610893525186E-76</v>
      </c>
      <c r="IG50" s="86">
        <f t="shared" si="219"/>
        <v>1.7467204052532614E-56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2.0694818127695033E-263</v>
      </c>
      <c r="IW50" s="86">
        <f t="shared" si="129"/>
        <v>4.7451392900579375E-179</v>
      </c>
      <c r="IY50" s="86">
        <f t="shared" si="130"/>
        <v>1.1135605782294322E-5</v>
      </c>
      <c r="IZ50" s="86">
        <f t="shared" si="131"/>
        <v>1.3950831588375561E-8</v>
      </c>
      <c r="JA50" s="86">
        <f t="shared" si="132"/>
        <v>1.3971850539501724E-7</v>
      </c>
      <c r="JB50" s="86">
        <f t="shared" si="133"/>
        <v>2.6588883729397885E-7</v>
      </c>
      <c r="JC50" s="86">
        <f t="shared" si="134"/>
        <v>2.5337562547182219E-8</v>
      </c>
      <c r="JD50" s="86">
        <f t="shared" si="135"/>
        <v>4.5887103642836308E-9</v>
      </c>
      <c r="JE50" s="86">
        <f t="shared" si="136"/>
        <v>1.8340946385009129E-10</v>
      </c>
      <c r="JF50" s="86">
        <f t="shared" si="137"/>
        <v>1.8062603328328106E-9</v>
      </c>
      <c r="JG50" s="86">
        <f t="shared" si="138"/>
        <v>1.8856067692117911E-11</v>
      </c>
      <c r="JH50" s="86">
        <f t="shared" si="139"/>
        <v>1.4793952412763172E-8</v>
      </c>
      <c r="JI50" s="86">
        <f t="shared" si="140"/>
        <v>9.011845378458892E-9</v>
      </c>
      <c r="JJ50" s="86">
        <f t="shared" si="141"/>
        <v>3.1451375273753775E-8</v>
      </c>
      <c r="JK50" s="86">
        <f t="shared" si="142"/>
        <v>4.4940734698303524E-8</v>
      </c>
      <c r="JL50" s="86">
        <f t="shared" si="143"/>
        <v>1.0528388077939042E-7</v>
      </c>
      <c r="JM50" s="86">
        <f t="shared" si="144"/>
        <v>1.9870892954629427E-8</v>
      </c>
    </row>
    <row r="51" spans="2:273" x14ac:dyDescent="0.25">
      <c r="B51" s="2">
        <v>24</v>
      </c>
      <c r="C51" s="37">
        <v>82.733000000000004</v>
      </c>
      <c r="D51" s="37">
        <v>80.435000000000002</v>
      </c>
      <c r="E51" s="37">
        <v>78.305999999999997</v>
      </c>
      <c r="F51" s="37">
        <v>79.242000000000004</v>
      </c>
      <c r="G51" s="37">
        <v>72.822999999999993</v>
      </c>
      <c r="H51" s="37">
        <v>72.225999999999999</v>
      </c>
      <c r="I51" s="37">
        <v>89.066000000000003</v>
      </c>
      <c r="J51" s="37">
        <v>80.355999999999995</v>
      </c>
      <c r="K51" s="37">
        <v>75.869</v>
      </c>
      <c r="L51" s="37">
        <v>76.525000000000006</v>
      </c>
      <c r="M51" s="37">
        <v>74.349000000000004</v>
      </c>
      <c r="N51" s="37">
        <v>74.254000000000005</v>
      </c>
      <c r="O51" s="37">
        <v>78.393000000000001</v>
      </c>
      <c r="P51" s="37">
        <v>85.049000000000007</v>
      </c>
      <c r="Q51" s="37">
        <v>102.258</v>
      </c>
      <c r="S51" s="4">
        <f t="shared" si="8"/>
        <v>81.835082097144422</v>
      </c>
      <c r="T51" s="4">
        <f t="shared" si="9"/>
        <v>79.479528149109214</v>
      </c>
      <c r="U51" s="4">
        <f t="shared" si="10"/>
        <v>78.918921254312849</v>
      </c>
      <c r="V51" s="4">
        <f t="shared" si="11"/>
        <v>81.085018882946912</v>
      </c>
      <c r="W51" s="4">
        <f t="shared" si="12"/>
        <v>73.392207541255729</v>
      </c>
      <c r="X51" s="4">
        <f t="shared" si="13"/>
        <v>72.220119670415045</v>
      </c>
      <c r="Y51" s="4" t="e">
        <f t="shared" si="14"/>
        <v>#N/A</v>
      </c>
      <c r="Z51" s="4">
        <f t="shared" si="15"/>
        <v>79.077954962857063</v>
      </c>
      <c r="AA51" s="4" t="e">
        <f t="shared" si="16"/>
        <v>#N/A</v>
      </c>
      <c r="AB51" s="4">
        <f t="shared" si="17"/>
        <v>76.603370816626366</v>
      </c>
      <c r="AC51" s="4">
        <f t="shared" si="18"/>
        <v>73.821771059599627</v>
      </c>
      <c r="AD51" s="4">
        <f t="shared" si="19"/>
        <v>76.069113658048209</v>
      </c>
      <c r="AE51" s="4">
        <f t="shared" si="20"/>
        <v>77.918706690530911</v>
      </c>
      <c r="AF51" s="4">
        <f t="shared" si="21"/>
        <v>85.039644283431954</v>
      </c>
      <c r="AG51" s="4">
        <f t="shared" si="22"/>
        <v>97.943194781685349</v>
      </c>
      <c r="AI51" s="4">
        <f t="shared" si="23"/>
        <v>0.89791790285558193</v>
      </c>
      <c r="AJ51" s="4">
        <f t="shared" si="24"/>
        <v>0.95547185089078823</v>
      </c>
      <c r="AK51" s="4">
        <f t="shared" si="25"/>
        <v>-0.61292125431285172</v>
      </c>
      <c r="AL51" s="4">
        <f t="shared" si="26"/>
        <v>-1.8430188829469074</v>
      </c>
      <c r="AM51" s="4">
        <f t="shared" si="27"/>
        <v>-0.5692075412557358</v>
      </c>
      <c r="AN51" s="4">
        <f t="shared" si="28"/>
        <v>5.8803295849543247E-3</v>
      </c>
      <c r="AO51" s="4">
        <f t="shared" si="29"/>
        <v>0</v>
      </c>
      <c r="AP51" s="4">
        <f t="shared" si="30"/>
        <v>1.2780450371429311</v>
      </c>
      <c r="AQ51" s="4">
        <f t="shared" si="31"/>
        <v>0</v>
      </c>
      <c r="AR51" s="4">
        <f t="shared" si="32"/>
        <v>-7.8370816626360806E-2</v>
      </c>
      <c r="AS51" s="4">
        <f t="shared" si="33"/>
        <v>0.52722894040037716</v>
      </c>
      <c r="AT51" s="4">
        <f t="shared" si="34"/>
        <v>-1.8151136580482046</v>
      </c>
      <c r="AU51" s="4">
        <f t="shared" si="35"/>
        <v>0.47429330946908976</v>
      </c>
      <c r="AV51" s="4">
        <f t="shared" si="146"/>
        <v>9.3557165680522303E-3</v>
      </c>
      <c r="AW51" s="4">
        <f t="shared" si="146"/>
        <v>4.3148052183146461</v>
      </c>
      <c r="AY51" s="2">
        <f t="shared" si="96"/>
        <v>81.81190955006106</v>
      </c>
      <c r="AZ51" s="2">
        <f t="shared" si="147"/>
        <v>79.47948134655816</v>
      </c>
      <c r="BA51" s="2">
        <f t="shared" si="148"/>
        <v>78.91854388287193</v>
      </c>
      <c r="BB51" s="2">
        <f t="shared" si="149"/>
        <v>81.084336233911202</v>
      </c>
      <c r="BC51" s="2">
        <f t="shared" si="150"/>
        <v>73.392123422460827</v>
      </c>
      <c r="BD51" s="2">
        <f t="shared" si="151"/>
        <v>72.2201025708804</v>
      </c>
      <c r="BE51" s="2" t="e">
        <f t="shared" si="152"/>
        <v>#N/A</v>
      </c>
      <c r="BF51" s="2">
        <f t="shared" si="153"/>
        <v>79.077948139950308</v>
      </c>
      <c r="BG51" s="2" t="e">
        <f t="shared" si="154"/>
        <v>#N/A</v>
      </c>
      <c r="BH51" s="2">
        <f t="shared" si="155"/>
        <v>76.603321054592939</v>
      </c>
      <c r="BI51" s="2">
        <f t="shared" si="156"/>
        <v>73.821739780008798</v>
      </c>
      <c r="BJ51" s="2">
        <f t="shared" si="157"/>
        <v>76.069022208977159</v>
      </c>
      <c r="BK51" s="2">
        <f t="shared" si="158"/>
        <v>77.918575984011014</v>
      </c>
      <c r="BL51" s="2">
        <f t="shared" si="159"/>
        <v>85.03939983908991</v>
      </c>
      <c r="BM51" s="2">
        <f t="shared" si="160"/>
        <v>97.943152159732477</v>
      </c>
      <c r="BO51" s="2">
        <f t="shared" si="38"/>
        <v>82.733000000000004</v>
      </c>
      <c r="BP51" s="2">
        <f t="shared" si="39"/>
        <v>80.435000000000002</v>
      </c>
      <c r="BQ51" s="2">
        <f t="shared" si="40"/>
        <v>78.305999999999997</v>
      </c>
      <c r="BR51" s="2">
        <f t="shared" si="41"/>
        <v>79.242000000000004</v>
      </c>
      <c r="BS51" s="2">
        <f t="shared" si="42"/>
        <v>72.822999999999993</v>
      </c>
      <c r="BT51" s="2">
        <f t="shared" si="43"/>
        <v>72.225999999999999</v>
      </c>
      <c r="BU51" s="2" t="str">
        <f t="shared" si="44"/>
        <v/>
      </c>
      <c r="BV51" s="2">
        <f t="shared" si="45"/>
        <v>80.355999999999995</v>
      </c>
      <c r="BW51" s="2" t="str">
        <f t="shared" si="46"/>
        <v/>
      </c>
      <c r="BX51" s="2">
        <f t="shared" si="47"/>
        <v>76.525000000000006</v>
      </c>
      <c r="BY51" s="2">
        <f t="shared" si="48"/>
        <v>74.349000000000004</v>
      </c>
      <c r="BZ51" s="2">
        <f t="shared" si="49"/>
        <v>74.254000000000005</v>
      </c>
      <c r="CA51" s="2">
        <f t="shared" si="50"/>
        <v>78.393000000000001</v>
      </c>
      <c r="CB51" s="2">
        <f t="shared" si="51"/>
        <v>85.049000000000007</v>
      </c>
      <c r="CC51" s="2">
        <f t="shared" si="52"/>
        <v>102.258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81.897320000000008</v>
      </c>
      <c r="DL51" s="2">
        <f t="shared" si="161"/>
        <v>79.482675384615362</v>
      </c>
      <c r="DM51" s="2">
        <f t="shared" si="161"/>
        <v>78.898626780626785</v>
      </c>
      <c r="DN51" s="2">
        <f t="shared" si="161"/>
        <v>80.820824175824157</v>
      </c>
      <c r="DO51" s="2">
        <f t="shared" si="161"/>
        <v>73.313892307692299</v>
      </c>
      <c r="DP51" s="2">
        <f t="shared" si="161"/>
        <v>71.344709486166025</v>
      </c>
      <c r="DQ51" s="2">
        <f t="shared" si="161"/>
        <v>80.274064370412205</v>
      </c>
      <c r="DR51" s="2">
        <f t="shared" si="161"/>
        <v>78.64165217391303</v>
      </c>
      <c r="DS51" s="2">
        <f t="shared" si="161"/>
        <v>72.073815037593974</v>
      </c>
      <c r="DT51" s="2">
        <f t="shared" si="161"/>
        <v>75.529876666666652</v>
      </c>
      <c r="DU51" s="2">
        <f t="shared" si="161"/>
        <v>73.589307971014492</v>
      </c>
      <c r="DV51" s="2">
        <f t="shared" si="161"/>
        <v>75.812821538461534</v>
      </c>
      <c r="DW51" s="2">
        <f t="shared" si="161"/>
        <v>77.579538461538448</v>
      </c>
      <c r="DX51" s="2">
        <f t="shared" si="161"/>
        <v>84.990190883190877</v>
      </c>
      <c r="DY51" s="2">
        <f t="shared" si="161"/>
        <v>99.959543846153849</v>
      </c>
      <c r="EA51" s="2">
        <f t="shared" si="71"/>
        <v>81.536171283423769</v>
      </c>
      <c r="EB51" s="2">
        <f t="shared" si="72"/>
        <v>79.454862390534132</v>
      </c>
      <c r="EC51" s="2">
        <f t="shared" si="73"/>
        <v>79.054955555555537</v>
      </c>
      <c r="ED51" s="2">
        <f t="shared" si="74"/>
        <v>82.738762227341496</v>
      </c>
      <c r="EE51" s="2">
        <f t="shared" si="75"/>
        <v>73.945016358944116</v>
      </c>
      <c r="EF51" s="2">
        <f t="shared" si="76"/>
        <v>79.193445188823688</v>
      </c>
      <c r="EG51" s="2">
        <f t="shared" si="77"/>
        <v>80.80988739996944</v>
      </c>
      <c r="EH51" s="2">
        <f t="shared" si="78"/>
        <v>82.788553006530748</v>
      </c>
      <c r="EI51" s="2">
        <f t="shared" si="79"/>
        <v>94.530479333270137</v>
      </c>
      <c r="EJ51" s="2">
        <f t="shared" si="80"/>
        <v>84.40862529721565</v>
      </c>
      <c r="EK51" s="2">
        <f t="shared" si="81"/>
        <v>75.598407544947122</v>
      </c>
      <c r="EL51" s="2">
        <f t="shared" si="82"/>
        <v>77.916330327706021</v>
      </c>
      <c r="EM51" s="2">
        <f t="shared" si="83"/>
        <v>80.257166694096057</v>
      </c>
      <c r="EN51" s="2">
        <f t="shared" si="84"/>
        <v>85.374387208678158</v>
      </c>
      <c r="EO51" s="2">
        <f t="shared" si="85"/>
        <v>83.109769757253389</v>
      </c>
      <c r="EQ51" s="2">
        <f t="shared" si="86"/>
        <v>80.437917296916609</v>
      </c>
      <c r="ER51" s="2">
        <f t="shared" si="162"/>
        <v>78.266874760452993</v>
      </c>
      <c r="ES51" s="2">
        <f t="shared" si="162"/>
        <v>69.462570245485281</v>
      </c>
      <c r="ET51" s="2">
        <f t="shared" si="162"/>
        <v>82.52810176603856</v>
      </c>
      <c r="EU51" s="2">
        <f t="shared" si="162"/>
        <v>72.71141125400905</v>
      </c>
      <c r="EV51" s="2">
        <f t="shared" si="162"/>
        <v>76.660713971865562</v>
      </c>
      <c r="EW51" s="2">
        <f t="shared" si="162"/>
        <v>76.842509448434569</v>
      </c>
      <c r="EX51" s="2">
        <f t="shared" si="162"/>
        <v>79.541481447883967</v>
      </c>
      <c r="EY51" s="2">
        <f t="shared" si="162"/>
        <v>87.284907073224758</v>
      </c>
      <c r="EZ51" s="2">
        <f t="shared" si="162"/>
        <v>81.526858294894538</v>
      </c>
      <c r="FA51" s="2">
        <f t="shared" si="162"/>
        <v>74.165978239299861</v>
      </c>
      <c r="FB51" s="2">
        <f t="shared" si="162"/>
        <v>76.712102621077733</v>
      </c>
      <c r="FC51" s="2">
        <f t="shared" si="162"/>
        <v>79.246040978405347</v>
      </c>
      <c r="FD51" s="2">
        <f t="shared" si="162"/>
        <v>87.538322027326913</v>
      </c>
      <c r="FE51" s="2">
        <f t="shared" si="162"/>
        <v>107.11326045884809</v>
      </c>
      <c r="FG51" s="2">
        <f t="shared" si="88"/>
        <v>0.23647264851876337</v>
      </c>
      <c r="FH51" s="2">
        <f t="shared" si="163"/>
        <v>0.11461178085282829</v>
      </c>
      <c r="FI51" s="2">
        <f t="shared" si="163"/>
        <v>0.12778510559342779</v>
      </c>
      <c r="FJ51" s="2">
        <f t="shared" si="163"/>
        <v>0.13739392352401689</v>
      </c>
      <c r="FK51" s="2">
        <f t="shared" si="163"/>
        <v>0.12396355866461715</v>
      </c>
      <c r="FL51" s="2">
        <f t="shared" si="163"/>
        <v>0.11153415216283576</v>
      </c>
      <c r="FM51" s="2">
        <f t="shared" si="163"/>
        <v>0.10316416117053674</v>
      </c>
      <c r="FN51" s="2">
        <f t="shared" si="163"/>
        <v>0.10521492864162996</v>
      </c>
      <c r="FO51" s="2">
        <f t="shared" si="163"/>
        <v>9.9795150402413407E-2</v>
      </c>
      <c r="FP51" s="2">
        <f t="shared" si="163"/>
        <v>0.12090200003802724</v>
      </c>
      <c r="FQ51" s="2">
        <f t="shared" si="163"/>
        <v>0.11569249084200783</v>
      </c>
      <c r="FR51" s="2">
        <f t="shared" si="163"/>
        <v>0.12179911419664428</v>
      </c>
      <c r="FS51" s="2">
        <f t="shared" si="163"/>
        <v>0.12661995326466272</v>
      </c>
      <c r="FT51" s="2">
        <f t="shared" si="163"/>
        <v>0.12806696670296877</v>
      </c>
      <c r="FU51" s="2">
        <f t="shared" si="163"/>
        <v>0.11967288507370051</v>
      </c>
      <c r="FW51" s="2">
        <f t="shared" si="112"/>
        <v>7.8819846057652884E-6</v>
      </c>
      <c r="FX51" s="2">
        <f t="shared" si="164"/>
        <v>5.3378288913429728E-6</v>
      </c>
      <c r="FY51" s="2">
        <f t="shared" si="165"/>
        <v>6.1910322099117174E-6</v>
      </c>
      <c r="FZ51" s="2">
        <f t="shared" si="166"/>
        <v>4.6325110994639731E-6</v>
      </c>
      <c r="GA51" s="2">
        <f t="shared" si="167"/>
        <v>4.2708833345292117E-6</v>
      </c>
      <c r="GB51" s="2">
        <f t="shared" si="168"/>
        <v>3.5524621260397232E-6</v>
      </c>
      <c r="GC51" s="2">
        <f t="shared" si="169"/>
        <v>4.1609829904685041E-6</v>
      </c>
      <c r="GD51" s="2">
        <f t="shared" si="170"/>
        <v>6.1314172302476177E-6</v>
      </c>
      <c r="GE51" s="2">
        <f t="shared" si="171"/>
        <v>6.4117149046967361E-6</v>
      </c>
      <c r="GF51" s="2">
        <f t="shared" si="172"/>
        <v>4.8856628525208423E-6</v>
      </c>
      <c r="GG51" s="2">
        <f t="shared" si="173"/>
        <v>4.1363741608265925E-6</v>
      </c>
      <c r="GH51" s="2">
        <f t="shared" si="174"/>
        <v>4.0164490337229016E-6</v>
      </c>
      <c r="GI51" s="2">
        <f t="shared" si="175"/>
        <v>3.5991509006617017E-6</v>
      </c>
      <c r="GJ51" s="2">
        <f t="shared" si="176"/>
        <v>2.8179570862938632E-6</v>
      </c>
      <c r="GK51" s="2">
        <f t="shared" si="177"/>
        <v>2.8908977570312817E-6</v>
      </c>
      <c r="GM51" s="86">
        <f t="shared" si="113"/>
        <v>2.0822475168681005E-5</v>
      </c>
      <c r="GN51" s="86">
        <f t="shared" si="178"/>
        <v>3.0740317642528993E-8</v>
      </c>
      <c r="GO51" s="86">
        <f t="shared" si="179"/>
        <v>2.7610758836773135E-7</v>
      </c>
      <c r="GP51" s="86">
        <f t="shared" si="180"/>
        <v>5.1720616403235117E-7</v>
      </c>
      <c r="GQ51" s="86">
        <f t="shared" si="181"/>
        <v>5.5477883078198394E-8</v>
      </c>
      <c r="GR51" s="86">
        <f t="shared" si="182"/>
        <v>1.0741345387359121E-8</v>
      </c>
      <c r="GS51" s="86">
        <f t="shared" si="183"/>
        <v>5.0886325955989492E-10</v>
      </c>
      <c r="GT51" s="86">
        <f t="shared" si="184"/>
        <v>4.3747824665899555E-9</v>
      </c>
      <c r="GU51" s="86">
        <f t="shared" si="185"/>
        <v>5.9405975087628646E-11</v>
      </c>
      <c r="GV51" s="86">
        <f t="shared" si="186"/>
        <v>3.32185818121638E-8</v>
      </c>
      <c r="GW51" s="86">
        <f t="shared" si="187"/>
        <v>2.0512535158365909E-8</v>
      </c>
      <c r="GX51" s="86">
        <f t="shared" si="188"/>
        <v>6.7371224222382062E-8</v>
      </c>
      <c r="GY51" s="86">
        <f t="shared" si="189"/>
        <v>9.5525205955414445E-8</v>
      </c>
      <c r="GZ51" s="86">
        <f t="shared" si="190"/>
        <v>2.1224788914523616E-7</v>
      </c>
      <c r="HA51" s="86">
        <f t="shared" si="191"/>
        <v>4.356005041767641E-8</v>
      </c>
      <c r="HC51" s="86">
        <f t="shared" si="145"/>
        <v>2.5330360065822131E-18</v>
      </c>
      <c r="HD51" s="86">
        <f t="shared" si="192"/>
        <v>1.1218231640848804E-24</v>
      </c>
      <c r="HE51" s="86">
        <f t="shared" si="193"/>
        <v>3.1129386314148476E-22</v>
      </c>
      <c r="HF51" s="86">
        <f t="shared" si="194"/>
        <v>2.3368452577004083E-26</v>
      </c>
      <c r="HG51" s="86">
        <f t="shared" si="195"/>
        <v>7.2383952839165943E-27</v>
      </c>
      <c r="HH51" s="86">
        <f t="shared" si="196"/>
        <v>1.4499112581884123E-28</v>
      </c>
      <c r="HI51" s="86">
        <f t="shared" si="197"/>
        <v>8.3162211068425983E-26</v>
      </c>
      <c r="HJ51" s="86">
        <f t="shared" si="198"/>
        <v>1.6927444216041097E-26</v>
      </c>
      <c r="HK51" s="86">
        <f t="shared" si="199"/>
        <v>3.9292687309953179E-29</v>
      </c>
      <c r="HL51" s="86">
        <f t="shared" si="200"/>
        <v>1.2927368903192257E-29</v>
      </c>
      <c r="HM51" s="86">
        <f t="shared" si="201"/>
        <v>1.415325341286276E-22</v>
      </c>
      <c r="HN51" s="86">
        <f t="shared" si="202"/>
        <v>1.4647704879224424E-26</v>
      </c>
      <c r="HO51" s="86">
        <f t="shared" si="203"/>
        <v>1.0045907950584001E-23</v>
      </c>
      <c r="HP51" s="86">
        <f t="shared" si="204"/>
        <v>7.9153069901646815E-23</v>
      </c>
      <c r="HQ51" s="86">
        <f t="shared" si="205"/>
        <v>4.9922055878408934E-26</v>
      </c>
      <c r="HS51" s="86">
        <f t="shared" si="114"/>
        <v>3.1004472454092063E-79</v>
      </c>
      <c r="HT51" s="86">
        <f t="shared" si="206"/>
        <v>1.0328999914209784E-92</v>
      </c>
      <c r="HU51" s="86">
        <f t="shared" si="207"/>
        <v>4.1024339083633534E-84</v>
      </c>
      <c r="HV51" s="86">
        <f t="shared" si="208"/>
        <v>1.3338699478868722E-103</v>
      </c>
      <c r="HW51" s="86">
        <f t="shared" si="209"/>
        <v>2.7441175212003286E-107</v>
      </c>
      <c r="HX51" s="86">
        <f t="shared" si="210"/>
        <v>2.1606721529310335E-115</v>
      </c>
      <c r="HY51" s="86">
        <f t="shared" si="211"/>
        <v>5.0580508079778475E-102</v>
      </c>
      <c r="HZ51" s="86">
        <f t="shared" si="212"/>
        <v>4.5794279807014389E-103</v>
      </c>
      <c r="IA51" s="86">
        <f t="shared" si="213"/>
        <v>1.0186607789580971E-115</v>
      </c>
      <c r="IB51" s="86">
        <f t="shared" si="214"/>
        <v>5.4958798227235478E-119</v>
      </c>
      <c r="IC51" s="86">
        <f t="shared" si="215"/>
        <v>6.8380430711136444E-89</v>
      </c>
      <c r="ID51" s="86">
        <f t="shared" si="216"/>
        <v>1.4967696234520772E-106</v>
      </c>
      <c r="IE51" s="86">
        <f t="shared" si="217"/>
        <v>2.6827409478197994E-93</v>
      </c>
      <c r="IF51" s="86">
        <f t="shared" si="218"/>
        <v>5.4192709069071872E-75</v>
      </c>
      <c r="IG51" s="86">
        <f t="shared" si="219"/>
        <v>1.6989318020543635E-55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1.1001759990613346E-259</v>
      </c>
      <c r="IW51" s="86">
        <f t="shared" si="129"/>
        <v>1.6035537073503937E-176</v>
      </c>
      <c r="IY51" s="86">
        <f t="shared" si="130"/>
        <v>2.0822475168683539E-5</v>
      </c>
      <c r="IZ51" s="86">
        <f t="shared" si="131"/>
        <v>3.0740317642528993E-8</v>
      </c>
      <c r="JA51" s="86">
        <f t="shared" si="132"/>
        <v>2.7610758836773167E-7</v>
      </c>
      <c r="JB51" s="86">
        <f t="shared" si="133"/>
        <v>5.1720616403235117E-7</v>
      </c>
      <c r="JC51" s="86">
        <f t="shared" si="134"/>
        <v>5.5477883078198394E-8</v>
      </c>
      <c r="JD51" s="86">
        <f t="shared" si="135"/>
        <v>1.0741345387359121E-8</v>
      </c>
      <c r="JE51" s="86">
        <f t="shared" si="136"/>
        <v>5.0886325955989502E-10</v>
      </c>
      <c r="JF51" s="86">
        <f t="shared" si="137"/>
        <v>4.3747824665899555E-9</v>
      </c>
      <c r="JG51" s="86">
        <f t="shared" si="138"/>
        <v>5.9405975087628646E-11</v>
      </c>
      <c r="JH51" s="86">
        <f t="shared" si="139"/>
        <v>3.32185818121638E-8</v>
      </c>
      <c r="JI51" s="86">
        <f t="shared" si="140"/>
        <v>2.0512535158366051E-8</v>
      </c>
      <c r="JJ51" s="86">
        <f t="shared" si="141"/>
        <v>6.7371224222382062E-8</v>
      </c>
      <c r="JK51" s="86">
        <f t="shared" si="142"/>
        <v>9.5525205955414458E-8</v>
      </c>
      <c r="JL51" s="86">
        <f t="shared" si="143"/>
        <v>2.1224788914523624E-7</v>
      </c>
      <c r="JM51" s="86">
        <f t="shared" si="144"/>
        <v>4.356005041767641E-8</v>
      </c>
    </row>
    <row r="52" spans="2:273" x14ac:dyDescent="0.25">
      <c r="B52" s="2">
        <v>25</v>
      </c>
      <c r="C52" s="37">
        <v>83.1</v>
      </c>
      <c r="D52" s="37">
        <v>79.596999999999994</v>
      </c>
      <c r="E52" s="37">
        <v>78.016000000000005</v>
      </c>
      <c r="F52" s="37">
        <v>80.064999999999998</v>
      </c>
      <c r="G52" s="37">
        <v>73.822999999999993</v>
      </c>
      <c r="H52" s="37">
        <v>72</v>
      </c>
      <c r="I52" s="37">
        <v>88.262</v>
      </c>
      <c r="J52" s="37">
        <v>79.932000000000002</v>
      </c>
      <c r="K52" s="37">
        <v>77</v>
      </c>
      <c r="L52" s="37">
        <v>75.688999999999993</v>
      </c>
      <c r="M52" s="37">
        <v>74.951999999999998</v>
      </c>
      <c r="N52" s="37">
        <v>75.968000000000004</v>
      </c>
      <c r="O52" s="37">
        <v>77.197000000000003</v>
      </c>
      <c r="P52" s="37">
        <v>86.361000000000004</v>
      </c>
      <c r="Q52" s="37">
        <v>101.01600000000001</v>
      </c>
      <c r="S52" s="4">
        <f t="shared" si="8"/>
        <v>82.11712938058136</v>
      </c>
      <c r="T52" s="4">
        <f t="shared" si="9"/>
        <v>79.85393270892375</v>
      </c>
      <c r="U52" s="4">
        <f t="shared" si="10"/>
        <v>79.171745419391698</v>
      </c>
      <c r="V52" s="4">
        <f t="shared" si="11"/>
        <v>81.36783811614545</v>
      </c>
      <c r="W52" s="4">
        <f t="shared" si="12"/>
        <v>73.623351678415105</v>
      </c>
      <c r="X52" s="4">
        <f t="shared" si="13"/>
        <v>72.553601778510725</v>
      </c>
      <c r="Y52" s="4" t="e">
        <f t="shared" si="14"/>
        <v>#N/A</v>
      </c>
      <c r="Z52" s="4">
        <f t="shared" si="15"/>
        <v>78.933883423834914</v>
      </c>
      <c r="AA52" s="4" t="e">
        <f t="shared" si="16"/>
        <v>#N/A</v>
      </c>
      <c r="AB52" s="4">
        <f t="shared" si="17"/>
        <v>76.69447317662096</v>
      </c>
      <c r="AC52" s="4">
        <f t="shared" si="18"/>
        <v>74.051715267117061</v>
      </c>
      <c r="AD52" s="4">
        <f t="shared" si="19"/>
        <v>76.350504229034726</v>
      </c>
      <c r="AE52" s="4">
        <f t="shared" si="20"/>
        <v>78.255818272168881</v>
      </c>
      <c r="AF52" s="4">
        <f t="shared" si="21"/>
        <v>85.364110716858761</v>
      </c>
      <c r="AG52" s="4">
        <f t="shared" si="22"/>
        <v>98.106510974094732</v>
      </c>
      <c r="AI52" s="4">
        <f t="shared" si="23"/>
        <v>0.98287061941863385</v>
      </c>
      <c r="AJ52" s="4">
        <f t="shared" si="24"/>
        <v>-0.25693270892375608</v>
      </c>
      <c r="AK52" s="4">
        <f t="shared" si="25"/>
        <v>-1.1557454193916925</v>
      </c>
      <c r="AL52" s="4">
        <f t="shared" si="26"/>
        <v>-1.3028381161454519</v>
      </c>
      <c r="AM52" s="4">
        <f t="shared" si="27"/>
        <v>0.19964832158488832</v>
      </c>
      <c r="AN52" s="4">
        <f t="shared" si="28"/>
        <v>-0.55360177851072478</v>
      </c>
      <c r="AO52" s="4">
        <f t="shared" si="29"/>
        <v>0</v>
      </c>
      <c r="AP52" s="4">
        <f t="shared" si="30"/>
        <v>0.99811657616508853</v>
      </c>
      <c r="AQ52" s="4">
        <f t="shared" si="31"/>
        <v>0</v>
      </c>
      <c r="AR52" s="4">
        <f t="shared" si="32"/>
        <v>-1.005473176620967</v>
      </c>
      <c r="AS52" s="4">
        <f t="shared" si="33"/>
        <v>0.90028473288293753</v>
      </c>
      <c r="AT52" s="4">
        <f t="shared" si="34"/>
        <v>-0.3825042290347227</v>
      </c>
      <c r="AU52" s="4">
        <f t="shared" si="35"/>
        <v>-1.0588182721688781</v>
      </c>
      <c r="AV52" s="4">
        <f t="shared" si="146"/>
        <v>0.99688928314124325</v>
      </c>
      <c r="AW52" s="4">
        <f t="shared" si="146"/>
        <v>2.9094890259052733</v>
      </c>
      <c r="AY52" s="2">
        <f t="shared" si="96"/>
        <v>82.075837919542536</v>
      </c>
      <c r="AZ52" s="2">
        <f t="shared" si="147"/>
        <v>79.853833800448996</v>
      </c>
      <c r="BA52" s="2">
        <f t="shared" si="148"/>
        <v>79.171028056281614</v>
      </c>
      <c r="BB52" s="2">
        <f t="shared" si="149"/>
        <v>81.366561254468522</v>
      </c>
      <c r="BC52" s="2">
        <f t="shared" si="150"/>
        <v>73.623175204739169</v>
      </c>
      <c r="BD52" s="2">
        <f t="shared" si="151"/>
        <v>72.553563466516565</v>
      </c>
      <c r="BE52" s="2" t="e">
        <f t="shared" si="152"/>
        <v>#N/A</v>
      </c>
      <c r="BF52" s="2">
        <f t="shared" si="153"/>
        <v>78.933867613160118</v>
      </c>
      <c r="BG52" s="2" t="e">
        <f t="shared" si="154"/>
        <v>#N/A</v>
      </c>
      <c r="BH52" s="2">
        <f t="shared" si="155"/>
        <v>76.694366186185022</v>
      </c>
      <c r="BI52" s="2">
        <f t="shared" si="156"/>
        <v>74.051647082859347</v>
      </c>
      <c r="BJ52" s="2">
        <f t="shared" si="157"/>
        <v>76.350316310171053</v>
      </c>
      <c r="BK52" s="2">
        <f t="shared" si="158"/>
        <v>78.255551827062476</v>
      </c>
      <c r="BL52" s="2">
        <f t="shared" si="159"/>
        <v>85.363637114053589</v>
      </c>
      <c r="BM52" s="2">
        <f t="shared" si="160"/>
        <v>98.106421404554411</v>
      </c>
      <c r="BO52" s="2">
        <f t="shared" si="38"/>
        <v>83.1</v>
      </c>
      <c r="BP52" s="2">
        <f t="shared" si="39"/>
        <v>79.596999999999994</v>
      </c>
      <c r="BQ52" s="2">
        <f t="shared" si="40"/>
        <v>78.016000000000005</v>
      </c>
      <c r="BR52" s="2">
        <f t="shared" si="41"/>
        <v>80.064999999999998</v>
      </c>
      <c r="BS52" s="2">
        <f t="shared" si="42"/>
        <v>73.822999999999993</v>
      </c>
      <c r="BT52" s="2">
        <f t="shared" si="43"/>
        <v>72</v>
      </c>
      <c r="BU52" s="2" t="str">
        <f t="shared" si="44"/>
        <v/>
      </c>
      <c r="BV52" s="2">
        <f t="shared" si="45"/>
        <v>79.932000000000002</v>
      </c>
      <c r="BW52" s="2" t="str">
        <f t="shared" si="46"/>
        <v/>
      </c>
      <c r="BX52" s="2">
        <f t="shared" si="47"/>
        <v>75.688999999999993</v>
      </c>
      <c r="BY52" s="2">
        <f t="shared" si="48"/>
        <v>74.951999999999998</v>
      </c>
      <c r="BZ52" s="2">
        <f t="shared" si="49"/>
        <v>75.968000000000004</v>
      </c>
      <c r="CA52" s="2">
        <f t="shared" si="50"/>
        <v>77.197000000000003</v>
      </c>
      <c r="CB52" s="2">
        <f t="shared" si="51"/>
        <v>86.361000000000004</v>
      </c>
      <c r="CC52" s="2">
        <f t="shared" si="52"/>
        <v>101.01600000000001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82.307068461538464</v>
      </c>
      <c r="DL52" s="2">
        <f t="shared" si="161"/>
        <v>79.928609230769212</v>
      </c>
      <c r="DM52" s="2">
        <f t="shared" si="161"/>
        <v>79.21281237281238</v>
      </c>
      <c r="DN52" s="2">
        <f t="shared" si="161"/>
        <v>81.152964590964572</v>
      </c>
      <c r="DO52" s="2">
        <f t="shared" si="161"/>
        <v>73.59224076923077</v>
      </c>
      <c r="DP52" s="2">
        <f t="shared" si="161"/>
        <v>71.663538537549428</v>
      </c>
      <c r="DQ52" s="2">
        <f t="shared" si="161"/>
        <v>80.060597402597409</v>
      </c>
      <c r="DR52" s="2">
        <f t="shared" si="161"/>
        <v>78.464071146245047</v>
      </c>
      <c r="DS52" s="2">
        <f t="shared" si="161"/>
        <v>72.323539849624055</v>
      </c>
      <c r="DT52" s="2">
        <f t="shared" si="161"/>
        <v>75.562366666666662</v>
      </c>
      <c r="DU52" s="2">
        <f t="shared" si="161"/>
        <v>73.846753623188405</v>
      </c>
      <c r="DV52" s="2">
        <f t="shared" si="161"/>
        <v>76.132803846153848</v>
      </c>
      <c r="DW52" s="2">
        <f t="shared" si="161"/>
        <v>77.957266153846135</v>
      </c>
      <c r="DX52" s="2">
        <f t="shared" si="161"/>
        <v>85.376184778184779</v>
      </c>
      <c r="DY52" s="2">
        <f t="shared" si="161"/>
        <v>100.3107723076923</v>
      </c>
      <c r="EA52" s="2">
        <f t="shared" si="71"/>
        <v>81.39496616558867</v>
      </c>
      <c r="EB52" s="2">
        <f t="shared" si="72"/>
        <v>79.32706773514272</v>
      </c>
      <c r="EC52" s="2">
        <f t="shared" si="73"/>
        <v>78.911383498592215</v>
      </c>
      <c r="ED52" s="2">
        <f t="shared" si="74"/>
        <v>82.5896049668508</v>
      </c>
      <c r="EE52" s="2">
        <f t="shared" si="75"/>
        <v>73.82259255618898</v>
      </c>
      <c r="EF52" s="2">
        <f t="shared" si="76"/>
        <v>79.019634261290236</v>
      </c>
      <c r="EG52" s="2">
        <f t="shared" si="77"/>
        <v>80.613363751465442</v>
      </c>
      <c r="EH52" s="2">
        <f t="shared" si="78"/>
        <v>82.57782777849026</v>
      </c>
      <c r="EI52" s="2">
        <f t="shared" si="79"/>
        <v>94.206394951413117</v>
      </c>
      <c r="EJ52" s="2">
        <f t="shared" si="80"/>
        <v>84.201199728894935</v>
      </c>
      <c r="EK52" s="2">
        <f t="shared" si="81"/>
        <v>75.480020652062151</v>
      </c>
      <c r="EL52" s="2">
        <f t="shared" si="82"/>
        <v>77.780678243871819</v>
      </c>
      <c r="EM52" s="2">
        <f t="shared" si="83"/>
        <v>80.132015519974374</v>
      </c>
      <c r="EN52" s="2">
        <f t="shared" si="84"/>
        <v>85.285676663809184</v>
      </c>
      <c r="EO52" s="2">
        <f t="shared" si="85"/>
        <v>83.317174627114184</v>
      </c>
      <c r="EQ52" s="2">
        <f t="shared" si="86"/>
        <v>80.311357437320623</v>
      </c>
      <c r="ER52" s="2">
        <f t="shared" si="162"/>
        <v>78.152162870448933</v>
      </c>
      <c r="ES52" s="2">
        <f t="shared" si="162"/>
        <v>69.427387504139176</v>
      </c>
      <c r="ET52" s="2">
        <f t="shared" si="162"/>
        <v>82.381269242466303</v>
      </c>
      <c r="EU52" s="2">
        <f t="shared" si="162"/>
        <v>72.603013894441133</v>
      </c>
      <c r="EV52" s="2">
        <f t="shared" si="162"/>
        <v>76.514880321823711</v>
      </c>
      <c r="EW52" s="2">
        <f t="shared" si="162"/>
        <v>76.69268007809778</v>
      </c>
      <c r="EX52" s="2">
        <f t="shared" si="162"/>
        <v>79.369507270059984</v>
      </c>
      <c r="EY52" s="2">
        <f t="shared" si="162"/>
        <v>87.043564651117123</v>
      </c>
      <c r="EZ52" s="2">
        <f t="shared" si="162"/>
        <v>81.35288229136998</v>
      </c>
      <c r="FA52" s="2">
        <f t="shared" si="162"/>
        <v>74.063720120532111</v>
      </c>
      <c r="FB52" s="2">
        <f t="shared" si="162"/>
        <v>76.590712769448331</v>
      </c>
      <c r="FC52" s="2">
        <f t="shared" si="162"/>
        <v>79.132731093210978</v>
      </c>
      <c r="FD52" s="2">
        <f t="shared" si="162"/>
        <v>87.424142203378878</v>
      </c>
      <c r="FE52" s="2">
        <f t="shared" si="162"/>
        <v>107.01994145108456</v>
      </c>
      <c r="FG52" s="2">
        <f t="shared" si="88"/>
        <v>0.25350355768583827</v>
      </c>
      <c r="FH52" s="2">
        <f t="shared" si="163"/>
        <v>0.12429492290872779</v>
      </c>
      <c r="FI52" s="2">
        <f t="shared" si="163"/>
        <v>0.13840723177324546</v>
      </c>
      <c r="FJ52" s="2">
        <f t="shared" si="163"/>
        <v>0.14867862919560759</v>
      </c>
      <c r="FK52" s="2">
        <f t="shared" si="163"/>
        <v>0.1343169380913771</v>
      </c>
      <c r="FL52" s="2">
        <f t="shared" si="163"/>
        <v>0.12099280907968946</v>
      </c>
      <c r="FM52" s="2">
        <f t="shared" si="163"/>
        <v>0.11200248231641871</v>
      </c>
      <c r="FN52" s="2">
        <f t="shared" si="163"/>
        <v>0.11420657037588423</v>
      </c>
      <c r="FO52" s="2">
        <f t="shared" si="163"/>
        <v>0.10837972046887787</v>
      </c>
      <c r="FP52" s="2">
        <f t="shared" si="163"/>
        <v>0.13103792721289245</v>
      </c>
      <c r="FQ52" s="2">
        <f t="shared" si="163"/>
        <v>0.12545400084487579</v>
      </c>
      <c r="FR52" s="2">
        <f t="shared" si="163"/>
        <v>0.13199895869698519</v>
      </c>
      <c r="FS52" s="2">
        <f t="shared" si="163"/>
        <v>0.13716045693697118</v>
      </c>
      <c r="FT52" s="2">
        <f t="shared" si="163"/>
        <v>0.13870879652927678</v>
      </c>
      <c r="FU52" s="2">
        <f t="shared" si="163"/>
        <v>0.12972097361215831</v>
      </c>
      <c r="FW52" s="2">
        <f t="shared" si="112"/>
        <v>8.6424176905207305E-6</v>
      </c>
      <c r="FX52" s="2">
        <f t="shared" si="164"/>
        <v>5.8528099799966223E-6</v>
      </c>
      <c r="FY52" s="2">
        <f t="shared" si="165"/>
        <v>6.7883277751227541E-6</v>
      </c>
      <c r="FZ52" s="2">
        <f t="shared" si="166"/>
        <v>5.0794451437650452E-6</v>
      </c>
      <c r="GA52" s="2">
        <f t="shared" si="167"/>
        <v>4.6829285249953749E-6</v>
      </c>
      <c r="GB52" s="2">
        <f t="shared" si="168"/>
        <v>3.895195928806505E-6</v>
      </c>
      <c r="GC52" s="2">
        <f t="shared" si="169"/>
        <v>4.5624252920125136E-6</v>
      </c>
      <c r="GD52" s="2">
        <f t="shared" si="170"/>
        <v>6.7229613274683218E-6</v>
      </c>
      <c r="GE52" s="2">
        <f t="shared" si="171"/>
        <v>7.0303012440073651E-6</v>
      </c>
      <c r="GF52" s="2">
        <f t="shared" si="172"/>
        <v>5.357020266411072E-6</v>
      </c>
      <c r="GG52" s="2">
        <f t="shared" si="173"/>
        <v>4.535442268477848E-6</v>
      </c>
      <c r="GH52" s="2">
        <f t="shared" si="174"/>
        <v>4.4039470848690952E-6</v>
      </c>
      <c r="GI52" s="2">
        <f t="shared" si="175"/>
        <v>3.9463891168621431E-6</v>
      </c>
      <c r="GJ52" s="2">
        <f t="shared" si="176"/>
        <v>3.0898276627525754E-6</v>
      </c>
      <c r="GK52" s="2">
        <f t="shared" si="177"/>
        <v>3.1698054737780345E-6</v>
      </c>
      <c r="GM52" s="86">
        <f t="shared" si="113"/>
        <v>3.82325953399787E-5</v>
      </c>
      <c r="GN52" s="86">
        <f t="shared" si="178"/>
        <v>6.6513568205217518E-8</v>
      </c>
      <c r="GO52" s="86">
        <f t="shared" si="179"/>
        <v>5.3723544112951773E-7</v>
      </c>
      <c r="GP52" s="86">
        <f t="shared" si="180"/>
        <v>9.9065245007701138E-7</v>
      </c>
      <c r="GQ52" s="86">
        <f t="shared" si="181"/>
        <v>1.1924037631721854E-7</v>
      </c>
      <c r="GR52" s="86">
        <f t="shared" si="182"/>
        <v>2.4648765945763527E-8</v>
      </c>
      <c r="GS52" s="86">
        <f t="shared" si="183"/>
        <v>1.3776715225913234E-9</v>
      </c>
      <c r="GT52" s="86">
        <f t="shared" si="184"/>
        <v>1.0380834323931886E-8</v>
      </c>
      <c r="GU52" s="86">
        <f t="shared" si="185"/>
        <v>1.819718527732503E-10</v>
      </c>
      <c r="GV52" s="86">
        <f t="shared" si="186"/>
        <v>7.3174129740757108E-8</v>
      </c>
      <c r="GW52" s="86">
        <f t="shared" si="187"/>
        <v>4.579898983422594E-8</v>
      </c>
      <c r="GX52" s="86">
        <f t="shared" si="188"/>
        <v>1.4177799246792187E-7</v>
      </c>
      <c r="GY52" s="86">
        <f t="shared" si="189"/>
        <v>1.9947525090110378E-7</v>
      </c>
      <c r="GZ52" s="86">
        <f t="shared" si="190"/>
        <v>4.2102814957668334E-7</v>
      </c>
      <c r="HA52" s="86">
        <f t="shared" si="191"/>
        <v>9.3755520477784884E-8</v>
      </c>
      <c r="HC52" s="86">
        <f t="shared" si="145"/>
        <v>9.7552708769564707E-18</v>
      </c>
      <c r="HD52" s="86">
        <f t="shared" si="192"/>
        <v>5.5992910364174786E-24</v>
      </c>
      <c r="HE52" s="86">
        <f t="shared" si="193"/>
        <v>1.3099149278640259E-21</v>
      </c>
      <c r="HF52" s="86">
        <f t="shared" si="194"/>
        <v>1.3696284994077098E-25</v>
      </c>
      <c r="HG52" s="86">
        <f t="shared" si="195"/>
        <v>4.4453773337943749E-26</v>
      </c>
      <c r="HH52" s="86">
        <f t="shared" si="196"/>
        <v>9.7718384235374643E-28</v>
      </c>
      <c r="HI52" s="86">
        <f t="shared" si="197"/>
        <v>4.7096218964208405E-25</v>
      </c>
      <c r="HJ52" s="86">
        <f t="shared" si="198"/>
        <v>1.0075568067387223E-25</v>
      </c>
      <c r="HK52" s="86">
        <f t="shared" si="199"/>
        <v>2.9821554721655544E-28</v>
      </c>
      <c r="HL52" s="86">
        <f t="shared" si="200"/>
        <v>9.9347969665256415E-29</v>
      </c>
      <c r="HM52" s="86">
        <f t="shared" si="201"/>
        <v>6.2585784461478154E-22</v>
      </c>
      <c r="HN52" s="86">
        <f t="shared" si="202"/>
        <v>8.6184284951461076E-26</v>
      </c>
      <c r="HO52" s="86">
        <f t="shared" si="203"/>
        <v>4.7236964627642399E-23</v>
      </c>
      <c r="HP52" s="86">
        <f t="shared" si="204"/>
        <v>3.4258616079284474E-22</v>
      </c>
      <c r="HQ52" s="86">
        <f t="shared" si="205"/>
        <v>2.7505967851466615E-25</v>
      </c>
      <c r="HS52" s="86">
        <f t="shared" si="114"/>
        <v>1.1592974638175989E-77</v>
      </c>
      <c r="HT52" s="86">
        <f t="shared" si="206"/>
        <v>5.5956673538820751E-91</v>
      </c>
      <c r="HU52" s="86">
        <f t="shared" si="207"/>
        <v>1.4831521133650597E-82</v>
      </c>
      <c r="HV52" s="86">
        <f t="shared" si="208"/>
        <v>1.1871868947997983E-101</v>
      </c>
      <c r="HW52" s="86">
        <f t="shared" si="209"/>
        <v>2.850593906633253E-105</v>
      </c>
      <c r="HX52" s="86">
        <f t="shared" si="210"/>
        <v>2.9151654989069768E-113</v>
      </c>
      <c r="HY52" s="86">
        <f t="shared" si="211"/>
        <v>4.1867566205963588E-100</v>
      </c>
      <c r="HZ52" s="86">
        <f t="shared" si="212"/>
        <v>4.1361871227727183E-101</v>
      </c>
      <c r="IA52" s="86">
        <f t="shared" si="213"/>
        <v>1.7822957208279922E-113</v>
      </c>
      <c r="IB52" s="86">
        <f t="shared" si="214"/>
        <v>1.0217049724524288E-116</v>
      </c>
      <c r="IC52" s="86">
        <f t="shared" si="215"/>
        <v>3.0181668349349255E-87</v>
      </c>
      <c r="ID52" s="86">
        <f t="shared" si="216"/>
        <v>1.409230554432907E-104</v>
      </c>
      <c r="IE52" s="86">
        <f t="shared" si="217"/>
        <v>1.3759245365132385E-91</v>
      </c>
      <c r="IF52" s="86">
        <f t="shared" si="218"/>
        <v>1.1820632519810699E-73</v>
      </c>
      <c r="IG52" s="86">
        <f t="shared" si="219"/>
        <v>1.6187974743487992E-54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5.4998781951783721E-256</v>
      </c>
      <c r="IW52" s="86">
        <f t="shared" si="129"/>
        <v>5.1971652944615442E-174</v>
      </c>
      <c r="IY52" s="86">
        <f t="shared" si="130"/>
        <v>3.8232595339988458E-5</v>
      </c>
      <c r="IZ52" s="86">
        <f t="shared" si="131"/>
        <v>6.6513568205217518E-8</v>
      </c>
      <c r="JA52" s="86">
        <f t="shared" si="132"/>
        <v>5.37235441129519E-7</v>
      </c>
      <c r="JB52" s="86">
        <f t="shared" si="133"/>
        <v>9.9065245007701138E-7</v>
      </c>
      <c r="JC52" s="86">
        <f t="shared" si="134"/>
        <v>1.1924037631721854E-7</v>
      </c>
      <c r="JD52" s="86">
        <f t="shared" si="135"/>
        <v>2.4648765945763527E-8</v>
      </c>
      <c r="JE52" s="86">
        <f t="shared" si="136"/>
        <v>1.3776715225913238E-9</v>
      </c>
      <c r="JF52" s="86">
        <f t="shared" si="137"/>
        <v>1.0380834323931886E-8</v>
      </c>
      <c r="JG52" s="86">
        <f t="shared" si="138"/>
        <v>1.819718527732503E-10</v>
      </c>
      <c r="JH52" s="86">
        <f t="shared" si="139"/>
        <v>7.3174129740757108E-8</v>
      </c>
      <c r="JI52" s="86">
        <f t="shared" si="140"/>
        <v>4.5798989834226569E-8</v>
      </c>
      <c r="JJ52" s="86">
        <f t="shared" si="141"/>
        <v>1.4177799246792187E-7</v>
      </c>
      <c r="JK52" s="86">
        <f t="shared" si="142"/>
        <v>1.9947525090110384E-7</v>
      </c>
      <c r="JL52" s="86">
        <f t="shared" si="143"/>
        <v>4.2102814957668366E-7</v>
      </c>
      <c r="JM52" s="86">
        <f t="shared" si="144"/>
        <v>9.3755520477784884E-8</v>
      </c>
    </row>
    <row r="53" spans="2:273" x14ac:dyDescent="0.25">
      <c r="B53" s="2">
        <v>26</v>
      </c>
      <c r="C53" s="37">
        <v>82.233000000000004</v>
      </c>
      <c r="D53" s="37">
        <v>80.918999999999997</v>
      </c>
      <c r="E53" s="37">
        <v>79.596999999999994</v>
      </c>
      <c r="F53" s="37">
        <v>79.951999999999998</v>
      </c>
      <c r="G53" s="37">
        <v>74.290000000000006</v>
      </c>
      <c r="H53" s="37">
        <v>72.968000000000004</v>
      </c>
      <c r="I53" s="37">
        <v>86.950999999999993</v>
      </c>
      <c r="J53" s="37">
        <v>79.575999999999993</v>
      </c>
      <c r="K53" s="37">
        <v>76.361000000000004</v>
      </c>
      <c r="L53" s="37">
        <v>76.245999999999995</v>
      </c>
      <c r="M53" s="37">
        <v>73.111000000000004</v>
      </c>
      <c r="N53" s="37">
        <v>76.364999999999995</v>
      </c>
      <c r="O53" s="37">
        <v>78.262</v>
      </c>
      <c r="P53" s="37">
        <v>86.376999999999995</v>
      </c>
      <c r="Q53" s="37">
        <v>100.339</v>
      </c>
      <c r="S53" s="4">
        <f t="shared" si="8"/>
        <v>82.392033235254686</v>
      </c>
      <c r="T53" s="4">
        <f t="shared" si="9"/>
        <v>80.216465133107064</v>
      </c>
      <c r="U53" s="4">
        <f t="shared" si="10"/>
        <v>79.414573866859755</v>
      </c>
      <c r="V53" s="4">
        <f t="shared" si="11"/>
        <v>81.640994646327414</v>
      </c>
      <c r="W53" s="4">
        <f t="shared" si="12"/>
        <v>73.846168577209411</v>
      </c>
      <c r="X53" s="4">
        <f t="shared" si="13"/>
        <v>72.882481851403853</v>
      </c>
      <c r="Y53" s="4">
        <f t="shared" si="14"/>
        <v>79.916334452216617</v>
      </c>
      <c r="Z53" s="4">
        <f t="shared" si="15"/>
        <v>78.79192837462746</v>
      </c>
      <c r="AA53" s="4" t="e">
        <f t="shared" si="16"/>
        <v>#N/A</v>
      </c>
      <c r="AB53" s="4">
        <f t="shared" si="17"/>
        <v>76.786758336574508</v>
      </c>
      <c r="AC53" s="4">
        <f t="shared" si="18"/>
        <v>74.275239153500067</v>
      </c>
      <c r="AD53" s="4">
        <f t="shared" si="19"/>
        <v>76.623547395414647</v>
      </c>
      <c r="AE53" s="4">
        <f t="shared" si="20"/>
        <v>78.583677427436967</v>
      </c>
      <c r="AF53" s="4">
        <f t="shared" si="21"/>
        <v>85.678259628522937</v>
      </c>
      <c r="AG53" s="4">
        <f t="shared" si="22"/>
        <v>98.254834417627535</v>
      </c>
      <c r="AI53" s="4">
        <f t="shared" si="23"/>
        <v>-0.15903323525468238</v>
      </c>
      <c r="AJ53" s="4">
        <f t="shared" si="24"/>
        <v>0.70253486689293254</v>
      </c>
      <c r="AK53" s="4">
        <f t="shared" si="25"/>
        <v>0.1824261331402397</v>
      </c>
      <c r="AL53" s="4">
        <f t="shared" si="26"/>
        <v>-1.6889946463274157</v>
      </c>
      <c r="AM53" s="4">
        <f t="shared" si="27"/>
        <v>0.44383142279059484</v>
      </c>
      <c r="AN53" s="4">
        <f t="shared" si="28"/>
        <v>8.5518148596150922E-2</v>
      </c>
      <c r="AO53" s="4">
        <f t="shared" si="29"/>
        <v>7.0346655477833764</v>
      </c>
      <c r="AP53" s="4">
        <f t="shared" si="30"/>
        <v>0.78407162537253328</v>
      </c>
      <c r="AQ53" s="4">
        <f t="shared" si="31"/>
        <v>0</v>
      </c>
      <c r="AR53" s="4">
        <f t="shared" si="32"/>
        <v>-0.54075833657451255</v>
      </c>
      <c r="AS53" s="4">
        <f t="shared" si="33"/>
        <v>-1.1642391535000627</v>
      </c>
      <c r="AT53" s="4">
        <f t="shared" si="34"/>
        <v>-0.25854739541465221</v>
      </c>
      <c r="AU53" s="4">
        <f t="shared" si="35"/>
        <v>-0.32167742743696692</v>
      </c>
      <c r="AV53" s="4">
        <f t="shared" si="146"/>
        <v>0.69874037147705792</v>
      </c>
      <c r="AW53" s="4">
        <f t="shared" si="146"/>
        <v>2.0841655823724636</v>
      </c>
      <c r="AY53" s="2">
        <f t="shared" si="96"/>
        <v>82.319842908679632</v>
      </c>
      <c r="AZ53" s="2">
        <f t="shared" si="147"/>
        <v>80.216259985179079</v>
      </c>
      <c r="BA53" s="2">
        <f t="shared" si="148"/>
        <v>79.413231863424897</v>
      </c>
      <c r="BB53" s="2">
        <f t="shared" si="149"/>
        <v>81.638644152731572</v>
      </c>
      <c r="BC53" s="2">
        <f t="shared" si="150"/>
        <v>73.845805349137905</v>
      </c>
      <c r="BD53" s="2">
        <f t="shared" si="151"/>
        <v>72.882397746245758</v>
      </c>
      <c r="BE53" s="2">
        <f t="shared" si="152"/>
        <v>79.916328172932523</v>
      </c>
      <c r="BF53" s="2">
        <f t="shared" si="153"/>
        <v>78.791892498667849</v>
      </c>
      <c r="BG53" s="2" t="e">
        <f t="shared" si="154"/>
        <v>#N/A</v>
      </c>
      <c r="BH53" s="2">
        <f t="shared" si="155"/>
        <v>76.786532790816437</v>
      </c>
      <c r="BI53" s="2">
        <f t="shared" si="156"/>
        <v>74.275093437839985</v>
      </c>
      <c r="BJ53" s="2">
        <f t="shared" si="157"/>
        <v>76.623168226291654</v>
      </c>
      <c r="BK53" s="2">
        <f t="shared" si="158"/>
        <v>78.583144118959268</v>
      </c>
      <c r="BL53" s="2">
        <f t="shared" si="159"/>
        <v>85.677357201117843</v>
      </c>
      <c r="BM53" s="2">
        <f t="shared" si="160"/>
        <v>98.254649705758297</v>
      </c>
      <c r="BO53" s="2">
        <f t="shared" si="38"/>
        <v>82.233000000000004</v>
      </c>
      <c r="BP53" s="2">
        <f t="shared" si="39"/>
        <v>80.918999999999997</v>
      </c>
      <c r="BQ53" s="2">
        <f t="shared" si="40"/>
        <v>79.596999999999994</v>
      </c>
      <c r="BR53" s="2">
        <f t="shared" si="41"/>
        <v>79.951999999999998</v>
      </c>
      <c r="BS53" s="2">
        <f t="shared" si="42"/>
        <v>74.290000000000006</v>
      </c>
      <c r="BT53" s="2">
        <f t="shared" si="43"/>
        <v>72.968000000000004</v>
      </c>
      <c r="BU53" s="2">
        <f t="shared" si="44"/>
        <v>86.950999999999993</v>
      </c>
      <c r="BV53" s="2">
        <f t="shared" si="45"/>
        <v>79.575999999999993</v>
      </c>
      <c r="BW53" s="2" t="str">
        <f t="shared" si="46"/>
        <v/>
      </c>
      <c r="BX53" s="2">
        <f t="shared" si="47"/>
        <v>76.245999999999995</v>
      </c>
      <c r="BY53" s="2">
        <f t="shared" si="48"/>
        <v>73.111000000000004</v>
      </c>
      <c r="BZ53" s="2">
        <f t="shared" si="49"/>
        <v>76.364999999999995</v>
      </c>
      <c r="CA53" s="2">
        <f t="shared" si="50"/>
        <v>78.262</v>
      </c>
      <c r="CB53" s="2">
        <f t="shared" si="51"/>
        <v>86.376999999999995</v>
      </c>
      <c r="CC53" s="2">
        <f t="shared" si="52"/>
        <v>100.339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82.716816923076919</v>
      </c>
      <c r="DL53" s="2">
        <f t="shared" si="161"/>
        <v>80.374543076923047</v>
      </c>
      <c r="DM53" s="2">
        <f t="shared" si="161"/>
        <v>79.526997964997975</v>
      </c>
      <c r="DN53" s="2">
        <f t="shared" si="161"/>
        <v>81.485105006104988</v>
      </c>
      <c r="DO53" s="2">
        <f t="shared" si="161"/>
        <v>73.870589230769227</v>
      </c>
      <c r="DP53" s="2">
        <f t="shared" si="161"/>
        <v>71.982367588932817</v>
      </c>
      <c r="DQ53" s="2">
        <f t="shared" si="161"/>
        <v>79.847130434782613</v>
      </c>
      <c r="DR53" s="2">
        <f t="shared" si="161"/>
        <v>78.286490118577063</v>
      </c>
      <c r="DS53" s="2">
        <f t="shared" si="161"/>
        <v>72.573264661654136</v>
      </c>
      <c r="DT53" s="2">
        <f t="shared" si="161"/>
        <v>75.594856666666658</v>
      </c>
      <c r="DU53" s="2">
        <f t="shared" si="161"/>
        <v>74.104199275362319</v>
      </c>
      <c r="DV53" s="2">
        <f t="shared" si="161"/>
        <v>76.452786153846148</v>
      </c>
      <c r="DW53" s="2">
        <f t="shared" si="161"/>
        <v>78.334993846153836</v>
      </c>
      <c r="DX53" s="2">
        <f t="shared" si="161"/>
        <v>85.762178673178667</v>
      </c>
      <c r="DY53" s="2">
        <f t="shared" si="161"/>
        <v>100.66200076923077</v>
      </c>
      <c r="EA53" s="2">
        <f t="shared" si="71"/>
        <v>81.253761047753557</v>
      </c>
      <c r="EB53" s="2">
        <f t="shared" si="72"/>
        <v>79.199273079751322</v>
      </c>
      <c r="EC53" s="2">
        <f t="shared" si="73"/>
        <v>78.767811441628908</v>
      </c>
      <c r="ED53" s="2">
        <f t="shared" si="74"/>
        <v>82.440447706360118</v>
      </c>
      <c r="EE53" s="2">
        <f t="shared" si="75"/>
        <v>73.700168753433843</v>
      </c>
      <c r="EF53" s="2">
        <f t="shared" si="76"/>
        <v>78.845823333756769</v>
      </c>
      <c r="EG53" s="2">
        <f t="shared" si="77"/>
        <v>80.41684010296143</v>
      </c>
      <c r="EH53" s="2">
        <f t="shared" si="78"/>
        <v>82.367102550449758</v>
      </c>
      <c r="EI53" s="2">
        <f t="shared" si="79"/>
        <v>93.882310569556097</v>
      </c>
      <c r="EJ53" s="2">
        <f t="shared" si="80"/>
        <v>83.993774160574233</v>
      </c>
      <c r="EK53" s="2">
        <f t="shared" si="81"/>
        <v>75.361633759177195</v>
      </c>
      <c r="EL53" s="2">
        <f t="shared" si="82"/>
        <v>77.645026160037602</v>
      </c>
      <c r="EM53" s="2">
        <f t="shared" si="83"/>
        <v>80.006864345852691</v>
      </c>
      <c r="EN53" s="2">
        <f t="shared" si="84"/>
        <v>85.19696611894021</v>
      </c>
      <c r="EO53" s="2">
        <f t="shared" si="85"/>
        <v>83.52457949697498</v>
      </c>
      <c r="EQ53" s="2">
        <f t="shared" si="86"/>
        <v>80.184797577724623</v>
      </c>
      <c r="ER53" s="2">
        <f t="shared" si="162"/>
        <v>78.037450980444888</v>
      </c>
      <c r="ES53" s="2">
        <f t="shared" si="162"/>
        <v>69.392204762793057</v>
      </c>
      <c r="ET53" s="2">
        <f t="shared" si="162"/>
        <v>82.234436718894045</v>
      </c>
      <c r="EU53" s="2">
        <f t="shared" si="162"/>
        <v>72.494616534873202</v>
      </c>
      <c r="EV53" s="2">
        <f t="shared" si="162"/>
        <v>76.369046671781845</v>
      </c>
      <c r="EW53" s="2">
        <f t="shared" si="162"/>
        <v>76.542850707760977</v>
      </c>
      <c r="EX53" s="2">
        <f t="shared" si="162"/>
        <v>79.197533092235986</v>
      </c>
      <c r="EY53" s="2">
        <f t="shared" si="162"/>
        <v>86.802222229009487</v>
      </c>
      <c r="EZ53" s="2">
        <f t="shared" si="162"/>
        <v>81.178906287845436</v>
      </c>
      <c r="FA53" s="2">
        <f t="shared" si="162"/>
        <v>73.961462001764346</v>
      </c>
      <c r="FB53" s="2">
        <f t="shared" si="162"/>
        <v>76.469322917818928</v>
      </c>
      <c r="FC53" s="2">
        <f t="shared" si="162"/>
        <v>79.01942120801661</v>
      </c>
      <c r="FD53" s="2">
        <f t="shared" si="162"/>
        <v>87.309962379430829</v>
      </c>
      <c r="FE53" s="2">
        <f t="shared" si="162"/>
        <v>106.92662244332102</v>
      </c>
      <c r="FG53" s="2">
        <f t="shared" si="88"/>
        <v>0.27132517039531368</v>
      </c>
      <c r="FH53" s="2">
        <f t="shared" si="163"/>
        <v>0.13467172323013865</v>
      </c>
      <c r="FI53" s="2">
        <f t="shared" si="163"/>
        <v>0.14976071505853794</v>
      </c>
      <c r="FJ53" s="2">
        <f t="shared" si="163"/>
        <v>0.16071750374330407</v>
      </c>
      <c r="FK53" s="2">
        <f t="shared" si="163"/>
        <v>0.14539151537164183</v>
      </c>
      <c r="FL53" s="2">
        <f t="shared" si="163"/>
        <v>0.13113521367052133</v>
      </c>
      <c r="FM53" s="2">
        <f t="shared" si="163"/>
        <v>0.12149542482124098</v>
      </c>
      <c r="FN53" s="2">
        <f t="shared" si="163"/>
        <v>0.12386026687178511</v>
      </c>
      <c r="FO53" s="2">
        <f t="shared" si="163"/>
        <v>0.11760627625227671</v>
      </c>
      <c r="FP53" s="2">
        <f t="shared" si="163"/>
        <v>0.14188645847920009</v>
      </c>
      <c r="FQ53" s="2">
        <f t="shared" si="163"/>
        <v>0.13591254872322114</v>
      </c>
      <c r="FR53" s="2">
        <f t="shared" si="163"/>
        <v>0.14291396768405171</v>
      </c>
      <c r="FS53" s="2">
        <f t="shared" si="163"/>
        <v>0.14842928662414895</v>
      </c>
      <c r="FT53" s="2">
        <f t="shared" si="163"/>
        <v>0.15008270800634965</v>
      </c>
      <c r="FU53" s="2">
        <f t="shared" si="163"/>
        <v>0.14047810121900473</v>
      </c>
      <c r="FW53" s="2">
        <f t="shared" si="112"/>
        <v>9.4762146583041971E-6</v>
      </c>
      <c r="FX53" s="2">
        <f t="shared" si="164"/>
        <v>6.4174749054892919E-6</v>
      </c>
      <c r="FY53" s="2">
        <f t="shared" si="165"/>
        <v>7.4432485189211477E-6</v>
      </c>
      <c r="FZ53" s="2">
        <f t="shared" si="166"/>
        <v>5.5694981192794305E-6</v>
      </c>
      <c r="GA53" s="2">
        <f t="shared" si="167"/>
        <v>5.134726701882319E-6</v>
      </c>
      <c r="GB53" s="2">
        <f t="shared" si="168"/>
        <v>4.270995800595511E-6</v>
      </c>
      <c r="GC53" s="2">
        <f t="shared" si="169"/>
        <v>5.0025976522076998E-6</v>
      </c>
      <c r="GD53" s="2">
        <f t="shared" si="170"/>
        <v>7.37157572773744E-6</v>
      </c>
      <c r="GE53" s="2">
        <f t="shared" si="171"/>
        <v>7.708566797876762E-6</v>
      </c>
      <c r="GF53" s="2">
        <f t="shared" si="172"/>
        <v>5.8738528826003106E-6</v>
      </c>
      <c r="GG53" s="2">
        <f t="shared" si="173"/>
        <v>4.9730113812051532E-6</v>
      </c>
      <c r="GH53" s="2">
        <f t="shared" si="174"/>
        <v>4.8288299038305336E-6</v>
      </c>
      <c r="GI53" s="2">
        <f t="shared" si="175"/>
        <v>4.3271279726232154E-6</v>
      </c>
      <c r="GJ53" s="2">
        <f t="shared" si="176"/>
        <v>3.3879276521036376E-6</v>
      </c>
      <c r="GK53" s="2">
        <f t="shared" si="177"/>
        <v>3.4756215251083858E-6</v>
      </c>
      <c r="GM53" s="86">
        <f t="shared" si="113"/>
        <v>6.8934496237901927E-5</v>
      </c>
      <c r="GN53" s="86">
        <f t="shared" si="178"/>
        <v>1.4132386661187457E-7</v>
      </c>
      <c r="GO53" s="86">
        <f t="shared" si="179"/>
        <v>1.02925283223885E-6</v>
      </c>
      <c r="GP53" s="86">
        <f t="shared" si="180"/>
        <v>1.8684550859999179E-6</v>
      </c>
      <c r="GQ53" s="86">
        <f t="shared" si="181"/>
        <v>2.5158555184609978E-7</v>
      </c>
      <c r="GR53" s="86">
        <f t="shared" si="182"/>
        <v>5.5451127478182308E-8</v>
      </c>
      <c r="GS53" s="86">
        <f t="shared" si="183"/>
        <v>3.6397103237383748E-9</v>
      </c>
      <c r="GT53" s="86">
        <f t="shared" si="184"/>
        <v>2.4133358626227965E-8</v>
      </c>
      <c r="GU53" s="86">
        <f t="shared" si="185"/>
        <v>5.4198288999985387E-10</v>
      </c>
      <c r="GV53" s="86">
        <f t="shared" si="186"/>
        <v>1.5813362589214187E-7</v>
      </c>
      <c r="GW53" s="86">
        <f t="shared" si="187"/>
        <v>1.0030756365714882E-7</v>
      </c>
      <c r="GX53" s="86">
        <f t="shared" si="188"/>
        <v>2.9312493008773462E-7</v>
      </c>
      <c r="GY53" s="86">
        <f t="shared" si="189"/>
        <v>4.0922631810105897E-7</v>
      </c>
      <c r="GZ53" s="86">
        <f t="shared" si="190"/>
        <v>8.2181619581052752E-7</v>
      </c>
      <c r="HA53" s="86">
        <f t="shared" si="191"/>
        <v>1.9813122433649735E-7</v>
      </c>
      <c r="HC53" s="86">
        <f t="shared" si="145"/>
        <v>3.6702181853204561E-17</v>
      </c>
      <c r="HD53" s="86">
        <f t="shared" si="192"/>
        <v>2.7277511398590906E-23</v>
      </c>
      <c r="HE53" s="86">
        <f t="shared" si="193"/>
        <v>5.3942430381593739E-21</v>
      </c>
      <c r="HF53" s="86">
        <f t="shared" si="194"/>
        <v>7.8103044956014316E-25</v>
      </c>
      <c r="HG53" s="86">
        <f t="shared" si="195"/>
        <v>2.6538439489184253E-25</v>
      </c>
      <c r="HH53" s="86">
        <f t="shared" si="196"/>
        <v>6.3952846755958829E-27</v>
      </c>
      <c r="HI53" s="86">
        <f t="shared" si="197"/>
        <v>2.5962201789023571E-24</v>
      </c>
      <c r="HJ53" s="86">
        <f t="shared" si="198"/>
        <v>5.8330695500521957E-25</v>
      </c>
      <c r="HK53" s="86">
        <f t="shared" si="199"/>
        <v>2.1909980912437474E-27</v>
      </c>
      <c r="HL53" s="86">
        <f t="shared" si="200"/>
        <v>7.3921366130654017E-28</v>
      </c>
      <c r="HM53" s="86">
        <f t="shared" si="201"/>
        <v>2.7052487017321531E-21</v>
      </c>
      <c r="HN53" s="86">
        <f t="shared" si="202"/>
        <v>4.9342661916577295E-25</v>
      </c>
      <c r="HO53" s="86">
        <f t="shared" si="203"/>
        <v>2.1696819888397492E-22</v>
      </c>
      <c r="HP53" s="86">
        <f t="shared" si="204"/>
        <v>1.4507142779292548E-21</v>
      </c>
      <c r="HQ53" s="86">
        <f t="shared" si="205"/>
        <v>1.4768257528401666E-24</v>
      </c>
      <c r="HS53" s="86">
        <f t="shared" si="114"/>
        <v>4.1773667158684353E-76</v>
      </c>
      <c r="HT53" s="86">
        <f t="shared" si="206"/>
        <v>2.9175066815132139E-89</v>
      </c>
      <c r="HU53" s="86">
        <f t="shared" si="207"/>
        <v>5.1820623390218914E-81</v>
      </c>
      <c r="HV53" s="86">
        <f t="shared" si="208"/>
        <v>1.0118908732372881E-99</v>
      </c>
      <c r="HW53" s="86">
        <f t="shared" si="209"/>
        <v>2.8317848769756754E-103</v>
      </c>
      <c r="HX53" s="86">
        <f t="shared" si="210"/>
        <v>3.7551268667827415E-111</v>
      </c>
      <c r="HY53" s="86">
        <f t="shared" si="211"/>
        <v>3.321229241682118E-98</v>
      </c>
      <c r="HZ53" s="86">
        <f t="shared" si="212"/>
        <v>3.5758040467086128E-99</v>
      </c>
      <c r="IA53" s="86">
        <f t="shared" si="213"/>
        <v>2.9626615390845915E-111</v>
      </c>
      <c r="IB53" s="86">
        <f t="shared" si="214"/>
        <v>1.8049966686637541E-114</v>
      </c>
      <c r="IC53" s="86">
        <f t="shared" si="215"/>
        <v>1.2850892458448554E-85</v>
      </c>
      <c r="ID53" s="86">
        <f t="shared" si="216"/>
        <v>1.2708290793887883E-102</v>
      </c>
      <c r="IE53" s="86">
        <f t="shared" si="217"/>
        <v>6.8004237935873574E-90</v>
      </c>
      <c r="IF53" s="86">
        <f t="shared" si="218"/>
        <v>2.5063766025330628E-72</v>
      </c>
      <c r="IG53" s="86">
        <f t="shared" si="219"/>
        <v>1.5110323258180487E-53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2.5854411363719685E-252</v>
      </c>
      <c r="IW53" s="86">
        <f t="shared" si="129"/>
        <v>1.6154679621100793E-171</v>
      </c>
      <c r="IY53" s="86">
        <f t="shared" si="130"/>
        <v>6.8934496237938627E-5</v>
      </c>
      <c r="IZ53" s="86">
        <f t="shared" si="131"/>
        <v>1.413238666118746E-7</v>
      </c>
      <c r="JA53" s="86">
        <f t="shared" si="132"/>
        <v>1.0292528322388553E-6</v>
      </c>
      <c r="JB53" s="86">
        <f t="shared" si="133"/>
        <v>1.8684550859999179E-6</v>
      </c>
      <c r="JC53" s="86">
        <f t="shared" si="134"/>
        <v>2.5158555184609978E-7</v>
      </c>
      <c r="JD53" s="86">
        <f t="shared" si="135"/>
        <v>5.5451127478182308E-8</v>
      </c>
      <c r="JE53" s="86">
        <f t="shared" si="136"/>
        <v>3.6397103237383772E-9</v>
      </c>
      <c r="JF53" s="86">
        <f t="shared" si="137"/>
        <v>2.4133358626227965E-8</v>
      </c>
      <c r="JG53" s="86">
        <f t="shared" si="138"/>
        <v>5.4198288999985387E-10</v>
      </c>
      <c r="JH53" s="86">
        <f t="shared" si="139"/>
        <v>1.5813362589214187E-7</v>
      </c>
      <c r="JI53" s="86">
        <f t="shared" si="140"/>
        <v>1.0030756365715152E-7</v>
      </c>
      <c r="JJ53" s="86">
        <f t="shared" si="141"/>
        <v>2.9312493008773462E-7</v>
      </c>
      <c r="JK53" s="86">
        <f t="shared" si="142"/>
        <v>4.0922631810105919E-7</v>
      </c>
      <c r="JL53" s="86">
        <f t="shared" si="143"/>
        <v>8.21816195810529E-7</v>
      </c>
      <c r="JM53" s="86">
        <f t="shared" si="144"/>
        <v>1.9813122433649735E-7</v>
      </c>
    </row>
    <row r="54" spans="2:273" x14ac:dyDescent="0.25">
      <c r="B54" s="2">
        <v>27</v>
      </c>
      <c r="C54" s="37">
        <v>83.6</v>
      </c>
      <c r="D54" s="37">
        <v>79.774000000000001</v>
      </c>
      <c r="E54" s="37">
        <v>78.983999999999995</v>
      </c>
      <c r="F54" s="37">
        <v>80.468000000000004</v>
      </c>
      <c r="G54" s="37">
        <v>74.516000000000005</v>
      </c>
      <c r="H54" s="37">
        <v>72.355000000000004</v>
      </c>
      <c r="I54" s="37">
        <v>85.671999999999997</v>
      </c>
      <c r="J54" s="37">
        <v>79.965999999999994</v>
      </c>
      <c r="K54" s="37">
        <v>75.623000000000005</v>
      </c>
      <c r="L54" s="37">
        <v>74.966999999999999</v>
      </c>
      <c r="M54" s="37">
        <v>74.793999999999997</v>
      </c>
      <c r="N54" s="37">
        <v>76.254000000000005</v>
      </c>
      <c r="O54" s="37">
        <v>79.328000000000003</v>
      </c>
      <c r="P54" s="37">
        <v>85.802999999999997</v>
      </c>
      <c r="Q54" s="37">
        <v>100.661</v>
      </c>
      <c r="S54" s="4">
        <f t="shared" si="8"/>
        <v>82.666497916003095</v>
      </c>
      <c r="T54" s="4">
        <f t="shared" si="9"/>
        <v>80.565933841298573</v>
      </c>
      <c r="U54" s="4">
        <f t="shared" si="10"/>
        <v>79.646591161965318</v>
      </c>
      <c r="V54" s="4">
        <f t="shared" si="11"/>
        <v>81.903764758294514</v>
      </c>
      <c r="W54" s="4">
        <f t="shared" si="12"/>
        <v>74.059865329432839</v>
      </c>
      <c r="X54" s="4">
        <f t="shared" si="13"/>
        <v>73.205961284836704</v>
      </c>
      <c r="Y54" s="4">
        <f t="shared" si="14"/>
        <v>79.710904990722781</v>
      </c>
      <c r="Z54" s="4">
        <f t="shared" si="15"/>
        <v>78.652159399954527</v>
      </c>
      <c r="AA54" s="4" t="e">
        <f t="shared" si="16"/>
        <v>#N/A</v>
      </c>
      <c r="AB54" s="4">
        <f t="shared" si="17"/>
        <v>76.879993715476118</v>
      </c>
      <c r="AC54" s="4">
        <f t="shared" si="18"/>
        <v>74.491623091877031</v>
      </c>
      <c r="AD54" s="4">
        <f t="shared" si="19"/>
        <v>76.887371261697126</v>
      </c>
      <c r="AE54" s="4">
        <f t="shared" si="20"/>
        <v>78.901331810241999</v>
      </c>
      <c r="AF54" s="4">
        <f t="shared" si="21"/>
        <v>85.981182750475213</v>
      </c>
      <c r="AG54" s="4">
        <f t="shared" si="22"/>
        <v>98.387434463659147</v>
      </c>
      <c r="AI54" s="4">
        <f t="shared" si="23"/>
        <v>0.93350208399689905</v>
      </c>
      <c r="AJ54" s="4">
        <f t="shared" si="24"/>
        <v>-0.79193384129857236</v>
      </c>
      <c r="AK54" s="4">
        <f t="shared" si="25"/>
        <v>-0.66259116196532375</v>
      </c>
      <c r="AL54" s="4">
        <f t="shared" si="26"/>
        <v>-1.4357647582945106</v>
      </c>
      <c r="AM54" s="4">
        <f t="shared" si="27"/>
        <v>0.45613467056716672</v>
      </c>
      <c r="AN54" s="4">
        <f t="shared" si="28"/>
        <v>-0.85096128483669986</v>
      </c>
      <c r="AO54" s="4">
        <f t="shared" si="29"/>
        <v>5.9610950092772157</v>
      </c>
      <c r="AP54" s="4">
        <f t="shared" si="30"/>
        <v>1.3138406000454665</v>
      </c>
      <c r="AQ54" s="4">
        <f t="shared" si="31"/>
        <v>0</v>
      </c>
      <c r="AR54" s="4">
        <f t="shared" si="32"/>
        <v>-1.9129937154761194</v>
      </c>
      <c r="AS54" s="4">
        <f t="shared" si="33"/>
        <v>0.30237690812296592</v>
      </c>
      <c r="AT54" s="4">
        <f t="shared" si="34"/>
        <v>-0.63337126169712121</v>
      </c>
      <c r="AU54" s="4">
        <f t="shared" si="35"/>
        <v>0.42666818975800425</v>
      </c>
      <c r="AV54" s="4">
        <f t="shared" si="146"/>
        <v>-0.17818275047521581</v>
      </c>
      <c r="AW54" s="4">
        <f t="shared" si="146"/>
        <v>2.273565536340854</v>
      </c>
      <c r="AY54" s="2">
        <f t="shared" si="96"/>
        <v>82.542666727098251</v>
      </c>
      <c r="AZ54" s="2">
        <f t="shared" si="147"/>
        <v>80.565516231753847</v>
      </c>
      <c r="BA54" s="2">
        <f t="shared" si="148"/>
        <v>79.644120503049322</v>
      </c>
      <c r="BB54" s="2">
        <f t="shared" si="149"/>
        <v>81.899506390777006</v>
      </c>
      <c r="BC54" s="2">
        <f t="shared" si="150"/>
        <v>74.059131844054747</v>
      </c>
      <c r="BD54" s="2">
        <f t="shared" si="151"/>
        <v>73.205780380943793</v>
      </c>
      <c r="BE54" s="2">
        <f t="shared" si="152"/>
        <v>79.710889213823449</v>
      </c>
      <c r="BF54" s="2">
        <f t="shared" si="153"/>
        <v>78.652079687020063</v>
      </c>
      <c r="BG54" s="2" t="e">
        <f t="shared" si="154"/>
        <v>#N/A</v>
      </c>
      <c r="BH54" s="2">
        <f t="shared" si="155"/>
        <v>76.879527520876735</v>
      </c>
      <c r="BI54" s="2">
        <f t="shared" si="156"/>
        <v>74.49131779146083</v>
      </c>
      <c r="BJ54" s="2">
        <f t="shared" si="157"/>
        <v>76.886620041842988</v>
      </c>
      <c r="BK54" s="2">
        <f t="shared" si="158"/>
        <v>78.900283693956254</v>
      </c>
      <c r="BL54" s="2">
        <f t="shared" si="159"/>
        <v>85.979491632063016</v>
      </c>
      <c r="BM54" s="2">
        <f t="shared" si="160"/>
        <v>98.387060665878664</v>
      </c>
      <c r="BO54" s="2">
        <f t="shared" si="38"/>
        <v>83.6</v>
      </c>
      <c r="BP54" s="2">
        <f t="shared" si="39"/>
        <v>79.774000000000001</v>
      </c>
      <c r="BQ54" s="2">
        <f t="shared" si="40"/>
        <v>78.983999999999995</v>
      </c>
      <c r="BR54" s="2">
        <f t="shared" si="41"/>
        <v>80.468000000000004</v>
      </c>
      <c r="BS54" s="2">
        <f t="shared" si="42"/>
        <v>74.516000000000005</v>
      </c>
      <c r="BT54" s="2">
        <f t="shared" si="43"/>
        <v>72.355000000000004</v>
      </c>
      <c r="BU54" s="2">
        <f t="shared" si="44"/>
        <v>85.671999999999997</v>
      </c>
      <c r="BV54" s="2">
        <f t="shared" si="45"/>
        <v>79.965999999999994</v>
      </c>
      <c r="BW54" s="2" t="str">
        <f t="shared" si="46"/>
        <v/>
      </c>
      <c r="BX54" s="2">
        <f t="shared" si="47"/>
        <v>74.966999999999999</v>
      </c>
      <c r="BY54" s="2">
        <f t="shared" si="48"/>
        <v>74.793999999999997</v>
      </c>
      <c r="BZ54" s="2">
        <f t="shared" si="49"/>
        <v>76.254000000000005</v>
      </c>
      <c r="CA54" s="2">
        <f t="shared" si="50"/>
        <v>79.328000000000003</v>
      </c>
      <c r="CB54" s="2">
        <f t="shared" si="51"/>
        <v>85.802999999999997</v>
      </c>
      <c r="CC54" s="2">
        <f t="shared" si="52"/>
        <v>100.661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83.12656538461539</v>
      </c>
      <c r="DL54" s="2">
        <f t="shared" si="161"/>
        <v>80.820476923076896</v>
      </c>
      <c r="DM54" s="2">
        <f t="shared" si="161"/>
        <v>79.84118355718357</v>
      </c>
      <c r="DN54" s="2">
        <f t="shared" si="161"/>
        <v>81.817245421245403</v>
      </c>
      <c r="DO54" s="2">
        <f t="shared" si="161"/>
        <v>74.148937692307697</v>
      </c>
      <c r="DP54" s="2">
        <f t="shared" si="161"/>
        <v>72.301196640316221</v>
      </c>
      <c r="DQ54" s="2">
        <f t="shared" si="161"/>
        <v>79.633663466967832</v>
      </c>
      <c r="DR54" s="2">
        <f t="shared" si="161"/>
        <v>78.10890909090908</v>
      </c>
      <c r="DS54" s="2">
        <f t="shared" si="161"/>
        <v>72.822989473684203</v>
      </c>
      <c r="DT54" s="2">
        <f t="shared" si="161"/>
        <v>75.627346666666654</v>
      </c>
      <c r="DU54" s="2">
        <f t="shared" si="161"/>
        <v>74.361644927536233</v>
      </c>
      <c r="DV54" s="2">
        <f t="shared" si="161"/>
        <v>76.772768461538462</v>
      </c>
      <c r="DW54" s="2">
        <f t="shared" si="161"/>
        <v>78.712721538461523</v>
      </c>
      <c r="DX54" s="2">
        <f t="shared" si="161"/>
        <v>86.148172568172555</v>
      </c>
      <c r="DY54" s="2">
        <f t="shared" si="161"/>
        <v>101.01322923076923</v>
      </c>
      <c r="EA54" s="2">
        <f t="shared" si="71"/>
        <v>81.112555929918457</v>
      </c>
      <c r="EB54" s="2">
        <f t="shared" si="72"/>
        <v>79.071478424359924</v>
      </c>
      <c r="EC54" s="2">
        <f t="shared" si="73"/>
        <v>78.624239384665586</v>
      </c>
      <c r="ED54" s="2">
        <f t="shared" si="74"/>
        <v>82.291290445869436</v>
      </c>
      <c r="EE54" s="2">
        <f t="shared" si="75"/>
        <v>73.577744950678706</v>
      </c>
      <c r="EF54" s="2">
        <f t="shared" si="76"/>
        <v>78.672012406223303</v>
      </c>
      <c r="EG54" s="2">
        <f t="shared" si="77"/>
        <v>80.220316454457432</v>
      </c>
      <c r="EH54" s="2">
        <f t="shared" si="78"/>
        <v>82.156377322409256</v>
      </c>
      <c r="EI54" s="2">
        <f t="shared" si="79"/>
        <v>93.558226187699091</v>
      </c>
      <c r="EJ54" s="2">
        <f t="shared" si="80"/>
        <v>83.786348592253532</v>
      </c>
      <c r="EK54" s="2">
        <f t="shared" si="81"/>
        <v>75.243246866292225</v>
      </c>
      <c r="EL54" s="2">
        <f t="shared" si="82"/>
        <v>77.509374076203386</v>
      </c>
      <c r="EM54" s="2">
        <f t="shared" si="83"/>
        <v>79.881713171731008</v>
      </c>
      <c r="EN54" s="2">
        <f t="shared" si="84"/>
        <v>85.108255574071251</v>
      </c>
      <c r="EO54" s="2">
        <f t="shared" si="85"/>
        <v>83.731984366835789</v>
      </c>
      <c r="EQ54" s="2">
        <f t="shared" si="86"/>
        <v>80.058237718128638</v>
      </c>
      <c r="ER54" s="2">
        <f t="shared" si="162"/>
        <v>77.922739090440842</v>
      </c>
      <c r="ES54" s="2">
        <f t="shared" si="162"/>
        <v>69.357022021446951</v>
      </c>
      <c r="ET54" s="2">
        <f t="shared" si="162"/>
        <v>82.087604195321788</v>
      </c>
      <c r="EU54" s="2">
        <f t="shared" si="162"/>
        <v>72.386219175305271</v>
      </c>
      <c r="EV54" s="2">
        <f t="shared" si="162"/>
        <v>76.22321302173998</v>
      </c>
      <c r="EW54" s="2">
        <f t="shared" si="162"/>
        <v>76.393021337424187</v>
      </c>
      <c r="EX54" s="2">
        <f t="shared" si="162"/>
        <v>79.025558914411988</v>
      </c>
      <c r="EY54" s="2">
        <f t="shared" si="162"/>
        <v>86.560879806901852</v>
      </c>
      <c r="EZ54" s="2">
        <f t="shared" si="162"/>
        <v>81.004930284320878</v>
      </c>
      <c r="FA54" s="2">
        <f t="shared" si="162"/>
        <v>73.859203882996596</v>
      </c>
      <c r="FB54" s="2">
        <f t="shared" si="162"/>
        <v>76.347933066189526</v>
      </c>
      <c r="FC54" s="2">
        <f t="shared" si="162"/>
        <v>78.906111322822227</v>
      </c>
      <c r="FD54" s="2">
        <f t="shared" si="162"/>
        <v>87.195782555482793</v>
      </c>
      <c r="FE54" s="2">
        <f t="shared" si="162"/>
        <v>106.8333034355575</v>
      </c>
      <c r="FG54" s="2">
        <f t="shared" si="88"/>
        <v>0.28991308919198733</v>
      </c>
      <c r="FH54" s="2">
        <f t="shared" si="163"/>
        <v>0.14577062717401471</v>
      </c>
      <c r="FI54" s="2">
        <f t="shared" si="163"/>
        <v>0.16187054882440666</v>
      </c>
      <c r="FJ54" s="2">
        <f t="shared" si="163"/>
        <v>0.17353248981814959</v>
      </c>
      <c r="FK54" s="2">
        <f t="shared" si="163"/>
        <v>0.15721337699776006</v>
      </c>
      <c r="FL54" s="2">
        <f t="shared" si="163"/>
        <v>0.14199048312194332</v>
      </c>
      <c r="FM54" s="2">
        <f t="shared" si="163"/>
        <v>0.13167365056034466</v>
      </c>
      <c r="FN54" s="2">
        <f t="shared" si="163"/>
        <v>0.13420634102993384</v>
      </c>
      <c r="FO54" s="2">
        <f t="shared" si="163"/>
        <v>0.1275059785282314</v>
      </c>
      <c r="FP54" s="2">
        <f t="shared" si="163"/>
        <v>0.15347450331408394</v>
      </c>
      <c r="FQ54" s="2">
        <f t="shared" si="163"/>
        <v>0.1470963312666273</v>
      </c>
      <c r="FR54" s="2">
        <f t="shared" si="163"/>
        <v>0.15457081445537113</v>
      </c>
      <c r="FS54" s="2">
        <f t="shared" si="163"/>
        <v>0.16045177655392359</v>
      </c>
      <c r="FT54" s="2">
        <f t="shared" si="163"/>
        <v>0.16221361107253046</v>
      </c>
      <c r="FU54" s="2">
        <f t="shared" si="163"/>
        <v>0.15197149414608513</v>
      </c>
      <c r="FW54" s="2">
        <f t="shared" si="112"/>
        <v>1.0390453255350897E-5</v>
      </c>
      <c r="FX54" s="2">
        <f t="shared" si="164"/>
        <v>7.0366169514689791E-6</v>
      </c>
      <c r="FY54" s="2">
        <f t="shared" si="165"/>
        <v>8.1613538487125603E-6</v>
      </c>
      <c r="FZ54" s="2">
        <f t="shared" si="166"/>
        <v>6.1068299698360921E-6</v>
      </c>
      <c r="GA54" s="2">
        <f t="shared" si="167"/>
        <v>5.6301130826711215E-6</v>
      </c>
      <c r="GB54" s="2">
        <f t="shared" si="168"/>
        <v>4.6830518414832444E-6</v>
      </c>
      <c r="GC54" s="2">
        <f t="shared" si="169"/>
        <v>5.4852366023194737E-6</v>
      </c>
      <c r="GD54" s="2">
        <f t="shared" si="170"/>
        <v>8.0827663082487068E-6</v>
      </c>
      <c r="GE54" s="2">
        <f t="shared" si="171"/>
        <v>8.4522691313597471E-6</v>
      </c>
      <c r="GF54" s="2">
        <f t="shared" si="172"/>
        <v>6.4405479632736789E-6</v>
      </c>
      <c r="GG54" s="2">
        <f t="shared" si="173"/>
        <v>5.4527959324818387E-6</v>
      </c>
      <c r="GH54" s="2">
        <f t="shared" si="174"/>
        <v>5.2947042357545214E-6</v>
      </c>
      <c r="GI54" s="2">
        <f t="shared" si="175"/>
        <v>4.7445994931580564E-6</v>
      </c>
      <c r="GJ54" s="2">
        <f t="shared" si="176"/>
        <v>3.714787586422481E-6</v>
      </c>
      <c r="GK54" s="2">
        <f t="shared" si="177"/>
        <v>3.8109419424357554E-6</v>
      </c>
      <c r="GM54" s="86">
        <f t="shared" si="113"/>
        <v>1.2205643879471629E-4</v>
      </c>
      <c r="GN54" s="86">
        <f t="shared" si="178"/>
        <v>2.9487264542403349E-7</v>
      </c>
      <c r="GO54" s="86">
        <f t="shared" si="179"/>
        <v>1.9416026450278173E-6</v>
      </c>
      <c r="GP54" s="86">
        <f t="shared" si="180"/>
        <v>3.4702279798028854E-6</v>
      </c>
      <c r="GQ54" s="86">
        <f t="shared" si="181"/>
        <v>5.2109646502046333E-7</v>
      </c>
      <c r="GR54" s="86">
        <f t="shared" si="182"/>
        <v>1.222968242938745E-7</v>
      </c>
      <c r="GS54" s="86">
        <f t="shared" si="183"/>
        <v>9.3837537418308221E-9</v>
      </c>
      <c r="GT54" s="86">
        <f t="shared" si="184"/>
        <v>5.4969737223502978E-8</v>
      </c>
      <c r="GU54" s="86">
        <f t="shared" si="185"/>
        <v>1.5695936877049391E-9</v>
      </c>
      <c r="GV54" s="86">
        <f t="shared" si="186"/>
        <v>3.352681820182924E-7</v>
      </c>
      <c r="GW54" s="86">
        <f t="shared" si="187"/>
        <v>2.1550811003917668E-7</v>
      </c>
      <c r="GX54" s="86">
        <f t="shared" si="188"/>
        <v>5.9541097904573868E-7</v>
      </c>
      <c r="GY54" s="86">
        <f t="shared" si="189"/>
        <v>8.2480735554937225E-7</v>
      </c>
      <c r="GZ54" s="86">
        <f t="shared" si="190"/>
        <v>1.5784986342321168E-6</v>
      </c>
      <c r="HA54" s="86">
        <f t="shared" si="191"/>
        <v>4.1111881782277688E-7</v>
      </c>
      <c r="HC54" s="86">
        <f t="shared" si="145"/>
        <v>1.3489735388449895E-16</v>
      </c>
      <c r="HD54" s="86">
        <f t="shared" si="192"/>
        <v>1.2970074590154002E-22</v>
      </c>
      <c r="HE54" s="86">
        <f t="shared" si="193"/>
        <v>2.1738807776907736E-20</v>
      </c>
      <c r="HF54" s="86">
        <f t="shared" si="194"/>
        <v>4.3333994312446212E-24</v>
      </c>
      <c r="HG54" s="86">
        <f t="shared" si="195"/>
        <v>1.5400890659093594E-24</v>
      </c>
      <c r="HH54" s="86">
        <f t="shared" si="196"/>
        <v>4.0643901950648888E-26</v>
      </c>
      <c r="HI54" s="86">
        <f t="shared" si="197"/>
        <v>1.3931430335336066E-23</v>
      </c>
      <c r="HJ54" s="86">
        <f t="shared" si="198"/>
        <v>3.2845621711649201E-24</v>
      </c>
      <c r="HK54" s="86">
        <f t="shared" si="199"/>
        <v>1.5582978353142548E-26</v>
      </c>
      <c r="HL54" s="86">
        <f t="shared" si="200"/>
        <v>5.3253305842453934E-27</v>
      </c>
      <c r="HM54" s="86">
        <f t="shared" si="201"/>
        <v>1.143020057692032E-20</v>
      </c>
      <c r="HN54" s="86">
        <f t="shared" si="202"/>
        <v>2.7488828034703328E-24</v>
      </c>
      <c r="HO54" s="86">
        <f t="shared" si="203"/>
        <v>9.7349668620584274E-22</v>
      </c>
      <c r="HP54" s="86">
        <f t="shared" si="204"/>
        <v>6.0104475900243391E-21</v>
      </c>
      <c r="HQ54" s="86">
        <f t="shared" si="205"/>
        <v>7.726849331843851E-24</v>
      </c>
      <c r="HS54" s="86">
        <f t="shared" si="114"/>
        <v>1.4506025391797835E-74</v>
      </c>
      <c r="HT54" s="86">
        <f t="shared" si="206"/>
        <v>1.4639928740491741E-87</v>
      </c>
      <c r="HU54" s="86">
        <f t="shared" si="207"/>
        <v>1.74981915294899E-79</v>
      </c>
      <c r="HV54" s="86">
        <f t="shared" si="208"/>
        <v>8.2595813224136224E-98</v>
      </c>
      <c r="HW54" s="86">
        <f t="shared" si="209"/>
        <v>2.6901606198124308E-101</v>
      </c>
      <c r="HX54" s="86">
        <f t="shared" si="210"/>
        <v>4.6182114610840473E-109</v>
      </c>
      <c r="HY54" s="86">
        <f t="shared" si="211"/>
        <v>2.5249186368757228E-96</v>
      </c>
      <c r="HZ54" s="86">
        <f t="shared" si="212"/>
        <v>2.9589160588045729E-97</v>
      </c>
      <c r="IA54" s="86">
        <f t="shared" si="213"/>
        <v>4.6788300869784559E-109</v>
      </c>
      <c r="IB54" s="86">
        <f t="shared" si="214"/>
        <v>3.0303356965696472E-112</v>
      </c>
      <c r="IC54" s="86">
        <f t="shared" si="215"/>
        <v>5.2784052032107599E-84</v>
      </c>
      <c r="ID54" s="86">
        <f t="shared" si="216"/>
        <v>1.0976679736099185E-100</v>
      </c>
      <c r="IE54" s="86">
        <f t="shared" si="217"/>
        <v>3.2389448874259315E-88</v>
      </c>
      <c r="IF54" s="86">
        <f t="shared" si="218"/>
        <v>5.1660472692989419E-71</v>
      </c>
      <c r="IG54" s="86">
        <f t="shared" si="219"/>
        <v>1.3817208791664704E-52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1.1428974092982244E-248</v>
      </c>
      <c r="IW54" s="86">
        <f t="shared" si="129"/>
        <v>4.8159204295483076E-169</v>
      </c>
      <c r="IY54" s="86">
        <f t="shared" si="130"/>
        <v>1.2205643879485119E-4</v>
      </c>
      <c r="IZ54" s="86">
        <f t="shared" si="131"/>
        <v>2.9487264542403359E-7</v>
      </c>
      <c r="JA54" s="86">
        <f t="shared" si="132"/>
        <v>1.9416026450278389E-6</v>
      </c>
      <c r="JB54" s="86">
        <f t="shared" si="133"/>
        <v>3.4702279798028854E-6</v>
      </c>
      <c r="JC54" s="86">
        <f t="shared" si="134"/>
        <v>5.2109646502046333E-7</v>
      </c>
      <c r="JD54" s="86">
        <f t="shared" si="135"/>
        <v>1.222968242938745E-7</v>
      </c>
      <c r="JE54" s="86">
        <f t="shared" si="136"/>
        <v>9.3837537418308353E-9</v>
      </c>
      <c r="JF54" s="86">
        <f t="shared" si="137"/>
        <v>5.4969737223502978E-8</v>
      </c>
      <c r="JG54" s="86">
        <f t="shared" si="138"/>
        <v>1.5695936877049391E-9</v>
      </c>
      <c r="JH54" s="86">
        <f t="shared" si="139"/>
        <v>3.352681820182924E-7</v>
      </c>
      <c r="JI54" s="86">
        <f t="shared" si="140"/>
        <v>2.1550811003918811E-7</v>
      </c>
      <c r="JJ54" s="86">
        <f t="shared" si="141"/>
        <v>5.9541097904573868E-7</v>
      </c>
      <c r="JK54" s="86">
        <f t="shared" si="142"/>
        <v>8.2480735554937321E-7</v>
      </c>
      <c r="JL54" s="86">
        <f t="shared" si="143"/>
        <v>1.5784986342321227E-6</v>
      </c>
      <c r="JM54" s="86">
        <f t="shared" si="144"/>
        <v>4.1111881782277688E-7</v>
      </c>
    </row>
    <row r="55" spans="2:273" x14ac:dyDescent="0.25">
      <c r="B55" s="2">
        <v>28</v>
      </c>
      <c r="C55" s="37">
        <v>81.5</v>
      </c>
      <c r="D55" s="37">
        <v>80.951999999999998</v>
      </c>
      <c r="E55" s="37">
        <v>79.790000000000006</v>
      </c>
      <c r="F55" s="37">
        <v>81.451999999999998</v>
      </c>
      <c r="G55" s="37">
        <v>73.096999999999994</v>
      </c>
      <c r="H55" s="37">
        <v>73.403000000000006</v>
      </c>
      <c r="I55" s="37">
        <v>84.802999999999997</v>
      </c>
      <c r="J55" s="37">
        <v>79.034000000000006</v>
      </c>
      <c r="K55" s="37">
        <v>73.902000000000001</v>
      </c>
      <c r="L55" s="37">
        <v>74.606999999999999</v>
      </c>
      <c r="M55" s="37">
        <v>75.316999999999993</v>
      </c>
      <c r="N55" s="37">
        <v>76.968000000000004</v>
      </c>
      <c r="O55" s="37">
        <v>78.983999999999995</v>
      </c>
      <c r="P55" s="37">
        <v>85.262</v>
      </c>
      <c r="Q55" s="37">
        <v>100.79</v>
      </c>
      <c r="S55" s="4">
        <f t="shared" si="8"/>
        <v>82.951535689825448</v>
      </c>
      <c r="T55" s="4">
        <f t="shared" si="9"/>
        <v>80.901133624322469</v>
      </c>
      <c r="U55" s="4">
        <f t="shared" si="10"/>
        <v>79.867095368035962</v>
      </c>
      <c r="V55" s="4">
        <f t="shared" si="11"/>
        <v>82.155619913232087</v>
      </c>
      <c r="W55" s="4">
        <f t="shared" si="12"/>
        <v>74.26368706194809</v>
      </c>
      <c r="X55" s="4">
        <f t="shared" si="13"/>
        <v>73.523197097877343</v>
      </c>
      <c r="Y55" s="4">
        <f t="shared" si="14"/>
        <v>79.506264838673019</v>
      </c>
      <c r="Z55" s="4">
        <f t="shared" si="15"/>
        <v>78.51464830898469</v>
      </c>
      <c r="AA55" s="4">
        <f t="shared" si="16"/>
        <v>75.857123839494477</v>
      </c>
      <c r="AB55" s="4">
        <f t="shared" si="17"/>
        <v>76.973953030311648</v>
      </c>
      <c r="AC55" s="4">
        <f t="shared" si="18"/>
        <v>74.700142537894635</v>
      </c>
      <c r="AD55" s="4">
        <f t="shared" si="19"/>
        <v>77.141125806562897</v>
      </c>
      <c r="AE55" s="4">
        <f t="shared" si="20"/>
        <v>79.207870776046079</v>
      </c>
      <c r="AF55" s="4">
        <f t="shared" si="21"/>
        <v>86.272046546210646</v>
      </c>
      <c r="AG55" s="4">
        <f t="shared" si="22"/>
        <v>98.503653564414307</v>
      </c>
      <c r="AI55" s="4">
        <f t="shared" si="23"/>
        <v>-1.4515356898254481</v>
      </c>
      <c r="AJ55" s="4">
        <f t="shared" si="24"/>
        <v>5.0866375677529163E-2</v>
      </c>
      <c r="AK55" s="4">
        <f t="shared" si="25"/>
        <v>-7.7095368035955403E-2</v>
      </c>
      <c r="AL55" s="4">
        <f t="shared" si="26"/>
        <v>-0.70361991323208883</v>
      </c>
      <c r="AM55" s="4">
        <f t="shared" si="27"/>
        <v>-1.166687061948096</v>
      </c>
      <c r="AN55" s="4">
        <f t="shared" si="28"/>
        <v>-0.12019709787733746</v>
      </c>
      <c r="AO55" s="4">
        <f t="shared" si="29"/>
        <v>5.2967351613269784</v>
      </c>
      <c r="AP55" s="4">
        <f t="shared" si="30"/>
        <v>0.51935169101531642</v>
      </c>
      <c r="AQ55" s="4">
        <f t="shared" si="31"/>
        <v>-1.9551238394944761</v>
      </c>
      <c r="AR55" s="4">
        <f t="shared" si="32"/>
        <v>-2.3669530303116488</v>
      </c>
      <c r="AS55" s="4">
        <f t="shared" si="33"/>
        <v>0.61685746210535797</v>
      </c>
      <c r="AT55" s="4">
        <f t="shared" si="34"/>
        <v>-0.17312580656289356</v>
      </c>
      <c r="AU55" s="4">
        <f t="shared" si="35"/>
        <v>-0.22387077604608407</v>
      </c>
      <c r="AV55" s="4">
        <f t="shared" si="146"/>
        <v>-1.0100465462106456</v>
      </c>
      <c r="AW55" s="4">
        <f t="shared" si="146"/>
        <v>2.2863464355856991</v>
      </c>
      <c r="AY55" s="2">
        <f t="shared" si="96"/>
        <v>82.743128182880739</v>
      </c>
      <c r="AZ55" s="2">
        <f t="shared" si="147"/>
        <v>80.900299283777926</v>
      </c>
      <c r="BA55" s="2">
        <f t="shared" si="148"/>
        <v>79.862619095320483</v>
      </c>
      <c r="BB55" s="2">
        <f t="shared" si="149"/>
        <v>82.148027216441193</v>
      </c>
      <c r="BC55" s="2">
        <f t="shared" si="150"/>
        <v>74.262233893032473</v>
      </c>
      <c r="BD55" s="2">
        <f t="shared" si="151"/>
        <v>73.522815847219874</v>
      </c>
      <c r="BE55" s="2">
        <f t="shared" si="152"/>
        <v>79.506226179459318</v>
      </c>
      <c r="BF55" s="2">
        <f t="shared" si="153"/>
        <v>78.514474878188409</v>
      </c>
      <c r="BG55" s="2">
        <f t="shared" si="154"/>
        <v>75.857116252444428</v>
      </c>
      <c r="BH55" s="2">
        <f t="shared" si="155"/>
        <v>76.973008224228465</v>
      </c>
      <c r="BI55" s="2">
        <f t="shared" si="156"/>
        <v>74.699515422268945</v>
      </c>
      <c r="BJ55" s="2">
        <f t="shared" si="157"/>
        <v>77.139664394600757</v>
      </c>
      <c r="BK55" s="2">
        <f t="shared" si="158"/>
        <v>79.205848219402242</v>
      </c>
      <c r="BL55" s="2">
        <f t="shared" si="159"/>
        <v>86.268929813971766</v>
      </c>
      <c r="BM55" s="2">
        <f t="shared" si="160"/>
        <v>98.502911253082402</v>
      </c>
      <c r="BO55" s="2">
        <f t="shared" si="38"/>
        <v>81.5</v>
      </c>
      <c r="BP55" s="2">
        <f t="shared" si="39"/>
        <v>80.951999999999998</v>
      </c>
      <c r="BQ55" s="2">
        <f t="shared" si="40"/>
        <v>79.790000000000006</v>
      </c>
      <c r="BR55" s="2">
        <f t="shared" si="41"/>
        <v>81.451999999999998</v>
      </c>
      <c r="BS55" s="2">
        <f t="shared" si="42"/>
        <v>73.096999999999994</v>
      </c>
      <c r="BT55" s="2">
        <f t="shared" si="43"/>
        <v>73.403000000000006</v>
      </c>
      <c r="BU55" s="2">
        <f t="shared" si="44"/>
        <v>84.802999999999997</v>
      </c>
      <c r="BV55" s="2">
        <f t="shared" si="45"/>
        <v>79.034000000000006</v>
      </c>
      <c r="BW55" s="2">
        <f t="shared" si="46"/>
        <v>73.902000000000001</v>
      </c>
      <c r="BX55" s="2">
        <f t="shared" si="47"/>
        <v>74.606999999999999</v>
      </c>
      <c r="BY55" s="2">
        <f t="shared" si="48"/>
        <v>75.316999999999993</v>
      </c>
      <c r="BZ55" s="2">
        <f t="shared" si="49"/>
        <v>76.968000000000004</v>
      </c>
      <c r="CA55" s="2">
        <f t="shared" si="50"/>
        <v>78.983999999999995</v>
      </c>
      <c r="CB55" s="2">
        <f t="shared" si="51"/>
        <v>85.262</v>
      </c>
      <c r="CC55" s="2">
        <f t="shared" si="52"/>
        <v>100.79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83.536313846153845</v>
      </c>
      <c r="DL55" s="2">
        <f t="shared" si="161"/>
        <v>81.266410769230745</v>
      </c>
      <c r="DM55" s="2">
        <f t="shared" si="161"/>
        <v>80.15536914936915</v>
      </c>
      <c r="DN55" s="2">
        <f t="shared" si="161"/>
        <v>82.149385836385818</v>
      </c>
      <c r="DO55" s="2">
        <f t="shared" si="161"/>
        <v>74.427286153846154</v>
      </c>
      <c r="DP55" s="2">
        <f t="shared" si="161"/>
        <v>72.620025691699624</v>
      </c>
      <c r="DQ55" s="2">
        <f t="shared" si="161"/>
        <v>79.420196499153036</v>
      </c>
      <c r="DR55" s="2">
        <f t="shared" si="161"/>
        <v>77.931328063241097</v>
      </c>
      <c r="DS55" s="2">
        <f t="shared" si="161"/>
        <v>73.072714285714284</v>
      </c>
      <c r="DT55" s="2">
        <f t="shared" si="161"/>
        <v>75.659836666666649</v>
      </c>
      <c r="DU55" s="2">
        <f t="shared" si="161"/>
        <v>74.619090579710146</v>
      </c>
      <c r="DV55" s="2">
        <f t="shared" si="161"/>
        <v>77.092750769230776</v>
      </c>
      <c r="DW55" s="2">
        <f t="shared" si="161"/>
        <v>79.09044923076921</v>
      </c>
      <c r="DX55" s="2">
        <f t="shared" si="161"/>
        <v>86.534166463166457</v>
      </c>
      <c r="DY55" s="2">
        <f t="shared" si="161"/>
        <v>101.3644576923077</v>
      </c>
      <c r="EA55" s="2">
        <f t="shared" si="71"/>
        <v>80.971350812083344</v>
      </c>
      <c r="EB55" s="2">
        <f t="shared" si="72"/>
        <v>78.943683768968512</v>
      </c>
      <c r="EC55" s="2">
        <f t="shared" si="73"/>
        <v>78.480667327702264</v>
      </c>
      <c r="ED55" s="2">
        <f t="shared" si="74"/>
        <v>82.142133185378739</v>
      </c>
      <c r="EE55" s="2">
        <f t="shared" si="75"/>
        <v>73.45532114792357</v>
      </c>
      <c r="EF55" s="2">
        <f t="shared" si="76"/>
        <v>78.49820147868985</v>
      </c>
      <c r="EG55" s="2">
        <f t="shared" si="77"/>
        <v>80.023792805953434</v>
      </c>
      <c r="EH55" s="2">
        <f t="shared" si="78"/>
        <v>81.945652094368754</v>
      </c>
      <c r="EI55" s="2">
        <f t="shared" si="79"/>
        <v>93.234141805842071</v>
      </c>
      <c r="EJ55" s="2">
        <f t="shared" si="80"/>
        <v>83.57892302393283</v>
      </c>
      <c r="EK55" s="2">
        <f t="shared" si="81"/>
        <v>75.124859973407268</v>
      </c>
      <c r="EL55" s="2">
        <f t="shared" si="82"/>
        <v>77.37372199236917</v>
      </c>
      <c r="EM55" s="2">
        <f t="shared" si="83"/>
        <v>79.756561997609325</v>
      </c>
      <c r="EN55" s="2">
        <f t="shared" si="84"/>
        <v>85.019545029202277</v>
      </c>
      <c r="EO55" s="2">
        <f t="shared" si="85"/>
        <v>83.939389236696584</v>
      </c>
      <c r="EQ55" s="2">
        <f t="shared" si="86"/>
        <v>79.931677858532652</v>
      </c>
      <c r="ER55" s="2">
        <f t="shared" si="162"/>
        <v>77.808027200436797</v>
      </c>
      <c r="ES55" s="2">
        <f t="shared" si="162"/>
        <v>69.321839280100832</v>
      </c>
      <c r="ET55" s="2">
        <f t="shared" si="162"/>
        <v>81.94077167174953</v>
      </c>
      <c r="EU55" s="2">
        <f t="shared" si="162"/>
        <v>72.277821815737354</v>
      </c>
      <c r="EV55" s="2">
        <f t="shared" si="162"/>
        <v>76.077379371698129</v>
      </c>
      <c r="EW55" s="2">
        <f t="shared" si="162"/>
        <v>76.243191967087384</v>
      </c>
      <c r="EX55" s="2">
        <f t="shared" si="162"/>
        <v>78.85358473658799</v>
      </c>
      <c r="EY55" s="2">
        <f t="shared" si="162"/>
        <v>86.319537384794216</v>
      </c>
      <c r="EZ55" s="2">
        <f t="shared" si="162"/>
        <v>80.83095428079632</v>
      </c>
      <c r="FA55" s="2">
        <f t="shared" si="162"/>
        <v>73.756945764228831</v>
      </c>
      <c r="FB55" s="2">
        <f t="shared" si="162"/>
        <v>76.226543214560124</v>
      </c>
      <c r="FC55" s="2">
        <f t="shared" si="162"/>
        <v>78.792801437627858</v>
      </c>
      <c r="FD55" s="2">
        <f t="shared" si="162"/>
        <v>87.081602731534744</v>
      </c>
      <c r="FE55" s="2">
        <f t="shared" si="162"/>
        <v>106.73998442779396</v>
      </c>
      <c r="FG55" s="2">
        <f t="shared" si="88"/>
        <v>0.30923401540434947</v>
      </c>
      <c r="FH55" s="2">
        <f t="shared" si="163"/>
        <v>0.15761762930491466</v>
      </c>
      <c r="FI55" s="2">
        <f t="shared" si="163"/>
        <v>0.17475833028655108</v>
      </c>
      <c r="FJ55" s="2">
        <f t="shared" si="163"/>
        <v>0.18714145023650128</v>
      </c>
      <c r="FK55" s="2">
        <f t="shared" si="163"/>
        <v>0.16980548760475245</v>
      </c>
      <c r="FL55" s="2">
        <f t="shared" si="163"/>
        <v>0.15358550319396838</v>
      </c>
      <c r="FM55" s="2">
        <f t="shared" si="163"/>
        <v>0.14256617797437307</v>
      </c>
      <c r="FN55" s="2">
        <f t="shared" si="163"/>
        <v>0.14527332972850071</v>
      </c>
      <c r="FO55" s="2">
        <f t="shared" si="163"/>
        <v>0.13810857621945044</v>
      </c>
      <c r="FP55" s="2">
        <f t="shared" si="163"/>
        <v>0.16582606935222965</v>
      </c>
      <c r="FQ55" s="2">
        <f t="shared" si="163"/>
        <v>0.15903101718016668</v>
      </c>
      <c r="FR55" s="2">
        <f t="shared" si="163"/>
        <v>0.16699320599713438</v>
      </c>
      <c r="FS55" s="2">
        <f t="shared" si="163"/>
        <v>0.17324994835007762</v>
      </c>
      <c r="FT55" s="2">
        <f t="shared" si="163"/>
        <v>0.17512299930752143</v>
      </c>
      <c r="FU55" s="2">
        <f t="shared" si="163"/>
        <v>0.16422556510370981</v>
      </c>
      <c r="FW55" s="2">
        <f t="shared" si="112"/>
        <v>1.1392894021705701E-5</v>
      </c>
      <c r="FX55" s="2">
        <f t="shared" si="164"/>
        <v>7.7154918240033187E-6</v>
      </c>
      <c r="FY55" s="2">
        <f t="shared" si="165"/>
        <v>8.9487394999504512E-6</v>
      </c>
      <c r="FZ55" s="2">
        <f t="shared" si="166"/>
        <v>6.6960019643557672E-6</v>
      </c>
      <c r="GA55" s="2">
        <f t="shared" si="167"/>
        <v>6.1732928837406748E-6</v>
      </c>
      <c r="GB55" s="2">
        <f t="shared" si="168"/>
        <v>5.1348619156003115E-6</v>
      </c>
      <c r="GC55" s="2">
        <f t="shared" si="169"/>
        <v>6.0144391522541481E-6</v>
      </c>
      <c r="GD55" s="2">
        <f t="shared" si="170"/>
        <v>8.8625701103883441E-6</v>
      </c>
      <c r="GE55" s="2">
        <f t="shared" si="171"/>
        <v>9.2677212530170594E-6</v>
      </c>
      <c r="GF55" s="2">
        <f t="shared" si="172"/>
        <v>7.0619160248639387E-6</v>
      </c>
      <c r="GG55" s="2">
        <f t="shared" si="173"/>
        <v>5.9788687026457549E-6</v>
      </c>
      <c r="GH55" s="2">
        <f t="shared" si="174"/>
        <v>5.8055247839332274E-6</v>
      </c>
      <c r="GI55" s="2">
        <f t="shared" si="175"/>
        <v>5.2023475123031647E-6</v>
      </c>
      <c r="GJ55" s="2">
        <f t="shared" si="176"/>
        <v>4.0731821320034104E-6</v>
      </c>
      <c r="GK55" s="2">
        <f t="shared" si="177"/>
        <v>4.178613210285924E-6</v>
      </c>
      <c r="GM55" s="86">
        <f t="shared" si="113"/>
        <v>2.1224009310564975E-4</v>
      </c>
      <c r="GN55" s="86">
        <f t="shared" si="178"/>
        <v>6.0419646195784269E-7</v>
      </c>
      <c r="GO55" s="86">
        <f t="shared" si="179"/>
        <v>3.6065327521323522E-6</v>
      </c>
      <c r="GP55" s="86">
        <f t="shared" si="180"/>
        <v>6.3468506631322308E-6</v>
      </c>
      <c r="GQ55" s="86">
        <f t="shared" si="181"/>
        <v>1.059577027841196E-6</v>
      </c>
      <c r="GR55" s="86">
        <f t="shared" si="182"/>
        <v>2.6443637334237779E-7</v>
      </c>
      <c r="GS55" s="86">
        <f t="shared" si="183"/>
        <v>2.360956307742806E-8</v>
      </c>
      <c r="GT55" s="86">
        <f t="shared" si="184"/>
        <v>1.2267648409512459E-7</v>
      </c>
      <c r="GU55" s="86">
        <f t="shared" si="185"/>
        <v>4.4200093258476278E-9</v>
      </c>
      <c r="GV55" s="86">
        <f t="shared" si="186"/>
        <v>6.9738709315258945E-7</v>
      </c>
      <c r="GW55" s="86">
        <f t="shared" si="187"/>
        <v>4.5421069494700826E-7</v>
      </c>
      <c r="GX55" s="86">
        <f t="shared" si="188"/>
        <v>1.1882623872395246E-6</v>
      </c>
      <c r="GY55" s="86">
        <f t="shared" si="189"/>
        <v>1.6333060579784871E-6</v>
      </c>
      <c r="GZ55" s="86">
        <f t="shared" si="190"/>
        <v>2.9835303561290483E-6</v>
      </c>
      <c r="HA55" s="86">
        <f t="shared" si="191"/>
        <v>8.3762881017769252E-7</v>
      </c>
      <c r="HC55" s="86">
        <f t="shared" si="145"/>
        <v>4.8437154257835601E-16</v>
      </c>
      <c r="HD55" s="86">
        <f t="shared" si="192"/>
        <v>6.0193460942611671E-22</v>
      </c>
      <c r="HE55" s="86">
        <f t="shared" si="193"/>
        <v>8.5735713542718243E-20</v>
      </c>
      <c r="HF55" s="86">
        <f t="shared" si="194"/>
        <v>2.3393134855940447E-23</v>
      </c>
      <c r="HG55" s="86">
        <f t="shared" si="195"/>
        <v>8.6880725521864768E-24</v>
      </c>
      <c r="HH55" s="86">
        <f t="shared" si="196"/>
        <v>2.5083383959921552E-25</v>
      </c>
      <c r="HI55" s="86">
        <f t="shared" si="197"/>
        <v>7.2769936203653476E-23</v>
      </c>
      <c r="HJ55" s="86">
        <f t="shared" si="198"/>
        <v>1.7989286717340304E-23</v>
      </c>
      <c r="HK55" s="86">
        <f t="shared" si="199"/>
        <v>1.0729004799904145E-25</v>
      </c>
      <c r="HL55" s="86">
        <f t="shared" si="200"/>
        <v>3.714431828654542E-26</v>
      </c>
      <c r="HM55" s="86">
        <f t="shared" si="201"/>
        <v>4.720835627058821E-20</v>
      </c>
      <c r="HN55" s="86">
        <f t="shared" si="202"/>
        <v>1.490158085521804E-23</v>
      </c>
      <c r="HO55" s="86">
        <f t="shared" si="203"/>
        <v>4.2667802639337253E-21</v>
      </c>
      <c r="HP55" s="86">
        <f t="shared" si="204"/>
        <v>2.436394261895564E-20</v>
      </c>
      <c r="HQ55" s="86">
        <f t="shared" si="205"/>
        <v>3.9395773473449168E-23</v>
      </c>
      <c r="HS55" s="86">
        <f t="shared" si="114"/>
        <v>4.8543752728251973E-73</v>
      </c>
      <c r="HT55" s="86">
        <f t="shared" si="206"/>
        <v>7.0702374638250096E-86</v>
      </c>
      <c r="HU55" s="86">
        <f t="shared" si="207"/>
        <v>5.7102887958724112E-78</v>
      </c>
      <c r="HV55" s="86">
        <f t="shared" si="208"/>
        <v>6.4564378059523442E-96</v>
      </c>
      <c r="HW55" s="86">
        <f t="shared" si="209"/>
        <v>2.4439370839817845E-99</v>
      </c>
      <c r="HX55" s="86">
        <f t="shared" si="210"/>
        <v>5.422650099354693E-107</v>
      </c>
      <c r="HY55" s="86">
        <f t="shared" si="211"/>
        <v>1.8396030986334282E-94</v>
      </c>
      <c r="HZ55" s="86">
        <f t="shared" si="212"/>
        <v>2.3435693727759464E-95</v>
      </c>
      <c r="IA55" s="86">
        <f t="shared" si="213"/>
        <v>7.0201494386251494E-107</v>
      </c>
      <c r="IB55" s="86">
        <f t="shared" si="214"/>
        <v>4.8346981418811544E-110</v>
      </c>
      <c r="IC55" s="86">
        <f t="shared" si="215"/>
        <v>2.0914733245053591E-82</v>
      </c>
      <c r="ID55" s="86">
        <f t="shared" si="216"/>
        <v>9.081014589555636E-99</v>
      </c>
      <c r="IE55" s="86">
        <f t="shared" si="217"/>
        <v>1.4866136227767381E-86</v>
      </c>
      <c r="IF55" s="86">
        <f t="shared" si="218"/>
        <v>1.0350886784839714E-69</v>
      </c>
      <c r="IG55" s="86">
        <f t="shared" si="219"/>
        <v>1.2377498817855605E-51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4.7508486217677233E-245</v>
      </c>
      <c r="IW55" s="86">
        <f t="shared" si="129"/>
        <v>1.3769232381341455E-166</v>
      </c>
      <c r="IY55" s="86">
        <f t="shared" si="130"/>
        <v>2.1224009310613412E-4</v>
      </c>
      <c r="IZ55" s="86">
        <f t="shared" si="131"/>
        <v>6.0419646195784333E-7</v>
      </c>
      <c r="JA55" s="86">
        <f t="shared" si="132"/>
        <v>3.6065327521324377E-6</v>
      </c>
      <c r="JB55" s="86">
        <f t="shared" si="133"/>
        <v>6.3468506631322308E-6</v>
      </c>
      <c r="JC55" s="86">
        <f t="shared" si="134"/>
        <v>1.059577027841196E-6</v>
      </c>
      <c r="JD55" s="86">
        <f t="shared" si="135"/>
        <v>2.6443637334237779E-7</v>
      </c>
      <c r="JE55" s="86">
        <f t="shared" si="136"/>
        <v>2.3609563077428133E-8</v>
      </c>
      <c r="JF55" s="86">
        <f t="shared" si="137"/>
        <v>1.2267648409512462E-7</v>
      </c>
      <c r="JG55" s="86">
        <f t="shared" si="138"/>
        <v>4.4200093258476278E-9</v>
      </c>
      <c r="JH55" s="86">
        <f t="shared" si="139"/>
        <v>6.9738709315258945E-7</v>
      </c>
      <c r="JI55" s="86">
        <f t="shared" si="140"/>
        <v>4.5421069494705549E-7</v>
      </c>
      <c r="JJ55" s="86">
        <f t="shared" si="141"/>
        <v>1.1882623872395246E-6</v>
      </c>
      <c r="JK55" s="86">
        <f t="shared" si="142"/>
        <v>1.6333060579784913E-6</v>
      </c>
      <c r="JL55" s="86">
        <f t="shared" si="143"/>
        <v>2.9835303561290729E-6</v>
      </c>
      <c r="JM55" s="86">
        <f t="shared" si="144"/>
        <v>8.3762881017769252E-7</v>
      </c>
    </row>
    <row r="56" spans="2:273" x14ac:dyDescent="0.25">
      <c r="B56" s="2">
        <v>29</v>
      </c>
      <c r="C56" s="37">
        <v>83.966999999999999</v>
      </c>
      <c r="D56" s="37">
        <v>81.774000000000001</v>
      </c>
      <c r="E56" s="37">
        <v>80.355000000000004</v>
      </c>
      <c r="F56" s="37">
        <v>82.338999999999999</v>
      </c>
      <c r="G56" s="37">
        <v>75.081000000000003</v>
      </c>
      <c r="H56" s="37">
        <v>73.081000000000003</v>
      </c>
      <c r="I56" s="37">
        <v>81.097999999999999</v>
      </c>
      <c r="J56" s="37">
        <v>78.763000000000005</v>
      </c>
      <c r="K56" s="37">
        <v>73.295000000000002</v>
      </c>
      <c r="L56" s="37">
        <v>75.852000000000004</v>
      </c>
      <c r="M56" s="37">
        <v>74.174999999999997</v>
      </c>
      <c r="N56" s="37">
        <v>77.19</v>
      </c>
      <c r="O56" s="37">
        <v>78.557000000000002</v>
      </c>
      <c r="P56" s="37">
        <v>85.262</v>
      </c>
      <c r="Q56" s="37">
        <v>101.274</v>
      </c>
      <c r="S56" s="4">
        <f t="shared" si="8"/>
        <v>83.26428296588314</v>
      </c>
      <c r="T56" s="4">
        <f t="shared" si="9"/>
        <v>81.220891350466829</v>
      </c>
      <c r="U56" s="4">
        <f t="shared" si="10"/>
        <v>80.075603203410992</v>
      </c>
      <c r="V56" s="4">
        <f t="shared" si="11"/>
        <v>82.39637734740063</v>
      </c>
      <c r="W56" s="4">
        <f t="shared" si="12"/>
        <v>74.456983763253206</v>
      </c>
      <c r="X56" s="4">
        <f t="shared" si="13"/>
        <v>73.833327224573353</v>
      </c>
      <c r="Y56" s="4">
        <f t="shared" si="14"/>
        <v>79.302484354839791</v>
      </c>
      <c r="Z56" s="4">
        <f t="shared" si="15"/>
        <v>78.379479830311681</v>
      </c>
      <c r="AA56" s="4">
        <f t="shared" si="16"/>
        <v>76.24959901988764</v>
      </c>
      <c r="AB56" s="4">
        <f t="shared" si="17"/>
        <v>77.068459260328638</v>
      </c>
      <c r="AC56" s="4">
        <f t="shared" si="18"/>
        <v>74.900105494464398</v>
      </c>
      <c r="AD56" s="4">
        <f t="shared" si="19"/>
        <v>77.384042939050275</v>
      </c>
      <c r="AE56" s="4">
        <f t="shared" si="20"/>
        <v>79.502502637608217</v>
      </c>
      <c r="AF56" s="4">
        <f t="shared" si="21"/>
        <v>86.550177864646031</v>
      </c>
      <c r="AG56" s="4">
        <f t="shared" si="22"/>
        <v>98.6029530772241</v>
      </c>
      <c r="AI56" s="4">
        <f t="shared" si="23"/>
        <v>0.70271703411685849</v>
      </c>
      <c r="AJ56" s="4">
        <f t="shared" si="24"/>
        <v>0.55310864953317207</v>
      </c>
      <c r="AK56" s="4">
        <f t="shared" si="25"/>
        <v>0.27939679658901184</v>
      </c>
      <c r="AL56" s="4">
        <f t="shared" si="26"/>
        <v>-5.7377347400631606E-2</v>
      </c>
      <c r="AM56" s="4">
        <f t="shared" si="27"/>
        <v>0.6240162367467974</v>
      </c>
      <c r="AN56" s="4">
        <f t="shared" si="28"/>
        <v>-0.75232722457334944</v>
      </c>
      <c r="AO56" s="4">
        <f t="shared" si="29"/>
        <v>1.7955156451602079</v>
      </c>
      <c r="AP56" s="4">
        <f t="shared" si="30"/>
        <v>0.38352016968832459</v>
      </c>
      <c r="AQ56" s="4">
        <f t="shared" si="31"/>
        <v>-2.9545990198876382</v>
      </c>
      <c r="AR56" s="4">
        <f t="shared" si="32"/>
        <v>-1.2164592603286337</v>
      </c>
      <c r="AS56" s="4">
        <f t="shared" si="33"/>
        <v>-0.72510549446440109</v>
      </c>
      <c r="AT56" s="4">
        <f t="shared" si="34"/>
        <v>-0.19404293905027714</v>
      </c>
      <c r="AU56" s="4">
        <f t="shared" si="35"/>
        <v>-0.94550263760821451</v>
      </c>
      <c r="AV56" s="4">
        <f t="shared" si="146"/>
        <v>-1.2881778646460305</v>
      </c>
      <c r="AW56" s="4">
        <f t="shared" si="146"/>
        <v>2.6710469227759006</v>
      </c>
      <c r="AY56" s="2">
        <f t="shared" si="96"/>
        <v>82.920147879169377</v>
      </c>
      <c r="AZ56" s="2">
        <f t="shared" si="147"/>
        <v>81.219255340549736</v>
      </c>
      <c r="BA56" s="2">
        <f t="shared" si="148"/>
        <v>80.06762206466739</v>
      </c>
      <c r="BB56" s="2">
        <f t="shared" si="149"/>
        <v>82.383053862872842</v>
      </c>
      <c r="BC56" s="2">
        <f t="shared" si="150"/>
        <v>74.454159186886187</v>
      </c>
      <c r="BD56" s="2">
        <f t="shared" si="151"/>
        <v>73.832539978147807</v>
      </c>
      <c r="BE56" s="2">
        <f t="shared" si="152"/>
        <v>79.302391969253463</v>
      </c>
      <c r="BF56" s="2">
        <f t="shared" si="153"/>
        <v>78.379110346181506</v>
      </c>
      <c r="BG56" s="2">
        <f t="shared" si="154"/>
        <v>76.249578812829398</v>
      </c>
      <c r="BH56" s="2">
        <f t="shared" si="155"/>
        <v>77.06658184226707</v>
      </c>
      <c r="BI56" s="2">
        <f t="shared" si="156"/>
        <v>74.898842600448845</v>
      </c>
      <c r="BJ56" s="2">
        <f t="shared" si="157"/>
        <v>77.381251361061743</v>
      </c>
      <c r="BK56" s="2">
        <f t="shared" si="158"/>
        <v>79.498670402369896</v>
      </c>
      <c r="BL56" s="2">
        <f t="shared" si="159"/>
        <v>86.544528641869348</v>
      </c>
      <c r="BM56" s="2">
        <f t="shared" si="160"/>
        <v>98.601506495681193</v>
      </c>
      <c r="BO56" s="2">
        <f t="shared" si="38"/>
        <v>83.966999999999999</v>
      </c>
      <c r="BP56" s="2">
        <f t="shared" si="39"/>
        <v>81.774000000000001</v>
      </c>
      <c r="BQ56" s="2">
        <f t="shared" si="40"/>
        <v>80.355000000000004</v>
      </c>
      <c r="BR56" s="2">
        <f t="shared" si="41"/>
        <v>82.338999999999999</v>
      </c>
      <c r="BS56" s="2">
        <f t="shared" si="42"/>
        <v>75.081000000000003</v>
      </c>
      <c r="BT56" s="2">
        <f t="shared" si="43"/>
        <v>73.081000000000003</v>
      </c>
      <c r="BU56" s="2">
        <f t="shared" si="44"/>
        <v>81.097999999999999</v>
      </c>
      <c r="BV56" s="2">
        <f t="shared" si="45"/>
        <v>78.763000000000005</v>
      </c>
      <c r="BW56" s="2">
        <f t="shared" si="46"/>
        <v>73.295000000000002</v>
      </c>
      <c r="BX56" s="2">
        <f t="shared" si="47"/>
        <v>75.852000000000004</v>
      </c>
      <c r="BY56" s="2">
        <f t="shared" si="48"/>
        <v>74.174999999999997</v>
      </c>
      <c r="BZ56" s="2">
        <f t="shared" si="49"/>
        <v>77.19</v>
      </c>
      <c r="CA56" s="2">
        <f t="shared" si="50"/>
        <v>78.557000000000002</v>
      </c>
      <c r="CB56" s="2">
        <f t="shared" si="51"/>
        <v>85.262</v>
      </c>
      <c r="CC56" s="2">
        <f t="shared" si="52"/>
        <v>101.274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83.946062307692301</v>
      </c>
      <c r="DL56" s="2">
        <f t="shared" si="161"/>
        <v>81.712344615384595</v>
      </c>
      <c r="DM56" s="2">
        <f t="shared" si="161"/>
        <v>80.469554741554745</v>
      </c>
      <c r="DN56" s="2">
        <f t="shared" si="161"/>
        <v>82.481526251526233</v>
      </c>
      <c r="DO56" s="2">
        <f t="shared" si="161"/>
        <v>74.705634615384611</v>
      </c>
      <c r="DP56" s="2">
        <f t="shared" si="161"/>
        <v>72.938854743083013</v>
      </c>
      <c r="DQ56" s="2">
        <f t="shared" si="161"/>
        <v>79.20672953133824</v>
      </c>
      <c r="DR56" s="2">
        <f t="shared" si="161"/>
        <v>77.753747035573113</v>
      </c>
      <c r="DS56" s="2">
        <f t="shared" si="161"/>
        <v>73.322439097744351</v>
      </c>
      <c r="DT56" s="2">
        <f t="shared" si="161"/>
        <v>75.692326666666659</v>
      </c>
      <c r="DU56" s="2">
        <f t="shared" si="161"/>
        <v>74.87653623188406</v>
      </c>
      <c r="DV56" s="2">
        <f t="shared" si="161"/>
        <v>77.412733076923075</v>
      </c>
      <c r="DW56" s="2">
        <f t="shared" si="161"/>
        <v>79.468176923076911</v>
      </c>
      <c r="DX56" s="2">
        <f t="shared" si="161"/>
        <v>86.920160358160359</v>
      </c>
      <c r="DY56" s="2">
        <f t="shared" si="161"/>
        <v>101.71568615384615</v>
      </c>
      <c r="EA56" s="2">
        <f t="shared" si="71"/>
        <v>80.830145694248245</v>
      </c>
      <c r="EB56" s="2">
        <f t="shared" si="72"/>
        <v>78.815889113577114</v>
      </c>
      <c r="EC56" s="2">
        <f t="shared" si="73"/>
        <v>78.337095270738956</v>
      </c>
      <c r="ED56" s="2">
        <f t="shared" si="74"/>
        <v>81.992975924888057</v>
      </c>
      <c r="EE56" s="2">
        <f t="shared" si="75"/>
        <v>73.332897345168433</v>
      </c>
      <c r="EF56" s="2">
        <f t="shared" si="76"/>
        <v>78.324390551156384</v>
      </c>
      <c r="EG56" s="2">
        <f t="shared" si="77"/>
        <v>79.827269157449436</v>
      </c>
      <c r="EH56" s="2">
        <f t="shared" si="78"/>
        <v>81.734926866328252</v>
      </c>
      <c r="EI56" s="2">
        <f t="shared" si="79"/>
        <v>92.910057423985052</v>
      </c>
      <c r="EJ56" s="2">
        <f t="shared" si="80"/>
        <v>83.371497455612129</v>
      </c>
      <c r="EK56" s="2">
        <f t="shared" si="81"/>
        <v>75.006473080522312</v>
      </c>
      <c r="EL56" s="2">
        <f t="shared" si="82"/>
        <v>77.238069908534968</v>
      </c>
      <c r="EM56" s="2">
        <f t="shared" si="83"/>
        <v>79.631410823487641</v>
      </c>
      <c r="EN56" s="2">
        <f t="shared" si="84"/>
        <v>84.930834484333303</v>
      </c>
      <c r="EO56" s="2">
        <f t="shared" si="85"/>
        <v>84.14679410655738</v>
      </c>
      <c r="EQ56" s="2">
        <f t="shared" si="86"/>
        <v>79.805117998936652</v>
      </c>
      <c r="ER56" s="2">
        <f t="shared" si="162"/>
        <v>77.693315310432752</v>
      </c>
      <c r="ES56" s="2">
        <f t="shared" si="162"/>
        <v>69.286656538754727</v>
      </c>
      <c r="ET56" s="2">
        <f t="shared" si="162"/>
        <v>81.793939148177259</v>
      </c>
      <c r="EU56" s="2">
        <f t="shared" si="162"/>
        <v>72.169424456169423</v>
      </c>
      <c r="EV56" s="2">
        <f t="shared" si="162"/>
        <v>75.931545721656263</v>
      </c>
      <c r="EW56" s="2">
        <f t="shared" si="162"/>
        <v>76.093362596750595</v>
      </c>
      <c r="EX56" s="2">
        <f t="shared" si="162"/>
        <v>78.681610558763992</v>
      </c>
      <c r="EY56" s="2">
        <f t="shared" si="162"/>
        <v>86.078194962686567</v>
      </c>
      <c r="EZ56" s="2">
        <f t="shared" si="162"/>
        <v>80.656978277271762</v>
      </c>
      <c r="FA56" s="2">
        <f t="shared" si="162"/>
        <v>73.654687645461081</v>
      </c>
      <c r="FB56" s="2">
        <f t="shared" si="162"/>
        <v>76.105153362930722</v>
      </c>
      <c r="FC56" s="2">
        <f t="shared" si="162"/>
        <v>78.67949155243349</v>
      </c>
      <c r="FD56" s="2">
        <f t="shared" si="162"/>
        <v>86.967422907586695</v>
      </c>
      <c r="FE56" s="2">
        <f t="shared" si="162"/>
        <v>106.64666542003042</v>
      </c>
      <c r="FG56" s="2">
        <f t="shared" si="88"/>
        <v>0.32924553224667352</v>
      </c>
      <c r="FH56" s="2">
        <f t="shared" si="163"/>
        <v>0.17023557852257909</v>
      </c>
      <c r="FI56" s="2">
        <f t="shared" si="163"/>
        <v>0.18844150553577527</v>
      </c>
      <c r="FJ56" s="2">
        <f t="shared" si="163"/>
        <v>0.20155738713738119</v>
      </c>
      <c r="FK56" s="2">
        <f t="shared" si="163"/>
        <v>0.18318694957115417</v>
      </c>
      <c r="FL56" s="2">
        <f t="shared" si="163"/>
        <v>0.16594425127891613</v>
      </c>
      <c r="FM56" s="2">
        <f t="shared" si="163"/>
        <v>0.15419976077818817</v>
      </c>
      <c r="FN56" s="2">
        <f t="shared" si="163"/>
        <v>0.15708734800266358</v>
      </c>
      <c r="FO56" s="2">
        <f t="shared" si="163"/>
        <v>0.14944181016087668</v>
      </c>
      <c r="FP56" s="2">
        <f t="shared" si="163"/>
        <v>0.17896153536910642</v>
      </c>
      <c r="FQ56" s="2">
        <f t="shared" si="163"/>
        <v>0.17173904625359668</v>
      </c>
      <c r="FR56" s="2">
        <f t="shared" si="163"/>
        <v>0.18020115189001568</v>
      </c>
      <c r="FS56" s="2">
        <f t="shared" si="163"/>
        <v>0.18684176025396532</v>
      </c>
      <c r="FT56" s="2">
        <f t="shared" si="163"/>
        <v>0.18882819398771644</v>
      </c>
      <c r="FU56" s="2">
        <f t="shared" si="163"/>
        <v>0.17726119203832164</v>
      </c>
      <c r="FW56" s="2">
        <f t="shared" si="112"/>
        <v>1.2492046154939637E-5</v>
      </c>
      <c r="FX56" s="2">
        <f t="shared" si="164"/>
        <v>8.459862260216012E-6</v>
      </c>
      <c r="FY56" s="2">
        <f t="shared" si="165"/>
        <v>9.8120892733127652E-6</v>
      </c>
      <c r="FZ56" s="2">
        <f t="shared" si="166"/>
        <v>7.3420154121725175E-6</v>
      </c>
      <c r="GA56" s="2">
        <f t="shared" si="167"/>
        <v>6.7688770139645275E-6</v>
      </c>
      <c r="GB56" s="2">
        <f t="shared" si="168"/>
        <v>5.6302613414178282E-6</v>
      </c>
      <c r="GC56" s="2">
        <f t="shared" si="169"/>
        <v>6.5946975658225902E-6</v>
      </c>
      <c r="GD56" s="2">
        <f t="shared" si="170"/>
        <v>9.7176065788423631E-6</v>
      </c>
      <c r="GE56" s="2">
        <f t="shared" si="171"/>
        <v>1.0161845195824595E-5</v>
      </c>
      <c r="GF56" s="2">
        <f t="shared" si="172"/>
        <v>7.7432316686317408E-6</v>
      </c>
      <c r="GG56" s="2">
        <f t="shared" si="173"/>
        <v>6.5556953885291241E-6</v>
      </c>
      <c r="GH56" s="2">
        <f t="shared" si="174"/>
        <v>6.3656277773217878E-6</v>
      </c>
      <c r="GI56" s="2">
        <f t="shared" si="175"/>
        <v>5.7042577529584455E-6</v>
      </c>
      <c r="GJ56" s="2">
        <f t="shared" si="176"/>
        <v>4.4661536415827735E-6</v>
      </c>
      <c r="GK56" s="2">
        <f t="shared" si="177"/>
        <v>4.5817564280819071E-6</v>
      </c>
      <c r="GM56" s="86">
        <f t="shared" si="113"/>
        <v>3.6245980427295366E-4</v>
      </c>
      <c r="GN56" s="86">
        <f t="shared" si="178"/>
        <v>1.2157892881906391E-6</v>
      </c>
      <c r="GO56" s="86">
        <f t="shared" si="179"/>
        <v>6.5966231686151152E-6</v>
      </c>
      <c r="GP56" s="86">
        <f t="shared" si="180"/>
        <v>1.143128650106648E-5</v>
      </c>
      <c r="GQ56" s="86">
        <f t="shared" si="181"/>
        <v>2.1151521806348646E-6</v>
      </c>
      <c r="GR56" s="86">
        <f t="shared" si="182"/>
        <v>5.6058414652191646E-7</v>
      </c>
      <c r="GS56" s="86">
        <f t="shared" si="183"/>
        <v>5.7971521466911137E-8</v>
      </c>
      <c r="GT56" s="86">
        <f t="shared" si="184"/>
        <v>2.6825194763449984E-7</v>
      </c>
      <c r="GU56" s="86">
        <f t="shared" si="185"/>
        <v>1.2103427931530719E-8</v>
      </c>
      <c r="GV56" s="86">
        <f t="shared" si="186"/>
        <v>1.4232518065418848E-6</v>
      </c>
      <c r="GW56" s="86">
        <f t="shared" si="187"/>
        <v>9.3913347704193886E-7</v>
      </c>
      <c r="GX56" s="86">
        <f t="shared" si="188"/>
        <v>2.3299752841420333E-6</v>
      </c>
      <c r="GY56" s="86">
        <f t="shared" si="189"/>
        <v>3.177760159515621E-6</v>
      </c>
      <c r="GZ56" s="86">
        <f t="shared" si="190"/>
        <v>5.5493858551208511E-6</v>
      </c>
      <c r="HA56" s="86">
        <f t="shared" si="191"/>
        <v>1.6757834332361954E-6</v>
      </c>
      <c r="HC56" s="86">
        <f t="shared" si="145"/>
        <v>1.6991132732217323E-15</v>
      </c>
      <c r="HD56" s="86">
        <f t="shared" si="192"/>
        <v>2.7266443792057803E-21</v>
      </c>
      <c r="HE56" s="86">
        <f t="shared" si="193"/>
        <v>3.3091146681985756E-19</v>
      </c>
      <c r="HF56" s="86">
        <f t="shared" si="194"/>
        <v>1.2287134235141452E-22</v>
      </c>
      <c r="HG56" s="86">
        <f t="shared" si="195"/>
        <v>4.7644392128142334E-23</v>
      </c>
      <c r="HH56" s="86">
        <f t="shared" si="196"/>
        <v>1.5032649661472045E-24</v>
      </c>
      <c r="HI56" s="86">
        <f t="shared" si="197"/>
        <v>3.7001040177437052E-22</v>
      </c>
      <c r="HJ56" s="86">
        <f t="shared" si="198"/>
        <v>9.5831898645536709E-23</v>
      </c>
      <c r="HK56" s="86">
        <f t="shared" si="199"/>
        <v>7.1511000308220554E-25</v>
      </c>
      <c r="HL56" s="86">
        <f t="shared" si="200"/>
        <v>2.5084834950378372E-25</v>
      </c>
      <c r="HM56" s="86">
        <f t="shared" si="201"/>
        <v>1.9059242887460284E-19</v>
      </c>
      <c r="HN56" s="86">
        <f t="shared" si="202"/>
        <v>7.8605765124040802E-23</v>
      </c>
      <c r="HO56" s="86">
        <f t="shared" si="203"/>
        <v>1.8268241295631986E-20</v>
      </c>
      <c r="HP56" s="86">
        <f t="shared" si="204"/>
        <v>9.6628946292512876E-20</v>
      </c>
      <c r="HQ56" s="86">
        <f t="shared" si="205"/>
        <v>1.9573752993151878E-22</v>
      </c>
      <c r="HS56" s="86">
        <f t="shared" si="114"/>
        <v>1.5655189918059667E-71</v>
      </c>
      <c r="HT56" s="86">
        <f t="shared" si="206"/>
        <v>3.2862287945083463E-84</v>
      </c>
      <c r="HU56" s="86">
        <f t="shared" si="207"/>
        <v>1.8009354943024468E-76</v>
      </c>
      <c r="HV56" s="86">
        <f t="shared" si="208"/>
        <v>4.8332508044320292E-94</v>
      </c>
      <c r="HW56" s="86">
        <f t="shared" si="209"/>
        <v>2.1232274668775411E-97</v>
      </c>
      <c r="HX56" s="86">
        <f t="shared" si="210"/>
        <v>6.0790918300118238E-105</v>
      </c>
      <c r="HY56" s="86">
        <f t="shared" si="211"/>
        <v>1.2844876185011501E-92</v>
      </c>
      <c r="HZ56" s="86">
        <f t="shared" si="212"/>
        <v>1.7766835391278512E-93</v>
      </c>
      <c r="IA56" s="86">
        <f t="shared" si="213"/>
        <v>1.0007145303605986E-104</v>
      </c>
      <c r="IB56" s="86">
        <f t="shared" si="214"/>
        <v>7.3301547251889563E-108</v>
      </c>
      <c r="IC56" s="86">
        <f t="shared" si="215"/>
        <v>7.9943452175382689E-81</v>
      </c>
      <c r="ID56" s="86">
        <f t="shared" si="216"/>
        <v>7.1957834049505478E-97</v>
      </c>
      <c r="IE56" s="86">
        <f t="shared" si="217"/>
        <v>6.5753731247043786E-85</v>
      </c>
      <c r="IF56" s="86">
        <f t="shared" si="218"/>
        <v>2.0160652962601614E-68</v>
      </c>
      <c r="IG56" s="86">
        <f t="shared" si="219"/>
        <v>1.086205943486978E-50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1.8570638443904851E-241</v>
      </c>
      <c r="IW56" s="86">
        <f t="shared" si="129"/>
        <v>3.7756347770638316E-164</v>
      </c>
      <c r="IY56" s="86">
        <f t="shared" si="130"/>
        <v>3.6245980427465277E-4</v>
      </c>
      <c r="IZ56" s="86">
        <f t="shared" si="131"/>
        <v>1.2157892881906419E-6</v>
      </c>
      <c r="JA56" s="86">
        <f t="shared" si="132"/>
        <v>6.5966231686154464E-6</v>
      </c>
      <c r="JB56" s="86">
        <f t="shared" si="133"/>
        <v>1.143128650106648E-5</v>
      </c>
      <c r="JC56" s="86">
        <f t="shared" si="134"/>
        <v>2.1151521806348646E-6</v>
      </c>
      <c r="JD56" s="86">
        <f t="shared" si="135"/>
        <v>5.6058414652191646E-7</v>
      </c>
      <c r="JE56" s="86">
        <f t="shared" si="136"/>
        <v>5.7971521466911507E-8</v>
      </c>
      <c r="JF56" s="86">
        <f t="shared" si="137"/>
        <v>2.6825194763449995E-7</v>
      </c>
      <c r="JG56" s="86">
        <f t="shared" si="138"/>
        <v>1.2103427931530719E-8</v>
      </c>
      <c r="JH56" s="86">
        <f t="shared" si="139"/>
        <v>1.4232518065418848E-6</v>
      </c>
      <c r="JI56" s="86">
        <f t="shared" si="140"/>
        <v>9.3913347704212944E-7</v>
      </c>
      <c r="JJ56" s="86">
        <f t="shared" si="141"/>
        <v>2.3299752841420333E-6</v>
      </c>
      <c r="JK56" s="86">
        <f t="shared" si="142"/>
        <v>3.1777601595156392E-6</v>
      </c>
      <c r="JL56" s="86">
        <f t="shared" si="143"/>
        <v>5.5493858551209476E-6</v>
      </c>
      <c r="JM56" s="86">
        <f t="shared" si="144"/>
        <v>1.6757834332361956E-6</v>
      </c>
    </row>
    <row r="57" spans="2:273" x14ac:dyDescent="0.25">
      <c r="B57" s="2">
        <v>30</v>
      </c>
      <c r="C57" s="37">
        <v>83.832999999999998</v>
      </c>
      <c r="D57" s="37">
        <v>80.790000000000006</v>
      </c>
      <c r="E57" s="37">
        <v>79.483999999999995</v>
      </c>
      <c r="F57" s="37">
        <v>82</v>
      </c>
      <c r="G57" s="37">
        <v>74.725999999999999</v>
      </c>
      <c r="H57" s="37">
        <v>73.968000000000004</v>
      </c>
      <c r="I57" s="37">
        <v>78.754000000000005</v>
      </c>
      <c r="J57" s="37">
        <v>77.78</v>
      </c>
      <c r="K57" s="37">
        <v>72.869</v>
      </c>
      <c r="L57" s="37">
        <v>75.492000000000004</v>
      </c>
      <c r="M57" s="37">
        <v>75.063000000000002</v>
      </c>
      <c r="N57" s="37">
        <v>78.094999999999999</v>
      </c>
      <c r="O57" s="37">
        <v>80.950999999999993</v>
      </c>
      <c r="P57" s="37">
        <v>86.557000000000002</v>
      </c>
      <c r="Q57" s="37">
        <v>100.129</v>
      </c>
      <c r="S57" s="4">
        <f t="shared" si="8"/>
        <v>83.630314401967127</v>
      </c>
      <c r="T57" s="4">
        <f t="shared" si="9"/>
        <v>81.524140114761281</v>
      </c>
      <c r="U57" s="4">
        <f t="shared" si="10"/>
        <v>80.272008850398763</v>
      </c>
      <c r="V57" s="4">
        <f t="shared" si="11"/>
        <v>82.626423579468238</v>
      </c>
      <c r="W57" s="4">
        <f t="shared" si="12"/>
        <v>74.639319472365571</v>
      </c>
      <c r="X57" s="4">
        <f t="shared" si="13"/>
        <v>74.135516320015654</v>
      </c>
      <c r="Y57" s="4">
        <f t="shared" si="14"/>
        <v>79.099654733471738</v>
      </c>
      <c r="Z57" s="4">
        <f t="shared" si="15"/>
        <v>78.246773398513895</v>
      </c>
      <c r="AA57" s="4">
        <f t="shared" si="16"/>
        <v>76.643455969105219</v>
      </c>
      <c r="AB57" s="4">
        <f t="shared" si="17"/>
        <v>77.163460887164192</v>
      </c>
      <c r="AC57" s="4">
        <f t="shared" si="18"/>
        <v>75.09091620046911</v>
      </c>
      <c r="AD57" s="4">
        <f t="shared" si="19"/>
        <v>77.615533348796475</v>
      </c>
      <c r="AE57" s="4">
        <f t="shared" si="20"/>
        <v>79.784678050379085</v>
      </c>
      <c r="AF57" s="4">
        <f t="shared" si="21"/>
        <v>86.815194613784058</v>
      </c>
      <c r="AG57" s="4">
        <f t="shared" si="22"/>
        <v>98.684981861627207</v>
      </c>
      <c r="AI57" s="4">
        <f t="shared" si="23"/>
        <v>0.20268559803287189</v>
      </c>
      <c r="AJ57" s="4">
        <f t="shared" si="24"/>
        <v>-0.73414011476127428</v>
      </c>
      <c r="AK57" s="4">
        <f t="shared" si="25"/>
        <v>-0.78800885039876789</v>
      </c>
      <c r="AL57" s="4">
        <f t="shared" si="26"/>
        <v>-0.62642357946823779</v>
      </c>
      <c r="AM57" s="4">
        <f t="shared" si="27"/>
        <v>8.6680527634428017E-2</v>
      </c>
      <c r="AN57" s="4">
        <f t="shared" si="28"/>
        <v>-0.16751632001565042</v>
      </c>
      <c r="AO57" s="4">
        <f t="shared" si="29"/>
        <v>-0.34565473347173281</v>
      </c>
      <c r="AP57" s="4">
        <f t="shared" si="30"/>
        <v>-0.46677339851389377</v>
      </c>
      <c r="AQ57" s="4">
        <f t="shared" si="31"/>
        <v>-3.7744559691052189</v>
      </c>
      <c r="AR57" s="4">
        <f t="shared" si="32"/>
        <v>-1.6714608871641872</v>
      </c>
      <c r="AS57" s="4">
        <f t="shared" si="33"/>
        <v>-2.7916200469107366E-2</v>
      </c>
      <c r="AT57" s="4">
        <f t="shared" si="34"/>
        <v>0.4794666512035235</v>
      </c>
      <c r="AU57" s="4">
        <f t="shared" si="35"/>
        <v>1.1663219496209081</v>
      </c>
      <c r="AV57" s="4">
        <f t="shared" si="146"/>
        <v>-0.25819461378405606</v>
      </c>
      <c r="AW57" s="4">
        <f t="shared" si="146"/>
        <v>1.4440181383727975</v>
      </c>
      <c r="AY57" s="2">
        <f t="shared" si="96"/>
        <v>83.07277337709138</v>
      </c>
      <c r="AZ57" s="2">
        <f t="shared" si="147"/>
        <v>81.520991654860651</v>
      </c>
      <c r="BA57" s="2">
        <f t="shared" si="148"/>
        <v>80.258004667903506</v>
      </c>
      <c r="BB57" s="2">
        <f t="shared" si="149"/>
        <v>82.603414013040691</v>
      </c>
      <c r="BC57" s="2">
        <f t="shared" si="150"/>
        <v>74.633933016252257</v>
      </c>
      <c r="BD57" s="2">
        <f t="shared" si="151"/>
        <v>74.133923567861885</v>
      </c>
      <c r="BE57" s="2">
        <f t="shared" si="152"/>
        <v>79.099439417987455</v>
      </c>
      <c r="BF57" s="2">
        <f t="shared" si="153"/>
        <v>78.246002605958338</v>
      </c>
      <c r="BG57" s="2">
        <f t="shared" si="154"/>
        <v>76.643403672717639</v>
      </c>
      <c r="BH57" s="2">
        <f t="shared" si="155"/>
        <v>77.159803068508666</v>
      </c>
      <c r="BI57" s="2">
        <f t="shared" si="156"/>
        <v>75.08842283898889</v>
      </c>
      <c r="BJ57" s="2">
        <f t="shared" si="157"/>
        <v>77.610297363965742</v>
      </c>
      <c r="BK57" s="2">
        <f t="shared" si="158"/>
        <v>79.777548471649141</v>
      </c>
      <c r="BL57" s="2">
        <f t="shared" si="159"/>
        <v>86.805124331548669</v>
      </c>
      <c r="BM57" s="2">
        <f t="shared" si="160"/>
        <v>98.682215511121242</v>
      </c>
      <c r="BO57" s="2">
        <f t="shared" si="38"/>
        <v>83.832999999999998</v>
      </c>
      <c r="BP57" s="2">
        <f t="shared" si="39"/>
        <v>80.790000000000006</v>
      </c>
      <c r="BQ57" s="2">
        <f t="shared" si="40"/>
        <v>79.483999999999995</v>
      </c>
      <c r="BR57" s="2">
        <f t="shared" si="41"/>
        <v>82</v>
      </c>
      <c r="BS57" s="2">
        <f t="shared" si="42"/>
        <v>74.725999999999999</v>
      </c>
      <c r="BT57" s="2">
        <f t="shared" si="43"/>
        <v>73.968000000000004</v>
      </c>
      <c r="BU57" s="2">
        <f t="shared" si="44"/>
        <v>78.754000000000005</v>
      </c>
      <c r="BV57" s="2">
        <f t="shared" si="45"/>
        <v>77.78</v>
      </c>
      <c r="BW57" s="2">
        <f t="shared" si="46"/>
        <v>72.869</v>
      </c>
      <c r="BX57" s="2">
        <f t="shared" si="47"/>
        <v>75.492000000000004</v>
      </c>
      <c r="BY57" s="2">
        <f t="shared" si="48"/>
        <v>75.063000000000002</v>
      </c>
      <c r="BZ57" s="2">
        <f t="shared" si="49"/>
        <v>78.094999999999999</v>
      </c>
      <c r="CA57" s="2">
        <f t="shared" si="50"/>
        <v>80.950999999999993</v>
      </c>
      <c r="CB57" s="2">
        <f t="shared" si="51"/>
        <v>86.557000000000002</v>
      </c>
      <c r="CC57" s="2">
        <f t="shared" si="52"/>
        <v>100.129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84.355810769230771</v>
      </c>
      <c r="DL57" s="2">
        <f t="shared" si="161"/>
        <v>82.15827846153843</v>
      </c>
      <c r="DM57" s="2">
        <f t="shared" si="161"/>
        <v>80.78374033374034</v>
      </c>
      <c r="DN57" s="2">
        <f t="shared" si="161"/>
        <v>82.813666666666649</v>
      </c>
      <c r="DO57" s="2">
        <f t="shared" si="161"/>
        <v>74.983983076923082</v>
      </c>
      <c r="DP57" s="2">
        <f t="shared" si="161"/>
        <v>73.257683794466416</v>
      </c>
      <c r="DQ57" s="2">
        <f t="shared" si="161"/>
        <v>78.993262563523444</v>
      </c>
      <c r="DR57" s="2">
        <f t="shared" si="161"/>
        <v>77.57616600790513</v>
      </c>
      <c r="DS57" s="2">
        <f t="shared" si="161"/>
        <v>73.572163909774432</v>
      </c>
      <c r="DT57" s="2">
        <f t="shared" si="161"/>
        <v>75.724816666666655</v>
      </c>
      <c r="DU57" s="2">
        <f t="shared" si="161"/>
        <v>75.133981884057974</v>
      </c>
      <c r="DV57" s="2">
        <f t="shared" si="161"/>
        <v>77.732715384615389</v>
      </c>
      <c r="DW57" s="2">
        <f t="shared" si="161"/>
        <v>79.845904615384597</v>
      </c>
      <c r="DX57" s="2">
        <f t="shared" si="161"/>
        <v>87.306154253154247</v>
      </c>
      <c r="DY57" s="2">
        <f t="shared" si="161"/>
        <v>102.0669146153846</v>
      </c>
      <c r="EA57" s="2">
        <f t="shared" si="71"/>
        <v>80.688940576413131</v>
      </c>
      <c r="EB57" s="2">
        <f t="shared" si="72"/>
        <v>78.688094458185716</v>
      </c>
      <c r="EC57" s="2">
        <f t="shared" si="73"/>
        <v>78.193523213775634</v>
      </c>
      <c r="ED57" s="2">
        <f t="shared" si="74"/>
        <v>81.843818664397375</v>
      </c>
      <c r="EE57" s="2">
        <f t="shared" si="75"/>
        <v>73.210473542413297</v>
      </c>
      <c r="EF57" s="2">
        <f t="shared" si="76"/>
        <v>78.150579623622917</v>
      </c>
      <c r="EG57" s="2">
        <f t="shared" si="77"/>
        <v>79.630745508945424</v>
      </c>
      <c r="EH57" s="2">
        <f t="shared" si="78"/>
        <v>81.524201638287764</v>
      </c>
      <c r="EI57" s="2">
        <f t="shared" si="79"/>
        <v>92.585973042128032</v>
      </c>
      <c r="EJ57" s="2">
        <f t="shared" si="80"/>
        <v>83.164071887291414</v>
      </c>
      <c r="EK57" s="2">
        <f t="shared" si="81"/>
        <v>74.888086187637342</v>
      </c>
      <c r="EL57" s="2">
        <f t="shared" si="82"/>
        <v>77.102417824700751</v>
      </c>
      <c r="EM57" s="2">
        <f t="shared" si="83"/>
        <v>79.506259649365958</v>
      </c>
      <c r="EN57" s="2">
        <f t="shared" si="84"/>
        <v>84.842123939464329</v>
      </c>
      <c r="EO57" s="2">
        <f t="shared" si="85"/>
        <v>84.354198976418175</v>
      </c>
      <c r="EQ57" s="2">
        <f t="shared" si="86"/>
        <v>79.678558139340666</v>
      </c>
      <c r="ER57" s="2">
        <f t="shared" si="162"/>
        <v>77.578603420428706</v>
      </c>
      <c r="ES57" s="2">
        <f t="shared" si="162"/>
        <v>69.251473797408607</v>
      </c>
      <c r="ET57" s="2">
        <f t="shared" si="162"/>
        <v>81.647106624605001</v>
      </c>
      <c r="EU57" s="2">
        <f t="shared" si="162"/>
        <v>72.061027096601492</v>
      </c>
      <c r="EV57" s="2">
        <f t="shared" si="162"/>
        <v>75.785712071614412</v>
      </c>
      <c r="EW57" s="2">
        <f t="shared" si="162"/>
        <v>75.943533226413791</v>
      </c>
      <c r="EX57" s="2">
        <f t="shared" si="162"/>
        <v>78.509636380939995</v>
      </c>
      <c r="EY57" s="2">
        <f t="shared" si="162"/>
        <v>85.836852540578931</v>
      </c>
      <c r="EZ57" s="2">
        <f t="shared" si="162"/>
        <v>80.483002273747218</v>
      </c>
      <c r="FA57" s="2">
        <f t="shared" si="162"/>
        <v>73.552429526693331</v>
      </c>
      <c r="FB57" s="2">
        <f t="shared" si="162"/>
        <v>75.983763511301319</v>
      </c>
      <c r="FC57" s="2">
        <f t="shared" si="162"/>
        <v>78.566181667239107</v>
      </c>
      <c r="FD57" s="2">
        <f t="shared" si="162"/>
        <v>86.85324308363866</v>
      </c>
      <c r="FE57" s="2">
        <f t="shared" si="162"/>
        <v>106.55334641226689</v>
      </c>
      <c r="FG57" s="2">
        <f t="shared" si="88"/>
        <v>0.34989609264107763</v>
      </c>
      <c r="FH57" s="2">
        <f t="shared" si="163"/>
        <v>0.18364343630514604</v>
      </c>
      <c r="FI57" s="2">
        <f t="shared" si="163"/>
        <v>0.20293258687631693</v>
      </c>
      <c r="FJ57" s="2">
        <f t="shared" si="163"/>
        <v>0.21678765077870735</v>
      </c>
      <c r="FK57" s="2">
        <f t="shared" si="163"/>
        <v>0.19737222876934141</v>
      </c>
      <c r="FL57" s="2">
        <f t="shared" si="163"/>
        <v>0.17908706896606832</v>
      </c>
      <c r="FM57" s="2">
        <f t="shared" si="163"/>
        <v>0.16659820820028273</v>
      </c>
      <c r="FN57" s="2">
        <f t="shared" si="163"/>
        <v>0.16967139645197832</v>
      </c>
      <c r="FO57" s="2">
        <f t="shared" si="163"/>
        <v>0.16153075597962152</v>
      </c>
      <c r="FP57" s="2">
        <f t="shared" si="163"/>
        <v>0.19289688581873746</v>
      </c>
      <c r="FQ57" s="2">
        <f t="shared" si="163"/>
        <v>0.18523888299646357</v>
      </c>
      <c r="FR57" s="2">
        <f t="shared" si="163"/>
        <v>0.19421019608404566</v>
      </c>
      <c r="FS57" s="2">
        <f t="shared" si="163"/>
        <v>0.20124032672574019</v>
      </c>
      <c r="FT57" s="2">
        <f t="shared" si="163"/>
        <v>0.20334156091695299</v>
      </c>
      <c r="FU57" s="2">
        <f t="shared" si="163"/>
        <v>0.19109495670762064</v>
      </c>
      <c r="FW57" s="2">
        <f t="shared" si="112"/>
        <v>1.3697239726054242E-5</v>
      </c>
      <c r="FX57" s="2">
        <f t="shared" si="164"/>
        <v>9.2760469396638467E-6</v>
      </c>
      <c r="FY57" s="2">
        <f t="shared" si="165"/>
        <v>1.0758731762015706E-5</v>
      </c>
      <c r="FZ57" s="2">
        <f t="shared" si="166"/>
        <v>8.0503541127711198E-6</v>
      </c>
      <c r="GA57" s="2">
        <f t="shared" si="167"/>
        <v>7.4219212113083369E-6</v>
      </c>
      <c r="GB57" s="2">
        <f t="shared" si="168"/>
        <v>6.1734554460472312E-6</v>
      </c>
      <c r="GC57" s="2">
        <f t="shared" si="169"/>
        <v>7.2309374904386249E-6</v>
      </c>
      <c r="GD57" s="2">
        <f t="shared" si="170"/>
        <v>1.0655133742814457E-5</v>
      </c>
      <c r="GE57" s="2">
        <f t="shared" si="171"/>
        <v>1.114223076600006E-5</v>
      </c>
      <c r="GF57" s="2">
        <f t="shared" si="172"/>
        <v>8.4902783496519977E-6</v>
      </c>
      <c r="GG57" s="2">
        <f t="shared" si="173"/>
        <v>7.1881725076913004E-6</v>
      </c>
      <c r="GH57" s="2">
        <f t="shared" si="174"/>
        <v>6.9797677760122494E-6</v>
      </c>
      <c r="GI57" s="2">
        <f t="shared" si="175"/>
        <v>6.2545908091700472E-6</v>
      </c>
      <c r="GJ57" s="2">
        <f t="shared" si="176"/>
        <v>4.8970379785536989E-6</v>
      </c>
      <c r="GK57" s="2">
        <f t="shared" si="177"/>
        <v>5.0237938027149105E-6</v>
      </c>
      <c r="GM57" s="86">
        <f t="shared" si="113"/>
        <v>6.0797096545755873E-4</v>
      </c>
      <c r="GN57" s="86">
        <f t="shared" si="178"/>
        <v>2.4026327737808008E-6</v>
      </c>
      <c r="GO57" s="86">
        <f t="shared" si="179"/>
        <v>1.1881396180577153E-5</v>
      </c>
      <c r="GP57" s="86">
        <f t="shared" si="180"/>
        <v>2.0275934625769906E-5</v>
      </c>
      <c r="GQ57" s="86">
        <f t="shared" si="181"/>
        <v>4.1453284819785367E-6</v>
      </c>
      <c r="GR57" s="86">
        <f t="shared" si="182"/>
        <v>1.1651645844964479E-6</v>
      </c>
      <c r="GS57" s="86">
        <f t="shared" si="183"/>
        <v>1.3892220736791402E-7</v>
      </c>
      <c r="GT57" s="86">
        <f t="shared" si="184"/>
        <v>5.7475308880456765E-7</v>
      </c>
      <c r="GU57" s="86">
        <f t="shared" si="185"/>
        <v>3.222989959833499E-8</v>
      </c>
      <c r="GV57" s="86">
        <f t="shared" si="186"/>
        <v>2.8498995305738379E-6</v>
      </c>
      <c r="GW57" s="86">
        <f t="shared" si="187"/>
        <v>1.9049640671857935E-6</v>
      </c>
      <c r="GX57" s="86">
        <f t="shared" si="188"/>
        <v>4.4889684694941916E-6</v>
      </c>
      <c r="GY57" s="86">
        <f t="shared" si="189"/>
        <v>6.0747219967706054E-6</v>
      </c>
      <c r="GZ57" s="86">
        <f t="shared" si="190"/>
        <v>1.0157803805742315E-5</v>
      </c>
      <c r="HA57" s="86">
        <f t="shared" si="191"/>
        <v>3.2921472716820752E-6</v>
      </c>
      <c r="HC57" s="86">
        <f t="shared" si="145"/>
        <v>5.8229050287871499E-15</v>
      </c>
      <c r="HD57" s="86">
        <f t="shared" si="192"/>
        <v>1.2055449440418184E-20</v>
      </c>
      <c r="HE57" s="86">
        <f t="shared" si="193"/>
        <v>1.2499400718465792E-18</v>
      </c>
      <c r="HF57" s="86">
        <f t="shared" si="194"/>
        <v>6.2794116632152175E-22</v>
      </c>
      <c r="HG57" s="86">
        <f t="shared" si="195"/>
        <v>2.5398886007632229E-22</v>
      </c>
      <c r="HH57" s="86">
        <f t="shared" si="196"/>
        <v>8.7487750820026302E-24</v>
      </c>
      <c r="HI57" s="86">
        <f t="shared" si="197"/>
        <v>1.8314085874563422E-21</v>
      </c>
      <c r="HJ57" s="86">
        <f t="shared" si="198"/>
        <v>4.9655764273791939E-22</v>
      </c>
      <c r="HK57" s="86">
        <f t="shared" si="199"/>
        <v>4.6141832723432968E-24</v>
      </c>
      <c r="HL57" s="86">
        <f t="shared" si="200"/>
        <v>1.6402389963576665E-24</v>
      </c>
      <c r="HM57" s="86">
        <f t="shared" si="201"/>
        <v>7.5217287688820683E-19</v>
      </c>
      <c r="HN57" s="86">
        <f t="shared" si="202"/>
        <v>4.0348372601778103E-22</v>
      </c>
      <c r="HO57" s="86">
        <f t="shared" si="203"/>
        <v>7.6405965550384678E-20</v>
      </c>
      <c r="HP57" s="86">
        <f t="shared" si="204"/>
        <v>3.7496357395995325E-19</v>
      </c>
      <c r="HQ57" s="86">
        <f t="shared" si="205"/>
        <v>9.4771836326680666E-22</v>
      </c>
      <c r="HS57" s="86">
        <f t="shared" si="114"/>
        <v>4.8654660177521558E-70</v>
      </c>
      <c r="HT57" s="86">
        <f t="shared" si="206"/>
        <v>1.4700469340738093E-82</v>
      </c>
      <c r="HU57" s="86">
        <f t="shared" si="207"/>
        <v>5.4892656125326738E-75</v>
      </c>
      <c r="HV57" s="86">
        <f t="shared" si="208"/>
        <v>3.4649580157596865E-92</v>
      </c>
      <c r="HW57" s="86">
        <f t="shared" si="209"/>
        <v>1.7639999865323024E-95</v>
      </c>
      <c r="HX57" s="86">
        <f t="shared" si="210"/>
        <v>6.506628187468074E-103</v>
      </c>
      <c r="HY57" s="86">
        <f t="shared" si="211"/>
        <v>8.5953906304052362E-91</v>
      </c>
      <c r="HZ57" s="86">
        <f t="shared" si="212"/>
        <v>1.2892297722632954E-91</v>
      </c>
      <c r="IA57" s="86">
        <f t="shared" si="213"/>
        <v>1.3552822957948617E-102</v>
      </c>
      <c r="IB57" s="86">
        <f t="shared" si="214"/>
        <v>1.0561436046475983E-105</v>
      </c>
      <c r="IC57" s="86">
        <f t="shared" si="215"/>
        <v>2.9477812639811462E-79</v>
      </c>
      <c r="ID57" s="86">
        <f t="shared" si="216"/>
        <v>5.4613868643362018E-95</v>
      </c>
      <c r="IE57" s="86">
        <f t="shared" si="217"/>
        <v>2.802665304974573E-83</v>
      </c>
      <c r="IF57" s="86">
        <f t="shared" si="218"/>
        <v>3.8171587361588641E-67</v>
      </c>
      <c r="IG57" s="86">
        <f t="shared" si="219"/>
        <v>9.3381078047407279E-50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6.826129606710585E-238</v>
      </c>
      <c r="IW57" s="86">
        <f t="shared" si="129"/>
        <v>9.9293404743096951E-162</v>
      </c>
      <c r="IY57" s="86">
        <f t="shared" si="130"/>
        <v>6.0797096546338165E-4</v>
      </c>
      <c r="IZ57" s="86">
        <f t="shared" si="131"/>
        <v>2.4026327737808126E-6</v>
      </c>
      <c r="JA57" s="86">
        <f t="shared" si="132"/>
        <v>1.1881396180578404E-5</v>
      </c>
      <c r="JB57" s="86">
        <f t="shared" si="133"/>
        <v>2.0275934625769906E-5</v>
      </c>
      <c r="JC57" s="86">
        <f t="shared" si="134"/>
        <v>4.1453284819785367E-6</v>
      </c>
      <c r="JD57" s="86">
        <f t="shared" si="135"/>
        <v>1.1651645844964479E-6</v>
      </c>
      <c r="JE57" s="86">
        <f t="shared" si="136"/>
        <v>1.3892220736791584E-7</v>
      </c>
      <c r="JF57" s="86">
        <f t="shared" si="137"/>
        <v>5.7475308880456818E-7</v>
      </c>
      <c r="JG57" s="86">
        <f t="shared" si="138"/>
        <v>3.2229899598334997E-8</v>
      </c>
      <c r="JH57" s="86">
        <f t="shared" si="139"/>
        <v>2.8498995305738379E-6</v>
      </c>
      <c r="JI57" s="86">
        <f t="shared" si="140"/>
        <v>1.9049640671865456E-6</v>
      </c>
      <c r="JJ57" s="86">
        <f t="shared" si="141"/>
        <v>4.4889684694941916E-6</v>
      </c>
      <c r="JK57" s="86">
        <f t="shared" si="142"/>
        <v>6.0747219967706816E-6</v>
      </c>
      <c r="JL57" s="86">
        <f t="shared" si="143"/>
        <v>1.0157803805742689E-5</v>
      </c>
      <c r="JM57" s="86">
        <f t="shared" si="144"/>
        <v>3.2921472716820761E-6</v>
      </c>
    </row>
    <row r="58" spans="2:273" x14ac:dyDescent="0.25">
      <c r="B58" s="2">
        <v>31</v>
      </c>
      <c r="C58" s="37">
        <v>84.233000000000004</v>
      </c>
      <c r="D58" s="37">
        <v>82.21</v>
      </c>
      <c r="E58" s="37">
        <v>80.548000000000002</v>
      </c>
      <c r="F58" s="37">
        <v>83.016000000000005</v>
      </c>
      <c r="G58" s="37">
        <v>75.225999999999999</v>
      </c>
      <c r="H58" s="37">
        <v>72.161000000000001</v>
      </c>
      <c r="I58" s="37">
        <v>75.966999999999999</v>
      </c>
      <c r="J58" s="37">
        <v>76.661000000000001</v>
      </c>
      <c r="K58" s="37">
        <v>74.245999999999995</v>
      </c>
      <c r="L58" s="37">
        <v>74.540999999999997</v>
      </c>
      <c r="M58" s="37">
        <v>74.540000000000006</v>
      </c>
      <c r="N58" s="37">
        <v>78.302000000000007</v>
      </c>
      <c r="O58" s="37">
        <v>79.966999999999999</v>
      </c>
      <c r="P58" s="37">
        <v>85.507999999999996</v>
      </c>
      <c r="Q58" s="37">
        <v>100.306</v>
      </c>
      <c r="S58" s="4">
        <f t="shared" si="8"/>
        <v>84.086454941563289</v>
      </c>
      <c r="T58" s="4">
        <f t="shared" si="9"/>
        <v>81.810037574075054</v>
      </c>
      <c r="U58" s="4">
        <f t="shared" si="10"/>
        <v>80.456818865919388</v>
      </c>
      <c r="V58" s="4">
        <f t="shared" si="11"/>
        <v>82.847038736706594</v>
      </c>
      <c r="W58" s="4">
        <f t="shared" si="12"/>
        <v>74.810647075958542</v>
      </c>
      <c r="X58" s="4">
        <f t="shared" si="13"/>
        <v>74.429035310542005</v>
      </c>
      <c r="Y58" s="4">
        <f t="shared" si="14"/>
        <v>78.897909971218695</v>
      </c>
      <c r="Z58" s="4">
        <f t="shared" si="15"/>
        <v>78.116724564194627</v>
      </c>
      <c r="AA58" s="4">
        <f t="shared" si="16"/>
        <v>77.037821549165571</v>
      </c>
      <c r="AB58" s="4">
        <f t="shared" si="17"/>
        <v>77.259161520599832</v>
      </c>
      <c r="AC58" s="4">
        <f t="shared" si="18"/>
        <v>75.272181017794026</v>
      </c>
      <c r="AD58" s="4">
        <f t="shared" si="19"/>
        <v>77.83533934280085</v>
      </c>
      <c r="AE58" s="4">
        <f t="shared" si="20"/>
        <v>80.054282766621668</v>
      </c>
      <c r="AF58" s="4">
        <f t="shared" si="21"/>
        <v>87.067201123620862</v>
      </c>
      <c r="AG58" s="4">
        <f t="shared" si="22"/>
        <v>98.749679961656994</v>
      </c>
      <c r="AI58" s="4">
        <f t="shared" si="23"/>
        <v>0.14654505843671473</v>
      </c>
      <c r="AJ58" s="4">
        <f t="shared" si="24"/>
        <v>0.39996242592494013</v>
      </c>
      <c r="AK58" s="4">
        <f t="shared" si="25"/>
        <v>9.1181134080613901E-2</v>
      </c>
      <c r="AL58" s="4">
        <f t="shared" si="26"/>
        <v>0.16896126329341143</v>
      </c>
      <c r="AM58" s="4">
        <f t="shared" si="27"/>
        <v>0.41535292404145707</v>
      </c>
      <c r="AN58" s="4">
        <f t="shared" si="28"/>
        <v>-2.2680353105420039</v>
      </c>
      <c r="AO58" s="4">
        <f t="shared" si="29"/>
        <v>-2.9309099712186963</v>
      </c>
      <c r="AP58" s="4">
        <f t="shared" si="30"/>
        <v>-1.4557245641946253</v>
      </c>
      <c r="AQ58" s="4">
        <f t="shared" si="31"/>
        <v>-2.7918215491655758</v>
      </c>
      <c r="AR58" s="4">
        <f t="shared" si="32"/>
        <v>-2.7181615205998355</v>
      </c>
      <c r="AS58" s="4">
        <f t="shared" si="33"/>
        <v>-0.73218101779401934</v>
      </c>
      <c r="AT58" s="4">
        <f t="shared" si="34"/>
        <v>0.4666606571991565</v>
      </c>
      <c r="AU58" s="4">
        <f t="shared" si="35"/>
        <v>-8.7282766621669339E-2</v>
      </c>
      <c r="AV58" s="4">
        <f t="shared" si="146"/>
        <v>-1.5592011236208663</v>
      </c>
      <c r="AW58" s="4">
        <f t="shared" si="146"/>
        <v>1.5563200383430029</v>
      </c>
      <c r="AY58" s="2">
        <f t="shared" si="96"/>
        <v>83.200203440196347</v>
      </c>
      <c r="AZ58" s="2">
        <f t="shared" si="147"/>
        <v>81.804090818998574</v>
      </c>
      <c r="BA58" s="2">
        <f t="shared" si="148"/>
        <v>80.432636697532971</v>
      </c>
      <c r="BB58" s="2">
        <f t="shared" si="149"/>
        <v>82.807930530447535</v>
      </c>
      <c r="BC58" s="2">
        <f t="shared" si="150"/>
        <v>74.800569281108181</v>
      </c>
      <c r="BD58" s="2">
        <f t="shared" si="151"/>
        <v>74.425877957743509</v>
      </c>
      <c r="BE58" s="2">
        <f t="shared" si="152"/>
        <v>78.897420568759742</v>
      </c>
      <c r="BF58" s="2">
        <f t="shared" si="153"/>
        <v>78.115150032584751</v>
      </c>
      <c r="BG58" s="2">
        <f t="shared" si="154"/>
        <v>77.037690033120342</v>
      </c>
      <c r="BH58" s="2">
        <f t="shared" si="155"/>
        <v>77.252173949859795</v>
      </c>
      <c r="BI58" s="2">
        <f t="shared" si="156"/>
        <v>75.267354847482679</v>
      </c>
      <c r="BJ58" s="2">
        <f t="shared" si="157"/>
        <v>77.825696202153679</v>
      </c>
      <c r="BK58" s="2">
        <f t="shared" si="158"/>
        <v>80.041259023525129</v>
      </c>
      <c r="BL58" s="2">
        <f t="shared" si="159"/>
        <v>87.049546505968223</v>
      </c>
      <c r="BM58" s="2">
        <f t="shared" si="160"/>
        <v>98.744488627922848</v>
      </c>
      <c r="BO58" s="2">
        <f t="shared" si="38"/>
        <v>84.233000000000004</v>
      </c>
      <c r="BP58" s="2">
        <f t="shared" si="39"/>
        <v>82.21</v>
      </c>
      <c r="BQ58" s="2">
        <f t="shared" si="40"/>
        <v>80.548000000000002</v>
      </c>
      <c r="BR58" s="2">
        <f t="shared" si="41"/>
        <v>83.016000000000005</v>
      </c>
      <c r="BS58" s="2">
        <f t="shared" si="42"/>
        <v>75.225999999999999</v>
      </c>
      <c r="BT58" s="2">
        <f t="shared" si="43"/>
        <v>72.161000000000001</v>
      </c>
      <c r="BU58" s="2">
        <f t="shared" si="44"/>
        <v>75.966999999999999</v>
      </c>
      <c r="BV58" s="2">
        <f t="shared" si="45"/>
        <v>76.661000000000001</v>
      </c>
      <c r="BW58" s="2">
        <f t="shared" si="46"/>
        <v>74.245999999999995</v>
      </c>
      <c r="BX58" s="2">
        <f t="shared" si="47"/>
        <v>74.540999999999997</v>
      </c>
      <c r="BY58" s="2">
        <f t="shared" si="48"/>
        <v>74.540000000000006</v>
      </c>
      <c r="BZ58" s="2">
        <f t="shared" si="49"/>
        <v>78.302000000000007</v>
      </c>
      <c r="CA58" s="2">
        <f t="shared" si="50"/>
        <v>79.966999999999999</v>
      </c>
      <c r="CB58" s="2">
        <f t="shared" si="51"/>
        <v>85.507999999999996</v>
      </c>
      <c r="CC58" s="2">
        <f t="shared" si="52"/>
        <v>100.306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84.765559230769227</v>
      </c>
      <c r="DL58" s="2">
        <f t="shared" si="161"/>
        <v>82.604212307692279</v>
      </c>
      <c r="DM58" s="2">
        <f t="shared" si="161"/>
        <v>81.097925925925935</v>
      </c>
      <c r="DN58" s="2">
        <f t="shared" si="161"/>
        <v>83.145807081807064</v>
      </c>
      <c r="DO58" s="2">
        <f t="shared" si="161"/>
        <v>75.262331538461538</v>
      </c>
      <c r="DP58" s="2">
        <f t="shared" si="161"/>
        <v>73.57651284584982</v>
      </c>
      <c r="DQ58" s="2">
        <f t="shared" si="161"/>
        <v>78.779795595708649</v>
      </c>
      <c r="DR58" s="2">
        <f t="shared" si="161"/>
        <v>77.398584980237146</v>
      </c>
      <c r="DS58" s="2">
        <f t="shared" si="161"/>
        <v>73.821888721804498</v>
      </c>
      <c r="DT58" s="2">
        <f t="shared" si="161"/>
        <v>75.757306666666651</v>
      </c>
      <c r="DU58" s="2">
        <f t="shared" si="161"/>
        <v>75.391427536231888</v>
      </c>
      <c r="DV58" s="2">
        <f t="shared" si="161"/>
        <v>78.052697692307689</v>
      </c>
      <c r="DW58" s="2">
        <f t="shared" si="161"/>
        <v>80.223632307692299</v>
      </c>
      <c r="DX58" s="2">
        <f t="shared" si="161"/>
        <v>87.692148148148135</v>
      </c>
      <c r="DY58" s="2">
        <f t="shared" si="161"/>
        <v>102.41814307692307</v>
      </c>
      <c r="EA58" s="2">
        <f t="shared" si="71"/>
        <v>80.547735458578032</v>
      </c>
      <c r="EB58" s="2">
        <f t="shared" si="72"/>
        <v>78.560299802794304</v>
      </c>
      <c r="EC58" s="2">
        <f t="shared" si="73"/>
        <v>78.049951156812327</v>
      </c>
      <c r="ED58" s="2">
        <f t="shared" si="74"/>
        <v>81.694661403906679</v>
      </c>
      <c r="EE58" s="2">
        <f t="shared" si="75"/>
        <v>73.08804973965816</v>
      </c>
      <c r="EF58" s="2">
        <f t="shared" si="76"/>
        <v>77.976768696089465</v>
      </c>
      <c r="EG58" s="2">
        <f t="shared" si="77"/>
        <v>79.434221860441426</v>
      </c>
      <c r="EH58" s="2">
        <f t="shared" si="78"/>
        <v>81.313476410247262</v>
      </c>
      <c r="EI58" s="2">
        <f t="shared" si="79"/>
        <v>92.261888660271012</v>
      </c>
      <c r="EJ58" s="2">
        <f t="shared" si="80"/>
        <v>82.956646318970712</v>
      </c>
      <c r="EK58" s="2">
        <f t="shared" si="81"/>
        <v>74.769699294752385</v>
      </c>
      <c r="EL58" s="2">
        <f t="shared" si="82"/>
        <v>76.966765740866535</v>
      </c>
      <c r="EM58" s="2">
        <f t="shared" si="83"/>
        <v>79.381108475244275</v>
      </c>
      <c r="EN58" s="2">
        <f t="shared" si="84"/>
        <v>84.75341339459537</v>
      </c>
      <c r="EO58" s="2">
        <f t="shared" si="85"/>
        <v>84.56160384627897</v>
      </c>
      <c r="EQ58" s="2">
        <f t="shared" si="86"/>
        <v>79.55199827974468</v>
      </c>
      <c r="ER58" s="2">
        <f t="shared" si="162"/>
        <v>77.463891530424647</v>
      </c>
      <c r="ES58" s="2">
        <f t="shared" si="162"/>
        <v>69.216291056062502</v>
      </c>
      <c r="ET58" s="2">
        <f t="shared" si="162"/>
        <v>81.500274101032744</v>
      </c>
      <c r="EU58" s="2">
        <f t="shared" si="162"/>
        <v>71.952629737033575</v>
      </c>
      <c r="EV58" s="2">
        <f t="shared" si="162"/>
        <v>75.639878421572547</v>
      </c>
      <c r="EW58" s="2">
        <f t="shared" si="162"/>
        <v>75.793703856077002</v>
      </c>
      <c r="EX58" s="2">
        <f t="shared" si="162"/>
        <v>78.337662203115997</v>
      </c>
      <c r="EY58" s="2">
        <f t="shared" si="162"/>
        <v>85.595510118471296</v>
      </c>
      <c r="EZ58" s="2">
        <f t="shared" si="162"/>
        <v>80.30902627022266</v>
      </c>
      <c r="FA58" s="2">
        <f t="shared" si="162"/>
        <v>73.450171407925566</v>
      </c>
      <c r="FB58" s="2">
        <f t="shared" si="162"/>
        <v>75.862373659671903</v>
      </c>
      <c r="FC58" s="2">
        <f t="shared" si="162"/>
        <v>78.452871782044738</v>
      </c>
      <c r="FD58" s="2">
        <f t="shared" si="162"/>
        <v>86.73906325969061</v>
      </c>
      <c r="FE58" s="2">
        <f t="shared" si="162"/>
        <v>106.46002740450335</v>
      </c>
      <c r="FG58" s="2">
        <f t="shared" si="88"/>
        <v>0.37112523434730049</v>
      </c>
      <c r="FH58" s="2">
        <f t="shared" si="163"/>
        <v>0.19785550161742005</v>
      </c>
      <c r="FI58" s="2">
        <f t="shared" si="163"/>
        <v>0.21823836177153538</v>
      </c>
      <c r="FJ58" s="2">
        <f t="shared" si="163"/>
        <v>0.23283316116522226</v>
      </c>
      <c r="FK58" s="2">
        <f t="shared" si="163"/>
        <v>0.21237036413346314</v>
      </c>
      <c r="FL58" s="2">
        <f t="shared" si="163"/>
        <v>0.19302989629269987</v>
      </c>
      <c r="FM58" s="2">
        <f t="shared" si="163"/>
        <v>0.17978165525447179</v>
      </c>
      <c r="FN58" s="2">
        <f t="shared" si="163"/>
        <v>0.18304462126806387</v>
      </c>
      <c r="FO58" s="2">
        <f t="shared" si="163"/>
        <v>0.17439711315220938</v>
      </c>
      <c r="FP58" s="2">
        <f t="shared" si="163"/>
        <v>0.20764292325922989</v>
      </c>
      <c r="FQ58" s="2">
        <f t="shared" si="163"/>
        <v>0.19954423876902064</v>
      </c>
      <c r="FR58" s="2">
        <f t="shared" si="163"/>
        <v>0.20903062826878585</v>
      </c>
      <c r="FS58" s="2">
        <f t="shared" si="163"/>
        <v>0.21645312723445373</v>
      </c>
      <c r="FT58" s="2">
        <f t="shared" si="163"/>
        <v>0.2186697194551977</v>
      </c>
      <c r="FU58" s="2">
        <f t="shared" si="163"/>
        <v>0.20573835884577879</v>
      </c>
      <c r="FW58" s="2">
        <f t="shared" si="112"/>
        <v>1.5018704859971841E-5</v>
      </c>
      <c r="FX58" s="2">
        <f t="shared" si="164"/>
        <v>1.0170974113368426E-5</v>
      </c>
      <c r="FY58" s="2">
        <f t="shared" si="165"/>
        <v>1.1796702550426272E-5</v>
      </c>
      <c r="FZ58" s="2">
        <f t="shared" si="166"/>
        <v>8.8270309000746255E-6</v>
      </c>
      <c r="GA58" s="2">
        <f t="shared" si="167"/>
        <v>8.1379689544704807E-6</v>
      </c>
      <c r="GB58" s="2">
        <f t="shared" si="168"/>
        <v>6.7690552597768467E-6</v>
      </c>
      <c r="GC58" s="2">
        <f t="shared" si="169"/>
        <v>7.9285597647565071E-6</v>
      </c>
      <c r="GD58" s="2">
        <f t="shared" si="170"/>
        <v>1.1683109815887928E-5</v>
      </c>
      <c r="GE58" s="2">
        <f t="shared" si="171"/>
        <v>1.2217199958040821E-5</v>
      </c>
      <c r="GF58" s="2">
        <f t="shared" si="172"/>
        <v>9.3093974640035621E-6</v>
      </c>
      <c r="GG58" s="2">
        <f t="shared" si="173"/>
        <v>7.8816689588468565E-6</v>
      </c>
      <c r="GH58" s="2">
        <f t="shared" si="174"/>
        <v>7.6531580269388071E-6</v>
      </c>
      <c r="GI58" s="2">
        <f t="shared" si="175"/>
        <v>6.8580183097072865E-6</v>
      </c>
      <c r="GJ58" s="2">
        <f t="shared" si="176"/>
        <v>5.3694928323126647E-6</v>
      </c>
      <c r="GK58" s="2">
        <f t="shared" si="177"/>
        <v>5.5084776967110294E-6</v>
      </c>
      <c r="GM58" s="86">
        <f t="shared" si="113"/>
        <v>1.0016667771354884E-3</v>
      </c>
      <c r="GN58" s="86">
        <f t="shared" si="178"/>
        <v>4.6631435322685444E-6</v>
      </c>
      <c r="GO58" s="86">
        <f t="shared" si="179"/>
        <v>2.1073651264980011E-5</v>
      </c>
      <c r="GP58" s="86">
        <f t="shared" si="180"/>
        <v>3.5418389005448424E-5</v>
      </c>
      <c r="GQ58" s="86">
        <f t="shared" si="181"/>
        <v>7.9762550952991776E-6</v>
      </c>
      <c r="GR58" s="86">
        <f t="shared" si="182"/>
        <v>2.374514038224328E-6</v>
      </c>
      <c r="GS58" s="86">
        <f t="shared" si="183"/>
        <v>3.2491876463612195E-7</v>
      </c>
      <c r="GT58" s="86">
        <f t="shared" si="184"/>
        <v>1.2066754361652738E-6</v>
      </c>
      <c r="GU58" s="86">
        <f t="shared" si="185"/>
        <v>8.3462656020887866E-8</v>
      </c>
      <c r="GV58" s="86">
        <f t="shared" si="186"/>
        <v>5.5992772830616858E-6</v>
      </c>
      <c r="GW58" s="86">
        <f t="shared" si="187"/>
        <v>3.7909664865816533E-6</v>
      </c>
      <c r="GX58" s="86">
        <f t="shared" si="188"/>
        <v>8.4979029936349085E-6</v>
      </c>
      <c r="GY58" s="86">
        <f t="shared" si="189"/>
        <v>1.1410314381083143E-5</v>
      </c>
      <c r="GZ58" s="86">
        <f t="shared" si="190"/>
        <v>1.8298192343676465E-5</v>
      </c>
      <c r="HA58" s="86">
        <f t="shared" si="191"/>
        <v>6.3511098819377144E-6</v>
      </c>
      <c r="HC58" s="86">
        <f t="shared" si="145"/>
        <v>1.9495579744823105E-14</v>
      </c>
      <c r="HD58" s="86">
        <f t="shared" si="192"/>
        <v>5.2025656903238999E-20</v>
      </c>
      <c r="HE58" s="86">
        <f t="shared" si="193"/>
        <v>4.6205892462539023E-18</v>
      </c>
      <c r="HF58" s="86">
        <f t="shared" si="194"/>
        <v>3.1224634129847806E-21</v>
      </c>
      <c r="HG58" s="86">
        <f t="shared" si="195"/>
        <v>1.3162428828025026E-21</v>
      </c>
      <c r="HH58" s="86">
        <f t="shared" si="196"/>
        <v>4.9445306442477673E-23</v>
      </c>
      <c r="HI58" s="86">
        <f t="shared" si="197"/>
        <v>8.8240880965803471E-21</v>
      </c>
      <c r="HJ58" s="86">
        <f t="shared" si="198"/>
        <v>2.502629714856848E-21</v>
      </c>
      <c r="HK58" s="86">
        <f t="shared" si="199"/>
        <v>2.8822373548960258E-23</v>
      </c>
      <c r="HL58" s="86">
        <f t="shared" si="200"/>
        <v>1.0384467681591989E-23</v>
      </c>
      <c r="HM58" s="86">
        <f t="shared" si="201"/>
        <v>2.9017409524023653E-18</v>
      </c>
      <c r="HN58" s="86">
        <f t="shared" si="202"/>
        <v>2.0153525039258836E-21</v>
      </c>
      <c r="HO58" s="86">
        <f t="shared" si="203"/>
        <v>3.1217306574431645E-19</v>
      </c>
      <c r="HP58" s="86">
        <f t="shared" si="204"/>
        <v>1.4236278122357708E-18</v>
      </c>
      <c r="HQ58" s="86">
        <f t="shared" si="205"/>
        <v>4.4716603216737455E-21</v>
      </c>
      <c r="HS58" s="86">
        <f t="shared" si="114"/>
        <v>1.457245485259254E-68</v>
      </c>
      <c r="HT58" s="86">
        <f t="shared" si="206"/>
        <v>6.3289998720995271E-81</v>
      </c>
      <c r="HU58" s="86">
        <f t="shared" si="207"/>
        <v>1.6169894584359346E-73</v>
      </c>
      <c r="HV58" s="86">
        <f t="shared" si="208"/>
        <v>2.3788649942845344E-90</v>
      </c>
      <c r="HW58" s="86">
        <f t="shared" si="209"/>
        <v>1.4015127979034812E-93</v>
      </c>
      <c r="HX58" s="86">
        <f t="shared" si="210"/>
        <v>6.6491216081224005E-101</v>
      </c>
      <c r="HY58" s="86">
        <f t="shared" si="211"/>
        <v>5.512290642648904E-89</v>
      </c>
      <c r="HZ58" s="86">
        <f t="shared" si="212"/>
        <v>8.9544614239447914E-90</v>
      </c>
      <c r="IA58" s="86">
        <f t="shared" si="213"/>
        <v>1.7438374886200673E-100</v>
      </c>
      <c r="IB58" s="86">
        <f t="shared" si="214"/>
        <v>1.4461048545372559E-103</v>
      </c>
      <c r="IC58" s="86">
        <f t="shared" si="215"/>
        <v>1.0485526540507587E-77</v>
      </c>
      <c r="ID58" s="86">
        <f t="shared" si="216"/>
        <v>3.9701763301276841E-93</v>
      </c>
      <c r="IE58" s="86">
        <f t="shared" si="217"/>
        <v>1.1512017302677929E-81</v>
      </c>
      <c r="IF58" s="86">
        <f t="shared" si="218"/>
        <v>7.0256287553301946E-66</v>
      </c>
      <c r="IG58" s="86">
        <f t="shared" si="219"/>
        <v>7.8645478416581831E-49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2.3594709862519844E-234</v>
      </c>
      <c r="IW58" s="86">
        <f t="shared" si="129"/>
        <v>2.504386582671417E-159</v>
      </c>
      <c r="IY58" s="86">
        <f t="shared" si="130"/>
        <v>1.0016667771549838E-3</v>
      </c>
      <c r="IZ58" s="86">
        <f t="shared" si="131"/>
        <v>4.6631435322685961E-6</v>
      </c>
      <c r="JA58" s="86">
        <f t="shared" si="132"/>
        <v>2.1073651264984632E-5</v>
      </c>
      <c r="JB58" s="86">
        <f t="shared" si="133"/>
        <v>3.5418389005448424E-5</v>
      </c>
      <c r="JC58" s="86">
        <f t="shared" si="134"/>
        <v>7.9762550952991793E-6</v>
      </c>
      <c r="JD58" s="86">
        <f t="shared" si="135"/>
        <v>2.374514038224328E-6</v>
      </c>
      <c r="JE58" s="86">
        <f t="shared" si="136"/>
        <v>3.2491876463613079E-7</v>
      </c>
      <c r="JF58" s="86">
        <f t="shared" si="137"/>
        <v>1.2066754361652763E-6</v>
      </c>
      <c r="JG58" s="86">
        <f t="shared" si="138"/>
        <v>8.3462656020887893E-8</v>
      </c>
      <c r="JH58" s="86">
        <f t="shared" si="139"/>
        <v>5.5992772830616858E-6</v>
      </c>
      <c r="JI58" s="86">
        <f t="shared" si="140"/>
        <v>3.7909664865845552E-6</v>
      </c>
      <c r="JJ58" s="86">
        <f t="shared" si="141"/>
        <v>8.4979029936349102E-6</v>
      </c>
      <c r="JK58" s="86">
        <f t="shared" si="142"/>
        <v>1.1410314381083455E-5</v>
      </c>
      <c r="JL58" s="86">
        <f t="shared" si="143"/>
        <v>1.8298192343677888E-5</v>
      </c>
      <c r="JM58" s="86">
        <f t="shared" si="144"/>
        <v>6.3511098819377186E-6</v>
      </c>
    </row>
    <row r="59" spans="2:273" x14ac:dyDescent="0.25">
      <c r="B59" s="2">
        <v>32</v>
      </c>
      <c r="C59" s="37">
        <v>84.332999999999998</v>
      </c>
      <c r="D59" s="37">
        <v>82.305999999999997</v>
      </c>
      <c r="E59" s="37">
        <v>81.257999999999996</v>
      </c>
      <c r="F59" s="37">
        <v>82.79</v>
      </c>
      <c r="G59" s="37">
        <v>75.451999999999998</v>
      </c>
      <c r="H59" s="37">
        <v>72.531999999999996</v>
      </c>
      <c r="I59" s="37">
        <v>75.097999999999999</v>
      </c>
      <c r="J59" s="37">
        <v>75</v>
      </c>
      <c r="K59" s="37">
        <v>73.638999999999996</v>
      </c>
      <c r="L59" s="37">
        <v>74.328000000000003</v>
      </c>
      <c r="M59" s="37">
        <v>74.968000000000004</v>
      </c>
      <c r="N59" s="37">
        <v>78.254000000000005</v>
      </c>
      <c r="O59" s="37">
        <v>80.23</v>
      </c>
      <c r="P59" s="37">
        <v>85.966999999999999</v>
      </c>
      <c r="Q59" s="37">
        <v>101.419</v>
      </c>
      <c r="S59" s="4">
        <f t="shared" si="8"/>
        <v>84.68400573546954</v>
      </c>
      <c r="T59" s="4">
        <f t="shared" si="9"/>
        <v>82.078151597266455</v>
      </c>
      <c r="U59" s="4">
        <f t="shared" si="10"/>
        <v>80.631492198679879</v>
      </c>
      <c r="V59" s="4">
        <f t="shared" si="11"/>
        <v>83.060856201336819</v>
      </c>
      <c r="W59" s="4">
        <f t="shared" si="12"/>
        <v>74.971582055140445</v>
      </c>
      <c r="X59" s="4">
        <f t="shared" si="13"/>
        <v>74.713395270278568</v>
      </c>
      <c r="Y59" s="4">
        <f t="shared" si="14"/>
        <v>78.697470714449935</v>
      </c>
      <c r="Z59" s="4">
        <f t="shared" si="15"/>
        <v>77.989679965018965</v>
      </c>
      <c r="AA59" s="4">
        <f t="shared" si="16"/>
        <v>77.431734881323322</v>
      </c>
      <c r="AB59" s="4">
        <f t="shared" si="17"/>
        <v>77.356232606860516</v>
      </c>
      <c r="AC59" s="4">
        <f t="shared" si="18"/>
        <v>75.443880642453621</v>
      </c>
      <c r="AD59" s="4">
        <f t="shared" si="19"/>
        <v>78.043770775691144</v>
      </c>
      <c r="AE59" s="4">
        <f t="shared" si="20"/>
        <v>80.311931978870135</v>
      </c>
      <c r="AF59" s="4">
        <f t="shared" si="21"/>
        <v>87.30707406500062</v>
      </c>
      <c r="AG59" s="4">
        <f t="shared" si="22"/>
        <v>98.797435268721941</v>
      </c>
      <c r="AI59" s="4">
        <f t="shared" si="23"/>
        <v>-0.35100573546954195</v>
      </c>
      <c r="AJ59" s="4">
        <f t="shared" si="24"/>
        <v>0.22784840273354234</v>
      </c>
      <c r="AK59" s="4">
        <f t="shared" si="25"/>
        <v>0.62650780132011619</v>
      </c>
      <c r="AL59" s="4">
        <f t="shared" si="26"/>
        <v>-0.27085620133681232</v>
      </c>
      <c r="AM59" s="4">
        <f t="shared" si="27"/>
        <v>0.48041794485955336</v>
      </c>
      <c r="AN59" s="4">
        <f t="shared" si="28"/>
        <v>-2.1813952702785713</v>
      </c>
      <c r="AO59" s="4">
        <f t="shared" si="29"/>
        <v>-3.5994707144499358</v>
      </c>
      <c r="AP59" s="4">
        <f t="shared" si="30"/>
        <v>-2.9896799650189649</v>
      </c>
      <c r="AQ59" s="4">
        <f t="shared" si="31"/>
        <v>-3.7927348813233266</v>
      </c>
      <c r="AR59" s="4">
        <f t="shared" si="32"/>
        <v>-3.028232606860513</v>
      </c>
      <c r="AS59" s="4">
        <f t="shared" si="33"/>
        <v>-0.4758806424536175</v>
      </c>
      <c r="AT59" s="4">
        <f t="shared" si="34"/>
        <v>0.21022922430886126</v>
      </c>
      <c r="AU59" s="4">
        <f t="shared" si="35"/>
        <v>-8.1931978870130706E-2</v>
      </c>
      <c r="AV59" s="4">
        <f t="shared" ref="AV59:AW74" si="220">IF(OR($B59 &lt; P$230, $B59 &gt; P$233), 0, P59-AF59)</f>
        <v>-1.3400740650006213</v>
      </c>
      <c r="AW59" s="4">
        <f t="shared" si="220"/>
        <v>2.6215647312780561</v>
      </c>
      <c r="AY59" s="2">
        <f t="shared" si="96"/>
        <v>83.301810414529442</v>
      </c>
      <c r="AZ59" s="2">
        <f t="shared" si="147"/>
        <v>82.067127790585531</v>
      </c>
      <c r="BA59" s="2">
        <f t="shared" si="148"/>
        <v>80.59039830447098</v>
      </c>
      <c r="BB59" s="2">
        <f t="shared" si="149"/>
        <v>82.995438360300355</v>
      </c>
      <c r="BC59" s="2">
        <f t="shared" si="150"/>
        <v>74.953083386039395</v>
      </c>
      <c r="BD59" s="2">
        <f t="shared" si="151"/>
        <v>74.707262800301919</v>
      </c>
      <c r="BE59" s="2">
        <f t="shared" si="152"/>
        <v>78.696385846518169</v>
      </c>
      <c r="BF59" s="2">
        <f t="shared" si="153"/>
        <v>77.986530495521507</v>
      </c>
      <c r="BG59" s="2">
        <f t="shared" si="154"/>
        <v>77.431413497329018</v>
      </c>
      <c r="BH59" s="2">
        <f t="shared" si="155"/>
        <v>77.343144611490018</v>
      </c>
      <c r="BI59" s="2">
        <f t="shared" si="156"/>
        <v>75.43472225318186</v>
      </c>
      <c r="BJ59" s="2">
        <f t="shared" si="157"/>
        <v>78.0263322353848</v>
      </c>
      <c r="BK59" s="2">
        <f t="shared" si="158"/>
        <v>80.288572238314146</v>
      </c>
      <c r="BL59" s="2">
        <f t="shared" si="159"/>
        <v>87.276634480271838</v>
      </c>
      <c r="BM59" s="2">
        <f t="shared" si="160"/>
        <v>98.787875263057913</v>
      </c>
      <c r="BO59" s="2">
        <f t="shared" si="38"/>
        <v>84.332999999999998</v>
      </c>
      <c r="BP59" s="2">
        <f t="shared" si="39"/>
        <v>82.305999999999997</v>
      </c>
      <c r="BQ59" s="2">
        <f t="shared" si="40"/>
        <v>81.257999999999996</v>
      </c>
      <c r="BR59" s="2">
        <f t="shared" si="41"/>
        <v>82.79</v>
      </c>
      <c r="BS59" s="2">
        <f t="shared" si="42"/>
        <v>75.451999999999998</v>
      </c>
      <c r="BT59" s="2">
        <f t="shared" si="43"/>
        <v>72.531999999999996</v>
      </c>
      <c r="BU59" s="2">
        <f t="shared" si="44"/>
        <v>75.097999999999999</v>
      </c>
      <c r="BV59" s="2">
        <f t="shared" si="45"/>
        <v>75</v>
      </c>
      <c r="BW59" s="2">
        <f t="shared" si="46"/>
        <v>73.638999999999996</v>
      </c>
      <c r="BX59" s="2">
        <f t="shared" si="47"/>
        <v>74.328000000000003</v>
      </c>
      <c r="BY59" s="2">
        <f t="shared" si="48"/>
        <v>74.968000000000004</v>
      </c>
      <c r="BZ59" s="2">
        <f t="shared" si="49"/>
        <v>78.254000000000005</v>
      </c>
      <c r="CA59" s="2">
        <f t="shared" si="50"/>
        <v>80.23</v>
      </c>
      <c r="CB59" s="2">
        <f t="shared" si="51"/>
        <v>85.966999999999999</v>
      </c>
      <c r="CC59" s="2">
        <f t="shared" si="52"/>
        <v>101.419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85.175307692307697</v>
      </c>
      <c r="DL59" s="2">
        <f t="shared" ref="DL59:DY74" si="221">BP$228*$B59+BP$229</f>
        <v>83.050146153846129</v>
      </c>
      <c r="DM59" s="2">
        <f t="shared" si="221"/>
        <v>81.41211151811153</v>
      </c>
      <c r="DN59" s="2">
        <f t="shared" si="221"/>
        <v>83.477947496947479</v>
      </c>
      <c r="DO59" s="2">
        <f t="shared" si="221"/>
        <v>75.540679999999995</v>
      </c>
      <c r="DP59" s="2">
        <f t="shared" si="221"/>
        <v>73.895341897233209</v>
      </c>
      <c r="DQ59" s="2">
        <f t="shared" si="221"/>
        <v>78.566328627893853</v>
      </c>
      <c r="DR59" s="2">
        <f t="shared" si="221"/>
        <v>77.221003952569163</v>
      </c>
      <c r="DS59" s="2">
        <f t="shared" si="221"/>
        <v>74.071613533834579</v>
      </c>
      <c r="DT59" s="2">
        <f t="shared" si="221"/>
        <v>75.78979666666666</v>
      </c>
      <c r="DU59" s="2">
        <f t="shared" si="221"/>
        <v>75.648873188405787</v>
      </c>
      <c r="DV59" s="2">
        <f t="shared" si="221"/>
        <v>78.372680000000003</v>
      </c>
      <c r="DW59" s="2">
        <f t="shared" si="221"/>
        <v>80.601359999999985</v>
      </c>
      <c r="DX59" s="2">
        <f t="shared" si="221"/>
        <v>88.078142043142037</v>
      </c>
      <c r="DY59" s="2">
        <f t="shared" si="221"/>
        <v>102.76937153846154</v>
      </c>
      <c r="EA59" s="2">
        <f t="shared" si="71"/>
        <v>80.406530340742933</v>
      </c>
      <c r="EB59" s="2">
        <f t="shared" si="72"/>
        <v>78.432505147402907</v>
      </c>
      <c r="EC59" s="2">
        <f t="shared" si="73"/>
        <v>77.906379099849005</v>
      </c>
      <c r="ED59" s="2">
        <f t="shared" si="74"/>
        <v>81.545504143415997</v>
      </c>
      <c r="EE59" s="2">
        <f t="shared" si="75"/>
        <v>72.965625936903024</v>
      </c>
      <c r="EF59" s="2">
        <f t="shared" si="76"/>
        <v>77.802957768555999</v>
      </c>
      <c r="EG59" s="2">
        <f t="shared" si="77"/>
        <v>79.237698211937428</v>
      </c>
      <c r="EH59" s="2">
        <f t="shared" si="78"/>
        <v>81.102751182206759</v>
      </c>
      <c r="EI59" s="2">
        <f t="shared" si="79"/>
        <v>91.937804278414006</v>
      </c>
      <c r="EJ59" s="2">
        <f t="shared" si="80"/>
        <v>82.749220750650011</v>
      </c>
      <c r="EK59" s="2">
        <f t="shared" si="81"/>
        <v>74.651312401867415</v>
      </c>
      <c r="EL59" s="2">
        <f t="shared" si="82"/>
        <v>76.831113657032319</v>
      </c>
      <c r="EM59" s="2">
        <f t="shared" si="83"/>
        <v>79.255957301122592</v>
      </c>
      <c r="EN59" s="2">
        <f t="shared" si="84"/>
        <v>84.664702849726396</v>
      </c>
      <c r="EO59" s="2">
        <f t="shared" si="85"/>
        <v>84.76900871613978</v>
      </c>
      <c r="EQ59" s="2">
        <f t="shared" si="86"/>
        <v>79.42543842014868</v>
      </c>
      <c r="ER59" s="2">
        <f t="shared" ref="ER59:FE74" si="222">CV$228*$B59+CV$229</f>
        <v>77.349179640420601</v>
      </c>
      <c r="ES59" s="2">
        <f t="shared" si="222"/>
        <v>69.181108314716383</v>
      </c>
      <c r="ET59" s="2">
        <f t="shared" si="222"/>
        <v>81.353441577460487</v>
      </c>
      <c r="EU59" s="2">
        <f t="shared" si="222"/>
        <v>71.844232377465644</v>
      </c>
      <c r="EV59" s="2">
        <f t="shared" si="222"/>
        <v>75.494044771530696</v>
      </c>
      <c r="EW59" s="2">
        <f t="shared" si="222"/>
        <v>75.643874485740199</v>
      </c>
      <c r="EX59" s="2">
        <f t="shared" si="222"/>
        <v>78.165688025292013</v>
      </c>
      <c r="EY59" s="2">
        <f t="shared" si="222"/>
        <v>85.35416769636366</v>
      </c>
      <c r="EZ59" s="2">
        <f t="shared" si="222"/>
        <v>80.135050266698101</v>
      </c>
      <c r="FA59" s="2">
        <f t="shared" si="222"/>
        <v>73.347913289157816</v>
      </c>
      <c r="FB59" s="2">
        <f t="shared" si="222"/>
        <v>75.7409838080425</v>
      </c>
      <c r="FC59" s="2">
        <f t="shared" si="222"/>
        <v>78.33956189685037</v>
      </c>
      <c r="FD59" s="2">
        <f t="shared" si="222"/>
        <v>86.624883435742575</v>
      </c>
      <c r="FE59" s="2">
        <f t="shared" si="222"/>
        <v>106.36670839673982</v>
      </c>
      <c r="FG59" s="2">
        <f t="shared" si="88"/>
        <v>0.39286403691645533</v>
      </c>
      <c r="FH59" s="2">
        <f t="shared" ref="FH59:FU74" si="223">POWER(10,($B59-D$231)/D$229)/(1+POWER(10,($B59-D$231)/D$229))</f>
        <v>0.21288062029561755</v>
      </c>
      <c r="FI59" s="2">
        <f t="shared" si="223"/>
        <v>0.23435911697644951</v>
      </c>
      <c r="FJ59" s="2">
        <f t="shared" si="223"/>
        <v>0.24968766968572878</v>
      </c>
      <c r="FK59" s="2">
        <f t="shared" si="223"/>
        <v>0.2281841830337008</v>
      </c>
      <c r="FL59" s="2">
        <f t="shared" si="223"/>
        <v>0.20778348405455357</v>
      </c>
      <c r="FM59" s="2">
        <f t="shared" si="223"/>
        <v>0.19376579543264882</v>
      </c>
      <c r="FN59" s="2">
        <f t="shared" si="223"/>
        <v>0.19722154025177566</v>
      </c>
      <c r="FO59" s="2">
        <f t="shared" si="223"/>
        <v>0.18805845102171673</v>
      </c>
      <c r="FP59" s="2">
        <f t="shared" si="223"/>
        <v>0.22320447932664381</v>
      </c>
      <c r="FQ59" s="2">
        <f t="shared" si="223"/>
        <v>0.21466328071953913</v>
      </c>
      <c r="FR59" s="2">
        <f t="shared" si="223"/>
        <v>0.22466669589308569</v>
      </c>
      <c r="FS59" s="2">
        <f t="shared" si="223"/>
        <v>0.23248122734003648</v>
      </c>
      <c r="FT59" s="2">
        <f t="shared" si="223"/>
        <v>0.2348127674387388</v>
      </c>
      <c r="FU59" s="2">
        <f t="shared" si="223"/>
        <v>0.22119702603427024</v>
      </c>
      <c r="FW59" s="2">
        <f t="shared" si="112"/>
        <v>1.6467658552001211E-5</v>
      </c>
      <c r="FX59" s="2">
        <f t="shared" si="164"/>
        <v>1.1152240405405604E-5</v>
      </c>
      <c r="FY59" s="2">
        <f t="shared" si="165"/>
        <v>1.2934812411501128E-5</v>
      </c>
      <c r="FZ59" s="2">
        <f t="shared" si="166"/>
        <v>9.6786386761302416E-6</v>
      </c>
      <c r="GA59" s="2">
        <f t="shared" si="167"/>
        <v>8.9230985136161158E-6</v>
      </c>
      <c r="GB59" s="2">
        <f t="shared" si="168"/>
        <v>7.4221166536998277E-6</v>
      </c>
      <c r="GC59" s="2">
        <f t="shared" si="169"/>
        <v>8.6934862589378694E-6</v>
      </c>
      <c r="GD59" s="2">
        <f t="shared" si="170"/>
        <v>1.2810260736985372E-5</v>
      </c>
      <c r="GE59" s="2">
        <f t="shared" si="171"/>
        <v>1.3395877582280484E-5</v>
      </c>
      <c r="GF59" s="2">
        <f t="shared" si="172"/>
        <v>1.0207542170567031E-5</v>
      </c>
      <c r="GG59" s="2">
        <f t="shared" si="173"/>
        <v>8.6420715910833554E-6</v>
      </c>
      <c r="GH59" s="2">
        <f t="shared" si="174"/>
        <v>8.3915147121936174E-6</v>
      </c>
      <c r="GI59" s="2">
        <f t="shared" si="175"/>
        <v>7.5196625699657999E-6</v>
      </c>
      <c r="GJ59" s="2">
        <f t="shared" si="176"/>
        <v>5.8875287650085373E-6</v>
      </c>
      <c r="GK59" s="2">
        <f t="shared" si="177"/>
        <v>6.03992247848E-6</v>
      </c>
      <c r="GM59" s="86">
        <f t="shared" si="113"/>
        <v>1.6211015719354556E-3</v>
      </c>
      <c r="GN59" s="86">
        <f t="shared" si="178"/>
        <v>8.8888738891333731E-6</v>
      </c>
      <c r="GO59" s="86">
        <f t="shared" si="179"/>
        <v>3.6808824042220193E-5</v>
      </c>
      <c r="GP59" s="86">
        <f t="shared" si="180"/>
        <v>6.0933057017506609E-5</v>
      </c>
      <c r="GQ59" s="86">
        <f t="shared" si="181"/>
        <v>1.5068756171039008E-5</v>
      </c>
      <c r="GR59" s="86">
        <f t="shared" si="182"/>
        <v>4.7448049841648074E-6</v>
      </c>
      <c r="GS59" s="86">
        <f t="shared" si="183"/>
        <v>7.4172198960828418E-7</v>
      </c>
      <c r="GT59" s="86">
        <f t="shared" si="184"/>
        <v>2.4824767929762961E-6</v>
      </c>
      <c r="GU59" s="86">
        <f t="shared" si="185"/>
        <v>2.1019713916092082E-7</v>
      </c>
      <c r="GV59" s="86">
        <f t="shared" si="186"/>
        <v>1.0794554194493024E-5</v>
      </c>
      <c r="GW59" s="86">
        <f t="shared" si="187"/>
        <v>7.4017086187861935E-6</v>
      </c>
      <c r="GX59" s="86">
        <f t="shared" si="188"/>
        <v>1.5807442120379189E-5</v>
      </c>
      <c r="GY59" s="86">
        <f t="shared" si="189"/>
        <v>2.1059588166201106E-5</v>
      </c>
      <c r="GZ59" s="86">
        <f t="shared" si="190"/>
        <v>3.2440231239765557E-5</v>
      </c>
      <c r="HA59" s="86">
        <f t="shared" si="191"/>
        <v>1.2032168735101335E-5</v>
      </c>
      <c r="HC59" s="86">
        <f t="shared" si="145"/>
        <v>6.3770141350801569E-14</v>
      </c>
      <c r="HD59" s="86">
        <f t="shared" si="192"/>
        <v>2.1914658311722382E-19</v>
      </c>
      <c r="HE59" s="86">
        <f t="shared" si="193"/>
        <v>1.6716292706173903E-17</v>
      </c>
      <c r="HF59" s="86">
        <f t="shared" si="194"/>
        <v>1.5107405238177962E-20</v>
      </c>
      <c r="HG59" s="86">
        <f t="shared" si="195"/>
        <v>6.63101558167324E-21</v>
      </c>
      <c r="HH59" s="86">
        <f t="shared" si="196"/>
        <v>2.7137696830994598E-22</v>
      </c>
      <c r="HI59" s="86">
        <f t="shared" si="197"/>
        <v>4.1387747789760161E-20</v>
      </c>
      <c r="HJ59" s="86">
        <f t="shared" si="198"/>
        <v>1.2268599313114576E-20</v>
      </c>
      <c r="HK59" s="86">
        <f t="shared" si="199"/>
        <v>1.7429387376939782E-22</v>
      </c>
      <c r="HL59" s="86">
        <f t="shared" si="200"/>
        <v>6.3657117637800026E-23</v>
      </c>
      <c r="HM59" s="86">
        <f t="shared" si="201"/>
        <v>1.0942899711980809E-17</v>
      </c>
      <c r="HN59" s="86">
        <f t="shared" si="202"/>
        <v>9.7956527260686912E-21</v>
      </c>
      <c r="HO59" s="86">
        <f t="shared" si="203"/>
        <v>1.2459624585226858E-18</v>
      </c>
      <c r="HP59" s="86">
        <f t="shared" si="204"/>
        <v>5.2885052538042449E-18</v>
      </c>
      <c r="HQ59" s="86">
        <f t="shared" si="205"/>
        <v>2.0561102800304425E-20</v>
      </c>
      <c r="HS59" s="86">
        <f t="shared" si="114"/>
        <v>4.2061452099530706E-67</v>
      </c>
      <c r="HT59" s="86">
        <f t="shared" si="206"/>
        <v>2.6224689602364903E-79</v>
      </c>
      <c r="HU59" s="86">
        <f t="shared" si="207"/>
        <v>4.6033909838426579E-72</v>
      </c>
      <c r="HV59" s="86">
        <f t="shared" si="208"/>
        <v>1.5640682674727243E-88</v>
      </c>
      <c r="HW59" s="86">
        <f t="shared" si="209"/>
        <v>1.064860965137159E-91</v>
      </c>
      <c r="HX59" s="86">
        <f t="shared" si="210"/>
        <v>6.4873065503139277E-99</v>
      </c>
      <c r="HY59" s="86">
        <f t="shared" si="211"/>
        <v>3.3878978340023943E-87</v>
      </c>
      <c r="HZ59" s="86">
        <f t="shared" si="212"/>
        <v>5.9530352140107682E-88</v>
      </c>
      <c r="IA59" s="86">
        <f t="shared" si="213"/>
        <v>2.1317680317503714E-98</v>
      </c>
      <c r="IB59" s="86">
        <f t="shared" si="214"/>
        <v>1.8816746194682396E-101</v>
      </c>
      <c r="IC59" s="86">
        <f t="shared" si="215"/>
        <v>3.5980628020504542E-76</v>
      </c>
      <c r="ID59" s="86">
        <f t="shared" si="216"/>
        <v>2.764391294156835E-91</v>
      </c>
      <c r="IE59" s="86">
        <f t="shared" si="217"/>
        <v>4.5568196046334911E-80</v>
      </c>
      <c r="IF59" s="86">
        <f t="shared" si="218"/>
        <v>1.2570145533646725E-64</v>
      </c>
      <c r="IG59" s="86">
        <f t="shared" si="219"/>
        <v>6.4886979969105883E-48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7.6691554416618101E-231</v>
      </c>
      <c r="IW59" s="86">
        <f t="shared" si="129"/>
        <v>6.0580554789736798E-157</v>
      </c>
      <c r="IY59" s="86">
        <f t="shared" si="130"/>
        <v>1.6211015719992258E-3</v>
      </c>
      <c r="IZ59" s="86">
        <f t="shared" si="131"/>
        <v>8.8888738891335917E-6</v>
      </c>
      <c r="JA59" s="86">
        <f t="shared" si="132"/>
        <v>3.680882404223691E-5</v>
      </c>
      <c r="JB59" s="86">
        <f t="shared" si="133"/>
        <v>6.0933057017506623E-5</v>
      </c>
      <c r="JC59" s="86">
        <f t="shared" si="134"/>
        <v>1.5068756171039015E-5</v>
      </c>
      <c r="JD59" s="86">
        <f t="shared" si="135"/>
        <v>4.7448049841648074E-6</v>
      </c>
      <c r="JE59" s="86">
        <f t="shared" si="136"/>
        <v>7.4172198960832558E-7</v>
      </c>
      <c r="JF59" s="86">
        <f t="shared" si="137"/>
        <v>2.4824767929763084E-6</v>
      </c>
      <c r="JG59" s="86">
        <f t="shared" si="138"/>
        <v>2.10197139160921E-7</v>
      </c>
      <c r="JH59" s="86">
        <f t="shared" si="139"/>
        <v>1.0794554194493024E-5</v>
      </c>
      <c r="JI59" s="86">
        <f t="shared" si="140"/>
        <v>7.4017086187971363E-6</v>
      </c>
      <c r="JJ59" s="86">
        <f t="shared" si="141"/>
        <v>1.58074421203792E-5</v>
      </c>
      <c r="JK59" s="86">
        <f t="shared" si="142"/>
        <v>2.1059588166202353E-5</v>
      </c>
      <c r="JL59" s="86">
        <f t="shared" si="143"/>
        <v>3.2440231239770843E-5</v>
      </c>
      <c r="JM59" s="86">
        <f t="shared" si="144"/>
        <v>1.2032168735101355E-5</v>
      </c>
    </row>
    <row r="60" spans="2:273" x14ac:dyDescent="0.25">
      <c r="B60" s="2">
        <v>33</v>
      </c>
      <c r="C60" s="37">
        <v>84.7</v>
      </c>
      <c r="D60" s="37">
        <v>82.983999999999995</v>
      </c>
      <c r="E60" s="37">
        <v>80.822999999999993</v>
      </c>
      <c r="F60" s="37">
        <v>83.531999999999996</v>
      </c>
      <c r="G60" s="37">
        <v>75.531999999999996</v>
      </c>
      <c r="H60" s="37">
        <v>73.677000000000007</v>
      </c>
      <c r="I60" s="37">
        <v>73.442999999999998</v>
      </c>
      <c r="J60" s="37">
        <v>75.373000000000005</v>
      </c>
      <c r="K60" s="37">
        <v>74.819999999999993</v>
      </c>
      <c r="L60" s="37">
        <v>75.606999999999999</v>
      </c>
      <c r="M60" s="37">
        <v>75.983999999999995</v>
      </c>
      <c r="N60" s="37">
        <v>79.206000000000003</v>
      </c>
      <c r="O60" s="37">
        <v>81.492000000000004</v>
      </c>
      <c r="P60" s="37">
        <v>87.606999999999999</v>
      </c>
      <c r="Q60" s="37">
        <v>102.935</v>
      </c>
      <c r="S60" s="4">
        <f t="shared" si="8"/>
        <v>85.492178103362733</v>
      </c>
      <c r="T60" s="4">
        <f t="shared" si="9"/>
        <v>82.328745996188403</v>
      </c>
      <c r="U60" s="4">
        <f t="shared" si="10"/>
        <v>80.79892107119602</v>
      </c>
      <c r="V60" s="4">
        <f t="shared" si="11"/>
        <v>83.272497853390803</v>
      </c>
      <c r="W60" s="4">
        <f t="shared" si="12"/>
        <v>75.123821023660994</v>
      </c>
      <c r="X60" s="4">
        <f t="shared" si="13"/>
        <v>74.988566531384237</v>
      </c>
      <c r="Y60" s="4">
        <f t="shared" si="14"/>
        <v>78.498728487924964</v>
      </c>
      <c r="Z60" s="4">
        <f t="shared" si="15"/>
        <v>77.866267811171014</v>
      </c>
      <c r="AA60" s="4">
        <f t="shared" si="16"/>
        <v>77.824187542157418</v>
      </c>
      <c r="AB60" s="4">
        <f t="shared" si="17"/>
        <v>77.456151314718511</v>
      </c>
      <c r="AC60" s="4">
        <f t="shared" si="18"/>
        <v>75.60664372057326</v>
      </c>
      <c r="AD60" s="4">
        <f t="shared" si="19"/>
        <v>78.242060827115267</v>
      </c>
      <c r="AE60" s="4">
        <f t="shared" si="20"/>
        <v>80.559409010955434</v>
      </c>
      <c r="AF60" s="4">
        <f t="shared" si="21"/>
        <v>87.53687140901944</v>
      </c>
      <c r="AG60" s="4">
        <f t="shared" si="22"/>
        <v>98.829318181328546</v>
      </c>
      <c r="AI60" s="4">
        <f t="shared" si="23"/>
        <v>-0.79217810336272976</v>
      </c>
      <c r="AJ60" s="4">
        <f t="shared" si="24"/>
        <v>0.65525400381159216</v>
      </c>
      <c r="AK60" s="4">
        <f t="shared" si="25"/>
        <v>2.4078928803973554E-2</v>
      </c>
      <c r="AL60" s="4">
        <f t="shared" si="26"/>
        <v>0.25950214660919357</v>
      </c>
      <c r="AM60" s="4">
        <f t="shared" si="27"/>
        <v>0.40817897633900202</v>
      </c>
      <c r="AN60" s="4">
        <f t="shared" si="28"/>
        <v>-1.31156653138423</v>
      </c>
      <c r="AO60" s="4">
        <f t="shared" si="29"/>
        <v>-5.0557284879249664</v>
      </c>
      <c r="AP60" s="4">
        <f t="shared" si="30"/>
        <v>-2.4932678111710089</v>
      </c>
      <c r="AQ60" s="4">
        <f t="shared" si="31"/>
        <v>-3.0041875421574247</v>
      </c>
      <c r="AR60" s="4">
        <f t="shared" si="32"/>
        <v>-1.8491513147185117</v>
      </c>
      <c r="AS60" s="4">
        <f t="shared" si="33"/>
        <v>0.37735627942673489</v>
      </c>
      <c r="AT60" s="4">
        <f t="shared" si="34"/>
        <v>0.96393917288473574</v>
      </c>
      <c r="AU60" s="4">
        <f t="shared" si="35"/>
        <v>0.93259098904457005</v>
      </c>
      <c r="AV60" s="4">
        <f t="shared" si="220"/>
        <v>7.0128590980559125E-2</v>
      </c>
      <c r="AW60" s="4">
        <f t="shared" si="220"/>
        <v>4.1056818186714565</v>
      </c>
      <c r="AY60" s="2">
        <f t="shared" si="96"/>
        <v>83.377159787543775</v>
      </c>
      <c r="AZ60" s="2">
        <f t="shared" si="147"/>
        <v>82.308689605709304</v>
      </c>
      <c r="BA60" s="2">
        <f t="shared" si="148"/>
        <v>80.730197782444108</v>
      </c>
      <c r="BB60" s="2">
        <f t="shared" si="149"/>
        <v>83.164803392720515</v>
      </c>
      <c r="BC60" s="2">
        <f t="shared" si="150"/>
        <v>75.09050692731094</v>
      </c>
      <c r="BD60" s="2">
        <f t="shared" si="151"/>
        <v>74.976896147102536</v>
      </c>
      <c r="BE60" s="2">
        <f t="shared" si="152"/>
        <v>78.496383139140633</v>
      </c>
      <c r="BF60" s="2">
        <f t="shared" si="153"/>
        <v>77.860099083759636</v>
      </c>
      <c r="BG60" s="2">
        <f t="shared" si="154"/>
        <v>77.823424395159392</v>
      </c>
      <c r="BH60" s="2">
        <f t="shared" si="155"/>
        <v>77.432115274836917</v>
      </c>
      <c r="BI60" s="2">
        <f t="shared" si="156"/>
        <v>75.589605092946186</v>
      </c>
      <c r="BJ60" s="2">
        <f t="shared" si="157"/>
        <v>78.211095671643591</v>
      </c>
      <c r="BK60" s="2">
        <f t="shared" si="158"/>
        <v>80.518269374304296</v>
      </c>
      <c r="BL60" s="2">
        <f t="shared" si="159"/>
        <v>87.485255585238292</v>
      </c>
      <c r="BM60" s="2">
        <f t="shared" si="160"/>
        <v>98.812042117215995</v>
      </c>
      <c r="BO60" s="2">
        <f t="shared" si="38"/>
        <v>84.7</v>
      </c>
      <c r="BP60" s="2">
        <f t="shared" si="39"/>
        <v>82.983999999999995</v>
      </c>
      <c r="BQ60" s="2">
        <f t="shared" si="40"/>
        <v>80.822999999999993</v>
      </c>
      <c r="BR60" s="2">
        <f t="shared" si="41"/>
        <v>83.531999999999996</v>
      </c>
      <c r="BS60" s="2">
        <f t="shared" si="42"/>
        <v>75.531999999999996</v>
      </c>
      <c r="BT60" s="2">
        <f t="shared" si="43"/>
        <v>73.677000000000007</v>
      </c>
      <c r="BU60" s="2">
        <f t="shared" si="44"/>
        <v>73.442999999999998</v>
      </c>
      <c r="BV60" s="2">
        <f t="shared" si="45"/>
        <v>75.373000000000005</v>
      </c>
      <c r="BW60" s="2">
        <f t="shared" si="46"/>
        <v>74.819999999999993</v>
      </c>
      <c r="BX60" s="2">
        <f t="shared" si="47"/>
        <v>75.606999999999999</v>
      </c>
      <c r="BY60" s="2">
        <f t="shared" si="48"/>
        <v>75.983999999999995</v>
      </c>
      <c r="BZ60" s="2">
        <f t="shared" si="49"/>
        <v>79.206000000000003</v>
      </c>
      <c r="CA60" s="2">
        <f t="shared" si="50"/>
        <v>81.492000000000004</v>
      </c>
      <c r="CB60" s="2">
        <f t="shared" si="51"/>
        <v>87.606999999999999</v>
      </c>
      <c r="CC60" s="2">
        <f t="shared" si="52"/>
        <v>102.935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85.585056153846153</v>
      </c>
      <c r="DL60" s="2">
        <f t="shared" si="221"/>
        <v>83.496079999999978</v>
      </c>
      <c r="DM60" s="2">
        <f t="shared" si="221"/>
        <v>81.726297110297111</v>
      </c>
      <c r="DN60" s="2">
        <f t="shared" si="221"/>
        <v>83.810087912087894</v>
      </c>
      <c r="DO60" s="2">
        <f t="shared" si="221"/>
        <v>75.819028461538466</v>
      </c>
      <c r="DP60" s="2">
        <f t="shared" si="221"/>
        <v>74.214170948616612</v>
      </c>
      <c r="DQ60" s="2">
        <f t="shared" si="221"/>
        <v>78.352861660079057</v>
      </c>
      <c r="DR60" s="2">
        <f t="shared" si="221"/>
        <v>77.043422924901179</v>
      </c>
      <c r="DS60" s="2">
        <f t="shared" si="221"/>
        <v>74.32133834586466</v>
      </c>
      <c r="DT60" s="2">
        <f t="shared" si="221"/>
        <v>75.822286666666656</v>
      </c>
      <c r="DU60" s="2">
        <f t="shared" si="221"/>
        <v>75.906318840579701</v>
      </c>
      <c r="DV60" s="2">
        <f t="shared" si="221"/>
        <v>78.692662307692302</v>
      </c>
      <c r="DW60" s="2">
        <f t="shared" si="221"/>
        <v>80.979087692307672</v>
      </c>
      <c r="DX60" s="2">
        <f t="shared" si="221"/>
        <v>88.464135938135939</v>
      </c>
      <c r="DY60" s="2">
        <f t="shared" si="221"/>
        <v>103.1206</v>
      </c>
      <c r="EA60" s="2">
        <f t="shared" si="71"/>
        <v>80.265325222907819</v>
      </c>
      <c r="EB60" s="2">
        <f t="shared" si="72"/>
        <v>78.304710492011495</v>
      </c>
      <c r="EC60" s="2">
        <f t="shared" si="73"/>
        <v>77.762807042885683</v>
      </c>
      <c r="ED60" s="2">
        <f t="shared" si="74"/>
        <v>81.396346882925315</v>
      </c>
      <c r="EE60" s="2">
        <f t="shared" si="75"/>
        <v>72.843202134147887</v>
      </c>
      <c r="EF60" s="2">
        <f t="shared" si="76"/>
        <v>77.629146841022532</v>
      </c>
      <c r="EG60" s="2">
        <f t="shared" si="77"/>
        <v>79.04117456343343</v>
      </c>
      <c r="EH60" s="2">
        <f t="shared" si="78"/>
        <v>80.892025954166257</v>
      </c>
      <c r="EI60" s="2">
        <f t="shared" si="79"/>
        <v>91.613719896556987</v>
      </c>
      <c r="EJ60" s="2">
        <f t="shared" si="80"/>
        <v>82.541795182329309</v>
      </c>
      <c r="EK60" s="2">
        <f t="shared" si="81"/>
        <v>74.532925508982458</v>
      </c>
      <c r="EL60" s="2">
        <f t="shared" si="82"/>
        <v>76.695461573198116</v>
      </c>
      <c r="EM60" s="2">
        <f t="shared" si="83"/>
        <v>79.130806127000909</v>
      </c>
      <c r="EN60" s="2">
        <f t="shared" si="84"/>
        <v>84.575992304857422</v>
      </c>
      <c r="EO60" s="2">
        <f t="shared" si="85"/>
        <v>84.976413586000575</v>
      </c>
      <c r="EQ60" s="2">
        <f t="shared" si="86"/>
        <v>79.298878560552694</v>
      </c>
      <c r="ER60" s="2">
        <f t="shared" si="222"/>
        <v>77.234467750416556</v>
      </c>
      <c r="ES60" s="2">
        <f t="shared" si="222"/>
        <v>69.145925573370278</v>
      </c>
      <c r="ET60" s="2">
        <f t="shared" si="222"/>
        <v>81.206609053888229</v>
      </c>
      <c r="EU60" s="2">
        <f t="shared" si="222"/>
        <v>71.735835017897728</v>
      </c>
      <c r="EV60" s="2">
        <f t="shared" si="222"/>
        <v>75.348211121488831</v>
      </c>
      <c r="EW60" s="2">
        <f t="shared" si="222"/>
        <v>75.494045115403409</v>
      </c>
      <c r="EX60" s="2">
        <f t="shared" si="222"/>
        <v>77.993713847468015</v>
      </c>
      <c r="EY60" s="2">
        <f t="shared" si="222"/>
        <v>85.112825274256025</v>
      </c>
      <c r="EZ60" s="2">
        <f t="shared" si="222"/>
        <v>79.961074263173558</v>
      </c>
      <c r="FA60" s="2">
        <f t="shared" si="222"/>
        <v>73.245655170390052</v>
      </c>
      <c r="FB60" s="2">
        <f t="shared" si="222"/>
        <v>75.619593956413098</v>
      </c>
      <c r="FC60" s="2">
        <f t="shared" si="222"/>
        <v>78.226252011655987</v>
      </c>
      <c r="FD60" s="2">
        <f t="shared" si="222"/>
        <v>86.510703611794526</v>
      </c>
      <c r="FE60" s="2">
        <f t="shared" si="222"/>
        <v>106.27338938897628</v>
      </c>
      <c r="FG60" s="2">
        <f t="shared" si="88"/>
        <v>0.41503582501033515</v>
      </c>
      <c r="FH60" s="2">
        <f t="shared" si="223"/>
        <v>0.22872140103833727</v>
      </c>
      <c r="FI60" s="2">
        <f t="shared" si="223"/>
        <v>0.2512879053758767</v>
      </c>
      <c r="FJ60" s="2">
        <f t="shared" si="223"/>
        <v>0.2673370912604926</v>
      </c>
      <c r="FK60" s="2">
        <f t="shared" si="223"/>
        <v>0.24480954855140133</v>
      </c>
      <c r="FL60" s="2">
        <f t="shared" si="223"/>
        <v>0.22335260487635228</v>
      </c>
      <c r="FM60" s="2">
        <f t="shared" si="223"/>
        <v>0.20856109241196752</v>
      </c>
      <c r="FN60" s="2">
        <f t="shared" si="223"/>
        <v>0.21221125244326844</v>
      </c>
      <c r="FO60" s="2">
        <f t="shared" si="223"/>
        <v>0.20252742665405368</v>
      </c>
      <c r="FP60" s="2">
        <f t="shared" si="223"/>
        <v>0.23957964912381532</v>
      </c>
      <c r="FQ60" s="2">
        <f t="shared" si="223"/>
        <v>0.23059785014658268</v>
      </c>
      <c r="FR60" s="2">
        <f t="shared" si="223"/>
        <v>0.24111584206845463</v>
      </c>
      <c r="FS60" s="2">
        <f t="shared" si="223"/>
        <v>0.24931853916506</v>
      </c>
      <c r="FT60" s="2">
        <f t="shared" si="223"/>
        <v>0.25176354961062869</v>
      </c>
      <c r="FU60" s="2">
        <f t="shared" si="223"/>
        <v>0.23746994363172788</v>
      </c>
      <c r="FW60" s="2">
        <f t="shared" si="112"/>
        <v>1.8056399856333924E-5</v>
      </c>
      <c r="FX60" s="2">
        <f t="shared" si="164"/>
        <v>1.2228175285793098E-5</v>
      </c>
      <c r="FY60" s="2">
        <f t="shared" si="165"/>
        <v>1.4182722081406181E-5</v>
      </c>
      <c r="FZ60" s="2">
        <f t="shared" si="166"/>
        <v>1.0612406367097596E-5</v>
      </c>
      <c r="GA60" s="2">
        <f t="shared" si="167"/>
        <v>9.7839745393462187E-6</v>
      </c>
      <c r="GB60" s="2">
        <f t="shared" si="168"/>
        <v>8.1381832524844496E-6</v>
      </c>
      <c r="GC60" s="2">
        <f t="shared" si="169"/>
        <v>9.5322101364272996E-6</v>
      </c>
      <c r="GD60" s="2">
        <f t="shared" si="170"/>
        <v>1.4046154225219205E-5</v>
      </c>
      <c r="GE60" s="2">
        <f t="shared" si="171"/>
        <v>1.4688268703906936E-5</v>
      </c>
      <c r="GF60" s="2">
        <f t="shared" si="172"/>
        <v>1.1192336403967112E-5</v>
      </c>
      <c r="GG60" s="2">
        <f t="shared" si="173"/>
        <v>9.4758351684502459E-6</v>
      </c>
      <c r="GH60" s="2">
        <f t="shared" si="174"/>
        <v>9.2011054653366072E-6</v>
      </c>
      <c r="GI60" s="2">
        <f t="shared" si="175"/>
        <v>8.2451400686086094E-6</v>
      </c>
      <c r="GJ60" s="2">
        <f t="shared" si="176"/>
        <v>6.4555432531319037E-6</v>
      </c>
      <c r="GK60" s="2">
        <f t="shared" si="177"/>
        <v>6.6226394448985116E-6</v>
      </c>
      <c r="GM60" s="86">
        <f t="shared" si="113"/>
        <v>2.5773608419360425E-3</v>
      </c>
      <c r="GN60" s="86">
        <f t="shared" si="178"/>
        <v>1.6642039732844613E-5</v>
      </c>
      <c r="GO60" s="86">
        <f t="shared" si="179"/>
        <v>6.3316685479579743E-5</v>
      </c>
      <c r="GP60" s="86">
        <f t="shared" si="180"/>
        <v>1.0324485795695852E-4</v>
      </c>
      <c r="GQ60" s="86">
        <f t="shared" si="181"/>
        <v>2.7951859861285961E-5</v>
      </c>
      <c r="GR60" s="86">
        <f t="shared" si="182"/>
        <v>9.296819573624826E-6</v>
      </c>
      <c r="GS60" s="86">
        <f t="shared" si="183"/>
        <v>1.6526814940737322E-6</v>
      </c>
      <c r="GT60" s="86">
        <f t="shared" si="184"/>
        <v>5.0047385517233317E-6</v>
      </c>
      <c r="GU60" s="86">
        <f t="shared" si="185"/>
        <v>5.1485258489672624E-7</v>
      </c>
      <c r="GV60" s="86">
        <f t="shared" si="186"/>
        <v>2.0420416049623373E-5</v>
      </c>
      <c r="GW60" s="86">
        <f t="shared" si="187"/>
        <v>1.4179117045306782E-5</v>
      </c>
      <c r="GX60" s="86">
        <f t="shared" si="188"/>
        <v>2.8894269689512077E-5</v>
      </c>
      <c r="GY60" s="86">
        <f t="shared" si="189"/>
        <v>3.8194376429285909E-5</v>
      </c>
      <c r="GZ60" s="86">
        <f t="shared" si="190"/>
        <v>5.6603325521576057E-5</v>
      </c>
      <c r="HA60" s="86">
        <f t="shared" si="191"/>
        <v>2.2386081453738471E-5</v>
      </c>
      <c r="HC60" s="86">
        <f t="shared" si="145"/>
        <v>2.0379306465631754E-13</v>
      </c>
      <c r="HD60" s="86">
        <f t="shared" si="192"/>
        <v>9.0102882011084195E-19</v>
      </c>
      <c r="HE60" s="86">
        <f t="shared" si="193"/>
        <v>5.9186248352600501E-17</v>
      </c>
      <c r="HF60" s="86">
        <f t="shared" si="194"/>
        <v>7.1121480144894605E-20</v>
      </c>
      <c r="HG60" s="86">
        <f t="shared" si="195"/>
        <v>3.2475143039482331E-20</v>
      </c>
      <c r="HH60" s="86">
        <f t="shared" si="196"/>
        <v>1.4464225264959009E-21</v>
      </c>
      <c r="HI60" s="86">
        <f t="shared" si="197"/>
        <v>1.889711125505124E-19</v>
      </c>
      <c r="HJ60" s="86">
        <f t="shared" si="198"/>
        <v>5.8501788877335279E-20</v>
      </c>
      <c r="HK60" s="86">
        <f t="shared" si="199"/>
        <v>1.020367883842849E-21</v>
      </c>
      <c r="HL60" s="86">
        <f t="shared" si="200"/>
        <v>3.778330607351775E-22</v>
      </c>
      <c r="HM60" s="86">
        <f t="shared" si="201"/>
        <v>4.034066573900933E-17</v>
      </c>
      <c r="HN60" s="86">
        <f t="shared" si="202"/>
        <v>4.6331599579584575E-20</v>
      </c>
      <c r="HO60" s="86">
        <f t="shared" si="203"/>
        <v>4.8580252204588966E-18</v>
      </c>
      <c r="HP60" s="86">
        <f t="shared" si="204"/>
        <v>1.9222161472784085E-17</v>
      </c>
      <c r="HQ60" s="86">
        <f t="shared" si="205"/>
        <v>9.2133176305948488E-20</v>
      </c>
      <c r="HS60" s="86">
        <f t="shared" si="114"/>
        <v>1.1699847645121075E-65</v>
      </c>
      <c r="HT60" s="86">
        <f t="shared" si="206"/>
        <v>1.0458223971551506E-77</v>
      </c>
      <c r="HU60" s="86">
        <f t="shared" si="207"/>
        <v>1.2665640921070519E-70</v>
      </c>
      <c r="HV60" s="86">
        <f t="shared" si="208"/>
        <v>9.848195232142866E-87</v>
      </c>
      <c r="HW60" s="86">
        <f t="shared" si="209"/>
        <v>7.7372572432250691E-90</v>
      </c>
      <c r="HX60" s="86">
        <f t="shared" si="210"/>
        <v>6.0430656084561394E-97</v>
      </c>
      <c r="HY60" s="86">
        <f t="shared" si="211"/>
        <v>1.9955432818069653E-85</v>
      </c>
      <c r="HZ60" s="86">
        <f t="shared" si="212"/>
        <v>3.7881593756583469E-86</v>
      </c>
      <c r="IA60" s="86">
        <f t="shared" si="213"/>
        <v>2.4758972006683642E-96</v>
      </c>
      <c r="IB60" s="86">
        <f t="shared" si="214"/>
        <v>2.3267953454727538E-99</v>
      </c>
      <c r="IC60" s="86">
        <f t="shared" si="215"/>
        <v>1.1910545138537388E-74</v>
      </c>
      <c r="ID60" s="86">
        <f t="shared" si="216"/>
        <v>1.8436267512805721E-89</v>
      </c>
      <c r="IE60" s="86">
        <f t="shared" si="217"/>
        <v>1.7382142841312406E-78</v>
      </c>
      <c r="IF60" s="86">
        <f t="shared" si="218"/>
        <v>2.1862828607275484E-63</v>
      </c>
      <c r="IG60" s="86">
        <f t="shared" si="219"/>
        <v>5.2445843372552443E-47</v>
      </c>
      <c r="II60" s="86">
        <f t="shared" si="115"/>
        <v>0</v>
      </c>
      <c r="IJ60" s="86">
        <f t="shared" si="116"/>
        <v>0</v>
      </c>
      <c r="IK60" s="86">
        <f t="shared" si="117"/>
        <v>4.2585956593519664E-306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2.3440863548519637E-227</v>
      </c>
      <c r="IW60" s="86">
        <f t="shared" si="129"/>
        <v>1.4054532905349375E-154</v>
      </c>
      <c r="IY60" s="86">
        <f t="shared" si="130"/>
        <v>2.5773608421398356E-3</v>
      </c>
      <c r="IZ60" s="86">
        <f t="shared" si="131"/>
        <v>1.6642039732845514E-5</v>
      </c>
      <c r="JA60" s="86">
        <f t="shared" si="132"/>
        <v>6.3316685479638927E-5</v>
      </c>
      <c r="JB60" s="86">
        <f t="shared" si="133"/>
        <v>1.0324485795695859E-4</v>
      </c>
      <c r="JC60" s="86">
        <f t="shared" si="134"/>
        <v>2.7951859861285995E-5</v>
      </c>
      <c r="JD60" s="86">
        <f t="shared" si="135"/>
        <v>9.2968195736248277E-6</v>
      </c>
      <c r="JE60" s="86">
        <f t="shared" si="136"/>
        <v>1.6526814940739211E-6</v>
      </c>
      <c r="JF60" s="86">
        <f t="shared" si="137"/>
        <v>5.0047385517233902E-6</v>
      </c>
      <c r="JG60" s="86">
        <f t="shared" si="138"/>
        <v>5.148525848967273E-7</v>
      </c>
      <c r="JH60" s="86">
        <f t="shared" si="139"/>
        <v>2.0420416049623373E-5</v>
      </c>
      <c r="JI60" s="86">
        <f t="shared" si="140"/>
        <v>1.4179117045347123E-5</v>
      </c>
      <c r="JJ60" s="86">
        <f t="shared" si="141"/>
        <v>2.8894269689512125E-5</v>
      </c>
      <c r="JK60" s="86">
        <f t="shared" si="142"/>
        <v>3.8194376429290767E-5</v>
      </c>
      <c r="JL60" s="86">
        <f t="shared" si="143"/>
        <v>5.6603325521595282E-5</v>
      </c>
      <c r="JM60" s="86">
        <f t="shared" si="144"/>
        <v>2.2386081453738562E-5</v>
      </c>
    </row>
    <row r="61" spans="2:273" x14ac:dyDescent="0.25">
      <c r="B61" s="2">
        <v>34</v>
      </c>
      <c r="C61" s="37">
        <v>85.766999999999996</v>
      </c>
      <c r="D61" s="37">
        <v>83.435000000000002</v>
      </c>
      <c r="E61" s="37">
        <v>80.903000000000006</v>
      </c>
      <c r="F61" s="37">
        <v>84.418999999999997</v>
      </c>
      <c r="G61" s="37">
        <v>76.338999999999999</v>
      </c>
      <c r="H61" s="37">
        <v>74.081000000000003</v>
      </c>
      <c r="I61" s="37">
        <v>73.033000000000001</v>
      </c>
      <c r="J61" s="37">
        <v>74.22</v>
      </c>
      <c r="K61" s="37">
        <v>74.328000000000003</v>
      </c>
      <c r="L61" s="37">
        <v>74.721000000000004</v>
      </c>
      <c r="M61" s="37">
        <v>75.873000000000005</v>
      </c>
      <c r="N61" s="37">
        <v>80.364999999999995</v>
      </c>
      <c r="O61" s="37">
        <v>81.638999999999996</v>
      </c>
      <c r="P61" s="37">
        <v>88.787000000000006</v>
      </c>
      <c r="Q61" s="37">
        <v>104.065</v>
      </c>
      <c r="S61" s="4">
        <f t="shared" si="8"/>
        <v>86.60137254004691</v>
      </c>
      <c r="T61" s="4">
        <f t="shared" si="9"/>
        <v>82.563210841806068</v>
      </c>
      <c r="U61" s="4">
        <f t="shared" si="10"/>
        <v>80.964094307951726</v>
      </c>
      <c r="V61" s="4">
        <f t="shared" si="11"/>
        <v>83.48942846774726</v>
      </c>
      <c r="W61" s="4">
        <f t="shared" si="12"/>
        <v>75.270765055042631</v>
      </c>
      <c r="X61" s="4">
        <f t="shared" si="13"/>
        <v>75.255327609163942</v>
      </c>
      <c r="Y61" s="4">
        <f t="shared" si="14"/>
        <v>78.302401702084751</v>
      </c>
      <c r="Z61" s="4">
        <f t="shared" si="15"/>
        <v>77.747617130532049</v>
      </c>
      <c r="AA61" s="4">
        <f t="shared" si="16"/>
        <v>78.214209533377797</v>
      </c>
      <c r="AB61" s="4">
        <f t="shared" si="17"/>
        <v>77.561720543585196</v>
      </c>
      <c r="AC61" s="4">
        <f t="shared" si="18"/>
        <v>75.762170726956654</v>
      </c>
      <c r="AD61" s="4">
        <f t="shared" si="19"/>
        <v>78.432889129588915</v>
      </c>
      <c r="AE61" s="4">
        <f t="shared" si="20"/>
        <v>80.800302209288233</v>
      </c>
      <c r="AF61" s="4">
        <f t="shared" si="21"/>
        <v>87.760402966198939</v>
      </c>
      <c r="AG61" s="4">
        <f t="shared" si="22"/>
        <v>98.847427636185287</v>
      </c>
      <c r="AI61" s="4">
        <f t="shared" si="23"/>
        <v>-0.83437254004691397</v>
      </c>
      <c r="AJ61" s="4">
        <f t="shared" si="24"/>
        <v>0.8717891581939341</v>
      </c>
      <c r="AK61" s="4">
        <f t="shared" si="25"/>
        <v>-6.1094307951719884E-2</v>
      </c>
      <c r="AL61" s="4">
        <f t="shared" si="26"/>
        <v>0.92957153225273714</v>
      </c>
      <c r="AM61" s="4">
        <f t="shared" si="27"/>
        <v>1.0682349449573678</v>
      </c>
      <c r="AN61" s="4">
        <f t="shared" si="28"/>
        <v>-1.1743276091639387</v>
      </c>
      <c r="AO61" s="4">
        <f t="shared" si="29"/>
        <v>-5.2694017020847497</v>
      </c>
      <c r="AP61" s="4">
        <f t="shared" si="30"/>
        <v>-3.5276171305320503</v>
      </c>
      <c r="AQ61" s="4">
        <f t="shared" si="31"/>
        <v>-3.8862095333777944</v>
      </c>
      <c r="AR61" s="4">
        <f t="shared" si="32"/>
        <v>-2.8407205435851921</v>
      </c>
      <c r="AS61" s="4">
        <f t="shared" si="33"/>
        <v>0.11082927304335044</v>
      </c>
      <c r="AT61" s="4">
        <f t="shared" si="34"/>
        <v>1.9321108704110799</v>
      </c>
      <c r="AU61" s="4">
        <f t="shared" si="35"/>
        <v>0.83869779071176254</v>
      </c>
      <c r="AV61" s="4">
        <f t="shared" si="220"/>
        <v>1.0265970338010675</v>
      </c>
      <c r="AW61" s="4">
        <f t="shared" si="220"/>
        <v>5.2175723638147105</v>
      </c>
      <c r="AY61" s="2">
        <f t="shared" si="96"/>
        <v>83.426026015743247</v>
      </c>
      <c r="AZ61" s="2">
        <f t="shared" si="147"/>
        <v>82.527397601640388</v>
      </c>
      <c r="BA61" s="2">
        <f t="shared" si="148"/>
        <v>80.850991041225683</v>
      </c>
      <c r="BB61" s="2">
        <f t="shared" si="149"/>
        <v>83.314942955572334</v>
      </c>
      <c r="BC61" s="2">
        <f t="shared" si="150"/>
        <v>75.211903982149821</v>
      </c>
      <c r="BD61" s="2">
        <f t="shared" si="151"/>
        <v>75.233566937797008</v>
      </c>
      <c r="BE61" s="2">
        <f t="shared" si="152"/>
        <v>78.297456798329719</v>
      </c>
      <c r="BF61" s="2">
        <f t="shared" si="153"/>
        <v>77.735786009334518</v>
      </c>
      <c r="BG61" s="2">
        <f t="shared" si="154"/>
        <v>78.212448649937585</v>
      </c>
      <c r="BH61" s="2">
        <f t="shared" si="155"/>
        <v>77.518439714920362</v>
      </c>
      <c r="BI61" s="2">
        <f t="shared" si="156"/>
        <v>75.731093004652195</v>
      </c>
      <c r="BJ61" s="2">
        <f t="shared" si="157"/>
        <v>78.378899803404167</v>
      </c>
      <c r="BK61" s="2">
        <f t="shared" si="158"/>
        <v>80.729162328874509</v>
      </c>
      <c r="BL61" s="2">
        <f t="shared" si="159"/>
        <v>87.674325250043779</v>
      </c>
      <c r="BM61" s="2">
        <f t="shared" si="160"/>
        <v>98.816791152207756</v>
      </c>
      <c r="BO61" s="2">
        <f t="shared" si="38"/>
        <v>85.766999999999996</v>
      </c>
      <c r="BP61" s="2">
        <f t="shared" si="39"/>
        <v>83.435000000000002</v>
      </c>
      <c r="BQ61" s="2">
        <f t="shared" si="40"/>
        <v>80.903000000000006</v>
      </c>
      <c r="BR61" s="2">
        <f t="shared" si="41"/>
        <v>84.418999999999997</v>
      </c>
      <c r="BS61" s="2">
        <f t="shared" si="42"/>
        <v>76.338999999999999</v>
      </c>
      <c r="BT61" s="2">
        <f t="shared" si="43"/>
        <v>74.081000000000003</v>
      </c>
      <c r="BU61" s="2">
        <f t="shared" si="44"/>
        <v>73.033000000000001</v>
      </c>
      <c r="BV61" s="2">
        <f t="shared" si="45"/>
        <v>74.22</v>
      </c>
      <c r="BW61" s="2">
        <f t="shared" si="46"/>
        <v>74.328000000000003</v>
      </c>
      <c r="BX61" s="2">
        <f t="shared" si="47"/>
        <v>74.721000000000004</v>
      </c>
      <c r="BY61" s="2">
        <f t="shared" si="48"/>
        <v>75.873000000000005</v>
      </c>
      <c r="BZ61" s="2">
        <f t="shared" si="49"/>
        <v>80.364999999999995</v>
      </c>
      <c r="CA61" s="2">
        <f t="shared" si="50"/>
        <v>81.638999999999996</v>
      </c>
      <c r="CB61" s="2">
        <f t="shared" si="51"/>
        <v>88.787000000000006</v>
      </c>
      <c r="CC61" s="2">
        <f t="shared" si="52"/>
        <v>104.065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85.994804615384624</v>
      </c>
      <c r="DL61" s="2">
        <f t="shared" si="221"/>
        <v>83.942013846153827</v>
      </c>
      <c r="DM61" s="2">
        <f t="shared" si="221"/>
        <v>82.040482702482706</v>
      </c>
      <c r="DN61" s="2">
        <f t="shared" si="221"/>
        <v>84.14222832722831</v>
      </c>
      <c r="DO61" s="2">
        <f t="shared" si="221"/>
        <v>76.097376923076922</v>
      </c>
      <c r="DP61" s="2">
        <f t="shared" si="221"/>
        <v>74.533000000000015</v>
      </c>
      <c r="DQ61" s="2">
        <f t="shared" si="221"/>
        <v>78.139394692264261</v>
      </c>
      <c r="DR61" s="2">
        <f t="shared" si="221"/>
        <v>76.865841897233196</v>
      </c>
      <c r="DS61" s="2">
        <f t="shared" si="221"/>
        <v>74.571063157894727</v>
      </c>
      <c r="DT61" s="2">
        <f t="shared" si="221"/>
        <v>75.854776666666652</v>
      </c>
      <c r="DU61" s="2">
        <f t="shared" si="221"/>
        <v>76.163764492753614</v>
      </c>
      <c r="DV61" s="2">
        <f t="shared" si="221"/>
        <v>79.012644615384616</v>
      </c>
      <c r="DW61" s="2">
        <f t="shared" si="221"/>
        <v>81.356815384615373</v>
      </c>
      <c r="DX61" s="2">
        <f t="shared" si="221"/>
        <v>88.850129833129827</v>
      </c>
      <c r="DY61" s="2">
        <f t="shared" si="221"/>
        <v>103.47182846153845</v>
      </c>
      <c r="EA61" s="2">
        <f t="shared" si="71"/>
        <v>80.12412010507272</v>
      </c>
      <c r="EB61" s="2">
        <f t="shared" si="72"/>
        <v>78.176915836620097</v>
      </c>
      <c r="EC61" s="2">
        <f t="shared" si="73"/>
        <v>77.619234985922375</v>
      </c>
      <c r="ED61" s="2">
        <f t="shared" si="74"/>
        <v>81.247189622434618</v>
      </c>
      <c r="EE61" s="2">
        <f t="shared" si="75"/>
        <v>72.720778331392751</v>
      </c>
      <c r="EF61" s="2">
        <f t="shared" si="76"/>
        <v>77.45533591348908</v>
      </c>
      <c r="EG61" s="2">
        <f t="shared" si="77"/>
        <v>78.844650914929417</v>
      </c>
      <c r="EH61" s="2">
        <f t="shared" si="78"/>
        <v>80.681300726125755</v>
      </c>
      <c r="EI61" s="2">
        <f t="shared" si="79"/>
        <v>91.289635514699967</v>
      </c>
      <c r="EJ61" s="2">
        <f t="shared" si="80"/>
        <v>82.334369614008608</v>
      </c>
      <c r="EK61" s="2">
        <f t="shared" si="81"/>
        <v>74.414538616097488</v>
      </c>
      <c r="EL61" s="2">
        <f t="shared" si="82"/>
        <v>76.5598094893639</v>
      </c>
      <c r="EM61" s="2">
        <f t="shared" si="83"/>
        <v>79.005654952879226</v>
      </c>
      <c r="EN61" s="2">
        <f t="shared" si="84"/>
        <v>84.487281759988448</v>
      </c>
      <c r="EO61" s="2">
        <f t="shared" si="85"/>
        <v>85.18381845586137</v>
      </c>
      <c r="EQ61" s="2">
        <f t="shared" si="86"/>
        <v>79.172318700956708</v>
      </c>
      <c r="ER61" s="2">
        <f t="shared" si="222"/>
        <v>77.119755860412511</v>
      </c>
      <c r="ES61" s="2">
        <f t="shared" si="222"/>
        <v>69.110742832024158</v>
      </c>
      <c r="ET61" s="2">
        <f t="shared" si="222"/>
        <v>81.059776530315972</v>
      </c>
      <c r="EU61" s="2">
        <f t="shared" si="222"/>
        <v>71.627437658329796</v>
      </c>
      <c r="EV61" s="2">
        <f t="shared" si="222"/>
        <v>75.202377471446965</v>
      </c>
      <c r="EW61" s="2">
        <f t="shared" si="222"/>
        <v>75.344215745066606</v>
      </c>
      <c r="EX61" s="2">
        <f t="shared" si="222"/>
        <v>77.821739669644018</v>
      </c>
      <c r="EY61" s="2">
        <f t="shared" si="222"/>
        <v>84.871482852148375</v>
      </c>
      <c r="EZ61" s="2">
        <f t="shared" si="222"/>
        <v>79.787098259648999</v>
      </c>
      <c r="FA61" s="2">
        <f t="shared" si="222"/>
        <v>73.143397051622301</v>
      </c>
      <c r="FB61" s="2">
        <f t="shared" si="222"/>
        <v>75.498204104783696</v>
      </c>
      <c r="FC61" s="2">
        <f t="shared" si="222"/>
        <v>78.112942126461618</v>
      </c>
      <c r="FD61" s="2">
        <f t="shared" si="222"/>
        <v>86.39652378784649</v>
      </c>
      <c r="FE61" s="2">
        <f t="shared" si="222"/>
        <v>106.18007038121274</v>
      </c>
      <c r="FG61" s="2">
        <f t="shared" si="88"/>
        <v>0.43755711126544872</v>
      </c>
      <c r="FH61" s="2">
        <f t="shared" si="223"/>
        <v>0.24537346422670203</v>
      </c>
      <c r="FI61" s="2">
        <f t="shared" si="223"/>
        <v>0.26900988628942135</v>
      </c>
      <c r="FJ61" s="2">
        <f t="shared" si="223"/>
        <v>0.28575893976775607</v>
      </c>
      <c r="FK61" s="2">
        <f t="shared" si="223"/>
        <v>0.26223466830003062</v>
      </c>
      <c r="FL61" s="2">
        <f t="shared" si="223"/>
        <v>0.23973528794643298</v>
      </c>
      <c r="FM61" s="2">
        <f t="shared" si="223"/>
        <v>0.22417199169785662</v>
      </c>
      <c r="FN61" s="2">
        <f t="shared" si="223"/>
        <v>0.22801665330959769</v>
      </c>
      <c r="FO61" s="2">
        <f t="shared" si="223"/>
        <v>0.21781099371886134</v>
      </c>
      <c r="FP61" s="2">
        <f t="shared" si="223"/>
        <v>0.25675907765252359</v>
      </c>
      <c r="FQ61" s="2">
        <f t="shared" si="223"/>
        <v>0.24734271695112472</v>
      </c>
      <c r="FR61" s="2">
        <f t="shared" si="223"/>
        <v>0.25836799829324208</v>
      </c>
      <c r="FS61" s="2">
        <f t="shared" si="223"/>
        <v>0.26695115169561812</v>
      </c>
      <c r="FT61" s="2">
        <f t="shared" si="223"/>
        <v>0.26950700039802772</v>
      </c>
      <c r="FU61" s="2">
        <f t="shared" si="223"/>
        <v>0.25454873295377856</v>
      </c>
      <c r="FW61" s="2">
        <f t="shared" si="112"/>
        <v>1.9798414253507564E-5</v>
      </c>
      <c r="FX61" s="2">
        <f t="shared" si="164"/>
        <v>1.3407911761474431E-5</v>
      </c>
      <c r="FY61" s="2">
        <f t="shared" si="165"/>
        <v>1.5551024245389354E-5</v>
      </c>
      <c r="FZ61" s="2">
        <f t="shared" si="166"/>
        <v>1.1636260276164431E-5</v>
      </c>
      <c r="GA61" s="2">
        <f t="shared" si="167"/>
        <v>1.0727904627512592E-5</v>
      </c>
      <c r="GB61" s="2">
        <f t="shared" si="168"/>
        <v>8.9233334863469467E-6</v>
      </c>
      <c r="GC61" s="2">
        <f t="shared" si="169"/>
        <v>1.0451850963598273E-5</v>
      </c>
      <c r="GD61" s="2">
        <f t="shared" si="170"/>
        <v>1.5401280976608026E-5</v>
      </c>
      <c r="GE61" s="2">
        <f t="shared" si="171"/>
        <v>1.6105343550081493E-5</v>
      </c>
      <c r="GF61" s="2">
        <f t="shared" si="172"/>
        <v>1.2272139579191645E-5</v>
      </c>
      <c r="GG61" s="2">
        <f t="shared" si="173"/>
        <v>1.0390037153761207E-5</v>
      </c>
      <c r="GH61" s="2">
        <f t="shared" si="174"/>
        <v>1.0088802567264344E-5</v>
      </c>
      <c r="GI61" s="2">
        <f t="shared" si="175"/>
        <v>9.040609117786107E-6</v>
      </c>
      <c r="GJ61" s="2">
        <f t="shared" si="176"/>
        <v>7.0783580127813392E-6</v>
      </c>
      <c r="GK61" s="2">
        <f t="shared" si="177"/>
        <v>7.2615751125359859E-6</v>
      </c>
      <c r="GM61" s="86">
        <f t="shared" si="113"/>
        <v>4.0258024419697223E-3</v>
      </c>
      <c r="GN61" s="86">
        <f t="shared" si="178"/>
        <v>3.0603745128031703E-5</v>
      </c>
      <c r="GO61" s="86">
        <f t="shared" si="179"/>
        <v>1.0726392517835189E-4</v>
      </c>
      <c r="GP61" s="86">
        <f t="shared" si="180"/>
        <v>1.7230238914764983E-4</v>
      </c>
      <c r="GQ61" s="86">
        <f t="shared" si="181"/>
        <v>5.0911608168398543E-5</v>
      </c>
      <c r="GR61" s="86">
        <f t="shared" si="182"/>
        <v>1.7862419685876451E-5</v>
      </c>
      <c r="GS61" s="86">
        <f t="shared" si="183"/>
        <v>3.594501407104184E-6</v>
      </c>
      <c r="GT61" s="86">
        <f t="shared" si="184"/>
        <v>9.8877194259795054E-6</v>
      </c>
      <c r="GU61" s="86">
        <f t="shared" si="185"/>
        <v>1.226541555964579E-6</v>
      </c>
      <c r="GV61" s="86">
        <f t="shared" si="186"/>
        <v>3.790789491277562E-5</v>
      </c>
      <c r="GW61" s="86">
        <f t="shared" si="187"/>
        <v>2.6651338593173521E-5</v>
      </c>
      <c r="GX61" s="86">
        <f t="shared" si="188"/>
        <v>5.1901382973914107E-5</v>
      </c>
      <c r="GY61" s="86">
        <f t="shared" si="189"/>
        <v>6.8071239423758793E-5</v>
      </c>
      <c r="GZ61" s="86">
        <f t="shared" si="190"/>
        <v>9.7207127970548606E-5</v>
      </c>
      <c r="HA61" s="86">
        <f t="shared" si="191"/>
        <v>4.0904326068467461E-5</v>
      </c>
      <c r="HC61" s="86">
        <f t="shared" si="145"/>
        <v>6.3629508799441522E-13</v>
      </c>
      <c r="HD61" s="86">
        <f t="shared" si="192"/>
        <v>3.6160429646136177E-18</v>
      </c>
      <c r="HE61" s="86">
        <f t="shared" si="193"/>
        <v>2.0508971922532786E-16</v>
      </c>
      <c r="HF61" s="86">
        <f t="shared" si="194"/>
        <v>3.2578761222274481E-19</v>
      </c>
      <c r="HG61" s="86">
        <f t="shared" si="195"/>
        <v>1.5461573787547005E-19</v>
      </c>
      <c r="HH61" s="86">
        <f t="shared" si="196"/>
        <v>7.4867966866430815E-21</v>
      </c>
      <c r="HI61" s="86">
        <f t="shared" si="197"/>
        <v>8.3993413054103869E-19</v>
      </c>
      <c r="HJ61" s="86">
        <f t="shared" si="198"/>
        <v>2.7134612494457378E-19</v>
      </c>
      <c r="HK61" s="86">
        <f t="shared" si="199"/>
        <v>5.7830742946035674E-21</v>
      </c>
      <c r="HL61" s="86">
        <f t="shared" si="200"/>
        <v>2.1714411833344872E-21</v>
      </c>
      <c r="HM61" s="86">
        <f t="shared" si="201"/>
        <v>1.4537670356808578E-16</v>
      </c>
      <c r="HN61" s="86">
        <f t="shared" si="202"/>
        <v>2.1324907749648256E-19</v>
      </c>
      <c r="HO61" s="86">
        <f t="shared" si="203"/>
        <v>1.8503929255932866E-17</v>
      </c>
      <c r="HP61" s="86">
        <f t="shared" si="204"/>
        <v>6.8360966977228289E-17</v>
      </c>
      <c r="HQ61" s="86">
        <f t="shared" si="205"/>
        <v>4.0232949461426124E-19</v>
      </c>
      <c r="HS61" s="86">
        <f t="shared" si="114"/>
        <v>3.1363297829498318E-64</v>
      </c>
      <c r="HT61" s="86">
        <f t="shared" si="206"/>
        <v>4.0140131404753831E-76</v>
      </c>
      <c r="HU61" s="86">
        <f t="shared" si="207"/>
        <v>3.3678756287065123E-69</v>
      </c>
      <c r="HV61" s="86">
        <f t="shared" si="208"/>
        <v>5.9384568276143888E-85</v>
      </c>
      <c r="HW61" s="86">
        <f t="shared" si="209"/>
        <v>5.3762619946716859E-88</v>
      </c>
      <c r="HX61" s="86">
        <f t="shared" si="210"/>
        <v>5.3745716256082515E-95</v>
      </c>
      <c r="HY61" s="86">
        <f t="shared" si="211"/>
        <v>1.126485535071945E-83</v>
      </c>
      <c r="HZ61" s="86">
        <f t="shared" si="212"/>
        <v>2.3073306972158801E-84</v>
      </c>
      <c r="IA61" s="86">
        <f t="shared" si="213"/>
        <v>2.7320275314439493E-94</v>
      </c>
      <c r="IB61" s="86">
        <f t="shared" si="214"/>
        <v>2.7342723879408207E-97</v>
      </c>
      <c r="IC61" s="86">
        <f t="shared" si="215"/>
        <v>3.8034689002983223E-73</v>
      </c>
      <c r="ID61" s="86">
        <f t="shared" si="216"/>
        <v>1.1776905073565056E-87</v>
      </c>
      <c r="IE61" s="86">
        <f t="shared" si="217"/>
        <v>6.3896455198971829E-77</v>
      </c>
      <c r="IF61" s="86">
        <f t="shared" si="218"/>
        <v>3.6964442278524858E-62</v>
      </c>
      <c r="IG61" s="86">
        <f t="shared" si="219"/>
        <v>4.1527434393270103E-46</v>
      </c>
      <c r="II61" s="86">
        <f t="shared" si="115"/>
        <v>0</v>
      </c>
      <c r="IJ61" s="86">
        <f t="shared" si="116"/>
        <v>0</v>
      </c>
      <c r="IK61" s="86">
        <f t="shared" si="117"/>
        <v>4.2023053485735061E-301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6.7374139186702247E-224</v>
      </c>
      <c r="IW61" s="86">
        <f t="shared" si="129"/>
        <v>3.1271683980307495E-152</v>
      </c>
      <c r="IY61" s="86">
        <f t="shared" si="130"/>
        <v>4.0258024426060171E-3</v>
      </c>
      <c r="IZ61" s="86">
        <f t="shared" si="131"/>
        <v>3.0603745128035321E-5</v>
      </c>
      <c r="JA61" s="86">
        <f t="shared" si="132"/>
        <v>1.0726392517855698E-4</v>
      </c>
      <c r="JB61" s="86">
        <f t="shared" si="133"/>
        <v>1.7230238914765016E-4</v>
      </c>
      <c r="JC61" s="86">
        <f t="shared" si="134"/>
        <v>5.0911608168398699E-5</v>
      </c>
      <c r="JD61" s="86">
        <f t="shared" si="135"/>
        <v>1.7862419685876458E-5</v>
      </c>
      <c r="JE61" s="86">
        <f t="shared" si="136"/>
        <v>3.5945014071050238E-6</v>
      </c>
      <c r="JF61" s="86">
        <f t="shared" si="137"/>
        <v>9.8877194259797764E-6</v>
      </c>
      <c r="JG61" s="86">
        <f t="shared" si="138"/>
        <v>1.2265415559645847E-6</v>
      </c>
      <c r="JH61" s="86">
        <f t="shared" si="139"/>
        <v>3.790789491277562E-5</v>
      </c>
      <c r="JI61" s="86">
        <f t="shared" si="140"/>
        <v>2.6651338593318899E-5</v>
      </c>
      <c r="JJ61" s="86">
        <f t="shared" si="141"/>
        <v>5.1901382973914317E-5</v>
      </c>
      <c r="JK61" s="86">
        <f t="shared" si="142"/>
        <v>6.8071239423777292E-5</v>
      </c>
      <c r="JL61" s="86">
        <f t="shared" si="143"/>
        <v>9.7207127970616965E-5</v>
      </c>
      <c r="JM61" s="86">
        <f t="shared" si="144"/>
        <v>4.090432606846786E-5</v>
      </c>
    </row>
    <row r="62" spans="2:273" x14ac:dyDescent="0.25">
      <c r="B62" s="2">
        <v>35</v>
      </c>
      <c r="C62" s="37">
        <v>87.8</v>
      </c>
      <c r="D62" s="37">
        <v>84.483999999999995</v>
      </c>
      <c r="E62" s="37">
        <v>82.418999999999997</v>
      </c>
      <c r="F62" s="37">
        <v>83.822999999999993</v>
      </c>
      <c r="G62" s="37">
        <v>76.096999999999994</v>
      </c>
      <c r="H62" s="37">
        <v>73.822999999999993</v>
      </c>
      <c r="I62" s="37">
        <v>74.852000000000004</v>
      </c>
      <c r="J62" s="37">
        <v>74.271000000000001</v>
      </c>
      <c r="K62" s="37">
        <v>75.361000000000004</v>
      </c>
      <c r="L62" s="37">
        <v>76.049000000000007</v>
      </c>
      <c r="M62" s="37">
        <v>76.159000000000006</v>
      </c>
      <c r="N62" s="37">
        <v>78.555999999999997</v>
      </c>
      <c r="O62" s="37">
        <v>81.819999999999993</v>
      </c>
      <c r="P62" s="37">
        <v>88.081999999999994</v>
      </c>
      <c r="Q62" s="37">
        <v>103.51600000000001</v>
      </c>
      <c r="S62" s="4">
        <f t="shared" si="8"/>
        <v>88.125759542013526</v>
      </c>
      <c r="T62" s="4">
        <f t="shared" si="9"/>
        <v>82.784694888086278</v>
      </c>
      <c r="U62" s="4">
        <f t="shared" si="10"/>
        <v>81.134987808183539</v>
      </c>
      <c r="V62" s="4">
        <f t="shared" si="11"/>
        <v>83.723071243515463</v>
      </c>
      <c r="W62" s="4">
        <f t="shared" si="12"/>
        <v>75.418421761501293</v>
      </c>
      <c r="X62" s="4">
        <f t="shared" si="13"/>
        <v>75.515805342704596</v>
      </c>
      <c r="Y62" s="4">
        <f t="shared" si="14"/>
        <v>78.109814404076261</v>
      </c>
      <c r="Z62" s="4">
        <f t="shared" si="15"/>
        <v>77.635713984381624</v>
      </c>
      <c r="AA62" s="4">
        <f t="shared" si="16"/>
        <v>78.601039733379494</v>
      </c>
      <c r="AB62" s="4">
        <f t="shared" si="17"/>
        <v>77.677843941528508</v>
      </c>
      <c r="AC62" s="4">
        <f t="shared" si="18"/>
        <v>75.913872826988893</v>
      </c>
      <c r="AD62" s="4">
        <f t="shared" si="19"/>
        <v>78.621130160441339</v>
      </c>
      <c r="AE62" s="4">
        <f t="shared" si="20"/>
        <v>81.040903556717495</v>
      </c>
      <c r="AF62" s="4">
        <f t="shared" si="21"/>
        <v>87.984004915228851</v>
      </c>
      <c r="AG62" s="4">
        <f t="shared" si="22"/>
        <v>98.855390630698622</v>
      </c>
      <c r="AI62" s="4">
        <f t="shared" si="23"/>
        <v>-0.32575954201352886</v>
      </c>
      <c r="AJ62" s="4">
        <f t="shared" si="24"/>
        <v>1.6993051119137164</v>
      </c>
      <c r="AK62" s="4">
        <f t="shared" si="25"/>
        <v>1.2840121918164584</v>
      </c>
      <c r="AL62" s="4">
        <f t="shared" si="26"/>
        <v>9.9928756484530368E-2</v>
      </c>
      <c r="AM62" s="4">
        <f t="shared" si="27"/>
        <v>0.67857823849870158</v>
      </c>
      <c r="AN62" s="4">
        <f t="shared" si="28"/>
        <v>-1.6928053427046024</v>
      </c>
      <c r="AO62" s="4">
        <f t="shared" si="29"/>
        <v>-3.2578144040762567</v>
      </c>
      <c r="AP62" s="4">
        <f t="shared" si="30"/>
        <v>-3.3647139843816234</v>
      </c>
      <c r="AQ62" s="4">
        <f t="shared" si="31"/>
        <v>-3.2400397333794899</v>
      </c>
      <c r="AR62" s="4">
        <f t="shared" si="32"/>
        <v>-1.6288439415285012</v>
      </c>
      <c r="AS62" s="4">
        <f t="shared" si="33"/>
        <v>0.24512717301111309</v>
      </c>
      <c r="AT62" s="4">
        <f t="shared" si="34"/>
        <v>-6.51301604413419E-2</v>
      </c>
      <c r="AU62" s="4">
        <f t="shared" si="35"/>
        <v>0.77909644328249783</v>
      </c>
      <c r="AV62" s="4">
        <f t="shared" si="220"/>
        <v>9.799508477114216E-2</v>
      </c>
      <c r="AW62" s="4">
        <f t="shared" si="220"/>
        <v>4.6606093693013833</v>
      </c>
      <c r="AY62" s="2">
        <f t="shared" si="96"/>
        <v>83.448403818284746</v>
      </c>
      <c r="AZ62" s="2">
        <f t="shared" si="147"/>
        <v>82.72193182871753</v>
      </c>
      <c r="BA62" s="2">
        <f t="shared" si="148"/>
        <v>80.951802372721019</v>
      </c>
      <c r="BB62" s="2">
        <f t="shared" si="149"/>
        <v>83.444847475572871</v>
      </c>
      <c r="BC62" s="2">
        <f t="shared" si="150"/>
        <v>75.316388705740309</v>
      </c>
      <c r="BD62" s="2">
        <f t="shared" si="151"/>
        <v>75.476049878284613</v>
      </c>
      <c r="BE62" s="2">
        <f t="shared" si="152"/>
        <v>78.099646578448613</v>
      </c>
      <c r="BF62" s="2">
        <f t="shared" si="153"/>
        <v>77.613494786474618</v>
      </c>
      <c r="BG62" s="2">
        <f t="shared" si="154"/>
        <v>78.597091603133705</v>
      </c>
      <c r="BH62" s="2">
        <f t="shared" si="155"/>
        <v>77.601430266562389</v>
      </c>
      <c r="BI62" s="2">
        <f t="shared" si="156"/>
        <v>75.858299959148482</v>
      </c>
      <c r="BJ62" s="2">
        <f t="shared" si="157"/>
        <v>78.528699925555216</v>
      </c>
      <c r="BK62" s="2">
        <f t="shared" si="158"/>
        <v>80.920114927558402</v>
      </c>
      <c r="BL62" s="2">
        <f t="shared" si="159"/>
        <v>87.842828437885416</v>
      </c>
      <c r="BM62" s="2">
        <f t="shared" si="160"/>
        <v>98.802076725758809</v>
      </c>
      <c r="BO62" s="2">
        <f t="shared" si="38"/>
        <v>87.8</v>
      </c>
      <c r="BP62" s="2">
        <f t="shared" si="39"/>
        <v>84.483999999999995</v>
      </c>
      <c r="BQ62" s="2">
        <f t="shared" si="40"/>
        <v>82.418999999999997</v>
      </c>
      <c r="BR62" s="2">
        <f t="shared" si="41"/>
        <v>83.822999999999993</v>
      </c>
      <c r="BS62" s="2">
        <f t="shared" si="42"/>
        <v>76.096999999999994</v>
      </c>
      <c r="BT62" s="2">
        <f t="shared" si="43"/>
        <v>73.822999999999993</v>
      </c>
      <c r="BU62" s="2">
        <f t="shared" si="44"/>
        <v>74.852000000000004</v>
      </c>
      <c r="BV62" s="2">
        <f t="shared" si="45"/>
        <v>74.271000000000001</v>
      </c>
      <c r="BW62" s="2">
        <f t="shared" si="46"/>
        <v>75.361000000000004</v>
      </c>
      <c r="BX62" s="2">
        <f t="shared" si="47"/>
        <v>76.049000000000007</v>
      </c>
      <c r="BY62" s="2">
        <f t="shared" si="48"/>
        <v>76.159000000000006</v>
      </c>
      <c r="BZ62" s="2">
        <f t="shared" si="49"/>
        <v>78.555999999999997</v>
      </c>
      <c r="CA62" s="2">
        <f t="shared" si="50"/>
        <v>81.819999999999993</v>
      </c>
      <c r="CB62" s="2">
        <f t="shared" si="51"/>
        <v>88.081999999999994</v>
      </c>
      <c r="CC62" s="2">
        <f t="shared" si="52"/>
        <v>103.51600000000001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86.404553076923079</v>
      </c>
      <c r="DL62" s="2">
        <f t="shared" si="221"/>
        <v>84.387947692307677</v>
      </c>
      <c r="DM62" s="2">
        <f t="shared" si="221"/>
        <v>82.354668294668301</v>
      </c>
      <c r="DN62" s="2">
        <f t="shared" si="221"/>
        <v>84.474368742368725</v>
      </c>
      <c r="DO62" s="2">
        <f t="shared" si="221"/>
        <v>76.375725384615379</v>
      </c>
      <c r="DP62" s="2">
        <f t="shared" si="221"/>
        <v>74.851829051383419</v>
      </c>
      <c r="DQ62" s="2">
        <f t="shared" si="221"/>
        <v>77.92592772444948</v>
      </c>
      <c r="DR62" s="2">
        <f t="shared" si="221"/>
        <v>76.688260869565212</v>
      </c>
      <c r="DS62" s="2">
        <f t="shared" si="221"/>
        <v>74.820787969924808</v>
      </c>
      <c r="DT62" s="2">
        <f t="shared" si="221"/>
        <v>75.887266666666662</v>
      </c>
      <c r="DU62" s="2">
        <f t="shared" si="221"/>
        <v>76.421210144927528</v>
      </c>
      <c r="DV62" s="2">
        <f t="shared" si="221"/>
        <v>79.33262692307693</v>
      </c>
      <c r="DW62" s="2">
        <f t="shared" si="221"/>
        <v>81.73454307692306</v>
      </c>
      <c r="DX62" s="2">
        <f t="shared" si="221"/>
        <v>89.236123728123715</v>
      </c>
      <c r="DY62" s="2">
        <f t="shared" si="221"/>
        <v>103.82305692307692</v>
      </c>
      <c r="EA62" s="2">
        <f t="shared" si="71"/>
        <v>79.982914987237606</v>
      </c>
      <c r="EB62" s="2">
        <f t="shared" si="72"/>
        <v>78.049121181228699</v>
      </c>
      <c r="EC62" s="2">
        <f t="shared" si="73"/>
        <v>77.475662928959053</v>
      </c>
      <c r="ED62" s="2">
        <f t="shared" si="74"/>
        <v>81.098032361943936</v>
      </c>
      <c r="EE62" s="2">
        <f t="shared" si="75"/>
        <v>72.5983545286376</v>
      </c>
      <c r="EF62" s="2">
        <f t="shared" si="76"/>
        <v>77.281524985955613</v>
      </c>
      <c r="EG62" s="2">
        <f t="shared" si="77"/>
        <v>78.648127266425419</v>
      </c>
      <c r="EH62" s="2">
        <f t="shared" si="78"/>
        <v>80.470575498085267</v>
      </c>
      <c r="EI62" s="2">
        <f t="shared" si="79"/>
        <v>90.965551132842947</v>
      </c>
      <c r="EJ62" s="2">
        <f t="shared" si="80"/>
        <v>82.126944045687907</v>
      </c>
      <c r="EK62" s="2">
        <f t="shared" si="81"/>
        <v>74.296151723212532</v>
      </c>
      <c r="EL62" s="2">
        <f t="shared" si="82"/>
        <v>76.424157405529684</v>
      </c>
      <c r="EM62" s="2">
        <f t="shared" si="83"/>
        <v>78.880503778757543</v>
      </c>
      <c r="EN62" s="2">
        <f t="shared" si="84"/>
        <v>84.398571215119489</v>
      </c>
      <c r="EO62" s="2">
        <f t="shared" si="85"/>
        <v>85.391223325722166</v>
      </c>
      <c r="EQ62" s="2">
        <f t="shared" si="86"/>
        <v>79.045758841360708</v>
      </c>
      <c r="ER62" s="2">
        <f t="shared" si="222"/>
        <v>77.005043970408465</v>
      </c>
      <c r="ES62" s="2">
        <f t="shared" si="222"/>
        <v>69.075560090678053</v>
      </c>
      <c r="ET62" s="2">
        <f t="shared" si="222"/>
        <v>80.9129440067437</v>
      </c>
      <c r="EU62" s="2">
        <f t="shared" si="222"/>
        <v>71.519040298761865</v>
      </c>
      <c r="EV62" s="2">
        <f t="shared" si="222"/>
        <v>75.056543821405114</v>
      </c>
      <c r="EW62" s="2">
        <f t="shared" si="222"/>
        <v>75.194386374729817</v>
      </c>
      <c r="EX62" s="2">
        <f t="shared" si="222"/>
        <v>77.64976549182002</v>
      </c>
      <c r="EY62" s="2">
        <f t="shared" si="222"/>
        <v>84.63014043004074</v>
      </c>
      <c r="EZ62" s="2">
        <f t="shared" si="222"/>
        <v>79.613122256124441</v>
      </c>
      <c r="FA62" s="2">
        <f t="shared" si="222"/>
        <v>73.041138932854551</v>
      </c>
      <c r="FB62" s="2">
        <f t="shared" si="222"/>
        <v>75.376814253154294</v>
      </c>
      <c r="FC62" s="2">
        <f t="shared" si="222"/>
        <v>77.99963224126725</v>
      </c>
      <c r="FD62" s="2">
        <f t="shared" si="222"/>
        <v>86.282343963898441</v>
      </c>
      <c r="FE62" s="2">
        <f t="shared" si="222"/>
        <v>106.08675137344922</v>
      </c>
      <c r="FG62" s="2">
        <f t="shared" si="88"/>
        <v>0.46033875984750372</v>
      </c>
      <c r="FH62" s="2">
        <f t="shared" si="223"/>
        <v>0.26282475332223076</v>
      </c>
      <c r="FI62" s="2">
        <f t="shared" si="223"/>
        <v>0.28750177215454564</v>
      </c>
      <c r="FJ62" s="2">
        <f t="shared" si="223"/>
        <v>0.30492190033035288</v>
      </c>
      <c r="FK62" s="2">
        <f t="shared" si="223"/>
        <v>0.28043949704643473</v>
      </c>
      <c r="FL62" s="2">
        <f t="shared" si="223"/>
        <v>0.25692210607555527</v>
      </c>
      <c r="FM62" s="2">
        <f t="shared" si="223"/>
        <v>0.24059615731321288</v>
      </c>
      <c r="FN62" s="2">
        <f t="shared" si="223"/>
        <v>0.24463368154419446</v>
      </c>
      <c r="FO62" s="2">
        <f t="shared" si="223"/>
        <v>0.23390962586107983</v>
      </c>
      <c r="FP62" s="2">
        <f t="shared" si="223"/>
        <v>0.27472532986089926</v>
      </c>
      <c r="FQ62" s="2">
        <f t="shared" si="223"/>
        <v>0.26488490027941841</v>
      </c>
      <c r="FR62" s="2">
        <f t="shared" si="223"/>
        <v>0.27640496378375656</v>
      </c>
      <c r="FS62" s="2">
        <f t="shared" si="223"/>
        <v>0.28535676364557472</v>
      </c>
      <c r="FT62" s="2">
        <f t="shared" si="223"/>
        <v>0.28801959398740917</v>
      </c>
      <c r="FU62" s="2">
        <f t="shared" si="223"/>
        <v>0.27241700896234466</v>
      </c>
      <c r="FW62" s="2">
        <f t="shared" si="112"/>
        <v>2.1708488081466441E-5</v>
      </c>
      <c r="FX62" s="2">
        <f t="shared" si="164"/>
        <v>1.4701463884879064E-5</v>
      </c>
      <c r="FY62" s="2">
        <f t="shared" si="165"/>
        <v>1.7051333430055071E-5</v>
      </c>
      <c r="FZ62" s="2">
        <f t="shared" si="166"/>
        <v>1.2758891353750669E-5</v>
      </c>
      <c r="GA62" s="2">
        <f t="shared" si="167"/>
        <v>1.1762901339663707E-5</v>
      </c>
      <c r="GB62" s="2">
        <f t="shared" si="168"/>
        <v>9.7842321813786424E-6</v>
      </c>
      <c r="GC62" s="2">
        <f t="shared" si="169"/>
        <v>1.1460215134720872E-5</v>
      </c>
      <c r="GD62" s="2">
        <f t="shared" si="170"/>
        <v>1.6887143691124638E-5</v>
      </c>
      <c r="GE62" s="2">
        <f t="shared" si="171"/>
        <v>1.7659130605046541E-5</v>
      </c>
      <c r="GF62" s="2">
        <f t="shared" si="172"/>
        <v>1.3456117536648496E-5</v>
      </c>
      <c r="GG62" s="2">
        <f t="shared" si="173"/>
        <v>1.1392437776299937E-5</v>
      </c>
      <c r="GH62" s="2">
        <f t="shared" si="174"/>
        <v>1.1062141272869361E-5</v>
      </c>
      <c r="GI62" s="2">
        <f t="shared" si="175"/>
        <v>9.9128221313275655E-6</v>
      </c>
      <c r="GJ62" s="2">
        <f t="shared" si="176"/>
        <v>7.7612599252897563E-6</v>
      </c>
      <c r="GK62" s="2">
        <f t="shared" si="177"/>
        <v>7.9621532023972077E-6</v>
      </c>
      <c r="GM62" s="86">
        <f t="shared" si="113"/>
        <v>6.178443407618567E-3</v>
      </c>
      <c r="GN62" s="86">
        <f t="shared" si="178"/>
        <v>5.5280041788230617E-5</v>
      </c>
      <c r="GO62" s="86">
        <f t="shared" si="179"/>
        <v>1.789677389470804E-4</v>
      </c>
      <c r="GP62" s="86">
        <f t="shared" si="180"/>
        <v>2.8322971439987527E-4</v>
      </c>
      <c r="GQ62" s="86">
        <f t="shared" si="181"/>
        <v>9.1057331412204828E-5</v>
      </c>
      <c r="GR62" s="86">
        <f t="shared" si="182"/>
        <v>3.3655401181789133E-5</v>
      </c>
      <c r="GS62" s="86">
        <f t="shared" si="183"/>
        <v>7.6315199919610164E-6</v>
      </c>
      <c r="GT62" s="86">
        <f t="shared" si="184"/>
        <v>1.9144664453472703E-5</v>
      </c>
      <c r="GU62" s="86">
        <f t="shared" si="185"/>
        <v>2.8421597558686453E-6</v>
      </c>
      <c r="GV62" s="86">
        <f t="shared" si="186"/>
        <v>6.905885601709407E-5</v>
      </c>
      <c r="GW62" s="86">
        <f t="shared" si="187"/>
        <v>4.9154159596289164E-5</v>
      </c>
      <c r="GX62" s="86">
        <f t="shared" si="188"/>
        <v>9.1618092380727067E-5</v>
      </c>
      <c r="GY62" s="86">
        <f t="shared" si="189"/>
        <v>1.1922333157198976E-4</v>
      </c>
      <c r="GZ62" s="86">
        <f t="shared" si="190"/>
        <v>1.6431207051362316E-4</v>
      </c>
      <c r="HA62" s="86">
        <f t="shared" si="191"/>
        <v>7.3406712755942369E-5</v>
      </c>
      <c r="HC62" s="86">
        <f t="shared" si="145"/>
        <v>1.9410271303123698E-12</v>
      </c>
      <c r="HD62" s="86">
        <f t="shared" si="192"/>
        <v>1.4165231520602062E-17</v>
      </c>
      <c r="HE62" s="86">
        <f t="shared" si="193"/>
        <v>6.9552603371008483E-16</v>
      </c>
      <c r="HF62" s="86">
        <f t="shared" si="194"/>
        <v>1.4520980283185247E-18</v>
      </c>
      <c r="HG62" s="86">
        <f t="shared" si="195"/>
        <v>7.1563693893685548E-19</v>
      </c>
      <c r="HH62" s="86">
        <f t="shared" si="196"/>
        <v>3.7633983896936676E-20</v>
      </c>
      <c r="HI62" s="86">
        <f t="shared" si="197"/>
        <v>3.6343434758561966E-18</v>
      </c>
      <c r="HJ62" s="86">
        <f t="shared" si="198"/>
        <v>1.2242304765104645E-18</v>
      </c>
      <c r="HK62" s="86">
        <f t="shared" si="199"/>
        <v>3.1731705968979493E-20</v>
      </c>
      <c r="HL62" s="86">
        <f t="shared" si="200"/>
        <v>1.2083602854088363E-20</v>
      </c>
      <c r="HM62" s="86">
        <f t="shared" si="201"/>
        <v>5.1214407399196763E-16</v>
      </c>
      <c r="HN62" s="86">
        <f t="shared" si="202"/>
        <v>9.5514125730987241E-19</v>
      </c>
      <c r="HO62" s="86">
        <f t="shared" si="203"/>
        <v>6.8852838524887022E-17</v>
      </c>
      <c r="HP62" s="86">
        <f t="shared" si="204"/>
        <v>2.378783667760464E-16</v>
      </c>
      <c r="HQ62" s="86">
        <f t="shared" si="205"/>
        <v>1.7121753616216604E-18</v>
      </c>
      <c r="HS62" s="86">
        <f t="shared" si="114"/>
        <v>8.1023316933033803E-63</v>
      </c>
      <c r="HT62" s="86">
        <f t="shared" si="206"/>
        <v>1.4827703685318539E-74</v>
      </c>
      <c r="HU62" s="86">
        <f t="shared" si="207"/>
        <v>8.6549675511207767E-68</v>
      </c>
      <c r="HV62" s="86">
        <f t="shared" si="208"/>
        <v>3.4293165214883322E-83</v>
      </c>
      <c r="HW62" s="86">
        <f t="shared" si="209"/>
        <v>3.5725150940180842E-86</v>
      </c>
      <c r="HX62" s="86">
        <f t="shared" si="210"/>
        <v>4.5637831252725266E-93</v>
      </c>
      <c r="HY62" s="86">
        <f t="shared" si="211"/>
        <v>6.0943123667913526E-82</v>
      </c>
      <c r="HZ62" s="86">
        <f t="shared" si="212"/>
        <v>1.3451920442929288E-82</v>
      </c>
      <c r="IA62" s="86">
        <f t="shared" si="213"/>
        <v>2.8641676765511124E-92</v>
      </c>
      <c r="IB62" s="86">
        <f t="shared" si="214"/>
        <v>3.0534888997860556E-95</v>
      </c>
      <c r="IC62" s="86">
        <f t="shared" si="215"/>
        <v>1.1716944817585436E-71</v>
      </c>
      <c r="ID62" s="86">
        <f t="shared" si="216"/>
        <v>7.2056803091344685E-86</v>
      </c>
      <c r="IE62" s="86">
        <f t="shared" si="217"/>
        <v>2.2635136218127736E-75</v>
      </c>
      <c r="IF62" s="86">
        <f t="shared" si="218"/>
        <v>6.0753958675856974E-61</v>
      </c>
      <c r="IG62" s="86">
        <f t="shared" si="219"/>
        <v>3.22129479965073E-45</v>
      </c>
      <c r="II62" s="86">
        <f t="shared" si="115"/>
        <v>7.6008630179989912E-307</v>
      </c>
      <c r="IJ62" s="86">
        <f t="shared" si="116"/>
        <v>0</v>
      </c>
      <c r="IK62" s="86">
        <f t="shared" si="117"/>
        <v>3.7704515182999005E-296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1.8209868340252548E-220</v>
      </c>
      <c r="IW62" s="86">
        <f t="shared" si="129"/>
        <v>6.6732623709779128E-150</v>
      </c>
      <c r="IY62" s="86">
        <f t="shared" si="130"/>
        <v>6.1784434095595942E-3</v>
      </c>
      <c r="IZ62" s="86">
        <f t="shared" si="131"/>
        <v>5.5280041788244779E-5</v>
      </c>
      <c r="JA62" s="86">
        <f t="shared" si="132"/>
        <v>1.7896773894777592E-4</v>
      </c>
      <c r="JB62" s="86">
        <f t="shared" si="133"/>
        <v>2.8322971439987673E-4</v>
      </c>
      <c r="JC62" s="86">
        <f t="shared" si="134"/>
        <v>9.1057331412205546E-5</v>
      </c>
      <c r="JD62" s="86">
        <f t="shared" si="135"/>
        <v>3.3655401181789173E-5</v>
      </c>
      <c r="JE62" s="86">
        <f t="shared" si="136"/>
        <v>7.6315199919646501E-6</v>
      </c>
      <c r="JF62" s="86">
        <f t="shared" si="137"/>
        <v>1.9144664453473926E-5</v>
      </c>
      <c r="JG62" s="86">
        <f t="shared" si="138"/>
        <v>2.8421597558686771E-6</v>
      </c>
      <c r="JH62" s="86">
        <f t="shared" si="139"/>
        <v>6.9058856017094084E-5</v>
      </c>
      <c r="JI62" s="86">
        <f t="shared" si="140"/>
        <v>4.9154159596801307E-5</v>
      </c>
      <c r="JJ62" s="86">
        <f t="shared" si="141"/>
        <v>9.1618092380728016E-5</v>
      </c>
      <c r="JK62" s="86">
        <f t="shared" si="142"/>
        <v>1.1922333157205861E-4</v>
      </c>
      <c r="JL62" s="86">
        <f t="shared" si="143"/>
        <v>1.6431207051386103E-4</v>
      </c>
      <c r="JM62" s="86">
        <f t="shared" si="144"/>
        <v>7.3406712755944077E-5</v>
      </c>
    </row>
    <row r="63" spans="2:273" x14ac:dyDescent="0.25">
      <c r="B63" s="2">
        <v>36</v>
      </c>
      <c r="C63" s="37">
        <v>89.266999999999996</v>
      </c>
      <c r="D63" s="37">
        <v>84.096999999999994</v>
      </c>
      <c r="E63" s="37">
        <v>82.305999999999997</v>
      </c>
      <c r="F63" s="37">
        <v>84.338999999999999</v>
      </c>
      <c r="G63" s="37">
        <v>76.5</v>
      </c>
      <c r="H63" s="37">
        <v>73.855000000000004</v>
      </c>
      <c r="I63" s="37">
        <v>74.262</v>
      </c>
      <c r="J63" s="37">
        <v>74.507999999999996</v>
      </c>
      <c r="K63" s="37">
        <v>74.492000000000004</v>
      </c>
      <c r="L63" s="37">
        <v>75.343999999999994</v>
      </c>
      <c r="M63" s="37">
        <v>75.81</v>
      </c>
      <c r="N63" s="37">
        <v>79.27</v>
      </c>
      <c r="O63" s="37">
        <v>81.606999999999999</v>
      </c>
      <c r="P63" s="37">
        <v>89.918000000000006</v>
      </c>
      <c r="Q63" s="37">
        <v>101.839</v>
      </c>
      <c r="S63" s="4">
        <f t="shared" si="8"/>
        <v>90.204440485015851</v>
      </c>
      <c r="T63" s="4">
        <f t="shared" si="9"/>
        <v>82.999010059870997</v>
      </c>
      <c r="U63" s="4">
        <f t="shared" si="10"/>
        <v>81.323724784988457</v>
      </c>
      <c r="V63" s="4">
        <f t="shared" si="11"/>
        <v>83.990216996800569</v>
      </c>
      <c r="W63" s="4">
        <f t="shared" si="12"/>
        <v>75.57667048800505</v>
      </c>
      <c r="X63" s="4">
        <f t="shared" si="13"/>
        <v>75.774286331288337</v>
      </c>
      <c r="Y63" s="4">
        <f t="shared" si="14"/>
        <v>77.923376582235221</v>
      </c>
      <c r="Z63" s="4">
        <f t="shared" si="15"/>
        <v>77.533961226560379</v>
      </c>
      <c r="AA63" s="4">
        <f t="shared" si="16"/>
        <v>78.984446994011748</v>
      </c>
      <c r="AB63" s="4">
        <f t="shared" si="17"/>
        <v>77.812643003669152</v>
      </c>
      <c r="AC63" s="4">
        <f t="shared" si="18"/>
        <v>76.067806416736445</v>
      </c>
      <c r="AD63" s="4">
        <f t="shared" si="19"/>
        <v>78.81489232859029</v>
      </c>
      <c r="AE63" s="4">
        <f t="shared" si="20"/>
        <v>81.291437529021778</v>
      </c>
      <c r="AF63" s="4">
        <f t="shared" si="21"/>
        <v>88.217560066715691</v>
      </c>
      <c r="AG63" s="4">
        <f t="shared" si="22"/>
        <v>98.859064808638578</v>
      </c>
      <c r="AI63" s="4">
        <f t="shared" si="23"/>
        <v>-0.93744048501585553</v>
      </c>
      <c r="AJ63" s="4">
        <f t="shared" si="24"/>
        <v>1.097989940128997</v>
      </c>
      <c r="AK63" s="4">
        <f t="shared" si="25"/>
        <v>0.98227521501154058</v>
      </c>
      <c r="AL63" s="4">
        <f t="shared" si="26"/>
        <v>0.34878300319942923</v>
      </c>
      <c r="AM63" s="4">
        <f t="shared" si="27"/>
        <v>0.92332951199495028</v>
      </c>
      <c r="AN63" s="4">
        <f t="shared" si="28"/>
        <v>-1.9192863312883333</v>
      </c>
      <c r="AO63" s="4">
        <f t="shared" si="29"/>
        <v>-3.6613765822352207</v>
      </c>
      <c r="AP63" s="4">
        <f t="shared" si="30"/>
        <v>-3.0259612265603835</v>
      </c>
      <c r="AQ63" s="4">
        <f t="shared" si="31"/>
        <v>-4.4924469940117433</v>
      </c>
      <c r="AR63" s="4">
        <f t="shared" si="32"/>
        <v>-2.4686430036691576</v>
      </c>
      <c r="AS63" s="4">
        <f t="shared" si="33"/>
        <v>-0.25780641673644311</v>
      </c>
      <c r="AT63" s="4">
        <f t="shared" si="34"/>
        <v>0.45510767140970643</v>
      </c>
      <c r="AU63" s="4">
        <f t="shared" si="35"/>
        <v>0.31556247097822165</v>
      </c>
      <c r="AV63" s="4">
        <f t="shared" si="220"/>
        <v>1.700439933284315</v>
      </c>
      <c r="AW63" s="4">
        <f t="shared" si="220"/>
        <v>2.9799351913614203</v>
      </c>
      <c r="AY63" s="2">
        <f t="shared" si="96"/>
        <v>83.444514299429059</v>
      </c>
      <c r="AZ63" s="2">
        <f t="shared" si="147"/>
        <v>82.891057176669321</v>
      </c>
      <c r="BA63" s="2">
        <f t="shared" si="148"/>
        <v>81.031745989885238</v>
      </c>
      <c r="BB63" s="2">
        <f t="shared" si="149"/>
        <v>83.553602720947111</v>
      </c>
      <c r="BC63" s="2">
        <f t="shared" si="150"/>
        <v>75.403143832730052</v>
      </c>
      <c r="BD63" s="2">
        <f t="shared" si="151"/>
        <v>75.703122588765993</v>
      </c>
      <c r="BE63" s="2">
        <f t="shared" si="152"/>
        <v>77.902986537580645</v>
      </c>
      <c r="BF63" s="2">
        <f t="shared" si="153"/>
        <v>77.493100790072461</v>
      </c>
      <c r="BG63" s="2">
        <f t="shared" si="154"/>
        <v>78.975845165378502</v>
      </c>
      <c r="BH63" s="2">
        <f t="shared" si="155"/>
        <v>77.680364438857964</v>
      </c>
      <c r="BI63" s="2">
        <f t="shared" si="156"/>
        <v>75.970380277250101</v>
      </c>
      <c r="BJ63" s="2">
        <f t="shared" si="157"/>
        <v>78.659513546467338</v>
      </c>
      <c r="BK63" s="2">
        <f t="shared" si="158"/>
        <v>81.09006546728358</v>
      </c>
      <c r="BL63" s="2">
        <f t="shared" si="159"/>
        <v>87.989841899629738</v>
      </c>
      <c r="BM63" s="2">
        <f t="shared" si="160"/>
        <v>98.76802118768164</v>
      </c>
      <c r="BO63" s="2">
        <f t="shared" si="38"/>
        <v>89.266999999999996</v>
      </c>
      <c r="BP63" s="2">
        <f t="shared" si="39"/>
        <v>84.096999999999994</v>
      </c>
      <c r="BQ63" s="2">
        <f t="shared" si="40"/>
        <v>82.305999999999997</v>
      </c>
      <c r="BR63" s="2">
        <f t="shared" si="41"/>
        <v>84.338999999999999</v>
      </c>
      <c r="BS63" s="2">
        <f t="shared" si="42"/>
        <v>76.5</v>
      </c>
      <c r="BT63" s="2">
        <f t="shared" si="43"/>
        <v>73.855000000000004</v>
      </c>
      <c r="BU63" s="2">
        <f t="shared" si="44"/>
        <v>74.262</v>
      </c>
      <c r="BV63" s="2">
        <f t="shared" si="45"/>
        <v>74.507999999999996</v>
      </c>
      <c r="BW63" s="2">
        <f t="shared" si="46"/>
        <v>74.492000000000004</v>
      </c>
      <c r="BX63" s="2">
        <f t="shared" si="47"/>
        <v>75.343999999999994</v>
      </c>
      <c r="BY63" s="2">
        <f t="shared" si="48"/>
        <v>75.81</v>
      </c>
      <c r="BZ63" s="2">
        <f t="shared" si="49"/>
        <v>79.27</v>
      </c>
      <c r="CA63" s="2">
        <f t="shared" si="50"/>
        <v>81.606999999999999</v>
      </c>
      <c r="CB63" s="2">
        <f t="shared" si="51"/>
        <v>89.918000000000006</v>
      </c>
      <c r="CC63" s="2">
        <f t="shared" si="52"/>
        <v>101.839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86.814301538461535</v>
      </c>
      <c r="DL63" s="2">
        <f t="shared" si="221"/>
        <v>84.833881538461512</v>
      </c>
      <c r="DM63" s="2">
        <f t="shared" si="221"/>
        <v>82.668853886853896</v>
      </c>
      <c r="DN63" s="2">
        <f t="shared" si="221"/>
        <v>84.80650915750914</v>
      </c>
      <c r="DO63" s="2">
        <f t="shared" si="221"/>
        <v>76.65407384615385</v>
      </c>
      <c r="DP63" s="2">
        <f t="shared" si="221"/>
        <v>75.170658102766808</v>
      </c>
      <c r="DQ63" s="2">
        <f t="shared" si="221"/>
        <v>77.712460756634684</v>
      </c>
      <c r="DR63" s="2">
        <f t="shared" si="221"/>
        <v>76.510679841897229</v>
      </c>
      <c r="DS63" s="2">
        <f t="shared" si="221"/>
        <v>75.070512781954875</v>
      </c>
      <c r="DT63" s="2">
        <f t="shared" si="221"/>
        <v>75.919756666666657</v>
      </c>
      <c r="DU63" s="2">
        <f t="shared" si="221"/>
        <v>76.678655797101442</v>
      </c>
      <c r="DV63" s="2">
        <f t="shared" si="221"/>
        <v>79.652609230769229</v>
      </c>
      <c r="DW63" s="2">
        <f t="shared" si="221"/>
        <v>82.112270769230747</v>
      </c>
      <c r="DX63" s="2">
        <f t="shared" si="221"/>
        <v>89.622117623117617</v>
      </c>
      <c r="DY63" s="2">
        <f t="shared" si="221"/>
        <v>104.17428538461539</v>
      </c>
      <c r="EA63" s="2">
        <f t="shared" si="71"/>
        <v>79.841709869402507</v>
      </c>
      <c r="EB63" s="2">
        <f t="shared" si="72"/>
        <v>77.921326525837287</v>
      </c>
      <c r="EC63" s="2">
        <f t="shared" si="73"/>
        <v>77.332090871995732</v>
      </c>
      <c r="ED63" s="2">
        <f t="shared" si="74"/>
        <v>80.948875101453254</v>
      </c>
      <c r="EE63" s="2">
        <f t="shared" si="75"/>
        <v>72.475930725882463</v>
      </c>
      <c r="EF63" s="2">
        <f t="shared" si="76"/>
        <v>77.107714058422161</v>
      </c>
      <c r="EG63" s="2">
        <f t="shared" si="77"/>
        <v>78.451603617921421</v>
      </c>
      <c r="EH63" s="2">
        <f t="shared" si="78"/>
        <v>80.259850270044765</v>
      </c>
      <c r="EI63" s="2">
        <f t="shared" si="79"/>
        <v>90.641466750985941</v>
      </c>
      <c r="EJ63" s="2">
        <f t="shared" si="80"/>
        <v>81.919518477367191</v>
      </c>
      <c r="EK63" s="2">
        <f t="shared" si="81"/>
        <v>74.177764830327561</v>
      </c>
      <c r="EL63" s="2">
        <f t="shared" si="82"/>
        <v>76.288505321695467</v>
      </c>
      <c r="EM63" s="2">
        <f t="shared" si="83"/>
        <v>78.75535260463586</v>
      </c>
      <c r="EN63" s="2">
        <f t="shared" si="84"/>
        <v>84.309860670250515</v>
      </c>
      <c r="EO63" s="2">
        <f t="shared" si="85"/>
        <v>85.598628195582961</v>
      </c>
      <c r="EQ63" s="2">
        <f t="shared" si="86"/>
        <v>78.919198981764723</v>
      </c>
      <c r="ER63" s="2">
        <f t="shared" si="222"/>
        <v>76.890332080404406</v>
      </c>
      <c r="ES63" s="2">
        <f t="shared" si="222"/>
        <v>69.040377349331933</v>
      </c>
      <c r="ET63" s="2">
        <f t="shared" si="222"/>
        <v>80.766111483171443</v>
      </c>
      <c r="EU63" s="2">
        <f t="shared" si="222"/>
        <v>71.410642939193949</v>
      </c>
      <c r="EV63" s="2">
        <f t="shared" si="222"/>
        <v>74.910710171363249</v>
      </c>
      <c r="EW63" s="2">
        <f t="shared" si="222"/>
        <v>75.044557004393013</v>
      </c>
      <c r="EX63" s="2">
        <f t="shared" si="222"/>
        <v>77.477791313996022</v>
      </c>
      <c r="EY63" s="2">
        <f t="shared" si="222"/>
        <v>84.388798007933104</v>
      </c>
      <c r="EZ63" s="2">
        <f t="shared" si="222"/>
        <v>79.439146252599897</v>
      </c>
      <c r="FA63" s="2">
        <f t="shared" si="222"/>
        <v>72.938880814086787</v>
      </c>
      <c r="FB63" s="2">
        <f t="shared" si="222"/>
        <v>75.255424401524891</v>
      </c>
      <c r="FC63" s="2">
        <f t="shared" si="222"/>
        <v>77.886322356072867</v>
      </c>
      <c r="FD63" s="2">
        <f t="shared" si="222"/>
        <v>86.168164139950406</v>
      </c>
      <c r="FE63" s="2">
        <f t="shared" si="222"/>
        <v>105.99343236568568</v>
      </c>
      <c r="FG63" s="2">
        <f t="shared" si="88"/>
        <v>0.48328734000190088</v>
      </c>
      <c r="FH63" s="2">
        <f t="shared" si="223"/>
        <v>0.28105494116252688</v>
      </c>
      <c r="FI63" s="2">
        <f t="shared" si="223"/>
        <v>0.30673141515680641</v>
      </c>
      <c r="FJ63" s="2">
        <f t="shared" si="223"/>
        <v>0.32478557103243283</v>
      </c>
      <c r="FK63" s="2">
        <f t="shared" si="223"/>
        <v>0.29939526665299698</v>
      </c>
      <c r="FL63" s="2">
        <f t="shared" si="223"/>
        <v>0.27489554667400068</v>
      </c>
      <c r="FM63" s="2">
        <f t="shared" si="223"/>
        <v>0.2578237623674286</v>
      </c>
      <c r="FN63" s="2">
        <f t="shared" si="223"/>
        <v>0.26205062709060434</v>
      </c>
      <c r="FO63" s="2">
        <f t="shared" si="223"/>
        <v>0.25081658198221524</v>
      </c>
      <c r="FP63" s="2">
        <f t="shared" si="223"/>
        <v>0.29345237760231624</v>
      </c>
      <c r="FQ63" s="2">
        <f t="shared" si="223"/>
        <v>0.28320308789329102</v>
      </c>
      <c r="FR63" s="2">
        <f t="shared" si="223"/>
        <v>0.29519990479139702</v>
      </c>
      <c r="FS63" s="2">
        <f t="shared" si="223"/>
        <v>0.30450425246567869</v>
      </c>
      <c r="FT63" s="2">
        <f t="shared" si="223"/>
        <v>0.30726893526013399</v>
      </c>
      <c r="FU63" s="2">
        <f t="shared" si="223"/>
        <v>0.29104985062420019</v>
      </c>
      <c r="FW63" s="2">
        <f t="shared" si="112"/>
        <v>2.3802834000007272E-5</v>
      </c>
      <c r="FX63" s="2">
        <f t="shared" si="164"/>
        <v>1.6119811737287453E-5</v>
      </c>
      <c r="FY63" s="2">
        <f t="shared" si="165"/>
        <v>1.869638456413909E-5</v>
      </c>
      <c r="FZ63" s="2">
        <f t="shared" si="166"/>
        <v>1.3989828955499988E-5</v>
      </c>
      <c r="GA63" s="2">
        <f t="shared" si="167"/>
        <v>1.2897750205138736E-5</v>
      </c>
      <c r="GB63" s="2">
        <f t="shared" si="168"/>
        <v>1.0728187125850222E-5</v>
      </c>
      <c r="GC63" s="2">
        <f t="shared" si="169"/>
        <v>1.2565862124749343E-5</v>
      </c>
      <c r="GD63" s="2">
        <f t="shared" si="170"/>
        <v>1.8516354684847888E-5</v>
      </c>
      <c r="GE63" s="2">
        <f t="shared" si="171"/>
        <v>1.9362818682436244E-5</v>
      </c>
      <c r="GF63" s="2">
        <f t="shared" si="172"/>
        <v>1.4754320329292576E-5</v>
      </c>
      <c r="GG63" s="2">
        <f t="shared" si="173"/>
        <v>1.2491545892899841E-5</v>
      </c>
      <c r="GH63" s="2">
        <f t="shared" si="174"/>
        <v>1.2129383763206114E-5</v>
      </c>
      <c r="GI63" s="2">
        <f t="shared" si="175"/>
        <v>1.0869182934272802E-5</v>
      </c>
      <c r="GJ63" s="2">
        <f t="shared" si="176"/>
        <v>8.5100459104227615E-6</v>
      </c>
      <c r="GK63" s="2">
        <f t="shared" si="177"/>
        <v>8.7303206743732717E-6</v>
      </c>
      <c r="GM63" s="86">
        <f t="shared" si="113"/>
        <v>9.317415842886926E-3</v>
      </c>
      <c r="GN63" s="86">
        <f t="shared" si="178"/>
        <v>9.8085941129899646E-5</v>
      </c>
      <c r="GO63" s="86">
        <f t="shared" si="179"/>
        <v>2.9410255139433251E-4</v>
      </c>
      <c r="GP63" s="86">
        <f t="shared" si="180"/>
        <v>4.5859514919970506E-4</v>
      </c>
      <c r="GQ63" s="86">
        <f t="shared" si="181"/>
        <v>1.5992842932603102E-4</v>
      </c>
      <c r="GR63" s="86">
        <f t="shared" si="182"/>
        <v>6.2186773236171466E-5</v>
      </c>
      <c r="GS63" s="86">
        <f t="shared" si="183"/>
        <v>1.5817195156135499E-5</v>
      </c>
      <c r="GT63" s="86">
        <f t="shared" si="184"/>
        <v>3.6329214312916098E-5</v>
      </c>
      <c r="GU63" s="86">
        <f t="shared" si="185"/>
        <v>6.4062977914387395E-6</v>
      </c>
      <c r="GV63" s="86">
        <f t="shared" si="186"/>
        <v>1.2346806149849096E-4</v>
      </c>
      <c r="GW63" s="86">
        <f t="shared" si="187"/>
        <v>8.8959663039739581E-5</v>
      </c>
      <c r="GX63" s="86">
        <f t="shared" si="188"/>
        <v>1.5894176154977467E-4</v>
      </c>
      <c r="GY63" s="86">
        <f t="shared" si="189"/>
        <v>2.052165039785084E-4</v>
      </c>
      <c r="GZ63" s="86">
        <f t="shared" si="190"/>
        <v>2.7338474565782254E-4</v>
      </c>
      <c r="HA63" s="86">
        <f t="shared" si="191"/>
        <v>1.2938902367679538E-4</v>
      </c>
      <c r="HC63" s="86">
        <f t="shared" si="145"/>
        <v>5.7851631152714268E-12</v>
      </c>
      <c r="HD63" s="86">
        <f t="shared" si="192"/>
        <v>5.416434032331234E-17</v>
      </c>
      <c r="HE63" s="86">
        <f t="shared" si="193"/>
        <v>2.3085203552162925E-15</v>
      </c>
      <c r="HF63" s="86">
        <f t="shared" si="194"/>
        <v>6.2978143782719279E-18</v>
      </c>
      <c r="HG63" s="86">
        <f t="shared" si="195"/>
        <v>3.2201292936277508E-18</v>
      </c>
      <c r="HH63" s="86">
        <f t="shared" si="196"/>
        <v>1.8371833613434499E-19</v>
      </c>
      <c r="HI63" s="86">
        <f t="shared" si="197"/>
        <v>1.5308852447112925E-17</v>
      </c>
      <c r="HJ63" s="86">
        <f t="shared" si="198"/>
        <v>5.3727032793321444E-18</v>
      </c>
      <c r="HK63" s="86">
        <f t="shared" si="199"/>
        <v>1.6856458938322243E-19</v>
      </c>
      <c r="HL63" s="86">
        <f t="shared" si="200"/>
        <v>6.5110417908805593E-20</v>
      </c>
      <c r="HM63" s="86">
        <f t="shared" si="201"/>
        <v>1.7637610925880198E-15</v>
      </c>
      <c r="HN63" s="86">
        <f t="shared" si="202"/>
        <v>4.1631637134556549E-18</v>
      </c>
      <c r="HO63" s="86">
        <f t="shared" si="203"/>
        <v>2.5028680884368024E-16</v>
      </c>
      <c r="HP63" s="86">
        <f t="shared" si="204"/>
        <v>8.0992863667920736E-16</v>
      </c>
      <c r="HQ63" s="86">
        <f t="shared" si="205"/>
        <v>7.101003629695244E-18</v>
      </c>
      <c r="HS63" s="86">
        <f t="shared" si="114"/>
        <v>2.0171878563661171E-61</v>
      </c>
      <c r="HT63" s="86">
        <f t="shared" si="206"/>
        <v>5.271622259321568E-73</v>
      </c>
      <c r="HU63" s="86">
        <f t="shared" si="207"/>
        <v>2.1495935849464459E-66</v>
      </c>
      <c r="HV63" s="86">
        <f t="shared" si="208"/>
        <v>1.8965294510784509E-81</v>
      </c>
      <c r="HW63" s="86">
        <f t="shared" si="209"/>
        <v>2.2702255757398329E-84</v>
      </c>
      <c r="HX63" s="86">
        <f t="shared" si="210"/>
        <v>3.6999998713251367E-91</v>
      </c>
      <c r="HY63" s="86">
        <f t="shared" si="211"/>
        <v>3.1597990104577089E-80</v>
      </c>
      <c r="HZ63" s="86">
        <f t="shared" si="212"/>
        <v>7.5067620097844626E-81</v>
      </c>
      <c r="IA63" s="86">
        <f t="shared" si="213"/>
        <v>2.852816607320435E-90</v>
      </c>
      <c r="IB63" s="86">
        <f t="shared" si="214"/>
        <v>3.2405816909397039E-93</v>
      </c>
      <c r="IC63" s="86">
        <f t="shared" si="215"/>
        <v>3.4820593472669765E-70</v>
      </c>
      <c r="ID63" s="86">
        <f t="shared" si="216"/>
        <v>4.222847824338174E-84</v>
      </c>
      <c r="IE63" s="86">
        <f t="shared" si="217"/>
        <v>7.727220550436308E-74</v>
      </c>
      <c r="IF63" s="86">
        <f t="shared" si="218"/>
        <v>9.706854024633033E-60</v>
      </c>
      <c r="IG63" s="86">
        <f t="shared" si="219"/>
        <v>2.4479246122397905E-44</v>
      </c>
      <c r="II63" s="86">
        <f t="shared" si="115"/>
        <v>1.21617814976787E-301</v>
      </c>
      <c r="IJ63" s="86">
        <f t="shared" si="116"/>
        <v>0</v>
      </c>
      <c r="IK63" s="86">
        <f t="shared" si="117"/>
        <v>3.0759847195862036E-291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4.6282279733252163E-217</v>
      </c>
      <c r="IW63" s="86">
        <f t="shared" si="129"/>
        <v>1.365770156769592E-147</v>
      </c>
      <c r="IY63" s="86">
        <f t="shared" si="130"/>
        <v>9.3174158486720882E-3</v>
      </c>
      <c r="IZ63" s="86">
        <f t="shared" si="131"/>
        <v>9.8085941129953815E-5</v>
      </c>
      <c r="JA63" s="86">
        <f t="shared" si="132"/>
        <v>2.9410255139664104E-4</v>
      </c>
      <c r="JB63" s="86">
        <f t="shared" si="133"/>
        <v>4.5859514919971135E-4</v>
      </c>
      <c r="JC63" s="86">
        <f t="shared" si="134"/>
        <v>1.5992842932603424E-4</v>
      </c>
      <c r="JD63" s="86">
        <f t="shared" si="135"/>
        <v>6.2186773236171656E-5</v>
      </c>
      <c r="JE63" s="86">
        <f t="shared" si="136"/>
        <v>1.5817195156150806E-5</v>
      </c>
      <c r="JF63" s="86">
        <f t="shared" si="137"/>
        <v>3.6329214312921472E-5</v>
      </c>
      <c r="JG63" s="86">
        <f t="shared" si="138"/>
        <v>6.406297791438908E-6</v>
      </c>
      <c r="JH63" s="86">
        <f t="shared" si="139"/>
        <v>1.2346806149849101E-4</v>
      </c>
      <c r="JI63" s="86">
        <f t="shared" si="140"/>
        <v>8.8959663041503347E-5</v>
      </c>
      <c r="JJ63" s="86">
        <f t="shared" si="141"/>
        <v>1.5894176154977884E-4</v>
      </c>
      <c r="JK63" s="86">
        <f t="shared" si="142"/>
        <v>2.0521650397875869E-4</v>
      </c>
      <c r="JL63" s="86">
        <f t="shared" si="143"/>
        <v>2.7338474565863249E-4</v>
      </c>
      <c r="JM63" s="86">
        <f t="shared" si="144"/>
        <v>1.2938902367680248E-4</v>
      </c>
    </row>
    <row r="64" spans="2:273" x14ac:dyDescent="0.25">
      <c r="B64" s="2">
        <v>37</v>
      </c>
      <c r="C64" s="37">
        <v>88.667000000000002</v>
      </c>
      <c r="D64" s="37">
        <v>85.548000000000002</v>
      </c>
      <c r="E64" s="37">
        <v>83.064999999999998</v>
      </c>
      <c r="F64" s="37">
        <v>85.274000000000001</v>
      </c>
      <c r="G64" s="37">
        <v>77.290000000000006</v>
      </c>
      <c r="H64" s="37">
        <v>74.257999999999996</v>
      </c>
      <c r="I64" s="37">
        <v>73.869</v>
      </c>
      <c r="J64" s="37">
        <v>75.203000000000003</v>
      </c>
      <c r="K64" s="37">
        <v>74.557000000000002</v>
      </c>
      <c r="L64" s="37">
        <v>75.671999999999997</v>
      </c>
      <c r="M64" s="37">
        <v>75.745999999999995</v>
      </c>
      <c r="N64" s="37">
        <v>79.459999999999994</v>
      </c>
      <c r="O64" s="37">
        <v>81.507999999999996</v>
      </c>
      <c r="P64" s="37">
        <v>90.328000000000003</v>
      </c>
      <c r="Q64" s="37">
        <v>103.226</v>
      </c>
      <c r="S64" s="4">
        <f t="shared" si="8"/>
        <v>93.000327893897662</v>
      </c>
      <c r="T64" s="4">
        <f t="shared" si="9"/>
        <v>83.215886526007893</v>
      </c>
      <c r="U64" s="4">
        <f t="shared" si="10"/>
        <v>81.548037982645468</v>
      </c>
      <c r="V64" s="4">
        <f t="shared" si="11"/>
        <v>84.314738825415517</v>
      </c>
      <c r="W64" s="4">
        <f t="shared" si="12"/>
        <v>75.76097658202076</v>
      </c>
      <c r="X64" s="4">
        <f t="shared" si="13"/>
        <v>76.038397295758955</v>
      </c>
      <c r="Y64" s="4">
        <f t="shared" si="14"/>
        <v>77.747381447800251</v>
      </c>
      <c r="Z64" s="4">
        <f t="shared" si="15"/>
        <v>77.44802860363508</v>
      </c>
      <c r="AA64" s="4">
        <f t="shared" si="16"/>
        <v>79.365309365988466</v>
      </c>
      <c r="AB64" s="4">
        <f t="shared" si="17"/>
        <v>77.979010909133322</v>
      </c>
      <c r="AC64" s="4">
        <f t="shared" si="18"/>
        <v>76.233996379097064</v>
      </c>
      <c r="AD64" s="4">
        <f t="shared" si="19"/>
        <v>79.026913924325484</v>
      </c>
      <c r="AE64" s="4">
        <f t="shared" si="20"/>
        <v>81.567684381310542</v>
      </c>
      <c r="AF64" s="4">
        <f t="shared" si="21"/>
        <v>88.475797353315343</v>
      </c>
      <c r="AG64" s="4">
        <f t="shared" si="22"/>
        <v>98.867497094428813</v>
      </c>
      <c r="AI64" s="4">
        <f t="shared" si="23"/>
        <v>-4.3333278938976605</v>
      </c>
      <c r="AJ64" s="4">
        <f t="shared" si="24"/>
        <v>2.3321134739921092</v>
      </c>
      <c r="AK64" s="4">
        <f t="shared" si="25"/>
        <v>1.5169620173545297</v>
      </c>
      <c r="AL64" s="4">
        <f t="shared" si="26"/>
        <v>0.95926117458448346</v>
      </c>
      <c r="AM64" s="4">
        <f t="shared" si="27"/>
        <v>1.5290234179792463</v>
      </c>
      <c r="AN64" s="4">
        <f t="shared" si="28"/>
        <v>-1.7803972957589593</v>
      </c>
      <c r="AO64" s="4">
        <f t="shared" si="29"/>
        <v>-3.8783814478002512</v>
      </c>
      <c r="AP64" s="4">
        <f t="shared" si="30"/>
        <v>-2.2450286036350775</v>
      </c>
      <c r="AQ64" s="4">
        <f t="shared" si="31"/>
        <v>-4.8083093659884639</v>
      </c>
      <c r="AR64" s="4">
        <f t="shared" si="32"/>
        <v>-2.3070109091333251</v>
      </c>
      <c r="AS64" s="4">
        <f t="shared" si="33"/>
        <v>-0.48799637909706917</v>
      </c>
      <c r="AT64" s="4">
        <f t="shared" si="34"/>
        <v>0.43308607567450963</v>
      </c>
      <c r="AU64" s="4">
        <f t="shared" si="35"/>
        <v>-5.9684381310546541E-2</v>
      </c>
      <c r="AV64" s="4">
        <f t="shared" si="220"/>
        <v>1.8522026466846597</v>
      </c>
      <c r="AW64" s="4">
        <f t="shared" si="220"/>
        <v>4.3585029055711857</v>
      </c>
      <c r="AY64" s="2">
        <f t="shared" si="96"/>
        <v>83.414805478634932</v>
      </c>
      <c r="AZ64" s="2">
        <f t="shared" si="147"/>
        <v>83.033650583200611</v>
      </c>
      <c r="BA64" s="2">
        <f t="shared" si="148"/>
        <v>81.090047702451272</v>
      </c>
      <c r="BB64" s="2">
        <f t="shared" si="149"/>
        <v>83.640411927015336</v>
      </c>
      <c r="BC64" s="2">
        <f t="shared" si="150"/>
        <v>75.47143957467236</v>
      </c>
      <c r="BD64" s="2">
        <f t="shared" si="151"/>
        <v>75.91358478040506</v>
      </c>
      <c r="BE64" s="2">
        <f t="shared" si="152"/>
        <v>77.707503931182501</v>
      </c>
      <c r="BF64" s="2">
        <f t="shared" si="153"/>
        <v>77.374450299054857</v>
      </c>
      <c r="BG64" s="2">
        <f t="shared" si="154"/>
        <v>79.347098585722961</v>
      </c>
      <c r="BH64" s="2">
        <f t="shared" si="155"/>
        <v>77.754493133984198</v>
      </c>
      <c r="BI64" s="2">
        <f t="shared" si="156"/>
        <v>76.066545575465497</v>
      </c>
      <c r="BJ64" s="2">
        <f t="shared" si="157"/>
        <v>78.770441382216703</v>
      </c>
      <c r="BK64" s="2">
        <f t="shared" si="158"/>
        <v>81.238049908657132</v>
      </c>
      <c r="BL64" s="2">
        <f t="shared" si="159"/>
        <v>88.114556590431519</v>
      </c>
      <c r="BM64" s="2">
        <f t="shared" si="160"/>
        <v>98.714928196967392</v>
      </c>
      <c r="BO64" s="2" t="str">
        <f t="shared" si="38"/>
        <v/>
      </c>
      <c r="BP64" s="2">
        <f t="shared" si="39"/>
        <v>85.548000000000002</v>
      </c>
      <c r="BQ64" s="2">
        <f t="shared" si="40"/>
        <v>83.064999999999998</v>
      </c>
      <c r="BR64" s="2">
        <f t="shared" si="41"/>
        <v>85.274000000000001</v>
      </c>
      <c r="BS64" s="2">
        <f t="shared" si="42"/>
        <v>77.290000000000006</v>
      </c>
      <c r="BT64" s="2">
        <f t="shared" si="43"/>
        <v>74.257999999999996</v>
      </c>
      <c r="BU64" s="2">
        <f t="shared" si="44"/>
        <v>73.869</v>
      </c>
      <c r="BV64" s="2">
        <f t="shared" si="45"/>
        <v>75.203000000000003</v>
      </c>
      <c r="BW64" s="2">
        <f t="shared" si="46"/>
        <v>74.557000000000002</v>
      </c>
      <c r="BX64" s="2">
        <f t="shared" si="47"/>
        <v>75.671999999999997</v>
      </c>
      <c r="BY64" s="2">
        <f t="shared" si="48"/>
        <v>75.745999999999995</v>
      </c>
      <c r="BZ64" s="2">
        <f t="shared" si="49"/>
        <v>79.459999999999994</v>
      </c>
      <c r="CA64" s="2">
        <f t="shared" si="50"/>
        <v>81.507999999999996</v>
      </c>
      <c r="CB64" s="2">
        <f t="shared" si="51"/>
        <v>90.328000000000003</v>
      </c>
      <c r="CC64" s="2">
        <f t="shared" si="52"/>
        <v>103.226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87.224050000000005</v>
      </c>
      <c r="DL64" s="2">
        <f t="shared" si="221"/>
        <v>85.279815384615361</v>
      </c>
      <c r="DM64" s="2">
        <f t="shared" si="221"/>
        <v>82.983039479039491</v>
      </c>
      <c r="DN64" s="2">
        <f t="shared" si="221"/>
        <v>85.138649572649555</v>
      </c>
      <c r="DO64" s="2">
        <f t="shared" si="221"/>
        <v>76.932422307692306</v>
      </c>
      <c r="DP64" s="2">
        <f t="shared" si="221"/>
        <v>75.489487154150211</v>
      </c>
      <c r="DQ64" s="2">
        <f t="shared" si="221"/>
        <v>77.498993788819888</v>
      </c>
      <c r="DR64" s="2">
        <f t="shared" si="221"/>
        <v>76.333098814229245</v>
      </c>
      <c r="DS64" s="2">
        <f t="shared" si="221"/>
        <v>75.320237593984956</v>
      </c>
      <c r="DT64" s="2">
        <f t="shared" si="221"/>
        <v>75.952246666666653</v>
      </c>
      <c r="DU64" s="2">
        <f t="shared" si="221"/>
        <v>76.936101449275355</v>
      </c>
      <c r="DV64" s="2">
        <f t="shared" si="221"/>
        <v>79.972591538461543</v>
      </c>
      <c r="DW64" s="2">
        <f t="shared" si="221"/>
        <v>82.489998461538448</v>
      </c>
      <c r="DX64" s="2">
        <f t="shared" si="221"/>
        <v>90.008111518111519</v>
      </c>
      <c r="DY64" s="2">
        <f t="shared" si="221"/>
        <v>104.52551384615384</v>
      </c>
      <c r="EA64" s="2">
        <f t="shared" si="71"/>
        <v>79.700504751567408</v>
      </c>
      <c r="EB64" s="2">
        <f t="shared" si="72"/>
        <v>77.793531870445889</v>
      </c>
      <c r="EC64" s="2">
        <f t="shared" si="73"/>
        <v>77.188518815032424</v>
      </c>
      <c r="ED64" s="2">
        <f t="shared" si="74"/>
        <v>80.799717840962558</v>
      </c>
      <c r="EE64" s="2">
        <f t="shared" si="75"/>
        <v>72.353506923127327</v>
      </c>
      <c r="EF64" s="2">
        <f t="shared" si="76"/>
        <v>76.933903130888694</v>
      </c>
      <c r="EG64" s="2">
        <f t="shared" si="77"/>
        <v>78.255079969417423</v>
      </c>
      <c r="EH64" s="2">
        <f t="shared" si="78"/>
        <v>80.049125042004263</v>
      </c>
      <c r="EI64" s="2">
        <f t="shared" si="79"/>
        <v>90.317382369128921</v>
      </c>
      <c r="EJ64" s="2">
        <f t="shared" si="80"/>
        <v>81.71209290904649</v>
      </c>
      <c r="EK64" s="2">
        <f t="shared" si="81"/>
        <v>74.059377937442605</v>
      </c>
      <c r="EL64" s="2">
        <f t="shared" si="82"/>
        <v>76.152853237861251</v>
      </c>
      <c r="EM64" s="2">
        <f t="shared" si="83"/>
        <v>78.630201430514177</v>
      </c>
      <c r="EN64" s="2">
        <f t="shared" si="84"/>
        <v>84.221150125381541</v>
      </c>
      <c r="EO64" s="2">
        <f t="shared" si="85"/>
        <v>85.806033065443771</v>
      </c>
      <c r="EQ64" s="2">
        <f t="shared" si="86"/>
        <v>78.792639122168737</v>
      </c>
      <c r="ER64" s="2">
        <f t="shared" si="222"/>
        <v>76.77562019040036</v>
      </c>
      <c r="ES64" s="2">
        <f t="shared" si="222"/>
        <v>69.005194607985828</v>
      </c>
      <c r="ET64" s="2">
        <f t="shared" si="222"/>
        <v>80.619278959599185</v>
      </c>
      <c r="EU64" s="2">
        <f t="shared" si="222"/>
        <v>71.302245579626018</v>
      </c>
      <c r="EV64" s="2">
        <f t="shared" si="222"/>
        <v>74.764876521321398</v>
      </c>
      <c r="EW64" s="2">
        <f t="shared" si="222"/>
        <v>74.894727634056224</v>
      </c>
      <c r="EX64" s="2">
        <f t="shared" si="222"/>
        <v>77.305817136172024</v>
      </c>
      <c r="EY64" s="2">
        <f t="shared" si="222"/>
        <v>84.147455585825469</v>
      </c>
      <c r="EZ64" s="2">
        <f t="shared" si="222"/>
        <v>79.265170249075339</v>
      </c>
      <c r="FA64" s="2">
        <f t="shared" si="222"/>
        <v>72.836622695319036</v>
      </c>
      <c r="FB64" s="2">
        <f t="shared" si="222"/>
        <v>75.134034549895489</v>
      </c>
      <c r="FC64" s="2">
        <f t="shared" si="222"/>
        <v>77.773012470878498</v>
      </c>
      <c r="FD64" s="2">
        <f t="shared" si="222"/>
        <v>86.053984316002357</v>
      </c>
      <c r="FE64" s="2">
        <f t="shared" si="222"/>
        <v>105.90011335792215</v>
      </c>
      <c r="FG64" s="2">
        <f t="shared" si="88"/>
        <v>0.50630662819049499</v>
      </c>
      <c r="FH64" s="2">
        <f t="shared" si="223"/>
        <v>0.30003496468974988</v>
      </c>
      <c r="FI64" s="2">
        <f t="shared" si="223"/>
        <v>0.32665756618060432</v>
      </c>
      <c r="FJ64" s="2">
        <f t="shared" si="223"/>
        <v>0.34530040351788827</v>
      </c>
      <c r="FK64" s="2">
        <f t="shared" si="223"/>
        <v>0.31906417640260371</v>
      </c>
      <c r="FL64" s="2">
        <f t="shared" si="223"/>
        <v>0.29362949995223209</v>
      </c>
      <c r="FM64" s="2">
        <f t="shared" si="223"/>
        <v>0.27583686522017564</v>
      </c>
      <c r="FN64" s="2">
        <f t="shared" si="223"/>
        <v>0.28024753262419561</v>
      </c>
      <c r="FO64" s="2">
        <f t="shared" si="223"/>
        <v>0.26851724411693151</v>
      </c>
      <c r="FP64" s="2">
        <f t="shared" si="223"/>
        <v>0.31290523691458766</v>
      </c>
      <c r="FQ64" s="2">
        <f t="shared" si="223"/>
        <v>0.30226718783791551</v>
      </c>
      <c r="FR64" s="2">
        <f t="shared" si="223"/>
        <v>0.31471700723209678</v>
      </c>
      <c r="FS64" s="2">
        <f t="shared" si="223"/>
        <v>0.32435341211045049</v>
      </c>
      <c r="FT64" s="2">
        <f t="shared" si="223"/>
        <v>0.32721352389993186</v>
      </c>
      <c r="FU64" s="2">
        <f t="shared" si="223"/>
        <v>0.31041341743469564</v>
      </c>
      <c r="FW64" s="2">
        <f t="shared" si="112"/>
        <v>2.6099228551733114E-5</v>
      </c>
      <c r="FX64" s="2">
        <f t="shared" si="164"/>
        <v>1.7674994607534008E-5</v>
      </c>
      <c r="FY64" s="2">
        <f t="shared" si="165"/>
        <v>2.0500141043266259E-5</v>
      </c>
      <c r="FZ64" s="2">
        <f t="shared" si="166"/>
        <v>1.5339521713519364E-5</v>
      </c>
      <c r="GA64" s="2">
        <f t="shared" si="167"/>
        <v>1.4142084281509683E-5</v>
      </c>
      <c r="GB64" s="2">
        <f t="shared" si="168"/>
        <v>1.1763211092290185E-5</v>
      </c>
      <c r="GC64" s="2">
        <f t="shared" si="169"/>
        <v>1.3778177131808069E-5</v>
      </c>
      <c r="GD64" s="2">
        <f t="shared" si="170"/>
        <v>2.0302742914672075E-5</v>
      </c>
      <c r="GE64" s="2">
        <f t="shared" si="171"/>
        <v>2.1230868839995326E-5</v>
      </c>
      <c r="GF64" s="2">
        <f t="shared" si="172"/>
        <v>1.6177767511411313E-5</v>
      </c>
      <c r="GG64" s="2">
        <f t="shared" si="173"/>
        <v>1.3696691200957399E-5</v>
      </c>
      <c r="GH64" s="2">
        <f t="shared" si="174"/>
        <v>1.3299589265549149E-5</v>
      </c>
      <c r="GI64" s="2">
        <f t="shared" si="175"/>
        <v>1.1917809599839844E-5</v>
      </c>
      <c r="GJ64" s="2">
        <f t="shared" si="176"/>
        <v>9.3310721278296939E-6</v>
      </c>
      <c r="GK64" s="2">
        <f t="shared" si="177"/>
        <v>9.5725982019268287E-6</v>
      </c>
      <c r="GM64" s="86">
        <f t="shared" si="113"/>
        <v>1.3808474240698729E-2</v>
      </c>
      <c r="GN64" s="86">
        <f t="shared" si="178"/>
        <v>1.7096611701483729E-4</v>
      </c>
      <c r="GO64" s="86">
        <f t="shared" si="179"/>
        <v>4.7604113799768795E-4</v>
      </c>
      <c r="GP64" s="86">
        <f t="shared" si="180"/>
        <v>7.3144732449792493E-4</v>
      </c>
      <c r="GQ64" s="86">
        <f t="shared" si="181"/>
        <v>2.7584894281436204E-4</v>
      </c>
      <c r="GR64" s="86">
        <f t="shared" si="182"/>
        <v>1.1269166035059496E-4</v>
      </c>
      <c r="GS64" s="86">
        <f t="shared" si="183"/>
        <v>3.200508579971096E-5</v>
      </c>
      <c r="GT64" s="86">
        <f t="shared" si="184"/>
        <v>6.7568167397318867E-5</v>
      </c>
      <c r="GU64" s="86">
        <f t="shared" si="185"/>
        <v>1.40470767480989E-5</v>
      </c>
      <c r="GV64" s="86">
        <f t="shared" si="186"/>
        <v>2.1664963038065273E-4</v>
      </c>
      <c r="GW64" s="86">
        <f t="shared" si="187"/>
        <v>1.5799354548476781E-4</v>
      </c>
      <c r="GX64" s="86">
        <f t="shared" si="188"/>
        <v>2.7100049147922898E-4</v>
      </c>
      <c r="GY64" s="86">
        <f t="shared" si="189"/>
        <v>3.4716693508650821E-4</v>
      </c>
      <c r="GZ64" s="86">
        <f t="shared" si="190"/>
        <v>4.4774644065751943E-4</v>
      </c>
      <c r="HA64" s="86">
        <f t="shared" si="191"/>
        <v>2.2401416402339448E-4</v>
      </c>
      <c r="HC64" s="86">
        <f t="shared" si="145"/>
        <v>1.6846826366180807E-11</v>
      </c>
      <c r="HD64" s="86">
        <f t="shared" si="192"/>
        <v>2.021657795803548E-16</v>
      </c>
      <c r="HE64" s="86">
        <f t="shared" si="193"/>
        <v>7.4991054881707259E-15</v>
      </c>
      <c r="HF64" s="86">
        <f t="shared" si="194"/>
        <v>2.6577954492695804E-17</v>
      </c>
      <c r="HG64" s="86">
        <f t="shared" si="195"/>
        <v>1.4086423184064076E-17</v>
      </c>
      <c r="HH64" s="86">
        <f t="shared" si="196"/>
        <v>8.7099985698057582E-19</v>
      </c>
      <c r="HI64" s="86">
        <f t="shared" si="197"/>
        <v>6.2776990832196344E-17</v>
      </c>
      <c r="HJ64" s="86">
        <f t="shared" si="198"/>
        <v>2.2936012730061816E-17</v>
      </c>
      <c r="HK64" s="86">
        <f t="shared" si="199"/>
        <v>8.6692889392858602E-19</v>
      </c>
      <c r="HL64" s="86">
        <f t="shared" si="200"/>
        <v>3.397159163528626E-19</v>
      </c>
      <c r="HM64" s="86">
        <f t="shared" si="201"/>
        <v>5.9380325038337523E-15</v>
      </c>
      <c r="HN64" s="86">
        <f t="shared" si="202"/>
        <v>1.7658749093602552E-17</v>
      </c>
      <c r="HO64" s="86">
        <f t="shared" si="203"/>
        <v>8.8882662055670595E-16</v>
      </c>
      <c r="HP64" s="86">
        <f t="shared" si="204"/>
        <v>2.6982868230388027E-15</v>
      </c>
      <c r="HQ64" s="86">
        <f t="shared" si="205"/>
        <v>2.8701272915010258E-17</v>
      </c>
      <c r="HS64" s="86">
        <f t="shared" si="114"/>
        <v>4.8398510362976768E-60</v>
      </c>
      <c r="HT64" s="86">
        <f t="shared" si="206"/>
        <v>1.8038108494369935E-71</v>
      </c>
      <c r="HU64" s="86">
        <f t="shared" si="207"/>
        <v>5.1597636218782647E-65</v>
      </c>
      <c r="HV64" s="86">
        <f t="shared" si="208"/>
        <v>1.0044555715135308E-79</v>
      </c>
      <c r="HW64" s="86">
        <f t="shared" si="209"/>
        <v>1.3796416876691206E-82</v>
      </c>
      <c r="HX64" s="86">
        <f t="shared" si="210"/>
        <v>2.864013018986358E-89</v>
      </c>
      <c r="HY64" s="86">
        <f t="shared" si="211"/>
        <v>1.5701130804109746E-78</v>
      </c>
      <c r="HZ64" s="86">
        <f t="shared" si="212"/>
        <v>4.0097381943446186E-79</v>
      </c>
      <c r="IA64" s="86">
        <f t="shared" si="213"/>
        <v>2.6996812869617372E-88</v>
      </c>
      <c r="IB64" s="86">
        <f t="shared" si="214"/>
        <v>3.2683065053196447E-91</v>
      </c>
      <c r="IC64" s="86">
        <f t="shared" si="215"/>
        <v>9.9826590368835018E-69</v>
      </c>
      <c r="ID64" s="86">
        <f t="shared" si="216"/>
        <v>2.3704102300153549E-82</v>
      </c>
      <c r="IE64" s="86">
        <f t="shared" si="217"/>
        <v>2.5421333863833711E-72</v>
      </c>
      <c r="IF64" s="86">
        <f t="shared" si="218"/>
        <v>1.5076370921355503E-58</v>
      </c>
      <c r="IG64" s="86">
        <f t="shared" si="219"/>
        <v>1.8223789136442989E-43</v>
      </c>
      <c r="II64" s="86">
        <f t="shared" si="115"/>
        <v>1.7553563093901102E-296</v>
      </c>
      <c r="IJ64" s="86">
        <f t="shared" si="116"/>
        <v>0</v>
      </c>
      <c r="IK64" s="86">
        <f t="shared" si="117"/>
        <v>2.2817105962972716E-286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1.1061587455392824E-213</v>
      </c>
      <c r="IW64" s="86">
        <f t="shared" si="129"/>
        <v>2.6808341133161132E-145</v>
      </c>
      <c r="IY64" s="86">
        <f t="shared" si="130"/>
        <v>1.3808474257545555E-2</v>
      </c>
      <c r="IZ64" s="86">
        <f t="shared" si="131"/>
        <v>1.7096611701503947E-4</v>
      </c>
      <c r="JA64" s="86">
        <f t="shared" si="132"/>
        <v>4.7604113800518705E-4</v>
      </c>
      <c r="JB64" s="86">
        <f t="shared" si="133"/>
        <v>7.3144732449795149E-4</v>
      </c>
      <c r="JC64" s="86">
        <f t="shared" si="134"/>
        <v>2.7584894281437614E-4</v>
      </c>
      <c r="JD64" s="86">
        <f t="shared" si="135"/>
        <v>1.1269166035059583E-4</v>
      </c>
      <c r="JE64" s="86">
        <f t="shared" si="136"/>
        <v>3.2005085799773735E-5</v>
      </c>
      <c r="JF64" s="86">
        <f t="shared" si="137"/>
        <v>6.7568167397341798E-5</v>
      </c>
      <c r="JG64" s="86">
        <f t="shared" si="138"/>
        <v>1.4047076748099767E-5</v>
      </c>
      <c r="JH64" s="86">
        <f t="shared" si="139"/>
        <v>2.1664963038065308E-4</v>
      </c>
      <c r="JI64" s="86">
        <f t="shared" si="140"/>
        <v>1.5799354549070585E-4</v>
      </c>
      <c r="JJ64" s="86">
        <f t="shared" si="141"/>
        <v>2.7100049147924665E-4</v>
      </c>
      <c r="JK64" s="86">
        <f t="shared" si="142"/>
        <v>3.4716693508739704E-4</v>
      </c>
      <c r="JL64" s="86">
        <f t="shared" si="143"/>
        <v>4.4774644066021774E-4</v>
      </c>
      <c r="JM64" s="86">
        <f t="shared" si="144"/>
        <v>2.2401416402342318E-4</v>
      </c>
    </row>
    <row r="65" spans="2:273" x14ac:dyDescent="0.25">
      <c r="B65" s="2">
        <v>38</v>
      </c>
      <c r="C65" s="37">
        <v>93.667000000000002</v>
      </c>
      <c r="D65" s="37">
        <v>85.677000000000007</v>
      </c>
      <c r="E65" s="37">
        <v>84.257999999999996</v>
      </c>
      <c r="F65" s="37">
        <v>85.531999999999996</v>
      </c>
      <c r="G65" s="37">
        <v>77.677000000000007</v>
      </c>
      <c r="H65" s="37">
        <v>75.274000000000001</v>
      </c>
      <c r="I65" s="37">
        <v>74.869</v>
      </c>
      <c r="J65" s="37">
        <v>74.831000000000003</v>
      </c>
      <c r="K65" s="37">
        <v>75.131</v>
      </c>
      <c r="L65" s="37">
        <v>76</v>
      </c>
      <c r="M65" s="37">
        <v>75.254000000000005</v>
      </c>
      <c r="N65" s="37">
        <v>79.159000000000006</v>
      </c>
      <c r="O65" s="37">
        <v>80.869</v>
      </c>
      <c r="P65" s="37">
        <v>90.164000000000001</v>
      </c>
      <c r="Q65" s="37">
        <v>104.17700000000001</v>
      </c>
      <c r="S65" s="4">
        <f t="shared" si="8"/>
        <v>96.695833867161767</v>
      </c>
      <c r="T65" s="4">
        <f t="shared" si="9"/>
        <v>83.450656606124255</v>
      </c>
      <c r="U65" s="4">
        <f t="shared" si="10"/>
        <v>81.833043815232898</v>
      </c>
      <c r="V65" s="4">
        <f t="shared" si="11"/>
        <v>84.729588741596913</v>
      </c>
      <c r="W65" s="4">
        <f t="shared" si="12"/>
        <v>75.994626344667395</v>
      </c>
      <c r="X65" s="4">
        <f t="shared" si="13"/>
        <v>76.320763087496232</v>
      </c>
      <c r="Y65" s="4">
        <f t="shared" si="14"/>
        <v>77.589278406076872</v>
      </c>
      <c r="Z65" s="4">
        <f t="shared" si="15"/>
        <v>77.387098575381415</v>
      </c>
      <c r="AA65" s="4">
        <f t="shared" si="16"/>
        <v>79.746616213383263</v>
      </c>
      <c r="AB65" s="4">
        <f t="shared" si="17"/>
        <v>78.196691674329841</v>
      </c>
      <c r="AC65" s="4">
        <f t="shared" si="18"/>
        <v>76.428243867752087</v>
      </c>
      <c r="AD65" s="4">
        <f t="shared" si="19"/>
        <v>79.276370825044651</v>
      </c>
      <c r="AE65" s="4">
        <f t="shared" si="20"/>
        <v>81.89304246181382</v>
      </c>
      <c r="AF65" s="4">
        <f t="shared" si="21"/>
        <v>88.779884660452367</v>
      </c>
      <c r="AG65" s="4">
        <f t="shared" si="22"/>
        <v>98.894186822900409</v>
      </c>
      <c r="AI65" s="4">
        <f t="shared" si="23"/>
        <v>-3.0288338671617652</v>
      </c>
      <c r="AJ65" s="4">
        <f t="shared" si="24"/>
        <v>2.2263433938757515</v>
      </c>
      <c r="AK65" s="4">
        <f t="shared" si="25"/>
        <v>2.4249561847670975</v>
      </c>
      <c r="AL65" s="4">
        <f t="shared" si="26"/>
        <v>0.80241125840308314</v>
      </c>
      <c r="AM65" s="4">
        <f t="shared" si="27"/>
        <v>1.6823736553326114</v>
      </c>
      <c r="AN65" s="4">
        <f t="shared" si="28"/>
        <v>-1.046763087496231</v>
      </c>
      <c r="AO65" s="4">
        <f t="shared" si="29"/>
        <v>-2.7202784060768721</v>
      </c>
      <c r="AP65" s="4">
        <f t="shared" si="30"/>
        <v>-2.5560985753814123</v>
      </c>
      <c r="AQ65" s="4">
        <f t="shared" si="31"/>
        <v>-4.6156162133832623</v>
      </c>
      <c r="AR65" s="4">
        <f t="shared" si="32"/>
        <v>-2.1966916743298412</v>
      </c>
      <c r="AS65" s="4">
        <f t="shared" si="33"/>
        <v>-1.1742438677520823</v>
      </c>
      <c r="AT65" s="4">
        <f t="shared" si="34"/>
        <v>-0.11737082504464524</v>
      </c>
      <c r="AU65" s="4">
        <f t="shared" si="35"/>
        <v>-1.0240424618138206</v>
      </c>
      <c r="AV65" s="4">
        <f t="shared" si="220"/>
        <v>1.384115339547634</v>
      </c>
      <c r="AW65" s="4">
        <f t="shared" si="220"/>
        <v>5.2828131770995981</v>
      </c>
      <c r="AY65" s="2">
        <f t="shared" si="96"/>
        <v>83.359947059784901</v>
      </c>
      <c r="AZ65" s="2">
        <f t="shared" si="147"/>
        <v>83.148728542956334</v>
      </c>
      <c r="BA65" s="2">
        <f t="shared" si="148"/>
        <v>81.126065995673599</v>
      </c>
      <c r="BB65" s="2">
        <f t="shared" si="149"/>
        <v>83.704617018617256</v>
      </c>
      <c r="BC65" s="2">
        <f t="shared" si="150"/>
        <v>75.520652311260534</v>
      </c>
      <c r="BD65" s="2">
        <f t="shared" si="151"/>
        <v>76.106279088146337</v>
      </c>
      <c r="BE65" s="2">
        <f t="shared" si="152"/>
        <v>77.513218134265017</v>
      </c>
      <c r="BF65" s="2">
        <f t="shared" si="153"/>
        <v>77.257360126403697</v>
      </c>
      <c r="BG65" s="2">
        <f t="shared" si="154"/>
        <v>79.709153021654473</v>
      </c>
      <c r="BH65" s="2">
        <f t="shared" si="155"/>
        <v>77.823050392163097</v>
      </c>
      <c r="BI65" s="2">
        <f t="shared" si="156"/>
        <v>76.146082185633489</v>
      </c>
      <c r="BJ65" s="2">
        <f t="shared" si="157"/>
        <v>78.860688511184279</v>
      </c>
      <c r="BK65" s="2">
        <f t="shared" si="158"/>
        <v>81.363224994362525</v>
      </c>
      <c r="BL65" s="2">
        <f t="shared" si="159"/>
        <v>88.216299492752952</v>
      </c>
      <c r="BM65" s="2">
        <f t="shared" si="160"/>
        <v>98.643293010546728</v>
      </c>
      <c r="BO65" s="2" t="str">
        <f t="shared" si="38"/>
        <v/>
      </c>
      <c r="BP65" s="2">
        <f t="shared" si="39"/>
        <v>85.677000000000007</v>
      </c>
      <c r="BQ65" s="2">
        <f t="shared" si="40"/>
        <v>84.257999999999996</v>
      </c>
      <c r="BR65" s="2">
        <f t="shared" si="41"/>
        <v>85.531999999999996</v>
      </c>
      <c r="BS65" s="2">
        <f t="shared" si="42"/>
        <v>77.677000000000007</v>
      </c>
      <c r="BT65" s="2">
        <f t="shared" si="43"/>
        <v>75.274000000000001</v>
      </c>
      <c r="BU65" s="2">
        <f t="shared" si="44"/>
        <v>74.869</v>
      </c>
      <c r="BV65" s="2">
        <f t="shared" si="45"/>
        <v>74.831000000000003</v>
      </c>
      <c r="BW65" s="2">
        <f t="shared" si="46"/>
        <v>75.131</v>
      </c>
      <c r="BX65" s="2">
        <f t="shared" si="47"/>
        <v>76</v>
      </c>
      <c r="BY65" s="2">
        <f t="shared" si="48"/>
        <v>75.254000000000005</v>
      </c>
      <c r="BZ65" s="2">
        <f t="shared" si="49"/>
        <v>79.159000000000006</v>
      </c>
      <c r="CA65" s="2">
        <f t="shared" si="50"/>
        <v>80.869</v>
      </c>
      <c r="CB65" s="2">
        <f t="shared" si="51"/>
        <v>90.164000000000001</v>
      </c>
      <c r="CC65" s="2">
        <f t="shared" si="52"/>
        <v>104.17700000000001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87.633798461538461</v>
      </c>
      <c r="DL65" s="2">
        <f t="shared" si="221"/>
        <v>85.72574923076921</v>
      </c>
      <c r="DM65" s="2">
        <f t="shared" si="221"/>
        <v>83.297225071225071</v>
      </c>
      <c r="DN65" s="2">
        <f t="shared" si="221"/>
        <v>85.470789987789971</v>
      </c>
      <c r="DO65" s="2">
        <f t="shared" si="221"/>
        <v>77.210770769230777</v>
      </c>
      <c r="DP65" s="2">
        <f t="shared" si="221"/>
        <v>75.808316205533615</v>
      </c>
      <c r="DQ65" s="2">
        <f t="shared" si="221"/>
        <v>77.285526821005092</v>
      </c>
      <c r="DR65" s="2">
        <f t="shared" si="221"/>
        <v>76.155517786561262</v>
      </c>
      <c r="DS65" s="2">
        <f t="shared" si="221"/>
        <v>75.569962406015037</v>
      </c>
      <c r="DT65" s="2">
        <f t="shared" si="221"/>
        <v>75.984736666666663</v>
      </c>
      <c r="DU65" s="2">
        <f t="shared" si="221"/>
        <v>77.193547101449269</v>
      </c>
      <c r="DV65" s="2">
        <f t="shared" si="221"/>
        <v>80.292573846153843</v>
      </c>
      <c r="DW65" s="2">
        <f t="shared" si="221"/>
        <v>82.867726153846135</v>
      </c>
      <c r="DX65" s="2">
        <f t="shared" si="221"/>
        <v>90.394105413105407</v>
      </c>
      <c r="DY65" s="2">
        <f t="shared" si="221"/>
        <v>104.8767423076923</v>
      </c>
      <c r="EA65" s="2">
        <f t="shared" si="71"/>
        <v>79.559299633732294</v>
      </c>
      <c r="EB65" s="2">
        <f t="shared" si="72"/>
        <v>77.665737215054492</v>
      </c>
      <c r="EC65" s="2">
        <f t="shared" si="73"/>
        <v>77.044946758069102</v>
      </c>
      <c r="ED65" s="2">
        <f t="shared" si="74"/>
        <v>80.650560580471875</v>
      </c>
      <c r="EE65" s="2">
        <f t="shared" si="75"/>
        <v>72.23108312037219</v>
      </c>
      <c r="EF65" s="2">
        <f t="shared" si="76"/>
        <v>76.760092203355228</v>
      </c>
      <c r="EG65" s="2">
        <f t="shared" si="77"/>
        <v>78.058556320913425</v>
      </c>
      <c r="EH65" s="2">
        <f t="shared" si="78"/>
        <v>79.838399813963761</v>
      </c>
      <c r="EI65" s="2">
        <f t="shared" si="79"/>
        <v>89.993297987271902</v>
      </c>
      <c r="EJ65" s="2">
        <f t="shared" si="80"/>
        <v>81.504667340725788</v>
      </c>
      <c r="EK65" s="2">
        <f t="shared" si="81"/>
        <v>73.940991044557634</v>
      </c>
      <c r="EL65" s="2">
        <f t="shared" si="82"/>
        <v>76.017201154027049</v>
      </c>
      <c r="EM65" s="2">
        <f t="shared" si="83"/>
        <v>78.505050256392508</v>
      </c>
      <c r="EN65" s="2">
        <f t="shared" si="84"/>
        <v>84.132439580512568</v>
      </c>
      <c r="EO65" s="2">
        <f t="shared" si="85"/>
        <v>86.013437935304566</v>
      </c>
      <c r="EQ65" s="2">
        <f t="shared" si="86"/>
        <v>78.666079262572737</v>
      </c>
      <c r="ER65" s="2">
        <f t="shared" si="222"/>
        <v>76.660908300396315</v>
      </c>
      <c r="ES65" s="2">
        <f t="shared" si="222"/>
        <v>68.970011866639709</v>
      </c>
      <c r="ET65" s="2">
        <f t="shared" si="222"/>
        <v>80.472446436026928</v>
      </c>
      <c r="EU65" s="2">
        <f t="shared" si="222"/>
        <v>71.193848220058086</v>
      </c>
      <c r="EV65" s="2">
        <f t="shared" si="222"/>
        <v>74.619042871279532</v>
      </c>
      <c r="EW65" s="2">
        <f t="shared" si="222"/>
        <v>74.744898263719421</v>
      </c>
      <c r="EX65" s="2">
        <f t="shared" si="222"/>
        <v>77.133842958348026</v>
      </c>
      <c r="EY65" s="2">
        <f t="shared" si="222"/>
        <v>83.906113163717833</v>
      </c>
      <c r="EZ65" s="2">
        <f t="shared" si="222"/>
        <v>79.091194245550781</v>
      </c>
      <c r="FA65" s="2">
        <f t="shared" si="222"/>
        <v>72.734364576551286</v>
      </c>
      <c r="FB65" s="2">
        <f t="shared" si="222"/>
        <v>75.012644698266087</v>
      </c>
      <c r="FC65" s="2">
        <f t="shared" si="222"/>
        <v>77.659702585684116</v>
      </c>
      <c r="FD65" s="2">
        <f t="shared" si="222"/>
        <v>85.939804492054321</v>
      </c>
      <c r="FE65" s="2">
        <f t="shared" si="222"/>
        <v>105.80679435015861</v>
      </c>
      <c r="FG65" s="2">
        <f t="shared" si="88"/>
        <v>0.52929920871408564</v>
      </c>
      <c r="FH65" s="2">
        <f t="shared" si="223"/>
        <v>0.31972672112521755</v>
      </c>
      <c r="FI65" s="2">
        <f t="shared" si="223"/>
        <v>0.34722983513028072</v>
      </c>
      <c r="FJ65" s="2">
        <f t="shared" si="223"/>
        <v>0.36640786654543922</v>
      </c>
      <c r="FK65" s="2">
        <f t="shared" si="223"/>
        <v>0.33939927427175542</v>
      </c>
      <c r="FL65" s="2">
        <f t="shared" si="223"/>
        <v>0.31308889774630555</v>
      </c>
      <c r="FM65" s="2">
        <f t="shared" si="223"/>
        <v>0.29460890459256195</v>
      </c>
      <c r="FN65" s="2">
        <f t="shared" si="223"/>
        <v>0.29919572200754851</v>
      </c>
      <c r="FO65" s="2">
        <f t="shared" si="223"/>
        <v>0.28698856077566914</v>
      </c>
      <c r="FP65" s="2">
        <f t="shared" si="223"/>
        <v>0.33303978718950217</v>
      </c>
      <c r="FQ65" s="2">
        <f t="shared" si="223"/>
        <v>0.32203804523378726</v>
      </c>
      <c r="FR65" s="2">
        <f t="shared" si="223"/>
        <v>0.33491131392359341</v>
      </c>
      <c r="FS65" s="2">
        <f t="shared" si="223"/>
        <v>0.34485488910457474</v>
      </c>
      <c r="FT65" s="2">
        <f t="shared" si="223"/>
        <v>0.3478027205992883</v>
      </c>
      <c r="FU65" s="2">
        <f t="shared" si="223"/>
        <v>0.3304647440255315</v>
      </c>
      <c r="FW65" s="2">
        <f t="shared" si="112"/>
        <v>2.8617162984930911E-5</v>
      </c>
      <c r="FX65" s="2">
        <f t="shared" si="164"/>
        <v>1.9380213155969981E-5</v>
      </c>
      <c r="FY65" s="2">
        <f t="shared" si="165"/>
        <v>2.2477913214610921E-5</v>
      </c>
      <c r="FZ65" s="2">
        <f t="shared" si="166"/>
        <v>1.6819426206575877E-5</v>
      </c>
      <c r="GA65" s="2">
        <f t="shared" si="167"/>
        <v>1.5506465905629415E-5</v>
      </c>
      <c r="GB65" s="2">
        <f t="shared" si="168"/>
        <v>1.2898089841368976E-5</v>
      </c>
      <c r="GC65" s="2">
        <f t="shared" si="169"/>
        <v>1.5107450725387509E-5</v>
      </c>
      <c r="GD65" s="2">
        <f t="shared" si="170"/>
        <v>2.2261471322691463E-5</v>
      </c>
      <c r="GE65" s="2">
        <f t="shared" si="171"/>
        <v>2.3279137085203376E-5</v>
      </c>
      <c r="GF65" s="2">
        <f t="shared" si="172"/>
        <v>1.7738541652187873E-5</v>
      </c>
      <c r="GG65" s="2">
        <f t="shared" si="173"/>
        <v>1.5018103415752687E-5</v>
      </c>
      <c r="GH65" s="2">
        <f t="shared" si="174"/>
        <v>1.4582690935986656E-5</v>
      </c>
      <c r="GI65" s="2">
        <f t="shared" si="175"/>
        <v>1.3067603346765363E-5</v>
      </c>
      <c r="GJ65" s="2">
        <f t="shared" si="176"/>
        <v>1.0231307924120759E-5</v>
      </c>
      <c r="GK65" s="2">
        <f t="shared" si="177"/>
        <v>1.0496135515177682E-5</v>
      </c>
      <c r="GM65" s="86">
        <f t="shared" si="113"/>
        <v>2.0113040459140349E-2</v>
      </c>
      <c r="GN65" s="86">
        <f t="shared" si="178"/>
        <v>2.9275211338115431E-4</v>
      </c>
      <c r="GO65" s="86">
        <f t="shared" si="179"/>
        <v>7.5898269447765242E-4</v>
      </c>
      <c r="GP65" s="86">
        <f t="shared" si="180"/>
        <v>1.1492669351516516E-3</v>
      </c>
      <c r="GQ65" s="86">
        <f t="shared" si="181"/>
        <v>4.6727857670105861E-4</v>
      </c>
      <c r="GR65" s="86">
        <f t="shared" si="182"/>
        <v>2.0029010327364912E-4</v>
      </c>
      <c r="GS65" s="86">
        <f t="shared" si="183"/>
        <v>6.3227613006112068E-5</v>
      </c>
      <c r="GT65" s="86">
        <f t="shared" si="184"/>
        <v>1.2317685368381343E-4</v>
      </c>
      <c r="GU65" s="86">
        <f t="shared" si="185"/>
        <v>2.99650642913723E-5</v>
      </c>
      <c r="GV65" s="86">
        <f t="shared" si="186"/>
        <v>3.7312441690884752E-4</v>
      </c>
      <c r="GW65" s="86">
        <f t="shared" si="187"/>
        <v>2.753736558580606E-4</v>
      </c>
      <c r="GX65" s="86">
        <f t="shared" si="188"/>
        <v>4.5415053507755053E-4</v>
      </c>
      <c r="GY65" s="86">
        <f t="shared" si="189"/>
        <v>5.7724840683960566E-4</v>
      </c>
      <c r="GZ65" s="86">
        <f t="shared" si="190"/>
        <v>7.2187852521607345E-4</v>
      </c>
      <c r="HA65" s="86">
        <f t="shared" si="191"/>
        <v>3.8097178572780511E-4</v>
      </c>
      <c r="HC65" s="86">
        <f t="shared" si="145"/>
        <v>4.7934372813592465E-11</v>
      </c>
      <c r="HD65" s="86">
        <f t="shared" si="192"/>
        <v>7.3656521001207E-16</v>
      </c>
      <c r="HE65" s="86">
        <f t="shared" si="193"/>
        <v>2.3842155124995297E-14</v>
      </c>
      <c r="HF65" s="86">
        <f t="shared" si="194"/>
        <v>1.0914316296111669E-16</v>
      </c>
      <c r="HG65" s="86">
        <f t="shared" si="195"/>
        <v>5.9907425809118919E-17</v>
      </c>
      <c r="HH65" s="86">
        <f t="shared" si="196"/>
        <v>4.0103504727991848E-18</v>
      </c>
      <c r="HI65" s="86">
        <f t="shared" si="197"/>
        <v>2.5061386061601225E-16</v>
      </c>
      <c r="HJ65" s="86">
        <f t="shared" si="198"/>
        <v>9.5245388197121743E-17</v>
      </c>
      <c r="HK65" s="86">
        <f t="shared" si="199"/>
        <v>4.3166921608696129E-18</v>
      </c>
      <c r="HL65" s="86">
        <f t="shared" si="200"/>
        <v>1.7163217380038485E-18</v>
      </c>
      <c r="HM65" s="86">
        <f t="shared" si="201"/>
        <v>1.9543654792273359E-14</v>
      </c>
      <c r="HN65" s="86">
        <f t="shared" si="202"/>
        <v>7.289241494198136E-17</v>
      </c>
      <c r="HO65" s="86">
        <f t="shared" si="203"/>
        <v>3.0836432728090887E-15</v>
      </c>
      <c r="HP65" s="86">
        <f t="shared" si="204"/>
        <v>8.7959701358313284E-15</v>
      </c>
      <c r="HQ65" s="86">
        <f t="shared" si="205"/>
        <v>1.1305703168698048E-16</v>
      </c>
      <c r="HS65" s="86">
        <f t="shared" si="114"/>
        <v>1.1190984788827003E-58</v>
      </c>
      <c r="HT65" s="86">
        <f t="shared" si="206"/>
        <v>5.9403921930136169E-70</v>
      </c>
      <c r="HU65" s="86">
        <f t="shared" si="207"/>
        <v>1.1969798628599633E-63</v>
      </c>
      <c r="HV65" s="86">
        <f t="shared" si="208"/>
        <v>5.0947408652402893E-78</v>
      </c>
      <c r="HW65" s="86">
        <f t="shared" si="209"/>
        <v>8.0180186525068696E-81</v>
      </c>
      <c r="HX65" s="86">
        <f t="shared" si="210"/>
        <v>2.1166344831127678E-87</v>
      </c>
      <c r="HY65" s="86">
        <f t="shared" si="211"/>
        <v>7.4772212417807627E-77</v>
      </c>
      <c r="HZ65" s="86">
        <f t="shared" si="212"/>
        <v>2.0501023221801753E-77</v>
      </c>
      <c r="IA65" s="86">
        <f t="shared" si="213"/>
        <v>2.4272560132049671E-86</v>
      </c>
      <c r="IB65" s="86">
        <f t="shared" si="214"/>
        <v>3.1325420697884576E-89</v>
      </c>
      <c r="IC65" s="86">
        <f t="shared" si="215"/>
        <v>2.7608679759068016E-67</v>
      </c>
      <c r="ID65" s="86">
        <f t="shared" si="216"/>
        <v>1.2744719491513421E-80</v>
      </c>
      <c r="IE65" s="86">
        <f t="shared" si="217"/>
        <v>8.0595205014972471E-71</v>
      </c>
      <c r="IF65" s="86">
        <f t="shared" si="218"/>
        <v>2.2763050355952836E-57</v>
      </c>
      <c r="IG65" s="86">
        <f t="shared" si="219"/>
        <v>1.3290866778234493E-42</v>
      </c>
      <c r="II65" s="86">
        <f t="shared" si="115"/>
        <v>2.285429006808311E-291</v>
      </c>
      <c r="IJ65" s="86">
        <f t="shared" si="116"/>
        <v>0</v>
      </c>
      <c r="IK65" s="86">
        <f t="shared" si="117"/>
        <v>1.5389448103138093E-281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2.4860815781231971E-210</v>
      </c>
      <c r="IW65" s="86">
        <f t="shared" si="129"/>
        <v>5.0467941889386751E-143</v>
      </c>
      <c r="IY65" s="86">
        <f t="shared" si="130"/>
        <v>2.0113040507074721E-2</v>
      </c>
      <c r="IZ65" s="86">
        <f t="shared" si="131"/>
        <v>2.9275211338189086E-4</v>
      </c>
      <c r="JA65" s="86">
        <f t="shared" si="132"/>
        <v>7.5898269450149457E-4</v>
      </c>
      <c r="JB65" s="86">
        <f t="shared" si="133"/>
        <v>1.1492669351517606E-3</v>
      </c>
      <c r="JC65" s="86">
        <f t="shared" si="134"/>
        <v>4.6727857670111851E-4</v>
      </c>
      <c r="JD65" s="86">
        <f t="shared" si="135"/>
        <v>2.0029010327365313E-4</v>
      </c>
      <c r="JE65" s="86">
        <f t="shared" si="136"/>
        <v>6.3227613006362681E-5</v>
      </c>
      <c r="JF65" s="86">
        <f t="shared" si="137"/>
        <v>1.2317685368390868E-4</v>
      </c>
      <c r="JG65" s="86">
        <f t="shared" si="138"/>
        <v>2.9965064291376617E-5</v>
      </c>
      <c r="JH65" s="86">
        <f t="shared" si="139"/>
        <v>3.7312441690884925E-4</v>
      </c>
      <c r="JI65" s="86">
        <f t="shared" si="140"/>
        <v>2.7537365587760427E-4</v>
      </c>
      <c r="JJ65" s="86">
        <f t="shared" si="141"/>
        <v>4.5415053507762344E-4</v>
      </c>
      <c r="JK65" s="86">
        <f t="shared" si="142"/>
        <v>5.7724840684268935E-4</v>
      </c>
      <c r="JL65" s="86">
        <f t="shared" si="143"/>
        <v>7.2187852522486947E-4</v>
      </c>
      <c r="JM65" s="86">
        <f t="shared" si="144"/>
        <v>3.8097178572791819E-4</v>
      </c>
    </row>
    <row r="66" spans="2:273" x14ac:dyDescent="0.25">
      <c r="B66" s="2">
        <v>39</v>
      </c>
      <c r="C66" s="37">
        <v>97.367000000000004</v>
      </c>
      <c r="D66" s="37">
        <v>85.838999999999999</v>
      </c>
      <c r="E66" s="37">
        <v>83.968000000000004</v>
      </c>
      <c r="F66" s="37">
        <v>86.435000000000002</v>
      </c>
      <c r="G66" s="37">
        <v>77.403000000000006</v>
      </c>
      <c r="H66" s="37">
        <v>74.418999999999997</v>
      </c>
      <c r="I66" s="37">
        <v>73.933999999999997</v>
      </c>
      <c r="J66" s="37">
        <v>75.355999999999995</v>
      </c>
      <c r="K66" s="37">
        <v>76.081999999999994</v>
      </c>
      <c r="L66" s="37">
        <v>76.23</v>
      </c>
      <c r="M66" s="37">
        <v>76.238</v>
      </c>
      <c r="N66" s="37">
        <v>79.555999999999997</v>
      </c>
      <c r="O66" s="37">
        <v>82.343999999999994</v>
      </c>
      <c r="P66" s="37">
        <v>90.606999999999999</v>
      </c>
      <c r="Q66" s="37">
        <v>105.226</v>
      </c>
      <c r="S66" s="4">
        <f t="shared" si="8"/>
        <v>101.4845457437109</v>
      </c>
      <c r="T66" s="4">
        <f t="shared" si="9"/>
        <v>83.726430009366311</v>
      </c>
      <c r="U66" s="4">
        <f t="shared" si="10"/>
        <v>82.213300860561972</v>
      </c>
      <c r="V66" s="4">
        <f t="shared" si="11"/>
        <v>85.279000429081478</v>
      </c>
      <c r="W66" s="4">
        <f t="shared" si="12"/>
        <v>76.311515389919464</v>
      </c>
      <c r="X66" s="4">
        <f t="shared" si="13"/>
        <v>76.641247629940111</v>
      </c>
      <c r="Y66" s="4">
        <f t="shared" si="14"/>
        <v>77.461623682249538</v>
      </c>
      <c r="Z66" s="4">
        <f t="shared" si="15"/>
        <v>77.365623992178755</v>
      </c>
      <c r="AA66" s="4">
        <f t="shared" si="16"/>
        <v>80.135129195598012</v>
      </c>
      <c r="AB66" s="4">
        <f t="shared" si="17"/>
        <v>78.494944358098735</v>
      </c>
      <c r="AC66" s="4">
        <f t="shared" si="18"/>
        <v>76.674499404393458</v>
      </c>
      <c r="AD66" s="4">
        <f t="shared" si="19"/>
        <v>79.59112133976312</v>
      </c>
      <c r="AE66" s="4">
        <f t="shared" si="20"/>
        <v>82.301032718677192</v>
      </c>
      <c r="AF66" s="4">
        <f t="shared" si="21"/>
        <v>89.159295099640929</v>
      </c>
      <c r="AG66" s="4">
        <f t="shared" si="22"/>
        <v>98.958684392120077</v>
      </c>
      <c r="AI66" s="4">
        <f t="shared" si="23"/>
        <v>-4.1175457437108918</v>
      </c>
      <c r="AJ66" s="4">
        <f t="shared" si="24"/>
        <v>2.1125699906336877</v>
      </c>
      <c r="AK66" s="4">
        <f t="shared" si="25"/>
        <v>1.7546991394380314</v>
      </c>
      <c r="AL66" s="4">
        <f t="shared" si="26"/>
        <v>1.1559995709185245</v>
      </c>
      <c r="AM66" s="4">
        <f t="shared" si="27"/>
        <v>1.091484610080542</v>
      </c>
      <c r="AN66" s="4">
        <f t="shared" si="28"/>
        <v>-2.2222476299401137</v>
      </c>
      <c r="AO66" s="4">
        <f t="shared" si="29"/>
        <v>-3.5276236822495406</v>
      </c>
      <c r="AP66" s="4">
        <f t="shared" si="30"/>
        <v>-2.00962399217876</v>
      </c>
      <c r="AQ66" s="4">
        <f t="shared" si="31"/>
        <v>-4.053129195598018</v>
      </c>
      <c r="AR66" s="4">
        <f t="shared" si="32"/>
        <v>-2.264944358098731</v>
      </c>
      <c r="AS66" s="4">
        <f t="shared" si="33"/>
        <v>-0.43649940439345869</v>
      </c>
      <c r="AT66" s="4">
        <f t="shared" si="34"/>
        <v>-3.5121339763122705E-2</v>
      </c>
      <c r="AU66" s="4">
        <f t="shared" si="35"/>
        <v>4.2967281322802364E-2</v>
      </c>
      <c r="AV66" s="4">
        <f t="shared" si="220"/>
        <v>1.4477049003590707</v>
      </c>
      <c r="AW66" s="4">
        <f t="shared" si="220"/>
        <v>6.2673156078799224</v>
      </c>
      <c r="AY66" s="2">
        <f t="shared" si="96"/>
        <v>83.280819542767532</v>
      </c>
      <c r="AZ66" s="2">
        <f t="shared" si="147"/>
        <v>83.235474005623416</v>
      </c>
      <c r="BA66" s="2">
        <f t="shared" si="148"/>
        <v>81.139311709400531</v>
      </c>
      <c r="BB66" s="2">
        <f t="shared" si="149"/>
        <v>83.745718090900681</v>
      </c>
      <c r="BC66" s="2">
        <f t="shared" si="150"/>
        <v>75.550282400651724</v>
      </c>
      <c r="BD66" s="2">
        <f t="shared" si="151"/>
        <v>76.280113054743893</v>
      </c>
      <c r="BE66" s="2">
        <f t="shared" si="152"/>
        <v>77.320139632559915</v>
      </c>
      <c r="BF66" s="2">
        <f t="shared" si="153"/>
        <v>77.141617927089243</v>
      </c>
      <c r="BG66" s="2">
        <f t="shared" si="154"/>
        <v>80.060239951235431</v>
      </c>
      <c r="BH66" s="2">
        <f t="shared" si="155"/>
        <v>77.88526450274054</v>
      </c>
      <c r="BI66" s="2">
        <f t="shared" si="156"/>
        <v>76.208368505176068</v>
      </c>
      <c r="BJ66" s="2">
        <f t="shared" si="157"/>
        <v>78.929584972202505</v>
      </c>
      <c r="BK66" s="2">
        <f t="shared" si="158"/>
        <v>81.464890477810386</v>
      </c>
      <c r="BL66" s="2">
        <f t="shared" si="159"/>
        <v>88.294554017417497</v>
      </c>
      <c r="BM66" s="2">
        <f t="shared" si="160"/>
        <v>98.553809028874099</v>
      </c>
      <c r="BO66" s="2" t="str">
        <f t="shared" si="38"/>
        <v/>
      </c>
      <c r="BP66" s="2">
        <f t="shared" si="39"/>
        <v>85.838999999999999</v>
      </c>
      <c r="BQ66" s="2">
        <f t="shared" si="40"/>
        <v>83.968000000000004</v>
      </c>
      <c r="BR66" s="2">
        <f t="shared" si="41"/>
        <v>86.435000000000002</v>
      </c>
      <c r="BS66" s="2">
        <f t="shared" si="42"/>
        <v>77.403000000000006</v>
      </c>
      <c r="BT66" s="2">
        <f t="shared" si="43"/>
        <v>74.418999999999997</v>
      </c>
      <c r="BU66" s="2">
        <f t="shared" si="44"/>
        <v>73.933999999999997</v>
      </c>
      <c r="BV66" s="2">
        <f t="shared" si="45"/>
        <v>75.355999999999995</v>
      </c>
      <c r="BW66" s="2">
        <f t="shared" si="46"/>
        <v>76.081999999999994</v>
      </c>
      <c r="BX66" s="2">
        <f t="shared" si="47"/>
        <v>76.23</v>
      </c>
      <c r="BY66" s="2">
        <f t="shared" si="48"/>
        <v>76.238</v>
      </c>
      <c r="BZ66" s="2">
        <f t="shared" si="49"/>
        <v>79.555999999999997</v>
      </c>
      <c r="CA66" s="2">
        <f t="shared" si="50"/>
        <v>82.343999999999994</v>
      </c>
      <c r="CB66" s="2">
        <f t="shared" si="51"/>
        <v>90.606999999999999</v>
      </c>
      <c r="CC66" s="2">
        <f t="shared" si="52"/>
        <v>105.226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88.043546923076917</v>
      </c>
      <c r="DL66" s="2">
        <f t="shared" si="221"/>
        <v>86.171683076923046</v>
      </c>
      <c r="DM66" s="2">
        <f t="shared" si="221"/>
        <v>83.611410663410666</v>
      </c>
      <c r="DN66" s="2">
        <f t="shared" si="221"/>
        <v>85.802930402930386</v>
      </c>
      <c r="DO66" s="2">
        <f t="shared" si="221"/>
        <v>77.489119230769234</v>
      </c>
      <c r="DP66" s="2">
        <f t="shared" si="221"/>
        <v>76.127145256917004</v>
      </c>
      <c r="DQ66" s="2">
        <f t="shared" si="221"/>
        <v>77.072059853190297</v>
      </c>
      <c r="DR66" s="2">
        <f t="shared" si="221"/>
        <v>75.977936758893264</v>
      </c>
      <c r="DS66" s="2">
        <f t="shared" si="221"/>
        <v>75.819687218045104</v>
      </c>
      <c r="DT66" s="2">
        <f t="shared" si="221"/>
        <v>76.017226666666659</v>
      </c>
      <c r="DU66" s="2">
        <f t="shared" si="221"/>
        <v>77.450992753623183</v>
      </c>
      <c r="DV66" s="2">
        <f t="shared" si="221"/>
        <v>80.612556153846157</v>
      </c>
      <c r="DW66" s="2">
        <f t="shared" si="221"/>
        <v>83.245453846153822</v>
      </c>
      <c r="DX66" s="2">
        <f t="shared" si="221"/>
        <v>90.780099308099295</v>
      </c>
      <c r="DY66" s="2">
        <f t="shared" si="221"/>
        <v>105.22797076923077</v>
      </c>
      <c r="EA66" s="2">
        <f t="shared" si="71"/>
        <v>79.418094515897195</v>
      </c>
      <c r="EB66" s="2">
        <f t="shared" si="72"/>
        <v>77.53794255966308</v>
      </c>
      <c r="EC66" s="2">
        <f t="shared" si="73"/>
        <v>76.901374701105794</v>
      </c>
      <c r="ED66" s="2">
        <f t="shared" si="74"/>
        <v>80.501403319981193</v>
      </c>
      <c r="EE66" s="2">
        <f t="shared" si="75"/>
        <v>72.108659317617054</v>
      </c>
      <c r="EF66" s="2">
        <f t="shared" si="76"/>
        <v>76.586281275821776</v>
      </c>
      <c r="EG66" s="2">
        <f t="shared" si="77"/>
        <v>77.862032672409413</v>
      </c>
      <c r="EH66" s="2">
        <f t="shared" si="78"/>
        <v>79.627674585923259</v>
      </c>
      <c r="EI66" s="2">
        <f t="shared" si="79"/>
        <v>89.669213605414882</v>
      </c>
      <c r="EJ66" s="2">
        <f t="shared" si="80"/>
        <v>81.297241772405087</v>
      </c>
      <c r="EK66" s="2">
        <f t="shared" si="81"/>
        <v>73.822604151672678</v>
      </c>
      <c r="EL66" s="2">
        <f t="shared" si="82"/>
        <v>75.881549070192833</v>
      </c>
      <c r="EM66" s="2">
        <f t="shared" si="83"/>
        <v>78.379899082270811</v>
      </c>
      <c r="EN66" s="2">
        <f t="shared" si="84"/>
        <v>84.043729035643608</v>
      </c>
      <c r="EO66" s="2">
        <f t="shared" si="85"/>
        <v>86.220842805165361</v>
      </c>
      <c r="EQ66" s="2">
        <f t="shared" si="86"/>
        <v>78.539519402976751</v>
      </c>
      <c r="ER66" s="2">
        <f t="shared" si="222"/>
        <v>76.54619641039227</v>
      </c>
      <c r="ES66" s="2">
        <f t="shared" si="222"/>
        <v>68.934829125293604</v>
      </c>
      <c r="ET66" s="2">
        <f t="shared" si="222"/>
        <v>80.325613912454671</v>
      </c>
      <c r="EU66" s="2">
        <f t="shared" si="222"/>
        <v>71.08545086049017</v>
      </c>
      <c r="EV66" s="2">
        <f t="shared" si="222"/>
        <v>74.473209221237681</v>
      </c>
      <c r="EW66" s="2">
        <f t="shared" si="222"/>
        <v>74.595068893382631</v>
      </c>
      <c r="EX66" s="2">
        <f t="shared" si="222"/>
        <v>76.961868780524043</v>
      </c>
      <c r="EY66" s="2">
        <f t="shared" si="222"/>
        <v>83.664770741610198</v>
      </c>
      <c r="EZ66" s="2">
        <f t="shared" si="222"/>
        <v>78.917218242026223</v>
      </c>
      <c r="FA66" s="2">
        <f t="shared" si="222"/>
        <v>72.632106457783522</v>
      </c>
      <c r="FB66" s="2">
        <f t="shared" si="222"/>
        <v>74.891254846636684</v>
      </c>
      <c r="FC66" s="2">
        <f t="shared" si="222"/>
        <v>77.546392700489747</v>
      </c>
      <c r="FD66" s="2">
        <f t="shared" si="222"/>
        <v>85.825624668106272</v>
      </c>
      <c r="FE66" s="2">
        <f t="shared" si="222"/>
        <v>105.71347534239507</v>
      </c>
      <c r="FG66" s="2">
        <f t="shared" si="88"/>
        <v>0.55216811681756028</v>
      </c>
      <c r="FH66" s="2">
        <f t="shared" si="223"/>
        <v>0.3400829560353606</v>
      </c>
      <c r="FI66" s="2">
        <f t="shared" si="223"/>
        <v>0.36838887608418136</v>
      </c>
      <c r="FJ66" s="2">
        <f t="shared" si="223"/>
        <v>0.38804084896963764</v>
      </c>
      <c r="FK66" s="2">
        <f t="shared" si="223"/>
        <v>0.3603445549888058</v>
      </c>
      <c r="FL66" s="2">
        <f t="shared" si="223"/>
        <v>0.33322953451104576</v>
      </c>
      <c r="FM66" s="2">
        <f t="shared" si="223"/>
        <v>0.31410434698168183</v>
      </c>
      <c r="FN66" s="2">
        <f t="shared" si="223"/>
        <v>0.31885748879613834</v>
      </c>
      <c r="FO66" s="2">
        <f t="shared" si="223"/>
        <v>0.30619862932751896</v>
      </c>
      <c r="FP66" s="2">
        <f t="shared" si="223"/>
        <v>0.35380279977637363</v>
      </c>
      <c r="FQ66" s="2">
        <f t="shared" si="223"/>
        <v>0.3424673542008933</v>
      </c>
      <c r="FR66" s="2">
        <f t="shared" si="223"/>
        <v>0.35572877349302051</v>
      </c>
      <c r="FS66" s="2">
        <f t="shared" si="223"/>
        <v>0.36595034112263991</v>
      </c>
      <c r="FT66" s="2">
        <f t="shared" si="223"/>
        <v>0.36897693864217007</v>
      </c>
      <c r="FU66" s="2">
        <f t="shared" si="223"/>
        <v>0.35115174103316898</v>
      </c>
      <c r="FW66" s="2">
        <f t="shared" si="112"/>
        <v>3.1378008615896208E-5</v>
      </c>
      <c r="FX66" s="2">
        <f t="shared" si="164"/>
        <v>2.1249941429667725E-5</v>
      </c>
      <c r="FY66" s="2">
        <f t="shared" si="165"/>
        <v>2.4646488285542178E-5</v>
      </c>
      <c r="FZ66" s="2">
        <f t="shared" si="166"/>
        <v>1.8442104181001568E-5</v>
      </c>
      <c r="GA66" s="2">
        <f t="shared" si="167"/>
        <v>1.7002476328446054E-5</v>
      </c>
      <c r="GB66" s="2">
        <f t="shared" si="168"/>
        <v>1.4142456684303922E-5</v>
      </c>
      <c r="GC66" s="2">
        <f t="shared" si="169"/>
        <v>1.6564966175600862E-5</v>
      </c>
      <c r="GD66" s="2">
        <f t="shared" si="170"/>
        <v>2.4409165494695801E-5</v>
      </c>
      <c r="GE66" s="2">
        <f t="shared" si="171"/>
        <v>2.5525008911592049E-5</v>
      </c>
      <c r="GF66" s="2">
        <f t="shared" si="172"/>
        <v>1.9449890866798865E-5</v>
      </c>
      <c r="GG66" s="2">
        <f t="shared" si="173"/>
        <v>1.6466999083439783E-5</v>
      </c>
      <c r="GH66" s="2">
        <f t="shared" si="174"/>
        <v>1.5989580156476556E-5</v>
      </c>
      <c r="GI66" s="2">
        <f t="shared" si="175"/>
        <v>1.4328324081301836E-5</v>
      </c>
      <c r="GJ66" s="2">
        <f t="shared" si="176"/>
        <v>1.1218394983168682E-5</v>
      </c>
      <c r="GK66" s="2">
        <f t="shared" si="177"/>
        <v>1.1508772081818865E-5</v>
      </c>
      <c r="GM66" s="86">
        <f t="shared" si="113"/>
        <v>2.8796784928352116E-2</v>
      </c>
      <c r="GN66" s="86">
        <f t="shared" si="178"/>
        <v>4.9249322490977731E-4</v>
      </c>
      <c r="GO66" s="86">
        <f t="shared" si="179"/>
        <v>1.1920171260484374E-3</v>
      </c>
      <c r="GP66" s="86">
        <f t="shared" si="180"/>
        <v>1.7789589718213406E-3</v>
      </c>
      <c r="GQ66" s="86">
        <f t="shared" si="181"/>
        <v>7.7743703998765746E-4</v>
      </c>
      <c r="GR66" s="86">
        <f t="shared" si="182"/>
        <v>3.4916162209086386E-4</v>
      </c>
      <c r="GS66" s="86">
        <f t="shared" si="183"/>
        <v>1.2196138797669121E-4</v>
      </c>
      <c r="GT66" s="86">
        <f t="shared" si="184"/>
        <v>2.2011097384089318E-4</v>
      </c>
      <c r="GU66" s="86">
        <f t="shared" si="185"/>
        <v>6.2191045460789838E-5</v>
      </c>
      <c r="GV66" s="86">
        <f t="shared" si="186"/>
        <v>6.3076569588810065E-4</v>
      </c>
      <c r="GW66" s="86">
        <f t="shared" si="187"/>
        <v>4.7105065535732883E-4</v>
      </c>
      <c r="GX66" s="86">
        <f t="shared" si="188"/>
        <v>7.4808585791838293E-4</v>
      </c>
      <c r="GY66" s="86">
        <f t="shared" si="189"/>
        <v>9.4343190922370262E-4</v>
      </c>
      <c r="GZ66" s="86">
        <f t="shared" si="190"/>
        <v>1.1457579451728589E-3</v>
      </c>
      <c r="HA66" s="86">
        <f t="shared" si="191"/>
        <v>6.3646446015383289E-4</v>
      </c>
      <c r="HC66" s="86">
        <f t="shared" si="145"/>
        <v>1.3326340695974582E-10</v>
      </c>
      <c r="HD66" s="86">
        <f t="shared" si="192"/>
        <v>2.6195660712559249E-15</v>
      </c>
      <c r="HE66" s="86">
        <f t="shared" si="193"/>
        <v>7.4190270788467875E-14</v>
      </c>
      <c r="HF66" s="86">
        <f t="shared" si="194"/>
        <v>4.3613466978295478E-16</v>
      </c>
      <c r="HG66" s="86">
        <f t="shared" si="195"/>
        <v>2.4769603129096119E-16</v>
      </c>
      <c r="HH66" s="86">
        <f t="shared" si="196"/>
        <v>1.7932916426159664E-17</v>
      </c>
      <c r="HI66" s="86">
        <f t="shared" si="197"/>
        <v>9.7400741889633695E-16</v>
      </c>
      <c r="HJ66" s="86">
        <f t="shared" si="198"/>
        <v>3.8474841927078761E-16</v>
      </c>
      <c r="HK66" s="86">
        <f t="shared" si="199"/>
        <v>2.081017702355838E-17</v>
      </c>
      <c r="HL66" s="86">
        <f t="shared" si="200"/>
        <v>8.3966349734668949E-18</v>
      </c>
      <c r="HM66" s="86">
        <f t="shared" si="201"/>
        <v>6.288323360385607E-14</v>
      </c>
      <c r="HN66" s="86">
        <f t="shared" si="202"/>
        <v>2.9281706744588363E-16</v>
      </c>
      <c r="HO66" s="86">
        <f t="shared" si="203"/>
        <v>1.0451640555459987E-14</v>
      </c>
      <c r="HP66" s="86">
        <f t="shared" si="204"/>
        <v>2.8056831509550495E-14</v>
      </c>
      <c r="HQ66" s="86">
        <f t="shared" si="205"/>
        <v>4.3402458508125914E-16</v>
      </c>
      <c r="HS66" s="86">
        <f t="shared" si="114"/>
        <v>2.4937715201197857E-57</v>
      </c>
      <c r="HT66" s="86">
        <f t="shared" si="206"/>
        <v>1.8828588991814941E-68</v>
      </c>
      <c r="HU66" s="86">
        <f t="shared" si="207"/>
        <v>2.6836665847133668E-62</v>
      </c>
      <c r="HV66" s="86">
        <f t="shared" si="208"/>
        <v>2.4747699521055698E-76</v>
      </c>
      <c r="HW66" s="86">
        <f t="shared" si="209"/>
        <v>4.4562793612440873E-79</v>
      </c>
      <c r="HX66" s="86">
        <f t="shared" si="210"/>
        <v>1.4935350276963655E-85</v>
      </c>
      <c r="HY66" s="86">
        <f t="shared" si="211"/>
        <v>3.412624427057317E-75</v>
      </c>
      <c r="HZ66" s="86">
        <f t="shared" si="212"/>
        <v>1.0033036294858105E-75</v>
      </c>
      <c r="IA66" s="86">
        <f t="shared" si="213"/>
        <v>2.0734061571214376E-84</v>
      </c>
      <c r="IB66" s="86">
        <f t="shared" si="214"/>
        <v>2.8532942908841664E-87</v>
      </c>
      <c r="IC66" s="86">
        <f t="shared" si="215"/>
        <v>7.3660634388098056E-66</v>
      </c>
      <c r="ID66" s="86">
        <f t="shared" si="216"/>
        <v>6.5633689363277796E-79</v>
      </c>
      <c r="IE66" s="86">
        <f t="shared" si="217"/>
        <v>2.4623907067496605E-69</v>
      </c>
      <c r="IF66" s="86">
        <f t="shared" si="218"/>
        <v>3.3410301555288704E-56</v>
      </c>
      <c r="IG66" s="86">
        <f t="shared" si="219"/>
        <v>9.4960466877377225E-42</v>
      </c>
      <c r="II66" s="86">
        <f t="shared" si="115"/>
        <v>2.6841397768058782E-286</v>
      </c>
      <c r="IJ66" s="86">
        <f t="shared" si="116"/>
        <v>0</v>
      </c>
      <c r="IK66" s="86">
        <f t="shared" si="117"/>
        <v>9.4378305075708665E-277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5.2542282360294859E-207</v>
      </c>
      <c r="IW66" s="86">
        <f t="shared" si="129"/>
        <v>9.112027361005573E-141</v>
      </c>
      <c r="IY66" s="86">
        <f t="shared" si="130"/>
        <v>2.8796785061615524E-2</v>
      </c>
      <c r="IZ66" s="86">
        <f t="shared" si="131"/>
        <v>4.9249322491239686E-4</v>
      </c>
      <c r="JA66" s="86">
        <f t="shared" si="132"/>
        <v>1.1920171261226276E-3</v>
      </c>
      <c r="JB66" s="86">
        <f t="shared" si="133"/>
        <v>1.7789589718217767E-3</v>
      </c>
      <c r="JC66" s="86">
        <f t="shared" si="134"/>
        <v>7.774370399879052E-4</v>
      </c>
      <c r="JD66" s="86">
        <f t="shared" si="135"/>
        <v>3.4916162209088181E-4</v>
      </c>
      <c r="JE66" s="86">
        <f t="shared" si="136"/>
        <v>1.2196138797766522E-4</v>
      </c>
      <c r="JF66" s="86">
        <f t="shared" si="137"/>
        <v>2.2011097384127794E-4</v>
      </c>
      <c r="JG66" s="86">
        <f t="shared" si="138"/>
        <v>6.2191045460810654E-5</v>
      </c>
      <c r="JH66" s="86">
        <f t="shared" si="139"/>
        <v>6.30765695888109E-4</v>
      </c>
      <c r="JI66" s="86">
        <f t="shared" si="140"/>
        <v>4.7105065542021207E-4</v>
      </c>
      <c r="JJ66" s="86">
        <f t="shared" si="141"/>
        <v>7.4808585791867578E-4</v>
      </c>
      <c r="JK66" s="86">
        <f t="shared" si="142"/>
        <v>9.4343190923415422E-4</v>
      </c>
      <c r="JL66" s="86">
        <f t="shared" si="143"/>
        <v>1.1457579452009157E-3</v>
      </c>
      <c r="JM66" s="86">
        <f t="shared" si="144"/>
        <v>6.364644601542669E-4</v>
      </c>
    </row>
    <row r="67" spans="2:273" x14ac:dyDescent="0.25">
      <c r="B67" s="2">
        <v>40</v>
      </c>
      <c r="C67" s="37">
        <v>103.93300000000001</v>
      </c>
      <c r="D67" s="37">
        <v>86.194000000000003</v>
      </c>
      <c r="E67" s="37">
        <v>84.129000000000005</v>
      </c>
      <c r="F67" s="37">
        <v>85.774000000000001</v>
      </c>
      <c r="G67" s="37">
        <v>77.757999999999996</v>
      </c>
      <c r="H67" s="37">
        <v>75.242000000000004</v>
      </c>
      <c r="I67" s="37">
        <v>74.23</v>
      </c>
      <c r="J67" s="37">
        <v>75</v>
      </c>
      <c r="K67" s="37">
        <v>76.426000000000002</v>
      </c>
      <c r="L67" s="37">
        <v>76.114999999999995</v>
      </c>
      <c r="M67" s="37">
        <v>76.936999999999998</v>
      </c>
      <c r="N67" s="37">
        <v>80.031999999999996</v>
      </c>
      <c r="O67" s="37">
        <v>83.343999999999994</v>
      </c>
      <c r="P67" s="37">
        <v>90.459000000000003</v>
      </c>
      <c r="Q67" s="37">
        <v>105.71</v>
      </c>
      <c r="S67" s="4">
        <f t="shared" si="8"/>
        <v>107.55834474297463</v>
      </c>
      <c r="T67" s="4">
        <f t="shared" si="9"/>
        <v>84.076783882394039</v>
      </c>
      <c r="U67" s="4">
        <f t="shared" si="10"/>
        <v>82.735069991440483</v>
      </c>
      <c r="V67" s="4">
        <f t="shared" si="11"/>
        <v>86.020752408200849</v>
      </c>
      <c r="W67" s="4">
        <f t="shared" si="12"/>
        <v>76.759451010854491</v>
      </c>
      <c r="X67" s="4">
        <f t="shared" si="13"/>
        <v>77.029854404973435</v>
      </c>
      <c r="Y67" s="4">
        <f t="shared" si="14"/>
        <v>77.384940202364945</v>
      </c>
      <c r="Z67" s="4">
        <f t="shared" si="15"/>
        <v>77.405707410731381</v>
      </c>
      <c r="AA67" s="4">
        <f t="shared" si="16"/>
        <v>80.544013009917606</v>
      </c>
      <c r="AB67" s="4">
        <f t="shared" si="17"/>
        <v>78.915790347810571</v>
      </c>
      <c r="AC67" s="4">
        <f t="shared" si="18"/>
        <v>77.007839261743726</v>
      </c>
      <c r="AD67" s="4">
        <f t="shared" si="19"/>
        <v>80.010359513953929</v>
      </c>
      <c r="AE67" s="4">
        <f t="shared" si="20"/>
        <v>82.838179275891548</v>
      </c>
      <c r="AF67" s="4">
        <f t="shared" si="21"/>
        <v>89.653875510984761</v>
      </c>
      <c r="AG67" s="4">
        <f t="shared" si="22"/>
        <v>99.088520794555919</v>
      </c>
      <c r="AI67" s="4">
        <f t="shared" si="23"/>
        <v>-3.6253447429746188</v>
      </c>
      <c r="AJ67" s="4">
        <f t="shared" si="24"/>
        <v>2.1172161176059632</v>
      </c>
      <c r="AK67" s="4">
        <f t="shared" si="25"/>
        <v>1.3939300085595221</v>
      </c>
      <c r="AL67" s="4">
        <f t="shared" si="26"/>
        <v>-0.24675240820084809</v>
      </c>
      <c r="AM67" s="4">
        <f t="shared" si="27"/>
        <v>0.99854898914550461</v>
      </c>
      <c r="AN67" s="4">
        <f t="shared" si="28"/>
        <v>-1.7878544049734302</v>
      </c>
      <c r="AO67" s="4">
        <f t="shared" si="29"/>
        <v>-3.1549402023649407</v>
      </c>
      <c r="AP67" s="4">
        <f t="shared" si="30"/>
        <v>-2.4057074107313809</v>
      </c>
      <c r="AQ67" s="4">
        <f t="shared" si="31"/>
        <v>-4.118013009917604</v>
      </c>
      <c r="AR67" s="4">
        <f t="shared" si="32"/>
        <v>-2.800790347810576</v>
      </c>
      <c r="AS67" s="4">
        <f t="shared" si="33"/>
        <v>-7.0839261743728343E-2</v>
      </c>
      <c r="AT67" s="4">
        <f t="shared" si="34"/>
        <v>2.1640486046067053E-2</v>
      </c>
      <c r="AU67" s="4">
        <f t="shared" si="35"/>
        <v>0.50582072410844603</v>
      </c>
      <c r="AV67" s="4">
        <f t="shared" si="220"/>
        <v>0.80512448901524181</v>
      </c>
      <c r="AW67" s="4">
        <f t="shared" si="220"/>
        <v>6.621479205444075</v>
      </c>
      <c r="AY67" s="2">
        <f t="shared" si="96"/>
        <v>83.178498051154918</v>
      </c>
      <c r="AZ67" s="2">
        <f t="shared" si="147"/>
        <v>83.293261656422246</v>
      </c>
      <c r="BA67" s="2">
        <f t="shared" si="148"/>
        <v>81.12946548479843</v>
      </c>
      <c r="BB67" s="2">
        <f t="shared" si="149"/>
        <v>83.763390302061694</v>
      </c>
      <c r="BC67" s="2">
        <f t="shared" si="150"/>
        <v>75.559970391730218</v>
      </c>
      <c r="BD67" s="2">
        <f t="shared" si="151"/>
        <v>76.434081636878958</v>
      </c>
      <c r="BE67" s="2">
        <f t="shared" si="152"/>
        <v>77.128269126065533</v>
      </c>
      <c r="BF67" s="2">
        <f t="shared" si="153"/>
        <v>77.026983257459165</v>
      </c>
      <c r="BG67" s="2">
        <f t="shared" si="154"/>
        <v>80.398543299458552</v>
      </c>
      <c r="BH67" s="2">
        <f t="shared" si="155"/>
        <v>77.940370236743249</v>
      </c>
      <c r="BI67" s="2">
        <f t="shared" si="156"/>
        <v>76.252891664734889</v>
      </c>
      <c r="BJ67" s="2">
        <f t="shared" si="157"/>
        <v>78.976605024497715</v>
      </c>
      <c r="BK67" s="2">
        <f t="shared" si="158"/>
        <v>81.542509589355674</v>
      </c>
      <c r="BL67" s="2">
        <f t="shared" si="159"/>
        <v>88.348978122620807</v>
      </c>
      <c r="BM67" s="2">
        <f t="shared" si="160"/>
        <v>98.447369966209536</v>
      </c>
      <c r="BO67" s="2" t="str">
        <f t="shared" si="38"/>
        <v/>
      </c>
      <c r="BP67" s="2">
        <f t="shared" si="39"/>
        <v>86.194000000000003</v>
      </c>
      <c r="BQ67" s="2">
        <f t="shared" si="40"/>
        <v>84.129000000000005</v>
      </c>
      <c r="BR67" s="2">
        <f t="shared" si="41"/>
        <v>85.774000000000001</v>
      </c>
      <c r="BS67" s="2">
        <f t="shared" si="42"/>
        <v>77.757999999999996</v>
      </c>
      <c r="BT67" s="2">
        <f t="shared" si="43"/>
        <v>75.242000000000004</v>
      </c>
      <c r="BU67" s="2">
        <f t="shared" si="44"/>
        <v>74.23</v>
      </c>
      <c r="BV67" s="2">
        <f t="shared" si="45"/>
        <v>75</v>
      </c>
      <c r="BW67" s="2">
        <f t="shared" si="46"/>
        <v>76.426000000000002</v>
      </c>
      <c r="BX67" s="2">
        <f t="shared" si="47"/>
        <v>76.114999999999995</v>
      </c>
      <c r="BY67" s="2">
        <f t="shared" si="48"/>
        <v>76.936999999999998</v>
      </c>
      <c r="BZ67" s="2">
        <f t="shared" si="49"/>
        <v>80.031999999999996</v>
      </c>
      <c r="CA67" s="2">
        <f t="shared" si="50"/>
        <v>83.343999999999994</v>
      </c>
      <c r="CB67" s="2">
        <f t="shared" si="51"/>
        <v>90.459000000000003</v>
      </c>
      <c r="CC67" s="2">
        <f t="shared" si="52"/>
        <v>105.71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88.453295384615387</v>
      </c>
      <c r="DL67" s="2">
        <f t="shared" si="221"/>
        <v>86.617616923076895</v>
      </c>
      <c r="DM67" s="2">
        <f t="shared" si="221"/>
        <v>83.925596255596261</v>
      </c>
      <c r="DN67" s="2">
        <f t="shared" si="221"/>
        <v>86.135070818070801</v>
      </c>
      <c r="DO67" s="2">
        <f t="shared" si="221"/>
        <v>77.76746769230769</v>
      </c>
      <c r="DP67" s="2">
        <f t="shared" si="221"/>
        <v>76.445974308300407</v>
      </c>
      <c r="DQ67" s="2">
        <f t="shared" si="221"/>
        <v>76.858592885375501</v>
      </c>
      <c r="DR67" s="2">
        <f t="shared" si="221"/>
        <v>75.800355731225281</v>
      </c>
      <c r="DS67" s="2">
        <f t="shared" si="221"/>
        <v>76.069412030075185</v>
      </c>
      <c r="DT67" s="2">
        <f t="shared" si="221"/>
        <v>76.049716666666654</v>
      </c>
      <c r="DU67" s="2">
        <f t="shared" si="221"/>
        <v>77.708438405797096</v>
      </c>
      <c r="DV67" s="2">
        <f t="shared" si="221"/>
        <v>80.932538461538456</v>
      </c>
      <c r="DW67" s="2">
        <f t="shared" si="221"/>
        <v>83.623181538461523</v>
      </c>
      <c r="DX67" s="2">
        <f t="shared" si="221"/>
        <v>91.166093203093197</v>
      </c>
      <c r="DY67" s="2">
        <f t="shared" si="221"/>
        <v>105.57919923076922</v>
      </c>
      <c r="EA67" s="2">
        <f t="shared" si="71"/>
        <v>79.276889398062082</v>
      </c>
      <c r="EB67" s="2">
        <f t="shared" si="72"/>
        <v>77.410147904271682</v>
      </c>
      <c r="EC67" s="2">
        <f t="shared" si="73"/>
        <v>76.757802644142473</v>
      </c>
      <c r="ED67" s="2">
        <f t="shared" si="74"/>
        <v>80.352246059490497</v>
      </c>
      <c r="EE67" s="2">
        <f t="shared" si="75"/>
        <v>71.986235514861917</v>
      </c>
      <c r="EF67" s="2">
        <f t="shared" si="76"/>
        <v>76.412470348288309</v>
      </c>
      <c r="EG67" s="2">
        <f t="shared" si="77"/>
        <v>77.665509023905415</v>
      </c>
      <c r="EH67" s="2">
        <f t="shared" si="78"/>
        <v>79.416949357882771</v>
      </c>
      <c r="EI67" s="2">
        <f t="shared" si="79"/>
        <v>89.345129223557876</v>
      </c>
      <c r="EJ67" s="2">
        <f t="shared" si="80"/>
        <v>81.089816204084386</v>
      </c>
      <c r="EK67" s="2">
        <f t="shared" si="81"/>
        <v>73.704217258787708</v>
      </c>
      <c r="EL67" s="2">
        <f t="shared" si="82"/>
        <v>75.745896986358616</v>
      </c>
      <c r="EM67" s="2">
        <f t="shared" si="83"/>
        <v>78.254747908149142</v>
      </c>
      <c r="EN67" s="2">
        <f t="shared" si="84"/>
        <v>83.955018490774634</v>
      </c>
      <c r="EO67" s="2">
        <f t="shared" si="85"/>
        <v>86.428247675026157</v>
      </c>
      <c r="EQ67" s="2">
        <f t="shared" si="86"/>
        <v>78.412959543380765</v>
      </c>
      <c r="ER67" s="2">
        <f t="shared" si="222"/>
        <v>76.431484520388224</v>
      </c>
      <c r="ES67" s="2">
        <f t="shared" si="222"/>
        <v>68.899646383947484</v>
      </c>
      <c r="ET67" s="2">
        <f t="shared" si="222"/>
        <v>80.178781388882413</v>
      </c>
      <c r="EU67" s="2">
        <f t="shared" si="222"/>
        <v>70.977053500922239</v>
      </c>
      <c r="EV67" s="2">
        <f t="shared" si="222"/>
        <v>74.327375571195816</v>
      </c>
      <c r="EW67" s="2">
        <f t="shared" si="222"/>
        <v>74.445239523045828</v>
      </c>
      <c r="EX67" s="2">
        <f t="shared" si="222"/>
        <v>76.789894602700045</v>
      </c>
      <c r="EY67" s="2">
        <f t="shared" si="222"/>
        <v>83.423428319502548</v>
      </c>
      <c r="EZ67" s="2">
        <f t="shared" si="222"/>
        <v>78.743242238501679</v>
      </c>
      <c r="FA67" s="2">
        <f t="shared" si="222"/>
        <v>72.529848339015771</v>
      </c>
      <c r="FB67" s="2">
        <f t="shared" si="222"/>
        <v>74.769864995007282</v>
      </c>
      <c r="FC67" s="2">
        <f t="shared" si="222"/>
        <v>77.433082815295379</v>
      </c>
      <c r="FD67" s="2">
        <f t="shared" si="222"/>
        <v>85.711444844158223</v>
      </c>
      <c r="FE67" s="2">
        <f t="shared" si="222"/>
        <v>105.62015633463155</v>
      </c>
      <c r="FG67" s="2">
        <f t="shared" si="88"/>
        <v>0.57481846569474371</v>
      </c>
      <c r="FH67" s="2">
        <f t="shared" si="223"/>
        <v>0.36104736893055123</v>
      </c>
      <c r="FI67" s="2">
        <f t="shared" si="223"/>
        <v>0.39006681294114659</v>
      </c>
      <c r="FJ67" s="2">
        <f t="shared" si="223"/>
        <v>0.41012430902456687</v>
      </c>
      <c r="FK67" s="2">
        <f t="shared" si="223"/>
        <v>0.38183529372802327</v>
      </c>
      <c r="FL67" s="2">
        <f t="shared" si="223"/>
        <v>0.35399809797667792</v>
      </c>
      <c r="FM67" s="2">
        <f t="shared" si="223"/>
        <v>0.33427851776887019</v>
      </c>
      <c r="FN67" s="2">
        <f t="shared" si="223"/>
        <v>0.33918597539664402</v>
      </c>
      <c r="FO67" s="2">
        <f t="shared" si="223"/>
        <v>0.32610644985642812</v>
      </c>
      <c r="FP67" s="2">
        <f t="shared" si="223"/>
        <v>0.37513219726656638</v>
      </c>
      <c r="FQ67" s="2">
        <f t="shared" si="223"/>
        <v>0.36349778985700471</v>
      </c>
      <c r="FR67" s="2">
        <f t="shared" si="223"/>
        <v>0.37710652151561308</v>
      </c>
      <c r="FS67" s="2">
        <f t="shared" si="223"/>
        <v>0.38757283473634085</v>
      </c>
      <c r="FT67" s="2">
        <f t="shared" si="223"/>
        <v>0.39066807627925054</v>
      </c>
      <c r="FU67" s="2">
        <f t="shared" si="223"/>
        <v>0.37241342439223729</v>
      </c>
      <c r="FW67" s="2">
        <f t="shared" si="112"/>
        <v>3.4405198131084659E-5</v>
      </c>
      <c r="FX67" s="2">
        <f t="shared" si="164"/>
        <v>2.3300049678213339E-5</v>
      </c>
      <c r="FY67" s="2">
        <f t="shared" si="165"/>
        <v>2.7024272756962735E-5</v>
      </c>
      <c r="FZ67" s="2">
        <f t="shared" si="166"/>
        <v>2.0221329146448048E-5</v>
      </c>
      <c r="GA67" s="2">
        <f t="shared" si="167"/>
        <v>1.8642813993501664E-5</v>
      </c>
      <c r="GB67" s="2">
        <f t="shared" si="168"/>
        <v>1.5506874236059213E-5</v>
      </c>
      <c r="GC67" s="2">
        <f t="shared" si="169"/>
        <v>1.8163095203898783E-5</v>
      </c>
      <c r="GD67" s="2">
        <f t="shared" si="170"/>
        <v>2.6764054722913507E-5</v>
      </c>
      <c r="GE67" s="2">
        <f t="shared" si="171"/>
        <v>2.7987546805597622E-5</v>
      </c>
      <c r="GF67" s="2">
        <f t="shared" si="172"/>
        <v>2.1326341234135128E-5</v>
      </c>
      <c r="GG67" s="2">
        <f t="shared" si="173"/>
        <v>1.805567676573288E-5</v>
      </c>
      <c r="GH67" s="2">
        <f t="shared" si="174"/>
        <v>1.7532198961086295E-5</v>
      </c>
      <c r="GI67" s="2">
        <f t="shared" si="175"/>
        <v>1.5710673224443942E-5</v>
      </c>
      <c r="GJ67" s="2">
        <f t="shared" si="176"/>
        <v>1.230071218133044E-5</v>
      </c>
      <c r="GK67" s="2">
        <f t="shared" si="177"/>
        <v>1.261910364052999E-5</v>
      </c>
      <c r="GM67" s="86">
        <f t="shared" si="113"/>
        <v>4.0532354818736967E-2</v>
      </c>
      <c r="GN67" s="86">
        <f t="shared" si="178"/>
        <v>8.140219288315419E-4</v>
      </c>
      <c r="GO67" s="86">
        <f t="shared" si="179"/>
        <v>1.8442488165620742E-3</v>
      </c>
      <c r="GP67" s="86">
        <f t="shared" si="180"/>
        <v>2.7129561617806725E-3</v>
      </c>
      <c r="GQ67" s="86">
        <f t="shared" si="181"/>
        <v>1.2704788063899952E-3</v>
      </c>
      <c r="GR67" s="86">
        <f t="shared" si="182"/>
        <v>5.9706310142526163E-4</v>
      </c>
      <c r="GS67" s="86">
        <f t="shared" si="183"/>
        <v>2.2971947760333541E-4</v>
      </c>
      <c r="GT67" s="86">
        <f t="shared" si="184"/>
        <v>3.8557310022210113E-4</v>
      </c>
      <c r="GU67" s="86">
        <f t="shared" si="185"/>
        <v>1.2559139590013083E-4</v>
      </c>
      <c r="GV67" s="86">
        <f t="shared" si="186"/>
        <v>1.0467177447613589E-3</v>
      </c>
      <c r="GW67" s="86">
        <f t="shared" si="187"/>
        <v>7.9086512791720479E-4</v>
      </c>
      <c r="GX67" s="86">
        <f t="shared" si="188"/>
        <v>1.2112980319528117E-3</v>
      </c>
      <c r="GY67" s="86">
        <f t="shared" si="189"/>
        <v>1.515684948970752E-3</v>
      </c>
      <c r="GZ67" s="86">
        <f t="shared" si="190"/>
        <v>1.7903700814468142E-3</v>
      </c>
      <c r="HA67" s="86">
        <f t="shared" si="191"/>
        <v>1.0445908495758708E-3</v>
      </c>
      <c r="HC67" s="86">
        <f t="shared" si="145"/>
        <v>3.6200841534178208E-10</v>
      </c>
      <c r="HD67" s="86">
        <f t="shared" si="192"/>
        <v>9.09426522957587E-15</v>
      </c>
      <c r="HE67" s="86">
        <f t="shared" si="193"/>
        <v>2.2595355675813365E-13</v>
      </c>
      <c r="HF67" s="86">
        <f t="shared" si="194"/>
        <v>1.6958987307809656E-15</v>
      </c>
      <c r="HG67" s="86">
        <f t="shared" si="195"/>
        <v>9.9568552131916657E-16</v>
      </c>
      <c r="HH67" s="86">
        <f t="shared" si="196"/>
        <v>7.788070537445359E-17</v>
      </c>
      <c r="HI67" s="86">
        <f t="shared" si="197"/>
        <v>3.6853454720191319E-15</v>
      </c>
      <c r="HJ67" s="86">
        <f t="shared" si="198"/>
        <v>1.511899058578444E-15</v>
      </c>
      <c r="HK67" s="86">
        <f t="shared" si="199"/>
        <v>9.713250271503804E-17</v>
      </c>
      <c r="HL67" s="86">
        <f t="shared" si="200"/>
        <v>3.9777944783704382E-17</v>
      </c>
      <c r="HM67" s="86">
        <f t="shared" si="201"/>
        <v>1.978042356840352E-13</v>
      </c>
      <c r="HN67" s="86">
        <f t="shared" si="202"/>
        <v>1.144743230592203E-15</v>
      </c>
      <c r="HO67" s="86">
        <f t="shared" si="203"/>
        <v>3.460856622607698E-14</v>
      </c>
      <c r="HP67" s="86">
        <f t="shared" si="204"/>
        <v>8.7570529459356077E-14</v>
      </c>
      <c r="HQ67" s="86">
        <f t="shared" si="205"/>
        <v>1.6238916043601728E-15</v>
      </c>
      <c r="HS67" s="86">
        <f t="shared" si="114"/>
        <v>5.3554811385826547E-56</v>
      </c>
      <c r="HT67" s="86">
        <f t="shared" si="206"/>
        <v>5.7438107529051428E-67</v>
      </c>
      <c r="HU67" s="86">
        <f t="shared" si="207"/>
        <v>5.8150850708792879E-61</v>
      </c>
      <c r="HV67" s="86">
        <f t="shared" si="208"/>
        <v>1.1512512541616899E-74</v>
      </c>
      <c r="HW67" s="86">
        <f t="shared" si="209"/>
        <v>2.3685552602840568E-77</v>
      </c>
      <c r="HX67" s="86">
        <f t="shared" si="210"/>
        <v>1.0062009524818604E-83</v>
      </c>
      <c r="HY67" s="86">
        <f t="shared" si="211"/>
        <v>1.4927150085742472E-73</v>
      </c>
      <c r="HZ67" s="86">
        <f t="shared" si="212"/>
        <v>4.6998908220373879E-74</v>
      </c>
      <c r="IA67" s="86">
        <f t="shared" si="213"/>
        <v>1.6827523109178122E-82</v>
      </c>
      <c r="IB67" s="86">
        <f t="shared" si="214"/>
        <v>2.4698636359478248E-85</v>
      </c>
      <c r="IC67" s="86">
        <f t="shared" si="215"/>
        <v>1.8959060009769939E-64</v>
      </c>
      <c r="ID67" s="86">
        <f t="shared" si="216"/>
        <v>3.2375332461804483E-77</v>
      </c>
      <c r="IE67" s="86">
        <f t="shared" si="217"/>
        <v>7.250078193463734E-68</v>
      </c>
      <c r="IF67" s="86">
        <f t="shared" si="218"/>
        <v>4.7670270228449332E-55</v>
      </c>
      <c r="IG67" s="86">
        <f t="shared" si="219"/>
        <v>6.6467332825833912E-41</v>
      </c>
      <c r="II67" s="86">
        <f t="shared" si="115"/>
        <v>2.8436625492753484E-281</v>
      </c>
      <c r="IJ67" s="86">
        <f t="shared" si="116"/>
        <v>0</v>
      </c>
      <c r="IK67" s="86">
        <f t="shared" si="117"/>
        <v>5.2626986152445875E-272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1.0442358044817093E-203</v>
      </c>
      <c r="IW67" s="86">
        <f t="shared" si="129"/>
        <v>1.5778606707349232E-138</v>
      </c>
      <c r="IY67" s="86">
        <f t="shared" si="130"/>
        <v>4.0532355180745383E-2</v>
      </c>
      <c r="IZ67" s="86">
        <f t="shared" si="131"/>
        <v>8.1402192884063619E-4</v>
      </c>
      <c r="JA67" s="86">
        <f t="shared" si="132"/>
        <v>1.8442488167880278E-3</v>
      </c>
      <c r="JB67" s="86">
        <f t="shared" si="133"/>
        <v>2.7129561617823682E-3</v>
      </c>
      <c r="JC67" s="86">
        <f t="shared" si="134"/>
        <v>1.2704788063909909E-3</v>
      </c>
      <c r="JD67" s="86">
        <f t="shared" si="135"/>
        <v>5.9706310142533948E-4</v>
      </c>
      <c r="JE67" s="86">
        <f t="shared" si="136"/>
        <v>2.2971947760702075E-4</v>
      </c>
      <c r="JF67" s="86">
        <f t="shared" si="137"/>
        <v>3.8557310022361305E-4</v>
      </c>
      <c r="JG67" s="86">
        <f t="shared" si="138"/>
        <v>1.2559139590022798E-4</v>
      </c>
      <c r="JH67" s="86">
        <f t="shared" si="139"/>
        <v>1.0467177447613986E-3</v>
      </c>
      <c r="JI67" s="86">
        <f t="shared" si="140"/>
        <v>7.9086512811500902E-4</v>
      </c>
      <c r="JJ67" s="86">
        <f t="shared" si="141"/>
        <v>1.2112980319539564E-3</v>
      </c>
      <c r="JK67" s="86">
        <f t="shared" si="142"/>
        <v>1.5156849490053606E-3</v>
      </c>
      <c r="JL67" s="86">
        <f t="shared" si="143"/>
        <v>1.7903700815343848E-3</v>
      </c>
      <c r="JM67" s="86">
        <f t="shared" si="144"/>
        <v>1.0445908495774947E-3</v>
      </c>
    </row>
    <row r="68" spans="2:273" x14ac:dyDescent="0.25">
      <c r="B68" s="2">
        <v>41</v>
      </c>
      <c r="C68" s="37">
        <v>114</v>
      </c>
      <c r="D68" s="37">
        <v>87.305999999999997</v>
      </c>
      <c r="E68" s="37">
        <v>83.951999999999998</v>
      </c>
      <c r="F68" s="37">
        <v>87.064999999999998</v>
      </c>
      <c r="G68" s="37">
        <v>77.838999999999999</v>
      </c>
      <c r="H68" s="37">
        <v>75.805999999999997</v>
      </c>
      <c r="I68" s="37">
        <v>74.966999999999999</v>
      </c>
      <c r="J68" s="37">
        <v>75.492000000000004</v>
      </c>
      <c r="K68" s="37">
        <v>76.638999999999996</v>
      </c>
      <c r="L68" s="37">
        <v>76.097999999999999</v>
      </c>
      <c r="M68" s="37">
        <v>77</v>
      </c>
      <c r="N68" s="37">
        <v>81.381</v>
      </c>
      <c r="O68" s="37">
        <v>84.147999999999996</v>
      </c>
      <c r="P68" s="37">
        <v>90.983999999999995</v>
      </c>
      <c r="Q68" s="37">
        <v>106.355</v>
      </c>
      <c r="S68" s="4">
        <f t="shared" si="8"/>
        <v>115.08991015743558</v>
      </c>
      <c r="T68" s="4">
        <f t="shared" si="9"/>
        <v>84.548921130690275</v>
      </c>
      <c r="U68" s="4">
        <f t="shared" si="10"/>
        <v>83.458620314881543</v>
      </c>
      <c r="V68" s="4">
        <f t="shared" si="11"/>
        <v>87.028261126460961</v>
      </c>
      <c r="W68" s="4">
        <f t="shared" si="12"/>
        <v>77.403817125201201</v>
      </c>
      <c r="X68" s="4">
        <f t="shared" si="13"/>
        <v>77.530296921066252</v>
      </c>
      <c r="Y68" s="4">
        <f t="shared" si="14"/>
        <v>77.391712180825337</v>
      </c>
      <c r="Z68" s="4">
        <f t="shared" si="15"/>
        <v>77.540176208740448</v>
      </c>
      <c r="AA68" s="4">
        <f t="shared" si="16"/>
        <v>80.99680195715797</v>
      </c>
      <c r="AB68" s="4">
        <f t="shared" si="17"/>
        <v>79.517738146850078</v>
      </c>
      <c r="AC68" s="4">
        <f t="shared" si="18"/>
        <v>77.478002254343167</v>
      </c>
      <c r="AD68" s="4">
        <f t="shared" si="19"/>
        <v>80.587564737884065</v>
      </c>
      <c r="AE68" s="4">
        <f t="shared" si="20"/>
        <v>83.567099269272276</v>
      </c>
      <c r="AF68" s="4">
        <f t="shared" si="21"/>
        <v>90.315976666067755</v>
      </c>
      <c r="AG68" s="4">
        <f t="shared" si="22"/>
        <v>99.321404749991316</v>
      </c>
      <c r="AI68" s="4">
        <f t="shared" si="23"/>
        <v>-1.0899101574355825</v>
      </c>
      <c r="AJ68" s="4">
        <f t="shared" si="24"/>
        <v>2.7570788693097228</v>
      </c>
      <c r="AK68" s="4">
        <f t="shared" si="25"/>
        <v>0.49337968511845531</v>
      </c>
      <c r="AL68" s="4">
        <f t="shared" si="26"/>
        <v>3.6738873539036376E-2</v>
      </c>
      <c r="AM68" s="4">
        <f t="shared" si="27"/>
        <v>0.43518287479879803</v>
      </c>
      <c r="AN68" s="4">
        <f t="shared" si="28"/>
        <v>-1.7242969210662551</v>
      </c>
      <c r="AO68" s="4">
        <f t="shared" si="29"/>
        <v>-2.4247121808253382</v>
      </c>
      <c r="AP68" s="4">
        <f t="shared" si="30"/>
        <v>-2.0481762087404434</v>
      </c>
      <c r="AQ68" s="4">
        <f t="shared" si="31"/>
        <v>-4.3578019571579745</v>
      </c>
      <c r="AR68" s="4">
        <f t="shared" si="32"/>
        <v>-3.4197381468500794</v>
      </c>
      <c r="AS68" s="4">
        <f t="shared" si="33"/>
        <v>-0.47800225434316701</v>
      </c>
      <c r="AT68" s="4">
        <f t="shared" si="34"/>
        <v>0.79343526211593485</v>
      </c>
      <c r="AU68" s="4">
        <f t="shared" si="35"/>
        <v>0.58090073072771986</v>
      </c>
      <c r="AV68" s="4">
        <f t="shared" si="220"/>
        <v>0.66802333393223989</v>
      </c>
      <c r="AW68" s="4">
        <f t="shared" si="220"/>
        <v>7.0335952500086876</v>
      </c>
      <c r="AY68" s="2">
        <f t="shared" si="96"/>
        <v>83.054231498393833</v>
      </c>
      <c r="AZ68" s="2">
        <f t="shared" si="147"/>
        <v>83.321680523595944</v>
      </c>
      <c r="BA68" s="2">
        <f t="shared" si="148"/>
        <v>81.096392163101072</v>
      </c>
      <c r="BB68" s="2">
        <f t="shared" si="149"/>
        <v>83.757497374752759</v>
      </c>
      <c r="BC68" s="2">
        <f t="shared" si="150"/>
        <v>75.549510916759871</v>
      </c>
      <c r="BD68" s="2">
        <f t="shared" si="151"/>
        <v>76.567289499202772</v>
      </c>
      <c r="BE68" s="2">
        <f t="shared" si="152"/>
        <v>76.937596789189641</v>
      </c>
      <c r="BF68" s="2">
        <f t="shared" si="153"/>
        <v>76.91318943465275</v>
      </c>
      <c r="BG68" s="2">
        <f t="shared" si="154"/>
        <v>80.72222496058302</v>
      </c>
      <c r="BH68" s="2">
        <f t="shared" si="155"/>
        <v>77.987621874912904</v>
      </c>
      <c r="BI68" s="2">
        <f t="shared" si="156"/>
        <v>76.279262856990243</v>
      </c>
      <c r="BJ68" s="2">
        <f t="shared" si="157"/>
        <v>79.001384261470818</v>
      </c>
      <c r="BK68" s="2">
        <f t="shared" si="158"/>
        <v>81.595726856488426</v>
      </c>
      <c r="BL68" s="2">
        <f t="shared" si="159"/>
        <v>88.379419307626961</v>
      </c>
      <c r="BM68" s="2">
        <f t="shared" si="160"/>
        <v>98.325067146107529</v>
      </c>
      <c r="BO68" s="2" t="str">
        <f t="shared" si="38"/>
        <v/>
      </c>
      <c r="BP68" s="2">
        <f t="shared" si="39"/>
        <v>87.305999999999997</v>
      </c>
      <c r="BQ68" s="2">
        <f t="shared" si="40"/>
        <v>83.951999999999998</v>
      </c>
      <c r="BR68" s="2">
        <f t="shared" si="41"/>
        <v>87.064999999999998</v>
      </c>
      <c r="BS68" s="2">
        <f t="shared" si="42"/>
        <v>77.838999999999999</v>
      </c>
      <c r="BT68" s="2">
        <f t="shared" si="43"/>
        <v>75.805999999999997</v>
      </c>
      <c r="BU68" s="2">
        <f t="shared" si="44"/>
        <v>74.966999999999999</v>
      </c>
      <c r="BV68" s="2">
        <f t="shared" si="45"/>
        <v>75.492000000000004</v>
      </c>
      <c r="BW68" s="2">
        <f t="shared" si="46"/>
        <v>76.638999999999996</v>
      </c>
      <c r="BX68" s="2">
        <f t="shared" si="47"/>
        <v>76.097999999999999</v>
      </c>
      <c r="BY68" s="2">
        <f t="shared" si="48"/>
        <v>77</v>
      </c>
      <c r="BZ68" s="2">
        <f t="shared" si="49"/>
        <v>81.381</v>
      </c>
      <c r="CA68" s="2">
        <f t="shared" si="50"/>
        <v>84.147999999999996</v>
      </c>
      <c r="CB68" s="2">
        <f t="shared" si="51"/>
        <v>90.983999999999995</v>
      </c>
      <c r="CC68" s="2">
        <f t="shared" si="52"/>
        <v>106.355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88.863043846153843</v>
      </c>
      <c r="DL68" s="2">
        <f t="shared" si="221"/>
        <v>87.063550769230744</v>
      </c>
      <c r="DM68" s="2">
        <f t="shared" si="221"/>
        <v>84.239781847781856</v>
      </c>
      <c r="DN68" s="2">
        <f t="shared" si="221"/>
        <v>86.467211233211216</v>
      </c>
      <c r="DO68" s="2">
        <f t="shared" si="221"/>
        <v>78.045816153846161</v>
      </c>
      <c r="DP68" s="2">
        <f t="shared" si="221"/>
        <v>76.76480335968381</v>
      </c>
      <c r="DQ68" s="2">
        <f t="shared" si="221"/>
        <v>76.645125917560705</v>
      </c>
      <c r="DR68" s="2">
        <f t="shared" si="221"/>
        <v>75.622774703557297</v>
      </c>
      <c r="DS68" s="2">
        <f t="shared" si="221"/>
        <v>76.319136842105252</v>
      </c>
      <c r="DT68" s="2">
        <f t="shared" si="221"/>
        <v>76.08220666666665</v>
      </c>
      <c r="DU68" s="2">
        <f t="shared" si="221"/>
        <v>77.96588405797101</v>
      </c>
      <c r="DV68" s="2">
        <f t="shared" si="221"/>
        <v>81.25252076923077</v>
      </c>
      <c r="DW68" s="2">
        <f t="shared" si="221"/>
        <v>84.00090923076921</v>
      </c>
      <c r="DX68" s="2">
        <f t="shared" si="221"/>
        <v>91.5520870980871</v>
      </c>
      <c r="DY68" s="2">
        <f t="shared" si="221"/>
        <v>105.93042769230769</v>
      </c>
      <c r="EA68" s="2">
        <f t="shared" si="71"/>
        <v>79.135684280226982</v>
      </c>
      <c r="EB68" s="2">
        <f t="shared" si="72"/>
        <v>77.28235324888027</v>
      </c>
      <c r="EC68" s="2">
        <f t="shared" si="73"/>
        <v>76.614230587179151</v>
      </c>
      <c r="ED68" s="2">
        <f t="shared" si="74"/>
        <v>80.203088798999815</v>
      </c>
      <c r="EE68" s="2">
        <f t="shared" si="75"/>
        <v>71.863811712106781</v>
      </c>
      <c r="EF68" s="2">
        <f t="shared" si="76"/>
        <v>76.238659420754857</v>
      </c>
      <c r="EG68" s="2">
        <f t="shared" si="77"/>
        <v>77.468985375401417</v>
      </c>
      <c r="EH68" s="2">
        <f t="shared" si="78"/>
        <v>79.206224129842269</v>
      </c>
      <c r="EI68" s="2">
        <f t="shared" si="79"/>
        <v>89.021044841700856</v>
      </c>
      <c r="EJ68" s="2">
        <f t="shared" si="80"/>
        <v>80.88239063576367</v>
      </c>
      <c r="EK68" s="2">
        <f t="shared" si="81"/>
        <v>73.585830365902751</v>
      </c>
      <c r="EL68" s="2">
        <f t="shared" si="82"/>
        <v>75.6102449025244</v>
      </c>
      <c r="EM68" s="2">
        <f t="shared" si="83"/>
        <v>78.129596734027459</v>
      </c>
      <c r="EN68" s="2">
        <f t="shared" si="84"/>
        <v>83.86630794590566</v>
      </c>
      <c r="EO68" s="2">
        <f t="shared" si="85"/>
        <v>86.635652544886952</v>
      </c>
      <c r="EQ68" s="2">
        <f t="shared" si="86"/>
        <v>78.286399683784765</v>
      </c>
      <c r="ER68" s="2">
        <f t="shared" si="222"/>
        <v>76.316772630384179</v>
      </c>
      <c r="ES68" s="2">
        <f t="shared" si="222"/>
        <v>68.864463642601379</v>
      </c>
      <c r="ET68" s="2">
        <f t="shared" si="222"/>
        <v>80.031948865310142</v>
      </c>
      <c r="EU68" s="2">
        <f t="shared" si="222"/>
        <v>70.868656141354307</v>
      </c>
      <c r="EV68" s="2">
        <f t="shared" si="222"/>
        <v>74.181541921153951</v>
      </c>
      <c r="EW68" s="2">
        <f t="shared" si="222"/>
        <v>74.295410152709039</v>
      </c>
      <c r="EX68" s="2">
        <f t="shared" si="222"/>
        <v>76.617920424876047</v>
      </c>
      <c r="EY68" s="2">
        <f t="shared" si="222"/>
        <v>83.182085897394913</v>
      </c>
      <c r="EZ68" s="2">
        <f t="shared" si="222"/>
        <v>78.569266234977121</v>
      </c>
      <c r="FA68" s="2">
        <f t="shared" si="222"/>
        <v>72.427590220248007</v>
      </c>
      <c r="FB68" s="2">
        <f t="shared" si="222"/>
        <v>74.648475143377865</v>
      </c>
      <c r="FC68" s="2">
        <f t="shared" si="222"/>
        <v>77.319772930100996</v>
      </c>
      <c r="FD68" s="2">
        <f t="shared" si="222"/>
        <v>85.597265020210187</v>
      </c>
      <c r="FE68" s="2">
        <f t="shared" si="222"/>
        <v>105.52683732686801</v>
      </c>
      <c r="FG68" s="2">
        <f t="shared" si="88"/>
        <v>0.59715899979009324</v>
      </c>
      <c r="FH68" s="2">
        <f t="shared" si="223"/>
        <v>0.38255495497917169</v>
      </c>
      <c r="FI68" s="2">
        <f t="shared" si="223"/>
        <v>0.4121879114627513</v>
      </c>
      <c r="FJ68" s="2">
        <f t="shared" si="223"/>
        <v>0.43257616567486529</v>
      </c>
      <c r="FK68" s="2">
        <f t="shared" si="223"/>
        <v>0.40379862522527882</v>
      </c>
      <c r="FL68" s="2">
        <f t="shared" si="223"/>
        <v>0.37533243064705157</v>
      </c>
      <c r="FM68" s="2">
        <f t="shared" si="223"/>
        <v>0.35507764324883367</v>
      </c>
      <c r="FN68" s="2">
        <f t="shared" si="223"/>
        <v>0.36012526877537632</v>
      </c>
      <c r="FO68" s="2">
        <f t="shared" si="223"/>
        <v>0.34666187966075063</v>
      </c>
      <c r="FP68" s="2">
        <f t="shared" si="223"/>
        <v>0.39695755625163259</v>
      </c>
      <c r="FQ68" s="2">
        <f t="shared" si="223"/>
        <v>0.38506337802093493</v>
      </c>
      <c r="FR68" s="2">
        <f t="shared" si="223"/>
        <v>0.39897340580709512</v>
      </c>
      <c r="FS68" s="2">
        <f t="shared" si="223"/>
        <v>0.40964748942919998</v>
      </c>
      <c r="FT68" s="2">
        <f t="shared" si="223"/>
        <v>0.41280019550794628</v>
      </c>
      <c r="FU68" s="2">
        <f t="shared" si="223"/>
        <v>0.39418038702238778</v>
      </c>
      <c r="FW68" s="2">
        <f t="shared" si="112"/>
        <v>3.7724424364097729E-5</v>
      </c>
      <c r="FX68" s="2">
        <f t="shared" si="164"/>
        <v>2.5547939010807154E-5</v>
      </c>
      <c r="FY68" s="2">
        <f t="shared" si="165"/>
        <v>2.9631448587950082E-5</v>
      </c>
      <c r="FZ68" s="2">
        <f t="shared" si="166"/>
        <v>2.2172203249978734E-5</v>
      </c>
      <c r="GA68" s="2">
        <f t="shared" si="167"/>
        <v>2.044140229220906E-5</v>
      </c>
      <c r="GB68" s="2">
        <f t="shared" si="168"/>
        <v>1.7002924052519538E-5</v>
      </c>
      <c r="GC68" s="2">
        <f t="shared" si="169"/>
        <v>1.9915402966937621E-5</v>
      </c>
      <c r="GD68" s="2">
        <f t="shared" si="170"/>
        <v>2.9346126668023584E-5</v>
      </c>
      <c r="GE68" s="2">
        <f t="shared" si="171"/>
        <v>3.0687651973444151E-5</v>
      </c>
      <c r="GF68" s="2">
        <f t="shared" si="172"/>
        <v>2.3383820053898955E-5</v>
      </c>
      <c r="GG68" s="2">
        <f t="shared" si="173"/>
        <v>1.9797621403192039E-5</v>
      </c>
      <c r="GH68" s="2">
        <f t="shared" si="174"/>
        <v>1.9223641374967861E-5</v>
      </c>
      <c r="GI68" s="2">
        <f t="shared" si="175"/>
        <v>1.722638452665781E-5</v>
      </c>
      <c r="GJ68" s="2">
        <f t="shared" si="176"/>
        <v>1.3487446697627281E-5</v>
      </c>
      <c r="GK68" s="2">
        <f t="shared" si="177"/>
        <v>1.3836555151144162E-5</v>
      </c>
      <c r="GM68" s="86">
        <f t="shared" si="113"/>
        <v>5.609368306336391E-2</v>
      </c>
      <c r="GN68" s="86">
        <f t="shared" si="178"/>
        <v>1.3220108342732147E-3</v>
      </c>
      <c r="GO68" s="86">
        <f t="shared" si="179"/>
        <v>2.811045484713877E-3</v>
      </c>
      <c r="GP68" s="86">
        <f t="shared" si="180"/>
        <v>4.0764115462143214E-3</v>
      </c>
      <c r="GQ68" s="86">
        <f t="shared" si="181"/>
        <v>2.0394488179505121E-3</v>
      </c>
      <c r="GR68" s="86">
        <f t="shared" si="182"/>
        <v>1.0015448220131742E-3</v>
      </c>
      <c r="GS68" s="86">
        <f t="shared" si="183"/>
        <v>4.2254032703738454E-4</v>
      </c>
      <c r="GT68" s="86">
        <f t="shared" si="184"/>
        <v>6.6214524554147251E-4</v>
      </c>
      <c r="GU68" s="86">
        <f t="shared" si="185"/>
        <v>2.4680315116476406E-4</v>
      </c>
      <c r="GV68" s="86">
        <f t="shared" si="186"/>
        <v>1.7051753908593546E-3</v>
      </c>
      <c r="GW68" s="86">
        <f t="shared" si="187"/>
        <v>1.3033364002863243E-3</v>
      </c>
      <c r="GX68" s="86">
        <f t="shared" si="188"/>
        <v>1.9280874628184699E-3</v>
      </c>
      <c r="GY68" s="86">
        <f t="shared" si="189"/>
        <v>2.393796436585556E-3</v>
      </c>
      <c r="GZ68" s="86">
        <f t="shared" si="190"/>
        <v>2.7544839160719499E-3</v>
      </c>
      <c r="HA68" s="86">
        <f t="shared" si="191"/>
        <v>1.684371490699869E-3</v>
      </c>
      <c r="HC68" s="86">
        <f t="shared" si="145"/>
        <v>9.6090367944319362E-10</v>
      </c>
      <c r="HD68" s="86">
        <f t="shared" si="192"/>
        <v>3.0819939859332652E-14</v>
      </c>
      <c r="HE68" s="86">
        <f t="shared" si="193"/>
        <v>6.735469194050158E-13</v>
      </c>
      <c r="HF68" s="86">
        <f t="shared" si="194"/>
        <v>6.4171313293177954E-15</v>
      </c>
      <c r="HG68" s="86">
        <f t="shared" si="195"/>
        <v>3.8913181695784925E-15</v>
      </c>
      <c r="HH68" s="86">
        <f t="shared" si="196"/>
        <v>3.2849255145450043E-16</v>
      </c>
      <c r="HI68" s="86">
        <f t="shared" si="197"/>
        <v>1.3575612627921833E-14</v>
      </c>
      <c r="HJ68" s="86">
        <f t="shared" si="198"/>
        <v>5.779474858302731E-15</v>
      </c>
      <c r="HK68" s="86">
        <f t="shared" si="199"/>
        <v>4.3895997549055315E-16</v>
      </c>
      <c r="HL68" s="86">
        <f t="shared" si="200"/>
        <v>1.8248074057295034E-16</v>
      </c>
      <c r="HM68" s="86">
        <f t="shared" si="201"/>
        <v>6.0829469771766643E-13</v>
      </c>
      <c r="HN68" s="86">
        <f t="shared" si="202"/>
        <v>4.3553571296698991E-15</v>
      </c>
      <c r="HO68" s="86">
        <f t="shared" si="203"/>
        <v>1.1196116615685257E-13</v>
      </c>
      <c r="HP68" s="86">
        <f t="shared" si="204"/>
        <v>2.6745289821824296E-13</v>
      </c>
      <c r="HQ68" s="86">
        <f t="shared" si="205"/>
        <v>5.9214985733562891E-15</v>
      </c>
      <c r="HS68" s="86">
        <f t="shared" si="114"/>
        <v>1.108396867308071E-54</v>
      </c>
      <c r="HT68" s="86">
        <f t="shared" si="206"/>
        <v>1.686410725601925E-65</v>
      </c>
      <c r="HU68" s="86">
        <f t="shared" si="207"/>
        <v>1.2177847909495926E-59</v>
      </c>
      <c r="HV68" s="86">
        <f t="shared" si="208"/>
        <v>5.1289582533252909E-73</v>
      </c>
      <c r="HW68" s="86">
        <f t="shared" si="209"/>
        <v>1.2039310468321436E-75</v>
      </c>
      <c r="HX68" s="86">
        <f t="shared" si="210"/>
        <v>6.4722448439193239E-82</v>
      </c>
      <c r="HY68" s="86">
        <f t="shared" si="211"/>
        <v>6.2575835881026637E-72</v>
      </c>
      <c r="HZ68" s="86">
        <f t="shared" si="212"/>
        <v>2.1073804745889412E-72</v>
      </c>
      <c r="IA68" s="86">
        <f t="shared" si="213"/>
        <v>1.2975508043633679E-80</v>
      </c>
      <c r="IB68" s="86">
        <f t="shared" si="214"/>
        <v>2.0317834208356081E-83</v>
      </c>
      <c r="IC68" s="86">
        <f t="shared" si="215"/>
        <v>4.7075054556286005E-63</v>
      </c>
      <c r="ID68" s="86">
        <f t="shared" si="216"/>
        <v>1.5296557118273798E-75</v>
      </c>
      <c r="IE68" s="86">
        <f t="shared" si="217"/>
        <v>2.0571572935623254E-66</v>
      </c>
      <c r="IF68" s="86">
        <f t="shared" si="218"/>
        <v>6.612004433858821E-54</v>
      </c>
      <c r="IG68" s="86">
        <f t="shared" si="219"/>
        <v>4.5577502990643963E-40</v>
      </c>
      <c r="II68" s="86">
        <f t="shared" si="115"/>
        <v>2.7176100357983817E-276</v>
      </c>
      <c r="IJ68" s="86">
        <f t="shared" si="116"/>
        <v>4.7767834821251388E-308</v>
      </c>
      <c r="IK68" s="86">
        <f t="shared" si="117"/>
        <v>2.6682873243821309E-267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1.7441835162610014E-303</v>
      </c>
      <c r="IT68" s="86">
        <f t="shared" si="126"/>
        <v>0</v>
      </c>
      <c r="IU68" s="86">
        <f t="shared" si="127"/>
        <v>0</v>
      </c>
      <c r="IV68" s="86">
        <f t="shared" si="128"/>
        <v>1.9515728691712522E-200</v>
      </c>
      <c r="IW68" s="86">
        <f t="shared" si="129"/>
        <v>2.6204565375367233E-136</v>
      </c>
      <c r="IY68" s="86">
        <f t="shared" si="130"/>
        <v>5.6093684024267586E-2</v>
      </c>
      <c r="IZ68" s="86">
        <f t="shared" si="131"/>
        <v>1.3220108343040347E-3</v>
      </c>
      <c r="JA68" s="86">
        <f t="shared" si="132"/>
        <v>2.8110454853874237E-3</v>
      </c>
      <c r="JB68" s="86">
        <f t="shared" si="133"/>
        <v>4.0764115462207382E-3</v>
      </c>
      <c r="JC68" s="86">
        <f t="shared" si="134"/>
        <v>2.0394488179544036E-3</v>
      </c>
      <c r="JD68" s="86">
        <f t="shared" si="135"/>
        <v>1.0015448220135027E-3</v>
      </c>
      <c r="JE68" s="86">
        <f t="shared" si="136"/>
        <v>4.2254032705096016E-4</v>
      </c>
      <c r="JF68" s="86">
        <f t="shared" si="137"/>
        <v>6.6214524554725196E-4</v>
      </c>
      <c r="JG68" s="86">
        <f t="shared" si="138"/>
        <v>2.46803151165203E-4</v>
      </c>
      <c r="JH68" s="86">
        <f t="shared" si="139"/>
        <v>1.7051753908595372E-3</v>
      </c>
      <c r="JI68" s="86">
        <f t="shared" si="140"/>
        <v>1.3033364008946189E-3</v>
      </c>
      <c r="JJ68" s="86">
        <f t="shared" si="141"/>
        <v>1.9280874628228254E-3</v>
      </c>
      <c r="JK68" s="86">
        <f t="shared" si="142"/>
        <v>2.3937964366975172E-3</v>
      </c>
      <c r="JL68" s="86">
        <f t="shared" si="143"/>
        <v>2.7544839163394026E-3</v>
      </c>
      <c r="JM68" s="86">
        <f t="shared" si="144"/>
        <v>1.6843714907057905E-3</v>
      </c>
    </row>
    <row r="69" spans="2:273" x14ac:dyDescent="0.25">
      <c r="B69" s="2">
        <v>42</v>
      </c>
      <c r="C69" s="37">
        <v>126.6</v>
      </c>
      <c r="D69" s="37">
        <v>87.451999999999998</v>
      </c>
      <c r="E69" s="37">
        <v>84.596999999999994</v>
      </c>
      <c r="F69" s="37">
        <v>87.451999999999998</v>
      </c>
      <c r="G69" s="37">
        <v>78.564999999999998</v>
      </c>
      <c r="H69" s="37">
        <v>76.194000000000003</v>
      </c>
      <c r="I69" s="37">
        <v>75.983999999999995</v>
      </c>
      <c r="J69" s="37">
        <v>74.694999999999993</v>
      </c>
      <c r="K69" s="37">
        <v>76.459000000000003</v>
      </c>
      <c r="L69" s="37">
        <v>76.787000000000006</v>
      </c>
      <c r="M69" s="37">
        <v>78.126999999999995</v>
      </c>
      <c r="N69" s="37">
        <v>81.555999999999997</v>
      </c>
      <c r="O69" s="37">
        <v>84.426000000000002</v>
      </c>
      <c r="P69" s="37">
        <v>93.147999999999996</v>
      </c>
      <c r="Q69" s="37">
        <v>106.645</v>
      </c>
      <c r="S69" s="4">
        <f t="shared" si="8"/>
        <v>124.21123596255386</v>
      </c>
      <c r="T69" s="4">
        <f t="shared" si="9"/>
        <v>85.207143892602446</v>
      </c>
      <c r="U69" s="4">
        <f t="shared" si="10"/>
        <v>84.460337049426286</v>
      </c>
      <c r="V69" s="4">
        <f t="shared" si="11"/>
        <v>88.392180775424521</v>
      </c>
      <c r="W69" s="4">
        <f t="shared" si="12"/>
        <v>78.331297018965046</v>
      </c>
      <c r="X69" s="4">
        <f t="shared" si="13"/>
        <v>78.204134467995303</v>
      </c>
      <c r="Y69" s="4">
        <f t="shared" si="14"/>
        <v>77.531667314569461</v>
      </c>
      <c r="Z69" s="4">
        <f t="shared" si="15"/>
        <v>77.816349139003393</v>
      </c>
      <c r="AA69" s="4">
        <f t="shared" si="16"/>
        <v>81.53306299028911</v>
      </c>
      <c r="AB69" s="4">
        <f t="shared" si="17"/>
        <v>80.379729830787824</v>
      </c>
      <c r="AC69" s="4">
        <f t="shared" si="18"/>
        <v>78.153317321909682</v>
      </c>
      <c r="AD69" s="4">
        <f t="shared" si="19"/>
        <v>81.393521363334273</v>
      </c>
      <c r="AE69" s="4">
        <f t="shared" si="20"/>
        <v>84.569504463906455</v>
      </c>
      <c r="AF69" s="4">
        <f t="shared" si="21"/>
        <v>91.212419920980608</v>
      </c>
      <c r="AG69" s="4">
        <f t="shared" si="22"/>
        <v>99.707540218447235</v>
      </c>
      <c r="AI69" s="4">
        <f t="shared" si="23"/>
        <v>2.388764037446137</v>
      </c>
      <c r="AJ69" s="4">
        <f t="shared" si="24"/>
        <v>2.2448561073975526</v>
      </c>
      <c r="AK69" s="4">
        <f t="shared" si="25"/>
        <v>0.13666295057370803</v>
      </c>
      <c r="AL69" s="4">
        <f t="shared" si="26"/>
        <v>-0.94018077542452261</v>
      </c>
      <c r="AM69" s="4">
        <f t="shared" si="27"/>
        <v>0.23370298103495202</v>
      </c>
      <c r="AN69" s="4">
        <f t="shared" si="28"/>
        <v>-2.0101344679953002</v>
      </c>
      <c r="AO69" s="4">
        <f t="shared" si="29"/>
        <v>-1.5476673145694662</v>
      </c>
      <c r="AP69" s="4">
        <f t="shared" si="30"/>
        <v>-3.1213491390033994</v>
      </c>
      <c r="AQ69" s="4">
        <f t="shared" si="31"/>
        <v>-5.0740629902891072</v>
      </c>
      <c r="AR69" s="4">
        <f t="shared" si="32"/>
        <v>-3.5927298307878175</v>
      </c>
      <c r="AS69" s="4">
        <f t="shared" si="33"/>
        <v>-2.6317321909687053E-2</v>
      </c>
      <c r="AT69" s="4">
        <f t="shared" si="34"/>
        <v>0.16247863666572471</v>
      </c>
      <c r="AU69" s="4">
        <f t="shared" si="35"/>
        <v>-0.14350446390645288</v>
      </c>
      <c r="AV69" s="4">
        <f t="shared" si="220"/>
        <v>1.9355800790193882</v>
      </c>
      <c r="AW69" s="4">
        <f t="shared" si="220"/>
        <v>6.9374597815527608</v>
      </c>
      <c r="AY69" s="2">
        <f t="shared" si="96"/>
        <v>82.909417923084632</v>
      </c>
      <c r="AZ69" s="2">
        <f t="shared" si="147"/>
        <v>83.320552866736577</v>
      </c>
      <c r="BA69" s="2">
        <f t="shared" si="148"/>
        <v>81.0401513898465</v>
      </c>
      <c r="BB69" s="2">
        <f t="shared" si="149"/>
        <v>83.728100999830716</v>
      </c>
      <c r="BC69" s="2">
        <f t="shared" si="150"/>
        <v>75.518863582199998</v>
      </c>
      <c r="BD69" s="2">
        <f t="shared" si="151"/>
        <v>76.678972287308895</v>
      </c>
      <c r="BE69" s="2">
        <f t="shared" si="152"/>
        <v>76.748101729989642</v>
      </c>
      <c r="BF69" s="2">
        <f t="shared" si="153"/>
        <v>76.799946213020675</v>
      </c>
      <c r="BG69" s="2">
        <f t="shared" si="154"/>
        <v>81.029453197300327</v>
      </c>
      <c r="BH69" s="2">
        <f t="shared" si="155"/>
        <v>78.026306633791862</v>
      </c>
      <c r="BI69" s="2">
        <f t="shared" si="156"/>
        <v>76.287230661891371</v>
      </c>
      <c r="BJ69" s="2">
        <f t="shared" si="157"/>
        <v>79.003733790442737</v>
      </c>
      <c r="BK69" s="2">
        <f t="shared" si="158"/>
        <v>81.62438243650692</v>
      </c>
      <c r="BL69" s="2">
        <f t="shared" si="159"/>
        <v>88.385925708393145</v>
      </c>
      <c r="BM69" s="2">
        <f t="shared" si="160"/>
        <v>98.188181602384788</v>
      </c>
      <c r="BO69" s="2" t="str">
        <f t="shared" si="38"/>
        <v/>
      </c>
      <c r="BP69" s="2">
        <f t="shared" si="39"/>
        <v>87.451999999999998</v>
      </c>
      <c r="BQ69" s="2">
        <f t="shared" si="40"/>
        <v>84.596999999999994</v>
      </c>
      <c r="BR69" s="2">
        <f t="shared" si="41"/>
        <v>87.451999999999998</v>
      </c>
      <c r="BS69" s="2">
        <f t="shared" si="42"/>
        <v>78.564999999999998</v>
      </c>
      <c r="BT69" s="2">
        <f t="shared" si="43"/>
        <v>76.194000000000003</v>
      </c>
      <c r="BU69" s="2">
        <f t="shared" si="44"/>
        <v>75.983999999999995</v>
      </c>
      <c r="BV69" s="2">
        <f t="shared" si="45"/>
        <v>74.694999999999993</v>
      </c>
      <c r="BW69" s="2">
        <f t="shared" si="46"/>
        <v>76.459000000000003</v>
      </c>
      <c r="BX69" s="2">
        <f t="shared" si="47"/>
        <v>76.787000000000006</v>
      </c>
      <c r="BY69" s="2">
        <f t="shared" si="48"/>
        <v>78.126999999999995</v>
      </c>
      <c r="BZ69" s="2">
        <f t="shared" si="49"/>
        <v>81.555999999999997</v>
      </c>
      <c r="CA69" s="2">
        <f t="shared" si="50"/>
        <v>84.426000000000002</v>
      </c>
      <c r="CB69" s="2">
        <f t="shared" si="51"/>
        <v>93.147999999999996</v>
      </c>
      <c r="CC69" s="2">
        <f t="shared" si="52"/>
        <v>106.645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89.272792307692313</v>
      </c>
      <c r="DL69" s="2">
        <f t="shared" si="221"/>
        <v>87.509484615384594</v>
      </c>
      <c r="DM69" s="2">
        <f t="shared" si="221"/>
        <v>84.553967439967451</v>
      </c>
      <c r="DN69" s="2">
        <f t="shared" si="221"/>
        <v>86.799351648351632</v>
      </c>
      <c r="DO69" s="2">
        <f t="shared" si="221"/>
        <v>78.324164615384618</v>
      </c>
      <c r="DP69" s="2">
        <f t="shared" si="221"/>
        <v>77.083632411067214</v>
      </c>
      <c r="DQ69" s="2">
        <f t="shared" si="221"/>
        <v>76.431658949745923</v>
      </c>
      <c r="DR69" s="2">
        <f t="shared" si="221"/>
        <v>75.445193675889314</v>
      </c>
      <c r="DS69" s="2">
        <f t="shared" si="221"/>
        <v>76.568861654135333</v>
      </c>
      <c r="DT69" s="2">
        <f t="shared" si="221"/>
        <v>76.11469666666666</v>
      </c>
      <c r="DU69" s="2">
        <f t="shared" si="221"/>
        <v>78.223329710144924</v>
      </c>
      <c r="DV69" s="2">
        <f t="shared" si="221"/>
        <v>81.572503076923084</v>
      </c>
      <c r="DW69" s="2">
        <f t="shared" si="221"/>
        <v>84.378636923076911</v>
      </c>
      <c r="DX69" s="2">
        <f t="shared" si="221"/>
        <v>91.938080993080987</v>
      </c>
      <c r="DY69" s="2">
        <f t="shared" si="221"/>
        <v>106.28165615384614</v>
      </c>
      <c r="EA69" s="2">
        <f t="shared" si="71"/>
        <v>78.994479162391869</v>
      </c>
      <c r="EB69" s="2">
        <f t="shared" si="72"/>
        <v>77.154558593488872</v>
      </c>
      <c r="EC69" s="2">
        <f t="shared" si="73"/>
        <v>76.470658530215843</v>
      </c>
      <c r="ED69" s="2">
        <f t="shared" si="74"/>
        <v>80.053931538509133</v>
      </c>
      <c r="EE69" s="2">
        <f t="shared" si="75"/>
        <v>71.741387909351644</v>
      </c>
      <c r="EF69" s="2">
        <f t="shared" si="76"/>
        <v>76.06484849322139</v>
      </c>
      <c r="EG69" s="2">
        <f t="shared" si="77"/>
        <v>77.272461726897419</v>
      </c>
      <c r="EH69" s="2">
        <f t="shared" si="78"/>
        <v>78.995498901801767</v>
      </c>
      <c r="EI69" s="2">
        <f t="shared" si="79"/>
        <v>88.696960459843837</v>
      </c>
      <c r="EJ69" s="2">
        <f t="shared" si="80"/>
        <v>80.674965067442969</v>
      </c>
      <c r="EK69" s="2">
        <f t="shared" si="81"/>
        <v>73.467443473017795</v>
      </c>
      <c r="EL69" s="2">
        <f t="shared" si="82"/>
        <v>75.474592818690184</v>
      </c>
      <c r="EM69" s="2">
        <f t="shared" si="83"/>
        <v>78.004445559905776</v>
      </c>
      <c r="EN69" s="2">
        <f t="shared" si="84"/>
        <v>83.777597401036687</v>
      </c>
      <c r="EO69" s="2">
        <f t="shared" si="85"/>
        <v>86.843057414747761</v>
      </c>
      <c r="EQ69" s="2">
        <f t="shared" si="86"/>
        <v>78.159839824188779</v>
      </c>
      <c r="ER69" s="2">
        <f t="shared" si="222"/>
        <v>76.202060740380119</v>
      </c>
      <c r="ES69" s="2">
        <f t="shared" si="222"/>
        <v>68.82928090125526</v>
      </c>
      <c r="ET69" s="2">
        <f t="shared" si="222"/>
        <v>79.885116341737884</v>
      </c>
      <c r="EU69" s="2">
        <f t="shared" si="222"/>
        <v>70.760258781786391</v>
      </c>
      <c r="EV69" s="2">
        <f t="shared" si="222"/>
        <v>74.0357082711121</v>
      </c>
      <c r="EW69" s="2">
        <f t="shared" si="222"/>
        <v>74.145580782372235</v>
      </c>
      <c r="EX69" s="2">
        <f t="shared" si="222"/>
        <v>76.445946247052049</v>
      </c>
      <c r="EY69" s="2">
        <f t="shared" si="222"/>
        <v>82.940743475287277</v>
      </c>
      <c r="EZ69" s="2">
        <f t="shared" si="222"/>
        <v>78.395290231452563</v>
      </c>
      <c r="FA69" s="2">
        <f t="shared" si="222"/>
        <v>72.325332101480257</v>
      </c>
      <c r="FB69" s="2">
        <f t="shared" si="222"/>
        <v>74.527085291748463</v>
      </c>
      <c r="FC69" s="2">
        <f t="shared" si="222"/>
        <v>77.206463044906627</v>
      </c>
      <c r="FD69" s="2">
        <f t="shared" si="222"/>
        <v>85.483085196262138</v>
      </c>
      <c r="FE69" s="2">
        <f t="shared" si="222"/>
        <v>105.43351831910446</v>
      </c>
      <c r="FG69" s="2">
        <f t="shared" si="88"/>
        <v>0.619103521244041</v>
      </c>
      <c r="FH69" s="2">
        <f t="shared" si="223"/>
        <v>0.40453259229127397</v>
      </c>
      <c r="FI69" s="2">
        <f t="shared" si="223"/>
        <v>0.43466949239308911</v>
      </c>
      <c r="FJ69" s="2">
        <f t="shared" si="223"/>
        <v>0.45530841584279075</v>
      </c>
      <c r="FK69" s="2">
        <f t="shared" si="223"/>
        <v>0.42615436736117451</v>
      </c>
      <c r="FL69" s="2">
        <f t="shared" si="223"/>
        <v>0.39716203484446255</v>
      </c>
      <c r="FM69" s="2">
        <f t="shared" si="223"/>
        <v>0.37643912437426547</v>
      </c>
      <c r="FN69" s="2">
        <f t="shared" si="223"/>
        <v>0.38161073165081444</v>
      </c>
      <c r="FO69" s="2">
        <f t="shared" si="223"/>
        <v>0.36780581204083679</v>
      </c>
      <c r="FP69" s="2">
        <f t="shared" si="223"/>
        <v>0.4192008560693683</v>
      </c>
      <c r="FQ69" s="2">
        <f t="shared" si="223"/>
        <v>0.40709011090745917</v>
      </c>
      <c r="FR69" s="2">
        <f t="shared" si="223"/>
        <v>0.42125075737182976</v>
      </c>
      <c r="FS69" s="2">
        <f t="shared" si="223"/>
        <v>0.43209236389284894</v>
      </c>
      <c r="FT69" s="2">
        <f t="shared" si="223"/>
        <v>0.43529044161677438</v>
      </c>
      <c r="FU69" s="2">
        <f t="shared" si="223"/>
        <v>0.41637551680256873</v>
      </c>
      <c r="FW69" s="2">
        <f t="shared" si="112"/>
        <v>4.1363858230032279E-5</v>
      </c>
      <c r="FX69" s="2">
        <f t="shared" si="164"/>
        <v>2.8012689035535807E-5</v>
      </c>
      <c r="FY69" s="2">
        <f t="shared" si="165"/>
        <v>3.2490144414367077E-5</v>
      </c>
      <c r="FZ69" s="2">
        <f t="shared" si="166"/>
        <v>2.4311285418955324E-5</v>
      </c>
      <c r="GA69" s="2">
        <f t="shared" si="167"/>
        <v>2.2413507709207846E-5</v>
      </c>
      <c r="GB69" s="2">
        <f t="shared" si="168"/>
        <v>1.8643304911575464E-5</v>
      </c>
      <c r="GC69" s="2">
        <f t="shared" si="169"/>
        <v>2.1836763163448657E-5</v>
      </c>
      <c r="GD69" s="2">
        <f t="shared" si="170"/>
        <v>3.2177296930406282E-5</v>
      </c>
      <c r="GE69" s="2">
        <f t="shared" si="171"/>
        <v>3.3648241657722635E-5</v>
      </c>
      <c r="GF69" s="2">
        <f t="shared" si="172"/>
        <v>2.5639790987529622E-5</v>
      </c>
      <c r="GG69" s="2">
        <f t="shared" si="173"/>
        <v>2.1707618741703629E-5</v>
      </c>
      <c r="GH69" s="2">
        <f t="shared" si="174"/>
        <v>2.1078264525066918E-5</v>
      </c>
      <c r="GI69" s="2">
        <f t="shared" si="175"/>
        <v>1.8888323640021838E-5</v>
      </c>
      <c r="GJ69" s="2">
        <f t="shared" si="176"/>
        <v>1.4788671981913246E-5</v>
      </c>
      <c r="GK69" s="2">
        <f t="shared" si="177"/>
        <v>1.5171460780186577E-5</v>
      </c>
      <c r="GM69" s="86">
        <f t="shared" si="113"/>
        <v>7.6339460821280292E-2</v>
      </c>
      <c r="GN69" s="86">
        <f t="shared" si="178"/>
        <v>2.1097290805357038E-3</v>
      </c>
      <c r="GO69" s="86">
        <f t="shared" si="179"/>
        <v>4.2213801513146893E-3</v>
      </c>
      <c r="GP69" s="86">
        <f t="shared" si="180"/>
        <v>6.0353206825576929E-3</v>
      </c>
      <c r="GQ69" s="86">
        <f t="shared" si="181"/>
        <v>3.2161351952362475E-3</v>
      </c>
      <c r="GR69" s="86">
        <f t="shared" si="182"/>
        <v>1.6481973470803622E-3</v>
      </c>
      <c r="GS69" s="86">
        <f t="shared" si="183"/>
        <v>7.5905210716795612E-4</v>
      </c>
      <c r="GT69" s="86">
        <f t="shared" si="184"/>
        <v>1.1148407704148274E-3</v>
      </c>
      <c r="GU69" s="86">
        <f t="shared" si="185"/>
        <v>4.7200161861372535E-4</v>
      </c>
      <c r="GV69" s="86">
        <f t="shared" si="186"/>
        <v>2.7272184440409715E-3</v>
      </c>
      <c r="GW69" s="86">
        <f t="shared" si="187"/>
        <v>2.1084441921908818E-3</v>
      </c>
      <c r="GX69" s="86">
        <f t="shared" si="188"/>
        <v>3.0172348978616788E-3</v>
      </c>
      <c r="GY69" s="86">
        <f t="shared" si="189"/>
        <v>3.7168683031578494E-3</v>
      </c>
      <c r="GZ69" s="86">
        <f t="shared" si="190"/>
        <v>4.172665524918997E-3</v>
      </c>
      <c r="HA69" s="86">
        <f t="shared" si="191"/>
        <v>2.6685813611051004E-3</v>
      </c>
      <c r="HC69" s="86">
        <f t="shared" si="145"/>
        <v>2.4923247980602133E-9</v>
      </c>
      <c r="HD69" s="86">
        <f t="shared" si="192"/>
        <v>1.0195957069195639E-13</v>
      </c>
      <c r="HE69" s="86">
        <f t="shared" si="193"/>
        <v>1.965164678640125E-12</v>
      </c>
      <c r="HF69" s="86">
        <f t="shared" si="194"/>
        <v>2.3629280796658836E-14</v>
      </c>
      <c r="HG69" s="86">
        <f t="shared" si="195"/>
        <v>1.4785967169329602E-14</v>
      </c>
      <c r="HH69" s="86">
        <f t="shared" si="196"/>
        <v>1.3456886278452699E-15</v>
      </c>
      <c r="HI69" s="86">
        <f t="shared" si="197"/>
        <v>4.8686983033501243E-14</v>
      </c>
      <c r="HJ69" s="86">
        <f t="shared" si="198"/>
        <v>2.1492183340163414E-14</v>
      </c>
      <c r="HK69" s="86">
        <f t="shared" si="199"/>
        <v>1.9207227891019794E-15</v>
      </c>
      <c r="HL69" s="86">
        <f t="shared" si="200"/>
        <v>8.1065658356688011E-16</v>
      </c>
      <c r="HM69" s="86">
        <f t="shared" si="201"/>
        <v>1.828843834923945E-12</v>
      </c>
      <c r="HN69" s="86">
        <f t="shared" si="202"/>
        <v>1.6126872627656319E-14</v>
      </c>
      <c r="HO69" s="86">
        <f t="shared" si="203"/>
        <v>3.5386862802062752E-13</v>
      </c>
      <c r="HP69" s="86">
        <f t="shared" si="204"/>
        <v>7.9930481509739144E-13</v>
      </c>
      <c r="HQ69" s="86">
        <f t="shared" si="205"/>
        <v>2.1044779142784457E-14</v>
      </c>
      <c r="HS69" s="86">
        <f t="shared" si="114"/>
        <v>2.2107955688627959E-53</v>
      </c>
      <c r="HT69" s="86">
        <f t="shared" si="206"/>
        <v>4.765502609417762E-64</v>
      </c>
      <c r="HU69" s="86">
        <f t="shared" si="207"/>
        <v>2.464751711909984E-58</v>
      </c>
      <c r="HV69" s="86">
        <f t="shared" si="208"/>
        <v>2.1883321361546246E-71</v>
      </c>
      <c r="HW69" s="86">
        <f t="shared" si="209"/>
        <v>5.8523183207860876E-74</v>
      </c>
      <c r="HX69" s="86">
        <f t="shared" si="210"/>
        <v>3.9749093505810402E-80</v>
      </c>
      <c r="HY69" s="86">
        <f t="shared" si="211"/>
        <v>2.5140796451336793E-70</v>
      </c>
      <c r="HZ69" s="86">
        <f t="shared" si="212"/>
        <v>9.0448054482685244E-71</v>
      </c>
      <c r="IA69" s="86">
        <f t="shared" si="213"/>
        <v>9.5060109105435651E-79</v>
      </c>
      <c r="IB69" s="86">
        <f t="shared" si="214"/>
        <v>1.5884048121985808E-81</v>
      </c>
      <c r="IC69" s="86">
        <f t="shared" si="215"/>
        <v>1.1276095336562837E-61</v>
      </c>
      <c r="ID69" s="86">
        <f t="shared" si="216"/>
        <v>6.9225543780457137E-74</v>
      </c>
      <c r="IE69" s="86">
        <f t="shared" si="217"/>
        <v>5.6251297191146162E-65</v>
      </c>
      <c r="IF69" s="86">
        <f t="shared" si="218"/>
        <v>8.9153421920369816E-53</v>
      </c>
      <c r="IG69" s="86">
        <f t="shared" si="219"/>
        <v>3.0617568086554411E-39</v>
      </c>
      <c r="II69" s="86">
        <f t="shared" si="115"/>
        <v>2.3427880146268323E-271</v>
      </c>
      <c r="IJ69" s="86">
        <f t="shared" si="116"/>
        <v>9.6359000451143319E-303</v>
      </c>
      <c r="IK69" s="86">
        <f t="shared" si="117"/>
        <v>1.2301130891133416E-262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2.2118633302940455E-298</v>
      </c>
      <c r="IT69" s="86">
        <f t="shared" si="126"/>
        <v>0</v>
      </c>
      <c r="IU69" s="86">
        <f t="shared" si="127"/>
        <v>0</v>
      </c>
      <c r="IV69" s="86">
        <f t="shared" si="128"/>
        <v>3.4297935454009465E-197</v>
      </c>
      <c r="IW69" s="86">
        <f t="shared" si="129"/>
        <v>4.1738843745895963E-134</v>
      </c>
      <c r="IY69" s="86">
        <f t="shared" si="130"/>
        <v>7.6339463313605097E-2</v>
      </c>
      <c r="IZ69" s="86">
        <f t="shared" si="131"/>
        <v>2.1097290806376635E-3</v>
      </c>
      <c r="JA69" s="86">
        <f t="shared" si="132"/>
        <v>4.2213801532798544E-3</v>
      </c>
      <c r="JB69" s="86">
        <f t="shared" si="133"/>
        <v>6.0353206825813225E-3</v>
      </c>
      <c r="JC69" s="86">
        <f t="shared" si="134"/>
        <v>3.2161351952510334E-3</v>
      </c>
      <c r="JD69" s="86">
        <f t="shared" si="135"/>
        <v>1.6481973470817079E-3</v>
      </c>
      <c r="JE69" s="86">
        <f t="shared" si="136"/>
        <v>7.5905210721664308E-4</v>
      </c>
      <c r="JF69" s="86">
        <f t="shared" si="137"/>
        <v>1.1148407704363195E-3</v>
      </c>
      <c r="JG69" s="86">
        <f t="shared" si="138"/>
        <v>4.7200161861564606E-4</v>
      </c>
      <c r="JH69" s="86">
        <f t="shared" si="139"/>
        <v>2.7272184440417821E-3</v>
      </c>
      <c r="JI69" s="86">
        <f t="shared" si="140"/>
        <v>2.1084441940197257E-3</v>
      </c>
      <c r="JJ69" s="86">
        <f t="shared" si="141"/>
        <v>3.0172348978778057E-3</v>
      </c>
      <c r="JK69" s="86">
        <f t="shared" si="142"/>
        <v>3.7168683035117183E-3</v>
      </c>
      <c r="JL69" s="86">
        <f t="shared" si="143"/>
        <v>4.1726655257183021E-3</v>
      </c>
      <c r="JM69" s="86">
        <f t="shared" si="144"/>
        <v>2.6685813611261452E-3</v>
      </c>
    </row>
    <row r="70" spans="2:273" x14ac:dyDescent="0.25">
      <c r="B70" s="2">
        <v>43</v>
      </c>
      <c r="C70" s="37">
        <v>143.86699999999999</v>
      </c>
      <c r="D70" s="37">
        <v>88.161000000000001</v>
      </c>
      <c r="E70" s="37">
        <v>85.661000000000001</v>
      </c>
      <c r="F70" s="37">
        <v>89.113</v>
      </c>
      <c r="G70" s="37">
        <v>78.177000000000007</v>
      </c>
      <c r="H70" s="37">
        <v>78.468000000000004</v>
      </c>
      <c r="I70" s="37">
        <v>77</v>
      </c>
      <c r="J70" s="37">
        <v>75.186000000000007</v>
      </c>
      <c r="K70" s="37">
        <v>76.656000000000006</v>
      </c>
      <c r="L70" s="37">
        <v>76.671999999999997</v>
      </c>
      <c r="M70" s="37">
        <v>79.667000000000002</v>
      </c>
      <c r="N70" s="37">
        <v>82.825000000000003</v>
      </c>
      <c r="O70" s="37">
        <v>86.688999999999993</v>
      </c>
      <c r="P70" s="37">
        <v>94.393000000000001</v>
      </c>
      <c r="Q70" s="37">
        <v>106.742</v>
      </c>
      <c r="S70" s="4">
        <f t="shared" si="8"/>
        <v>134.98960486991723</v>
      </c>
      <c r="T70" s="4">
        <f t="shared" si="9"/>
        <v>86.136345307192826</v>
      </c>
      <c r="U70" s="4">
        <f t="shared" si="10"/>
        <v>85.834292058748673</v>
      </c>
      <c r="V70" s="4">
        <f t="shared" si="11"/>
        <v>90.221097995442079</v>
      </c>
      <c r="W70" s="4">
        <f t="shared" si="12"/>
        <v>79.653161931969606</v>
      </c>
      <c r="X70" s="4">
        <f t="shared" si="13"/>
        <v>79.135197603792221</v>
      </c>
      <c r="Y70" s="4">
        <f t="shared" si="14"/>
        <v>77.878325129039126</v>
      </c>
      <c r="Z70" s="4">
        <f t="shared" si="15"/>
        <v>78.300356376472095</v>
      </c>
      <c r="AA70" s="4">
        <f t="shared" si="16"/>
        <v>82.215991336306345</v>
      </c>
      <c r="AB70" s="4">
        <f t="shared" si="17"/>
        <v>81.604860145177554</v>
      </c>
      <c r="AC70" s="4">
        <f t="shared" si="18"/>
        <v>79.124678030716467</v>
      </c>
      <c r="AD70" s="4">
        <f t="shared" si="19"/>
        <v>82.519042183006491</v>
      </c>
      <c r="AE70" s="4">
        <f t="shared" si="20"/>
        <v>85.948665547637461</v>
      </c>
      <c r="AF70" s="4">
        <f t="shared" si="21"/>
        <v>92.425982098077185</v>
      </c>
      <c r="AG70" s="4">
        <f t="shared" si="22"/>
        <v>100.31180994343181</v>
      </c>
      <c r="AI70" s="4">
        <f t="shared" si="23"/>
        <v>8.8773951300827605</v>
      </c>
      <c r="AJ70" s="4">
        <f t="shared" si="24"/>
        <v>2.0246546928071751</v>
      </c>
      <c r="AK70" s="4">
        <f t="shared" si="25"/>
        <v>-0.17329205874867171</v>
      </c>
      <c r="AL70" s="4">
        <f t="shared" si="26"/>
        <v>-1.1080979954420798</v>
      </c>
      <c r="AM70" s="4">
        <f t="shared" si="27"/>
        <v>-1.4761619319695996</v>
      </c>
      <c r="AN70" s="4">
        <f t="shared" si="28"/>
        <v>-0.66719760379221782</v>
      </c>
      <c r="AO70" s="4">
        <f t="shared" si="29"/>
        <v>-0.8783251290391263</v>
      </c>
      <c r="AP70" s="4">
        <f t="shared" si="30"/>
        <v>-3.1143563764720881</v>
      </c>
      <c r="AQ70" s="4">
        <f t="shared" si="31"/>
        <v>-5.5599913363063393</v>
      </c>
      <c r="AR70" s="4">
        <f t="shared" si="32"/>
        <v>-4.9328601451775569</v>
      </c>
      <c r="AS70" s="4">
        <f t="shared" si="33"/>
        <v>0.5423219692835346</v>
      </c>
      <c r="AT70" s="4">
        <f t="shared" si="34"/>
        <v>0.30595781699351221</v>
      </c>
      <c r="AU70" s="4">
        <f t="shared" si="35"/>
        <v>0.74033445236253215</v>
      </c>
      <c r="AV70" s="4">
        <f t="shared" si="220"/>
        <v>1.9670179019228158</v>
      </c>
      <c r="AW70" s="4">
        <f t="shared" si="220"/>
        <v>6.4301900565681933</v>
      </c>
      <c r="AY70" s="2">
        <f t="shared" si="96"/>
        <v>82.74557697684503</v>
      </c>
      <c r="AZ70" s="2">
        <f t="shared" si="147"/>
        <v>83.289948374268675</v>
      </c>
      <c r="BA70" s="2">
        <f t="shared" si="148"/>
        <v>80.961003799976993</v>
      </c>
      <c r="BB70" s="2">
        <f t="shared" si="149"/>
        <v>83.675465584903236</v>
      </c>
      <c r="BC70" s="2">
        <f t="shared" si="150"/>
        <v>75.468160260890187</v>
      </c>
      <c r="BD70" s="2">
        <f t="shared" si="151"/>
        <v>76.768516036123501</v>
      </c>
      <c r="BE70" s="2">
        <f t="shared" si="152"/>
        <v>76.559751686473035</v>
      </c>
      <c r="BF70" s="2">
        <f t="shared" si="153"/>
        <v>76.686943257696498</v>
      </c>
      <c r="BG70" s="2">
        <f t="shared" si="154"/>
        <v>81.318433199546206</v>
      </c>
      <c r="BH70" s="2">
        <f t="shared" si="155"/>
        <v>78.055758037722654</v>
      </c>
      <c r="BI70" s="2">
        <f t="shared" si="156"/>
        <v>76.276691734754422</v>
      </c>
      <c r="BJ70" s="2">
        <f t="shared" si="157"/>
        <v>78.983650761220332</v>
      </c>
      <c r="BK70" s="2">
        <f t="shared" si="158"/>
        <v>81.62852221837116</v>
      </c>
      <c r="BL70" s="2">
        <f t="shared" si="159"/>
        <v>88.368752647436608</v>
      </c>
      <c r="BM70" s="2">
        <f t="shared" si="160"/>
        <v>98.038170885077079</v>
      </c>
      <c r="BO70" s="2" t="str">
        <f t="shared" si="38"/>
        <v/>
      </c>
      <c r="BP70" s="2">
        <f t="shared" si="39"/>
        <v>88.161000000000001</v>
      </c>
      <c r="BQ70" s="2">
        <f t="shared" si="40"/>
        <v>85.661000000000001</v>
      </c>
      <c r="BR70" s="2">
        <f t="shared" si="41"/>
        <v>89.113</v>
      </c>
      <c r="BS70" s="2">
        <f t="shared" si="42"/>
        <v>78.177000000000007</v>
      </c>
      <c r="BT70" s="2">
        <f t="shared" si="43"/>
        <v>78.468000000000004</v>
      </c>
      <c r="BU70" s="2">
        <f t="shared" si="44"/>
        <v>77</v>
      </c>
      <c r="BV70" s="2">
        <f t="shared" si="45"/>
        <v>75.186000000000007</v>
      </c>
      <c r="BW70" s="2">
        <f t="shared" si="46"/>
        <v>76.656000000000006</v>
      </c>
      <c r="BX70" s="2">
        <f t="shared" si="47"/>
        <v>76.671999999999997</v>
      </c>
      <c r="BY70" s="2">
        <f t="shared" si="48"/>
        <v>79.667000000000002</v>
      </c>
      <c r="BZ70" s="2">
        <f t="shared" si="49"/>
        <v>82.825000000000003</v>
      </c>
      <c r="CA70" s="2">
        <f t="shared" si="50"/>
        <v>86.688999999999993</v>
      </c>
      <c r="CB70" s="2">
        <f t="shared" si="51"/>
        <v>94.393000000000001</v>
      </c>
      <c r="CC70" s="2">
        <f t="shared" si="52"/>
        <v>106.742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89.682540769230769</v>
      </c>
      <c r="DL70" s="2">
        <f t="shared" si="221"/>
        <v>87.955418461538443</v>
      </c>
      <c r="DM70" s="2">
        <f t="shared" si="221"/>
        <v>84.868153032153032</v>
      </c>
      <c r="DN70" s="2">
        <f t="shared" si="221"/>
        <v>87.131492063492047</v>
      </c>
      <c r="DO70" s="2">
        <f t="shared" si="221"/>
        <v>78.602513076923074</v>
      </c>
      <c r="DP70" s="2">
        <f t="shared" si="221"/>
        <v>77.402461462450603</v>
      </c>
      <c r="DQ70" s="2">
        <f t="shared" si="221"/>
        <v>76.218191981931128</v>
      </c>
      <c r="DR70" s="2">
        <f t="shared" si="221"/>
        <v>75.267612648221331</v>
      </c>
      <c r="DS70" s="2">
        <f t="shared" si="221"/>
        <v>76.818586466165414</v>
      </c>
      <c r="DT70" s="2">
        <f t="shared" si="221"/>
        <v>76.147186666666656</v>
      </c>
      <c r="DU70" s="2">
        <f t="shared" si="221"/>
        <v>78.480775362318838</v>
      </c>
      <c r="DV70" s="2">
        <f t="shared" si="221"/>
        <v>81.892485384615384</v>
      </c>
      <c r="DW70" s="2">
        <f t="shared" si="221"/>
        <v>84.756364615384598</v>
      </c>
      <c r="DX70" s="2">
        <f t="shared" si="221"/>
        <v>92.324074888074875</v>
      </c>
      <c r="DY70" s="2">
        <f t="shared" si="221"/>
        <v>106.63288461538461</v>
      </c>
      <c r="EA70" s="2">
        <f t="shared" si="71"/>
        <v>78.85327404455677</v>
      </c>
      <c r="EB70" s="2">
        <f t="shared" si="72"/>
        <v>77.026763938097474</v>
      </c>
      <c r="EC70" s="2">
        <f t="shared" si="73"/>
        <v>76.327086473252521</v>
      </c>
      <c r="ED70" s="2">
        <f t="shared" si="74"/>
        <v>79.904774278018436</v>
      </c>
      <c r="EE70" s="2">
        <f t="shared" si="75"/>
        <v>71.618964106596508</v>
      </c>
      <c r="EF70" s="2">
        <f t="shared" si="76"/>
        <v>75.891037565687924</v>
      </c>
      <c r="EG70" s="2">
        <f t="shared" si="77"/>
        <v>77.07593807839342</v>
      </c>
      <c r="EH70" s="2">
        <f t="shared" si="78"/>
        <v>78.784773673761265</v>
      </c>
      <c r="EI70" s="2">
        <f t="shared" si="79"/>
        <v>88.372876077986817</v>
      </c>
      <c r="EJ70" s="2">
        <f t="shared" si="80"/>
        <v>80.467539499122267</v>
      </c>
      <c r="EK70" s="2">
        <f t="shared" si="81"/>
        <v>73.349056580132824</v>
      </c>
      <c r="EL70" s="2">
        <f t="shared" si="82"/>
        <v>75.338940734855981</v>
      </c>
      <c r="EM70" s="2">
        <f t="shared" si="83"/>
        <v>77.879294385784092</v>
      </c>
      <c r="EN70" s="2">
        <f t="shared" si="84"/>
        <v>83.688886856167727</v>
      </c>
      <c r="EO70" s="2">
        <f t="shared" si="85"/>
        <v>87.050462284608557</v>
      </c>
      <c r="EQ70" s="2">
        <f t="shared" si="86"/>
        <v>78.033279964592793</v>
      </c>
      <c r="ER70" s="2">
        <f t="shared" si="222"/>
        <v>76.087348850376074</v>
      </c>
      <c r="ES70" s="2">
        <f t="shared" si="222"/>
        <v>68.794098159909154</v>
      </c>
      <c r="ET70" s="2">
        <f t="shared" si="222"/>
        <v>79.738283818165627</v>
      </c>
      <c r="EU70" s="2">
        <f t="shared" si="222"/>
        <v>70.65186142221846</v>
      </c>
      <c r="EV70" s="2">
        <f t="shared" si="222"/>
        <v>73.889874621070234</v>
      </c>
      <c r="EW70" s="2">
        <f t="shared" si="222"/>
        <v>73.995751412035446</v>
      </c>
      <c r="EX70" s="2">
        <f t="shared" si="222"/>
        <v>76.273972069228051</v>
      </c>
      <c r="EY70" s="2">
        <f t="shared" si="222"/>
        <v>82.699401053179642</v>
      </c>
      <c r="EZ70" s="2">
        <f t="shared" si="222"/>
        <v>78.221314227928019</v>
      </c>
      <c r="FA70" s="2">
        <f t="shared" si="222"/>
        <v>72.223073982712506</v>
      </c>
      <c r="FB70" s="2">
        <f t="shared" si="222"/>
        <v>74.405695440119061</v>
      </c>
      <c r="FC70" s="2">
        <f t="shared" si="222"/>
        <v>77.093153159712259</v>
      </c>
      <c r="FD70" s="2">
        <f t="shared" si="222"/>
        <v>85.368905372314103</v>
      </c>
      <c r="FE70" s="2">
        <f t="shared" si="222"/>
        <v>105.34019931134094</v>
      </c>
      <c r="FG70" s="2">
        <f t="shared" si="88"/>
        <v>0.64057214384154704</v>
      </c>
      <c r="FH70" s="2">
        <f t="shared" si="223"/>
        <v>0.42689987344022773</v>
      </c>
      <c r="FI70" s="2">
        <f t="shared" si="223"/>
        <v>0.4574230683443144</v>
      </c>
      <c r="FJ70" s="2">
        <f t="shared" si="223"/>
        <v>0.47822844935832415</v>
      </c>
      <c r="FK70" s="2">
        <f t="shared" si="223"/>
        <v>0.44881607646220711</v>
      </c>
      <c r="FL70" s="2">
        <f t="shared" si="223"/>
        <v>0.41940882371310373</v>
      </c>
      <c r="FM70" s="2">
        <f t="shared" si="223"/>
        <v>0.3982920544341203</v>
      </c>
      <c r="FN70" s="2">
        <f t="shared" si="223"/>
        <v>0.40356957905915669</v>
      </c>
      <c r="FO70" s="2">
        <f t="shared" si="223"/>
        <v>0.38947059527404476</v>
      </c>
      <c r="FP70" s="2">
        <f t="shared" si="223"/>
        <v>0.44177746450530431</v>
      </c>
      <c r="FQ70" s="2">
        <f t="shared" si="223"/>
        <v>0.42949680616013075</v>
      </c>
      <c r="FR70" s="2">
        <f t="shared" si="223"/>
        <v>0.44385339688094977</v>
      </c>
      <c r="FS70" s="2">
        <f t="shared" si="223"/>
        <v>0.45481956867274731</v>
      </c>
      <c r="FT70" s="2">
        <f t="shared" si="223"/>
        <v>0.45805018585018475</v>
      </c>
      <c r="FU70" s="2">
        <f t="shared" si="223"/>
        <v>0.4389149533021578</v>
      </c>
      <c r="FW70" s="2">
        <f t="shared" si="112"/>
        <v>4.535438766136043E-5</v>
      </c>
      <c r="FX70" s="2">
        <f t="shared" si="164"/>
        <v>3.0715219731430398E-5</v>
      </c>
      <c r="FY70" s="2">
        <f t="shared" si="165"/>
        <v>3.5624623271290193E-5</v>
      </c>
      <c r="FZ70" s="2">
        <f t="shared" si="166"/>
        <v>2.6656731858494739E-5</v>
      </c>
      <c r="GA70" s="2">
        <f t="shared" si="167"/>
        <v>2.4575869359010122E-5</v>
      </c>
      <c r="GB70" s="2">
        <f t="shared" si="168"/>
        <v>2.0441940571236761E-5</v>
      </c>
      <c r="GC70" s="2">
        <f t="shared" si="169"/>
        <v>2.3943484239613449E-5</v>
      </c>
      <c r="GD70" s="2">
        <f t="shared" si="170"/>
        <v>3.5281594966565276E-5</v>
      </c>
      <c r="GE70" s="2">
        <f t="shared" si="171"/>
        <v>3.6894443545018506E-5</v>
      </c>
      <c r="GF70" s="2">
        <f t="shared" si="172"/>
        <v>2.8113402227911961E-5</v>
      </c>
      <c r="GG70" s="2">
        <f t="shared" si="173"/>
        <v>2.3801880791905033E-5</v>
      </c>
      <c r="GH70" s="2">
        <f t="shared" si="174"/>
        <v>2.3111810464259682E-5</v>
      </c>
      <c r="GI70" s="2">
        <f t="shared" si="175"/>
        <v>2.071059729182245E-5</v>
      </c>
      <c r="GJ70" s="2">
        <f t="shared" si="176"/>
        <v>1.6215433242154364E-5</v>
      </c>
      <c r="GK70" s="2">
        <f t="shared" si="177"/>
        <v>1.6635151599992318E-5</v>
      </c>
      <c r="GM70" s="86">
        <f t="shared" si="113"/>
        <v>0.1021839187731612</v>
      </c>
      <c r="GN70" s="86">
        <f t="shared" si="178"/>
        <v>3.3085927353721611E-3</v>
      </c>
      <c r="GO70" s="86">
        <f t="shared" si="179"/>
        <v>6.246091002233607E-3</v>
      </c>
      <c r="GP70" s="86">
        <f t="shared" si="180"/>
        <v>8.8052306700396876E-3</v>
      </c>
      <c r="GQ70" s="86">
        <f t="shared" si="181"/>
        <v>4.9827330048712428E-3</v>
      </c>
      <c r="GR70" s="86">
        <f t="shared" si="182"/>
        <v>2.6611645091565109E-3</v>
      </c>
      <c r="GS70" s="86">
        <f t="shared" si="183"/>
        <v>1.3318333074108042E-3</v>
      </c>
      <c r="GT70" s="86">
        <f t="shared" si="184"/>
        <v>1.8404318017343018E-3</v>
      </c>
      <c r="GU70" s="86">
        <f t="shared" si="185"/>
        <v>8.7858882937997889E-4</v>
      </c>
      <c r="GV70" s="86">
        <f t="shared" si="186"/>
        <v>4.2827087774176707E-3</v>
      </c>
      <c r="GW70" s="86">
        <f t="shared" si="187"/>
        <v>3.3485297208106987E-3</v>
      </c>
      <c r="GX70" s="86">
        <f t="shared" si="188"/>
        <v>4.642279233302295E-3</v>
      </c>
      <c r="GY70" s="86">
        <f t="shared" si="189"/>
        <v>5.6743127505524526E-3</v>
      </c>
      <c r="GZ70" s="86">
        <f t="shared" si="190"/>
        <v>6.2243429833850721E-3</v>
      </c>
      <c r="HA70" s="86">
        <f t="shared" si="191"/>
        <v>4.1543957215798505E-3</v>
      </c>
      <c r="HC70" s="86">
        <f t="shared" si="145"/>
        <v>6.3168975511629961E-9</v>
      </c>
      <c r="HD70" s="86">
        <f t="shared" si="192"/>
        <v>3.2927800632101111E-13</v>
      </c>
      <c r="HE70" s="86">
        <f t="shared" si="193"/>
        <v>5.612014404194667E-12</v>
      </c>
      <c r="HF70" s="86">
        <f t="shared" si="194"/>
        <v>8.4671236068623514E-14</v>
      </c>
      <c r="HG70" s="86">
        <f t="shared" si="195"/>
        <v>5.4624646017084905E-14</v>
      </c>
      <c r="HH70" s="86">
        <f t="shared" si="196"/>
        <v>5.3541945029893075E-15</v>
      </c>
      <c r="HI70" s="86">
        <f t="shared" si="197"/>
        <v>1.6999877644409307E-13</v>
      </c>
      <c r="HJ70" s="86">
        <f t="shared" si="198"/>
        <v>7.7751114962741359E-14</v>
      </c>
      <c r="HK70" s="86">
        <f t="shared" si="199"/>
        <v>8.1375233526184817E-15</v>
      </c>
      <c r="HL70" s="86">
        <f t="shared" si="200"/>
        <v>3.4874661221719271E-15</v>
      </c>
      <c r="HM70" s="86">
        <f t="shared" si="201"/>
        <v>5.3756397079293769E-12</v>
      </c>
      <c r="HN70" s="86">
        <f t="shared" si="202"/>
        <v>5.8115814830063949E-14</v>
      </c>
      <c r="HO70" s="86">
        <f t="shared" si="203"/>
        <v>1.0927330591508999E-12</v>
      </c>
      <c r="HP70" s="86">
        <f t="shared" si="204"/>
        <v>2.337542220181102E-12</v>
      </c>
      <c r="HQ70" s="86">
        <f t="shared" si="205"/>
        <v>7.2895696050036869E-14</v>
      </c>
      <c r="HS70" s="86">
        <f t="shared" si="114"/>
        <v>4.2497166633945338E-52</v>
      </c>
      <c r="HT70" s="86">
        <f t="shared" si="206"/>
        <v>1.2960968910324395E-62</v>
      </c>
      <c r="HU70" s="86">
        <f t="shared" si="207"/>
        <v>4.8213116454042049E-57</v>
      </c>
      <c r="HV70" s="86">
        <f t="shared" si="208"/>
        <v>8.9417730235107414E-70</v>
      </c>
      <c r="HW70" s="86">
        <f t="shared" si="209"/>
        <v>2.7205943852617159E-72</v>
      </c>
      <c r="HX70" s="86">
        <f t="shared" si="210"/>
        <v>2.3307881930388125E-78</v>
      </c>
      <c r="HY70" s="86">
        <f t="shared" si="211"/>
        <v>9.6804448676938253E-69</v>
      </c>
      <c r="HZ70" s="86">
        <f t="shared" si="212"/>
        <v>3.715848056106468E-69</v>
      </c>
      <c r="IA70" s="86">
        <f t="shared" si="213"/>
        <v>6.6167306306225317E-77</v>
      </c>
      <c r="IB70" s="86">
        <f t="shared" si="214"/>
        <v>1.1801186830712418E-79</v>
      </c>
      <c r="IC70" s="86">
        <f t="shared" si="215"/>
        <v>2.6056840488442583E-60</v>
      </c>
      <c r="ID70" s="86">
        <f t="shared" si="216"/>
        <v>3.0007755848735459E-72</v>
      </c>
      <c r="IE70" s="86">
        <f t="shared" si="217"/>
        <v>1.4823098895826884E-63</v>
      </c>
      <c r="IF70" s="86">
        <f t="shared" si="218"/>
        <v>1.1685931742504607E-51</v>
      </c>
      <c r="IG70" s="86">
        <f t="shared" si="219"/>
        <v>2.0149756331559283E-38</v>
      </c>
      <c r="II70" s="86">
        <f t="shared" si="115"/>
        <v>1.8218653291987303E-266</v>
      </c>
      <c r="IJ70" s="86">
        <f t="shared" si="116"/>
        <v>1.747073554079382E-297</v>
      </c>
      <c r="IK70" s="86">
        <f t="shared" si="117"/>
        <v>5.1563981032836544E-258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2.5374792907097871E-293</v>
      </c>
      <c r="IT70" s="86">
        <f t="shared" si="126"/>
        <v>0</v>
      </c>
      <c r="IU70" s="86">
        <f t="shared" si="127"/>
        <v>0</v>
      </c>
      <c r="IV70" s="86">
        <f t="shared" si="128"/>
        <v>5.6682458851635704E-194</v>
      </c>
      <c r="IW70" s="86">
        <f t="shared" si="129"/>
        <v>6.3761641865327547E-132</v>
      </c>
      <c r="IY70" s="86">
        <f t="shared" si="130"/>
        <v>0.10218392509005875</v>
      </c>
      <c r="IZ70" s="86">
        <f t="shared" si="131"/>
        <v>3.308592735701439E-3</v>
      </c>
      <c r="JA70" s="86">
        <f t="shared" si="132"/>
        <v>6.2460910078456213E-3</v>
      </c>
      <c r="JB70" s="86">
        <f t="shared" si="133"/>
        <v>8.8052306701243595E-3</v>
      </c>
      <c r="JC70" s="86">
        <f t="shared" si="134"/>
        <v>4.9827330049258675E-3</v>
      </c>
      <c r="JD70" s="86">
        <f t="shared" si="135"/>
        <v>2.6611645091618652E-3</v>
      </c>
      <c r="JE70" s="86">
        <f t="shared" si="136"/>
        <v>1.331833307580803E-3</v>
      </c>
      <c r="JF70" s="86">
        <f t="shared" si="137"/>
        <v>1.840431801812053E-3</v>
      </c>
      <c r="JG70" s="86">
        <f t="shared" si="138"/>
        <v>8.7858882938811637E-4</v>
      </c>
      <c r="JH70" s="86">
        <f t="shared" si="139"/>
        <v>4.2827087774211584E-3</v>
      </c>
      <c r="JI70" s="86">
        <f t="shared" si="140"/>
        <v>3.3485297261863383E-3</v>
      </c>
      <c r="JJ70" s="86">
        <f t="shared" si="141"/>
        <v>4.6422792333604109E-3</v>
      </c>
      <c r="JK70" s="86">
        <f t="shared" si="142"/>
        <v>5.6743127516451853E-3</v>
      </c>
      <c r="JL70" s="86">
        <f t="shared" si="143"/>
        <v>6.2243429857226145E-3</v>
      </c>
      <c r="JM70" s="86">
        <f t="shared" si="144"/>
        <v>4.1543957216527462E-3</v>
      </c>
    </row>
    <row r="71" spans="2:273" x14ac:dyDescent="0.25">
      <c r="B71" s="2">
        <v>44</v>
      </c>
      <c r="C71" s="37">
        <v>161.96700000000001</v>
      </c>
      <c r="D71" s="37">
        <v>88.629000000000005</v>
      </c>
      <c r="E71" s="37">
        <v>86.418999999999997</v>
      </c>
      <c r="F71" s="37">
        <v>89.805999999999997</v>
      </c>
      <c r="G71" s="37">
        <v>79.370999999999995</v>
      </c>
      <c r="H71" s="37">
        <v>80.144999999999996</v>
      </c>
      <c r="I71" s="37">
        <v>77.376999999999995</v>
      </c>
      <c r="J71" s="37">
        <v>76.948999999999998</v>
      </c>
      <c r="K71" s="37">
        <v>76.869</v>
      </c>
      <c r="L71" s="37">
        <v>77.442999999999998</v>
      </c>
      <c r="M71" s="37">
        <v>80.19</v>
      </c>
      <c r="N71" s="37">
        <v>83.951999999999998</v>
      </c>
      <c r="O71" s="37">
        <v>86.262</v>
      </c>
      <c r="P71" s="37">
        <v>95.049000000000007</v>
      </c>
      <c r="Q71" s="37">
        <v>108.645</v>
      </c>
      <c r="S71" s="4">
        <f t="shared" si="8"/>
        <v>147.40327528158306</v>
      </c>
      <c r="T71" s="4">
        <f t="shared" si="9"/>
        <v>87.445049527689903</v>
      </c>
      <c r="U71" s="4">
        <f t="shared" si="10"/>
        <v>87.692847820065239</v>
      </c>
      <c r="V71" s="4">
        <f t="shared" si="11"/>
        <v>92.640842193922111</v>
      </c>
      <c r="W71" s="4">
        <f t="shared" si="12"/>
        <v>81.507432458816808</v>
      </c>
      <c r="X71" s="4">
        <f t="shared" si="13"/>
        <v>80.433804273728839</v>
      </c>
      <c r="Y71" s="4">
        <f t="shared" si="14"/>
        <v>78.536482461901528</v>
      </c>
      <c r="Z71" s="4">
        <f t="shared" si="15"/>
        <v>79.081680418937125</v>
      </c>
      <c r="AA71" s="4">
        <f t="shared" si="16"/>
        <v>83.141862185761255</v>
      </c>
      <c r="AB71" s="4">
        <f t="shared" si="17"/>
        <v>83.32319958228301</v>
      </c>
      <c r="AC71" s="4">
        <f t="shared" si="18"/>
        <v>80.509007421379792</v>
      </c>
      <c r="AD71" s="4">
        <f t="shared" si="19"/>
        <v>84.076877655330421</v>
      </c>
      <c r="AE71" s="4">
        <f t="shared" si="20"/>
        <v>87.830736251962165</v>
      </c>
      <c r="AF71" s="4">
        <f t="shared" si="21"/>
        <v>94.05599173749836</v>
      </c>
      <c r="AG71" s="4">
        <f t="shared" si="22"/>
        <v>101.21544919376497</v>
      </c>
      <c r="AI71" s="4">
        <f t="shared" si="23"/>
        <v>14.56372471841695</v>
      </c>
      <c r="AJ71" s="4">
        <f t="shared" si="24"/>
        <v>1.1839504723101015</v>
      </c>
      <c r="AK71" s="4">
        <f t="shared" si="25"/>
        <v>-1.2738478200652423</v>
      </c>
      <c r="AL71" s="4">
        <f t="shared" si="26"/>
        <v>-2.834842193922114</v>
      </c>
      <c r="AM71" s="4">
        <f t="shared" si="27"/>
        <v>-2.1364324588168131</v>
      </c>
      <c r="AN71" s="4">
        <f t="shared" si="28"/>
        <v>-0.28880427372884299</v>
      </c>
      <c r="AO71" s="4">
        <f t="shared" si="29"/>
        <v>-1.1594824619015327</v>
      </c>
      <c r="AP71" s="4">
        <f t="shared" si="30"/>
        <v>-2.1326804189371273</v>
      </c>
      <c r="AQ71" s="4">
        <f t="shared" si="31"/>
        <v>-6.2728621857612552</v>
      </c>
      <c r="AR71" s="4">
        <f t="shared" si="32"/>
        <v>-5.8801995822830122</v>
      </c>
      <c r="AS71" s="4">
        <f t="shared" si="33"/>
        <v>-0.31900742137979421</v>
      </c>
      <c r="AT71" s="4">
        <f t="shared" si="34"/>
        <v>-0.1248776553304225</v>
      </c>
      <c r="AU71" s="4">
        <f t="shared" si="35"/>
        <v>-1.5687362519621644</v>
      </c>
      <c r="AV71" s="4">
        <f t="shared" si="220"/>
        <v>0.99300826250164675</v>
      </c>
      <c r="AW71" s="4">
        <f t="shared" si="220"/>
        <v>7.4295508062350279</v>
      </c>
      <c r="AY71" s="2">
        <f t="shared" si="96"/>
        <v>82.564320636694234</v>
      </c>
      <c r="AZ71" s="2">
        <f t="shared" si="147"/>
        <v>83.230192840449774</v>
      </c>
      <c r="BA71" s="2">
        <f t="shared" si="148"/>
        <v>80.859412329806972</v>
      </c>
      <c r="BB71" s="2">
        <f t="shared" si="149"/>
        <v>83.600057983649663</v>
      </c>
      <c r="BC71" s="2">
        <f t="shared" si="150"/>
        <v>75.3977083186832</v>
      </c>
      <c r="BD71" s="2">
        <f t="shared" si="151"/>
        <v>76.835473883854547</v>
      </c>
      <c r="BE71" s="2">
        <f t="shared" si="152"/>
        <v>76.372502990503392</v>
      </c>
      <c r="BF71" s="2">
        <f t="shared" si="153"/>
        <v>76.573854355477707</v>
      </c>
      <c r="BG71" s="2">
        <f t="shared" si="154"/>
        <v>81.58743890618706</v>
      </c>
      <c r="BH71" s="2">
        <f t="shared" si="155"/>
        <v>78.07536875272514</v>
      </c>
      <c r="BI71" s="2">
        <f t="shared" si="156"/>
        <v>76.247698297133908</v>
      </c>
      <c r="BJ71" s="2">
        <f t="shared" si="157"/>
        <v>78.94132464785514</v>
      </c>
      <c r="BK71" s="2">
        <f t="shared" si="158"/>
        <v>81.608403102877233</v>
      </c>
      <c r="BL71" s="2">
        <f t="shared" si="159"/>
        <v>88.32836416568145</v>
      </c>
      <c r="BM71" s="2">
        <f t="shared" si="160"/>
        <v>97.876650717208761</v>
      </c>
      <c r="BO71" s="2" t="str">
        <f t="shared" si="38"/>
        <v/>
      </c>
      <c r="BP71" s="2">
        <f t="shared" si="39"/>
        <v>88.629000000000005</v>
      </c>
      <c r="BQ71" s="2">
        <f t="shared" si="40"/>
        <v>86.418999999999997</v>
      </c>
      <c r="BR71" s="2" t="str">
        <f t="shared" si="41"/>
        <v/>
      </c>
      <c r="BS71" s="2">
        <f t="shared" si="42"/>
        <v>79.370999999999995</v>
      </c>
      <c r="BT71" s="2">
        <f t="shared" si="43"/>
        <v>80.144999999999996</v>
      </c>
      <c r="BU71" s="2">
        <f t="shared" si="44"/>
        <v>77.376999999999995</v>
      </c>
      <c r="BV71" s="2">
        <f t="shared" si="45"/>
        <v>76.948999999999998</v>
      </c>
      <c r="BW71" s="2">
        <f t="shared" si="46"/>
        <v>76.869</v>
      </c>
      <c r="BX71" s="2">
        <f t="shared" si="47"/>
        <v>77.442999999999998</v>
      </c>
      <c r="BY71" s="2">
        <f t="shared" si="48"/>
        <v>80.19</v>
      </c>
      <c r="BZ71" s="2">
        <f t="shared" si="49"/>
        <v>83.951999999999998</v>
      </c>
      <c r="CA71" s="2">
        <f t="shared" si="50"/>
        <v>86.262</v>
      </c>
      <c r="CB71" s="2">
        <f t="shared" si="51"/>
        <v>95.049000000000007</v>
      </c>
      <c r="CC71" s="2">
        <f t="shared" si="52"/>
        <v>108.645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90.092289230769239</v>
      </c>
      <c r="DL71" s="2">
        <f t="shared" si="221"/>
        <v>88.401352307692292</v>
      </c>
      <c r="DM71" s="2">
        <f t="shared" si="221"/>
        <v>85.182338624338627</v>
      </c>
      <c r="DN71" s="2">
        <f t="shared" si="221"/>
        <v>87.463632478632462</v>
      </c>
      <c r="DO71" s="2">
        <f t="shared" si="221"/>
        <v>78.880861538461545</v>
      </c>
      <c r="DP71" s="2">
        <f t="shared" si="221"/>
        <v>77.721290513834006</v>
      </c>
      <c r="DQ71" s="2">
        <f t="shared" si="221"/>
        <v>76.004725014116332</v>
      </c>
      <c r="DR71" s="2">
        <f t="shared" si="221"/>
        <v>75.090031620553347</v>
      </c>
      <c r="DS71" s="2">
        <f t="shared" si="221"/>
        <v>77.06831127819548</v>
      </c>
      <c r="DT71" s="2">
        <f t="shared" si="221"/>
        <v>76.179676666666651</v>
      </c>
      <c r="DU71" s="2">
        <f t="shared" si="221"/>
        <v>78.738221014492751</v>
      </c>
      <c r="DV71" s="2">
        <f t="shared" si="221"/>
        <v>82.212467692307698</v>
      </c>
      <c r="DW71" s="2">
        <f t="shared" si="221"/>
        <v>85.134092307692285</v>
      </c>
      <c r="DX71" s="2">
        <f t="shared" si="221"/>
        <v>92.710068783068778</v>
      </c>
      <c r="DY71" s="2">
        <f t="shared" si="221"/>
        <v>106.98411307692307</v>
      </c>
      <c r="EA71" s="2">
        <f t="shared" si="71"/>
        <v>78.71206892672167</v>
      </c>
      <c r="EB71" s="2">
        <f t="shared" si="72"/>
        <v>76.898969282706062</v>
      </c>
      <c r="EC71" s="2">
        <f t="shared" si="73"/>
        <v>76.183514416289199</v>
      </c>
      <c r="ED71" s="2">
        <f t="shared" si="74"/>
        <v>79.755617017527754</v>
      </c>
      <c r="EE71" s="2">
        <f t="shared" si="75"/>
        <v>71.496540303841371</v>
      </c>
      <c r="EF71" s="2">
        <f t="shared" si="76"/>
        <v>75.717226638154472</v>
      </c>
      <c r="EG71" s="2">
        <f t="shared" si="77"/>
        <v>76.879414429889408</v>
      </c>
      <c r="EH71" s="2">
        <f t="shared" si="78"/>
        <v>78.574048445720763</v>
      </c>
      <c r="EI71" s="2">
        <f t="shared" si="79"/>
        <v>88.048791696129797</v>
      </c>
      <c r="EJ71" s="2">
        <f t="shared" si="80"/>
        <v>80.260113930801566</v>
      </c>
      <c r="EK71" s="2">
        <f t="shared" si="81"/>
        <v>73.230669687247868</v>
      </c>
      <c r="EL71" s="2">
        <f t="shared" si="82"/>
        <v>75.203288651021765</v>
      </c>
      <c r="EM71" s="2">
        <f t="shared" si="83"/>
        <v>77.754143211662409</v>
      </c>
      <c r="EN71" s="2">
        <f t="shared" si="84"/>
        <v>83.600176311298753</v>
      </c>
      <c r="EO71" s="2">
        <f t="shared" si="85"/>
        <v>87.257867154469352</v>
      </c>
      <c r="EQ71" s="2">
        <f t="shared" si="86"/>
        <v>77.906720104996793</v>
      </c>
      <c r="ER71" s="2">
        <f t="shared" si="222"/>
        <v>75.972636960372029</v>
      </c>
      <c r="ES71" s="2">
        <f t="shared" si="222"/>
        <v>68.758915418563035</v>
      </c>
      <c r="ET71" s="2">
        <f t="shared" si="222"/>
        <v>79.591451294593369</v>
      </c>
      <c r="EU71" s="2">
        <f t="shared" si="222"/>
        <v>70.543464062650528</v>
      </c>
      <c r="EV71" s="2">
        <f t="shared" si="222"/>
        <v>73.744040971028383</v>
      </c>
      <c r="EW71" s="2">
        <f t="shared" si="222"/>
        <v>73.845922041698643</v>
      </c>
      <c r="EX71" s="2">
        <f t="shared" si="222"/>
        <v>76.101997891404054</v>
      </c>
      <c r="EY71" s="2">
        <f t="shared" si="222"/>
        <v>82.458058631071992</v>
      </c>
      <c r="EZ71" s="2">
        <f t="shared" si="222"/>
        <v>78.047338224403461</v>
      </c>
      <c r="FA71" s="2">
        <f t="shared" si="222"/>
        <v>72.120815863944742</v>
      </c>
      <c r="FB71" s="2">
        <f t="shared" si="222"/>
        <v>74.284305588489659</v>
      </c>
      <c r="FC71" s="2">
        <f t="shared" si="222"/>
        <v>76.979843274517876</v>
      </c>
      <c r="FD71" s="2">
        <f t="shared" si="222"/>
        <v>85.254725548366054</v>
      </c>
      <c r="FE71" s="2">
        <f t="shared" si="222"/>
        <v>105.2468803035774</v>
      </c>
      <c r="FG71" s="2">
        <f t="shared" si="88"/>
        <v>0.66149233872894764</v>
      </c>
      <c r="FH71" s="2">
        <f t="shared" si="223"/>
        <v>0.44957016807344374</v>
      </c>
      <c r="FI71" s="2">
        <f t="shared" si="223"/>
        <v>0.48035567522003364</v>
      </c>
      <c r="FJ71" s="2">
        <f t="shared" si="223"/>
        <v>0.50124052243655359</v>
      </c>
      <c r="FK71" s="2">
        <f t="shared" si="223"/>
        <v>0.47169230951848623</v>
      </c>
      <c r="FL71" s="2">
        <f t="shared" si="223"/>
        <v>0.44198810903787089</v>
      </c>
      <c r="FM71" s="2">
        <f t="shared" si="223"/>
        <v>0.42055798251073839</v>
      </c>
      <c r="FN71" s="2">
        <f t="shared" si="223"/>
        <v>0.42592169945627878</v>
      </c>
      <c r="FO71" s="2">
        <f t="shared" si="223"/>
        <v>0.41158069796811914</v>
      </c>
      <c r="FP71" s="2">
        <f t="shared" si="223"/>
        <v>0.46459733935096847</v>
      </c>
      <c r="FQ71" s="2">
        <f t="shared" si="223"/>
        <v>0.452196194680966</v>
      </c>
      <c r="FR71" s="2">
        <f t="shared" si="223"/>
        <v>0.46669085448366826</v>
      </c>
      <c r="FS71" s="2">
        <f t="shared" si="223"/>
        <v>0.47773657726008623</v>
      </c>
      <c r="FT71" s="2">
        <f t="shared" si="223"/>
        <v>0.48098636164896713</v>
      </c>
      <c r="FU71" s="2">
        <f t="shared" si="223"/>
        <v>0.4617092636910648</v>
      </c>
      <c r="FW71" s="2">
        <f t="shared" si="112"/>
        <v>4.9729879566600304E-5</v>
      </c>
      <c r="FX71" s="2">
        <f t="shared" si="164"/>
        <v>3.3678468924203353E-5</v>
      </c>
      <c r="FY71" s="2">
        <f t="shared" si="165"/>
        <v>3.9061488408472903E-5</v>
      </c>
      <c r="FZ71" s="2">
        <f t="shared" si="166"/>
        <v>2.9228450093739689E-5</v>
      </c>
      <c r="GA71" s="2">
        <f t="shared" si="167"/>
        <v>2.6946841011500136E-5</v>
      </c>
      <c r="GB71" s="2">
        <f t="shared" si="168"/>
        <v>2.2414097918097159E-5</v>
      </c>
      <c r="GC71" s="2">
        <f t="shared" si="169"/>
        <v>2.6253447762335277E-5</v>
      </c>
      <c r="GD71" s="2">
        <f t="shared" si="170"/>
        <v>3.8685367924690592E-5</v>
      </c>
      <c r="GE71" s="2">
        <f t="shared" si="171"/>
        <v>4.0453808910236951E-5</v>
      </c>
      <c r="GF71" s="2">
        <f t="shared" si="172"/>
        <v>3.082564895296596E-5</v>
      </c>
      <c r="GG71" s="2">
        <f t="shared" si="173"/>
        <v>2.6098183384632888E-5</v>
      </c>
      <c r="GH71" s="2">
        <f t="shared" si="174"/>
        <v>2.5341539741249599E-5</v>
      </c>
      <c r="GI71" s="2">
        <f t="shared" si="175"/>
        <v>2.2708672984907494E-5</v>
      </c>
      <c r="GJ71" s="2">
        <f t="shared" si="176"/>
        <v>1.7779841175618503E-5</v>
      </c>
      <c r="GK71" s="2">
        <f t="shared" si="177"/>
        <v>1.8240051744932373E-5</v>
      </c>
      <c r="GM71" s="86">
        <f t="shared" si="113"/>
        <v>0.1345540202846835</v>
      </c>
      <c r="GN71" s="86">
        <f t="shared" si="178"/>
        <v>5.0994084786667448E-3</v>
      </c>
      <c r="GO71" s="86">
        <f t="shared" si="179"/>
        <v>9.1066943193562778E-3</v>
      </c>
      <c r="GP71" s="86">
        <f t="shared" si="180"/>
        <v>1.265997013061706E-2</v>
      </c>
      <c r="GQ71" s="86">
        <f t="shared" si="181"/>
        <v>7.5849307707936539E-3</v>
      </c>
      <c r="GR71" s="86">
        <f t="shared" si="182"/>
        <v>4.2159557326015163E-3</v>
      </c>
      <c r="GS71" s="86">
        <f t="shared" si="183"/>
        <v>2.2826996405973052E-3</v>
      </c>
      <c r="GT71" s="86">
        <f t="shared" si="184"/>
        <v>2.9792792894474617E-3</v>
      </c>
      <c r="GU71" s="86">
        <f t="shared" si="185"/>
        <v>1.5919498886664636E-3</v>
      </c>
      <c r="GV71" s="86">
        <f t="shared" si="186"/>
        <v>6.6039604737041851E-3</v>
      </c>
      <c r="GW71" s="86">
        <f t="shared" si="187"/>
        <v>5.2212045195160137E-3</v>
      </c>
      <c r="GX71" s="86">
        <f t="shared" si="188"/>
        <v>7.0231028671987189E-3</v>
      </c>
      <c r="GY71" s="86">
        <f t="shared" si="189"/>
        <v>8.5179074725612262E-3</v>
      </c>
      <c r="GZ71" s="86">
        <f t="shared" si="190"/>
        <v>9.1435173344432789E-3</v>
      </c>
      <c r="HA71" s="86">
        <f t="shared" si="191"/>
        <v>6.3556063987985313E-3</v>
      </c>
      <c r="HC71" s="86">
        <f t="shared" si="145"/>
        <v>1.5645483228244096E-8</v>
      </c>
      <c r="HD71" s="86">
        <f t="shared" si="192"/>
        <v>1.0381086446069558E-12</v>
      </c>
      <c r="HE71" s="86">
        <f t="shared" si="193"/>
        <v>1.5686787041759389E-11</v>
      </c>
      <c r="HF71" s="86">
        <f t="shared" si="194"/>
        <v>2.952601308393781E-13</v>
      </c>
      <c r="HG71" s="86">
        <f t="shared" si="195"/>
        <v>1.9621009261456678E-13</v>
      </c>
      <c r="HH71" s="86">
        <f t="shared" si="196"/>
        <v>2.0691012056291094E-14</v>
      </c>
      <c r="HI71" s="86">
        <f t="shared" si="197"/>
        <v>5.7791767953193203E-13</v>
      </c>
      <c r="HJ71" s="86">
        <f t="shared" si="198"/>
        <v>2.7363676178216498E-13</v>
      </c>
      <c r="HK71" s="86">
        <f t="shared" si="199"/>
        <v>3.3382318492509167E-14</v>
      </c>
      <c r="HL71" s="86">
        <f t="shared" si="200"/>
        <v>1.4529303728111817E-14</v>
      </c>
      <c r="HM71" s="86">
        <f t="shared" si="201"/>
        <v>1.544833955307079E-11</v>
      </c>
      <c r="HN71" s="86">
        <f t="shared" si="202"/>
        <v>2.0382798681121025E-13</v>
      </c>
      <c r="HO71" s="86">
        <f t="shared" si="203"/>
        <v>3.2967830983705388E-12</v>
      </c>
      <c r="HP71" s="86">
        <f t="shared" si="204"/>
        <v>6.6895188309789738E-12</v>
      </c>
      <c r="HQ71" s="86">
        <f t="shared" si="205"/>
        <v>2.4609975271245295E-13</v>
      </c>
      <c r="HS71" s="86">
        <f t="shared" si="114"/>
        <v>7.8728343560732456E-51</v>
      </c>
      <c r="HT71" s="86">
        <f t="shared" si="206"/>
        <v>3.3927428952114548E-61</v>
      </c>
      <c r="HU71" s="86">
        <f t="shared" si="207"/>
        <v>9.1148160934786249E-56</v>
      </c>
      <c r="HV71" s="86">
        <f t="shared" si="208"/>
        <v>3.4991432593979516E-68</v>
      </c>
      <c r="HW71" s="86">
        <f t="shared" si="209"/>
        <v>1.209512963599341E-70</v>
      </c>
      <c r="HX71" s="86">
        <f t="shared" si="210"/>
        <v>1.3049171369112794E-76</v>
      </c>
      <c r="HY71" s="86">
        <f t="shared" si="211"/>
        <v>3.5723734772314489E-67</v>
      </c>
      <c r="HZ71" s="86">
        <f t="shared" si="212"/>
        <v>1.4612364437477803E-67</v>
      </c>
      <c r="IA71" s="86">
        <f t="shared" si="213"/>
        <v>4.3758387499887596E-75</v>
      </c>
      <c r="IB71" s="86">
        <f t="shared" si="214"/>
        <v>8.3324420139364909E-78</v>
      </c>
      <c r="IC71" s="86">
        <f t="shared" si="215"/>
        <v>5.808729486054702E-59</v>
      </c>
      <c r="ID71" s="86">
        <f t="shared" si="216"/>
        <v>1.2459378835665032E-70</v>
      </c>
      <c r="IE71" s="86">
        <f t="shared" si="217"/>
        <v>3.7643337466823151E-62</v>
      </c>
      <c r="IF71" s="86">
        <f t="shared" si="218"/>
        <v>1.4890533042131346E-50</v>
      </c>
      <c r="IG71" s="86">
        <f t="shared" si="219"/>
        <v>1.2991190031843978E-37</v>
      </c>
      <c r="II71" s="86">
        <f t="shared" si="115"/>
        <v>1.2780199495583999E-261</v>
      </c>
      <c r="IJ71" s="86">
        <f t="shared" si="116"/>
        <v>2.8470353426502769E-292</v>
      </c>
      <c r="IK71" s="86">
        <f t="shared" si="117"/>
        <v>1.9653387226287775E-253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2.6334518475210009E-288</v>
      </c>
      <c r="IT71" s="86">
        <f t="shared" si="126"/>
        <v>0</v>
      </c>
      <c r="IU71" s="86">
        <f t="shared" si="127"/>
        <v>2.201876268985784E-304</v>
      </c>
      <c r="IV71" s="86">
        <f t="shared" si="128"/>
        <v>8.8090154761306051E-191</v>
      </c>
      <c r="IW71" s="86">
        <f t="shared" si="129"/>
        <v>9.341888662399829E-130</v>
      </c>
      <c r="IY71" s="86">
        <f t="shared" si="130"/>
        <v>0.13455403593016671</v>
      </c>
      <c r="IZ71" s="86">
        <f t="shared" si="131"/>
        <v>5.0994084797048537E-3</v>
      </c>
      <c r="JA71" s="86">
        <f t="shared" si="132"/>
        <v>9.1066943350430647E-3</v>
      </c>
      <c r="JB71" s="86">
        <f t="shared" si="133"/>
        <v>1.265997013091232E-2</v>
      </c>
      <c r="JC71" s="86">
        <f t="shared" si="134"/>
        <v>7.5849307709898641E-3</v>
      </c>
      <c r="JD71" s="86">
        <f t="shared" si="135"/>
        <v>4.2159557326222072E-3</v>
      </c>
      <c r="JE71" s="86">
        <f t="shared" si="136"/>
        <v>2.2826996411752227E-3</v>
      </c>
      <c r="JF71" s="86">
        <f t="shared" si="137"/>
        <v>2.9792792897210983E-3</v>
      </c>
      <c r="JG71" s="86">
        <f t="shared" si="138"/>
        <v>1.591949888699846E-3</v>
      </c>
      <c r="JH71" s="86">
        <f t="shared" si="139"/>
        <v>6.6039604737187143E-3</v>
      </c>
      <c r="JI71" s="86">
        <f t="shared" si="140"/>
        <v>5.2212045349643533E-3</v>
      </c>
      <c r="JJ71" s="86">
        <f t="shared" si="141"/>
        <v>7.0231028674025472E-3</v>
      </c>
      <c r="JK71" s="86">
        <f t="shared" si="142"/>
        <v>8.5179074758580092E-3</v>
      </c>
      <c r="JL71" s="86">
        <f t="shared" si="143"/>
        <v>9.1435173411327977E-3</v>
      </c>
      <c r="JM71" s="86">
        <f t="shared" si="144"/>
        <v>6.3556063990446313E-3</v>
      </c>
    </row>
    <row r="72" spans="2:273" x14ac:dyDescent="0.25">
      <c r="B72" s="2">
        <v>45</v>
      </c>
      <c r="C72" s="37">
        <v>178.53299999999999</v>
      </c>
      <c r="D72" s="37">
        <v>90.855000000000004</v>
      </c>
      <c r="E72" s="37">
        <v>86.918999999999997</v>
      </c>
      <c r="F72" s="37">
        <v>91.194000000000003</v>
      </c>
      <c r="G72" s="37">
        <v>79.774000000000001</v>
      </c>
      <c r="H72" s="37">
        <v>81.855000000000004</v>
      </c>
      <c r="I72" s="37">
        <v>78.966999999999999</v>
      </c>
      <c r="J72" s="37">
        <v>77.373000000000005</v>
      </c>
      <c r="K72" s="37">
        <v>77.197000000000003</v>
      </c>
      <c r="L72" s="37">
        <v>79.442999999999998</v>
      </c>
      <c r="M72" s="37">
        <v>82.349000000000004</v>
      </c>
      <c r="N72" s="37">
        <v>84.429000000000002</v>
      </c>
      <c r="O72" s="37">
        <v>88.343999999999994</v>
      </c>
      <c r="P72" s="37">
        <v>97.361000000000004</v>
      </c>
      <c r="Q72" s="37">
        <v>109.82299999999999</v>
      </c>
      <c r="S72" s="4">
        <f t="shared" si="8"/>
        <v>161.3195715661235</v>
      </c>
      <c r="T72" s="4">
        <f t="shared" si="9"/>
        <v>89.267346283417979</v>
      </c>
      <c r="U72" s="4">
        <f t="shared" si="10"/>
        <v>90.165799198384832</v>
      </c>
      <c r="V72" s="4">
        <f t="shared" si="11"/>
        <v>95.791907054729336</v>
      </c>
      <c r="W72" s="4">
        <f t="shared" si="12"/>
        <v>84.059039189744894</v>
      </c>
      <c r="X72" s="4">
        <f t="shared" si="13"/>
        <v>82.240009616309308</v>
      </c>
      <c r="Y72" s="4">
        <f t="shared" si="14"/>
        <v>79.649853434557386</v>
      </c>
      <c r="Z72" s="4">
        <f t="shared" si="15"/>
        <v>80.277335493995892</v>
      </c>
      <c r="AA72" s="4">
        <f t="shared" si="16"/>
        <v>84.450701291989418</v>
      </c>
      <c r="AB72" s="4">
        <f t="shared" si="17"/>
        <v>85.692839296820665</v>
      </c>
      <c r="AC72" s="4">
        <f t="shared" si="18"/>
        <v>82.451429512982372</v>
      </c>
      <c r="AD72" s="4">
        <f t="shared" si="19"/>
        <v>86.202152460346895</v>
      </c>
      <c r="AE72" s="4">
        <f t="shared" si="20"/>
        <v>90.364208072218133</v>
      </c>
      <c r="AF72" s="4">
        <f t="shared" si="21"/>
        <v>96.217563578413902</v>
      </c>
      <c r="AG72" s="4">
        <f t="shared" si="22"/>
        <v>102.51671524119459</v>
      </c>
      <c r="AI72" s="4">
        <f t="shared" si="23"/>
        <v>17.213428433876487</v>
      </c>
      <c r="AJ72" s="4">
        <f t="shared" si="24"/>
        <v>1.5876537165820253</v>
      </c>
      <c r="AK72" s="4">
        <f t="shared" si="25"/>
        <v>-3.246799198384835</v>
      </c>
      <c r="AL72" s="4">
        <f t="shared" si="26"/>
        <v>-4.5979070547293333</v>
      </c>
      <c r="AM72" s="4">
        <f t="shared" si="27"/>
        <v>-4.285039189744893</v>
      </c>
      <c r="AN72" s="4">
        <f t="shared" si="28"/>
        <v>-0.38500961630930419</v>
      </c>
      <c r="AO72" s="4">
        <f t="shared" si="29"/>
        <v>-0.68285343455738712</v>
      </c>
      <c r="AP72" s="4">
        <f t="shared" si="30"/>
        <v>-2.9043354939958874</v>
      </c>
      <c r="AQ72" s="4">
        <f t="shared" si="31"/>
        <v>-7.2537012919894153</v>
      </c>
      <c r="AR72" s="4">
        <f t="shared" si="32"/>
        <v>-6.2498392968206673</v>
      </c>
      <c r="AS72" s="4">
        <f t="shared" si="33"/>
        <v>-0.10242951298236846</v>
      </c>
      <c r="AT72" s="4">
        <f t="shared" si="34"/>
        <v>-1.7731524603468927</v>
      </c>
      <c r="AU72" s="4">
        <f t="shared" si="35"/>
        <v>-2.0202080722181393</v>
      </c>
      <c r="AV72" s="4">
        <f t="shared" si="220"/>
        <v>1.1434364215861024</v>
      </c>
      <c r="AW72" s="4">
        <f t="shared" si="220"/>
        <v>7.3062847588054041</v>
      </c>
      <c r="AY72" s="2">
        <f t="shared" si="96"/>
        <v>82.367323234818798</v>
      </c>
      <c r="AZ72" s="2">
        <f t="shared" si="147"/>
        <v>83.14187069806114</v>
      </c>
      <c r="BA72" s="2">
        <f t="shared" si="148"/>
        <v>80.736038412072446</v>
      </c>
      <c r="BB72" s="2">
        <f t="shared" si="149"/>
        <v>83.502542068218972</v>
      </c>
      <c r="BC72" s="2">
        <f t="shared" si="150"/>
        <v>75.30798947687164</v>
      </c>
      <c r="BD72" s="2">
        <f t="shared" si="151"/>
        <v>76.879579327801935</v>
      </c>
      <c r="BE72" s="2">
        <f t="shared" si="152"/>
        <v>76.18630081976417</v>
      </c>
      <c r="BF72" s="2">
        <f t="shared" si="153"/>
        <v>76.460342262714889</v>
      </c>
      <c r="BG72" s="2">
        <f t="shared" si="154"/>
        <v>81.83484504793924</v>
      </c>
      <c r="BH72" s="2">
        <f t="shared" si="155"/>
        <v>78.084602393767852</v>
      </c>
      <c r="BI72" s="2">
        <f t="shared" si="156"/>
        <v>76.200461984777633</v>
      </c>
      <c r="BJ72" s="2">
        <f t="shared" si="157"/>
        <v>78.877138855633277</v>
      </c>
      <c r="BK72" s="2">
        <f t="shared" si="158"/>
        <v>81.564493069828728</v>
      </c>
      <c r="BL72" s="2">
        <f t="shared" si="159"/>
        <v>88.265429280404149</v>
      </c>
      <c r="BM72" s="2">
        <f t="shared" si="160"/>
        <v>97.705371905174758</v>
      </c>
      <c r="BO72" s="2" t="str">
        <f t="shared" si="38"/>
        <v/>
      </c>
      <c r="BP72" s="2">
        <f t="shared" si="39"/>
        <v>90.855000000000004</v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81.855000000000004</v>
      </c>
      <c r="BU72" s="2">
        <f t="shared" si="44"/>
        <v>78.966999999999999</v>
      </c>
      <c r="BV72" s="2">
        <f t="shared" si="45"/>
        <v>77.373000000000005</v>
      </c>
      <c r="BW72" s="2">
        <f t="shared" si="46"/>
        <v>77.197000000000003</v>
      </c>
      <c r="BX72" s="2" t="str">
        <f t="shared" si="47"/>
        <v/>
      </c>
      <c r="BY72" s="2">
        <f t="shared" si="48"/>
        <v>82.349000000000004</v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109.82299999999999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90.502037692307695</v>
      </c>
      <c r="DL72" s="2">
        <f t="shared" si="221"/>
        <v>88.847286153846127</v>
      </c>
      <c r="DM72" s="2">
        <f t="shared" si="221"/>
        <v>85.496524216524222</v>
      </c>
      <c r="DN72" s="2">
        <f t="shared" si="221"/>
        <v>87.795772893772877</v>
      </c>
      <c r="DO72" s="2">
        <f t="shared" si="221"/>
        <v>79.159210000000002</v>
      </c>
      <c r="DP72" s="2">
        <f t="shared" si="221"/>
        <v>78.04011956521741</v>
      </c>
      <c r="DQ72" s="2">
        <f t="shared" si="221"/>
        <v>75.791258046301536</v>
      </c>
      <c r="DR72" s="2">
        <f t="shared" si="221"/>
        <v>74.912450592885364</v>
      </c>
      <c r="DS72" s="2">
        <f t="shared" si="221"/>
        <v>77.318036090225561</v>
      </c>
      <c r="DT72" s="2">
        <f t="shared" si="221"/>
        <v>76.212166666666661</v>
      </c>
      <c r="DU72" s="2">
        <f t="shared" si="221"/>
        <v>78.995666666666665</v>
      </c>
      <c r="DV72" s="2">
        <f t="shared" si="221"/>
        <v>82.532449999999997</v>
      </c>
      <c r="DW72" s="2">
        <f t="shared" si="221"/>
        <v>85.511819999999986</v>
      </c>
      <c r="DX72" s="2">
        <f t="shared" si="221"/>
        <v>93.09606267806268</v>
      </c>
      <c r="DY72" s="2">
        <f t="shared" si="221"/>
        <v>107.33534153846153</v>
      </c>
      <c r="EA72" s="2">
        <f t="shared" si="71"/>
        <v>78.570863808886557</v>
      </c>
      <c r="EB72" s="2">
        <f t="shared" si="72"/>
        <v>76.771174627314664</v>
      </c>
      <c r="EC72" s="2">
        <f t="shared" si="73"/>
        <v>76.039942359325892</v>
      </c>
      <c r="ED72" s="2">
        <f t="shared" si="74"/>
        <v>79.606459757037072</v>
      </c>
      <c r="EE72" s="2">
        <f t="shared" si="75"/>
        <v>71.374116501086235</v>
      </c>
      <c r="EF72" s="2">
        <f t="shared" si="76"/>
        <v>75.543415710621005</v>
      </c>
      <c r="EG72" s="2">
        <f t="shared" si="77"/>
        <v>76.68289078138541</v>
      </c>
      <c r="EH72" s="2">
        <f t="shared" si="78"/>
        <v>78.363323217680261</v>
      </c>
      <c r="EI72" s="2">
        <f t="shared" si="79"/>
        <v>87.724707314272791</v>
      </c>
      <c r="EJ72" s="2">
        <f t="shared" si="80"/>
        <v>80.052688362480865</v>
      </c>
      <c r="EK72" s="2">
        <f t="shared" si="81"/>
        <v>73.112282794362898</v>
      </c>
      <c r="EL72" s="2">
        <f t="shared" si="82"/>
        <v>75.067636567187549</v>
      </c>
      <c r="EM72" s="2">
        <f t="shared" si="83"/>
        <v>77.628992037540726</v>
      </c>
      <c r="EN72" s="2">
        <f t="shared" si="84"/>
        <v>83.511465766429779</v>
      </c>
      <c r="EO72" s="2">
        <f t="shared" si="85"/>
        <v>87.465272024330147</v>
      </c>
      <c r="EQ72" s="2">
        <f t="shared" si="86"/>
        <v>77.780160245400808</v>
      </c>
      <c r="ER72" s="2">
        <f t="shared" si="222"/>
        <v>75.857925070367983</v>
      </c>
      <c r="ES72" s="2">
        <f t="shared" si="222"/>
        <v>68.72373267721693</v>
      </c>
      <c r="ET72" s="2">
        <f t="shared" si="222"/>
        <v>79.444618771021112</v>
      </c>
      <c r="EU72" s="2">
        <f t="shared" si="222"/>
        <v>70.435066703082612</v>
      </c>
      <c r="EV72" s="2">
        <f t="shared" si="222"/>
        <v>73.598207320986518</v>
      </c>
      <c r="EW72" s="2">
        <f t="shared" si="222"/>
        <v>73.696092671361839</v>
      </c>
      <c r="EX72" s="2">
        <f t="shared" si="222"/>
        <v>75.930023713580056</v>
      </c>
      <c r="EY72" s="2">
        <f t="shared" si="222"/>
        <v>82.216716208964357</v>
      </c>
      <c r="EZ72" s="2">
        <f t="shared" si="222"/>
        <v>77.873362220878903</v>
      </c>
      <c r="FA72" s="2">
        <f t="shared" si="222"/>
        <v>72.018557745176992</v>
      </c>
      <c r="FB72" s="2">
        <f t="shared" si="222"/>
        <v>74.162915736860256</v>
      </c>
      <c r="FC72" s="2">
        <f t="shared" si="222"/>
        <v>76.866533389323507</v>
      </c>
      <c r="FD72" s="2">
        <f t="shared" si="222"/>
        <v>85.140545724418018</v>
      </c>
      <c r="FE72" s="2">
        <f t="shared" si="222"/>
        <v>105.15356129581387</v>
      </c>
      <c r="FG72" s="2">
        <f t="shared" si="88"/>
        <v>0.68179974761158069</v>
      </c>
      <c r="FH72" s="2">
        <f t="shared" si="223"/>
        <v>0.47245189141784455</v>
      </c>
      <c r="FI72" s="2">
        <f t="shared" si="223"/>
        <v>0.50337135803819533</v>
      </c>
      <c r="FJ72" s="2">
        <f t="shared" si="223"/>
        <v>0.52424734127847517</v>
      </c>
      <c r="FK72" s="2">
        <f t="shared" si="223"/>
        <v>0.49468805711670583</v>
      </c>
      <c r="FL72" s="2">
        <f t="shared" si="223"/>
        <v>0.46480980466823124</v>
      </c>
      <c r="FM72" s="2">
        <f t="shared" si="223"/>
        <v>0.44315191295980888</v>
      </c>
      <c r="FN72" s="2">
        <f t="shared" si="223"/>
        <v>0.44858070773136188</v>
      </c>
      <c r="FO72" s="2">
        <f t="shared" si="223"/>
        <v>0.43405361579391383</v>
      </c>
      <c r="FP72" s="2">
        <f t="shared" si="223"/>
        <v>0.48756641301833342</v>
      </c>
      <c r="FQ72" s="2">
        <f t="shared" si="223"/>
        <v>0.47509621070160463</v>
      </c>
      <c r="FR72" s="2">
        <f t="shared" si="223"/>
        <v>0.4896687691328826</v>
      </c>
      <c r="FS72" s="2">
        <f t="shared" si="223"/>
        <v>0.50074769665439645</v>
      </c>
      <c r="FT72" s="2">
        <f t="shared" si="223"/>
        <v>0.50400295405161577</v>
      </c>
      <c r="FU72" s="2">
        <f t="shared" si="223"/>
        <v>0.48466480645172055</v>
      </c>
      <c r="FW72" s="2">
        <f t="shared" si="112"/>
        <v>5.4527467027046486E-5</v>
      </c>
      <c r="FX72" s="2">
        <f t="shared" si="164"/>
        <v>3.6927586868358916E-5</v>
      </c>
      <c r="FY72" s="2">
        <f t="shared" si="165"/>
        <v>4.2829908940769011E-5</v>
      </c>
      <c r="FZ72" s="2">
        <f t="shared" si="166"/>
        <v>3.2048267861673342E-5</v>
      </c>
      <c r="GA72" s="2">
        <f t="shared" si="167"/>
        <v>2.9546546809448247E-5</v>
      </c>
      <c r="GB72" s="2">
        <f t="shared" si="168"/>
        <v>2.4576516507389583E-5</v>
      </c>
      <c r="GC72" s="2">
        <f t="shared" si="169"/>
        <v>2.8786260132690076E-5</v>
      </c>
      <c r="GD72" s="2">
        <f t="shared" si="170"/>
        <v>4.2417504124582191E-5</v>
      </c>
      <c r="GE72" s="2">
        <f t="shared" si="171"/>
        <v>4.4356546301387008E-5</v>
      </c>
      <c r="GF72" s="2">
        <f t="shared" si="172"/>
        <v>3.3799551438923583E-5</v>
      </c>
      <c r="GG72" s="2">
        <f t="shared" si="173"/>
        <v>2.8616016987765336E-5</v>
      </c>
      <c r="GH72" s="2">
        <f t="shared" si="174"/>
        <v>2.7786377847893108E-5</v>
      </c>
      <c r="GI72" s="2">
        <f t="shared" si="175"/>
        <v>2.489951023916383E-5</v>
      </c>
      <c r="GJ72" s="2">
        <f t="shared" si="176"/>
        <v>1.9495174738575001E-5</v>
      </c>
      <c r="GK72" s="2">
        <f t="shared" si="177"/>
        <v>1.9999783839876347E-5</v>
      </c>
      <c r="GM72" s="86">
        <f t="shared" si="113"/>
        <v>0.17433297646113835</v>
      </c>
      <c r="GN72" s="86">
        <f t="shared" si="178"/>
        <v>7.7249219031506854E-3</v>
      </c>
      <c r="GO72" s="86">
        <f t="shared" si="179"/>
        <v>1.3084156591788128E-2</v>
      </c>
      <c r="GP72" s="86">
        <f t="shared" si="180"/>
        <v>1.7939587111300451E-2</v>
      </c>
      <c r="GQ72" s="86">
        <f t="shared" si="181"/>
        <v>1.1345629742347854E-2</v>
      </c>
      <c r="GR72" s="86">
        <f t="shared" si="182"/>
        <v>6.5542605885544414E-3</v>
      </c>
      <c r="GS72" s="86">
        <f t="shared" si="183"/>
        <v>3.8222448520620002E-3</v>
      </c>
      <c r="GT72" s="86">
        <f t="shared" si="184"/>
        <v>4.7296385737526456E-3</v>
      </c>
      <c r="GU72" s="86">
        <f t="shared" si="185"/>
        <v>2.8082247547695622E-3</v>
      </c>
      <c r="GV72" s="86">
        <f t="shared" si="186"/>
        <v>1.0000478738660773E-2</v>
      </c>
      <c r="GW72" s="86">
        <f t="shared" si="187"/>
        <v>7.9937981487811713E-3</v>
      </c>
      <c r="GX72" s="86">
        <f t="shared" si="188"/>
        <v>1.0448198594166139E-2</v>
      </c>
      <c r="GY72" s="86">
        <f t="shared" si="189"/>
        <v>1.2574096675860255E-2</v>
      </c>
      <c r="GZ72" s="86">
        <f t="shared" si="190"/>
        <v>1.3228448075954323E-2</v>
      </c>
      <c r="HA72" s="86">
        <f t="shared" si="191"/>
        <v>9.5558195327555863E-3</v>
      </c>
      <c r="HC72" s="86">
        <f t="shared" si="145"/>
        <v>3.786800322049956E-8</v>
      </c>
      <c r="HD72" s="86">
        <f t="shared" si="192"/>
        <v>3.1950340665982541E-12</v>
      </c>
      <c r="HE72" s="86">
        <f t="shared" si="193"/>
        <v>4.2919204842339238E-11</v>
      </c>
      <c r="HF72" s="86">
        <f t="shared" si="194"/>
        <v>1.00199461034445E-12</v>
      </c>
      <c r="HG72" s="86">
        <f t="shared" si="195"/>
        <v>6.852613717959638E-13</v>
      </c>
      <c r="HH72" s="86">
        <f t="shared" si="196"/>
        <v>7.7663208885948602E-14</v>
      </c>
      <c r="HI72" s="86">
        <f t="shared" si="197"/>
        <v>1.9128531811134299E-12</v>
      </c>
      <c r="HJ72" s="86">
        <f t="shared" si="198"/>
        <v>9.3689788829779103E-13</v>
      </c>
      <c r="HK72" s="86">
        <f t="shared" si="199"/>
        <v>1.3260103177136708E-13</v>
      </c>
      <c r="HL72" s="86">
        <f t="shared" si="200"/>
        <v>5.8620617151347373E-14</v>
      </c>
      <c r="HM72" s="86">
        <f t="shared" si="201"/>
        <v>4.3404942914735777E-11</v>
      </c>
      <c r="HN72" s="86">
        <f t="shared" si="202"/>
        <v>6.9577140671229105E-13</v>
      </c>
      <c r="HO72" s="86">
        <f t="shared" si="203"/>
        <v>9.7180301993728841E-12</v>
      </c>
      <c r="HP72" s="86">
        <f t="shared" si="204"/>
        <v>1.8733784332430624E-11</v>
      </c>
      <c r="HQ72" s="86">
        <f t="shared" si="205"/>
        <v>8.0980351727837597E-13</v>
      </c>
      <c r="HS72" s="86">
        <f t="shared" si="114"/>
        <v>1.4056063660595414E-49</v>
      </c>
      <c r="HT72" s="86">
        <f t="shared" si="206"/>
        <v>8.5477246316730042E-60</v>
      </c>
      <c r="HU72" s="86">
        <f t="shared" si="207"/>
        <v>1.6654155640187845E-54</v>
      </c>
      <c r="HV72" s="86">
        <f t="shared" si="208"/>
        <v>1.3113809775182571E-66</v>
      </c>
      <c r="HW72" s="86">
        <f t="shared" si="209"/>
        <v>5.1424433931764647E-69</v>
      </c>
      <c r="HX72" s="86">
        <f t="shared" si="210"/>
        <v>6.9753965442028791E-75</v>
      </c>
      <c r="HY72" s="86">
        <f t="shared" si="211"/>
        <v>1.2634703214881892E-65</v>
      </c>
      <c r="HZ72" s="86">
        <f t="shared" si="212"/>
        <v>5.5003245314460308E-66</v>
      </c>
      <c r="IA72" s="86">
        <f t="shared" si="213"/>
        <v>2.7494981264990924E-73</v>
      </c>
      <c r="IB72" s="86">
        <f t="shared" si="214"/>
        <v>5.5911674509366298E-76</v>
      </c>
      <c r="IC72" s="86">
        <f t="shared" si="215"/>
        <v>1.2492180444744455E-57</v>
      </c>
      <c r="ID72" s="86">
        <f t="shared" si="216"/>
        <v>4.9551443796385328E-69</v>
      </c>
      <c r="IE72" s="86">
        <f t="shared" si="217"/>
        <v>9.2125775712405242E-61</v>
      </c>
      <c r="IF72" s="86">
        <f t="shared" si="218"/>
        <v>1.8445051666987905E-49</v>
      </c>
      <c r="IG72" s="86">
        <f t="shared" si="219"/>
        <v>8.2055789141699567E-37</v>
      </c>
      <c r="II72" s="86">
        <f t="shared" si="115"/>
        <v>8.0871921260840075E-257</v>
      </c>
      <c r="IJ72" s="86">
        <f t="shared" si="116"/>
        <v>4.1700177172348283E-287</v>
      </c>
      <c r="IK72" s="86">
        <f t="shared" si="117"/>
        <v>6.8111208584160015E-249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2.4724497806272076E-283</v>
      </c>
      <c r="IT72" s="86">
        <f t="shared" si="126"/>
        <v>0</v>
      </c>
      <c r="IU72" s="86">
        <f t="shared" si="127"/>
        <v>3.3616776074714131E-299</v>
      </c>
      <c r="IV72" s="86">
        <f t="shared" si="128"/>
        <v>1.2873734808744487E-187</v>
      </c>
      <c r="IW72" s="86">
        <f t="shared" si="129"/>
        <v>1.3127030845957053E-127</v>
      </c>
      <c r="IY72" s="86">
        <f t="shared" si="130"/>
        <v>0.17433301432914158</v>
      </c>
      <c r="IZ72" s="86">
        <f t="shared" si="131"/>
        <v>7.724921906345719E-3</v>
      </c>
      <c r="JA72" s="86">
        <f t="shared" si="132"/>
        <v>1.3084156634707333E-2</v>
      </c>
      <c r="JB72" s="86">
        <f t="shared" si="133"/>
        <v>1.7939587112302445E-2</v>
      </c>
      <c r="JC72" s="86">
        <f t="shared" si="134"/>
        <v>1.1345629743033115E-2</v>
      </c>
      <c r="JD72" s="86">
        <f t="shared" si="135"/>
        <v>6.554260588632105E-3</v>
      </c>
      <c r="JE72" s="86">
        <f t="shared" si="136"/>
        <v>3.8222448539748533E-3</v>
      </c>
      <c r="JF72" s="86">
        <f t="shared" si="137"/>
        <v>4.7296385746895438E-3</v>
      </c>
      <c r="JG72" s="86">
        <f t="shared" si="138"/>
        <v>2.8082247549021631E-3</v>
      </c>
      <c r="JH72" s="86">
        <f t="shared" si="139"/>
        <v>1.0000478738719393E-2</v>
      </c>
      <c r="JI72" s="86">
        <f t="shared" si="140"/>
        <v>7.9937981921861141E-3</v>
      </c>
      <c r="JJ72" s="86">
        <f t="shared" si="141"/>
        <v>1.044819859486191E-2</v>
      </c>
      <c r="JK72" s="86">
        <f t="shared" si="142"/>
        <v>1.2574096685578285E-2</v>
      </c>
      <c r="JL72" s="86">
        <f t="shared" si="143"/>
        <v>1.3228448094688107E-2</v>
      </c>
      <c r="JM72" s="86">
        <f t="shared" si="144"/>
        <v>9.5558195335653899E-3</v>
      </c>
    </row>
    <row r="73" spans="2:273" x14ac:dyDescent="0.25">
      <c r="B73" s="2">
        <v>46</v>
      </c>
      <c r="C73" s="37">
        <v>192.96700000000001</v>
      </c>
      <c r="D73" s="37">
        <v>90.855000000000004</v>
      </c>
      <c r="E73" s="37">
        <v>89.387</v>
      </c>
      <c r="F73" s="37">
        <v>93.903000000000006</v>
      </c>
      <c r="G73" s="37">
        <v>81.757999999999996</v>
      </c>
      <c r="H73" s="37">
        <v>82.322999999999993</v>
      </c>
      <c r="I73" s="37">
        <v>80.638999999999996</v>
      </c>
      <c r="J73" s="37">
        <v>78.305000000000007</v>
      </c>
      <c r="K73" s="37">
        <v>77.131</v>
      </c>
      <c r="L73" s="37">
        <v>81.245999999999995</v>
      </c>
      <c r="M73" s="37">
        <v>83.619</v>
      </c>
      <c r="N73" s="37">
        <v>85.492000000000004</v>
      </c>
      <c r="O73" s="37">
        <v>88.802999999999997</v>
      </c>
      <c r="P73" s="37">
        <v>98.606999999999999</v>
      </c>
      <c r="Q73" s="37">
        <v>110.952</v>
      </c>
      <c r="S73" s="4">
        <f t="shared" si="8"/>
        <v>176.47682441967373</v>
      </c>
      <c r="T73" s="4">
        <f t="shared" si="9"/>
        <v>91.762904119349841</v>
      </c>
      <c r="U73" s="4">
        <f t="shared" si="10"/>
        <v>93.397536502939161</v>
      </c>
      <c r="V73" s="4">
        <f t="shared" si="11"/>
        <v>99.824518437069756</v>
      </c>
      <c r="W73" s="4">
        <f t="shared" si="12"/>
        <v>87.496997107171538</v>
      </c>
      <c r="X73" s="4">
        <f t="shared" si="13"/>
        <v>84.724878491149681</v>
      </c>
      <c r="Y73" s="4">
        <f t="shared" si="14"/>
        <v>81.40750599566914</v>
      </c>
      <c r="Z73" s="4">
        <f t="shared" si="15"/>
        <v>82.034822828273462</v>
      </c>
      <c r="AA73" s="4">
        <f t="shared" si="16"/>
        <v>86.336708396048564</v>
      </c>
      <c r="AB73" s="4">
        <f t="shared" si="17"/>
        <v>88.898117693217571</v>
      </c>
      <c r="AC73" s="4">
        <f t="shared" si="18"/>
        <v>85.125163581468584</v>
      </c>
      <c r="AD73" s="4">
        <f t="shared" si="19"/>
        <v>89.05057606607545</v>
      </c>
      <c r="AE73" s="4">
        <f t="shared" si="20"/>
        <v>93.716705921201509</v>
      </c>
      <c r="AF73" s="4">
        <f t="shared" si="21"/>
        <v>99.038976391008447</v>
      </c>
      <c r="AG73" s="4">
        <f t="shared" si="22"/>
        <v>104.32996824194187</v>
      </c>
      <c r="AI73" s="4">
        <f t="shared" si="23"/>
        <v>16.49017558032628</v>
      </c>
      <c r="AJ73" s="4">
        <f t="shared" si="24"/>
        <v>-0.90790411934983695</v>
      </c>
      <c r="AK73" s="4">
        <f t="shared" si="25"/>
        <v>-4.0105365029391606</v>
      </c>
      <c r="AL73" s="4">
        <f t="shared" si="26"/>
        <v>-5.92151843706975</v>
      </c>
      <c r="AM73" s="4">
        <f t="shared" si="27"/>
        <v>-5.7389971071715422</v>
      </c>
      <c r="AN73" s="4">
        <f t="shared" si="28"/>
        <v>-2.401878491149688</v>
      </c>
      <c r="AO73" s="4">
        <f t="shared" si="29"/>
        <v>-0.76850599566914468</v>
      </c>
      <c r="AP73" s="4">
        <f t="shared" si="30"/>
        <v>-3.7298228282734556</v>
      </c>
      <c r="AQ73" s="4">
        <f t="shared" si="31"/>
        <v>-9.2057083960485642</v>
      </c>
      <c r="AR73" s="4">
        <f t="shared" si="32"/>
        <v>-7.6521176932175763</v>
      </c>
      <c r="AS73" s="4">
        <f t="shared" si="33"/>
        <v>-1.5061635814685843</v>
      </c>
      <c r="AT73" s="4">
        <f t="shared" si="34"/>
        <v>-3.558576066075446</v>
      </c>
      <c r="AU73" s="4">
        <f t="shared" si="35"/>
        <v>-4.9137059212015117</v>
      </c>
      <c r="AV73" s="4">
        <f t="shared" si="220"/>
        <v>-0.43197639100844754</v>
      </c>
      <c r="AW73" s="4">
        <f t="shared" si="220"/>
        <v>6.622031758058128</v>
      </c>
      <c r="AY73" s="2">
        <f t="shared" si="96"/>
        <v>82.156291855106403</v>
      </c>
      <c r="AZ73" s="2">
        <f t="shared" si="147"/>
        <v>83.025821042328872</v>
      </c>
      <c r="BA73" s="2">
        <f t="shared" si="148"/>
        <v>80.591733046447473</v>
      </c>
      <c r="BB73" s="2">
        <f t="shared" si="149"/>
        <v>83.38376825035715</v>
      </c>
      <c r="BC73" s="2">
        <f t="shared" si="150"/>
        <v>75.199654208196918</v>
      </c>
      <c r="BD73" s="2">
        <f t="shared" si="151"/>
        <v>76.900755376882714</v>
      </c>
      <c r="BE73" s="2">
        <f t="shared" si="152"/>
        <v>76.001079745942761</v>
      </c>
      <c r="BF73" s="2">
        <f t="shared" si="153"/>
        <v>76.346064052059958</v>
      </c>
      <c r="BG73" s="2">
        <f t="shared" si="154"/>
        <v>82.059158274997785</v>
      </c>
      <c r="BH73" s="2">
        <f t="shared" si="155"/>
        <v>78.083003842444981</v>
      </c>
      <c r="BI73" s="2">
        <f t="shared" si="156"/>
        <v>76.135353757067918</v>
      </c>
      <c r="BJ73" s="2">
        <f t="shared" si="157"/>
        <v>78.79166742971303</v>
      </c>
      <c r="BK73" s="2">
        <f t="shared" si="158"/>
        <v>81.497465875302282</v>
      </c>
      <c r="BL73" s="2">
        <f t="shared" si="159"/>
        <v>88.180812956714647</v>
      </c>
      <c r="BM73" s="2">
        <f t="shared" si="160"/>
        <v>97.526193154153987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80.638999999999996</v>
      </c>
      <c r="BV73" s="2">
        <f t="shared" si="45"/>
        <v>78.305000000000007</v>
      </c>
      <c r="BW73" s="2">
        <f t="shared" si="46"/>
        <v>77.131</v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90.911786153846151</v>
      </c>
      <c r="DL73" s="2">
        <f t="shared" si="221"/>
        <v>89.293219999999977</v>
      </c>
      <c r="DM73" s="2">
        <f t="shared" si="221"/>
        <v>85.810709808709817</v>
      </c>
      <c r="DN73" s="2">
        <f t="shared" si="221"/>
        <v>88.127913308913293</v>
      </c>
      <c r="DO73" s="2">
        <f t="shared" si="221"/>
        <v>79.437558461538458</v>
      </c>
      <c r="DP73" s="2">
        <f t="shared" si="221"/>
        <v>78.358948616600799</v>
      </c>
      <c r="DQ73" s="2">
        <f t="shared" si="221"/>
        <v>75.57779107848674</v>
      </c>
      <c r="DR73" s="2">
        <f t="shared" si="221"/>
        <v>74.73486956521738</v>
      </c>
      <c r="DS73" s="2">
        <f t="shared" si="221"/>
        <v>77.567760902255628</v>
      </c>
      <c r="DT73" s="2">
        <f t="shared" si="221"/>
        <v>76.244656666666657</v>
      </c>
      <c r="DU73" s="2">
        <f t="shared" si="221"/>
        <v>79.253112318840579</v>
      </c>
      <c r="DV73" s="2">
        <f t="shared" si="221"/>
        <v>82.852432307692311</v>
      </c>
      <c r="DW73" s="2">
        <f t="shared" si="221"/>
        <v>85.889547692307673</v>
      </c>
      <c r="DX73" s="2">
        <f t="shared" si="221"/>
        <v>93.482056573056568</v>
      </c>
      <c r="DY73" s="2">
        <f t="shared" si="221"/>
        <v>107.68656999999999</v>
      </c>
      <c r="EA73" s="2">
        <f t="shared" si="71"/>
        <v>78.429658691051458</v>
      </c>
      <c r="EB73" s="2">
        <f t="shared" si="72"/>
        <v>76.643379971923252</v>
      </c>
      <c r="EC73" s="2">
        <f t="shared" si="73"/>
        <v>75.89637030236257</v>
      </c>
      <c r="ED73" s="2">
        <f t="shared" si="74"/>
        <v>79.457302496546376</v>
      </c>
      <c r="EE73" s="2">
        <f t="shared" si="75"/>
        <v>71.251692698331098</v>
      </c>
      <c r="EF73" s="2">
        <f t="shared" si="76"/>
        <v>75.369604783087539</v>
      </c>
      <c r="EG73" s="2">
        <f t="shared" si="77"/>
        <v>76.486367132881412</v>
      </c>
      <c r="EH73" s="2">
        <f t="shared" si="78"/>
        <v>78.152597989639773</v>
      </c>
      <c r="EI73" s="2">
        <f t="shared" si="79"/>
        <v>87.400622932415772</v>
      </c>
      <c r="EJ73" s="2">
        <f t="shared" si="80"/>
        <v>79.845262794160163</v>
      </c>
      <c r="EK73" s="2">
        <f t="shared" si="81"/>
        <v>72.993895901477941</v>
      </c>
      <c r="EL73" s="2">
        <f t="shared" si="82"/>
        <v>74.931984483353332</v>
      </c>
      <c r="EM73" s="2">
        <f t="shared" si="83"/>
        <v>77.503840863419043</v>
      </c>
      <c r="EN73" s="2">
        <f t="shared" si="84"/>
        <v>83.422755221560806</v>
      </c>
      <c r="EO73" s="2">
        <f t="shared" si="85"/>
        <v>87.672676894190943</v>
      </c>
      <c r="EQ73" s="2">
        <f t="shared" si="86"/>
        <v>77.653600385804822</v>
      </c>
      <c r="ER73" s="2">
        <f t="shared" si="222"/>
        <v>75.743213180363938</v>
      </c>
      <c r="ES73" s="2">
        <f t="shared" si="222"/>
        <v>68.68854993587081</v>
      </c>
      <c r="ET73" s="2">
        <f t="shared" si="222"/>
        <v>79.297786247448855</v>
      </c>
      <c r="EU73" s="2">
        <f t="shared" si="222"/>
        <v>70.326669343514681</v>
      </c>
      <c r="EV73" s="2">
        <f t="shared" si="222"/>
        <v>73.452373670944667</v>
      </c>
      <c r="EW73" s="2">
        <f t="shared" si="222"/>
        <v>73.54626330102505</v>
      </c>
      <c r="EX73" s="2">
        <f t="shared" si="222"/>
        <v>75.758049535756072</v>
      </c>
      <c r="EY73" s="2">
        <f t="shared" si="222"/>
        <v>81.975373786856721</v>
      </c>
      <c r="EZ73" s="2">
        <f t="shared" si="222"/>
        <v>77.699386217354345</v>
      </c>
      <c r="FA73" s="2">
        <f t="shared" si="222"/>
        <v>71.916299626409241</v>
      </c>
      <c r="FB73" s="2">
        <f t="shared" si="222"/>
        <v>74.041525885230854</v>
      </c>
      <c r="FC73" s="2">
        <f t="shared" si="222"/>
        <v>76.753223504129139</v>
      </c>
      <c r="FD73" s="2">
        <f t="shared" si="222"/>
        <v>85.026365900469969</v>
      </c>
      <c r="FE73" s="2">
        <f t="shared" si="222"/>
        <v>105.06024228805033</v>
      </c>
      <c r="FG73" s="2">
        <f t="shared" si="88"/>
        <v>0.70143875120394794</v>
      </c>
      <c r="FH73" s="2">
        <f t="shared" si="223"/>
        <v>0.4954499421235728</v>
      </c>
      <c r="FI73" s="2">
        <f t="shared" si="223"/>
        <v>0.52637276201991667</v>
      </c>
      <c r="FJ73" s="2">
        <f t="shared" si="223"/>
        <v>0.54715170082016695</v>
      </c>
      <c r="FK73" s="2">
        <f t="shared" si="223"/>
        <v>0.51770630106831117</v>
      </c>
      <c r="FL73" s="2">
        <f t="shared" si="223"/>
        <v>0.48777981264269266</v>
      </c>
      <c r="FM73" s="2">
        <f t="shared" si="223"/>
        <v>0.46598351908695335</v>
      </c>
      <c r="FN73" s="2">
        <f t="shared" si="223"/>
        <v>0.47145520545349479</v>
      </c>
      <c r="FO73" s="2">
        <f t="shared" si="223"/>
        <v>0.45680100261517004</v>
      </c>
      <c r="FP73" s="2">
        <f t="shared" si="223"/>
        <v>0.51058811700568651</v>
      </c>
      <c r="FQ73" s="2">
        <f t="shared" si="223"/>
        <v>0.4981014463173305</v>
      </c>
      <c r="FR73" s="2">
        <f t="shared" si="223"/>
        <v>0.51269042336612969</v>
      </c>
      <c r="FS73" s="2">
        <f t="shared" si="223"/>
        <v>0.52375564916501438</v>
      </c>
      <c r="FT73" s="2">
        <f t="shared" si="223"/>
        <v>0.52700259291124851</v>
      </c>
      <c r="FU73" s="2">
        <f t="shared" si="223"/>
        <v>0.50768524089732303</v>
      </c>
      <c r="FW73" s="2">
        <f t="shared" si="112"/>
        <v>5.9787864159358955E-5</v>
      </c>
      <c r="FX73" s="2">
        <f t="shared" si="164"/>
        <v>4.0490149582800844E-5</v>
      </c>
      <c r="FY73" s="2">
        <f t="shared" si="165"/>
        <v>4.6961867242760908E-5</v>
      </c>
      <c r="FZ73" s="2">
        <f t="shared" si="166"/>
        <v>3.5140118282673694E-5</v>
      </c>
      <c r="GA73" s="2">
        <f t="shared" si="167"/>
        <v>3.2397051996927307E-5</v>
      </c>
      <c r="GB73" s="2">
        <f t="shared" si="168"/>
        <v>2.6947550592223003E-5</v>
      </c>
      <c r="GC73" s="2">
        <f t="shared" si="169"/>
        <v>3.1563418924607341E-5</v>
      </c>
      <c r="GD73" s="2">
        <f t="shared" si="170"/>
        <v>4.6509678072872629E-5</v>
      </c>
      <c r="GE73" s="2">
        <f t="shared" si="171"/>
        <v>4.8635777741814457E-5</v>
      </c>
      <c r="GF73" s="2">
        <f t="shared" si="172"/>
        <v>3.706035034137121E-5</v>
      </c>
      <c r="GG73" s="2">
        <f t="shared" si="173"/>
        <v>3.1376752061929699E-5</v>
      </c>
      <c r="GH73" s="2">
        <f t="shared" si="174"/>
        <v>3.0467075784495231E-5</v>
      </c>
      <c r="GI73" s="2">
        <f t="shared" si="175"/>
        <v>2.730170448609905E-5</v>
      </c>
      <c r="GJ73" s="2">
        <f t="shared" si="176"/>
        <v>2.1375993825612325E-5</v>
      </c>
      <c r="GK73" s="2">
        <f t="shared" si="177"/>
        <v>2.1929284594502153E-5</v>
      </c>
      <c r="GM73" s="86">
        <f t="shared" si="113"/>
        <v>0.22228747521625733</v>
      </c>
      <c r="GN73" s="86">
        <f t="shared" si="178"/>
        <v>1.1502903357868162E-2</v>
      </c>
      <c r="GO73" s="86">
        <f t="shared" si="179"/>
        <v>1.8526780288166119E-2</v>
      </c>
      <c r="GP73" s="86">
        <f t="shared" si="180"/>
        <v>2.5056437280139596E-2</v>
      </c>
      <c r="GQ73" s="86">
        <f t="shared" si="181"/>
        <v>1.6678027187623193E-2</v>
      </c>
      <c r="GR73" s="86">
        <f t="shared" si="182"/>
        <v>1.0000000808595276E-2</v>
      </c>
      <c r="GS73" s="86">
        <f t="shared" si="183"/>
        <v>6.2533722142931328E-3</v>
      </c>
      <c r="GT73" s="86">
        <f t="shared" si="184"/>
        <v>7.3640088857940831E-3</v>
      </c>
      <c r="GU73" s="86">
        <f t="shared" si="185"/>
        <v>4.8234253403753166E-3</v>
      </c>
      <c r="GV73" s="86">
        <f t="shared" si="186"/>
        <v>1.4873546916356768E-2</v>
      </c>
      <c r="GW73" s="86">
        <f t="shared" si="187"/>
        <v>1.201840270755862E-2</v>
      </c>
      <c r="GX73" s="86">
        <f t="shared" si="188"/>
        <v>1.5286597696204796E-2</v>
      </c>
      <c r="GY73" s="86">
        <f t="shared" si="189"/>
        <v>1.8255308327632908E-2</v>
      </c>
      <c r="GZ73" s="86">
        <f t="shared" si="190"/>
        <v>1.8850347630642045E-2</v>
      </c>
      <c r="HA73" s="86">
        <f t="shared" si="191"/>
        <v>1.4121614847175369E-2</v>
      </c>
      <c r="HC73" s="86">
        <f t="shared" si="145"/>
        <v>8.9570970557617683E-8</v>
      </c>
      <c r="HD73" s="86">
        <f t="shared" si="192"/>
        <v>9.5999385354025187E-12</v>
      </c>
      <c r="HE73" s="86">
        <f t="shared" si="193"/>
        <v>1.1494212815433874E-10</v>
      </c>
      <c r="HF73" s="86">
        <f t="shared" si="194"/>
        <v>3.3092249949719366E-12</v>
      </c>
      <c r="HG73" s="86">
        <f t="shared" si="195"/>
        <v>2.3270315885550815E-12</v>
      </c>
      <c r="HH73" s="86">
        <f t="shared" si="196"/>
        <v>2.8314142017305207E-13</v>
      </c>
      <c r="HI73" s="86">
        <f t="shared" si="197"/>
        <v>6.1645516417479502E-12</v>
      </c>
      <c r="HJ73" s="86">
        <f t="shared" si="198"/>
        <v>3.1208210501925467E-12</v>
      </c>
      <c r="HK73" s="86">
        <f t="shared" si="199"/>
        <v>5.1002745805482211E-13</v>
      </c>
      <c r="HL73" s="86">
        <f t="shared" si="200"/>
        <v>2.2905321418317841E-13</v>
      </c>
      <c r="HM73" s="86">
        <f t="shared" si="201"/>
        <v>1.1923681409622466E-10</v>
      </c>
      <c r="HN73" s="86">
        <f t="shared" si="202"/>
        <v>2.3115914399870173E-12</v>
      </c>
      <c r="HO73" s="86">
        <f t="shared" si="203"/>
        <v>2.7988873982988224E-11</v>
      </c>
      <c r="HP73" s="86">
        <f t="shared" si="204"/>
        <v>5.1340323666135662E-11</v>
      </c>
      <c r="HQ73" s="86">
        <f t="shared" si="205"/>
        <v>2.5972585934205167E-12</v>
      </c>
      <c r="HS73" s="86">
        <f t="shared" si="114"/>
        <v>2.418575005794421E-48</v>
      </c>
      <c r="HT73" s="86">
        <f t="shared" si="206"/>
        <v>2.0727055235914577E-58</v>
      </c>
      <c r="HU73" s="86">
        <f t="shared" si="207"/>
        <v>2.9409707260846711E-53</v>
      </c>
      <c r="HV73" s="86">
        <f t="shared" si="208"/>
        <v>4.7068087914247974E-65</v>
      </c>
      <c r="HW73" s="86">
        <f t="shared" si="209"/>
        <v>2.0909430906024295E-67</v>
      </c>
      <c r="HX73" s="86">
        <f t="shared" si="210"/>
        <v>3.5600988263983827E-73</v>
      </c>
      <c r="HY73" s="86">
        <f t="shared" si="211"/>
        <v>4.2827361856557834E-64</v>
      </c>
      <c r="HZ73" s="86">
        <f t="shared" si="212"/>
        <v>1.9818140261992806E-64</v>
      </c>
      <c r="IA73" s="86">
        <f t="shared" si="213"/>
        <v>1.6414264265844936E-71</v>
      </c>
      <c r="IB73" s="86">
        <f t="shared" si="214"/>
        <v>3.5654783125097248E-74</v>
      </c>
      <c r="IC73" s="86">
        <f t="shared" si="215"/>
        <v>2.5917577687556185E-56</v>
      </c>
      <c r="ID73" s="86">
        <f t="shared" si="216"/>
        <v>1.8876203335511656E-67</v>
      </c>
      <c r="IE73" s="86">
        <f t="shared" si="217"/>
        <v>2.1727983874197881E-59</v>
      </c>
      <c r="IF73" s="86">
        <f t="shared" si="218"/>
        <v>2.2211272434870936E-48</v>
      </c>
      <c r="IG73" s="86">
        <f t="shared" si="219"/>
        <v>5.0775222076463265E-36</v>
      </c>
      <c r="II73" s="86">
        <f t="shared" si="115"/>
        <v>4.6163353924779094E-252</v>
      </c>
      <c r="IJ73" s="86">
        <f t="shared" si="116"/>
        <v>5.4896788548614424E-282</v>
      </c>
      <c r="IK73" s="86">
        <f t="shared" si="117"/>
        <v>2.1463009497269646E-244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2.0999520512697888E-278</v>
      </c>
      <c r="IT73" s="86">
        <f t="shared" si="126"/>
        <v>0</v>
      </c>
      <c r="IU73" s="86">
        <f t="shared" si="127"/>
        <v>4.6295642157283763E-294</v>
      </c>
      <c r="IV73" s="86">
        <f t="shared" si="128"/>
        <v>1.769215585944567E-184</v>
      </c>
      <c r="IW73" s="86">
        <f t="shared" si="129"/>
        <v>1.7691125616136274E-125</v>
      </c>
      <c r="IY73" s="86">
        <f t="shared" si="130"/>
        <v>0.22228756478722789</v>
      </c>
      <c r="IZ73" s="86">
        <f t="shared" si="131"/>
        <v>1.1502903367468101E-2</v>
      </c>
      <c r="JA73" s="86">
        <f t="shared" si="132"/>
        <v>1.8526780403108248E-2</v>
      </c>
      <c r="JB73" s="86">
        <f t="shared" si="133"/>
        <v>2.5056437283448821E-2</v>
      </c>
      <c r="JC73" s="86">
        <f t="shared" si="134"/>
        <v>1.6678027189950224E-2</v>
      </c>
      <c r="JD73" s="86">
        <f t="shared" si="135"/>
        <v>1.0000000808878418E-2</v>
      </c>
      <c r="JE73" s="86">
        <f t="shared" si="136"/>
        <v>6.2533722204576843E-3</v>
      </c>
      <c r="JF73" s="86">
        <f t="shared" si="137"/>
        <v>7.3640088889149044E-3</v>
      </c>
      <c r="JG73" s="86">
        <f t="shared" si="138"/>
        <v>4.8234253408853444E-3</v>
      </c>
      <c r="JH73" s="86">
        <f t="shared" si="139"/>
        <v>1.4873546916585821E-2</v>
      </c>
      <c r="JI73" s="86">
        <f t="shared" si="140"/>
        <v>1.2018402826795435E-2</v>
      </c>
      <c r="JJ73" s="86">
        <f t="shared" si="141"/>
        <v>1.5286597698516388E-2</v>
      </c>
      <c r="JK73" s="86">
        <f t="shared" si="142"/>
        <v>1.8255308355621783E-2</v>
      </c>
      <c r="JL73" s="86">
        <f t="shared" si="143"/>
        <v>1.885034768198237E-2</v>
      </c>
      <c r="JM73" s="86">
        <f t="shared" si="144"/>
        <v>1.4121614849772628E-2</v>
      </c>
    </row>
    <row r="74" spans="2:273" x14ac:dyDescent="0.25">
      <c r="B74" s="2">
        <v>47</v>
      </c>
      <c r="C74" s="37">
        <v>205.667</v>
      </c>
      <c r="D74" s="37">
        <v>92.887</v>
      </c>
      <c r="E74" s="37">
        <v>90.677000000000007</v>
      </c>
      <c r="F74" s="37">
        <v>95.468000000000004</v>
      </c>
      <c r="G74" s="37">
        <v>84.418999999999997</v>
      </c>
      <c r="H74" s="37">
        <v>83.468000000000004</v>
      </c>
      <c r="I74" s="37">
        <v>81.557000000000002</v>
      </c>
      <c r="J74" s="37">
        <v>79.61</v>
      </c>
      <c r="K74" s="37">
        <v>78.802999999999997</v>
      </c>
      <c r="L74" s="37">
        <v>84.361000000000004</v>
      </c>
      <c r="M74" s="37">
        <v>85.697999999999993</v>
      </c>
      <c r="N74" s="37">
        <v>87.492000000000004</v>
      </c>
      <c r="O74" s="37">
        <v>90.23</v>
      </c>
      <c r="P74" s="37">
        <v>101.11499999999999</v>
      </c>
      <c r="Q74" s="37">
        <v>111.306</v>
      </c>
      <c r="S74" s="4">
        <f t="shared" si="8"/>
        <v>192.46434628176763</v>
      </c>
      <c r="T74" s="4">
        <f t="shared" si="9"/>
        <v>95.114149674285656</v>
      </c>
      <c r="U74" s="4">
        <f t="shared" si="10"/>
        <v>97.541761038777892</v>
      </c>
      <c r="V74" s="4">
        <f t="shared" si="11"/>
        <v>104.89100812388611</v>
      </c>
      <c r="W74" s="4">
        <f t="shared" si="12"/>
        <v>92.027621828063246</v>
      </c>
      <c r="X74" s="4">
        <f t="shared" si="13"/>
        <v>88.088578524073739</v>
      </c>
      <c r="Y74" s="4">
        <f t="shared" si="14"/>
        <v>84.047120514972121</v>
      </c>
      <c r="Z74" s="4">
        <f t="shared" si="15"/>
        <v>84.532735451666071</v>
      </c>
      <c r="AA74" s="4">
        <f t="shared" si="16"/>
        <v>89.055925033291516</v>
      </c>
      <c r="AB74" s="4">
        <f t="shared" si="17"/>
        <v>93.143948067283617</v>
      </c>
      <c r="AC74" s="4">
        <f t="shared" si="18"/>
        <v>88.728041504429001</v>
      </c>
      <c r="AD74" s="4">
        <f t="shared" si="19"/>
        <v>92.793665071629363</v>
      </c>
      <c r="AE74" s="4">
        <f t="shared" si="20"/>
        <v>98.068383523847714</v>
      </c>
      <c r="AF74" s="4">
        <f t="shared" si="21"/>
        <v>102.6567455660866</v>
      </c>
      <c r="AG74" s="4">
        <f t="shared" si="22"/>
        <v>106.78255083429259</v>
      </c>
      <c r="AI74" s="4">
        <f t="shared" si="23"/>
        <v>13.202653718232369</v>
      </c>
      <c r="AJ74" s="4">
        <f t="shared" si="24"/>
        <v>-2.2271496742856556</v>
      </c>
      <c r="AK74" s="4">
        <f t="shared" si="25"/>
        <v>-6.8647610387778855</v>
      </c>
      <c r="AL74" s="4">
        <f t="shared" si="26"/>
        <v>-9.4230081238861061</v>
      </c>
      <c r="AM74" s="4">
        <f t="shared" si="27"/>
        <v>-7.6086218280632494</v>
      </c>
      <c r="AN74" s="4">
        <f t="shared" si="28"/>
        <v>-4.6205785240737356</v>
      </c>
      <c r="AO74" s="4">
        <f t="shared" si="29"/>
        <v>-2.4901205149721193</v>
      </c>
      <c r="AP74" s="4">
        <f t="shared" si="30"/>
        <v>-4.9227354516660711</v>
      </c>
      <c r="AQ74" s="4">
        <f t="shared" si="31"/>
        <v>-10.252925033291518</v>
      </c>
      <c r="AR74" s="4">
        <f t="shared" si="32"/>
        <v>-8.7829480672836127</v>
      </c>
      <c r="AS74" s="4">
        <f t="shared" si="33"/>
        <v>-3.0300415044290077</v>
      </c>
      <c r="AT74" s="4">
        <f t="shared" si="34"/>
        <v>-5.3016650716293583</v>
      </c>
      <c r="AU74" s="4">
        <f t="shared" si="35"/>
        <v>-7.8383835238477104</v>
      </c>
      <c r="AV74" s="4">
        <f t="shared" si="220"/>
        <v>-1.541745566086604</v>
      </c>
      <c r="AW74" s="4">
        <f t="shared" si="220"/>
        <v>4.5234491657074045</v>
      </c>
      <c r="AY74" s="2">
        <f t="shared" si="96"/>
        <v>81.932938046396885</v>
      </c>
      <c r="AZ74" s="2">
        <f t="shared" si="147"/>
        <v>82.883127078349631</v>
      </c>
      <c r="BA74" s="2">
        <f t="shared" si="148"/>
        <v>80.427522983118308</v>
      </c>
      <c r="BB74" s="2">
        <f t="shared" si="149"/>
        <v>83.244758299180916</v>
      </c>
      <c r="BC74" s="2">
        <f t="shared" si="150"/>
        <v>75.073511775255881</v>
      </c>
      <c r="BD74" s="2">
        <f t="shared" si="151"/>
        <v>76.89911912157477</v>
      </c>
      <c r="BE74" s="2">
        <f t="shared" si="152"/>
        <v>75.816764573557521</v>
      </c>
      <c r="BF74" s="2">
        <f t="shared" si="153"/>
        <v>76.230676787843933</v>
      </c>
      <c r="BG74" s="2">
        <f t="shared" si="154"/>
        <v>82.259046200345253</v>
      </c>
      <c r="BH74" s="2">
        <f t="shared" si="155"/>
        <v>78.070207667354296</v>
      </c>
      <c r="BI74" s="2">
        <f t="shared" si="156"/>
        <v>76.052899749031241</v>
      </c>
      <c r="BJ74" s="2">
        <f t="shared" si="157"/>
        <v>78.68566686931446</v>
      </c>
      <c r="BK74" s="2">
        <f t="shared" si="158"/>
        <v>81.408190475116214</v>
      </c>
      <c r="BL74" s="2">
        <f t="shared" si="159"/>
        <v>88.075562032821921</v>
      </c>
      <c r="BM74" s="2">
        <f t="shared" si="160"/>
        <v>97.34105066051049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>
        <f t="shared" si="44"/>
        <v>81.557000000000002</v>
      </c>
      <c r="BV74" s="2" t="str">
        <f t="shared" si="45"/>
        <v/>
      </c>
      <c r="BW74" s="2">
        <f t="shared" si="46"/>
        <v>78.802999999999997</v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91.321534615384621</v>
      </c>
      <c r="DL74" s="2">
        <f t="shared" si="221"/>
        <v>89.739153846153826</v>
      </c>
      <c r="DM74" s="2">
        <f t="shared" si="221"/>
        <v>86.124895400895412</v>
      </c>
      <c r="DN74" s="2">
        <f t="shared" si="221"/>
        <v>88.460053724053708</v>
      </c>
      <c r="DO74" s="2">
        <f t="shared" si="221"/>
        <v>79.715906923076929</v>
      </c>
      <c r="DP74" s="2">
        <f t="shared" si="221"/>
        <v>78.677777667984202</v>
      </c>
      <c r="DQ74" s="2">
        <f t="shared" si="221"/>
        <v>75.364324110671944</v>
      </c>
      <c r="DR74" s="2">
        <f t="shared" si="221"/>
        <v>74.557288537549397</v>
      </c>
      <c r="DS74" s="2">
        <f t="shared" si="221"/>
        <v>77.817485714285709</v>
      </c>
      <c r="DT74" s="2">
        <f t="shared" si="221"/>
        <v>76.277146666666653</v>
      </c>
      <c r="DU74" s="2">
        <f t="shared" si="221"/>
        <v>79.510557971014492</v>
      </c>
      <c r="DV74" s="2">
        <f t="shared" si="221"/>
        <v>83.172414615384611</v>
      </c>
      <c r="DW74" s="2">
        <f t="shared" si="221"/>
        <v>86.267275384615374</v>
      </c>
      <c r="DX74" s="2">
        <f t="shared" si="221"/>
        <v>93.868050468050455</v>
      </c>
      <c r="DY74" s="2">
        <f t="shared" si="221"/>
        <v>108.03779846153846</v>
      </c>
      <c r="EA74" s="2">
        <f t="shared" si="71"/>
        <v>78.288453573216344</v>
      </c>
      <c r="EB74" s="2">
        <f t="shared" si="72"/>
        <v>76.515585316531855</v>
      </c>
      <c r="EC74" s="2">
        <f t="shared" si="73"/>
        <v>75.752798245399262</v>
      </c>
      <c r="ED74" s="2">
        <f t="shared" si="74"/>
        <v>79.308145236055694</v>
      </c>
      <c r="EE74" s="2">
        <f t="shared" si="75"/>
        <v>71.129268895575962</v>
      </c>
      <c r="EF74" s="2">
        <f t="shared" si="76"/>
        <v>75.195793855554086</v>
      </c>
      <c r="EG74" s="2">
        <f t="shared" si="77"/>
        <v>76.289843484377414</v>
      </c>
      <c r="EH74" s="2">
        <f t="shared" si="78"/>
        <v>77.941872761599271</v>
      </c>
      <c r="EI74" s="2">
        <f t="shared" si="79"/>
        <v>87.076538550558752</v>
      </c>
      <c r="EJ74" s="2">
        <f t="shared" si="80"/>
        <v>79.637837225839448</v>
      </c>
      <c r="EK74" s="2">
        <f t="shared" si="81"/>
        <v>72.875509008592971</v>
      </c>
      <c r="EL74" s="2">
        <f t="shared" si="82"/>
        <v>74.79633239951913</v>
      </c>
      <c r="EM74" s="2">
        <f t="shared" si="83"/>
        <v>77.37868968929736</v>
      </c>
      <c r="EN74" s="2">
        <f t="shared" si="84"/>
        <v>83.334044676691846</v>
      </c>
      <c r="EO74" s="2">
        <f t="shared" si="85"/>
        <v>87.880081764051752</v>
      </c>
      <c r="EQ74" s="2">
        <f t="shared" si="86"/>
        <v>77.527040526208822</v>
      </c>
      <c r="ER74" s="2">
        <f t="shared" si="222"/>
        <v>75.628501290359878</v>
      </c>
      <c r="ES74" s="2">
        <f t="shared" si="222"/>
        <v>68.653367194524705</v>
      </c>
      <c r="ET74" s="2">
        <f t="shared" si="222"/>
        <v>79.150953723876597</v>
      </c>
      <c r="EU74" s="2">
        <f t="shared" si="222"/>
        <v>70.21827198394675</v>
      </c>
      <c r="EV74" s="2">
        <f t="shared" si="222"/>
        <v>73.306540020902801</v>
      </c>
      <c r="EW74" s="2">
        <f t="shared" si="222"/>
        <v>73.396433930688247</v>
      </c>
      <c r="EX74" s="2">
        <f t="shared" si="222"/>
        <v>75.586075357932074</v>
      </c>
      <c r="EY74" s="2">
        <f t="shared" si="222"/>
        <v>81.734031364749086</v>
      </c>
      <c r="EZ74" s="2">
        <f t="shared" si="222"/>
        <v>77.525410213829801</v>
      </c>
      <c r="FA74" s="2">
        <f t="shared" si="222"/>
        <v>71.814041507641477</v>
      </c>
      <c r="FB74" s="2">
        <f t="shared" si="222"/>
        <v>73.920136033601452</v>
      </c>
      <c r="FC74" s="2">
        <f t="shared" si="222"/>
        <v>76.639913618934756</v>
      </c>
      <c r="FD74" s="2">
        <f t="shared" si="222"/>
        <v>84.912186076521934</v>
      </c>
      <c r="FE74" s="2">
        <f t="shared" si="222"/>
        <v>104.96692328028679</v>
      </c>
      <c r="FG74" s="2">
        <f t="shared" si="88"/>
        <v>0.72036279246920853</v>
      </c>
      <c r="FH74" s="2">
        <f t="shared" si="223"/>
        <v>0.51846726313818803</v>
      </c>
      <c r="FI74" s="2">
        <f t="shared" si="223"/>
        <v>0.54926277351736519</v>
      </c>
      <c r="FJ74" s="2">
        <f t="shared" si="223"/>
        <v>0.569858120312838</v>
      </c>
      <c r="FK74" s="2">
        <f t="shared" si="223"/>
        <v>0.54064964332014764</v>
      </c>
      <c r="FL74" s="2">
        <f t="shared" si="223"/>
        <v>0.5108015487215507</v>
      </c>
      <c r="FM74" s="2">
        <f t="shared" si="223"/>
        <v>0.48895853754476698</v>
      </c>
      <c r="FN74" s="2">
        <f t="shared" si="223"/>
        <v>0.49445021226120051</v>
      </c>
      <c r="FO74" s="2">
        <f t="shared" si="223"/>
        <v>0.4797299971027037</v>
      </c>
      <c r="FP74" s="2">
        <f t="shared" si="223"/>
        <v>0.53356499478585451</v>
      </c>
      <c r="FQ74" s="2">
        <f t="shared" si="223"/>
        <v>0.52111472319627794</v>
      </c>
      <c r="FR74" s="2">
        <f t="shared" si="223"/>
        <v>0.53565836149716506</v>
      </c>
      <c r="FS74" s="2">
        <f t="shared" si="223"/>
        <v>0.54666321058484935</v>
      </c>
      <c r="FT74" s="2">
        <f t="shared" si="223"/>
        <v>0.54988819437266745</v>
      </c>
      <c r="FU74" s="2">
        <f t="shared" si="223"/>
        <v>0.53067313195726362</v>
      </c>
      <c r="FW74" s="2">
        <f t="shared" si="112"/>
        <v>6.5555711304595999E-5</v>
      </c>
      <c r="FX74" s="2">
        <f t="shared" si="164"/>
        <v>4.4396392745311878E-5</v>
      </c>
      <c r="FY74" s="2">
        <f t="shared" si="165"/>
        <v>5.1492430180149194E-5</v>
      </c>
      <c r="FZ74" s="2">
        <f t="shared" si="166"/>
        <v>3.8530242879486988E-5</v>
      </c>
      <c r="GA74" s="2">
        <f t="shared" si="167"/>
        <v>3.5522550104340643E-5</v>
      </c>
      <c r="GB74" s="2">
        <f t="shared" si="168"/>
        <v>2.954732484519372E-5</v>
      </c>
      <c r="GC74" s="2">
        <f t="shared" si="169"/>
        <v>3.4608495257407938E-5</v>
      </c>
      <c r="GD74" s="2">
        <f t="shared" si="170"/>
        <v>5.0996619086052399E-5</v>
      </c>
      <c r="GE74" s="2">
        <f t="shared" si="171"/>
        <v>5.3327819616658647E-5</v>
      </c>
      <c r="GF74" s="2">
        <f t="shared" si="172"/>
        <v>4.0635720797081398E-5</v>
      </c>
      <c r="GG74" s="2">
        <f t="shared" si="173"/>
        <v>3.4403820355399757E-5</v>
      </c>
      <c r="GH74" s="2">
        <f t="shared" si="174"/>
        <v>3.3406386102925312E-5</v>
      </c>
      <c r="GI74" s="2">
        <f t="shared" si="175"/>
        <v>2.9935644835488907E-5</v>
      </c>
      <c r="GJ74" s="2">
        <f t="shared" si="176"/>
        <v>2.3438262813539786E-5</v>
      </c>
      <c r="GK74" s="2">
        <f t="shared" si="177"/>
        <v>2.404493154308099E-5</v>
      </c>
      <c r="GM74" s="86">
        <f t="shared" si="113"/>
        <v>0.27895686523669083</v>
      </c>
      <c r="GN74" s="86">
        <f t="shared" si="178"/>
        <v>1.6838557210365521E-2</v>
      </c>
      <c r="GO74" s="86">
        <f t="shared" si="179"/>
        <v>2.585611170516185E-2</v>
      </c>
      <c r="GP74" s="86">
        <f t="shared" si="180"/>
        <v>3.4498160187529457E-2</v>
      </c>
      <c r="GQ74" s="86">
        <f t="shared" si="181"/>
        <v>2.409628851947632E-2</v>
      </c>
      <c r="GR74" s="86">
        <f t="shared" si="182"/>
        <v>1.4975266649205999E-2</v>
      </c>
      <c r="GS74" s="86">
        <f t="shared" si="183"/>
        <v>9.997626094998241E-3</v>
      </c>
      <c r="GT74" s="86">
        <f t="shared" si="184"/>
        <v>1.1246535527512612E-2</v>
      </c>
      <c r="GU74" s="86">
        <f t="shared" si="185"/>
        <v>8.0680311143500102E-3</v>
      </c>
      <c r="GV74" s="86">
        <f t="shared" si="186"/>
        <v>2.1728868644476373E-2</v>
      </c>
      <c r="GW74" s="86">
        <f t="shared" si="187"/>
        <v>1.7746011601300661E-2</v>
      </c>
      <c r="GX74" s="86">
        <f t="shared" si="188"/>
        <v>2.1998013671354268E-2</v>
      </c>
      <c r="GY74" s="86">
        <f t="shared" si="189"/>
        <v>2.6068635315995344E-2</v>
      </c>
      <c r="GZ74" s="86">
        <f t="shared" si="190"/>
        <v>2.6459831357011854E-2</v>
      </c>
      <c r="HA74" s="86">
        <f t="shared" si="191"/>
        <v>2.0514166173839953E-2</v>
      </c>
      <c r="HC74" s="86">
        <f t="shared" si="145"/>
        <v>2.070559465929303E-7</v>
      </c>
      <c r="HD74" s="86">
        <f t="shared" si="192"/>
        <v>2.8159816477138677E-11</v>
      </c>
      <c r="HE74" s="86">
        <f t="shared" si="193"/>
        <v>3.0131766961559527E-10</v>
      </c>
      <c r="HF74" s="86">
        <f t="shared" si="194"/>
        <v>1.0636451118858794E-11</v>
      </c>
      <c r="HG74" s="86">
        <f t="shared" si="195"/>
        <v>7.6836736499501339E-12</v>
      </c>
      <c r="HH74" s="86">
        <f t="shared" si="196"/>
        <v>1.0026629413821393E-12</v>
      </c>
      <c r="HI74" s="86">
        <f t="shared" si="197"/>
        <v>1.9343489972608321E-11</v>
      </c>
      <c r="HJ74" s="86">
        <f t="shared" si="198"/>
        <v>1.0113782431173623E-11</v>
      </c>
      <c r="HK74" s="86">
        <f t="shared" si="199"/>
        <v>1.8996221335636801E-12</v>
      </c>
      <c r="HL74" s="86">
        <f t="shared" si="200"/>
        <v>8.6678840042572737E-13</v>
      </c>
      <c r="HM74" s="86">
        <f t="shared" si="201"/>
        <v>3.2026087232142158E-10</v>
      </c>
      <c r="HN74" s="86">
        <f t="shared" si="202"/>
        <v>7.4749158143564872E-12</v>
      </c>
      <c r="HO74" s="86">
        <f t="shared" si="203"/>
        <v>7.8762614760872682E-11</v>
      </c>
      <c r="HP74" s="86">
        <f t="shared" si="204"/>
        <v>1.3768980842287405E-10</v>
      </c>
      <c r="HQ74" s="86">
        <f t="shared" si="205"/>
        <v>8.1194407395822228E-12</v>
      </c>
      <c r="HS74" s="86">
        <f t="shared" si="114"/>
        <v>4.0107029534648687E-47</v>
      </c>
      <c r="HT74" s="86">
        <f t="shared" si="206"/>
        <v>4.8374185204434815E-57</v>
      </c>
      <c r="HU74" s="86">
        <f t="shared" si="207"/>
        <v>5.0194204740335578E-52</v>
      </c>
      <c r="HV74" s="86">
        <f t="shared" si="208"/>
        <v>1.6179170436976737E-63</v>
      </c>
      <c r="HW74" s="86">
        <f t="shared" si="209"/>
        <v>8.130740427585105E-66</v>
      </c>
      <c r="HX74" s="86">
        <f t="shared" si="210"/>
        <v>1.734857390501033E-71</v>
      </c>
      <c r="HY74" s="86">
        <f t="shared" si="211"/>
        <v>1.3913204966525881E-62</v>
      </c>
      <c r="HZ74" s="86">
        <f t="shared" si="212"/>
        <v>6.8351144543568021E-63</v>
      </c>
      <c r="IA74" s="86">
        <f t="shared" si="213"/>
        <v>9.310370439780613E-70</v>
      </c>
      <c r="IB74" s="86">
        <f t="shared" si="214"/>
        <v>2.1608258711516378E-72</v>
      </c>
      <c r="IC74" s="86">
        <f t="shared" si="215"/>
        <v>5.1874155986171159E-55</v>
      </c>
      <c r="ID74" s="86">
        <f t="shared" si="216"/>
        <v>6.8876774868004181E-66</v>
      </c>
      <c r="IE74" s="86">
        <f t="shared" si="217"/>
        <v>4.9386050808840505E-58</v>
      </c>
      <c r="IF74" s="86">
        <f t="shared" si="218"/>
        <v>2.6001127038414346E-47</v>
      </c>
      <c r="IG74" s="86">
        <f t="shared" si="219"/>
        <v>3.0780661514084921E-35</v>
      </c>
      <c r="II74" s="86">
        <f t="shared" si="115"/>
        <v>2.3770435252294628E-247</v>
      </c>
      <c r="IJ74" s="86">
        <f t="shared" si="116"/>
        <v>6.4956200882474717E-277</v>
      </c>
      <c r="IK74" s="86">
        <f t="shared" si="117"/>
        <v>6.14970344731182E-240</v>
      </c>
      <c r="IL74" s="86">
        <f t="shared" si="118"/>
        <v>0</v>
      </c>
      <c r="IM74" s="86">
        <f t="shared" si="119"/>
        <v>0</v>
      </c>
      <c r="IN74" s="86">
        <f t="shared" si="120"/>
        <v>0</v>
      </c>
      <c r="IO74" s="86">
        <f t="shared" si="121"/>
        <v>0</v>
      </c>
      <c r="IP74" s="86">
        <f t="shared" si="122"/>
        <v>1.4926821750976993E-307</v>
      </c>
      <c r="IQ74" s="86">
        <f t="shared" si="123"/>
        <v>0</v>
      </c>
      <c r="IR74" s="86">
        <f t="shared" si="124"/>
        <v>0</v>
      </c>
      <c r="IS74" s="86">
        <f t="shared" si="125"/>
        <v>1.6135100502338442E-273</v>
      </c>
      <c r="IT74" s="86">
        <f t="shared" si="126"/>
        <v>0</v>
      </c>
      <c r="IU74" s="86">
        <f t="shared" si="127"/>
        <v>5.7510300471555408E-289</v>
      </c>
      <c r="IV74" s="86">
        <f t="shared" si="128"/>
        <v>2.2864225684555316E-181</v>
      </c>
      <c r="IW74" s="86">
        <f t="shared" si="129"/>
        <v>2.286662660094851E-123</v>
      </c>
      <c r="IY74" s="86">
        <f t="shared" si="130"/>
        <v>0.27895707229263744</v>
      </c>
      <c r="IZ74" s="86">
        <f t="shared" si="131"/>
        <v>1.6838557238525335E-2</v>
      </c>
      <c r="JA74" s="86">
        <f t="shared" si="132"/>
        <v>2.5856112006479519E-2</v>
      </c>
      <c r="JB74" s="86">
        <f t="shared" si="133"/>
        <v>3.4498160198165907E-2</v>
      </c>
      <c r="JC74" s="86">
        <f t="shared" si="134"/>
        <v>2.4096288527159993E-2</v>
      </c>
      <c r="JD74" s="86">
        <f t="shared" si="135"/>
        <v>1.4975266650208662E-2</v>
      </c>
      <c r="JE74" s="86">
        <f t="shared" si="136"/>
        <v>9.9976261143417313E-3</v>
      </c>
      <c r="JF74" s="86">
        <f t="shared" si="137"/>
        <v>1.1246535537626395E-2</v>
      </c>
      <c r="JG74" s="86">
        <f t="shared" si="138"/>
        <v>8.068031116249633E-3</v>
      </c>
      <c r="JH74" s="86">
        <f t="shared" si="139"/>
        <v>2.1728868645343163E-2</v>
      </c>
      <c r="JI74" s="86">
        <f t="shared" si="140"/>
        <v>1.7746011921561534E-2</v>
      </c>
      <c r="JJ74" s="86">
        <f t="shared" si="141"/>
        <v>2.1998013678829184E-2</v>
      </c>
      <c r="JK74" s="86">
        <f t="shared" si="142"/>
        <v>2.6068635394757959E-2</v>
      </c>
      <c r="JL74" s="86">
        <f t="shared" si="143"/>
        <v>2.6459831494701661E-2</v>
      </c>
      <c r="JM74" s="86">
        <f t="shared" si="144"/>
        <v>2.0514166181959392E-2</v>
      </c>
    </row>
    <row r="75" spans="2:273" x14ac:dyDescent="0.25">
      <c r="B75" s="2">
        <v>48</v>
      </c>
      <c r="C75" s="37">
        <v>215.56700000000001</v>
      </c>
      <c r="D75" s="37">
        <v>95.064999999999998</v>
      </c>
      <c r="E75" s="37">
        <v>94.274000000000001</v>
      </c>
      <c r="F75" s="37">
        <v>101.871</v>
      </c>
      <c r="G75" s="37">
        <v>88.322999999999993</v>
      </c>
      <c r="H75" s="37">
        <v>85.177000000000007</v>
      </c>
      <c r="I75" s="37">
        <v>82.688999999999993</v>
      </c>
      <c r="J75" s="37">
        <v>80.813999999999993</v>
      </c>
      <c r="K75" s="37">
        <v>79.966999999999999</v>
      </c>
      <c r="L75" s="37">
        <v>86.933999999999997</v>
      </c>
      <c r="M75" s="37">
        <v>87.524000000000001</v>
      </c>
      <c r="N75" s="37">
        <v>89.475999999999999</v>
      </c>
      <c r="O75" s="37">
        <v>93.18</v>
      </c>
      <c r="P75" s="37">
        <v>103.52500000000001</v>
      </c>
      <c r="Q75" s="37">
        <v>111.71</v>
      </c>
      <c r="S75" s="4">
        <f t="shared" si="8"/>
        <v>208.67206429107986</v>
      </c>
      <c r="T75" s="4">
        <f t="shared" si="9"/>
        <v>99.519720227038206</v>
      </c>
      <c r="U75" s="4">
        <f t="shared" si="10"/>
        <v>102.75342071263664</v>
      </c>
      <c r="V75" s="4">
        <f t="shared" si="11"/>
        <v>111.13537391209081</v>
      </c>
      <c r="W75" s="4">
        <f t="shared" si="12"/>
        <v>97.86301049133337</v>
      </c>
      <c r="X75" s="4">
        <f t="shared" si="13"/>
        <v>92.554038245548</v>
      </c>
      <c r="Y75" s="4">
        <f t="shared" si="14"/>
        <v>87.852584567390664</v>
      </c>
      <c r="Z75" s="4">
        <f t="shared" si="15"/>
        <v>87.977709208357311</v>
      </c>
      <c r="AA75" s="4">
        <f t="shared" si="16"/>
        <v>92.927531932619388</v>
      </c>
      <c r="AB75" s="4">
        <f t="shared" si="17"/>
        <v>98.645309183331676</v>
      </c>
      <c r="AC75" s="4">
        <f t="shared" si="18"/>
        <v>93.474583926076079</v>
      </c>
      <c r="AD75" s="4">
        <f t="shared" si="19"/>
        <v>97.610333334056023</v>
      </c>
      <c r="AE75" s="4">
        <f t="shared" si="20"/>
        <v>103.60137398710191</v>
      </c>
      <c r="AF75" s="4">
        <f t="shared" si="21"/>
        <v>107.20807649831249</v>
      </c>
      <c r="AG75" s="4">
        <f t="shared" si="22"/>
        <v>110.00892184395948</v>
      </c>
      <c r="AI75" s="4">
        <f t="shared" si="23"/>
        <v>6.8949357089201442</v>
      </c>
      <c r="AJ75" s="4">
        <f t="shared" si="24"/>
        <v>-4.4547202270382087</v>
      </c>
      <c r="AK75" s="4">
        <f t="shared" si="25"/>
        <v>-8.4794207126366388</v>
      </c>
      <c r="AL75" s="4">
        <f t="shared" si="26"/>
        <v>-9.264373912090818</v>
      </c>
      <c r="AM75" s="4">
        <f t="shared" si="27"/>
        <v>-9.5400104913333763</v>
      </c>
      <c r="AN75" s="4">
        <f t="shared" si="28"/>
        <v>-7.3770382455479933</v>
      </c>
      <c r="AO75" s="4">
        <f t="shared" si="29"/>
        <v>-5.1635845673906715</v>
      </c>
      <c r="AP75" s="4">
        <f t="shared" si="30"/>
        <v>-7.1637092083573179</v>
      </c>
      <c r="AQ75" s="4">
        <f t="shared" si="31"/>
        <v>-12.960531932619389</v>
      </c>
      <c r="AR75" s="4">
        <f t="shared" si="32"/>
        <v>-11.711309183331679</v>
      </c>
      <c r="AS75" s="4">
        <f t="shared" si="33"/>
        <v>-5.950583926076078</v>
      </c>
      <c r="AT75" s="4">
        <f t="shared" si="34"/>
        <v>-8.1343333340560235</v>
      </c>
      <c r="AU75" s="4">
        <f t="shared" si="35"/>
        <v>-10.421373987101902</v>
      </c>
      <c r="AV75" s="4">
        <f t="shared" ref="AV75:AW90" si="224">IF(OR($B75 &lt; P$230, $B75 &gt; P$233), 0, P75-AF75)</f>
        <v>-3.683076498312488</v>
      </c>
      <c r="AW75" s="4">
        <f t="shared" si="224"/>
        <v>1.7010781560405093</v>
      </c>
      <c r="AY75" s="2">
        <f t="shared" si="96"/>
        <v>81.698951659377855</v>
      </c>
      <c r="AZ75" s="2">
        <f t="shared" si="147"/>
        <v>82.715099237558434</v>
      </c>
      <c r="BA75" s="2">
        <f t="shared" si="148"/>
        <v>80.244592492725587</v>
      </c>
      <c r="BB75" s="2">
        <f t="shared" si="149"/>
        <v>83.086686026200127</v>
      </c>
      <c r="BC75" s="2">
        <f t="shared" si="150"/>
        <v>74.930516230070367</v>
      </c>
      <c r="BD75" s="2">
        <f t="shared" si="151"/>
        <v>76.874981445196624</v>
      </c>
      <c r="BE75" s="2">
        <f t="shared" si="152"/>
        <v>75.633271449608145</v>
      </c>
      <c r="BF75" s="2">
        <f t="shared" si="153"/>
        <v>76.113843336448298</v>
      </c>
      <c r="BG75" s="2">
        <f t="shared" si="154"/>
        <v>82.433363227328385</v>
      </c>
      <c r="BH75" s="2">
        <f t="shared" si="155"/>
        <v>78.045944321588394</v>
      </c>
      <c r="BI75" s="2">
        <f t="shared" si="156"/>
        <v>75.953773138050849</v>
      </c>
      <c r="BJ75" s="2">
        <f t="shared" si="157"/>
        <v>78.56006328543269</v>
      </c>
      <c r="BK75" s="2">
        <f t="shared" si="158"/>
        <v>81.297715523420237</v>
      </c>
      <c r="BL75" s="2">
        <f t="shared" si="159"/>
        <v>87.95088658254879</v>
      </c>
      <c r="BM75" s="2">
        <f t="shared" si="160"/>
        <v>97.151925527326995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91.731283076923077</v>
      </c>
      <c r="DL75" s="2">
        <f t="shared" ref="DL75:DY90" si="225">BP$228*$B75+BP$229</f>
        <v>90.185087692307675</v>
      </c>
      <c r="DM75" s="2">
        <f t="shared" si="225"/>
        <v>86.439080993081006</v>
      </c>
      <c r="DN75" s="2">
        <f t="shared" si="225"/>
        <v>88.792194139194123</v>
      </c>
      <c r="DO75" s="2">
        <f t="shared" si="225"/>
        <v>79.994255384615386</v>
      </c>
      <c r="DP75" s="2">
        <f t="shared" si="225"/>
        <v>78.996606719367605</v>
      </c>
      <c r="DQ75" s="2">
        <f t="shared" si="225"/>
        <v>75.150857142857149</v>
      </c>
      <c r="DR75" s="2">
        <f t="shared" si="225"/>
        <v>74.379707509881413</v>
      </c>
      <c r="DS75" s="2">
        <f t="shared" si="225"/>
        <v>78.06721052631579</v>
      </c>
      <c r="DT75" s="2">
        <f t="shared" si="225"/>
        <v>76.309636666666663</v>
      </c>
      <c r="DU75" s="2">
        <f t="shared" si="225"/>
        <v>79.768003623188406</v>
      </c>
      <c r="DV75" s="2">
        <f t="shared" si="225"/>
        <v>83.492396923076925</v>
      </c>
      <c r="DW75" s="2">
        <f t="shared" si="225"/>
        <v>86.645003076923061</v>
      </c>
      <c r="DX75" s="2">
        <f t="shared" si="225"/>
        <v>94.254044363044358</v>
      </c>
      <c r="DY75" s="2">
        <f t="shared" si="225"/>
        <v>108.38902692307691</v>
      </c>
      <c r="EA75" s="2">
        <f t="shared" si="71"/>
        <v>78.147248455381245</v>
      </c>
      <c r="EB75" s="2">
        <f t="shared" si="72"/>
        <v>76.387790661140457</v>
      </c>
      <c r="EC75" s="2">
        <f t="shared" si="73"/>
        <v>75.60922618843594</v>
      </c>
      <c r="ED75" s="2">
        <f t="shared" si="74"/>
        <v>79.158987975565012</v>
      </c>
      <c r="EE75" s="2">
        <f t="shared" si="75"/>
        <v>71.006845092820811</v>
      </c>
      <c r="EF75" s="2">
        <f t="shared" si="76"/>
        <v>75.02198292802062</v>
      </c>
      <c r="EG75" s="2">
        <f t="shared" si="77"/>
        <v>76.093319835873402</v>
      </c>
      <c r="EH75" s="2">
        <f t="shared" si="78"/>
        <v>77.731147533558769</v>
      </c>
      <c r="EI75" s="2">
        <f t="shared" si="79"/>
        <v>86.752454168701732</v>
      </c>
      <c r="EJ75" s="2">
        <f t="shared" si="80"/>
        <v>79.430411657518746</v>
      </c>
      <c r="EK75" s="2">
        <f t="shared" si="81"/>
        <v>72.757122115708015</v>
      </c>
      <c r="EL75" s="2">
        <f t="shared" si="82"/>
        <v>74.660680315684914</v>
      </c>
      <c r="EM75" s="2">
        <f t="shared" si="83"/>
        <v>77.253538515175677</v>
      </c>
      <c r="EN75" s="2">
        <f t="shared" si="84"/>
        <v>83.245334131822872</v>
      </c>
      <c r="EO75" s="2">
        <f t="shared" si="85"/>
        <v>88.087486633912548</v>
      </c>
      <c r="EQ75" s="2">
        <f t="shared" si="86"/>
        <v>77.400480666612836</v>
      </c>
      <c r="ER75" s="2">
        <f t="shared" ref="ER75:FE90" si="226">CV$228*$B75+CV$229</f>
        <v>75.513789400355833</v>
      </c>
      <c r="ES75" s="2">
        <f t="shared" si="226"/>
        <v>68.618184453178586</v>
      </c>
      <c r="ET75" s="2">
        <f t="shared" si="226"/>
        <v>79.004121200304326</v>
      </c>
      <c r="EU75" s="2">
        <f t="shared" si="226"/>
        <v>70.109874624378833</v>
      </c>
      <c r="EV75" s="2">
        <f t="shared" si="226"/>
        <v>73.160706370860936</v>
      </c>
      <c r="EW75" s="2">
        <f t="shared" si="226"/>
        <v>73.246604560351457</v>
      </c>
      <c r="EX75" s="2">
        <f t="shared" si="226"/>
        <v>75.414101180108077</v>
      </c>
      <c r="EY75" s="2">
        <f t="shared" si="226"/>
        <v>81.49268894264145</v>
      </c>
      <c r="EZ75" s="2">
        <f t="shared" si="226"/>
        <v>77.351434210305243</v>
      </c>
      <c r="FA75" s="2">
        <f t="shared" si="226"/>
        <v>71.711783388873727</v>
      </c>
      <c r="FB75" s="2">
        <f t="shared" si="226"/>
        <v>73.798746181972049</v>
      </c>
      <c r="FC75" s="2">
        <f t="shared" si="226"/>
        <v>76.526603733740387</v>
      </c>
      <c r="FD75" s="2">
        <f t="shared" si="226"/>
        <v>84.798006252573884</v>
      </c>
      <c r="FE75" s="2">
        <f t="shared" si="226"/>
        <v>104.87360427252327</v>
      </c>
      <c r="FG75" s="2">
        <f t="shared" si="88"/>
        <v>0.73853446486377017</v>
      </c>
      <c r="FH75" s="2">
        <f t="shared" ref="FH75:FU90" si="227">POWER(10,($B75-D$231)/D$229)/(1+POWER(10,($B75-D$231)/D$229))</f>
        <v>0.54140647200379799</v>
      </c>
      <c r="FI75" s="2">
        <f t="shared" si="227"/>
        <v>0.57194615233044921</v>
      </c>
      <c r="FJ75" s="2">
        <f t="shared" si="227"/>
        <v>0.59227441760924182</v>
      </c>
      <c r="FK75" s="2">
        <f t="shared" si="227"/>
        <v>0.56342194842887383</v>
      </c>
      <c r="FL75" s="2">
        <f t="shared" si="227"/>
        <v>0.53377755583522957</v>
      </c>
      <c r="FM75" s="2">
        <f t="shared" si="227"/>
        <v>0.51198029967783798</v>
      </c>
      <c r="FN75" s="2">
        <f t="shared" si="227"/>
        <v>0.5174687224651896</v>
      </c>
      <c r="FO75" s="2">
        <f t="shared" si="227"/>
        <v>0.50274470497017809</v>
      </c>
      <c r="FP75" s="2">
        <f t="shared" si="227"/>
        <v>0.55640034637090285</v>
      </c>
      <c r="FQ75" s="2">
        <f t="shared" si="227"/>
        <v>0.54403872720504354</v>
      </c>
      <c r="FR75" s="2">
        <f t="shared" si="227"/>
        <v>0.55847603415059766</v>
      </c>
      <c r="FS75" s="2">
        <f t="shared" si="227"/>
        <v>0.56937484645399528</v>
      </c>
      <c r="FT75" s="2">
        <f t="shared" si="227"/>
        <v>0.57256459212585198</v>
      </c>
      <c r="FU75" s="2">
        <f t="shared" si="227"/>
        <v>0.55353159397473939</v>
      </c>
      <c r="FW75" s="2">
        <f t="shared" si="112"/>
        <v>7.1879953459237067E-5</v>
      </c>
      <c r="FX75" s="2">
        <f t="shared" si="164"/>
        <v>4.867946812466248E-5</v>
      </c>
      <c r="FY75" s="2">
        <f t="shared" si="165"/>
        <v>5.6460046471275875E-5</v>
      </c>
      <c r="FZ75" s="2">
        <f t="shared" si="166"/>
        <v>4.2247414161949138E-5</v>
      </c>
      <c r="GA75" s="2">
        <f t="shared" si="167"/>
        <v>3.8949568174740115E-5</v>
      </c>
      <c r="GB75" s="2">
        <f t="shared" si="168"/>
        <v>3.2397905091294313E-5</v>
      </c>
      <c r="GC75" s="2">
        <f t="shared" si="169"/>
        <v>3.794733374624604E-5</v>
      </c>
      <c r="GD75" s="2">
        <f t="shared" si="170"/>
        <v>5.5916405792702647E-5</v>
      </c>
      <c r="GE75" s="2">
        <f t="shared" si="171"/>
        <v>5.8472490618205301E-5</v>
      </c>
      <c r="GF75" s="2">
        <f t="shared" si="172"/>
        <v>4.4556007158471751E-5</v>
      </c>
      <c r="GG75" s="2">
        <f t="shared" si="173"/>
        <v>3.7722913673128897E-5</v>
      </c>
      <c r="GH75" s="2">
        <f t="shared" si="174"/>
        <v>3.662925591815075E-5</v>
      </c>
      <c r="GI75" s="2">
        <f t="shared" si="175"/>
        <v>3.2823687050294465E-5</v>
      </c>
      <c r="GJ75" s="2">
        <f t="shared" si="176"/>
        <v>2.5699486016752393E-5</v>
      </c>
      <c r="GK75" s="2">
        <f t="shared" si="177"/>
        <v>2.6364682003648143E-5</v>
      </c>
      <c r="GM75" s="86">
        <f t="shared" si="113"/>
        <v>0.34440934254027911</v>
      </c>
      <c r="GN75" s="86">
        <f t="shared" si="178"/>
        <v>2.4234571188032412E-2</v>
      </c>
      <c r="GO75" s="86">
        <f t="shared" si="179"/>
        <v>3.5569577740417128E-2</v>
      </c>
      <c r="GP75" s="86">
        <f t="shared" si="180"/>
        <v>4.6826162329118334E-2</v>
      </c>
      <c r="GQ75" s="86">
        <f t="shared" si="181"/>
        <v>3.4221577420050255E-2</v>
      </c>
      <c r="GR75" s="86">
        <f t="shared" si="182"/>
        <v>2.2014127810629263E-2</v>
      </c>
      <c r="GS75" s="86">
        <f t="shared" si="183"/>
        <v>1.5621883684070251E-2</v>
      </c>
      <c r="GT75" s="86">
        <f t="shared" si="184"/>
        <v>1.6849786543454849E-2</v>
      </c>
      <c r="GU75" s="86">
        <f t="shared" si="185"/>
        <v>1.3144287840926177E-2</v>
      </c>
      <c r="GV75" s="86">
        <f t="shared" si="186"/>
        <v>3.1184924104371421E-2</v>
      </c>
      <c r="GW75" s="86">
        <f t="shared" si="187"/>
        <v>2.5737664801616419E-2</v>
      </c>
      <c r="GX75" s="86">
        <f t="shared" si="188"/>
        <v>3.113935923201332E-2</v>
      </c>
      <c r="GY75" s="86">
        <f t="shared" si="189"/>
        <v>3.6619870519575617E-2</v>
      </c>
      <c r="GZ75" s="86">
        <f t="shared" si="190"/>
        <v>3.6589635180142022E-2</v>
      </c>
      <c r="HA75" s="86">
        <f t="shared" si="191"/>
        <v>2.9297355985524576E-2</v>
      </c>
      <c r="HC75" s="86">
        <f t="shared" si="145"/>
        <v>4.677877053918733E-7</v>
      </c>
      <c r="HD75" s="86">
        <f t="shared" si="192"/>
        <v>8.0643288603097466E-11</v>
      </c>
      <c r="HE75" s="86">
        <f t="shared" si="193"/>
        <v>7.7320764868413797E-10</v>
      </c>
      <c r="HF75" s="86">
        <f t="shared" si="194"/>
        <v>3.3272585077490226E-11</v>
      </c>
      <c r="HG75" s="86">
        <f t="shared" si="195"/>
        <v>2.466983524470228E-11</v>
      </c>
      <c r="HH75" s="86">
        <f t="shared" si="196"/>
        <v>3.4488919153530568E-12</v>
      </c>
      <c r="HI75" s="86">
        <f t="shared" si="197"/>
        <v>5.9100550508435639E-11</v>
      </c>
      <c r="HJ75" s="86">
        <f t="shared" si="198"/>
        <v>3.1888671633431663E-11</v>
      </c>
      <c r="HK75" s="86">
        <f t="shared" si="199"/>
        <v>6.8514010327531375E-12</v>
      </c>
      <c r="HL75" s="86">
        <f t="shared" si="200"/>
        <v>3.1768115531973218E-12</v>
      </c>
      <c r="HM75" s="86">
        <f t="shared" si="201"/>
        <v>8.4106358266881099E-10</v>
      </c>
      <c r="HN75" s="86">
        <f t="shared" si="202"/>
        <v>2.3526743855957682E-11</v>
      </c>
      <c r="HO75" s="86">
        <f t="shared" si="203"/>
        <v>2.1656638471431783E-10</v>
      </c>
      <c r="HP75" s="86">
        <f t="shared" si="204"/>
        <v>3.6137924917854091E-10</v>
      </c>
      <c r="HQ75" s="86">
        <f t="shared" si="205"/>
        <v>2.4741230185693445E-11</v>
      </c>
      <c r="HS75" s="86">
        <f t="shared" si="114"/>
        <v>6.4098585860335744E-46</v>
      </c>
      <c r="HT75" s="86">
        <f t="shared" si="206"/>
        <v>1.0866263135325097E-55</v>
      </c>
      <c r="HU75" s="86">
        <f t="shared" si="207"/>
        <v>8.2796640882952916E-51</v>
      </c>
      <c r="HV75" s="86">
        <f t="shared" si="208"/>
        <v>5.3262250641177605E-62</v>
      </c>
      <c r="HW75" s="86">
        <f t="shared" si="209"/>
        <v>3.0236722579902448E-64</v>
      </c>
      <c r="HX75" s="86">
        <f t="shared" si="210"/>
        <v>8.0718953131631945E-70</v>
      </c>
      <c r="HY75" s="86">
        <f t="shared" si="211"/>
        <v>4.3319573551707558E-61</v>
      </c>
      <c r="HZ75" s="86">
        <f t="shared" si="212"/>
        <v>2.2565169410307447E-61</v>
      </c>
      <c r="IA75" s="86">
        <f t="shared" si="213"/>
        <v>5.0175508501915605E-68</v>
      </c>
      <c r="IB75" s="86">
        <f t="shared" si="214"/>
        <v>1.2445433939087084E-70</v>
      </c>
      <c r="IC75" s="86">
        <f t="shared" si="215"/>
        <v>1.0016352827488437E-53</v>
      </c>
      <c r="ID75" s="86">
        <f t="shared" si="216"/>
        <v>2.4073112380140182E-64</v>
      </c>
      <c r="IE75" s="86">
        <f t="shared" si="217"/>
        <v>1.0817755747001695E-56</v>
      </c>
      <c r="IF75" s="86">
        <f t="shared" si="218"/>
        <v>2.9589481861158989E-46</v>
      </c>
      <c r="IG75" s="86">
        <f t="shared" si="219"/>
        <v>1.8280531455919655E-34</v>
      </c>
      <c r="II75" s="86">
        <f t="shared" si="115"/>
        <v>1.1041239762688604E-242</v>
      </c>
      <c r="IJ75" s="86">
        <f t="shared" si="116"/>
        <v>6.9081155062403673E-272</v>
      </c>
      <c r="IK75" s="86">
        <f t="shared" si="117"/>
        <v>1.6021749674807638E-235</v>
      </c>
      <c r="IL75" s="86">
        <f t="shared" si="118"/>
        <v>0</v>
      </c>
      <c r="IM75" s="86">
        <f t="shared" si="119"/>
        <v>0</v>
      </c>
      <c r="IN75" s="86">
        <f t="shared" si="120"/>
        <v>0</v>
      </c>
      <c r="IO75" s="86">
        <f t="shared" si="121"/>
        <v>0</v>
      </c>
      <c r="IP75" s="86">
        <f t="shared" si="122"/>
        <v>6.8994083828267891E-302</v>
      </c>
      <c r="IQ75" s="86">
        <f t="shared" si="123"/>
        <v>0</v>
      </c>
      <c r="IR75" s="86">
        <f t="shared" si="124"/>
        <v>0</v>
      </c>
      <c r="IS75" s="86">
        <f t="shared" si="125"/>
        <v>1.1215405474941171E-268</v>
      </c>
      <c r="IT75" s="86">
        <f t="shared" si="126"/>
        <v>0</v>
      </c>
      <c r="IU75" s="86">
        <f t="shared" si="127"/>
        <v>6.4442624773344084E-284</v>
      </c>
      <c r="IV75" s="86">
        <f t="shared" si="128"/>
        <v>2.7786402891539642E-178</v>
      </c>
      <c r="IW75" s="86">
        <f t="shared" si="129"/>
        <v>2.8346990129281645E-121</v>
      </c>
      <c r="IY75" s="86">
        <f t="shared" si="130"/>
        <v>0.34440981032798451</v>
      </c>
      <c r="IZ75" s="86">
        <f t="shared" si="131"/>
        <v>2.42345712686757E-2</v>
      </c>
      <c r="JA75" s="86">
        <f t="shared" si="132"/>
        <v>3.5569578513624779E-2</v>
      </c>
      <c r="JB75" s="86">
        <f t="shared" si="133"/>
        <v>4.682616236239092E-2</v>
      </c>
      <c r="JC75" s="86">
        <f t="shared" si="134"/>
        <v>3.422157744472009E-2</v>
      </c>
      <c r="JD75" s="86">
        <f t="shared" si="135"/>
        <v>2.2014127814078153E-2</v>
      </c>
      <c r="JE75" s="86">
        <f t="shared" si="136"/>
        <v>1.5621883743170802E-2</v>
      </c>
      <c r="JF75" s="86">
        <f t="shared" si="137"/>
        <v>1.6849786575343521E-2</v>
      </c>
      <c r="JG75" s="86">
        <f t="shared" si="138"/>
        <v>1.3144287847777578E-2</v>
      </c>
      <c r="JH75" s="86">
        <f t="shared" si="139"/>
        <v>3.1184924107548233E-2</v>
      </c>
      <c r="JI75" s="86">
        <f t="shared" si="140"/>
        <v>2.5737665642680003E-2</v>
      </c>
      <c r="JJ75" s="86">
        <f t="shared" si="141"/>
        <v>3.1139359255540063E-2</v>
      </c>
      <c r="JK75" s="86">
        <f t="shared" si="142"/>
        <v>3.6619870736142E-2</v>
      </c>
      <c r="JL75" s="86">
        <f t="shared" si="143"/>
        <v>3.6589635541521268E-2</v>
      </c>
      <c r="JM75" s="86">
        <f t="shared" si="144"/>
        <v>2.9297356010265806E-2</v>
      </c>
    </row>
    <row r="76" spans="2:273" x14ac:dyDescent="0.25">
      <c r="B76" s="2">
        <v>49</v>
      </c>
      <c r="C76" s="37">
        <v>222.8</v>
      </c>
      <c r="D76" s="37">
        <v>101.306</v>
      </c>
      <c r="E76" s="37">
        <v>99.242000000000004</v>
      </c>
      <c r="F76" s="37">
        <v>108.98399999999999</v>
      </c>
      <c r="G76" s="37">
        <v>96.048000000000002</v>
      </c>
      <c r="H76" s="37">
        <v>87.016000000000005</v>
      </c>
      <c r="I76" s="37">
        <v>88.343999999999994</v>
      </c>
      <c r="J76" s="37">
        <v>82.305000000000007</v>
      </c>
      <c r="K76" s="37">
        <v>87.525000000000006</v>
      </c>
      <c r="L76" s="37">
        <v>93.671999999999997</v>
      </c>
      <c r="M76" s="37">
        <v>91.683000000000007</v>
      </c>
      <c r="N76" s="37">
        <v>93.349000000000004</v>
      </c>
      <c r="O76" s="37">
        <v>98.966999999999999</v>
      </c>
      <c r="P76" s="37">
        <v>107.607</v>
      </c>
      <c r="Q76" s="37">
        <v>113.21</v>
      </c>
      <c r="S76" s="4">
        <f t="shared" si="8"/>
        <v>224.14116123482435</v>
      </c>
      <c r="T76" s="4">
        <f t="shared" si="9"/>
        <v>105.18348262576912</v>
      </c>
      <c r="U76" s="4">
        <f t="shared" si="10"/>
        <v>109.1777695468195</v>
      </c>
      <c r="V76" s="4">
        <f t="shared" si="11"/>
        <v>118.68022300384875</v>
      </c>
      <c r="W76" s="4">
        <f t="shared" si="12"/>
        <v>105.20442565010936</v>
      </c>
      <c r="X76" s="4">
        <f t="shared" si="13"/>
        <v>98.355078864888924</v>
      </c>
      <c r="Y76" s="4">
        <f t="shared" si="14"/>
        <v>93.143237604052672</v>
      </c>
      <c r="Z76" s="4">
        <f t="shared" si="15"/>
        <v>92.596412420045155</v>
      </c>
      <c r="AA76" s="4">
        <f t="shared" si="16"/>
        <v>98.324208391596258</v>
      </c>
      <c r="AB76" s="4">
        <f t="shared" si="17"/>
        <v>105.61133878073291</v>
      </c>
      <c r="AC76" s="4">
        <f t="shared" si="18"/>
        <v>99.582820794107022</v>
      </c>
      <c r="AD76" s="4">
        <f t="shared" si="19"/>
        <v>103.67448355992947</v>
      </c>
      <c r="AE76" s="4">
        <f t="shared" si="20"/>
        <v>110.48512039251148</v>
      </c>
      <c r="AF76" s="4">
        <f t="shared" si="21"/>
        <v>112.8206192941834</v>
      </c>
      <c r="AG76" s="4">
        <f t="shared" si="22"/>
        <v>114.14169358328314</v>
      </c>
      <c r="AI76" s="4">
        <f t="shared" si="23"/>
        <v>-1.3411612348243409</v>
      </c>
      <c r="AJ76" s="4">
        <f t="shared" si="24"/>
        <v>-3.8774826257691188</v>
      </c>
      <c r="AK76" s="4">
        <f t="shared" si="25"/>
        <v>-9.9357695468195004</v>
      </c>
      <c r="AL76" s="4">
        <f t="shared" si="26"/>
        <v>-9.6962230038487576</v>
      </c>
      <c r="AM76" s="4">
        <f t="shared" si="27"/>
        <v>-9.1564256501093553</v>
      </c>
      <c r="AN76" s="4">
        <f t="shared" si="28"/>
        <v>-11.339078864888918</v>
      </c>
      <c r="AO76" s="4">
        <f t="shared" si="29"/>
        <v>-4.7992376040526779</v>
      </c>
      <c r="AP76" s="4">
        <f t="shared" si="30"/>
        <v>-10.291412420045148</v>
      </c>
      <c r="AQ76" s="4">
        <f t="shared" si="31"/>
        <v>-10.799208391596252</v>
      </c>
      <c r="AR76" s="4">
        <f t="shared" si="32"/>
        <v>-11.939338780732911</v>
      </c>
      <c r="AS76" s="4">
        <f t="shared" si="33"/>
        <v>-7.8998207941070149</v>
      </c>
      <c r="AT76" s="4">
        <f t="shared" si="34"/>
        <v>-10.325483559929467</v>
      </c>
      <c r="AU76" s="4">
        <f t="shared" si="35"/>
        <v>-11.518120392511477</v>
      </c>
      <c r="AV76" s="4">
        <f t="shared" si="224"/>
        <v>-5.2136192941834025</v>
      </c>
      <c r="AW76" s="4">
        <f t="shared" si="224"/>
        <v>-0.931693583283149</v>
      </c>
      <c r="AY76" s="2">
        <f t="shared" si="96"/>
        <v>81.455977442067706</v>
      </c>
      <c r="AZ76" s="2">
        <f t="shared" si="147"/>
        <v>82.52325251511769</v>
      </c>
      <c r="BA76" s="2">
        <f t="shared" si="148"/>
        <v>80.044261404114621</v>
      </c>
      <c r="BB76" s="2">
        <f t="shared" si="149"/>
        <v>82.910854594461838</v>
      </c>
      <c r="BC76" s="2">
        <f t="shared" si="150"/>
        <v>74.771748886395144</v>
      </c>
      <c r="BD76" s="2">
        <f t="shared" si="151"/>
        <v>76.828841826999465</v>
      </c>
      <c r="BE76" s="2">
        <f t="shared" si="152"/>
        <v>75.450509210558735</v>
      </c>
      <c r="BF76" s="2">
        <f t="shared" si="153"/>
        <v>75.995238105585756</v>
      </c>
      <c r="BG76" s="2">
        <f t="shared" si="154"/>
        <v>82.581172139602998</v>
      </c>
      <c r="BH76" s="2">
        <f t="shared" si="155"/>
        <v>78.010043895116482</v>
      </c>
      <c r="BI76" s="2">
        <f t="shared" si="156"/>
        <v>75.838782288680463</v>
      </c>
      <c r="BJ76" s="2">
        <f t="shared" si="157"/>
        <v>78.415935362945334</v>
      </c>
      <c r="BK76" s="2">
        <f t="shared" si="158"/>
        <v>81.167249528646906</v>
      </c>
      <c r="BL76" s="2">
        <f t="shared" si="159"/>
        <v>87.808137413511929</v>
      </c>
      <c r="BM76" s="2">
        <f t="shared" si="160"/>
        <v>96.96081016240197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92.141031538461533</v>
      </c>
      <c r="DL76" s="2">
        <f t="shared" si="225"/>
        <v>90.631021538461511</v>
      </c>
      <c r="DM76" s="2">
        <f t="shared" si="225"/>
        <v>86.753266585266587</v>
      </c>
      <c r="DN76" s="2">
        <f t="shared" si="225"/>
        <v>89.124334554334524</v>
      </c>
      <c r="DO76" s="2">
        <f t="shared" si="225"/>
        <v>80.272603846153842</v>
      </c>
      <c r="DP76" s="2">
        <f t="shared" si="225"/>
        <v>79.315435770751009</v>
      </c>
      <c r="DQ76" s="2">
        <f t="shared" si="225"/>
        <v>74.937390175042353</v>
      </c>
      <c r="DR76" s="2">
        <f t="shared" si="225"/>
        <v>74.20212648221343</v>
      </c>
      <c r="DS76" s="2">
        <f t="shared" si="225"/>
        <v>78.316935338345857</v>
      </c>
      <c r="DT76" s="2">
        <f t="shared" si="225"/>
        <v>76.342126666666658</v>
      </c>
      <c r="DU76" s="2">
        <f t="shared" si="225"/>
        <v>80.02544927536232</v>
      </c>
      <c r="DV76" s="2">
        <f t="shared" si="225"/>
        <v>83.812379230769224</v>
      </c>
      <c r="DW76" s="2">
        <f t="shared" si="225"/>
        <v>87.022730769230748</v>
      </c>
      <c r="DX76" s="2">
        <f t="shared" si="225"/>
        <v>94.64003825803826</v>
      </c>
      <c r="DY76" s="2">
        <f t="shared" si="225"/>
        <v>108.74025538461538</v>
      </c>
      <c r="EA76" s="2">
        <f t="shared" si="71"/>
        <v>78.006043337546146</v>
      </c>
      <c r="EB76" s="2">
        <f t="shared" si="72"/>
        <v>76.259996005749045</v>
      </c>
      <c r="EC76" s="2">
        <f t="shared" si="73"/>
        <v>75.465654131472618</v>
      </c>
      <c r="ED76" s="2">
        <f t="shared" si="74"/>
        <v>79.009830715074315</v>
      </c>
      <c r="EE76" s="2">
        <f t="shared" si="75"/>
        <v>70.884421290065674</v>
      </c>
      <c r="EF76" s="2">
        <f t="shared" si="76"/>
        <v>74.848172000487168</v>
      </c>
      <c r="EG76" s="2">
        <f t="shared" si="77"/>
        <v>75.896796187369404</v>
      </c>
      <c r="EH76" s="2">
        <f t="shared" si="78"/>
        <v>77.520422305518267</v>
      </c>
      <c r="EI76" s="2">
        <f t="shared" si="79"/>
        <v>86.428369786844712</v>
      </c>
      <c r="EJ76" s="2">
        <f t="shared" si="80"/>
        <v>79.222986089198045</v>
      </c>
      <c r="EK76" s="2">
        <f t="shared" si="81"/>
        <v>72.638735222823044</v>
      </c>
      <c r="EL76" s="2">
        <f t="shared" si="82"/>
        <v>74.525028231850698</v>
      </c>
      <c r="EM76" s="2">
        <f t="shared" si="83"/>
        <v>77.128387341053994</v>
      </c>
      <c r="EN76" s="2">
        <f t="shared" si="84"/>
        <v>83.156623586953899</v>
      </c>
      <c r="EO76" s="2">
        <f t="shared" si="85"/>
        <v>88.294891503773343</v>
      </c>
      <c r="EQ76" s="2">
        <f t="shared" si="86"/>
        <v>77.27392080701685</v>
      </c>
      <c r="ER76" s="2">
        <f t="shared" si="226"/>
        <v>75.399077510351788</v>
      </c>
      <c r="ES76" s="2">
        <f t="shared" si="226"/>
        <v>68.58300171183248</v>
      </c>
      <c r="ET76" s="2">
        <f t="shared" si="226"/>
        <v>78.857288676732068</v>
      </c>
      <c r="EU76" s="2">
        <f t="shared" si="226"/>
        <v>70.001477264810902</v>
      </c>
      <c r="EV76" s="2">
        <f t="shared" si="226"/>
        <v>73.014872720819085</v>
      </c>
      <c r="EW76" s="2">
        <f t="shared" si="226"/>
        <v>73.096775190014654</v>
      </c>
      <c r="EX76" s="2">
        <f t="shared" si="226"/>
        <v>75.242127002284079</v>
      </c>
      <c r="EY76" s="2">
        <f t="shared" si="226"/>
        <v>81.251346520533815</v>
      </c>
      <c r="EZ76" s="2">
        <f t="shared" si="226"/>
        <v>77.177458206780685</v>
      </c>
      <c r="FA76" s="2">
        <f t="shared" si="226"/>
        <v>71.609525270105962</v>
      </c>
      <c r="FB76" s="2">
        <f t="shared" si="226"/>
        <v>73.677356330342633</v>
      </c>
      <c r="FC76" s="2">
        <f t="shared" si="226"/>
        <v>76.413293848546004</v>
      </c>
      <c r="FD76" s="2">
        <f t="shared" si="226"/>
        <v>84.683826428625849</v>
      </c>
      <c r="FE76" s="2">
        <f t="shared" si="226"/>
        <v>104.78028526475973</v>
      </c>
      <c r="FG76" s="2">
        <f t="shared" si="88"/>
        <v>0.75592538478454141</v>
      </c>
      <c r="FH76" s="2">
        <f t="shared" si="227"/>
        <v>0.56417150277408989</v>
      </c>
      <c r="FI76" s="2">
        <f t="shared" si="227"/>
        <v>0.59433109748642821</v>
      </c>
      <c r="FJ76" s="2">
        <f t="shared" si="227"/>
        <v>0.6143131677425816</v>
      </c>
      <c r="FK76" s="2">
        <f t="shared" si="227"/>
        <v>0.58592994105463481</v>
      </c>
      <c r="FL76" s="2">
        <f t="shared" si="227"/>
        <v>0.55661114866837436</v>
      </c>
      <c r="FM76" s="2">
        <f t="shared" si="227"/>
        <v>0.53495134797622823</v>
      </c>
      <c r="FN76" s="2">
        <f t="shared" si="227"/>
        <v>0.54041333351315335</v>
      </c>
      <c r="FO76" s="2">
        <f t="shared" si="227"/>
        <v>0.52574778791010679</v>
      </c>
      <c r="FP76" s="2">
        <f t="shared" si="227"/>
        <v>0.5789998458813691</v>
      </c>
      <c r="FQ76" s="2">
        <f t="shared" si="227"/>
        <v>0.56677764788429819</v>
      </c>
      <c r="FR76" s="2">
        <f t="shared" si="227"/>
        <v>0.58104941046946934</v>
      </c>
      <c r="FS76" s="2">
        <f t="shared" si="227"/>
        <v>0.59179828824706759</v>
      </c>
      <c r="FT76" s="2">
        <f t="shared" si="227"/>
        <v>0.59494010057467173</v>
      </c>
      <c r="FU76" s="2">
        <f t="shared" si="227"/>
        <v>0.57616591489138402</v>
      </c>
      <c r="FW76" s="2">
        <f t="shared" si="112"/>
        <v>7.8814255142941071E-5</v>
      </c>
      <c r="FX76" s="2">
        <f t="shared" si="164"/>
        <v>5.3375724719060279E-5</v>
      </c>
      <c r="FY76" s="2">
        <f t="shared" si="165"/>
        <v>6.1906872692131572E-5</v>
      </c>
      <c r="FZ76" s="2">
        <f t="shared" si="166"/>
        <v>4.6323179660844229E-5</v>
      </c>
      <c r="GA76" s="2">
        <f t="shared" si="167"/>
        <v>4.2707191768389874E-5</v>
      </c>
      <c r="GB76" s="2">
        <f t="shared" si="168"/>
        <v>3.5523485497865928E-5</v>
      </c>
      <c r="GC76" s="2">
        <f t="shared" si="169"/>
        <v>4.1608271722886974E-5</v>
      </c>
      <c r="GD76" s="2">
        <f t="shared" si="170"/>
        <v>6.1310789004223224E-5</v>
      </c>
      <c r="GE76" s="2">
        <f t="shared" si="171"/>
        <v>6.4113449352538185E-5</v>
      </c>
      <c r="GF76" s="2">
        <f t="shared" si="172"/>
        <v>4.8854480346530113E-5</v>
      </c>
      <c r="GG76" s="2">
        <f t="shared" si="173"/>
        <v>4.1362201802381041E-5</v>
      </c>
      <c r="GH76" s="2">
        <f t="shared" si="174"/>
        <v>4.0163038522053618E-5</v>
      </c>
      <c r="GI76" s="2">
        <f t="shared" si="175"/>
        <v>3.5990343194531942E-5</v>
      </c>
      <c r="GJ76" s="2">
        <f t="shared" si="176"/>
        <v>2.8178856201670957E-5</v>
      </c>
      <c r="GK76" s="2">
        <f t="shared" si="177"/>
        <v>2.8908225433796252E-5</v>
      </c>
      <c r="GM76" s="86">
        <f t="shared" si="113"/>
        <v>0.4175947696856237</v>
      </c>
      <c r="GN76" s="86">
        <f t="shared" si="178"/>
        <v>3.4296703536199596E-2</v>
      </c>
      <c r="GO76" s="86">
        <f t="shared" si="179"/>
        <v>4.8238447994750938E-2</v>
      </c>
      <c r="GP76" s="86">
        <f t="shared" si="180"/>
        <v>6.2668240234946326E-2</v>
      </c>
      <c r="GQ76" s="86">
        <f t="shared" si="181"/>
        <v>4.7780911138547107E-2</v>
      </c>
      <c r="GR76" s="86">
        <f t="shared" si="182"/>
        <v>3.1771676792844705E-2</v>
      </c>
      <c r="GS76" s="86">
        <f t="shared" si="183"/>
        <v>2.3861509210578065E-2</v>
      </c>
      <c r="GT76" s="86">
        <f t="shared" si="184"/>
        <v>2.4768483766001107E-2</v>
      </c>
      <c r="GU76" s="86">
        <f t="shared" si="185"/>
        <v>2.086070259863234E-2</v>
      </c>
      <c r="GV76" s="86">
        <f t="shared" si="186"/>
        <v>4.3974286597717231E-2</v>
      </c>
      <c r="GW76" s="86">
        <f t="shared" si="187"/>
        <v>3.6669999336724282E-2</v>
      </c>
      <c r="GX76" s="86">
        <f t="shared" si="188"/>
        <v>4.3365505943708041E-2</v>
      </c>
      <c r="GY76" s="86">
        <f t="shared" si="189"/>
        <v>5.0610681456793948E-2</v>
      </c>
      <c r="GZ76" s="86">
        <f t="shared" si="190"/>
        <v>4.985198909453125E-2</v>
      </c>
      <c r="HA76" s="86">
        <f t="shared" si="191"/>
        <v>4.1140051939253963E-2</v>
      </c>
      <c r="HC76" s="86">
        <f t="shared" si="145"/>
        <v>1.0329202396071188E-6</v>
      </c>
      <c r="HD76" s="86">
        <f t="shared" si="192"/>
        <v>2.2547212324076057E-10</v>
      </c>
      <c r="HE76" s="86">
        <f t="shared" si="193"/>
        <v>1.9422393479854189E-9</v>
      </c>
      <c r="HF76" s="86">
        <f t="shared" si="194"/>
        <v>1.0129922552773737E-10</v>
      </c>
      <c r="HG76" s="86">
        <f t="shared" si="195"/>
        <v>7.7020274873072347E-11</v>
      </c>
      <c r="HH76" s="86">
        <f t="shared" si="196"/>
        <v>1.1523581407408581E-11</v>
      </c>
      <c r="HI76" s="86">
        <f t="shared" si="197"/>
        <v>1.7582559624333957E-10</v>
      </c>
      <c r="HJ76" s="86">
        <f t="shared" si="198"/>
        <v>9.7824566968978773E-11</v>
      </c>
      <c r="HK76" s="86">
        <f t="shared" si="199"/>
        <v>2.3929981001108687E-11</v>
      </c>
      <c r="HL76" s="86">
        <f t="shared" si="200"/>
        <v>1.1276730321656302E-11</v>
      </c>
      <c r="HM76" s="86">
        <f t="shared" si="201"/>
        <v>2.1597071185023913E-9</v>
      </c>
      <c r="HN76" s="86">
        <f t="shared" si="202"/>
        <v>7.2075525251313477E-11</v>
      </c>
      <c r="HO76" s="86">
        <f t="shared" si="203"/>
        <v>5.8184517940508555E-10</v>
      </c>
      <c r="HP76" s="86">
        <f t="shared" si="204"/>
        <v>9.2822114516925228E-10</v>
      </c>
      <c r="HQ76" s="86">
        <f t="shared" si="205"/>
        <v>7.3486934229765904E-11</v>
      </c>
      <c r="HS76" s="86">
        <f t="shared" si="114"/>
        <v>9.8729152277513115E-45</v>
      </c>
      <c r="HT76" s="86">
        <f t="shared" si="206"/>
        <v>2.3493019771930208E-54</v>
      </c>
      <c r="HU76" s="86">
        <f t="shared" si="207"/>
        <v>1.319986968443077E-49</v>
      </c>
      <c r="HV76" s="86">
        <f t="shared" si="208"/>
        <v>1.6792600531647258E-60</v>
      </c>
      <c r="HW76" s="86">
        <f t="shared" si="209"/>
        <v>1.0753693896025943E-62</v>
      </c>
      <c r="HX76" s="86">
        <f t="shared" si="210"/>
        <v>3.5859048812131299E-68</v>
      </c>
      <c r="HY76" s="86">
        <f t="shared" si="211"/>
        <v>1.2926885305774041E-59</v>
      </c>
      <c r="HZ76" s="86">
        <f t="shared" si="212"/>
        <v>7.1308776044522005E-60</v>
      </c>
      <c r="IA76" s="86">
        <f t="shared" si="213"/>
        <v>2.5691986626645271E-66</v>
      </c>
      <c r="IB76" s="86">
        <f t="shared" si="214"/>
        <v>6.8122457772728489E-69</v>
      </c>
      <c r="IC76" s="86">
        <f t="shared" si="215"/>
        <v>1.8658281234681232E-52</v>
      </c>
      <c r="ID76" s="86">
        <f t="shared" si="216"/>
        <v>8.0592472721522698E-63</v>
      </c>
      <c r="IE76" s="86">
        <f t="shared" si="217"/>
        <v>2.2835972192367776E-55</v>
      </c>
      <c r="IF76" s="86">
        <f t="shared" si="218"/>
        <v>3.2734847811433683E-45</v>
      </c>
      <c r="IG76" s="86">
        <f t="shared" si="219"/>
        <v>1.0636180937915307E-33</v>
      </c>
      <c r="II76" s="86">
        <f t="shared" si="115"/>
        <v>4.6263686541628426E-238</v>
      </c>
      <c r="IJ76" s="86">
        <f t="shared" si="116"/>
        <v>6.6033533762036806E-267</v>
      </c>
      <c r="IK76" s="86">
        <f t="shared" si="117"/>
        <v>3.795409410574915E-231</v>
      </c>
      <c r="IL76" s="86">
        <f t="shared" si="118"/>
        <v>0</v>
      </c>
      <c r="IM76" s="86">
        <f t="shared" si="119"/>
        <v>0</v>
      </c>
      <c r="IN76" s="86">
        <f t="shared" si="120"/>
        <v>0</v>
      </c>
      <c r="IO76" s="86">
        <f t="shared" si="121"/>
        <v>0</v>
      </c>
      <c r="IP76" s="86">
        <f t="shared" si="122"/>
        <v>2.8229061233741612E-296</v>
      </c>
      <c r="IQ76" s="86">
        <f t="shared" si="123"/>
        <v>0</v>
      </c>
      <c r="IR76" s="86">
        <f t="shared" si="124"/>
        <v>0</v>
      </c>
      <c r="IS76" s="86">
        <f t="shared" si="125"/>
        <v>7.0524484402964265E-264</v>
      </c>
      <c r="IT76" s="86">
        <f t="shared" si="126"/>
        <v>0</v>
      </c>
      <c r="IU76" s="86">
        <f t="shared" si="127"/>
        <v>6.5136357530841139E-279</v>
      </c>
      <c r="IV76" s="86">
        <f t="shared" si="128"/>
        <v>3.1754757953242731E-175</v>
      </c>
      <c r="IW76" s="86">
        <f t="shared" si="129"/>
        <v>3.3703156962956446E-119</v>
      </c>
      <c r="IY76" s="86">
        <f t="shared" si="130"/>
        <v>0.41759580260586332</v>
      </c>
      <c r="IZ76" s="86">
        <f t="shared" si="131"/>
        <v>3.4296703761671717E-2</v>
      </c>
      <c r="JA76" s="86">
        <f t="shared" si="132"/>
        <v>4.8238449936990287E-2</v>
      </c>
      <c r="JB76" s="86">
        <f t="shared" si="133"/>
        <v>6.2668240336245545E-2</v>
      </c>
      <c r="JC76" s="86">
        <f t="shared" si="134"/>
        <v>4.7780911215567379E-2</v>
      </c>
      <c r="JD76" s="86">
        <f t="shared" si="135"/>
        <v>3.1771676804368286E-2</v>
      </c>
      <c r="JE76" s="86">
        <f t="shared" si="136"/>
        <v>2.3861509386403662E-2</v>
      </c>
      <c r="JF76" s="86">
        <f t="shared" si="137"/>
        <v>2.4768483863825675E-2</v>
      </c>
      <c r="JG76" s="86">
        <f t="shared" si="138"/>
        <v>2.0860702622562319E-2</v>
      </c>
      <c r="JH76" s="86">
        <f t="shared" si="139"/>
        <v>4.3974286608993961E-2</v>
      </c>
      <c r="JI76" s="86">
        <f t="shared" si="140"/>
        <v>3.6670001496431404E-2</v>
      </c>
      <c r="JJ76" s="86">
        <f t="shared" si="141"/>
        <v>4.3365506015783567E-2</v>
      </c>
      <c r="JK76" s="86">
        <f t="shared" si="142"/>
        <v>5.0610682038639124E-2</v>
      </c>
      <c r="JL76" s="86">
        <f t="shared" si="143"/>
        <v>4.9851990022752396E-2</v>
      </c>
      <c r="JM76" s="86">
        <f t="shared" si="144"/>
        <v>4.1140052012740895E-2</v>
      </c>
    </row>
    <row r="77" spans="2:273" x14ac:dyDescent="0.25">
      <c r="B77" s="2">
        <v>50</v>
      </c>
      <c r="C77" s="37">
        <v>226.333</v>
      </c>
      <c r="D77" s="37">
        <v>107.694</v>
      </c>
      <c r="E77" s="37">
        <v>107.145</v>
      </c>
      <c r="F77" s="37">
        <v>121.129</v>
      </c>
      <c r="G77" s="37">
        <v>107.40300000000001</v>
      </c>
      <c r="H77" s="37">
        <v>93.242000000000004</v>
      </c>
      <c r="I77" s="37">
        <v>97.459000000000003</v>
      </c>
      <c r="J77" s="37">
        <v>87.626999999999995</v>
      </c>
      <c r="K77" s="37">
        <v>97.164000000000001</v>
      </c>
      <c r="L77" s="37">
        <v>103.08199999999999</v>
      </c>
      <c r="M77" s="37">
        <v>98.286000000000001</v>
      </c>
      <c r="N77" s="37">
        <v>102.063</v>
      </c>
      <c r="O77" s="37">
        <v>108.754</v>
      </c>
      <c r="P77" s="37">
        <v>113.21299999999999</v>
      </c>
      <c r="Q77" s="37">
        <v>114.871</v>
      </c>
      <c r="S77" s="4">
        <f t="shared" si="8"/>
        <v>237.24246987214872</v>
      </c>
      <c r="T77" s="4">
        <f t="shared" si="9"/>
        <v>112.29879704343006</v>
      </c>
      <c r="U77" s="4">
        <f t="shared" si="10"/>
        <v>116.9367872401121</v>
      </c>
      <c r="V77" s="4">
        <f t="shared" si="11"/>
        <v>127.61168602758758</v>
      </c>
      <c r="W77" s="4">
        <f t="shared" si="12"/>
        <v>114.22086068267279</v>
      </c>
      <c r="X77" s="4">
        <f t="shared" si="13"/>
        <v>105.71836946618663</v>
      </c>
      <c r="Y77" s="4">
        <f t="shared" si="14"/>
        <v>100.25242048991727</v>
      </c>
      <c r="Z77" s="4">
        <f t="shared" si="15"/>
        <v>98.621521927191864</v>
      </c>
      <c r="AA77" s="4">
        <f t="shared" si="16"/>
        <v>105.64638121168929</v>
      </c>
      <c r="AB77" s="4">
        <f t="shared" si="17"/>
        <v>114.22409961366181</v>
      </c>
      <c r="AC77" s="4">
        <f t="shared" si="18"/>
        <v>107.2555426840282</v>
      </c>
      <c r="AD77" s="4">
        <f t="shared" si="19"/>
        <v>111.13868319043361</v>
      </c>
      <c r="AE77" s="4">
        <f t="shared" si="20"/>
        <v>118.85795151382051</v>
      </c>
      <c r="AF77" s="4">
        <f t="shared" si="21"/>
        <v>119.59977654079644</v>
      </c>
      <c r="AG77" s="4">
        <f t="shared" si="22"/>
        <v>119.29955702953993</v>
      </c>
      <c r="AI77" s="4">
        <f t="shared" si="23"/>
        <v>-10.909469872148719</v>
      </c>
      <c r="AJ77" s="4">
        <f t="shared" si="24"/>
        <v>-4.6047970434300538</v>
      </c>
      <c r="AK77" s="4">
        <f t="shared" si="25"/>
        <v>-9.7917872401121002</v>
      </c>
      <c r="AL77" s="4">
        <f t="shared" si="26"/>
        <v>-6.4826860275875759</v>
      </c>
      <c r="AM77" s="4">
        <f t="shared" si="27"/>
        <v>-6.8178606826727872</v>
      </c>
      <c r="AN77" s="4">
        <f t="shared" si="28"/>
        <v>-12.476369466186625</v>
      </c>
      <c r="AO77" s="4">
        <f t="shared" si="29"/>
        <v>-2.793420489917267</v>
      </c>
      <c r="AP77" s="4">
        <f t="shared" si="30"/>
        <v>-10.994521927191869</v>
      </c>
      <c r="AQ77" s="4">
        <f t="shared" si="31"/>
        <v>-8.4823812116892867</v>
      </c>
      <c r="AR77" s="4">
        <f t="shared" si="32"/>
        <v>-11.142099613661813</v>
      </c>
      <c r="AS77" s="4">
        <f t="shared" si="33"/>
        <v>-8.9695426840281982</v>
      </c>
      <c r="AT77" s="4">
        <f t="shared" si="34"/>
        <v>-9.0756831904336082</v>
      </c>
      <c r="AU77" s="4">
        <f t="shared" si="35"/>
        <v>-10.103951513820505</v>
      </c>
      <c r="AV77" s="4">
        <f t="shared" si="224"/>
        <v>-6.386776540796447</v>
      </c>
      <c r="AW77" s="4">
        <f t="shared" si="224"/>
        <v>-4.428557029539931</v>
      </c>
      <c r="AY77" s="2">
        <f t="shared" si="96"/>
        <v>81.205594843014339</v>
      </c>
      <c r="AZ77" s="2">
        <f t="shared" si="147"/>
        <v>82.309278855986619</v>
      </c>
      <c r="BA77" s="2">
        <f t="shared" si="148"/>
        <v>79.827960256203909</v>
      </c>
      <c r="BB77" s="2">
        <f t="shared" si="149"/>
        <v>82.718671345216435</v>
      </c>
      <c r="BC77" s="2">
        <f t="shared" si="150"/>
        <v>74.598397937312541</v>
      </c>
      <c r="BD77" s="2">
        <f t="shared" si="151"/>
        <v>76.761378420713314</v>
      </c>
      <c r="BE77" s="2">
        <f t="shared" si="152"/>
        <v>75.268380921132433</v>
      </c>
      <c r="BF77" s="2">
        <f t="shared" si="153"/>
        <v>75.874552506293156</v>
      </c>
      <c r="BG77" s="2">
        <f t="shared" si="154"/>
        <v>82.70176060806314</v>
      </c>
      <c r="BH77" s="2">
        <f t="shared" si="155"/>
        <v>77.962437316781816</v>
      </c>
      <c r="BI77" s="2">
        <f t="shared" si="156"/>
        <v>75.708855615835404</v>
      </c>
      <c r="BJ77" s="2">
        <f t="shared" si="157"/>
        <v>78.254493782692066</v>
      </c>
      <c r="BK77" s="2">
        <f t="shared" si="158"/>
        <v>81.018137445245145</v>
      </c>
      <c r="BL77" s="2">
        <f t="shared" si="159"/>
        <v>87.648780569901362</v>
      </c>
      <c r="BM77" s="2">
        <f t="shared" si="160"/>
        <v>96.769674860916012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92.550780000000003</v>
      </c>
      <c r="DL77" s="2">
        <f t="shared" si="225"/>
        <v>91.07695538461536</v>
      </c>
      <c r="DM77" s="2">
        <f t="shared" si="225"/>
        <v>87.067452177452182</v>
      </c>
      <c r="DN77" s="2">
        <f t="shared" si="225"/>
        <v>89.456474969474954</v>
      </c>
      <c r="DO77" s="2">
        <f t="shared" si="225"/>
        <v>80.550952307692313</v>
      </c>
      <c r="DP77" s="2">
        <f t="shared" si="225"/>
        <v>79.634264822134398</v>
      </c>
      <c r="DQ77" s="2">
        <f t="shared" si="225"/>
        <v>74.723923207227557</v>
      </c>
      <c r="DR77" s="2">
        <f t="shared" si="225"/>
        <v>74.024545454545446</v>
      </c>
      <c r="DS77" s="2">
        <f t="shared" si="225"/>
        <v>78.566660150375938</v>
      </c>
      <c r="DT77" s="2">
        <f t="shared" si="225"/>
        <v>76.374616666666654</v>
      </c>
      <c r="DU77" s="2">
        <f t="shared" si="225"/>
        <v>80.282894927536233</v>
      </c>
      <c r="DV77" s="2">
        <f t="shared" si="225"/>
        <v>84.132361538461538</v>
      </c>
      <c r="DW77" s="2">
        <f t="shared" si="225"/>
        <v>87.400458461538449</v>
      </c>
      <c r="DX77" s="2">
        <f t="shared" si="225"/>
        <v>95.026032153032148</v>
      </c>
      <c r="DY77" s="2">
        <f t="shared" si="225"/>
        <v>109.09148384615384</v>
      </c>
      <c r="EA77" s="2">
        <f t="shared" si="71"/>
        <v>77.864838219711032</v>
      </c>
      <c r="EB77" s="2">
        <f t="shared" si="72"/>
        <v>76.132201350357647</v>
      </c>
      <c r="EC77" s="2">
        <f t="shared" si="73"/>
        <v>75.322082074509311</v>
      </c>
      <c r="ED77" s="2">
        <f t="shared" si="74"/>
        <v>78.860673454583633</v>
      </c>
      <c r="EE77" s="2">
        <f t="shared" si="75"/>
        <v>70.761997487310538</v>
      </c>
      <c r="EF77" s="2">
        <f t="shared" si="76"/>
        <v>74.674361072953701</v>
      </c>
      <c r="EG77" s="2">
        <f t="shared" si="77"/>
        <v>75.700272538865406</v>
      </c>
      <c r="EH77" s="2">
        <f t="shared" si="78"/>
        <v>77.309697077477765</v>
      </c>
      <c r="EI77" s="2">
        <f t="shared" si="79"/>
        <v>86.104285404987706</v>
      </c>
      <c r="EJ77" s="2">
        <f t="shared" si="80"/>
        <v>79.015560520877344</v>
      </c>
      <c r="EK77" s="2">
        <f t="shared" si="81"/>
        <v>72.520348329938088</v>
      </c>
      <c r="EL77" s="2">
        <f t="shared" si="82"/>
        <v>74.389376148016481</v>
      </c>
      <c r="EM77" s="2">
        <f t="shared" si="83"/>
        <v>77.003236166932311</v>
      </c>
      <c r="EN77" s="2">
        <f t="shared" si="84"/>
        <v>83.067913042084925</v>
      </c>
      <c r="EO77" s="2">
        <f t="shared" si="85"/>
        <v>88.502296373634138</v>
      </c>
      <c r="EQ77" s="2">
        <f t="shared" si="86"/>
        <v>77.14736094742085</v>
      </c>
      <c r="ER77" s="2">
        <f t="shared" si="226"/>
        <v>75.284365620347742</v>
      </c>
      <c r="ES77" s="2">
        <f t="shared" si="226"/>
        <v>68.547818970486361</v>
      </c>
      <c r="ET77" s="2">
        <f t="shared" si="226"/>
        <v>78.710456153159811</v>
      </c>
      <c r="EU77" s="2">
        <f t="shared" si="226"/>
        <v>69.893079905242971</v>
      </c>
      <c r="EV77" s="2">
        <f t="shared" si="226"/>
        <v>72.86903907077722</v>
      </c>
      <c r="EW77" s="2">
        <f t="shared" si="226"/>
        <v>72.946945819677865</v>
      </c>
      <c r="EX77" s="2">
        <f t="shared" si="226"/>
        <v>75.070152824460081</v>
      </c>
      <c r="EY77" s="2">
        <f t="shared" si="226"/>
        <v>81.010004098426165</v>
      </c>
      <c r="EZ77" s="2">
        <f t="shared" si="226"/>
        <v>77.003482203256141</v>
      </c>
      <c r="FA77" s="2">
        <f t="shared" si="226"/>
        <v>71.507267151338212</v>
      </c>
      <c r="FB77" s="2">
        <f t="shared" si="226"/>
        <v>73.555966478713231</v>
      </c>
      <c r="FC77" s="2">
        <f t="shared" si="226"/>
        <v>76.299983963351636</v>
      </c>
      <c r="FD77" s="2">
        <f t="shared" si="226"/>
        <v>84.5696466046778</v>
      </c>
      <c r="FE77" s="2">
        <f t="shared" si="226"/>
        <v>104.6869662569962</v>
      </c>
      <c r="FG77" s="2">
        <f t="shared" si="88"/>
        <v>0.77251587430727109</v>
      </c>
      <c r="FH77" s="2">
        <f t="shared" si="227"/>
        <v>0.58666920104073284</v>
      </c>
      <c r="FI77" s="2">
        <f t="shared" si="227"/>
        <v>0.61633069258021822</v>
      </c>
      <c r="FJ77" s="2">
        <f t="shared" si="227"/>
        <v>0.63589299827224965</v>
      </c>
      <c r="FK77" s="2">
        <f t="shared" si="227"/>
        <v>0.60808470266013626</v>
      </c>
      <c r="FL77" s="2">
        <f t="shared" si="227"/>
        <v>0.57920803070656901</v>
      </c>
      <c r="FM77" s="2">
        <f t="shared" si="227"/>
        <v>0.55777508067530934</v>
      </c>
      <c r="FN77" s="2">
        <f t="shared" si="227"/>
        <v>0.56318788862498625</v>
      </c>
      <c r="FO77" s="2">
        <f t="shared" si="227"/>
        <v>0.54864210393317137</v>
      </c>
      <c r="FP77" s="2">
        <f t="shared" si="227"/>
        <v>0.60127307509022287</v>
      </c>
      <c r="FQ77" s="2">
        <f t="shared" si="227"/>
        <v>0.58923876441264278</v>
      </c>
      <c r="FR77" s="2">
        <f t="shared" si="227"/>
        <v>0.60328850129116496</v>
      </c>
      <c r="FS77" s="2">
        <f t="shared" si="227"/>
        <v>0.61384599495593728</v>
      </c>
      <c r="FT77" s="2">
        <f t="shared" si="227"/>
        <v>0.61692795617547236</v>
      </c>
      <c r="FU77" s="2">
        <f t="shared" si="227"/>
        <v>0.5984851033874472</v>
      </c>
      <c r="FW77" s="2">
        <f t="shared" si="112"/>
        <v>8.6417455203514838E-5</v>
      </c>
      <c r="FX77" s="2">
        <f t="shared" si="164"/>
        <v>5.8525016977735264E-5</v>
      </c>
      <c r="FY77" s="2">
        <f t="shared" si="165"/>
        <v>6.7879130679134348E-5</v>
      </c>
      <c r="FZ77" s="2">
        <f t="shared" si="166"/>
        <v>5.079212947513188E-5</v>
      </c>
      <c r="GA77" s="2">
        <f t="shared" si="167"/>
        <v>4.6827311649372471E-5</v>
      </c>
      <c r="GB77" s="2">
        <f t="shared" si="168"/>
        <v>3.8950593806315322E-5</v>
      </c>
      <c r="GC77" s="2">
        <f t="shared" si="169"/>
        <v>4.5622379581838812E-5</v>
      </c>
      <c r="GD77" s="2">
        <f t="shared" si="170"/>
        <v>6.7225545681988644E-5</v>
      </c>
      <c r="GE77" s="2">
        <f t="shared" si="171"/>
        <v>7.0298564459307186E-5</v>
      </c>
      <c r="GF77" s="2">
        <f t="shared" si="172"/>
        <v>5.3567619998677084E-5</v>
      </c>
      <c r="GG77" s="2">
        <f t="shared" si="173"/>
        <v>4.5352571439053136E-5</v>
      </c>
      <c r="GH77" s="2">
        <f t="shared" si="174"/>
        <v>4.4037725390379795E-5</v>
      </c>
      <c r="GI77" s="2">
        <f t="shared" si="175"/>
        <v>3.9462489559567509E-5</v>
      </c>
      <c r="GJ77" s="2">
        <f t="shared" si="176"/>
        <v>3.0897417418270372E-5</v>
      </c>
      <c r="GK77" s="2">
        <f t="shared" si="177"/>
        <v>3.1697150473570648E-5</v>
      </c>
      <c r="GM77" s="86">
        <f t="shared" si="113"/>
        <v>0.49483707353327655</v>
      </c>
      <c r="GN77" s="86">
        <f t="shared" si="178"/>
        <v>4.7732529144551242E-2</v>
      </c>
      <c r="GO77" s="86">
        <f t="shared" si="179"/>
        <v>6.4499745985407711E-2</v>
      </c>
      <c r="GP77" s="86">
        <f t="shared" si="180"/>
        <v>8.2704163082315874E-2</v>
      </c>
      <c r="GQ77" s="86">
        <f t="shared" si="181"/>
        <v>6.5596268511901673E-2</v>
      </c>
      <c r="GR77" s="86">
        <f t="shared" si="182"/>
        <v>4.5025178405626622E-2</v>
      </c>
      <c r="GS77" s="86">
        <f t="shared" si="183"/>
        <v>3.5634643367530888E-2</v>
      </c>
      <c r="GT77" s="86">
        <f t="shared" si="184"/>
        <v>3.5727092800016423E-2</v>
      </c>
      <c r="GU77" s="86">
        <f t="shared" si="185"/>
        <v>3.2254485213813404E-2</v>
      </c>
      <c r="GV77" s="86">
        <f t="shared" si="186"/>
        <v>6.0934989580104251E-2</v>
      </c>
      <c r="GW77" s="86">
        <f t="shared" si="187"/>
        <v>5.1332277869304777E-2</v>
      </c>
      <c r="GX77" s="86">
        <f t="shared" si="188"/>
        <v>5.942206914744242E-2</v>
      </c>
      <c r="GY77" s="86">
        <f t="shared" si="189"/>
        <v>6.8826754029769871E-2</v>
      </c>
      <c r="GZ77" s="86">
        <f t="shared" si="190"/>
        <v>6.6929081648897909E-2</v>
      </c>
      <c r="HA77" s="86">
        <f t="shared" si="191"/>
        <v>5.6810057992295826E-2</v>
      </c>
      <c r="HC77" s="86">
        <f t="shared" si="145"/>
        <v>2.2292516216186336E-6</v>
      </c>
      <c r="HD77" s="86">
        <f t="shared" si="192"/>
        <v>6.1547929902399131E-10</v>
      </c>
      <c r="HE77" s="86">
        <f t="shared" si="193"/>
        <v>4.7758850499499157E-9</v>
      </c>
      <c r="HF77" s="86">
        <f t="shared" si="194"/>
        <v>3.0016954682210446E-10</v>
      </c>
      <c r="HG77" s="86">
        <f t="shared" si="195"/>
        <v>2.3382818201132581E-10</v>
      </c>
      <c r="HH77" s="86">
        <f t="shared" si="196"/>
        <v>3.7401542971089456E-11</v>
      </c>
      <c r="HI77" s="86">
        <f t="shared" si="197"/>
        <v>5.0935171867127384E-10</v>
      </c>
      <c r="HJ77" s="86">
        <f t="shared" si="198"/>
        <v>2.9198425766720195E-10</v>
      </c>
      <c r="HK77" s="86">
        <f t="shared" si="199"/>
        <v>8.0941133304818739E-11</v>
      </c>
      <c r="HL77" s="86">
        <f t="shared" si="200"/>
        <v>3.8770450630442128E-11</v>
      </c>
      <c r="HM77" s="86">
        <f t="shared" si="201"/>
        <v>5.4226584618185518E-9</v>
      </c>
      <c r="HN77" s="86">
        <f t="shared" si="202"/>
        <v>2.1492905957514231E-10</v>
      </c>
      <c r="HO77" s="86">
        <f t="shared" si="203"/>
        <v>1.5274927069751454E-9</v>
      </c>
      <c r="HP77" s="86">
        <f t="shared" si="204"/>
        <v>2.3333273742870702E-9</v>
      </c>
      <c r="HQ77" s="86">
        <f t="shared" si="205"/>
        <v>2.1276621094918999E-10</v>
      </c>
      <c r="HS77" s="86">
        <f t="shared" si="114"/>
        <v>1.4655932398952657E-43</v>
      </c>
      <c r="HT77" s="86">
        <f t="shared" si="206"/>
        <v>4.8886751152636134E-53</v>
      </c>
      <c r="HU77" s="86">
        <f t="shared" si="207"/>
        <v>2.0338828515899929E-48</v>
      </c>
      <c r="HV77" s="86">
        <f t="shared" si="208"/>
        <v>5.070528733687476E-59</v>
      </c>
      <c r="HW77" s="86">
        <f t="shared" si="209"/>
        <v>3.6576371639400134E-61</v>
      </c>
      <c r="HX77" s="86">
        <f t="shared" si="210"/>
        <v>1.5210204716807392E-66</v>
      </c>
      <c r="HY77" s="86">
        <f t="shared" si="211"/>
        <v>3.6970729091877545E-58</v>
      </c>
      <c r="HZ77" s="86">
        <f t="shared" si="212"/>
        <v>2.1570522664407097E-58</v>
      </c>
      <c r="IA77" s="86">
        <f t="shared" si="213"/>
        <v>1.2499324598018599E-64</v>
      </c>
      <c r="IB77" s="86">
        <f t="shared" si="214"/>
        <v>3.5437438196396477E-67</v>
      </c>
      <c r="IC77" s="86">
        <f t="shared" si="215"/>
        <v>3.3530395398865202E-51</v>
      </c>
      <c r="ID77" s="86">
        <f t="shared" si="216"/>
        <v>2.584408051278815E-61</v>
      </c>
      <c r="IE77" s="86">
        <f t="shared" si="217"/>
        <v>4.6457176525808501E-54</v>
      </c>
      <c r="IF77" s="86">
        <f t="shared" si="218"/>
        <v>3.5205656107829584E-44</v>
      </c>
      <c r="IG77" s="86">
        <f t="shared" si="219"/>
        <v>6.0627543307216569E-33</v>
      </c>
      <c r="II77" s="86">
        <f t="shared" si="115"/>
        <v>1.7486589153476574E-233</v>
      </c>
      <c r="IJ77" s="86">
        <f t="shared" si="116"/>
        <v>5.673305335772244E-262</v>
      </c>
      <c r="IK77" s="86">
        <f t="shared" si="117"/>
        <v>8.1752485472476447E-227</v>
      </c>
      <c r="IL77" s="86">
        <f t="shared" si="118"/>
        <v>3.4324291023659765E-304</v>
      </c>
      <c r="IM77" s="86">
        <f t="shared" si="119"/>
        <v>0</v>
      </c>
      <c r="IN77" s="86">
        <f t="shared" si="120"/>
        <v>0</v>
      </c>
      <c r="IO77" s="86">
        <f t="shared" si="121"/>
        <v>1.4077943359760124E-305</v>
      </c>
      <c r="IP77" s="86">
        <f t="shared" si="122"/>
        <v>1.0224023167127999E-290</v>
      </c>
      <c r="IQ77" s="86">
        <f t="shared" si="123"/>
        <v>0</v>
      </c>
      <c r="IR77" s="86">
        <f t="shared" si="124"/>
        <v>0</v>
      </c>
      <c r="IS77" s="86">
        <f t="shared" si="125"/>
        <v>4.0118726689920812E-259</v>
      </c>
      <c r="IT77" s="86">
        <f t="shared" si="126"/>
        <v>0</v>
      </c>
      <c r="IU77" s="86">
        <f t="shared" si="127"/>
        <v>5.93877674507821E-274</v>
      </c>
      <c r="IV77" s="86">
        <f t="shared" si="128"/>
        <v>3.412608803447476E-172</v>
      </c>
      <c r="IW77" s="86">
        <f t="shared" si="129"/>
        <v>3.8432051318026195E-117</v>
      </c>
      <c r="IY77" s="86">
        <f t="shared" si="130"/>
        <v>0.49483930278489818</v>
      </c>
      <c r="IZ77" s="86">
        <f t="shared" si="131"/>
        <v>4.7732529760030541E-2</v>
      </c>
      <c r="JA77" s="86">
        <f t="shared" si="132"/>
        <v>6.449975076129276E-2</v>
      </c>
      <c r="JB77" s="86">
        <f t="shared" si="133"/>
        <v>8.2704163382485416E-2</v>
      </c>
      <c r="JC77" s="86">
        <f t="shared" si="134"/>
        <v>6.5596268745729852E-2</v>
      </c>
      <c r="JD77" s="86">
        <f t="shared" si="135"/>
        <v>4.5025178443028162E-2</v>
      </c>
      <c r="JE77" s="86">
        <f t="shared" si="136"/>
        <v>3.5634643876882609E-2</v>
      </c>
      <c r="JF77" s="86">
        <f t="shared" si="137"/>
        <v>3.5727093092000679E-2</v>
      </c>
      <c r="JG77" s="86">
        <f t="shared" si="138"/>
        <v>3.225448529475454E-2</v>
      </c>
      <c r="JH77" s="86">
        <f t="shared" si="139"/>
        <v>6.0934989618874703E-2</v>
      </c>
      <c r="JI77" s="86">
        <f t="shared" si="140"/>
        <v>5.1332283291963238E-2</v>
      </c>
      <c r="JJ77" s="86">
        <f t="shared" si="141"/>
        <v>5.9422069362371481E-2</v>
      </c>
      <c r="JK77" s="86">
        <f t="shared" si="142"/>
        <v>6.8826755557262573E-2</v>
      </c>
      <c r="JL77" s="86">
        <f t="shared" si="143"/>
        <v>6.6929083982225288E-2</v>
      </c>
      <c r="JM77" s="86">
        <f t="shared" si="144"/>
        <v>5.681005820506204E-2</v>
      </c>
    </row>
    <row r="78" spans="2:273" x14ac:dyDescent="0.25">
      <c r="B78" s="2">
        <v>51</v>
      </c>
      <c r="C78" s="37">
        <v>226.13300000000001</v>
      </c>
      <c r="D78" s="37">
        <v>118.855</v>
      </c>
      <c r="E78" s="37">
        <v>119.48399999999999</v>
      </c>
      <c r="F78" s="37">
        <v>134.96799999999999</v>
      </c>
      <c r="G78" s="37">
        <v>121.887</v>
      </c>
      <c r="H78" s="37">
        <v>102.79</v>
      </c>
      <c r="I78" s="37">
        <v>112.31100000000001</v>
      </c>
      <c r="J78" s="37">
        <v>95.796999999999997</v>
      </c>
      <c r="K78" s="37">
        <v>112.033</v>
      </c>
      <c r="L78" s="37">
        <v>117.836</v>
      </c>
      <c r="M78" s="37">
        <v>109.905</v>
      </c>
      <c r="N78" s="37">
        <v>112.63500000000001</v>
      </c>
      <c r="O78" s="37">
        <v>121.557</v>
      </c>
      <c r="P78" s="37">
        <v>121.098</v>
      </c>
      <c r="Q78" s="37">
        <v>117.226</v>
      </c>
      <c r="S78" s="4">
        <f t="shared" si="8"/>
        <v>245.29093881318863</v>
      </c>
      <c r="T78" s="4">
        <f t="shared" si="9"/>
        <v>121.02828397903991</v>
      </c>
      <c r="U78" s="4">
        <f t="shared" si="10"/>
        <v>126.11359329812505</v>
      </c>
      <c r="V78" s="4">
        <f t="shared" si="11"/>
        <v>137.96329679975486</v>
      </c>
      <c r="W78" s="4">
        <f t="shared" si="12"/>
        <v>125.02386261920736</v>
      </c>
      <c r="X78" s="4">
        <f t="shared" si="13"/>
        <v>114.83927203575023</v>
      </c>
      <c r="Y78" s="4">
        <f t="shared" si="14"/>
        <v>109.49405833321646</v>
      </c>
      <c r="Z78" s="4">
        <f t="shared" si="15"/>
        <v>106.27121191972532</v>
      </c>
      <c r="AA78" s="4">
        <f t="shared" si="16"/>
        <v>115.2750045665549</v>
      </c>
      <c r="AB78" s="4">
        <f t="shared" si="17"/>
        <v>124.61290264226324</v>
      </c>
      <c r="AC78" s="4">
        <f t="shared" si="18"/>
        <v>116.65638975543145</v>
      </c>
      <c r="AD78" s="4">
        <f t="shared" si="19"/>
        <v>120.11460882125898</v>
      </c>
      <c r="AE78" s="4">
        <f t="shared" si="20"/>
        <v>128.80593894293821</v>
      </c>
      <c r="AF78" s="4">
        <f t="shared" si="21"/>
        <v>127.61422116246291</v>
      </c>
      <c r="AG78" s="4">
        <f t="shared" si="22"/>
        <v>125.572544675681</v>
      </c>
      <c r="AI78" s="4">
        <f t="shared" si="23"/>
        <v>-19.157938813188622</v>
      </c>
      <c r="AJ78" s="4">
        <f t="shared" si="24"/>
        <v>-2.1732839790399083</v>
      </c>
      <c r="AK78" s="4">
        <f t="shared" si="25"/>
        <v>-6.6295932981250587</v>
      </c>
      <c r="AL78" s="4">
        <f t="shared" si="26"/>
        <v>-2.9952967997548683</v>
      </c>
      <c r="AM78" s="4">
        <f t="shared" si="27"/>
        <v>-3.1368626192073634</v>
      </c>
      <c r="AN78" s="4">
        <f t="shared" si="28"/>
        <v>-12.049272035750221</v>
      </c>
      <c r="AO78" s="4">
        <f t="shared" si="29"/>
        <v>2.8169416667835492</v>
      </c>
      <c r="AP78" s="4">
        <f t="shared" si="30"/>
        <v>-10.47421191972532</v>
      </c>
      <c r="AQ78" s="4">
        <f t="shared" si="31"/>
        <v>-3.2420045665548969</v>
      </c>
      <c r="AR78" s="4">
        <f t="shared" si="32"/>
        <v>-6.7769026422632379</v>
      </c>
      <c r="AS78" s="4">
        <f t="shared" si="33"/>
        <v>-6.7513897554314468</v>
      </c>
      <c r="AT78" s="4">
        <f t="shared" si="34"/>
        <v>-7.479608821258978</v>
      </c>
      <c r="AU78" s="4">
        <f t="shared" si="35"/>
        <v>-7.2489389429382101</v>
      </c>
      <c r="AV78" s="4">
        <f t="shared" si="224"/>
        <v>-6.5162211624629123</v>
      </c>
      <c r="AW78" s="4">
        <f t="shared" si="224"/>
        <v>-8.3465446756810024</v>
      </c>
      <c r="AY78" s="2">
        <f t="shared" si="96"/>
        <v>80.949301285802747</v>
      </c>
      <c r="AZ78" s="2">
        <f t="shared" si="147"/>
        <v>82.075015641821196</v>
      </c>
      <c r="BA78" s="2">
        <f t="shared" si="148"/>
        <v>79.597203520364687</v>
      </c>
      <c r="BB78" s="2">
        <f t="shared" si="149"/>
        <v>82.511621113850893</v>
      </c>
      <c r="BC78" s="2">
        <f t="shared" si="150"/>
        <v>74.411736008107283</v>
      </c>
      <c r="BD78" s="2">
        <f t="shared" si="151"/>
        <v>76.673433814294754</v>
      </c>
      <c r="BE78" s="2">
        <f t="shared" si="152"/>
        <v>75.086785549978529</v>
      </c>
      <c r="BF78" s="2">
        <f t="shared" si="153"/>
        <v>75.751499943932359</v>
      </c>
      <c r="BG78" s="2">
        <f t="shared" si="154"/>
        <v>82.794652001501177</v>
      </c>
      <c r="BH78" s="2">
        <f t="shared" si="155"/>
        <v>77.903155022244846</v>
      </c>
      <c r="BI78" s="2">
        <f t="shared" si="156"/>
        <v>75.565023755709589</v>
      </c>
      <c r="BJ78" s="2">
        <f t="shared" si="157"/>
        <v>78.077057911208982</v>
      </c>
      <c r="BK78" s="2">
        <f t="shared" si="158"/>
        <v>80.851834624584214</v>
      </c>
      <c r="BL78" s="2">
        <f t="shared" si="159"/>
        <v>87.474369822975305</v>
      </c>
      <c r="BM78" s="2">
        <f t="shared" si="160"/>
        <v>96.580435744695436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92.960528461538459</v>
      </c>
      <c r="DL78" s="2">
        <f t="shared" si="225"/>
        <v>91.522889230769209</v>
      </c>
      <c r="DM78" s="2">
        <f t="shared" si="225"/>
        <v>87.381637769637777</v>
      </c>
      <c r="DN78" s="2">
        <f t="shared" si="225"/>
        <v>89.788615384615355</v>
      </c>
      <c r="DO78" s="2">
        <f t="shared" si="225"/>
        <v>80.82930076923077</v>
      </c>
      <c r="DP78" s="2">
        <f t="shared" si="225"/>
        <v>79.953093873517801</v>
      </c>
      <c r="DQ78" s="2">
        <f t="shared" si="225"/>
        <v>74.510456239412775</v>
      </c>
      <c r="DR78" s="2">
        <f t="shared" si="225"/>
        <v>73.846964426877463</v>
      </c>
      <c r="DS78" s="2">
        <f t="shared" si="225"/>
        <v>78.816384962406005</v>
      </c>
      <c r="DT78" s="2">
        <f t="shared" si="225"/>
        <v>76.40710666666665</v>
      </c>
      <c r="DU78" s="2">
        <f t="shared" si="225"/>
        <v>80.540340579710147</v>
      </c>
      <c r="DV78" s="2">
        <f t="shared" si="225"/>
        <v>84.452343846153838</v>
      </c>
      <c r="DW78" s="2">
        <f t="shared" si="225"/>
        <v>87.778186153846136</v>
      </c>
      <c r="DX78" s="2">
        <f t="shared" si="225"/>
        <v>95.412026048026036</v>
      </c>
      <c r="DY78" s="2">
        <f t="shared" si="225"/>
        <v>109.4427123076923</v>
      </c>
      <c r="EA78" s="2">
        <f t="shared" si="71"/>
        <v>77.723633101875933</v>
      </c>
      <c r="EB78" s="2">
        <f t="shared" si="72"/>
        <v>76.004406694966249</v>
      </c>
      <c r="EC78" s="2">
        <f t="shared" si="73"/>
        <v>75.178510017545989</v>
      </c>
      <c r="ED78" s="2">
        <f t="shared" si="74"/>
        <v>78.711516194092951</v>
      </c>
      <c r="EE78" s="2">
        <f t="shared" si="75"/>
        <v>70.639573684555401</v>
      </c>
      <c r="EF78" s="2">
        <f t="shared" si="76"/>
        <v>74.500550145420235</v>
      </c>
      <c r="EG78" s="2">
        <f t="shared" si="77"/>
        <v>75.503748890361408</v>
      </c>
      <c r="EH78" s="2">
        <f t="shared" si="78"/>
        <v>77.098971849437277</v>
      </c>
      <c r="EI78" s="2">
        <f t="shared" si="79"/>
        <v>85.780201023130687</v>
      </c>
      <c r="EJ78" s="2">
        <f t="shared" si="80"/>
        <v>78.808134952556628</v>
      </c>
      <c r="EK78" s="2">
        <f t="shared" si="81"/>
        <v>72.401961437053117</v>
      </c>
      <c r="EL78" s="2">
        <f t="shared" si="82"/>
        <v>74.253724064182279</v>
      </c>
      <c r="EM78" s="2">
        <f t="shared" si="83"/>
        <v>76.878084992810628</v>
      </c>
      <c r="EN78" s="2">
        <f t="shared" si="84"/>
        <v>82.979202497215965</v>
      </c>
      <c r="EO78" s="2">
        <f t="shared" si="85"/>
        <v>88.709701243494948</v>
      </c>
      <c r="EQ78" s="2">
        <f t="shared" si="86"/>
        <v>77.020801087824864</v>
      </c>
      <c r="ER78" s="2">
        <f t="shared" si="226"/>
        <v>75.169653730343697</v>
      </c>
      <c r="ES78" s="2">
        <f t="shared" si="226"/>
        <v>68.512636229140256</v>
      </c>
      <c r="ET78" s="2">
        <f t="shared" si="226"/>
        <v>78.563623629587553</v>
      </c>
      <c r="EU78" s="2">
        <f t="shared" si="226"/>
        <v>69.784682545675054</v>
      </c>
      <c r="EV78" s="2">
        <f t="shared" si="226"/>
        <v>72.723205420735368</v>
      </c>
      <c r="EW78" s="2">
        <f t="shared" si="226"/>
        <v>72.797116449341061</v>
      </c>
      <c r="EX78" s="2">
        <f t="shared" si="226"/>
        <v>74.898178646636083</v>
      </c>
      <c r="EY78" s="2">
        <f t="shared" si="226"/>
        <v>80.76866167631853</v>
      </c>
      <c r="EZ78" s="2">
        <f t="shared" si="226"/>
        <v>76.829506199731583</v>
      </c>
      <c r="FA78" s="2">
        <f t="shared" si="226"/>
        <v>71.405009032570462</v>
      </c>
      <c r="FB78" s="2">
        <f t="shared" si="226"/>
        <v>73.434576627083828</v>
      </c>
      <c r="FC78" s="2">
        <f t="shared" si="226"/>
        <v>76.186674078157267</v>
      </c>
      <c r="FD78" s="2">
        <f t="shared" si="226"/>
        <v>84.455466780729765</v>
      </c>
      <c r="FE78" s="2">
        <f t="shared" si="226"/>
        <v>104.59364724923266</v>
      </c>
      <c r="FG78" s="2">
        <f t="shared" si="88"/>
        <v>0.78829448493443721</v>
      </c>
      <c r="FH78" s="2">
        <f t="shared" si="227"/>
        <v>0.60881081640441514</v>
      </c>
      <c r="FI78" s="2">
        <f t="shared" si="227"/>
        <v>0.63786418392790933</v>
      </c>
      <c r="FJ78" s="2">
        <f t="shared" si="227"/>
        <v>0.65693968331798758</v>
      </c>
      <c r="FK78" s="2">
        <f t="shared" si="227"/>
        <v>0.62980301763723034</v>
      </c>
      <c r="FL78" s="2">
        <f t="shared" si="227"/>
        <v>0.60147782674758499</v>
      </c>
      <c r="FM78" s="2">
        <f t="shared" si="227"/>
        <v>0.58035736582786945</v>
      </c>
      <c r="FN78" s="2">
        <f t="shared" si="227"/>
        <v>0.58569907504413388</v>
      </c>
      <c r="FO78" s="2">
        <f t="shared" si="227"/>
        <v>0.57133234069647831</v>
      </c>
      <c r="FP78" s="2">
        <f t="shared" si="227"/>
        <v>0.62313492097072687</v>
      </c>
      <c r="FQ78" s="2">
        <f t="shared" si="227"/>
        <v>0.61133392294114497</v>
      </c>
      <c r="FR78" s="2">
        <f t="shared" si="227"/>
        <v>0.62510874193949029</v>
      </c>
      <c r="FS78" s="2">
        <f t="shared" si="227"/>
        <v>0.63543645236535828</v>
      </c>
      <c r="FT78" s="2">
        <f t="shared" si="227"/>
        <v>0.63844759043286203</v>
      </c>
      <c r="FU78" s="2">
        <f t="shared" si="227"/>
        <v>0.62040330619352047</v>
      </c>
      <c r="FW78" s="2">
        <f t="shared" si="112"/>
        <v>9.4754065394271264E-5</v>
      </c>
      <c r="FX78" s="2">
        <f t="shared" si="164"/>
        <v>6.4171042710386584E-5</v>
      </c>
      <c r="FY78" s="2">
        <f t="shared" si="165"/>
        <v>7.4427499347842844E-5</v>
      </c>
      <c r="FZ78" s="2">
        <f t="shared" si="166"/>
        <v>5.5692189594887494E-5</v>
      </c>
      <c r="GA78" s="2">
        <f t="shared" si="167"/>
        <v>5.1344894240827988E-5</v>
      </c>
      <c r="GB78" s="2">
        <f t="shared" si="168"/>
        <v>4.2708316342597332E-5</v>
      </c>
      <c r="GC78" s="2">
        <f t="shared" si="169"/>
        <v>5.0023724284986016E-5</v>
      </c>
      <c r="GD78" s="2">
        <f t="shared" si="170"/>
        <v>7.3710866990232696E-5</v>
      </c>
      <c r="GE78" s="2">
        <f t="shared" si="171"/>
        <v>7.7080320369582223E-5</v>
      </c>
      <c r="GF78" s="2">
        <f t="shared" si="172"/>
        <v>5.8735423796857748E-5</v>
      </c>
      <c r="GG78" s="2">
        <f t="shared" si="173"/>
        <v>4.9727888135868539E-5</v>
      </c>
      <c r="GH78" s="2">
        <f t="shared" si="174"/>
        <v>4.828620054566315E-5</v>
      </c>
      <c r="GI78" s="2">
        <f t="shared" si="175"/>
        <v>4.3269594628572674E-5</v>
      </c>
      <c r="GJ78" s="2">
        <f t="shared" si="176"/>
        <v>3.3878243527693952E-5</v>
      </c>
      <c r="GK78" s="2">
        <f t="shared" si="177"/>
        <v>3.4755128090042162E-5</v>
      </c>
      <c r="GM78" s="86">
        <f t="shared" si="113"/>
        <v>0.56734219637981831</v>
      </c>
      <c r="GN78" s="86">
        <f t="shared" si="178"/>
        <v>6.534091746023446E-2</v>
      </c>
      <c r="GO78" s="86">
        <f t="shared" si="179"/>
        <v>8.5040924569095927E-2</v>
      </c>
      <c r="GP78" s="86">
        <f t="shared" si="180"/>
        <v>0.107643384180745</v>
      </c>
      <c r="GQ78" s="86">
        <f t="shared" si="181"/>
        <v>8.8561655327914227E-2</v>
      </c>
      <c r="GR78" s="86">
        <f t="shared" si="182"/>
        <v>6.2663967492231104E-2</v>
      </c>
      <c r="GS78" s="86">
        <f t="shared" si="183"/>
        <v>5.204125157783622E-2</v>
      </c>
      <c r="GT78" s="86">
        <f t="shared" si="184"/>
        <v>5.0577732774191989E-2</v>
      </c>
      <c r="GU78" s="86">
        <f t="shared" si="185"/>
        <v>4.8587474765826942E-2</v>
      </c>
      <c r="GV78" s="86">
        <f t="shared" si="186"/>
        <v>8.2989190202813243E-2</v>
      </c>
      <c r="GW78" s="86">
        <f t="shared" si="187"/>
        <v>7.0611904695631236E-2</v>
      </c>
      <c r="GX78" s="86">
        <f t="shared" si="188"/>
        <v>8.0128207030526769E-2</v>
      </c>
      <c r="GY78" s="86">
        <f t="shared" si="189"/>
        <v>9.2115108045273425E-2</v>
      </c>
      <c r="GZ78" s="86">
        <f t="shared" si="190"/>
        <v>8.8555320501546186E-2</v>
      </c>
      <c r="HA78" s="86">
        <f t="shared" si="191"/>
        <v>7.715741599134987E-2</v>
      </c>
      <c r="HC78" s="86">
        <f t="shared" si="145"/>
        <v>4.7026696635623753E-6</v>
      </c>
      <c r="HD78" s="86">
        <f t="shared" si="192"/>
        <v>1.6403646654519939E-9</v>
      </c>
      <c r="HE78" s="86">
        <f t="shared" si="193"/>
        <v>1.1496338364492243E-8</v>
      </c>
      <c r="HF78" s="86">
        <f t="shared" si="194"/>
        <v>8.6572498924805165E-10</v>
      </c>
      <c r="HG78" s="86">
        <f t="shared" si="195"/>
        <v>6.9032548022470481E-10</v>
      </c>
      <c r="HH78" s="86">
        <f t="shared" si="196"/>
        <v>1.1792268061388314E-10</v>
      </c>
      <c r="HI78" s="86">
        <f t="shared" si="197"/>
        <v>1.436847070841889E-9</v>
      </c>
      <c r="HJ78" s="86">
        <f t="shared" si="198"/>
        <v>8.4797495234326582E-10</v>
      </c>
      <c r="HK78" s="86">
        <f t="shared" si="199"/>
        <v>2.6513941123947621E-10</v>
      </c>
      <c r="HL78" s="86">
        <f t="shared" si="200"/>
        <v>1.291093945279585E-10</v>
      </c>
      <c r="HM78" s="86">
        <f t="shared" si="201"/>
        <v>1.3313491163757269E-8</v>
      </c>
      <c r="HN78" s="86">
        <f t="shared" si="202"/>
        <v>6.2387183700439453E-10</v>
      </c>
      <c r="HO78" s="86">
        <f t="shared" si="203"/>
        <v>3.9184709945125561E-9</v>
      </c>
      <c r="HP78" s="86">
        <f t="shared" si="204"/>
        <v>5.7404453209655925E-9</v>
      </c>
      <c r="HQ78" s="86">
        <f t="shared" si="205"/>
        <v>6.0049522861019956E-10</v>
      </c>
      <c r="HS78" s="86">
        <f t="shared" si="114"/>
        <v>2.0967890665664873E-42</v>
      </c>
      <c r="HT78" s="86">
        <f t="shared" si="206"/>
        <v>9.7912673537079785E-52</v>
      </c>
      <c r="HU78" s="86">
        <f t="shared" si="207"/>
        <v>3.0288880865892504E-47</v>
      </c>
      <c r="HV78" s="86">
        <f t="shared" si="208"/>
        <v>1.4663144672248926E-57</v>
      </c>
      <c r="HW78" s="86">
        <f t="shared" si="209"/>
        <v>1.1897762415481581E-59</v>
      </c>
      <c r="HX78" s="86">
        <f t="shared" si="210"/>
        <v>6.1600750641510362E-65</v>
      </c>
      <c r="HY78" s="86">
        <f t="shared" si="211"/>
        <v>1.0133938355385142E-56</v>
      </c>
      <c r="HZ78" s="86">
        <f t="shared" si="212"/>
        <v>6.2458773014128941E-57</v>
      </c>
      <c r="IA78" s="86">
        <f t="shared" si="213"/>
        <v>5.7777707360775079E-63</v>
      </c>
      <c r="IB78" s="86">
        <f t="shared" si="214"/>
        <v>1.7519749694354641E-65</v>
      </c>
      <c r="IC78" s="86">
        <f t="shared" si="215"/>
        <v>5.8131611290104528E-50</v>
      </c>
      <c r="ID78" s="86">
        <f t="shared" si="216"/>
        <v>7.9384128915626427E-60</v>
      </c>
      <c r="IE78" s="86">
        <f t="shared" si="217"/>
        <v>9.1083278622910053E-53</v>
      </c>
      <c r="IF78" s="86">
        <f t="shared" si="218"/>
        <v>3.6808246522578586E-43</v>
      </c>
      <c r="IG78" s="86">
        <f t="shared" si="219"/>
        <v>3.3856569242176658E-32</v>
      </c>
      <c r="II78" s="86">
        <f t="shared" si="115"/>
        <v>5.962292217288906E-229</v>
      </c>
      <c r="IJ78" s="86">
        <f t="shared" si="116"/>
        <v>4.3810192623321678E-257</v>
      </c>
      <c r="IK78" s="86">
        <f t="shared" si="117"/>
        <v>1.6011709249864469E-222</v>
      </c>
      <c r="IL78" s="86">
        <f t="shared" si="118"/>
        <v>1.3673009999518304E-298</v>
      </c>
      <c r="IM78" s="86">
        <f t="shared" si="119"/>
        <v>0</v>
      </c>
      <c r="IN78" s="86">
        <f t="shared" si="120"/>
        <v>0</v>
      </c>
      <c r="IO78" s="86">
        <f t="shared" si="121"/>
        <v>5.1803555062242323E-300</v>
      </c>
      <c r="IP78" s="86">
        <f t="shared" si="122"/>
        <v>3.2778476719174256E-285</v>
      </c>
      <c r="IQ78" s="86">
        <f t="shared" si="123"/>
        <v>0</v>
      </c>
      <c r="IR78" s="86">
        <f t="shared" si="124"/>
        <v>0</v>
      </c>
      <c r="IS78" s="86">
        <f t="shared" si="125"/>
        <v>2.0646065689403781E-254</v>
      </c>
      <c r="IT78" s="86">
        <f t="shared" si="126"/>
        <v>3.7667662042141454E-306</v>
      </c>
      <c r="IU78" s="86">
        <f t="shared" si="127"/>
        <v>4.8842113489969386E-269</v>
      </c>
      <c r="IV78" s="86">
        <f t="shared" si="128"/>
        <v>3.4487841806274611E-169</v>
      </c>
      <c r="IW78" s="86">
        <f t="shared" si="129"/>
        <v>4.2031654895600612E-115</v>
      </c>
      <c r="IY78" s="86">
        <f t="shared" si="130"/>
        <v>0.56734689904948188</v>
      </c>
      <c r="IZ78" s="86">
        <f t="shared" si="131"/>
        <v>6.5340919100599124E-2</v>
      </c>
      <c r="JA78" s="86">
        <f t="shared" si="132"/>
        <v>8.5040936065434294E-2</v>
      </c>
      <c r="JB78" s="86">
        <f t="shared" si="133"/>
        <v>0.10764338504646999</v>
      </c>
      <c r="JC78" s="86">
        <f t="shared" si="134"/>
        <v>8.8561656018239704E-2</v>
      </c>
      <c r="JD78" s="86">
        <f t="shared" si="135"/>
        <v>6.266396761015379E-2</v>
      </c>
      <c r="JE78" s="86">
        <f t="shared" si="136"/>
        <v>5.2041253014683292E-2</v>
      </c>
      <c r="JF78" s="86">
        <f t="shared" si="137"/>
        <v>5.0577733622166943E-2</v>
      </c>
      <c r="JG78" s="86">
        <f t="shared" si="138"/>
        <v>4.8587475030966353E-2</v>
      </c>
      <c r="JH78" s="86">
        <f t="shared" si="139"/>
        <v>8.2989190331922633E-2</v>
      </c>
      <c r="JI78" s="86">
        <f t="shared" si="140"/>
        <v>7.0611918009122407E-2</v>
      </c>
      <c r="JJ78" s="86">
        <f t="shared" si="141"/>
        <v>8.0128207654398612E-2</v>
      </c>
      <c r="JK78" s="86">
        <f t="shared" si="142"/>
        <v>9.2115111963744417E-2</v>
      </c>
      <c r="JL78" s="86">
        <f t="shared" si="143"/>
        <v>8.8555326241991514E-2</v>
      </c>
      <c r="JM78" s="86">
        <f t="shared" si="144"/>
        <v>7.7157416591845093E-2</v>
      </c>
    </row>
    <row r="79" spans="2:273" x14ac:dyDescent="0.25">
      <c r="B79" s="2">
        <v>52</v>
      </c>
      <c r="C79" s="37">
        <v>224.2</v>
      </c>
      <c r="D79" s="37">
        <v>133.226</v>
      </c>
      <c r="E79" s="37">
        <v>134.08099999999999</v>
      </c>
      <c r="F79" s="37">
        <v>151.29</v>
      </c>
      <c r="G79" s="37">
        <v>139.48400000000001</v>
      </c>
      <c r="H79" s="37">
        <v>117.968</v>
      </c>
      <c r="I79" s="37">
        <v>128.82</v>
      </c>
      <c r="J79" s="37">
        <v>108.508</v>
      </c>
      <c r="K79" s="37">
        <v>130.08199999999999</v>
      </c>
      <c r="L79" s="37">
        <v>136.98400000000001</v>
      </c>
      <c r="M79" s="37">
        <v>124.794</v>
      </c>
      <c r="N79" s="37">
        <v>127.492</v>
      </c>
      <c r="O79" s="37">
        <v>139.16399999999999</v>
      </c>
      <c r="P79" s="37">
        <v>130.83600000000001</v>
      </c>
      <c r="Q79" s="37">
        <v>123.468</v>
      </c>
      <c r="S79" s="4">
        <f t="shared" si="8"/>
        <v>244.64099567462884</v>
      </c>
      <c r="T79" s="4">
        <f t="shared" si="9"/>
        <v>131.48003723685292</v>
      </c>
      <c r="U79" s="4">
        <f t="shared" si="10"/>
        <v>136.7358692266362</v>
      </c>
      <c r="V79" s="4">
        <f t="shared" si="11"/>
        <v>149.70011107384383</v>
      </c>
      <c r="W79" s="4">
        <f t="shared" si="12"/>
        <v>137.64040553650159</v>
      </c>
      <c r="X79" s="4">
        <f t="shared" si="13"/>
        <v>125.85247644697854</v>
      </c>
      <c r="Y79" s="4">
        <f t="shared" si="14"/>
        <v>121.11785176692915</v>
      </c>
      <c r="Z79" s="4">
        <f t="shared" si="15"/>
        <v>115.72259633491153</v>
      </c>
      <c r="AA79" s="4">
        <f t="shared" si="16"/>
        <v>127.49778830028434</v>
      </c>
      <c r="AB79" s="4">
        <f t="shared" si="17"/>
        <v>136.82580575595733</v>
      </c>
      <c r="AC79" s="4">
        <f t="shared" si="18"/>
        <v>127.88192762359523</v>
      </c>
      <c r="AD79" s="4">
        <f t="shared" si="19"/>
        <v>130.65163872003598</v>
      </c>
      <c r="AE79" s="4">
        <f t="shared" si="20"/>
        <v>140.34077928374634</v>
      </c>
      <c r="AF79" s="4">
        <f t="shared" si="21"/>
        <v>136.88071634952837</v>
      </c>
      <c r="AG79" s="4">
        <f t="shared" si="22"/>
        <v>133.00563449964068</v>
      </c>
      <c r="AI79" s="4">
        <f t="shared" si="23"/>
        <v>-20.440995674628851</v>
      </c>
      <c r="AJ79" s="4">
        <f t="shared" si="24"/>
        <v>1.7459627631470767</v>
      </c>
      <c r="AK79" s="4">
        <f t="shared" si="25"/>
        <v>-2.6548692266362082</v>
      </c>
      <c r="AL79" s="4">
        <f t="shared" si="26"/>
        <v>1.5898889261561635</v>
      </c>
      <c r="AM79" s="4">
        <f t="shared" si="27"/>
        <v>1.8435944634984196</v>
      </c>
      <c r="AN79" s="4">
        <f t="shared" si="28"/>
        <v>-7.8844764469785389</v>
      </c>
      <c r="AO79" s="4">
        <f t="shared" si="29"/>
        <v>7.7021482330708437</v>
      </c>
      <c r="AP79" s="4">
        <f t="shared" si="30"/>
        <v>-7.2145963349115334</v>
      </c>
      <c r="AQ79" s="4">
        <f t="shared" si="31"/>
        <v>2.5842116997156523</v>
      </c>
      <c r="AR79" s="4">
        <f t="shared" si="32"/>
        <v>0.15819424404267579</v>
      </c>
      <c r="AS79" s="4">
        <f t="shared" si="33"/>
        <v>-3.0879276235952346</v>
      </c>
      <c r="AT79" s="4">
        <f t="shared" si="34"/>
        <v>-3.1596387200359715</v>
      </c>
      <c r="AU79" s="4">
        <f t="shared" si="35"/>
        <v>-1.176779283746356</v>
      </c>
      <c r="AV79" s="4">
        <f t="shared" si="224"/>
        <v>-6.0447163495283576</v>
      </c>
      <c r="AW79" s="4">
        <f t="shared" si="224"/>
        <v>-9.5376344996406743</v>
      </c>
      <c r="AY79" s="2">
        <f t="shared" si="96"/>
        <v>80.688499005122864</v>
      </c>
      <c r="AZ79" s="2">
        <f t="shared" si="147"/>
        <v>81.822411487580197</v>
      </c>
      <c r="BA79" s="2">
        <f t="shared" si="148"/>
        <v>79.353561898784278</v>
      </c>
      <c r="BB79" s="2">
        <f t="shared" si="149"/>
        <v>82.291239024148013</v>
      </c>
      <c r="BC79" s="2">
        <f t="shared" si="150"/>
        <v>74.213096500864097</v>
      </c>
      <c r="BD79" s="2">
        <f t="shared" si="151"/>
        <v>76.565997071004901</v>
      </c>
      <c r="BE79" s="2">
        <f t="shared" si="152"/>
        <v>74.905619721192039</v>
      </c>
      <c r="BF79" s="2">
        <f t="shared" si="153"/>
        <v>75.62582016869338</v>
      </c>
      <c r="BG79" s="2">
        <f t="shared" si="154"/>
        <v>82.859610158622999</v>
      </c>
      <c r="BH79" s="2">
        <f t="shared" si="155"/>
        <v>77.832323221273967</v>
      </c>
      <c r="BI79" s="2">
        <f t="shared" si="156"/>
        <v>75.408399744263818</v>
      </c>
      <c r="BJ79" s="2">
        <f t="shared" si="157"/>
        <v>77.885030665053449</v>
      </c>
      <c r="BK79" s="2">
        <f t="shared" si="158"/>
        <v>80.669879133131275</v>
      </c>
      <c r="BL79" s="2">
        <f t="shared" si="159"/>
        <v>87.2865181837942</v>
      </c>
      <c r="BM79" s="2">
        <f t="shared" si="160"/>
        <v>96.394925130458191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93.370276923076929</v>
      </c>
      <c r="DL79" s="2">
        <f t="shared" si="225"/>
        <v>91.968823076923059</v>
      </c>
      <c r="DM79" s="2">
        <f t="shared" si="225"/>
        <v>87.695823361823372</v>
      </c>
      <c r="DN79" s="2">
        <f t="shared" si="225"/>
        <v>90.120755799755784</v>
      </c>
      <c r="DO79" s="2">
        <f t="shared" si="225"/>
        <v>81.107649230769226</v>
      </c>
      <c r="DP79" s="2">
        <f t="shared" si="225"/>
        <v>80.27192292490119</v>
      </c>
      <c r="DQ79" s="2">
        <f t="shared" si="225"/>
        <v>74.29698927159798</v>
      </c>
      <c r="DR79" s="2">
        <f t="shared" si="225"/>
        <v>73.66938339920948</v>
      </c>
      <c r="DS79" s="2">
        <f t="shared" si="225"/>
        <v>79.066109774436086</v>
      </c>
      <c r="DT79" s="2">
        <f t="shared" si="225"/>
        <v>76.43959666666666</v>
      </c>
      <c r="DU79" s="2">
        <f t="shared" si="225"/>
        <v>80.797786231884061</v>
      </c>
      <c r="DV79" s="2">
        <f t="shared" si="225"/>
        <v>84.772326153846151</v>
      </c>
      <c r="DW79" s="2">
        <f t="shared" si="225"/>
        <v>88.155913846153823</v>
      </c>
      <c r="DX79" s="2">
        <f t="shared" si="225"/>
        <v>95.798019943019938</v>
      </c>
      <c r="DY79" s="2">
        <f t="shared" si="225"/>
        <v>109.79394076923076</v>
      </c>
      <c r="EA79" s="2">
        <f t="shared" si="71"/>
        <v>77.58242798404082</v>
      </c>
      <c r="EB79" s="2">
        <f t="shared" si="72"/>
        <v>75.876612039574837</v>
      </c>
      <c r="EC79" s="2">
        <f t="shared" si="73"/>
        <v>75.034937960582667</v>
      </c>
      <c r="ED79" s="2">
        <f t="shared" si="74"/>
        <v>78.562358933602255</v>
      </c>
      <c r="EE79" s="2">
        <f t="shared" si="75"/>
        <v>70.517149881800265</v>
      </c>
      <c r="EF79" s="2">
        <f t="shared" si="76"/>
        <v>74.326739217886782</v>
      </c>
      <c r="EG79" s="2">
        <f t="shared" si="77"/>
        <v>75.307225241857395</v>
      </c>
      <c r="EH79" s="2">
        <f t="shared" si="78"/>
        <v>76.888246621396775</v>
      </c>
      <c r="EI79" s="2">
        <f t="shared" si="79"/>
        <v>85.456116641273667</v>
      </c>
      <c r="EJ79" s="2">
        <f t="shared" si="80"/>
        <v>78.600709384235927</v>
      </c>
      <c r="EK79" s="2">
        <f t="shared" si="81"/>
        <v>72.283574544168161</v>
      </c>
      <c r="EL79" s="2">
        <f t="shared" si="82"/>
        <v>74.118071980348063</v>
      </c>
      <c r="EM79" s="2">
        <f t="shared" si="83"/>
        <v>76.752933818688945</v>
      </c>
      <c r="EN79" s="2">
        <f t="shared" si="84"/>
        <v>82.890491952346991</v>
      </c>
      <c r="EO79" s="2">
        <f t="shared" si="85"/>
        <v>88.917106113355743</v>
      </c>
      <c r="EQ79" s="2">
        <f t="shared" si="86"/>
        <v>76.894241228228879</v>
      </c>
      <c r="ER79" s="2">
        <f t="shared" si="226"/>
        <v>75.054941840339637</v>
      </c>
      <c r="ES79" s="2">
        <f t="shared" si="226"/>
        <v>68.477453487794136</v>
      </c>
      <c r="ET79" s="2">
        <f t="shared" si="226"/>
        <v>78.416791106015296</v>
      </c>
      <c r="EU79" s="2">
        <f t="shared" si="226"/>
        <v>69.676285186107123</v>
      </c>
      <c r="EV79" s="2">
        <f t="shared" si="226"/>
        <v>72.577371770693503</v>
      </c>
      <c r="EW79" s="2">
        <f t="shared" si="226"/>
        <v>72.647287079004272</v>
      </c>
      <c r="EX79" s="2">
        <f t="shared" si="226"/>
        <v>74.726204468812085</v>
      </c>
      <c r="EY79" s="2">
        <f t="shared" si="226"/>
        <v>80.527319254210894</v>
      </c>
      <c r="EZ79" s="2">
        <f t="shared" si="226"/>
        <v>76.655530196207025</v>
      </c>
      <c r="FA79" s="2">
        <f t="shared" si="226"/>
        <v>71.302750913802697</v>
      </c>
      <c r="FB79" s="2">
        <f t="shared" si="226"/>
        <v>73.313186775454426</v>
      </c>
      <c r="FC79" s="2">
        <f t="shared" si="226"/>
        <v>76.073364192962885</v>
      </c>
      <c r="FD79" s="2">
        <f t="shared" si="226"/>
        <v>84.341286956781715</v>
      </c>
      <c r="FE79" s="2">
        <f t="shared" si="226"/>
        <v>104.50032824146912</v>
      </c>
      <c r="FG79" s="2">
        <f t="shared" si="88"/>
        <v>0.80325739547463137</v>
      </c>
      <c r="FH79" s="2">
        <f t="shared" si="227"/>
        <v>0.63051334286327276</v>
      </c>
      <c r="FI79" s="2">
        <f t="shared" si="227"/>
        <v>0.6588580544309699</v>
      </c>
      <c r="FJ79" s="2">
        <f t="shared" si="227"/>
        <v>0.67738700939087559</v>
      </c>
      <c r="FK79" s="2">
        <f t="shared" si="227"/>
        <v>0.65100852787851093</v>
      </c>
      <c r="FL79" s="2">
        <f t="shared" si="227"/>
        <v>0.62333547896800212</v>
      </c>
      <c r="FM79" s="2">
        <f t="shared" si="227"/>
        <v>0.602608068030827</v>
      </c>
      <c r="FN79" s="2">
        <f t="shared" si="227"/>
        <v>0.60785792204539624</v>
      </c>
      <c r="FO79" s="2">
        <f t="shared" si="227"/>
        <v>0.59372658383330634</v>
      </c>
      <c r="FP79" s="2">
        <f t="shared" si="227"/>
        <v>0.64450679329261129</v>
      </c>
      <c r="FQ79" s="2">
        <f t="shared" si="227"/>
        <v>0.63298085666690096</v>
      </c>
      <c r="FR79" s="2">
        <f t="shared" si="227"/>
        <v>0.64643219153378417</v>
      </c>
      <c r="FS79" s="2">
        <f t="shared" si="227"/>
        <v>0.65649527171947342</v>
      </c>
      <c r="FT79" s="2">
        <f t="shared" si="227"/>
        <v>0.65942569774221527</v>
      </c>
      <c r="FU79" s="2">
        <f t="shared" si="227"/>
        <v>0.64184105046699413</v>
      </c>
      <c r="FW79" s="2">
        <f t="shared" si="112"/>
        <v>1.0389481692536047E-4</v>
      </c>
      <c r="FX79" s="2">
        <f t="shared" si="164"/>
        <v>7.0361713538853735E-5</v>
      </c>
      <c r="FY79" s="2">
        <f t="shared" si="165"/>
        <v>8.160754423471855E-5</v>
      </c>
      <c r="FZ79" s="2">
        <f t="shared" si="166"/>
        <v>6.1064943479318364E-5</v>
      </c>
      <c r="GA79" s="2">
        <f t="shared" si="167"/>
        <v>5.6298278135660901E-5</v>
      </c>
      <c r="GB79" s="2">
        <f t="shared" si="168"/>
        <v>4.6828544710309559E-5</v>
      </c>
      <c r="GC79" s="2">
        <f t="shared" si="169"/>
        <v>5.4849658253017025E-5</v>
      </c>
      <c r="GD79" s="2">
        <f t="shared" si="170"/>
        <v>8.0821783710174045E-5</v>
      </c>
      <c r="GE79" s="2">
        <f t="shared" si="171"/>
        <v>8.4516262125856247E-5</v>
      </c>
      <c r="GF79" s="2">
        <f t="shared" si="172"/>
        <v>6.4401746589896387E-5</v>
      </c>
      <c r="GG79" s="2">
        <f t="shared" si="173"/>
        <v>5.4525283487622195E-5</v>
      </c>
      <c r="GH79" s="2">
        <f t="shared" si="174"/>
        <v>5.2944519427403724E-5</v>
      </c>
      <c r="GI79" s="2">
        <f t="shared" si="175"/>
        <v>4.7443969007898843E-5</v>
      </c>
      <c r="GJ79" s="2">
        <f t="shared" si="176"/>
        <v>3.714663393753313E-5</v>
      </c>
      <c r="GK79" s="2">
        <f t="shared" si="177"/>
        <v>3.810811237412345E-5</v>
      </c>
      <c r="GM79" s="86">
        <f t="shared" si="113"/>
        <v>0.61923127916800058</v>
      </c>
      <c r="GN79" s="86">
        <f t="shared" si="178"/>
        <v>8.7989984267488441E-2</v>
      </c>
      <c r="GO79" s="86">
        <f t="shared" si="179"/>
        <v>0.11057640901700547</v>
      </c>
      <c r="GP79" s="86">
        <f t="shared" si="180"/>
        <v>0.13819436173774577</v>
      </c>
      <c r="GQ79" s="86">
        <f t="shared" si="181"/>
        <v>0.11760619827740412</v>
      </c>
      <c r="GR79" s="86">
        <f t="shared" si="182"/>
        <v>8.566466202832751E-2</v>
      </c>
      <c r="GS79" s="86">
        <f t="shared" si="183"/>
        <v>7.434026513999635E-2</v>
      </c>
      <c r="GT79" s="86">
        <f t="shared" si="184"/>
        <v>7.0284840603372534E-2</v>
      </c>
      <c r="GU79" s="86">
        <f t="shared" si="185"/>
        <v>7.1293656261207469E-2</v>
      </c>
      <c r="GV79" s="86">
        <f t="shared" si="186"/>
        <v>0.11110655732469264</v>
      </c>
      <c r="GW79" s="86">
        <f t="shared" si="187"/>
        <v>9.546546052656002E-2</v>
      </c>
      <c r="GX79" s="86">
        <f t="shared" si="188"/>
        <v>0.10634799121620343</v>
      </c>
      <c r="GY79" s="86">
        <f t="shared" si="189"/>
        <v>0.12134950885832103</v>
      </c>
      <c r="GZ79" s="86">
        <f t="shared" si="190"/>
        <v>0.11549061897590447</v>
      </c>
      <c r="HA79" s="86">
        <f t="shared" si="191"/>
        <v>0.10308530321866904</v>
      </c>
      <c r="HC79" s="86">
        <f t="shared" si="145"/>
        <v>9.6971284151068144E-6</v>
      </c>
      <c r="HD79" s="86">
        <f t="shared" si="192"/>
        <v>4.2685934492929966E-9</v>
      </c>
      <c r="HE79" s="86">
        <f t="shared" si="193"/>
        <v>2.7091338350650811E-8</v>
      </c>
      <c r="HF79" s="86">
        <f t="shared" si="194"/>
        <v>2.4302940176162781E-9</v>
      </c>
      <c r="HG79" s="86">
        <f t="shared" si="195"/>
        <v>1.981934813450103E-9</v>
      </c>
      <c r="HH79" s="86">
        <f t="shared" si="196"/>
        <v>3.6117973477793328E-10</v>
      </c>
      <c r="HI79" s="86">
        <f t="shared" si="197"/>
        <v>3.9470555026212932E-9</v>
      </c>
      <c r="HJ79" s="86">
        <f t="shared" si="198"/>
        <v>2.3962472351491271E-9</v>
      </c>
      <c r="HK79" s="86">
        <f t="shared" si="199"/>
        <v>8.4114822825503035E-10</v>
      </c>
      <c r="HL79" s="86">
        <f t="shared" si="200"/>
        <v>4.1645548535097204E-10</v>
      </c>
      <c r="HM79" s="86">
        <f t="shared" si="201"/>
        <v>3.1962860971428234E-8</v>
      </c>
      <c r="HN79" s="86">
        <f t="shared" si="202"/>
        <v>1.762791429543264E-9</v>
      </c>
      <c r="HO79" s="86">
        <f t="shared" si="203"/>
        <v>9.822704504881497E-9</v>
      </c>
      <c r="HP79" s="86">
        <f t="shared" si="204"/>
        <v>1.3822020204787107E-8</v>
      </c>
      <c r="HQ79" s="86">
        <f t="shared" si="205"/>
        <v>1.6521224373321206E-9</v>
      </c>
      <c r="HS79" s="86">
        <f t="shared" si="114"/>
        <v>2.8911560079030152E-41</v>
      </c>
      <c r="HT79" s="86">
        <f t="shared" si="206"/>
        <v>1.8874862712167874E-50</v>
      </c>
      <c r="HU79" s="86">
        <f t="shared" si="207"/>
        <v>4.3595656140776583E-46</v>
      </c>
      <c r="HV79" s="86">
        <f t="shared" si="208"/>
        <v>4.0610783582435901E-56</v>
      </c>
      <c r="HW79" s="86">
        <f t="shared" si="209"/>
        <v>3.7012930473030327E-58</v>
      </c>
      <c r="HX79" s="86">
        <f t="shared" si="210"/>
        <v>2.3820631006261809E-63</v>
      </c>
      <c r="HY79" s="86">
        <f t="shared" si="211"/>
        <v>2.6622964688591204E-55</v>
      </c>
      <c r="HZ79" s="86">
        <f t="shared" si="212"/>
        <v>1.7311838131476788E-55</v>
      </c>
      <c r="IA79" s="86">
        <f t="shared" si="213"/>
        <v>2.5375872552705248E-61</v>
      </c>
      <c r="IB79" s="86">
        <f t="shared" si="214"/>
        <v>8.2316886554178808E-64</v>
      </c>
      <c r="IC79" s="86">
        <f t="shared" si="215"/>
        <v>9.7228678010956421E-49</v>
      </c>
      <c r="ID79" s="86">
        <f t="shared" si="216"/>
        <v>2.3356833433628434E-58</v>
      </c>
      <c r="IE79" s="86">
        <f t="shared" si="217"/>
        <v>1.7209912350487021E-51</v>
      </c>
      <c r="IF79" s="86">
        <f t="shared" si="218"/>
        <v>3.74119078478205E-42</v>
      </c>
      <c r="IG79" s="86">
        <f t="shared" si="219"/>
        <v>1.8522775633445494E-31</v>
      </c>
      <c r="II79" s="86">
        <f t="shared" si="115"/>
        <v>1.8338572273546066E-224</v>
      </c>
      <c r="IJ79" s="86">
        <f t="shared" si="116"/>
        <v>3.0407610235975155E-252</v>
      </c>
      <c r="IK79" s="86">
        <f t="shared" si="117"/>
        <v>2.8514751458053968E-218</v>
      </c>
      <c r="IL79" s="86">
        <f t="shared" si="118"/>
        <v>4.8282833130566407E-293</v>
      </c>
      <c r="IM79" s="86">
        <f t="shared" si="119"/>
        <v>1.2785008079305677E-307</v>
      </c>
      <c r="IN79" s="86">
        <f t="shared" si="120"/>
        <v>0</v>
      </c>
      <c r="IO79" s="86">
        <f t="shared" si="121"/>
        <v>1.6932796237798836E-294</v>
      </c>
      <c r="IP79" s="86">
        <f t="shared" si="122"/>
        <v>9.3024647302026959E-280</v>
      </c>
      <c r="IQ79" s="86">
        <f t="shared" si="123"/>
        <v>0</v>
      </c>
      <c r="IR79" s="86">
        <f t="shared" si="124"/>
        <v>0</v>
      </c>
      <c r="IS79" s="86">
        <f t="shared" si="125"/>
        <v>9.6119409277562204E-250</v>
      </c>
      <c r="IT79" s="86">
        <f t="shared" si="126"/>
        <v>1.5274932624923916E-300</v>
      </c>
      <c r="IU79" s="86">
        <f t="shared" si="127"/>
        <v>3.6234015847176599E-264</v>
      </c>
      <c r="IV79" s="86">
        <f t="shared" si="128"/>
        <v>3.2775395762623997E-166</v>
      </c>
      <c r="IW79" s="86">
        <f t="shared" si="129"/>
        <v>4.4087955528816671E-113</v>
      </c>
      <c r="IY79" s="86">
        <f t="shared" si="130"/>
        <v>0.61924097629641572</v>
      </c>
      <c r="IZ79" s="86">
        <f t="shared" si="131"/>
        <v>8.7989988536081892E-2</v>
      </c>
      <c r="JA79" s="86">
        <f t="shared" si="132"/>
        <v>0.11057643610834382</v>
      </c>
      <c r="JB79" s="86">
        <f t="shared" si="133"/>
        <v>0.13819436416803979</v>
      </c>
      <c r="JC79" s="86">
        <f t="shared" si="134"/>
        <v>0.11760620025933893</v>
      </c>
      <c r="JD79" s="86">
        <f t="shared" si="135"/>
        <v>8.5664662389507248E-2</v>
      </c>
      <c r="JE79" s="86">
        <f t="shared" si="136"/>
        <v>7.4340269087051852E-2</v>
      </c>
      <c r="JF79" s="86">
        <f t="shared" si="137"/>
        <v>7.0284842999619762E-2</v>
      </c>
      <c r="JG79" s="86">
        <f t="shared" si="138"/>
        <v>7.1293657102355704E-2</v>
      </c>
      <c r="JH79" s="86">
        <f t="shared" si="139"/>
        <v>0.11110655774114812</v>
      </c>
      <c r="JI79" s="86">
        <f t="shared" si="140"/>
        <v>9.5465492489420989E-2</v>
      </c>
      <c r="JJ79" s="86">
        <f t="shared" si="141"/>
        <v>0.10634799297899486</v>
      </c>
      <c r="JK79" s="86">
        <f t="shared" si="142"/>
        <v>0.12134951868102554</v>
      </c>
      <c r="JL79" s="86">
        <f t="shared" si="143"/>
        <v>0.11549063279792468</v>
      </c>
      <c r="JM79" s="86">
        <f t="shared" si="144"/>
        <v>0.10308530487079148</v>
      </c>
    </row>
    <row r="80" spans="2:273" x14ac:dyDescent="0.25">
      <c r="B80" s="2">
        <v>53</v>
      </c>
      <c r="C80" s="37">
        <v>218.1</v>
      </c>
      <c r="D80" s="37">
        <v>149.59700000000001</v>
      </c>
      <c r="E80" s="37">
        <v>151.01599999999999</v>
      </c>
      <c r="F80" s="37">
        <v>169.74199999999999</v>
      </c>
      <c r="G80" s="37">
        <v>158.03200000000001</v>
      </c>
      <c r="H80" s="37">
        <v>135.839</v>
      </c>
      <c r="I80" s="37">
        <v>150.197</v>
      </c>
      <c r="J80" s="37">
        <v>126.542</v>
      </c>
      <c r="K80" s="37">
        <v>150.16399999999999</v>
      </c>
      <c r="L80" s="37">
        <v>156.63900000000001</v>
      </c>
      <c r="M80" s="37">
        <v>143.30199999999999</v>
      </c>
      <c r="N80" s="37">
        <v>144.96799999999999</v>
      </c>
      <c r="O80" s="37">
        <v>159.066</v>
      </c>
      <c r="P80" s="37">
        <v>144.47499999999999</v>
      </c>
      <c r="Q80" s="37">
        <v>133.41900000000001</v>
      </c>
      <c r="S80" s="4">
        <f t="shared" si="8"/>
        <v>232.03109885080016</v>
      </c>
      <c r="T80" s="4">
        <f t="shared" si="9"/>
        <v>143.68171294853346</v>
      </c>
      <c r="U80" s="4">
        <f t="shared" si="10"/>
        <v>148.75942448794615</v>
      </c>
      <c r="V80" s="4">
        <f t="shared" si="11"/>
        <v>162.704057284919</v>
      </c>
      <c r="W80" s="4">
        <f t="shared" si="12"/>
        <v>151.98553936667622</v>
      </c>
      <c r="X80" s="4">
        <f t="shared" si="13"/>
        <v>138.79874999418976</v>
      </c>
      <c r="Y80" s="4">
        <f t="shared" si="14"/>
        <v>135.25592939420497</v>
      </c>
      <c r="Z80" s="4">
        <f t="shared" si="15"/>
        <v>127.08074186808062</v>
      </c>
      <c r="AA80" s="4">
        <f t="shared" si="16"/>
        <v>142.40516585239627</v>
      </c>
      <c r="AB80" s="4">
        <f t="shared" si="17"/>
        <v>150.79978277915373</v>
      </c>
      <c r="AC80" s="4">
        <f t="shared" si="18"/>
        <v>140.93103335167922</v>
      </c>
      <c r="AD80" s="4">
        <f t="shared" si="19"/>
        <v>142.71565874462095</v>
      </c>
      <c r="AE80" s="4">
        <f t="shared" si="20"/>
        <v>153.37896234860699</v>
      </c>
      <c r="AF80" s="4">
        <f t="shared" si="21"/>
        <v>147.34972683567705</v>
      </c>
      <c r="AG80" s="4">
        <f t="shared" si="22"/>
        <v>141.58225681997604</v>
      </c>
      <c r="AI80" s="4">
        <f t="shared" si="23"/>
        <v>-13.931098850800169</v>
      </c>
      <c r="AJ80" s="4">
        <f t="shared" si="24"/>
        <v>5.9152870514665494</v>
      </c>
      <c r="AK80" s="4">
        <f t="shared" si="25"/>
        <v>2.2565755120538427</v>
      </c>
      <c r="AL80" s="4">
        <f t="shared" si="26"/>
        <v>7.0379427150809875</v>
      </c>
      <c r="AM80" s="4">
        <f t="shared" si="27"/>
        <v>6.0464606333237896</v>
      </c>
      <c r="AN80" s="4">
        <f t="shared" si="28"/>
        <v>-2.9597499941897638</v>
      </c>
      <c r="AO80" s="4">
        <f t="shared" si="29"/>
        <v>14.941070605795034</v>
      </c>
      <c r="AP80" s="4">
        <f t="shared" si="30"/>
        <v>-0.53874186808062063</v>
      </c>
      <c r="AQ80" s="4">
        <f t="shared" si="31"/>
        <v>7.7588341476037215</v>
      </c>
      <c r="AR80" s="4">
        <f t="shared" si="32"/>
        <v>5.8392172208462796</v>
      </c>
      <c r="AS80" s="4">
        <f t="shared" si="33"/>
        <v>2.3709666483207741</v>
      </c>
      <c r="AT80" s="4">
        <f t="shared" si="34"/>
        <v>2.2523412553790365</v>
      </c>
      <c r="AU80" s="4">
        <f t="shared" si="35"/>
        <v>5.6870376513930125</v>
      </c>
      <c r="AV80" s="4">
        <f t="shared" si="224"/>
        <v>-2.8747268356770519</v>
      </c>
      <c r="AW80" s="4">
        <f t="shared" si="224"/>
        <v>-8.1632568199760271</v>
      </c>
      <c r="AY80" s="2">
        <f t="shared" si="96"/>
        <v>80.424485382501118</v>
      </c>
      <c r="AZ80" s="2">
        <f t="shared" si="147"/>
        <v>81.553490636133006</v>
      </c>
      <c r="BA80" s="2">
        <f t="shared" si="148"/>
        <v>79.098634691892244</v>
      </c>
      <c r="BB80" s="2">
        <f t="shared" si="149"/>
        <v>82.05908370894069</v>
      </c>
      <c r="BC80" s="2">
        <f t="shared" si="150"/>
        <v>74.003849600107586</v>
      </c>
      <c r="BD80" s="2">
        <f t="shared" si="151"/>
        <v>76.44018280476908</v>
      </c>
      <c r="BE80" s="2">
        <f t="shared" si="152"/>
        <v>74.724779478364297</v>
      </c>
      <c r="BF80" s="2">
        <f t="shared" si="153"/>
        <v>75.497282850034679</v>
      </c>
      <c r="BG80" s="2">
        <f t="shared" si="154"/>
        <v>82.896638068102888</v>
      </c>
      <c r="BH80" s="2">
        <f t="shared" si="155"/>
        <v>77.750158001862388</v>
      </c>
      <c r="BI80" s="2">
        <f t="shared" si="156"/>
        <v>75.240157968067706</v>
      </c>
      <c r="BJ80" s="2">
        <f t="shared" si="157"/>
        <v>77.679872497948253</v>
      </c>
      <c r="BK80" s="2">
        <f t="shared" si="158"/>
        <v>80.473863467237635</v>
      </c>
      <c r="BL80" s="2">
        <f t="shared" si="159"/>
        <v>87.086869460828183</v>
      </c>
      <c r="BM80" s="2">
        <f t="shared" si="160"/>
        <v>96.214865240632676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93.780025384615385</v>
      </c>
      <c r="DL80" s="2">
        <f t="shared" si="225"/>
        <v>92.414756923076908</v>
      </c>
      <c r="DM80" s="2">
        <f t="shared" si="225"/>
        <v>88.010008954008953</v>
      </c>
      <c r="DN80" s="2">
        <f t="shared" si="225"/>
        <v>90.452896214896185</v>
      </c>
      <c r="DO80" s="2">
        <f t="shared" si="225"/>
        <v>81.385997692307697</v>
      </c>
      <c r="DP80" s="2">
        <f t="shared" si="225"/>
        <v>80.590751976284594</v>
      </c>
      <c r="DQ80" s="2">
        <f t="shared" si="225"/>
        <v>74.083522303783184</v>
      </c>
      <c r="DR80" s="2">
        <f t="shared" si="225"/>
        <v>73.491802371541496</v>
      </c>
      <c r="DS80" s="2">
        <f t="shared" si="225"/>
        <v>79.315834586466167</v>
      </c>
      <c r="DT80" s="2">
        <f t="shared" si="225"/>
        <v>76.472086666666655</v>
      </c>
      <c r="DU80" s="2">
        <f t="shared" si="225"/>
        <v>81.055231884057974</v>
      </c>
      <c r="DV80" s="2">
        <f t="shared" si="225"/>
        <v>85.092308461538465</v>
      </c>
      <c r="DW80" s="2">
        <f t="shared" si="225"/>
        <v>88.533641538461524</v>
      </c>
      <c r="DX80" s="2">
        <f t="shared" si="225"/>
        <v>96.18401383801384</v>
      </c>
      <c r="DY80" s="2">
        <f t="shared" si="225"/>
        <v>110.14516923076923</v>
      </c>
      <c r="EA80" s="2">
        <f t="shared" si="71"/>
        <v>77.44122286620572</v>
      </c>
      <c r="EB80" s="2">
        <f t="shared" si="72"/>
        <v>75.74881738418344</v>
      </c>
      <c r="EC80" s="2">
        <f t="shared" si="73"/>
        <v>74.891365903619359</v>
      </c>
      <c r="ED80" s="2">
        <f t="shared" si="74"/>
        <v>78.413201673111573</v>
      </c>
      <c r="EE80" s="2">
        <f t="shared" si="75"/>
        <v>70.394726079045128</v>
      </c>
      <c r="EF80" s="2">
        <f t="shared" si="76"/>
        <v>74.152928290353316</v>
      </c>
      <c r="EG80" s="2">
        <f t="shared" si="77"/>
        <v>75.110701593353397</v>
      </c>
      <c r="EH80" s="2">
        <f t="shared" si="78"/>
        <v>76.677521393356272</v>
      </c>
      <c r="EI80" s="2">
        <f t="shared" si="79"/>
        <v>85.132032259416647</v>
      </c>
      <c r="EJ80" s="2">
        <f t="shared" si="80"/>
        <v>78.393283815915225</v>
      </c>
      <c r="EK80" s="2">
        <f t="shared" si="81"/>
        <v>72.16518765128319</v>
      </c>
      <c r="EL80" s="2">
        <f t="shared" si="82"/>
        <v>73.982419896513846</v>
      </c>
      <c r="EM80" s="2">
        <f t="shared" si="83"/>
        <v>76.627782644567262</v>
      </c>
      <c r="EN80" s="2">
        <f t="shared" si="84"/>
        <v>82.801781407478018</v>
      </c>
      <c r="EO80" s="2">
        <f t="shared" si="85"/>
        <v>89.124510983216538</v>
      </c>
      <c r="EQ80" s="2">
        <f t="shared" si="86"/>
        <v>76.767681368632879</v>
      </c>
      <c r="ER80" s="2">
        <f t="shared" si="226"/>
        <v>74.940229950335592</v>
      </c>
      <c r="ES80" s="2">
        <f t="shared" si="226"/>
        <v>68.442270746448031</v>
      </c>
      <c r="ET80" s="2">
        <f t="shared" si="226"/>
        <v>78.269958582443024</v>
      </c>
      <c r="EU80" s="2">
        <f t="shared" si="226"/>
        <v>69.567887826539192</v>
      </c>
      <c r="EV80" s="2">
        <f t="shared" si="226"/>
        <v>72.431538120651638</v>
      </c>
      <c r="EW80" s="2">
        <f t="shared" si="226"/>
        <v>72.497457708667469</v>
      </c>
      <c r="EX80" s="2">
        <f t="shared" si="226"/>
        <v>74.554230290988102</v>
      </c>
      <c r="EY80" s="2">
        <f t="shared" si="226"/>
        <v>80.285976832103259</v>
      </c>
      <c r="EZ80" s="2">
        <f t="shared" si="226"/>
        <v>76.481554192682466</v>
      </c>
      <c r="FA80" s="2">
        <f t="shared" si="226"/>
        <v>71.200492795034947</v>
      </c>
      <c r="FB80" s="2">
        <f t="shared" si="226"/>
        <v>73.191796923825024</v>
      </c>
      <c r="FC80" s="2">
        <f t="shared" si="226"/>
        <v>75.960054307768516</v>
      </c>
      <c r="FD80" s="2">
        <f t="shared" si="226"/>
        <v>84.22710713283368</v>
      </c>
      <c r="FE80" s="2">
        <f t="shared" si="226"/>
        <v>104.40700923370559</v>
      </c>
      <c r="FG80" s="2">
        <f t="shared" si="88"/>
        <v>0.81740771755239949</v>
      </c>
      <c r="FH80" s="2">
        <f t="shared" si="227"/>
        <v>0.65170066646596381</v>
      </c>
      <c r="FI80" s="2">
        <f t="shared" si="227"/>
        <v>0.67924686735054529</v>
      </c>
      <c r="FJ80" s="2">
        <f t="shared" si="227"/>
        <v>0.69717739813431523</v>
      </c>
      <c r="FK80" s="2">
        <f t="shared" si="227"/>
        <v>0.67163266559451629</v>
      </c>
      <c r="FL80" s="2">
        <f t="shared" si="227"/>
        <v>0.64470246267571751</v>
      </c>
      <c r="FM80" s="2">
        <f t="shared" si="227"/>
        <v>0.62444243624264739</v>
      </c>
      <c r="FN80" s="2">
        <f t="shared" si="227"/>
        <v>0.62958114884367189</v>
      </c>
      <c r="FO80" s="2">
        <f t="shared" si="227"/>
        <v>0.61573776622882903</v>
      </c>
      <c r="FP80" s="2">
        <f t="shared" si="227"/>
        <v>0.66531762857148791</v>
      </c>
      <c r="FQ80" s="2">
        <f t="shared" si="227"/>
        <v>0.65410430915706397</v>
      </c>
      <c r="FR80" s="2">
        <f t="shared" si="227"/>
        <v>0.66718851613965591</v>
      </c>
      <c r="FS80" s="2">
        <f t="shared" si="227"/>
        <v>0.67695606063625213</v>
      </c>
      <c r="FT80" s="2">
        <f t="shared" si="227"/>
        <v>0.67979707260293087</v>
      </c>
      <c r="FU80" s="2">
        <f t="shared" si="227"/>
        <v>0.6627262761495154</v>
      </c>
      <c r="FW80" s="2">
        <f t="shared" si="112"/>
        <v>1.13917259591665E-4</v>
      </c>
      <c r="FX80" s="2">
        <f t="shared" si="164"/>
        <v>7.7149561018767889E-5</v>
      </c>
      <c r="FY80" s="2">
        <f t="shared" si="165"/>
        <v>8.9480188385438234E-5</v>
      </c>
      <c r="FZ80" s="2">
        <f t="shared" si="166"/>
        <v>6.695598460691767E-5</v>
      </c>
      <c r="GA80" s="2">
        <f t="shared" si="167"/>
        <v>6.1729499168905379E-5</v>
      </c>
      <c r="GB80" s="2">
        <f t="shared" si="168"/>
        <v>5.1346246253043631E-5</v>
      </c>
      <c r="GC80" s="2">
        <f t="shared" si="169"/>
        <v>6.014113608570973E-5</v>
      </c>
      <c r="GD80" s="2">
        <f t="shared" si="170"/>
        <v>8.8618632604282513E-5</v>
      </c>
      <c r="GE80" s="2">
        <f t="shared" si="171"/>
        <v>9.2669483015735444E-5</v>
      </c>
      <c r="GF80" s="2">
        <f t="shared" si="172"/>
        <v>7.0614672174674142E-5</v>
      </c>
      <c r="GG80" s="2">
        <f t="shared" si="173"/>
        <v>5.9785469981179514E-5</v>
      </c>
      <c r="GH80" s="2">
        <f t="shared" si="174"/>
        <v>5.8052214627195213E-5</v>
      </c>
      <c r="GI80" s="2">
        <f t="shared" si="175"/>
        <v>5.2021039439305583E-5</v>
      </c>
      <c r="GJ80" s="2">
        <f t="shared" si="176"/>
        <v>4.0730328201628524E-5</v>
      </c>
      <c r="GK80" s="2">
        <f t="shared" si="177"/>
        <v>4.178456068920375E-5</v>
      </c>
      <c r="GM80" s="86">
        <f t="shared" si="113"/>
        <v>0.62986569208783483</v>
      </c>
      <c r="GN80" s="86">
        <f t="shared" si="178"/>
        <v>0.11658123151128479</v>
      </c>
      <c r="GO80" s="86">
        <f t="shared" si="179"/>
        <v>0.14181507568715057</v>
      </c>
      <c r="GP80" s="86">
        <f t="shared" si="180"/>
        <v>0.1750242923372286</v>
      </c>
      <c r="GQ80" s="86">
        <f t="shared" si="181"/>
        <v>0.15364048301303573</v>
      </c>
      <c r="GR80" s="86">
        <f t="shared" si="182"/>
        <v>0.11504750273978767</v>
      </c>
      <c r="GS80" s="86">
        <f t="shared" si="183"/>
        <v>0.10389863264185502</v>
      </c>
      <c r="GT80" s="86">
        <f t="shared" si="184"/>
        <v>9.589356953116214E-2</v>
      </c>
      <c r="GU80" s="86">
        <f t="shared" si="185"/>
        <v>0.10184654036272482</v>
      </c>
      <c r="GV80" s="86">
        <f t="shared" si="186"/>
        <v>0.14624851161126187</v>
      </c>
      <c r="GW80" s="86">
        <f t="shared" si="187"/>
        <v>0.126871338888076</v>
      </c>
      <c r="GX80" s="86">
        <f t="shared" si="188"/>
        <v>0.138949850150519</v>
      </c>
      <c r="GY80" s="86">
        <f t="shared" si="189"/>
        <v>0.15738370918778327</v>
      </c>
      <c r="GZ80" s="86">
        <f t="shared" si="190"/>
        <v>0.14848470848785794</v>
      </c>
      <c r="HA80" s="86">
        <f t="shared" si="191"/>
        <v>0.13550776554279251</v>
      </c>
      <c r="HC80" s="86">
        <f t="shared" si="145"/>
        <v>1.9546856620473796E-5</v>
      </c>
      <c r="HD80" s="86">
        <f t="shared" si="192"/>
        <v>1.0845721081834047E-8</v>
      </c>
      <c r="HE80" s="86">
        <f t="shared" si="193"/>
        <v>6.2499714400006087E-8</v>
      </c>
      <c r="HF80" s="86">
        <f t="shared" si="194"/>
        <v>6.6407455815710666E-9</v>
      </c>
      <c r="HG80" s="86">
        <f t="shared" si="195"/>
        <v>5.5337219357828845E-9</v>
      </c>
      <c r="HH80" s="86">
        <f t="shared" si="196"/>
        <v>1.0746843400148005E-9</v>
      </c>
      <c r="HI80" s="86">
        <f t="shared" si="197"/>
        <v>1.0558921567352333E-8</v>
      </c>
      <c r="HJ80" s="86">
        <f t="shared" si="198"/>
        <v>6.5889936318725668E-9</v>
      </c>
      <c r="HK80" s="86">
        <f t="shared" si="199"/>
        <v>2.5845225561273334E-9</v>
      </c>
      <c r="HL80" s="86">
        <f t="shared" si="200"/>
        <v>1.3012134740360862E-9</v>
      </c>
      <c r="HM80" s="86">
        <f t="shared" si="201"/>
        <v>7.5038785640662623E-8</v>
      </c>
      <c r="HN80" s="86">
        <f t="shared" si="202"/>
        <v>4.8486969578595231E-9</v>
      </c>
      <c r="HO80" s="86">
        <f t="shared" si="203"/>
        <v>2.4062147823628449E-8</v>
      </c>
      <c r="HP80" s="86">
        <f t="shared" si="204"/>
        <v>3.2573506240271006E-8</v>
      </c>
      <c r="HQ80" s="86">
        <f t="shared" si="205"/>
        <v>4.4311131141730753E-9</v>
      </c>
      <c r="HS80" s="86">
        <f t="shared" si="114"/>
        <v>3.8420777174753777E-40</v>
      </c>
      <c r="HT80" s="86">
        <f t="shared" si="206"/>
        <v>3.5020930348510068E-49</v>
      </c>
      <c r="HU80" s="86">
        <f t="shared" si="207"/>
        <v>6.0646769300129667E-45</v>
      </c>
      <c r="HV80" s="86">
        <f t="shared" si="208"/>
        <v>1.0772037706674717E-54</v>
      </c>
      <c r="HW80" s="86">
        <f t="shared" si="209"/>
        <v>1.1012020633216542E-56</v>
      </c>
      <c r="HX80" s="86">
        <f t="shared" si="210"/>
        <v>8.7950549140553482E-62</v>
      </c>
      <c r="HY80" s="86">
        <f t="shared" si="211"/>
        <v>6.703387888299939E-54</v>
      </c>
      <c r="HZ80" s="86">
        <f t="shared" si="212"/>
        <v>4.5931624392810776E-54</v>
      </c>
      <c r="IA80" s="86">
        <f t="shared" si="213"/>
        <v>1.0589383787843889E-59</v>
      </c>
      <c r="IB80" s="86">
        <f t="shared" si="214"/>
        <v>3.675762158655803E-62</v>
      </c>
      <c r="IC80" s="86">
        <f t="shared" si="215"/>
        <v>1.5688682925837092E-47</v>
      </c>
      <c r="ID80" s="86">
        <f t="shared" si="216"/>
        <v>6.5826941510138378E-57</v>
      </c>
      <c r="IE80" s="86">
        <f t="shared" si="217"/>
        <v>3.1338233005612788E-50</v>
      </c>
      <c r="IF80" s="86">
        <f t="shared" si="218"/>
        <v>3.6966484080326289E-41</v>
      </c>
      <c r="IG80" s="86">
        <f t="shared" si="219"/>
        <v>9.9279776688528802E-31</v>
      </c>
      <c r="II80" s="86">
        <f t="shared" si="115"/>
        <v>5.0881833732474219E-220</v>
      </c>
      <c r="IJ80" s="86">
        <f t="shared" si="116"/>
        <v>1.8969605395124593E-247</v>
      </c>
      <c r="IK80" s="86">
        <f t="shared" si="117"/>
        <v>4.6173994095535195E-214</v>
      </c>
      <c r="IL80" s="86">
        <f t="shared" si="118"/>
        <v>1.5114303686852728E-287</v>
      </c>
      <c r="IM80" s="86">
        <f t="shared" si="119"/>
        <v>6.7576845172300183E-302</v>
      </c>
      <c r="IN80" s="86">
        <f t="shared" si="120"/>
        <v>0</v>
      </c>
      <c r="IO80" s="86">
        <f t="shared" si="121"/>
        <v>4.9164006698501033E-289</v>
      </c>
      <c r="IP80" s="86">
        <f t="shared" si="122"/>
        <v>2.3369553330811907E-274</v>
      </c>
      <c r="IQ80" s="86">
        <f t="shared" si="123"/>
        <v>0</v>
      </c>
      <c r="IR80" s="86">
        <f t="shared" si="124"/>
        <v>0</v>
      </c>
      <c r="IS80" s="86">
        <f t="shared" si="125"/>
        <v>4.0482675351394219E-245</v>
      </c>
      <c r="IT80" s="86">
        <f t="shared" si="126"/>
        <v>5.4935256363009967E-295</v>
      </c>
      <c r="IU80" s="86">
        <f t="shared" si="127"/>
        <v>2.424731952473079E-259</v>
      </c>
      <c r="IV80" s="86">
        <f t="shared" si="128"/>
        <v>2.929091294531431E-163</v>
      </c>
      <c r="IW80" s="86">
        <f t="shared" si="129"/>
        <v>4.4353163120414664E-111</v>
      </c>
      <c r="IY80" s="86">
        <f t="shared" si="130"/>
        <v>0.62988523894445525</v>
      </c>
      <c r="IZ80" s="86">
        <f t="shared" si="131"/>
        <v>0.11658124235700587</v>
      </c>
      <c r="JA80" s="86">
        <f t="shared" si="132"/>
        <v>0.14181513818686498</v>
      </c>
      <c r="JB80" s="86">
        <f t="shared" si="133"/>
        <v>0.1750242989779742</v>
      </c>
      <c r="JC80" s="86">
        <f t="shared" si="134"/>
        <v>0.15364048854675766</v>
      </c>
      <c r="JD80" s="86">
        <f t="shared" si="135"/>
        <v>0.11504750381447201</v>
      </c>
      <c r="JE80" s="86">
        <f t="shared" si="136"/>
        <v>0.10389864320077659</v>
      </c>
      <c r="JF80" s="86">
        <f t="shared" si="137"/>
        <v>9.5893576120155768E-2</v>
      </c>
      <c r="JG80" s="86">
        <f t="shared" si="138"/>
        <v>0.10184654294724738</v>
      </c>
      <c r="JH80" s="86">
        <f t="shared" si="139"/>
        <v>0.14624851291247534</v>
      </c>
      <c r="JI80" s="86">
        <f t="shared" si="140"/>
        <v>0.12687141392686163</v>
      </c>
      <c r="JJ80" s="86">
        <f t="shared" si="141"/>
        <v>0.13894985499921597</v>
      </c>
      <c r="JK80" s="86">
        <f t="shared" si="142"/>
        <v>0.1573837332499311</v>
      </c>
      <c r="JL80" s="86">
        <f t="shared" si="143"/>
        <v>0.14848474106136419</v>
      </c>
      <c r="JM80" s="86">
        <f t="shared" si="144"/>
        <v>0.13550776997390562</v>
      </c>
    </row>
    <row r="81" spans="2:273" x14ac:dyDescent="0.25">
      <c r="B81" s="2">
        <v>54</v>
      </c>
      <c r="C81" s="37">
        <v>205.86699999999999</v>
      </c>
      <c r="D81" s="37">
        <v>169.452</v>
      </c>
      <c r="E81" s="37">
        <v>169.71</v>
      </c>
      <c r="F81" s="37">
        <v>185.726</v>
      </c>
      <c r="G81" s="37">
        <v>177.935</v>
      </c>
      <c r="H81" s="37">
        <v>155.839</v>
      </c>
      <c r="I81" s="37">
        <v>169.82</v>
      </c>
      <c r="J81" s="37">
        <v>147.339</v>
      </c>
      <c r="K81" s="37">
        <v>169.82</v>
      </c>
      <c r="L81" s="37">
        <v>176.738</v>
      </c>
      <c r="M81" s="37">
        <v>163</v>
      </c>
      <c r="N81" s="37">
        <v>163.12700000000001</v>
      </c>
      <c r="O81" s="37">
        <v>178.803</v>
      </c>
      <c r="P81" s="37">
        <v>159.41</v>
      </c>
      <c r="Q81" s="37">
        <v>145.46799999999999</v>
      </c>
      <c r="S81" s="4">
        <f t="shared" si="8"/>
        <v>207.06238857966014</v>
      </c>
      <c r="T81" s="4">
        <f t="shared" si="9"/>
        <v>157.55341544995667</v>
      </c>
      <c r="U81" s="4">
        <f t="shared" si="10"/>
        <v>162.0522735652842</v>
      </c>
      <c r="V81" s="4">
        <f t="shared" si="11"/>
        <v>176.75951396405011</v>
      </c>
      <c r="W81" s="4">
        <f t="shared" si="12"/>
        <v>167.83388711602433</v>
      </c>
      <c r="X81" s="4">
        <f t="shared" si="13"/>
        <v>153.58791171948076</v>
      </c>
      <c r="Y81" s="4">
        <f t="shared" si="14"/>
        <v>151.86510738405741</v>
      </c>
      <c r="Z81" s="4">
        <f t="shared" si="15"/>
        <v>140.34606810118063</v>
      </c>
      <c r="AA81" s="4">
        <f t="shared" si="16"/>
        <v>159.75714248436967</v>
      </c>
      <c r="AB81" s="4">
        <f t="shared" si="17"/>
        <v>166.3282743713329</v>
      </c>
      <c r="AC81" s="4">
        <f t="shared" si="18"/>
        <v>155.6711880459805</v>
      </c>
      <c r="AD81" s="4">
        <f t="shared" si="19"/>
        <v>156.17063202404032</v>
      </c>
      <c r="AE81" s="4">
        <f t="shared" si="20"/>
        <v>167.72407807417443</v>
      </c>
      <c r="AF81" s="4">
        <f t="shared" si="21"/>
        <v>158.89355613788948</v>
      </c>
      <c r="AG81" s="4">
        <f t="shared" si="22"/>
        <v>151.20965512557063</v>
      </c>
      <c r="AI81" s="4">
        <f t="shared" si="23"/>
        <v>-1.1953885796601469</v>
      </c>
      <c r="AJ81" s="4">
        <f t="shared" si="24"/>
        <v>11.898584550043324</v>
      </c>
      <c r="AK81" s="4">
        <f t="shared" si="25"/>
        <v>7.657726434715812</v>
      </c>
      <c r="AL81" s="4">
        <f t="shared" si="26"/>
        <v>8.9664860359498846</v>
      </c>
      <c r="AM81" s="4">
        <f t="shared" si="27"/>
        <v>10.101112883975674</v>
      </c>
      <c r="AN81" s="4">
        <f t="shared" si="28"/>
        <v>2.2510882805192409</v>
      </c>
      <c r="AO81" s="4">
        <f t="shared" si="29"/>
        <v>17.954892615942583</v>
      </c>
      <c r="AP81" s="4">
        <f t="shared" si="30"/>
        <v>6.9929318988193643</v>
      </c>
      <c r="AQ81" s="4">
        <f t="shared" si="31"/>
        <v>10.062857515630327</v>
      </c>
      <c r="AR81" s="4">
        <f t="shared" si="32"/>
        <v>10.409725628667104</v>
      </c>
      <c r="AS81" s="4">
        <f t="shared" si="33"/>
        <v>7.3288119540194998</v>
      </c>
      <c r="AT81" s="4">
        <f t="shared" si="34"/>
        <v>6.9563679759596937</v>
      </c>
      <c r="AU81" s="4">
        <f t="shared" si="35"/>
        <v>11.078921925825568</v>
      </c>
      <c r="AV81" s="4">
        <f t="shared" si="224"/>
        <v>0.51644386211052051</v>
      </c>
      <c r="AW81" s="4">
        <f t="shared" si="224"/>
        <v>-5.7416551255706452</v>
      </c>
      <c r="AY81" s="2">
        <f t="shared" si="96"/>
        <v>80.158446594650073</v>
      </c>
      <c r="AZ81" s="2">
        <f t="shared" si="147"/>
        <v>81.270317238981434</v>
      </c>
      <c r="BA81" s="2">
        <f t="shared" si="148"/>
        <v>78.834023159045884</v>
      </c>
      <c r="BB81" s="2">
        <f t="shared" si="149"/>
        <v>81.816711813512825</v>
      </c>
      <c r="BC81" s="2">
        <f t="shared" si="150"/>
        <v>73.785378770433084</v>
      </c>
      <c r="BD81" s="2">
        <f t="shared" si="151"/>
        <v>76.297208144437207</v>
      </c>
      <c r="BE81" s="2">
        <f t="shared" si="152"/>
        <v>74.544161999385608</v>
      </c>
      <c r="BF81" s="2">
        <f t="shared" si="153"/>
        <v>75.365690280364063</v>
      </c>
      <c r="BG81" s="2">
        <f t="shared" si="154"/>
        <v>82.905970688602892</v>
      </c>
      <c r="BH81" s="2">
        <f t="shared" si="155"/>
        <v>77.65695759287982</v>
      </c>
      <c r="BI81" s="2">
        <f t="shared" si="156"/>
        <v>75.061512669056015</v>
      </c>
      <c r="BJ81" s="2">
        <f t="shared" si="157"/>
        <v>77.463075442632615</v>
      </c>
      <c r="BK81" s="2">
        <f t="shared" si="158"/>
        <v>80.26540665419715</v>
      </c>
      <c r="BL81" s="2">
        <f t="shared" si="159"/>
        <v>86.877070814983767</v>
      </c>
      <c r="BM81" s="2">
        <f t="shared" si="160"/>
        <v>96.041845967091604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94.189773846153855</v>
      </c>
      <c r="DL81" s="2">
        <f t="shared" si="225"/>
        <v>92.860690769230757</v>
      </c>
      <c r="DM81" s="2">
        <f t="shared" si="225"/>
        <v>88.324194546194548</v>
      </c>
      <c r="DN81" s="2">
        <f t="shared" si="225"/>
        <v>90.785036630036615</v>
      </c>
      <c r="DO81" s="2">
        <f t="shared" si="225"/>
        <v>81.664346153846154</v>
      </c>
      <c r="DP81" s="2">
        <f t="shared" si="225"/>
        <v>80.909581027667997</v>
      </c>
      <c r="DQ81" s="2">
        <f t="shared" si="225"/>
        <v>73.870055335968388</v>
      </c>
      <c r="DR81" s="2">
        <f t="shared" si="225"/>
        <v>73.314221343873513</v>
      </c>
      <c r="DS81" s="2">
        <f t="shared" si="225"/>
        <v>79.565559398496234</v>
      </c>
      <c r="DT81" s="2">
        <f t="shared" si="225"/>
        <v>76.504576666666651</v>
      </c>
      <c r="DU81" s="2">
        <f t="shared" si="225"/>
        <v>81.312677536231888</v>
      </c>
      <c r="DV81" s="2">
        <f t="shared" si="225"/>
        <v>85.412290769230765</v>
      </c>
      <c r="DW81" s="2">
        <f t="shared" si="225"/>
        <v>88.911369230769211</v>
      </c>
      <c r="DX81" s="2">
        <f t="shared" si="225"/>
        <v>96.570007733007728</v>
      </c>
      <c r="DY81" s="2">
        <f t="shared" si="225"/>
        <v>110.49639769230768</v>
      </c>
      <c r="EA81" s="2">
        <f t="shared" si="71"/>
        <v>77.300017748370607</v>
      </c>
      <c r="EB81" s="2">
        <f t="shared" si="72"/>
        <v>75.621022728792028</v>
      </c>
      <c r="EC81" s="2">
        <f t="shared" si="73"/>
        <v>74.747793846656037</v>
      </c>
      <c r="ED81" s="2">
        <f t="shared" si="74"/>
        <v>78.264044412620876</v>
      </c>
      <c r="EE81" s="2">
        <f t="shared" si="75"/>
        <v>70.272302276289992</v>
      </c>
      <c r="EF81" s="2">
        <f t="shared" si="76"/>
        <v>73.979117362819864</v>
      </c>
      <c r="EG81" s="2">
        <f t="shared" si="77"/>
        <v>74.914177944849399</v>
      </c>
      <c r="EH81" s="2">
        <f t="shared" si="78"/>
        <v>76.46679616531577</v>
      </c>
      <c r="EI81" s="2">
        <f t="shared" si="79"/>
        <v>84.807947877559627</v>
      </c>
      <c r="EJ81" s="2">
        <f t="shared" si="80"/>
        <v>78.185858247594524</v>
      </c>
      <c r="EK81" s="2">
        <f t="shared" si="81"/>
        <v>72.046800758398234</v>
      </c>
      <c r="EL81" s="2">
        <f t="shared" si="82"/>
        <v>73.84676781267963</v>
      </c>
      <c r="EM81" s="2">
        <f t="shared" si="83"/>
        <v>76.502631470445579</v>
      </c>
      <c r="EN81" s="2">
        <f t="shared" si="84"/>
        <v>82.713070862609044</v>
      </c>
      <c r="EO81" s="2">
        <f t="shared" si="85"/>
        <v>89.331915853077334</v>
      </c>
      <c r="EQ81" s="2">
        <f t="shared" si="86"/>
        <v>76.641121509036893</v>
      </c>
      <c r="ER81" s="2">
        <f t="shared" si="226"/>
        <v>74.825518060331547</v>
      </c>
      <c r="ES81" s="2">
        <f t="shared" si="226"/>
        <v>68.407088005101912</v>
      </c>
      <c r="ET81" s="2">
        <f t="shared" si="226"/>
        <v>78.123126058870767</v>
      </c>
      <c r="EU81" s="2">
        <f t="shared" si="226"/>
        <v>69.459490466971275</v>
      </c>
      <c r="EV81" s="2">
        <f t="shared" si="226"/>
        <v>72.285704470609787</v>
      </c>
      <c r="EW81" s="2">
        <f t="shared" si="226"/>
        <v>72.347628338330679</v>
      </c>
      <c r="EX81" s="2">
        <f t="shared" si="226"/>
        <v>74.382256113164104</v>
      </c>
      <c r="EY81" s="2">
        <f t="shared" si="226"/>
        <v>80.044634409995609</v>
      </c>
      <c r="EZ81" s="2">
        <f t="shared" si="226"/>
        <v>76.307578189157923</v>
      </c>
      <c r="FA81" s="2">
        <f t="shared" si="226"/>
        <v>71.098234676267197</v>
      </c>
      <c r="FB81" s="2">
        <f t="shared" si="226"/>
        <v>73.070407072195621</v>
      </c>
      <c r="FC81" s="2">
        <f t="shared" si="226"/>
        <v>75.846744422574147</v>
      </c>
      <c r="FD81" s="2">
        <f t="shared" si="226"/>
        <v>84.112927308885631</v>
      </c>
      <c r="FE81" s="2">
        <f t="shared" si="226"/>
        <v>104.31369022594205</v>
      </c>
      <c r="FG81" s="2">
        <f t="shared" si="88"/>
        <v>0.83075474091517076</v>
      </c>
      <c r="FH81" s="2">
        <f t="shared" si="227"/>
        <v>0.67230449041052298</v>
      </c>
      <c r="FI81" s="2">
        <f t="shared" si="227"/>
        <v>0.69897386622438706</v>
      </c>
      <c r="FJ81" s="2">
        <f t="shared" si="227"/>
        <v>0.71626228299111327</v>
      </c>
      <c r="FK81" s="2">
        <f t="shared" si="227"/>
        <v>0.69161534604473796</v>
      </c>
      <c r="FL81" s="2">
        <f t="shared" si="227"/>
        <v>0.66550778815625944</v>
      </c>
      <c r="FM81" s="2">
        <f t="shared" si="227"/>
        <v>0.64578230930095015</v>
      </c>
      <c r="FN81" s="2">
        <f t="shared" si="227"/>
        <v>0.65079232131864562</v>
      </c>
      <c r="FO81" s="2">
        <f t="shared" si="227"/>
        <v>0.63728495126321649</v>
      </c>
      <c r="FP81" s="2">
        <f t="shared" si="227"/>
        <v>0.68550465830868768</v>
      </c>
      <c r="FQ81" s="2">
        <f t="shared" si="227"/>
        <v>0.67463693243752021</v>
      </c>
      <c r="FR81" s="2">
        <f t="shared" si="227"/>
        <v>0.68731573479707231</v>
      </c>
      <c r="FS81" s="2">
        <f t="shared" si="227"/>
        <v>0.69676105112398201</v>
      </c>
      <c r="FT81" s="2">
        <f t="shared" si="227"/>
        <v>0.69950520276649186</v>
      </c>
      <c r="FU81" s="2">
        <f t="shared" si="227"/>
        <v>0.68299513473219298</v>
      </c>
      <c r="FW81" s="2">
        <f t="shared" si="112"/>
        <v>1.2490641851868982E-4</v>
      </c>
      <c r="FX81" s="2">
        <f t="shared" si="164"/>
        <v>8.4592181858298907E-5</v>
      </c>
      <c r="FY81" s="2">
        <f t="shared" si="165"/>
        <v>9.8112228559618889E-5</v>
      </c>
      <c r="FZ81" s="2">
        <f t="shared" si="166"/>
        <v>7.3415302975151858E-5</v>
      </c>
      <c r="GA81" s="2">
        <f t="shared" si="167"/>
        <v>6.7684646798196028E-5</v>
      </c>
      <c r="GB81" s="2">
        <f t="shared" si="168"/>
        <v>5.6299760572888982E-5</v>
      </c>
      <c r="GC81" s="2">
        <f t="shared" si="169"/>
        <v>6.5943061787284492E-5</v>
      </c>
      <c r="GD81" s="2">
        <f t="shared" si="170"/>
        <v>9.716756766267064E-5</v>
      </c>
      <c r="GE81" s="2">
        <f t="shared" si="171"/>
        <v>1.0160915912933575E-4</v>
      </c>
      <c r="GF81" s="2">
        <f t="shared" si="172"/>
        <v>7.7426920875045828E-5</v>
      </c>
      <c r="GG81" s="2">
        <f t="shared" si="173"/>
        <v>6.5553086170708902E-5</v>
      </c>
      <c r="GH81" s="2">
        <f t="shared" si="174"/>
        <v>6.3652631072609839E-5</v>
      </c>
      <c r="GI81" s="2">
        <f t="shared" si="175"/>
        <v>5.7039649209833327E-5</v>
      </c>
      <c r="GJ81" s="2">
        <f t="shared" si="176"/>
        <v>4.4659741300431616E-5</v>
      </c>
      <c r="GK81" s="2">
        <f t="shared" si="177"/>
        <v>4.5815675034446683E-5</v>
      </c>
      <c r="GM81" s="86">
        <f t="shared" si="113"/>
        <v>0.58336956104269921</v>
      </c>
      <c r="GN81" s="86">
        <f t="shared" si="178"/>
        <v>0.15199567222852106</v>
      </c>
      <c r="GO81" s="86">
        <f t="shared" si="179"/>
        <v>0.17941582360331521</v>
      </c>
      <c r="GP81" s="86">
        <f t="shared" si="180"/>
        <v>0.21870312317355153</v>
      </c>
      <c r="GQ81" s="86">
        <f t="shared" si="181"/>
        <v>0.19747672027373381</v>
      </c>
      <c r="GR81" s="86">
        <f t="shared" si="182"/>
        <v>0.15180538459554707</v>
      </c>
      <c r="GS81" s="86">
        <f t="shared" si="183"/>
        <v>0.14210540522888049</v>
      </c>
      <c r="GT81" s="86">
        <f t="shared" si="184"/>
        <v>0.12847994836210513</v>
      </c>
      <c r="GU81" s="86">
        <f t="shared" si="185"/>
        <v>0.14150562571976144</v>
      </c>
      <c r="GV81" s="86">
        <f t="shared" si="186"/>
        <v>0.18928187301897428</v>
      </c>
      <c r="GW81" s="86">
        <f t="shared" si="187"/>
        <v>0.16575482181009163</v>
      </c>
      <c r="GX81" s="86">
        <f t="shared" si="188"/>
        <v>0.17875471664843817</v>
      </c>
      <c r="GY81" s="86">
        <f t="shared" si="189"/>
        <v>0.20099152273035642</v>
      </c>
      <c r="GZ81" s="86">
        <f t="shared" si="190"/>
        <v>0.18823334298771704</v>
      </c>
      <c r="HA81" s="86">
        <f t="shared" si="191"/>
        <v>0.17529467586938177</v>
      </c>
      <c r="HC81" s="86">
        <f t="shared" si="145"/>
        <v>3.851850223985705E-5</v>
      </c>
      <c r="HD81" s="86">
        <f t="shared" si="192"/>
        <v>2.6907537024711422E-8</v>
      </c>
      <c r="HE81" s="86">
        <f t="shared" si="193"/>
        <v>1.4116090011785702E-7</v>
      </c>
      <c r="HF81" s="86">
        <f t="shared" si="194"/>
        <v>1.7663169166716166E-8</v>
      </c>
      <c r="HG81" s="86">
        <f t="shared" si="195"/>
        <v>1.5026330031227972E-8</v>
      </c>
      <c r="HH81" s="86">
        <f t="shared" si="196"/>
        <v>3.106592182766151E-9</v>
      </c>
      <c r="HI81" s="86">
        <f t="shared" si="197"/>
        <v>2.7508332065706384E-8</v>
      </c>
      <c r="HJ81" s="86">
        <f t="shared" si="198"/>
        <v>1.7630322915681827E-8</v>
      </c>
      <c r="HK81" s="86">
        <f t="shared" si="199"/>
        <v>7.6915740758007751E-9</v>
      </c>
      <c r="HL81" s="86">
        <f t="shared" si="200"/>
        <v>3.9383507343575716E-9</v>
      </c>
      <c r="HM81" s="86">
        <f t="shared" si="201"/>
        <v>1.7227638189212724E-7</v>
      </c>
      <c r="HN81" s="86">
        <f t="shared" si="202"/>
        <v>1.2983205119825073E-8</v>
      </c>
      <c r="HO81" s="86">
        <f t="shared" si="203"/>
        <v>5.7602230556420598E-8</v>
      </c>
      <c r="HP81" s="86">
        <f t="shared" si="204"/>
        <v>7.5133961722999763E-8</v>
      </c>
      <c r="HQ81" s="86">
        <f t="shared" si="205"/>
        <v>1.1586023356567806E-8</v>
      </c>
      <c r="HS81" s="86">
        <f t="shared" si="114"/>
        <v>4.9208603335891769E-39</v>
      </c>
      <c r="HT81" s="86">
        <f t="shared" si="206"/>
        <v>6.2542097086466434E-48</v>
      </c>
      <c r="HU81" s="86">
        <f t="shared" si="207"/>
        <v>8.1541446741889062E-44</v>
      </c>
      <c r="HV81" s="86">
        <f t="shared" si="208"/>
        <v>2.7365195005137108E-53</v>
      </c>
      <c r="HW81" s="86">
        <f t="shared" si="209"/>
        <v>3.1333424156639247E-55</v>
      </c>
      <c r="HX81" s="86">
        <f t="shared" si="210"/>
        <v>3.1005852387529678E-60</v>
      </c>
      <c r="HY81" s="86">
        <f t="shared" si="211"/>
        <v>1.6176851347170715E-52</v>
      </c>
      <c r="HZ81" s="86">
        <f t="shared" si="212"/>
        <v>1.1665445369302318E-52</v>
      </c>
      <c r="IA81" s="86">
        <f t="shared" si="213"/>
        <v>4.1986686904443075E-58</v>
      </c>
      <c r="IB81" s="86">
        <f t="shared" si="214"/>
        <v>1.5599308341899328E-60</v>
      </c>
      <c r="IC81" s="86">
        <f t="shared" si="215"/>
        <v>2.4422521132673351E-46</v>
      </c>
      <c r="ID81" s="86">
        <f t="shared" si="216"/>
        <v>1.7770704402931389E-55</v>
      </c>
      <c r="IE81" s="86">
        <f t="shared" si="217"/>
        <v>5.499559970608371E-49</v>
      </c>
      <c r="IF81" s="86">
        <f t="shared" si="218"/>
        <v>3.5509256451801663E-40</v>
      </c>
      <c r="IG81" s="86">
        <f t="shared" si="219"/>
        <v>5.2132510985359589E-30</v>
      </c>
      <c r="II81" s="86">
        <f t="shared" si="115"/>
        <v>1.2735202054616643E-215</v>
      </c>
      <c r="IJ81" s="86">
        <f t="shared" si="116"/>
        <v>1.0636627812476896E-242</v>
      </c>
      <c r="IK81" s="86">
        <f t="shared" si="117"/>
        <v>6.7986403705754256E-210</v>
      </c>
      <c r="IL81" s="86">
        <f t="shared" si="118"/>
        <v>4.1942187140043005E-282</v>
      </c>
      <c r="IM81" s="86">
        <f t="shared" si="119"/>
        <v>3.1538925048830177E-296</v>
      </c>
      <c r="IN81" s="86">
        <f t="shared" si="120"/>
        <v>0</v>
      </c>
      <c r="IO81" s="86">
        <f t="shared" si="121"/>
        <v>1.2679906400066514E-283</v>
      </c>
      <c r="IP81" s="86">
        <f t="shared" si="122"/>
        <v>5.1969282556043624E-269</v>
      </c>
      <c r="IQ81" s="86">
        <f t="shared" si="123"/>
        <v>0</v>
      </c>
      <c r="IR81" s="86">
        <f t="shared" si="124"/>
        <v>0</v>
      </c>
      <c r="IS81" s="86">
        <f t="shared" si="125"/>
        <v>1.5424545026763945E-240</v>
      </c>
      <c r="IT81" s="86">
        <f t="shared" si="126"/>
        <v>1.7522050865324084E-289</v>
      </c>
      <c r="IU81" s="86">
        <f t="shared" si="127"/>
        <v>1.4636489841521748E-254</v>
      </c>
      <c r="IV81" s="86">
        <f t="shared" si="128"/>
        <v>2.4616230307302726E-160</v>
      </c>
      <c r="IW81" s="86">
        <f t="shared" si="129"/>
        <v>4.2794803931048293E-109</v>
      </c>
      <c r="IY81" s="86">
        <f t="shared" si="130"/>
        <v>0.58340807954493912</v>
      </c>
      <c r="IZ81" s="86">
        <f t="shared" si="131"/>
        <v>0.15199569913605809</v>
      </c>
      <c r="JA81" s="86">
        <f t="shared" si="132"/>
        <v>0.17941596476421531</v>
      </c>
      <c r="JB81" s="86">
        <f t="shared" si="133"/>
        <v>0.21870314083672071</v>
      </c>
      <c r="JC81" s="86">
        <f t="shared" si="134"/>
        <v>0.19747673530006385</v>
      </c>
      <c r="JD81" s="86">
        <f t="shared" si="135"/>
        <v>0.15180538770213925</v>
      </c>
      <c r="JE81" s="86">
        <f t="shared" si="136"/>
        <v>0.14210543273721254</v>
      </c>
      <c r="JF81" s="86">
        <f t="shared" si="137"/>
        <v>0.12847996599242806</v>
      </c>
      <c r="JG81" s="86">
        <f t="shared" si="138"/>
        <v>0.14150563341133551</v>
      </c>
      <c r="JH81" s="86">
        <f t="shared" si="139"/>
        <v>0.18928187695732501</v>
      </c>
      <c r="JI81" s="86">
        <f t="shared" si="140"/>
        <v>0.16575499408647351</v>
      </c>
      <c r="JJ81" s="86">
        <f t="shared" si="141"/>
        <v>0.17875472963164329</v>
      </c>
      <c r="JK81" s="86">
        <f t="shared" si="142"/>
        <v>0.20099158033258699</v>
      </c>
      <c r="JL81" s="86">
        <f t="shared" si="143"/>
        <v>0.18823341812167876</v>
      </c>
      <c r="JM81" s="86">
        <f t="shared" si="144"/>
        <v>0.17529468745540513</v>
      </c>
    </row>
    <row r="82" spans="2:273" x14ac:dyDescent="0.25">
      <c r="B82" s="2">
        <v>55</v>
      </c>
      <c r="C82" s="37">
        <v>184.9</v>
      </c>
      <c r="D82" s="37">
        <v>186.065</v>
      </c>
      <c r="E82" s="37">
        <v>186.5</v>
      </c>
      <c r="F82" s="37">
        <v>201.25800000000001</v>
      </c>
      <c r="G82" s="37">
        <v>195.09700000000001</v>
      </c>
      <c r="H82" s="37">
        <v>176.32300000000001</v>
      </c>
      <c r="I82" s="37">
        <v>187.738</v>
      </c>
      <c r="J82" s="37">
        <v>167.81399999999999</v>
      </c>
      <c r="K82" s="37">
        <v>186.41</v>
      </c>
      <c r="L82" s="37">
        <v>195.23</v>
      </c>
      <c r="M82" s="37">
        <v>180.20599999999999</v>
      </c>
      <c r="N82" s="37">
        <v>180.77799999999999</v>
      </c>
      <c r="O82" s="37">
        <v>195.08199999999999</v>
      </c>
      <c r="P82" s="37">
        <v>176.262</v>
      </c>
      <c r="Q82" s="37">
        <v>159.59700000000001</v>
      </c>
      <c r="S82" s="4">
        <f t="shared" si="8"/>
        <v>173.93073729374083</v>
      </c>
      <c r="T82" s="4">
        <f t="shared" si="9"/>
        <v>172.8771507636819</v>
      </c>
      <c r="U82" s="4">
        <f t="shared" si="10"/>
        <v>176.37656034725919</v>
      </c>
      <c r="V82" s="4">
        <f t="shared" si="11"/>
        <v>191.53209981513675</v>
      </c>
      <c r="W82" s="4">
        <f t="shared" si="12"/>
        <v>184.78066030828197</v>
      </c>
      <c r="X82" s="4">
        <f t="shared" si="13"/>
        <v>169.95338003640086</v>
      </c>
      <c r="Y82" s="4">
        <f t="shared" si="14"/>
        <v>170.6650418637015</v>
      </c>
      <c r="Z82" s="4">
        <f t="shared" si="15"/>
        <v>155.38343007183809</v>
      </c>
      <c r="AA82" s="4">
        <f t="shared" si="16"/>
        <v>178.83514142435135</v>
      </c>
      <c r="AB82" s="4">
        <f t="shared" si="17"/>
        <v>183.01672081225053</v>
      </c>
      <c r="AC82" s="4">
        <f t="shared" si="18"/>
        <v>171.79568822328048</v>
      </c>
      <c r="AD82" s="4">
        <f t="shared" si="19"/>
        <v>170.76515236907372</v>
      </c>
      <c r="AE82" s="4">
        <f t="shared" si="20"/>
        <v>183.05028829647017</v>
      </c>
      <c r="AF82" s="4">
        <f t="shared" si="21"/>
        <v>171.29846538640126</v>
      </c>
      <c r="AG82" s="4">
        <f t="shared" si="22"/>
        <v>161.70768268834152</v>
      </c>
      <c r="AI82" s="4">
        <f t="shared" si="23"/>
        <v>10.969262706259173</v>
      </c>
      <c r="AJ82" s="4">
        <f t="shared" si="24"/>
        <v>13.187849236318101</v>
      </c>
      <c r="AK82" s="4">
        <f t="shared" si="25"/>
        <v>10.123439652740814</v>
      </c>
      <c r="AL82" s="4">
        <f t="shared" si="26"/>
        <v>9.7259001848632636</v>
      </c>
      <c r="AM82" s="4">
        <f t="shared" si="27"/>
        <v>10.316339691718042</v>
      </c>
      <c r="AN82" s="4">
        <f t="shared" si="28"/>
        <v>6.3696199635991491</v>
      </c>
      <c r="AO82" s="4">
        <f t="shared" si="29"/>
        <v>17.072958136298496</v>
      </c>
      <c r="AP82" s="4">
        <f t="shared" si="30"/>
        <v>12.430569928161901</v>
      </c>
      <c r="AQ82" s="4">
        <f t="shared" si="31"/>
        <v>7.5748585756486477</v>
      </c>
      <c r="AR82" s="4">
        <f t="shared" si="32"/>
        <v>12.213279187749464</v>
      </c>
      <c r="AS82" s="4">
        <f t="shared" si="33"/>
        <v>8.4103117767195101</v>
      </c>
      <c r="AT82" s="4">
        <f t="shared" si="34"/>
        <v>10.012847630926274</v>
      </c>
      <c r="AU82" s="4">
        <f t="shared" si="35"/>
        <v>12.031711703529822</v>
      </c>
      <c r="AV82" s="4">
        <f t="shared" si="224"/>
        <v>4.963534613598739</v>
      </c>
      <c r="AW82" s="4">
        <f t="shared" si="224"/>
        <v>-2.1106826883415124</v>
      </c>
      <c r="AY82" s="2">
        <f t="shared" si="96"/>
        <v>79.891454291979102</v>
      </c>
      <c r="AZ82" s="2">
        <f t="shared" si="147"/>
        <v>80.974960736315595</v>
      </c>
      <c r="BA82" s="2">
        <f t="shared" si="148"/>
        <v>78.561305680789147</v>
      </c>
      <c r="BB82" s="2">
        <f t="shared" si="149"/>
        <v>81.565654506855907</v>
      </c>
      <c r="BC82" s="2">
        <f t="shared" si="150"/>
        <v>73.559058494083928</v>
      </c>
      <c r="BD82" s="2">
        <f t="shared" si="151"/>
        <v>76.138368487544554</v>
      </c>
      <c r="BE82" s="2">
        <f t="shared" si="152"/>
        <v>74.363667205344285</v>
      </c>
      <c r="BF82" s="2">
        <f t="shared" si="153"/>
        <v>75.230879157745377</v>
      </c>
      <c r="BG82" s="2">
        <f t="shared" si="154"/>
        <v>82.888062401097358</v>
      </c>
      <c r="BH82" s="2">
        <f t="shared" si="155"/>
        <v>77.553093166711562</v>
      </c>
      <c r="BI82" s="2">
        <f t="shared" si="156"/>
        <v>74.873696755203312</v>
      </c>
      <c r="BJ82" s="2">
        <f t="shared" si="157"/>
        <v>77.236138070688384</v>
      </c>
      <c r="BK82" s="2">
        <f t="shared" si="158"/>
        <v>80.046127636341055</v>
      </c>
      <c r="BL82" s="2">
        <f t="shared" si="159"/>
        <v>86.658747146038891</v>
      </c>
      <c r="BM82" s="2">
        <f t="shared" si="160"/>
        <v>95.877307168150935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94.599522307692311</v>
      </c>
      <c r="DL82" s="2">
        <f t="shared" si="225"/>
        <v>93.306624615384592</v>
      </c>
      <c r="DM82" s="2">
        <f t="shared" si="225"/>
        <v>88.638380138380143</v>
      </c>
      <c r="DN82" s="2">
        <f t="shared" si="225"/>
        <v>91.117177045177016</v>
      </c>
      <c r="DO82" s="2">
        <f t="shared" si="225"/>
        <v>81.942694615384625</v>
      </c>
      <c r="DP82" s="2">
        <f t="shared" si="225"/>
        <v>81.2284100790514</v>
      </c>
      <c r="DQ82" s="2">
        <f t="shared" si="225"/>
        <v>73.656588368153592</v>
      </c>
      <c r="DR82" s="2">
        <f t="shared" si="225"/>
        <v>73.136640316205529</v>
      </c>
      <c r="DS82" s="2">
        <f t="shared" si="225"/>
        <v>79.815284210526315</v>
      </c>
      <c r="DT82" s="2">
        <f t="shared" si="225"/>
        <v>76.537066666666661</v>
      </c>
      <c r="DU82" s="2">
        <f t="shared" si="225"/>
        <v>81.570123188405788</v>
      </c>
      <c r="DV82" s="2">
        <f t="shared" si="225"/>
        <v>85.732273076923079</v>
      </c>
      <c r="DW82" s="2">
        <f t="shared" si="225"/>
        <v>89.289096923076897</v>
      </c>
      <c r="DX82" s="2">
        <f t="shared" si="225"/>
        <v>96.956001628001616</v>
      </c>
      <c r="DY82" s="2">
        <f t="shared" si="225"/>
        <v>110.84762615384615</v>
      </c>
      <c r="EA82" s="2">
        <f t="shared" si="71"/>
        <v>77.158812630535508</v>
      </c>
      <c r="EB82" s="2">
        <f t="shared" si="72"/>
        <v>75.49322807340063</v>
      </c>
      <c r="EC82" s="2">
        <f t="shared" si="73"/>
        <v>74.60422178969273</v>
      </c>
      <c r="ED82" s="2">
        <f t="shared" si="74"/>
        <v>78.114887152130194</v>
      </c>
      <c r="EE82" s="2">
        <f t="shared" si="75"/>
        <v>70.149878473534855</v>
      </c>
      <c r="EF82" s="2">
        <f t="shared" si="76"/>
        <v>73.805306435286397</v>
      </c>
      <c r="EG82" s="2">
        <f t="shared" si="77"/>
        <v>74.717654296345401</v>
      </c>
      <c r="EH82" s="2">
        <f t="shared" si="78"/>
        <v>76.256070937275268</v>
      </c>
      <c r="EI82" s="2">
        <f t="shared" si="79"/>
        <v>84.483863495702622</v>
      </c>
      <c r="EJ82" s="2">
        <f t="shared" si="80"/>
        <v>77.978432679273823</v>
      </c>
      <c r="EK82" s="2">
        <f t="shared" si="81"/>
        <v>71.928413865513278</v>
      </c>
      <c r="EL82" s="2">
        <f t="shared" si="82"/>
        <v>73.711115728845414</v>
      </c>
      <c r="EM82" s="2">
        <f t="shared" si="83"/>
        <v>76.377480296323895</v>
      </c>
      <c r="EN82" s="2">
        <f t="shared" si="84"/>
        <v>82.624360317740084</v>
      </c>
      <c r="EO82" s="2">
        <f t="shared" si="85"/>
        <v>89.539320722938129</v>
      </c>
      <c r="EQ82" s="2">
        <f t="shared" si="86"/>
        <v>76.514561649440907</v>
      </c>
      <c r="ER82" s="2">
        <f t="shared" si="226"/>
        <v>74.710806170327501</v>
      </c>
      <c r="ES82" s="2">
        <f t="shared" si="226"/>
        <v>68.371905263755806</v>
      </c>
      <c r="ET82" s="2">
        <f t="shared" si="226"/>
        <v>77.97629353529851</v>
      </c>
      <c r="EU82" s="2">
        <f t="shared" si="226"/>
        <v>69.351093107403344</v>
      </c>
      <c r="EV82" s="2">
        <f t="shared" si="226"/>
        <v>72.139870820567921</v>
      </c>
      <c r="EW82" s="2">
        <f t="shared" si="226"/>
        <v>72.197798967993876</v>
      </c>
      <c r="EX82" s="2">
        <f t="shared" si="226"/>
        <v>74.210281935340106</v>
      </c>
      <c r="EY82" s="2">
        <f t="shared" si="226"/>
        <v>79.803291987887974</v>
      </c>
      <c r="EZ82" s="2">
        <f t="shared" si="226"/>
        <v>76.133602185633364</v>
      </c>
      <c r="FA82" s="2">
        <f t="shared" si="226"/>
        <v>70.995976557499432</v>
      </c>
      <c r="FB82" s="2">
        <f t="shared" si="226"/>
        <v>72.949017220566219</v>
      </c>
      <c r="FC82" s="2">
        <f t="shared" si="226"/>
        <v>75.733434537379765</v>
      </c>
      <c r="FD82" s="2">
        <f t="shared" si="226"/>
        <v>83.998747484937581</v>
      </c>
      <c r="FE82" s="2">
        <f t="shared" si="226"/>
        <v>104.22037121817853</v>
      </c>
      <c r="FG82" s="2">
        <f t="shared" si="88"/>
        <v>0.84331314804539703</v>
      </c>
      <c r="FH82" s="2">
        <f t="shared" si="227"/>
        <v>0.69226501965756992</v>
      </c>
      <c r="FI82" s="2">
        <f t="shared" si="227"/>
        <v>0.71799132900868834</v>
      </c>
      <c r="FJ82" s="2">
        <f t="shared" si="227"/>
        <v>0.73460224779023919</v>
      </c>
      <c r="FK82" s="2">
        <f t="shared" si="227"/>
        <v>0.71090541387216022</v>
      </c>
      <c r="FL82" s="2">
        <f t="shared" si="227"/>
        <v>0.68568876666145628</v>
      </c>
      <c r="FM82" s="2">
        <f t="shared" si="227"/>
        <v>0.66655710611920305</v>
      </c>
      <c r="FN82" s="2">
        <f t="shared" si="227"/>
        <v>0.67142278723745563</v>
      </c>
      <c r="FO82" s="2">
        <f t="shared" si="227"/>
        <v>0.65829441263108079</v>
      </c>
      <c r="FP82" s="2">
        <f t="shared" si="227"/>
        <v>0.7050139315295324</v>
      </c>
      <c r="FQ82" s="2">
        <f t="shared" si="227"/>
        <v>0.694519943308887</v>
      </c>
      <c r="FR82" s="2">
        <f t="shared" si="227"/>
        <v>0.70676071952659891</v>
      </c>
      <c r="FS82" s="2">
        <f t="shared" si="227"/>
        <v>0.71586148146816631</v>
      </c>
      <c r="FT82" s="2">
        <f t="shared" si="227"/>
        <v>0.71850261671600357</v>
      </c>
      <c r="FU82" s="2">
        <f t="shared" si="227"/>
        <v>0.70259254292171192</v>
      </c>
      <c r="FW82" s="2">
        <f t="shared" si="112"/>
        <v>1.369555140479731E-4</v>
      </c>
      <c r="FX82" s="2">
        <f t="shared" si="164"/>
        <v>9.275272598887791E-5</v>
      </c>
      <c r="FY82" s="2">
        <f t="shared" si="165"/>
        <v>1.0757690110095236E-4</v>
      </c>
      <c r="FZ82" s="2">
        <f t="shared" si="166"/>
        <v>8.0497708812160291E-5</v>
      </c>
      <c r="GA82" s="2">
        <f t="shared" si="167"/>
        <v>7.4214254801916265E-5</v>
      </c>
      <c r="GB82" s="2">
        <f t="shared" si="168"/>
        <v>6.1731124611345476E-5</v>
      </c>
      <c r="GC82" s="2">
        <f t="shared" si="169"/>
        <v>7.2304669429482012E-5</v>
      </c>
      <c r="GD82" s="2">
        <f t="shared" si="170"/>
        <v>1.0654112053914859E-4</v>
      </c>
      <c r="GE82" s="2">
        <f t="shared" si="171"/>
        <v>1.1141113534278152E-4</v>
      </c>
      <c r="GF82" s="2">
        <f t="shared" si="172"/>
        <v>8.4896296357837679E-5</v>
      </c>
      <c r="GG82" s="2">
        <f t="shared" si="173"/>
        <v>7.1877075093576868E-5</v>
      </c>
      <c r="GH82" s="2">
        <f t="shared" si="174"/>
        <v>6.9793293491294541E-5</v>
      </c>
      <c r="GI82" s="2">
        <f t="shared" si="175"/>
        <v>6.254238749832226E-5</v>
      </c>
      <c r="GJ82" s="2">
        <f t="shared" si="176"/>
        <v>4.8968221592369131E-5</v>
      </c>
      <c r="GK82" s="2">
        <f t="shared" si="177"/>
        <v>5.0235666664471283E-5</v>
      </c>
      <c r="GM82" s="86">
        <f t="shared" si="113"/>
        <v>0.48130659948313353</v>
      </c>
      <c r="GN82" s="86">
        <f t="shared" si="178"/>
        <v>0.1950092547824136</v>
      </c>
      <c r="GO82" s="86">
        <f t="shared" si="179"/>
        <v>0.22392033018581808</v>
      </c>
      <c r="GP82" s="86">
        <f t="shared" si="180"/>
        <v>0.26960819986030832</v>
      </c>
      <c r="GQ82" s="86">
        <f t="shared" si="181"/>
        <v>0.24968990351361373</v>
      </c>
      <c r="GR82" s="86">
        <f t="shared" si="182"/>
        <v>0.19678313025110206</v>
      </c>
      <c r="GS82" s="86">
        <f t="shared" si="183"/>
        <v>0.19023310191809567</v>
      </c>
      <c r="GT82" s="86">
        <f t="shared" si="184"/>
        <v>0.16908117375003032</v>
      </c>
      <c r="GU82" s="86">
        <f t="shared" si="185"/>
        <v>0.19090387056082678</v>
      </c>
      <c r="GV82" s="86">
        <f t="shared" si="186"/>
        <v>0.24082628531295763</v>
      </c>
      <c r="GW82" s="86">
        <f t="shared" si="187"/>
        <v>0.21285977004923562</v>
      </c>
      <c r="GX82" s="86">
        <f t="shared" si="188"/>
        <v>0.22647345395971807</v>
      </c>
      <c r="GY82" s="86">
        <f t="shared" si="189"/>
        <v>0.25278328861961735</v>
      </c>
      <c r="GZ82" s="86">
        <f t="shared" si="190"/>
        <v>0.23532723910359987</v>
      </c>
      <c r="HA82" s="86">
        <f t="shared" si="191"/>
        <v>0.22320371407205139</v>
      </c>
      <c r="HC82" s="86">
        <f t="shared" si="145"/>
        <v>7.420720251806623E-5</v>
      </c>
      <c r="HD82" s="86">
        <f t="shared" si="192"/>
        <v>6.5184576282012256E-8</v>
      </c>
      <c r="HE82" s="86">
        <f t="shared" si="193"/>
        <v>3.1214229118509484E-7</v>
      </c>
      <c r="HF82" s="86">
        <f t="shared" si="194"/>
        <v>4.5733017128567226E-8</v>
      </c>
      <c r="HG82" s="86">
        <f t="shared" si="195"/>
        <v>3.9683720943702644E-8</v>
      </c>
      <c r="HH82" s="86">
        <f t="shared" si="196"/>
        <v>8.7246630268808955E-9</v>
      </c>
      <c r="HI82" s="86">
        <f t="shared" si="197"/>
        <v>6.9794808559259819E-8</v>
      </c>
      <c r="HJ82" s="86">
        <f t="shared" si="198"/>
        <v>4.5906175787983919E-8</v>
      </c>
      <c r="HK82" s="86">
        <f t="shared" si="199"/>
        <v>2.2171556459140266E-8</v>
      </c>
      <c r="HL82" s="86">
        <f t="shared" si="200"/>
        <v>1.1547395592453032E-8</v>
      </c>
      <c r="HM82" s="86">
        <f t="shared" si="201"/>
        <v>3.8679402248695169E-7</v>
      </c>
      <c r="HN82" s="86">
        <f t="shared" si="202"/>
        <v>3.3844398577229703E-8</v>
      </c>
      <c r="HO82" s="86">
        <f t="shared" si="203"/>
        <v>1.3475951232789381E-7</v>
      </c>
      <c r="HP82" s="86">
        <f t="shared" si="204"/>
        <v>1.6962872920122465E-7</v>
      </c>
      <c r="HQ82" s="86">
        <f t="shared" si="205"/>
        <v>2.9533903937974597E-8</v>
      </c>
      <c r="HS82" s="86">
        <f t="shared" si="114"/>
        <v>6.0743351572929744E-38</v>
      </c>
      <c r="HT82" s="86">
        <f t="shared" si="206"/>
        <v>1.0750286872080749E-46</v>
      </c>
      <c r="HU82" s="86">
        <f t="shared" si="207"/>
        <v>1.05963756081337E-42</v>
      </c>
      <c r="HV82" s="86">
        <f t="shared" si="208"/>
        <v>6.6580251880400152E-52</v>
      </c>
      <c r="HW82" s="86">
        <f t="shared" si="209"/>
        <v>8.5266414672139471E-54</v>
      </c>
      <c r="HX82" s="86">
        <f t="shared" si="210"/>
        <v>1.0436874940100526E-58</v>
      </c>
      <c r="HY82" s="86">
        <f t="shared" si="211"/>
        <v>3.7416000219927111E-51</v>
      </c>
      <c r="HZ82" s="86">
        <f t="shared" si="212"/>
        <v>2.8360496617796676E-51</v>
      </c>
      <c r="IA82" s="86">
        <f t="shared" si="213"/>
        <v>1.5817797747125356E-56</v>
      </c>
      <c r="IB82" s="86">
        <f t="shared" si="214"/>
        <v>6.2916547746577158E-59</v>
      </c>
      <c r="IC82" s="86">
        <f t="shared" si="215"/>
        <v>3.6678223613712282E-45</v>
      </c>
      <c r="ID82" s="86">
        <f t="shared" si="216"/>
        <v>4.5953516483544215E-54</v>
      </c>
      <c r="IE82" s="86">
        <f t="shared" si="217"/>
        <v>9.3012385456769938E-48</v>
      </c>
      <c r="IF82" s="86">
        <f t="shared" si="218"/>
        <v>3.3159791296145349E-39</v>
      </c>
      <c r="IG82" s="86">
        <f t="shared" si="219"/>
        <v>2.681953199874772E-29</v>
      </c>
      <c r="II82" s="86">
        <f t="shared" si="115"/>
        <v>2.8753829076238147E-211</v>
      </c>
      <c r="IJ82" s="86">
        <f t="shared" si="116"/>
        <v>5.3606825646902842E-238</v>
      </c>
      <c r="IK82" s="86">
        <f t="shared" si="117"/>
        <v>9.1021566979795303E-206</v>
      </c>
      <c r="IL82" s="86">
        <f t="shared" si="118"/>
        <v>1.0317685904570579E-276</v>
      </c>
      <c r="IM82" s="86">
        <f t="shared" si="119"/>
        <v>1.2997166392114846E-290</v>
      </c>
      <c r="IN82" s="86">
        <f t="shared" si="120"/>
        <v>0</v>
      </c>
      <c r="IO82" s="86">
        <f t="shared" si="121"/>
        <v>2.9049305978509362E-278</v>
      </c>
      <c r="IP82" s="86">
        <f t="shared" si="122"/>
        <v>1.0230286608914952E-263</v>
      </c>
      <c r="IQ82" s="86">
        <f t="shared" si="123"/>
        <v>4.0129545805979609E-305</v>
      </c>
      <c r="IR82" s="86">
        <f t="shared" si="124"/>
        <v>0</v>
      </c>
      <c r="IS82" s="86">
        <f t="shared" si="125"/>
        <v>5.3166895814185277E-236</v>
      </c>
      <c r="IT82" s="86">
        <f t="shared" si="126"/>
        <v>4.9565715762481591E-284</v>
      </c>
      <c r="IU82" s="86">
        <f t="shared" si="127"/>
        <v>7.9696046964136827E-250</v>
      </c>
      <c r="IV82" s="86">
        <f t="shared" si="128"/>
        <v>1.9454251013944888E-157</v>
      </c>
      <c r="IW82" s="86">
        <f t="shared" si="129"/>
        <v>3.9602257666087261E-107</v>
      </c>
      <c r="IY82" s="86">
        <f t="shared" si="130"/>
        <v>0.48138080668565159</v>
      </c>
      <c r="IZ82" s="86">
        <f t="shared" si="131"/>
        <v>0.19500931996698989</v>
      </c>
      <c r="JA82" s="86">
        <f t="shared" si="132"/>
        <v>0.22392064232810927</v>
      </c>
      <c r="JB82" s="86">
        <f t="shared" si="133"/>
        <v>0.26960824559332547</v>
      </c>
      <c r="JC82" s="86">
        <f t="shared" si="134"/>
        <v>0.24968994319733467</v>
      </c>
      <c r="JD82" s="86">
        <f t="shared" si="135"/>
        <v>0.19678313897576508</v>
      </c>
      <c r="JE82" s="86">
        <f t="shared" si="136"/>
        <v>0.19023317171290424</v>
      </c>
      <c r="JF82" s="86">
        <f t="shared" si="137"/>
        <v>0.16908121965620609</v>
      </c>
      <c r="JG82" s="86">
        <f t="shared" si="138"/>
        <v>0.19090389273238323</v>
      </c>
      <c r="JH82" s="86">
        <f t="shared" si="139"/>
        <v>0.24082629686035323</v>
      </c>
      <c r="JI82" s="86">
        <f t="shared" si="140"/>
        <v>0.2128601568432581</v>
      </c>
      <c r="JJ82" s="86">
        <f t="shared" si="141"/>
        <v>0.22647348780411666</v>
      </c>
      <c r="JK82" s="86">
        <f t="shared" si="142"/>
        <v>0.25278342337912968</v>
      </c>
      <c r="JL82" s="86">
        <f t="shared" si="143"/>
        <v>0.23532740873232907</v>
      </c>
      <c r="JM82" s="86">
        <f t="shared" si="144"/>
        <v>0.22320374360595532</v>
      </c>
    </row>
    <row r="83" spans="2:273" x14ac:dyDescent="0.25">
      <c r="B83" s="2">
        <v>56</v>
      </c>
      <c r="C83" s="37">
        <v>160.333</v>
      </c>
      <c r="D83" s="37">
        <v>201.25800000000001</v>
      </c>
      <c r="E83" s="37">
        <v>201.09700000000001</v>
      </c>
      <c r="F83" s="37">
        <v>213.774</v>
      </c>
      <c r="G83" s="37">
        <v>209.48400000000001</v>
      </c>
      <c r="H83" s="37">
        <v>193.80600000000001</v>
      </c>
      <c r="I83" s="37">
        <v>203.18</v>
      </c>
      <c r="J83" s="37">
        <v>185.84700000000001</v>
      </c>
      <c r="K83" s="37">
        <v>201.672</v>
      </c>
      <c r="L83" s="37">
        <v>209.738</v>
      </c>
      <c r="M83" s="37">
        <v>196.87299999999999</v>
      </c>
      <c r="N83" s="37">
        <v>196.952</v>
      </c>
      <c r="O83" s="37">
        <v>208.88499999999999</v>
      </c>
      <c r="P83" s="37">
        <v>190.96700000000001</v>
      </c>
      <c r="Q83" s="37">
        <v>173.74199999999999</v>
      </c>
      <c r="S83" s="4">
        <f t="shared" si="8"/>
        <v>140.17671401311773</v>
      </c>
      <c r="T83" s="4">
        <f t="shared" si="9"/>
        <v>189.25291693823544</v>
      </c>
      <c r="U83" s="4">
        <f t="shared" si="10"/>
        <v>191.35860020593378</v>
      </c>
      <c r="V83" s="4">
        <f t="shared" si="11"/>
        <v>206.52183847113503</v>
      </c>
      <c r="W83" s="4">
        <f t="shared" si="12"/>
        <v>202.16747397729949</v>
      </c>
      <c r="X83" s="4">
        <f t="shared" si="13"/>
        <v>187.38478972594703</v>
      </c>
      <c r="Y83" s="4">
        <f t="shared" si="14"/>
        <v>191.05539177430217</v>
      </c>
      <c r="Z83" s="4">
        <f t="shared" si="15"/>
        <v>171.89345797243703</v>
      </c>
      <c r="AA83" s="4">
        <f t="shared" si="16"/>
        <v>198.31826173315457</v>
      </c>
      <c r="AB83" s="4">
        <f t="shared" si="17"/>
        <v>200.20354510783812</v>
      </c>
      <c r="AC83" s="4">
        <f t="shared" si="18"/>
        <v>188.75623363824931</v>
      </c>
      <c r="AD83" s="4">
        <f t="shared" si="19"/>
        <v>186.12238303954803</v>
      </c>
      <c r="AE83" s="4">
        <f t="shared" si="20"/>
        <v>198.87158512765762</v>
      </c>
      <c r="AF83" s="4">
        <f t="shared" si="21"/>
        <v>184.25970913674453</v>
      </c>
      <c r="AG83" s="4">
        <f t="shared" si="22"/>
        <v>172.79911471526714</v>
      </c>
      <c r="AI83" s="4">
        <f t="shared" si="23"/>
        <v>20.156285986882267</v>
      </c>
      <c r="AJ83" s="4">
        <f t="shared" si="24"/>
        <v>12.005083061764566</v>
      </c>
      <c r="AK83" s="4">
        <f t="shared" si="25"/>
        <v>9.7383997940662255</v>
      </c>
      <c r="AL83" s="4">
        <f t="shared" si="26"/>
        <v>7.2521615288649741</v>
      </c>
      <c r="AM83" s="4">
        <f t="shared" si="27"/>
        <v>7.3165260227005149</v>
      </c>
      <c r="AN83" s="4">
        <f t="shared" si="28"/>
        <v>6.4212102740529815</v>
      </c>
      <c r="AO83" s="4">
        <f t="shared" si="29"/>
        <v>12.124608225697841</v>
      </c>
      <c r="AP83" s="4">
        <f t="shared" si="30"/>
        <v>13.953542027562975</v>
      </c>
      <c r="AQ83" s="4">
        <f t="shared" si="31"/>
        <v>3.3537382668454256</v>
      </c>
      <c r="AR83" s="4">
        <f t="shared" si="32"/>
        <v>9.5344548921618753</v>
      </c>
      <c r="AS83" s="4">
        <f t="shared" si="33"/>
        <v>8.1167663617506776</v>
      </c>
      <c r="AT83" s="4">
        <f t="shared" si="34"/>
        <v>10.829616960451972</v>
      </c>
      <c r="AU83" s="4">
        <f t="shared" si="35"/>
        <v>10.013414872342366</v>
      </c>
      <c r="AV83" s="4">
        <f t="shared" si="224"/>
        <v>6.70729086325548</v>
      </c>
      <c r="AW83" s="4">
        <f t="shared" si="224"/>
        <v>0.94288528473285282</v>
      </c>
      <c r="AY83" s="2">
        <f t="shared" si="96"/>
        <v>79.624464959196715</v>
      </c>
      <c r="AZ83" s="2">
        <f t="shared" si="147"/>
        <v>80.669463411073309</v>
      </c>
      <c r="BA83" s="2">
        <f t="shared" si="148"/>
        <v>78.282015380703072</v>
      </c>
      <c r="BB83" s="2">
        <f t="shared" si="149"/>
        <v>81.307396568408095</v>
      </c>
      <c r="BC83" s="2">
        <f t="shared" si="150"/>
        <v>73.326233878681208</v>
      </c>
      <c r="BD83" s="2">
        <f t="shared" si="151"/>
        <v>75.965012935139299</v>
      </c>
      <c r="BE83" s="2">
        <f t="shared" si="152"/>
        <v>74.183199214986828</v>
      </c>
      <c r="BF83" s="2">
        <f t="shared" si="153"/>
        <v>75.092721442062455</v>
      </c>
      <c r="BG83" s="2">
        <f t="shared" si="154"/>
        <v>82.84356980362999</v>
      </c>
      <c r="BH83" s="2">
        <f t="shared" si="155"/>
        <v>77.438998596474349</v>
      </c>
      <c r="BI83" s="2">
        <f t="shared" si="156"/>
        <v>74.677941598950795</v>
      </c>
      <c r="BJ83" s="2">
        <f t="shared" si="157"/>
        <v>77.000542122109792</v>
      </c>
      <c r="BK83" s="2">
        <f t="shared" si="158"/>
        <v>79.817620700310002</v>
      </c>
      <c r="BL83" s="2">
        <f t="shared" si="159"/>
        <v>86.43347799038078</v>
      </c>
      <c r="BM83" s="2">
        <f t="shared" si="160"/>
        <v>95.722525740984111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95.009270769230767</v>
      </c>
      <c r="DL83" s="2">
        <f t="shared" si="225"/>
        <v>93.752558461538442</v>
      </c>
      <c r="DM83" s="2">
        <f t="shared" si="225"/>
        <v>88.952565730565738</v>
      </c>
      <c r="DN83" s="2">
        <f t="shared" si="225"/>
        <v>91.449317460317445</v>
      </c>
      <c r="DO83" s="2">
        <f t="shared" si="225"/>
        <v>82.221043076923081</v>
      </c>
      <c r="DP83" s="2">
        <f t="shared" si="225"/>
        <v>81.547239130434804</v>
      </c>
      <c r="DQ83" s="2">
        <f t="shared" si="225"/>
        <v>73.443121400338796</v>
      </c>
      <c r="DR83" s="2">
        <f t="shared" si="225"/>
        <v>72.959059288537546</v>
      </c>
      <c r="DS83" s="2">
        <f t="shared" si="225"/>
        <v>80.065009022556382</v>
      </c>
      <c r="DT83" s="2">
        <f t="shared" si="225"/>
        <v>76.569556666666656</v>
      </c>
      <c r="DU83" s="2">
        <f t="shared" si="225"/>
        <v>81.827568840579701</v>
      </c>
      <c r="DV83" s="2">
        <f t="shared" si="225"/>
        <v>86.052255384615378</v>
      </c>
      <c r="DW83" s="2">
        <f t="shared" si="225"/>
        <v>89.666824615384598</v>
      </c>
      <c r="DX83" s="2">
        <f t="shared" si="225"/>
        <v>97.341995522995518</v>
      </c>
      <c r="DY83" s="2">
        <f t="shared" si="225"/>
        <v>111.1988546153846</v>
      </c>
      <c r="EA83" s="2">
        <f t="shared" si="71"/>
        <v>77.017607512700408</v>
      </c>
      <c r="EB83" s="2">
        <f t="shared" si="72"/>
        <v>75.365433418009232</v>
      </c>
      <c r="EC83" s="2">
        <f t="shared" si="73"/>
        <v>74.460649732729408</v>
      </c>
      <c r="ED83" s="2">
        <f t="shared" si="74"/>
        <v>77.965729891639512</v>
      </c>
      <c r="EE83" s="2">
        <f t="shared" si="75"/>
        <v>70.027454670779719</v>
      </c>
      <c r="EF83" s="2">
        <f t="shared" si="76"/>
        <v>73.631495507752931</v>
      </c>
      <c r="EG83" s="2">
        <f t="shared" si="77"/>
        <v>74.521130647841403</v>
      </c>
      <c r="EH83" s="2">
        <f t="shared" si="78"/>
        <v>76.045345709234766</v>
      </c>
      <c r="EI83" s="2">
        <f t="shared" si="79"/>
        <v>84.159779113845602</v>
      </c>
      <c r="EJ83" s="2">
        <f t="shared" si="80"/>
        <v>77.771007110953121</v>
      </c>
      <c r="EK83" s="2">
        <f t="shared" si="81"/>
        <v>71.810026972628307</v>
      </c>
      <c r="EL83" s="2">
        <f t="shared" si="82"/>
        <v>73.575463645011212</v>
      </c>
      <c r="EM83" s="2">
        <f t="shared" si="83"/>
        <v>76.252329122202212</v>
      </c>
      <c r="EN83" s="2">
        <f t="shared" si="84"/>
        <v>82.53564977287111</v>
      </c>
      <c r="EO83" s="2">
        <f t="shared" si="85"/>
        <v>89.746725592798924</v>
      </c>
      <c r="EQ83" s="2">
        <f t="shared" si="86"/>
        <v>76.388001789844907</v>
      </c>
      <c r="ER83" s="2">
        <f t="shared" si="226"/>
        <v>74.596094280323456</v>
      </c>
      <c r="ES83" s="2">
        <f t="shared" si="226"/>
        <v>68.336722522409687</v>
      </c>
      <c r="ET83" s="2">
        <f t="shared" si="226"/>
        <v>77.829461011726252</v>
      </c>
      <c r="EU83" s="2">
        <f t="shared" si="226"/>
        <v>69.242695747835427</v>
      </c>
      <c r="EV83" s="2">
        <f t="shared" si="226"/>
        <v>71.99403717052607</v>
      </c>
      <c r="EW83" s="2">
        <f t="shared" si="226"/>
        <v>72.047969597657087</v>
      </c>
      <c r="EX83" s="2">
        <f t="shared" si="226"/>
        <v>74.038307757516108</v>
      </c>
      <c r="EY83" s="2">
        <f t="shared" si="226"/>
        <v>79.561949565780338</v>
      </c>
      <c r="EZ83" s="2">
        <f t="shared" si="226"/>
        <v>75.959626182108806</v>
      </c>
      <c r="FA83" s="2">
        <f t="shared" si="226"/>
        <v>70.893718438731682</v>
      </c>
      <c r="FB83" s="2">
        <f t="shared" si="226"/>
        <v>72.827627368936817</v>
      </c>
      <c r="FC83" s="2">
        <f t="shared" si="226"/>
        <v>75.620124652185396</v>
      </c>
      <c r="FD83" s="2">
        <f t="shared" si="226"/>
        <v>83.884567660989546</v>
      </c>
      <c r="FE83" s="2">
        <f t="shared" si="226"/>
        <v>104.12705221041499</v>
      </c>
      <c r="FG83" s="2">
        <f t="shared" si="88"/>
        <v>0.85510222400389957</v>
      </c>
      <c r="FH83" s="2">
        <f t="shared" si="227"/>
        <v>0.71153139913773289</v>
      </c>
      <c r="FI83" s="2">
        <f t="shared" si="227"/>
        <v>0.73626068538279432</v>
      </c>
      <c r="FJ83" s="2">
        <f t="shared" si="227"/>
        <v>0.7521669446437349</v>
      </c>
      <c r="FK83" s="2">
        <f t="shared" si="227"/>
        <v>0.72946084804700539</v>
      </c>
      <c r="FL83" s="2">
        <f t="shared" si="227"/>
        <v>0.70519153065959383</v>
      </c>
      <c r="FM83" s="2">
        <f t="shared" si="227"/>
        <v>0.68670457922677752</v>
      </c>
      <c r="FN83" s="2">
        <f t="shared" si="227"/>
        <v>0.69141237151858292</v>
      </c>
      <c r="FO83" s="2">
        <f t="shared" si="227"/>
        <v>0.67870048461513255</v>
      </c>
      <c r="FP83" s="2">
        <f t="shared" si="227"/>
        <v>0.72380059324635593</v>
      </c>
      <c r="FQ83" s="2">
        <f t="shared" si="227"/>
        <v>0.71370353332082581</v>
      </c>
      <c r="FR83" s="2">
        <f t="shared" si="227"/>
        <v>0.72547945195105235</v>
      </c>
      <c r="FS83" s="2">
        <f t="shared" si="227"/>
        <v>0.7342177397620212</v>
      </c>
      <c r="FT83" s="2">
        <f t="shared" si="227"/>
        <v>0.73675099469241767</v>
      </c>
      <c r="FU83" s="2">
        <f t="shared" si="227"/>
        <v>0.72147249142128134</v>
      </c>
      <c r="FW83" s="2">
        <f t="shared" si="112"/>
        <v>1.5016675080872674E-4</v>
      </c>
      <c r="FX83" s="2">
        <f t="shared" si="164"/>
        <v>1.0170043160156995E-4</v>
      </c>
      <c r="FY83" s="2">
        <f t="shared" si="165"/>
        <v>1.1795450223666631E-4</v>
      </c>
      <c r="FZ83" s="2">
        <f t="shared" si="166"/>
        <v>8.8263297075090566E-5</v>
      </c>
      <c r="GA83" s="2">
        <f t="shared" si="167"/>
        <v>8.137372959273869E-5</v>
      </c>
      <c r="GB83" s="2">
        <f t="shared" si="168"/>
        <v>6.7686429039161866E-5</v>
      </c>
      <c r="GC83" s="2">
        <f t="shared" si="169"/>
        <v>7.9279940465849848E-5</v>
      </c>
      <c r="GD83" s="2">
        <f t="shared" si="170"/>
        <v>1.1681881489549236E-4</v>
      </c>
      <c r="GE83" s="2">
        <f t="shared" si="171"/>
        <v>1.2215856765957896E-4</v>
      </c>
      <c r="GF83" s="2">
        <f t="shared" si="172"/>
        <v>9.3086175454184353E-5</v>
      </c>
      <c r="GG83" s="2">
        <f t="shared" si="173"/>
        <v>7.8811099121526486E-5</v>
      </c>
      <c r="GH83" s="2">
        <f t="shared" si="174"/>
        <v>7.6526309257946297E-5</v>
      </c>
      <c r="GI83" s="2">
        <f t="shared" si="175"/>
        <v>6.8575950440959374E-5</v>
      </c>
      <c r="GJ83" s="2">
        <f t="shared" si="176"/>
        <v>5.3692333617722017E-5</v>
      </c>
      <c r="GK83" s="2">
        <f t="shared" si="177"/>
        <v>5.5082046203103361E-5</v>
      </c>
      <c r="GM83" s="86">
        <f t="shared" si="113"/>
        <v>0.34723048802245476</v>
      </c>
      <c r="GN83" s="86">
        <f t="shared" si="178"/>
        <v>0.24614118174902186</v>
      </c>
      <c r="GO83" s="86">
        <f t="shared" si="179"/>
        <v>0.27562966436612474</v>
      </c>
      <c r="GP83" s="86">
        <f t="shared" si="180"/>
        <v>0.32772290033957446</v>
      </c>
      <c r="GQ83" s="86">
        <f t="shared" si="181"/>
        <v>0.31033217125603335</v>
      </c>
      <c r="GR83" s="86">
        <f t="shared" si="182"/>
        <v>0.25045287209884159</v>
      </c>
      <c r="GS83" s="86">
        <f t="shared" si="183"/>
        <v>0.24918230894085272</v>
      </c>
      <c r="GT83" s="86">
        <f t="shared" si="184"/>
        <v>0.21859797756757252</v>
      </c>
      <c r="GU83" s="86">
        <f t="shared" si="185"/>
        <v>0.24947333073059738</v>
      </c>
      <c r="GV83" s="86">
        <f t="shared" si="186"/>
        <v>0.30094807894791969</v>
      </c>
      <c r="GW83" s="86">
        <f t="shared" si="187"/>
        <v>0.26850494822748494</v>
      </c>
      <c r="GX83" s="86">
        <f t="shared" si="188"/>
        <v>0.28262511672009988</v>
      </c>
      <c r="GY83" s="86">
        <f t="shared" si="189"/>
        <v>0.31304779030825935</v>
      </c>
      <c r="GZ83" s="86">
        <f t="shared" si="190"/>
        <v>0.29018797313149125</v>
      </c>
      <c r="HA83" s="86">
        <f t="shared" si="191"/>
        <v>0.27978695751802146</v>
      </c>
      <c r="HC83" s="86">
        <f t="shared" si="145"/>
        <v>1.3977664046710745E-4</v>
      </c>
      <c r="HD83" s="86">
        <f t="shared" si="192"/>
        <v>1.5420043611140959E-7</v>
      </c>
      <c r="HE83" s="86">
        <f t="shared" si="193"/>
        <v>6.7578183930765595E-7</v>
      </c>
      <c r="HF83" s="86">
        <f t="shared" si="194"/>
        <v>1.1527028663173945E-7</v>
      </c>
      <c r="HG83" s="86">
        <f t="shared" si="195"/>
        <v>1.0193262512461287E-7</v>
      </c>
      <c r="HH83" s="86">
        <f t="shared" si="196"/>
        <v>2.380623054685923E-8</v>
      </c>
      <c r="HI83" s="86">
        <f t="shared" si="197"/>
        <v>1.7246983265340099E-7</v>
      </c>
      <c r="HJ83" s="86">
        <f t="shared" si="198"/>
        <v>1.1632385662390374E-7</v>
      </c>
      <c r="HK83" s="86">
        <f t="shared" si="199"/>
        <v>6.1907556859233204E-8</v>
      </c>
      <c r="HL83" s="86">
        <f t="shared" si="200"/>
        <v>3.280022921538625E-8</v>
      </c>
      <c r="HM83" s="86">
        <f t="shared" si="201"/>
        <v>8.4930392308056893E-7</v>
      </c>
      <c r="HN83" s="86">
        <f t="shared" si="202"/>
        <v>8.5892662345099651E-8</v>
      </c>
      <c r="HO83" s="86">
        <f t="shared" si="203"/>
        <v>3.081125347104851E-7</v>
      </c>
      <c r="HP83" s="86">
        <f t="shared" si="204"/>
        <v>3.748584248032539E-7</v>
      </c>
      <c r="HQ83" s="86">
        <f t="shared" si="205"/>
        <v>7.3398495406352597E-8</v>
      </c>
      <c r="HS83" s="86">
        <f t="shared" si="114"/>
        <v>7.2267317662123772E-37</v>
      </c>
      <c r="HT83" s="86">
        <f t="shared" si="206"/>
        <v>1.7785765890202846E-45</v>
      </c>
      <c r="HU83" s="86">
        <f t="shared" si="207"/>
        <v>1.3309031098522874E-41</v>
      </c>
      <c r="HV83" s="86">
        <f t="shared" si="208"/>
        <v>1.5514601431240922E-50</v>
      </c>
      <c r="HW83" s="86">
        <f t="shared" si="209"/>
        <v>2.2191136057138864E-52</v>
      </c>
      <c r="HX83" s="86">
        <f t="shared" si="210"/>
        <v>3.3544467356265314E-57</v>
      </c>
      <c r="HY83" s="86">
        <f t="shared" si="211"/>
        <v>8.2944297957641027E-50</v>
      </c>
      <c r="HZ83" s="86">
        <f t="shared" si="212"/>
        <v>6.6001149877982751E-50</v>
      </c>
      <c r="IA83" s="86">
        <f t="shared" si="213"/>
        <v>5.6620838779244897E-55</v>
      </c>
      <c r="IB83" s="86">
        <f t="shared" si="214"/>
        <v>2.4117275497992596E-57</v>
      </c>
      <c r="IC83" s="86">
        <f t="shared" si="215"/>
        <v>5.3142483664541923E-44</v>
      </c>
      <c r="ID83" s="86">
        <f t="shared" si="216"/>
        <v>1.1382770063414955E-52</v>
      </c>
      <c r="IE83" s="86">
        <f t="shared" si="217"/>
        <v>1.5160548366914943E-46</v>
      </c>
      <c r="IF83" s="86">
        <f t="shared" si="218"/>
        <v>3.0103741320497124E-38</v>
      </c>
      <c r="IG83" s="86">
        <f t="shared" si="219"/>
        <v>1.3517303895777995E-28</v>
      </c>
      <c r="II83" s="86">
        <f t="shared" si="115"/>
        <v>5.8564337300853709E-207</v>
      </c>
      <c r="IJ83" s="86">
        <f t="shared" si="116"/>
        <v>2.4283288916367374E-233</v>
      </c>
      <c r="IK83" s="86">
        <f t="shared" si="117"/>
        <v>1.1080644601318275E-201</v>
      </c>
      <c r="IL83" s="86">
        <f t="shared" si="118"/>
        <v>2.2500005397521247E-271</v>
      </c>
      <c r="IM83" s="86">
        <f t="shared" si="119"/>
        <v>4.7293783577150903E-285</v>
      </c>
      <c r="IN83" s="86">
        <f t="shared" si="120"/>
        <v>7.2601563888692328E-307</v>
      </c>
      <c r="IO83" s="86">
        <f t="shared" si="121"/>
        <v>5.9116290403945259E-273</v>
      </c>
      <c r="IP83" s="86">
        <f t="shared" si="122"/>
        <v>1.7826846115350669E-258</v>
      </c>
      <c r="IQ83" s="86">
        <f t="shared" si="123"/>
        <v>5.0506765227622289E-299</v>
      </c>
      <c r="IR83" s="86">
        <f t="shared" si="124"/>
        <v>0</v>
      </c>
      <c r="IS83" s="86">
        <f t="shared" si="125"/>
        <v>1.6578941274208528E-231</v>
      </c>
      <c r="IT83" s="86">
        <f t="shared" si="126"/>
        <v>1.2434869962128476E-278</v>
      </c>
      <c r="IU83" s="86">
        <f t="shared" si="127"/>
        <v>3.9143891565355455E-245</v>
      </c>
      <c r="IV83" s="86">
        <f t="shared" si="128"/>
        <v>1.4458142064905306E-154</v>
      </c>
      <c r="IW83" s="86">
        <f t="shared" si="129"/>
        <v>3.5148919878853497E-105</v>
      </c>
      <c r="IY83" s="86">
        <f t="shared" si="130"/>
        <v>0.34737026466292187</v>
      </c>
      <c r="IZ83" s="86">
        <f t="shared" si="131"/>
        <v>0.24614133594945797</v>
      </c>
      <c r="JA83" s="86">
        <f t="shared" si="132"/>
        <v>0.27563034014796406</v>
      </c>
      <c r="JB83" s="86">
        <f t="shared" si="133"/>
        <v>0.32772301560986111</v>
      </c>
      <c r="JC83" s="86">
        <f t="shared" si="134"/>
        <v>0.31033227318865847</v>
      </c>
      <c r="JD83" s="86">
        <f t="shared" si="135"/>
        <v>0.25045289590507214</v>
      </c>
      <c r="JE83" s="86">
        <f t="shared" si="136"/>
        <v>0.24918248141068539</v>
      </c>
      <c r="JF83" s="86">
        <f t="shared" si="137"/>
        <v>0.21859809389142915</v>
      </c>
      <c r="JG83" s="86">
        <f t="shared" si="138"/>
        <v>0.24947339263815424</v>
      </c>
      <c r="JH83" s="86">
        <f t="shared" si="139"/>
        <v>0.30094811174814889</v>
      </c>
      <c r="JI83" s="86">
        <f t="shared" si="140"/>
        <v>0.26850579753140802</v>
      </c>
      <c r="JJ83" s="86">
        <f t="shared" si="141"/>
        <v>0.28262520261276225</v>
      </c>
      <c r="JK83" s="86">
        <f t="shared" si="142"/>
        <v>0.31304809842079406</v>
      </c>
      <c r="JL83" s="86">
        <f t="shared" si="143"/>
        <v>0.29018834798991605</v>
      </c>
      <c r="JM83" s="86">
        <f t="shared" si="144"/>
        <v>0.27978703091651685</v>
      </c>
    </row>
    <row r="84" spans="2:273" x14ac:dyDescent="0.25">
      <c r="B84" s="2">
        <v>57</v>
      </c>
      <c r="C84" s="37">
        <v>131.733</v>
      </c>
      <c r="D84" s="37">
        <v>214.35499999999999</v>
      </c>
      <c r="E84" s="37">
        <v>213.98400000000001</v>
      </c>
      <c r="F84" s="37">
        <v>223.952</v>
      </c>
      <c r="G84" s="37">
        <v>220.62899999999999</v>
      </c>
      <c r="H84" s="37">
        <v>208.90299999999999</v>
      </c>
      <c r="I84" s="37">
        <v>215.68899999999999</v>
      </c>
      <c r="J84" s="37">
        <v>201.678</v>
      </c>
      <c r="K84" s="37">
        <v>213.83600000000001</v>
      </c>
      <c r="L84" s="37">
        <v>219.52500000000001</v>
      </c>
      <c r="M84" s="37">
        <v>209.524</v>
      </c>
      <c r="N84" s="37">
        <v>209.429</v>
      </c>
      <c r="O84" s="37">
        <v>219.41</v>
      </c>
      <c r="P84" s="37">
        <v>203.24600000000001</v>
      </c>
      <c r="Q84" s="37">
        <v>187.17699999999999</v>
      </c>
      <c r="S84" s="4">
        <f t="shared" si="8"/>
        <v>112.78991859990067</v>
      </c>
      <c r="T84" s="4">
        <f t="shared" si="9"/>
        <v>206.02101196745681</v>
      </c>
      <c r="U84" s="4">
        <f t="shared" si="10"/>
        <v>206.42720160108897</v>
      </c>
      <c r="V84" s="4">
        <f t="shared" si="11"/>
        <v>220.96045321440954</v>
      </c>
      <c r="W84" s="4">
        <f t="shared" si="12"/>
        <v>218.93839751698729</v>
      </c>
      <c r="X84" s="4">
        <f t="shared" si="13"/>
        <v>205.01916694623358</v>
      </c>
      <c r="Y84" s="4">
        <f t="shared" si="14"/>
        <v>211.96170405271587</v>
      </c>
      <c r="Z84" s="4">
        <f t="shared" si="15"/>
        <v>189.3742337754264</v>
      </c>
      <c r="AA84" s="4">
        <f t="shared" si="16"/>
        <v>216.25681757387932</v>
      </c>
      <c r="AB84" s="4">
        <f t="shared" si="17"/>
        <v>216.81978922258978</v>
      </c>
      <c r="AC84" s="4">
        <f t="shared" si="18"/>
        <v>205.65039580269863</v>
      </c>
      <c r="AD84" s="4">
        <f t="shared" si="19"/>
        <v>201.71543480934997</v>
      </c>
      <c r="AE84" s="4">
        <f t="shared" si="20"/>
        <v>214.45238498683534</v>
      </c>
      <c r="AF84" s="4">
        <f t="shared" si="21"/>
        <v>197.36740154664147</v>
      </c>
      <c r="AG84" s="4">
        <f t="shared" si="22"/>
        <v>184.08589853853499</v>
      </c>
      <c r="AI84" s="4">
        <f t="shared" si="23"/>
        <v>18.943081400099331</v>
      </c>
      <c r="AJ84" s="4">
        <f t="shared" si="24"/>
        <v>8.333988032543175</v>
      </c>
      <c r="AK84" s="4">
        <f t="shared" si="25"/>
        <v>7.5567983989110417</v>
      </c>
      <c r="AL84" s="4">
        <f t="shared" si="26"/>
        <v>2.9915467855904581</v>
      </c>
      <c r="AM84" s="4">
        <f t="shared" si="27"/>
        <v>1.6906024830126967</v>
      </c>
      <c r="AN84" s="4">
        <f t="shared" si="28"/>
        <v>3.8838330537664092</v>
      </c>
      <c r="AO84" s="4">
        <f t="shared" si="29"/>
        <v>3.7272959472841194</v>
      </c>
      <c r="AP84" s="4">
        <f t="shared" si="30"/>
        <v>12.303766224573593</v>
      </c>
      <c r="AQ84" s="4">
        <f t="shared" si="31"/>
        <v>-2.4208175738793045</v>
      </c>
      <c r="AR84" s="4">
        <f t="shared" si="32"/>
        <v>2.7052107774102296</v>
      </c>
      <c r="AS84" s="4">
        <f t="shared" si="33"/>
        <v>3.8736041973013755</v>
      </c>
      <c r="AT84" s="4">
        <f t="shared" si="34"/>
        <v>7.71356519065003</v>
      </c>
      <c r="AU84" s="4">
        <f t="shared" si="35"/>
        <v>4.9576150131646557</v>
      </c>
      <c r="AV84" s="4">
        <f t="shared" si="224"/>
        <v>5.8785984533585349</v>
      </c>
      <c r="AW84" s="4">
        <f t="shared" si="224"/>
        <v>3.0911014614650014</v>
      </c>
      <c r="AY84" s="2">
        <f t="shared" si="96"/>
        <v>79.358321572091626</v>
      </c>
      <c r="AZ84" s="2">
        <f t="shared" si="147"/>
        <v>80.355811004976417</v>
      </c>
      <c r="BA84" s="2">
        <f t="shared" si="148"/>
        <v>77.997620694228502</v>
      </c>
      <c r="BB84" s="2">
        <f t="shared" si="149"/>
        <v>81.043358447976473</v>
      </c>
      <c r="BC84" s="2">
        <f t="shared" si="150"/>
        <v>73.088202624559003</v>
      </c>
      <c r="BD84" s="2">
        <f t="shared" si="151"/>
        <v>75.778520240560582</v>
      </c>
      <c r="BE84" s="2">
        <f t="shared" si="152"/>
        <v>74.002667606526799</v>
      </c>
      <c r="BF84" s="2">
        <f t="shared" si="153"/>
        <v>74.951124320679043</v>
      </c>
      <c r="BG84" s="2">
        <f t="shared" si="154"/>
        <v>82.773330720887074</v>
      </c>
      <c r="BH84" s="2">
        <f t="shared" si="155"/>
        <v>77.31515958928145</v>
      </c>
      <c r="BI84" s="2">
        <f t="shared" si="156"/>
        <v>74.475458403105563</v>
      </c>
      <c r="BJ84" s="2">
        <f t="shared" si="157"/>
        <v>76.757731414077497</v>
      </c>
      <c r="BK84" s="2">
        <f t="shared" si="158"/>
        <v>79.581433551045251</v>
      </c>
      <c r="BL84" s="2">
        <f t="shared" si="159"/>
        <v>86.202777434771932</v>
      </c>
      <c r="BM84" s="2">
        <f t="shared" si="160"/>
        <v>95.578607482600574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95.419019230769237</v>
      </c>
      <c r="DL84" s="2">
        <f t="shared" si="225"/>
        <v>94.198492307692291</v>
      </c>
      <c r="DM84" s="2">
        <f t="shared" si="225"/>
        <v>89.266751322751333</v>
      </c>
      <c r="DN84" s="2">
        <f t="shared" si="225"/>
        <v>91.781457875457846</v>
      </c>
      <c r="DO84" s="2">
        <f t="shared" si="225"/>
        <v>82.499391538461538</v>
      </c>
      <c r="DP84" s="2">
        <f t="shared" si="225"/>
        <v>81.866068181818193</v>
      </c>
      <c r="DQ84" s="2">
        <f t="shared" si="225"/>
        <v>73.229654432524001</v>
      </c>
      <c r="DR84" s="2">
        <f t="shared" si="225"/>
        <v>72.781478260869562</v>
      </c>
      <c r="DS84" s="2">
        <f t="shared" si="225"/>
        <v>80.314733834586463</v>
      </c>
      <c r="DT84" s="2">
        <f t="shared" si="225"/>
        <v>76.602046666666652</v>
      </c>
      <c r="DU84" s="2">
        <f t="shared" si="225"/>
        <v>82.085014492753615</v>
      </c>
      <c r="DV84" s="2">
        <f t="shared" si="225"/>
        <v>86.372237692307692</v>
      </c>
      <c r="DW84" s="2">
        <f t="shared" si="225"/>
        <v>90.044552307692285</v>
      </c>
      <c r="DX84" s="2">
        <f t="shared" si="225"/>
        <v>97.72798941798942</v>
      </c>
      <c r="DY84" s="2">
        <f t="shared" si="225"/>
        <v>111.55008307692307</v>
      </c>
      <c r="EA84" s="2">
        <f>CE$228*$B84+CE$229</f>
        <v>76.876402394865295</v>
      </c>
      <c r="EB84" s="2">
        <f t="shared" si="72"/>
        <v>75.23763876261782</v>
      </c>
      <c r="EC84" s="2">
        <f t="shared" si="73"/>
        <v>74.317077675766086</v>
      </c>
      <c r="ED84" s="2">
        <f t="shared" si="74"/>
        <v>77.81657263114883</v>
      </c>
      <c r="EE84" s="2">
        <f t="shared" si="75"/>
        <v>69.905030868024582</v>
      </c>
      <c r="EF84" s="2">
        <f t="shared" si="76"/>
        <v>73.457684580219478</v>
      </c>
      <c r="EG84" s="2">
        <f t="shared" si="77"/>
        <v>74.324606999337391</v>
      </c>
      <c r="EH84" s="2">
        <f t="shared" si="78"/>
        <v>75.834620481194278</v>
      </c>
      <c r="EI84" s="2">
        <f t="shared" si="79"/>
        <v>83.835694731988582</v>
      </c>
      <c r="EJ84" s="2">
        <f t="shared" si="80"/>
        <v>77.563581542632406</v>
      </c>
      <c r="EK84" s="2">
        <f t="shared" si="81"/>
        <v>71.691640079743351</v>
      </c>
      <c r="EL84" s="2">
        <f t="shared" si="82"/>
        <v>73.439811561176995</v>
      </c>
      <c r="EM84" s="2">
        <f t="shared" si="83"/>
        <v>76.127177948080529</v>
      </c>
      <c r="EN84" s="2">
        <f t="shared" si="84"/>
        <v>82.446939228002137</v>
      </c>
      <c r="EO84" s="2">
        <f t="shared" si="85"/>
        <v>89.954130462659734</v>
      </c>
      <c r="EQ84" s="2">
        <f t="shared" si="86"/>
        <v>76.261441930248921</v>
      </c>
      <c r="ER84" s="2">
        <f t="shared" si="226"/>
        <v>74.481382390319411</v>
      </c>
      <c r="ES84" s="2">
        <f t="shared" si="226"/>
        <v>68.301539781063582</v>
      </c>
      <c r="ET84" s="2">
        <f t="shared" si="226"/>
        <v>77.682628488153995</v>
      </c>
      <c r="EU84" s="2">
        <f t="shared" si="226"/>
        <v>69.134298388267496</v>
      </c>
      <c r="EV84" s="2">
        <f t="shared" si="226"/>
        <v>71.848203520484205</v>
      </c>
      <c r="EW84" s="2">
        <f t="shared" si="226"/>
        <v>71.898140227320283</v>
      </c>
      <c r="EX84" s="2">
        <f t="shared" si="226"/>
        <v>73.86633357969211</v>
      </c>
      <c r="EY84" s="2">
        <f t="shared" si="226"/>
        <v>79.320607143672703</v>
      </c>
      <c r="EZ84" s="2">
        <f t="shared" si="226"/>
        <v>75.785650178584262</v>
      </c>
      <c r="FA84" s="2">
        <f t="shared" si="226"/>
        <v>70.791460319963917</v>
      </c>
      <c r="FB84" s="2">
        <f t="shared" si="226"/>
        <v>72.706237517307414</v>
      </c>
      <c r="FC84" s="2">
        <f t="shared" si="226"/>
        <v>75.506814766991027</v>
      </c>
      <c r="FD84" s="2">
        <f t="shared" si="226"/>
        <v>83.770387837041497</v>
      </c>
      <c r="FE84" s="2">
        <f t="shared" si="226"/>
        <v>104.03373320265145</v>
      </c>
      <c r="FG84" s="2">
        <f t="shared" si="88"/>
        <v>0.86614508330867679</v>
      </c>
      <c r="FH84" s="2">
        <f t="shared" si="227"/>
        <v>0.73006191091262473</v>
      </c>
      <c r="FI84" s="2">
        <f t="shared" si="227"/>
        <v>0.75375241537954674</v>
      </c>
      <c r="FJ84" s="2">
        <f t="shared" si="227"/>
        <v>0.76893481591743817</v>
      </c>
      <c r="FK84" s="2">
        <f t="shared" si="227"/>
        <v>0.74724874032690214</v>
      </c>
      <c r="FL84" s="2">
        <f t="shared" si="227"/>
        <v>0.72397131007647331</v>
      </c>
      <c r="FM84" s="2">
        <f t="shared" si="227"/>
        <v>0.70617132238448732</v>
      </c>
      <c r="FN84" s="2">
        <f t="shared" si="227"/>
        <v>0.7107098251047308</v>
      </c>
      <c r="FO84" s="2">
        <f t="shared" si="227"/>
        <v>0.69844616871752829</v>
      </c>
      <c r="FP84" s="2">
        <f t="shared" si="227"/>
        <v>0.74182893087595758</v>
      </c>
      <c r="FQ84" s="2">
        <f t="shared" si="227"/>
        <v>0.73214703898221811</v>
      </c>
      <c r="FR84" s="2">
        <f t="shared" si="227"/>
        <v>0.74343704943045419</v>
      </c>
      <c r="FS84" s="2">
        <f t="shared" si="227"/>
        <v>0.75179928628993564</v>
      </c>
      <c r="FT84" s="2">
        <f t="shared" si="227"/>
        <v>0.75422106165571956</v>
      </c>
      <c r="FU84" s="2">
        <f t="shared" si="227"/>
        <v>0.73959811963282618</v>
      </c>
      <c r="FW84" s="2">
        <f t="shared" si="112"/>
        <v>1.6465218259670641E-4</v>
      </c>
      <c r="FX84" s="2">
        <f t="shared" si="164"/>
        <v>1.1151121165549362E-4</v>
      </c>
      <c r="FY84" s="2">
        <f t="shared" si="165"/>
        <v>1.2933306802424995E-4</v>
      </c>
      <c r="FZ84" s="2">
        <f t="shared" si="166"/>
        <v>9.6777956651434338E-5</v>
      </c>
      <c r="GA84" s="2">
        <f t="shared" si="167"/>
        <v>8.9223819759759934E-5</v>
      </c>
      <c r="GB84" s="2">
        <f t="shared" si="168"/>
        <v>7.4216208964753564E-5</v>
      </c>
      <c r="GC84" s="2">
        <f t="shared" si="169"/>
        <v>8.6928061218227162E-5</v>
      </c>
      <c r="GD84" s="2">
        <f t="shared" si="170"/>
        <v>1.2808783982222536E-4</v>
      </c>
      <c r="GE84" s="2">
        <f t="shared" si="171"/>
        <v>1.3394262731145841E-4</v>
      </c>
      <c r="GF84" s="2">
        <f t="shared" si="172"/>
        <v>1.0206604511453304E-4</v>
      </c>
      <c r="GG84" s="2">
        <f t="shared" si="173"/>
        <v>8.6413994747471922E-5</v>
      </c>
      <c r="GH84" s="2">
        <f t="shared" si="174"/>
        <v>8.3908810023812074E-5</v>
      </c>
      <c r="GI84" s="2">
        <f t="shared" si="175"/>
        <v>7.5191536964783095E-5</v>
      </c>
      <c r="GJ84" s="2">
        <f t="shared" si="176"/>
        <v>5.8872168145834694E-5</v>
      </c>
      <c r="GK84" s="2">
        <f t="shared" si="177"/>
        <v>6.0395941703546943E-5</v>
      </c>
      <c r="GM84" s="86">
        <f t="shared" si="113"/>
        <v>0.21586606024042787</v>
      </c>
      <c r="GN84" s="86">
        <f t="shared" si="178"/>
        <v>0.30535367216322212</v>
      </c>
      <c r="GO84" s="86">
        <f t="shared" si="179"/>
        <v>0.33434796041788878</v>
      </c>
      <c r="GP84" s="86">
        <f t="shared" si="180"/>
        <v>0.39219464227079759</v>
      </c>
      <c r="GQ84" s="86">
        <f t="shared" si="181"/>
        <v>0.37833619232406612</v>
      </c>
      <c r="GR84" s="86">
        <f t="shared" si="182"/>
        <v>0.31248654670334891</v>
      </c>
      <c r="GS84" s="86">
        <f t="shared" si="183"/>
        <v>0.31892827140064656</v>
      </c>
      <c r="GT84" s="86">
        <f t="shared" si="184"/>
        <v>0.27762686516603513</v>
      </c>
      <c r="GU84" s="86">
        <f t="shared" si="185"/>
        <v>0.31479517831700782</v>
      </c>
      <c r="GV84" s="86">
        <f t="shared" si="186"/>
        <v>0.36855127524138431</v>
      </c>
      <c r="GW84" s="86">
        <f t="shared" si="187"/>
        <v>0.33211558806461228</v>
      </c>
      <c r="GX84" s="86">
        <f t="shared" si="188"/>
        <v>0.34737794617236839</v>
      </c>
      <c r="GY84" s="86">
        <f t="shared" si="189"/>
        <v>0.38135721563721403</v>
      </c>
      <c r="GZ84" s="86">
        <f t="shared" si="190"/>
        <v>0.35294732690609398</v>
      </c>
      <c r="HA84" s="86">
        <f t="shared" si="191"/>
        <v>0.34519988809603003</v>
      </c>
      <c r="HC84" s="86">
        <f t="shared" si="145"/>
        <v>2.5743349101500237E-4</v>
      </c>
      <c r="HD84" s="86">
        <f t="shared" si="192"/>
        <v>3.5621461289949995E-7</v>
      </c>
      <c r="HE84" s="86">
        <f t="shared" si="193"/>
        <v>1.4324880626509767E-6</v>
      </c>
      <c r="HF84" s="86">
        <f t="shared" si="194"/>
        <v>2.82845538557451E-7</v>
      </c>
      <c r="HG84" s="86">
        <f t="shared" si="195"/>
        <v>2.5466791544888341E-7</v>
      </c>
      <c r="HH84" s="86">
        <f t="shared" si="196"/>
        <v>6.3114317366577586E-8</v>
      </c>
      <c r="HI84" s="86">
        <f t="shared" si="197"/>
        <v>4.1509989026243974E-7</v>
      </c>
      <c r="HJ84" s="86">
        <f t="shared" si="198"/>
        <v>2.8686118036712039E-7</v>
      </c>
      <c r="HK84" s="86">
        <f t="shared" si="199"/>
        <v>1.6744795080298142E-7</v>
      </c>
      <c r="HL84" s="86">
        <f t="shared" si="200"/>
        <v>9.0263844652095339E-8</v>
      </c>
      <c r="HM84" s="86">
        <f t="shared" si="201"/>
        <v>1.8238633191585773E-6</v>
      </c>
      <c r="HN84" s="86">
        <f t="shared" si="202"/>
        <v>2.1223027120422713E-7</v>
      </c>
      <c r="HO84" s="86">
        <f t="shared" si="203"/>
        <v>6.8850128333456049E-7</v>
      </c>
      <c r="HP84" s="86">
        <f t="shared" si="204"/>
        <v>8.1087561994952744E-7</v>
      </c>
      <c r="HQ84" s="86">
        <f t="shared" si="205"/>
        <v>1.7784814730699232E-7</v>
      </c>
      <c r="HS84" s="86">
        <f t="shared" si="114"/>
        <v>8.286542504494704E-36</v>
      </c>
      <c r="HT84" s="86">
        <f t="shared" si="206"/>
        <v>2.8322535215996135E-44</v>
      </c>
      <c r="HU84" s="86">
        <f t="shared" si="207"/>
        <v>1.6156517374953632E-40</v>
      </c>
      <c r="HV84" s="86">
        <f t="shared" si="208"/>
        <v>3.4624722304305235E-49</v>
      </c>
      <c r="HW84" s="86">
        <f t="shared" si="209"/>
        <v>5.5235034845330345E-51</v>
      </c>
      <c r="HX84" s="86">
        <f t="shared" si="210"/>
        <v>1.0294302952836349E-55</v>
      </c>
      <c r="HY84" s="86">
        <f t="shared" si="211"/>
        <v>1.7623156544133919E-48</v>
      </c>
      <c r="HZ84" s="86">
        <f t="shared" si="212"/>
        <v>1.4703360327353197E-48</v>
      </c>
      <c r="IA84" s="86">
        <f t="shared" si="213"/>
        <v>1.9257722503674805E-53</v>
      </c>
      <c r="IB84" s="86">
        <f t="shared" si="214"/>
        <v>8.7861321172807905E-56</v>
      </c>
      <c r="IC84" s="86">
        <f t="shared" si="215"/>
        <v>7.4283643244792534E-43</v>
      </c>
      <c r="ID84" s="86">
        <f t="shared" si="216"/>
        <v>2.7008118010013468E-51</v>
      </c>
      <c r="IE84" s="86">
        <f t="shared" si="217"/>
        <v>2.3815093019911207E-45</v>
      </c>
      <c r="IF84" s="86">
        <f t="shared" si="218"/>
        <v>2.6568644282877241E-37</v>
      </c>
      <c r="IG84" s="86">
        <f t="shared" si="219"/>
        <v>6.674626710819426E-28</v>
      </c>
      <c r="II84" s="86">
        <f t="shared" si="115"/>
        <v>1.0760177769873622E-202</v>
      </c>
      <c r="IJ84" s="86">
        <f t="shared" si="116"/>
        <v>9.8870575486077701E-229</v>
      </c>
      <c r="IK84" s="86">
        <f t="shared" si="117"/>
        <v>1.2265495966173667E-197</v>
      </c>
      <c r="IL84" s="86">
        <f t="shared" si="118"/>
        <v>4.3496353201725106E-266</v>
      </c>
      <c r="IM84" s="86">
        <f t="shared" si="119"/>
        <v>1.5195459003662485E-279</v>
      </c>
      <c r="IN84" s="86">
        <f t="shared" si="120"/>
        <v>4.7747156946916342E-301</v>
      </c>
      <c r="IO84" s="86">
        <f t="shared" si="121"/>
        <v>1.0686391317921977E-267</v>
      </c>
      <c r="IP84" s="86">
        <f t="shared" si="122"/>
        <v>2.7498421001784938E-253</v>
      </c>
      <c r="IQ84" s="86">
        <f t="shared" si="123"/>
        <v>5.5117216964234757E-293</v>
      </c>
      <c r="IR84" s="86">
        <f t="shared" si="124"/>
        <v>0</v>
      </c>
      <c r="IS84" s="86">
        <f t="shared" si="125"/>
        <v>4.6769164653615465E-227</v>
      </c>
      <c r="IT84" s="86">
        <f t="shared" si="126"/>
        <v>2.7667206588365755E-273</v>
      </c>
      <c r="IU84" s="86">
        <f t="shared" si="127"/>
        <v>1.7342805159602208E-240</v>
      </c>
      <c r="IV84" s="86">
        <f t="shared" si="128"/>
        <v>1.0104530908845463E-151</v>
      </c>
      <c r="IW84" s="86">
        <f t="shared" si="129"/>
        <v>2.9920431273637129E-103</v>
      </c>
      <c r="IY84" s="86">
        <f t="shared" si="130"/>
        <v>0.21612349373144288</v>
      </c>
      <c r="IZ84" s="86">
        <f t="shared" si="131"/>
        <v>0.30535402837783504</v>
      </c>
      <c r="JA84" s="86">
        <f t="shared" si="132"/>
        <v>0.33434939290595145</v>
      </c>
      <c r="JB84" s="86">
        <f t="shared" si="133"/>
        <v>0.39219492511633613</v>
      </c>
      <c r="JC84" s="86">
        <f t="shared" si="134"/>
        <v>0.37833644699198155</v>
      </c>
      <c r="JD84" s="86">
        <f t="shared" si="135"/>
        <v>0.31248660981766629</v>
      </c>
      <c r="JE84" s="86">
        <f t="shared" si="136"/>
        <v>0.3189286865005368</v>
      </c>
      <c r="JF84" s="86">
        <f t="shared" si="137"/>
        <v>0.2776271520272155</v>
      </c>
      <c r="JG84" s="86">
        <f t="shared" si="138"/>
        <v>0.3147953457649586</v>
      </c>
      <c r="JH84" s="86">
        <f t="shared" si="139"/>
        <v>0.36855136550522899</v>
      </c>
      <c r="JI84" s="86">
        <f t="shared" si="140"/>
        <v>0.33211741192793143</v>
      </c>
      <c r="JJ84" s="86">
        <f t="shared" si="141"/>
        <v>0.34737815840263958</v>
      </c>
      <c r="JK84" s="86">
        <f t="shared" si="142"/>
        <v>0.38135790413849735</v>
      </c>
      <c r="JL84" s="86">
        <f t="shared" si="143"/>
        <v>0.35294813778171391</v>
      </c>
      <c r="JM84" s="86">
        <f t="shared" si="144"/>
        <v>0.34520006594417735</v>
      </c>
    </row>
    <row r="85" spans="2:273" x14ac:dyDescent="0.25">
      <c r="B85" s="2">
        <v>58</v>
      </c>
      <c r="C85" s="37">
        <v>103.56699999999999</v>
      </c>
      <c r="D85" s="37">
        <v>222.274</v>
      </c>
      <c r="E85" s="37">
        <v>222.69399999999999</v>
      </c>
      <c r="F85" s="37">
        <v>230.14500000000001</v>
      </c>
      <c r="G85" s="37">
        <v>228.58099999999999</v>
      </c>
      <c r="H85" s="37">
        <v>219.82300000000001</v>
      </c>
      <c r="I85" s="37">
        <v>224.31100000000001</v>
      </c>
      <c r="J85" s="37">
        <v>213.57599999999999</v>
      </c>
      <c r="K85" s="37">
        <v>221.18</v>
      </c>
      <c r="L85" s="37">
        <v>227.131</v>
      </c>
      <c r="M85" s="37">
        <v>218.82499999999999</v>
      </c>
      <c r="N85" s="37">
        <v>219.31700000000001</v>
      </c>
      <c r="O85" s="37">
        <v>226.459</v>
      </c>
      <c r="P85" s="37">
        <v>213.65600000000001</v>
      </c>
      <c r="Q85" s="37">
        <v>196.25800000000001</v>
      </c>
      <c r="S85" s="4">
        <f t="shared" si="8"/>
        <v>94.866043953058181</v>
      </c>
      <c r="T85" s="4">
        <f t="shared" si="9"/>
        <v>222.13076586782938</v>
      </c>
      <c r="U85" s="4">
        <f t="shared" si="10"/>
        <v>220.69856895250345</v>
      </c>
      <c r="V85" s="4">
        <f t="shared" si="11"/>
        <v>233.63808858952865</v>
      </c>
      <c r="W85" s="4">
        <f t="shared" si="12"/>
        <v>233.42780601085548</v>
      </c>
      <c r="X85" s="4">
        <f t="shared" si="13"/>
        <v>221.48932872236938</v>
      </c>
      <c r="Y85" s="4">
        <f t="shared" si="14"/>
        <v>231.54876066794247</v>
      </c>
      <c r="Z85" s="4">
        <f t="shared" si="15"/>
        <v>207.03057080470347</v>
      </c>
      <c r="AA85" s="4">
        <f t="shared" si="16"/>
        <v>230.2361726949145</v>
      </c>
      <c r="AB85" s="4">
        <f t="shared" si="17"/>
        <v>231.20135173463939</v>
      </c>
      <c r="AC85" s="4">
        <f t="shared" si="18"/>
        <v>221.06701055606794</v>
      </c>
      <c r="AD85" s="4">
        <f t="shared" si="19"/>
        <v>216.76592169115634</v>
      </c>
      <c r="AE85" s="4">
        <f t="shared" si="20"/>
        <v>228.59043133647347</v>
      </c>
      <c r="AF85" s="4">
        <f t="shared" si="21"/>
        <v>210.03897818873864</v>
      </c>
      <c r="AG85" s="4">
        <f t="shared" si="22"/>
        <v>194.96309878289392</v>
      </c>
      <c r="AI85" s="4">
        <f t="shared" si="23"/>
        <v>8.7009560469418119</v>
      </c>
      <c r="AJ85" s="4">
        <f t="shared" si="24"/>
        <v>0.14323413217061898</v>
      </c>
      <c r="AK85" s="4">
        <f t="shared" si="25"/>
        <v>1.9954310474965382</v>
      </c>
      <c r="AL85" s="4">
        <f t="shared" si="26"/>
        <v>-3.4930885895286394</v>
      </c>
      <c r="AM85" s="4">
        <f t="shared" si="27"/>
        <v>-4.846806010855488</v>
      </c>
      <c r="AN85" s="4">
        <f t="shared" si="28"/>
        <v>-1.6663287223693715</v>
      </c>
      <c r="AO85" s="4">
        <f t="shared" si="29"/>
        <v>-7.2377606679424673</v>
      </c>
      <c r="AP85" s="4">
        <f t="shared" si="30"/>
        <v>6.5454291952965207</v>
      </c>
      <c r="AQ85" s="4">
        <f t="shared" si="31"/>
        <v>-9.0561726949144941</v>
      </c>
      <c r="AR85" s="4">
        <f t="shared" si="32"/>
        <v>-4.070351734639388</v>
      </c>
      <c r="AS85" s="4">
        <f t="shared" si="33"/>
        <v>-2.2420105560679531</v>
      </c>
      <c r="AT85" s="4">
        <f t="shared" si="34"/>
        <v>2.551078308843671</v>
      </c>
      <c r="AU85" s="4">
        <f t="shared" si="35"/>
        <v>-2.1314313364734687</v>
      </c>
      <c r="AV85" s="4">
        <f t="shared" si="224"/>
        <v>3.6170218112613668</v>
      </c>
      <c r="AW85" s="4">
        <f t="shared" si="224"/>
        <v>1.2949012171060872</v>
      </c>
      <c r="AY85" s="2">
        <f t="shared" si="96"/>
        <v>79.093757151017755</v>
      </c>
      <c r="AZ85" s="2">
        <f t="shared" si="147"/>
        <v>80.035907067603702</v>
      </c>
      <c r="BA85" s="2">
        <f t="shared" si="148"/>
        <v>77.709509194836315</v>
      </c>
      <c r="BB85" s="2">
        <f t="shared" si="149"/>
        <v>80.774881527068345</v>
      </c>
      <c r="BC85" s="2">
        <f t="shared" si="150"/>
        <v>72.846199689648117</v>
      </c>
      <c r="BD85" s="2">
        <f t="shared" si="151"/>
        <v>75.580276005761633</v>
      </c>
      <c r="BE85" s="2">
        <f t="shared" si="152"/>
        <v>73.821988460192671</v>
      </c>
      <c r="BF85" s="2">
        <f t="shared" si="153"/>
        <v>74.806029355547778</v>
      </c>
      <c r="BG85" s="2">
        <f t="shared" si="154"/>
        <v>82.678340400651933</v>
      </c>
      <c r="BH85" s="2">
        <f t="shared" si="155"/>
        <v>77.182102600157464</v>
      </c>
      <c r="BI85" s="2">
        <f t="shared" si="156"/>
        <v>74.267421590304167</v>
      </c>
      <c r="BJ85" s="2">
        <f t="shared" si="157"/>
        <v>76.509093478500432</v>
      </c>
      <c r="BK85" s="2">
        <f t="shared" si="158"/>
        <v>79.339048453816119</v>
      </c>
      <c r="BL85" s="2">
        <f t="shared" si="159"/>
        <v>85.968077368991274</v>
      </c>
      <c r="BM85" s="2">
        <f t="shared" si="160"/>
        <v>95.446483547367222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95.828767692307693</v>
      </c>
      <c r="DL85" s="2">
        <f t="shared" si="225"/>
        <v>94.644426153846126</v>
      </c>
      <c r="DM85" s="2">
        <f t="shared" si="225"/>
        <v>89.580936914936927</v>
      </c>
      <c r="DN85" s="2">
        <f t="shared" si="225"/>
        <v>92.113598290598276</v>
      </c>
      <c r="DO85" s="2">
        <f t="shared" si="225"/>
        <v>82.777739999999994</v>
      </c>
      <c r="DP85" s="2">
        <f t="shared" si="225"/>
        <v>82.184897233201596</v>
      </c>
      <c r="DQ85" s="2">
        <f t="shared" si="225"/>
        <v>73.016187464709219</v>
      </c>
      <c r="DR85" s="2">
        <f t="shared" si="225"/>
        <v>72.603897233201579</v>
      </c>
      <c r="DS85" s="2">
        <f t="shared" si="225"/>
        <v>80.564458646616544</v>
      </c>
      <c r="DT85" s="2">
        <f t="shared" si="225"/>
        <v>76.634536666666662</v>
      </c>
      <c r="DU85" s="2">
        <f t="shared" si="225"/>
        <v>82.342460144927529</v>
      </c>
      <c r="DV85" s="2">
        <f t="shared" si="225"/>
        <v>86.692219999999992</v>
      </c>
      <c r="DW85" s="2">
        <f t="shared" si="225"/>
        <v>90.422279999999972</v>
      </c>
      <c r="DX85" s="2">
        <f t="shared" si="225"/>
        <v>98.113983312983308</v>
      </c>
      <c r="DY85" s="2">
        <f t="shared" si="225"/>
        <v>111.90131153846153</v>
      </c>
      <c r="EA85" s="2">
        <f t="shared" ref="EA85:EA148" si="228">CE$228*$B85+CE$229</f>
        <v>76.735197277030196</v>
      </c>
      <c r="EB85" s="2">
        <f t="shared" si="72"/>
        <v>75.109844107226422</v>
      </c>
      <c r="EC85" s="2">
        <f t="shared" si="73"/>
        <v>74.173505618802778</v>
      </c>
      <c r="ED85" s="2">
        <f t="shared" si="74"/>
        <v>77.667415370658134</v>
      </c>
      <c r="EE85" s="2">
        <f t="shared" si="75"/>
        <v>69.782607065269445</v>
      </c>
      <c r="EF85" s="2">
        <f t="shared" si="76"/>
        <v>73.283873652686012</v>
      </c>
      <c r="EG85" s="2">
        <f t="shared" si="77"/>
        <v>74.128083350833393</v>
      </c>
      <c r="EH85" s="2">
        <f t="shared" si="78"/>
        <v>75.623895253153776</v>
      </c>
      <c r="EI85" s="2">
        <f t="shared" si="79"/>
        <v>83.511610350131562</v>
      </c>
      <c r="EJ85" s="2">
        <f t="shared" si="80"/>
        <v>77.356155974311704</v>
      </c>
      <c r="EK85" s="2">
        <f t="shared" si="81"/>
        <v>71.573253186858381</v>
      </c>
      <c r="EL85" s="2">
        <f t="shared" si="82"/>
        <v>73.304159477342779</v>
      </c>
      <c r="EM85" s="2">
        <f t="shared" si="83"/>
        <v>76.002026773958846</v>
      </c>
      <c r="EN85" s="2">
        <f t="shared" si="84"/>
        <v>82.358228683133163</v>
      </c>
      <c r="EO85" s="2">
        <f t="shared" si="85"/>
        <v>90.161535332520529</v>
      </c>
      <c r="EQ85" s="2">
        <f t="shared" si="86"/>
        <v>76.134882070652935</v>
      </c>
      <c r="ER85" s="2">
        <f t="shared" si="226"/>
        <v>74.366670500315351</v>
      </c>
      <c r="ES85" s="2">
        <f t="shared" si="226"/>
        <v>68.266357039717462</v>
      </c>
      <c r="ET85" s="2">
        <f t="shared" si="226"/>
        <v>77.535795964581737</v>
      </c>
      <c r="EU85" s="2">
        <f t="shared" si="226"/>
        <v>69.025901028699565</v>
      </c>
      <c r="EV85" s="2">
        <f t="shared" si="226"/>
        <v>71.702369870442354</v>
      </c>
      <c r="EW85" s="2">
        <f t="shared" si="226"/>
        <v>71.748310856983494</v>
      </c>
      <c r="EX85" s="2">
        <f t="shared" si="226"/>
        <v>73.694359401868113</v>
      </c>
      <c r="EY85" s="2">
        <f t="shared" si="226"/>
        <v>79.079264721565067</v>
      </c>
      <c r="EZ85" s="2">
        <f t="shared" si="226"/>
        <v>75.611674175059704</v>
      </c>
      <c r="FA85" s="2">
        <f t="shared" si="226"/>
        <v>70.689202201196167</v>
      </c>
      <c r="FB85" s="2">
        <f t="shared" si="226"/>
        <v>72.584847665677998</v>
      </c>
      <c r="FC85" s="2">
        <f t="shared" si="226"/>
        <v>75.393504881796645</v>
      </c>
      <c r="FD85" s="2">
        <f t="shared" si="226"/>
        <v>83.656208013093462</v>
      </c>
      <c r="FE85" s="2">
        <f t="shared" si="226"/>
        <v>103.94041419488792</v>
      </c>
      <c r="FG85" s="2">
        <f t="shared" si="88"/>
        <v>0.8764679313303203</v>
      </c>
      <c r="FH85" s="2">
        <f t="shared" si="227"/>
        <v>0.74782394549358455</v>
      </c>
      <c r="FI85" s="2">
        <f t="shared" si="227"/>
        <v>0.77044575467549403</v>
      </c>
      <c r="FJ85" s="2">
        <f t="shared" si="227"/>
        <v>0.78489265017036447</v>
      </c>
      <c r="FK85" s="2">
        <f t="shared" si="227"/>
        <v>0.76424507012175202</v>
      </c>
      <c r="FL85" s="2">
        <f t="shared" si="227"/>
        <v>0.74199247664588774</v>
      </c>
      <c r="FM85" s="2">
        <f t="shared" si="227"/>
        <v>0.72491303457254874</v>
      </c>
      <c r="FN85" s="2">
        <f t="shared" si="227"/>
        <v>0.72927303233963581</v>
      </c>
      <c r="FO85" s="2">
        <f t="shared" si="227"/>
        <v>0.71748349441850168</v>
      </c>
      <c r="FP85" s="2">
        <f t="shared" si="227"/>
        <v>0.75907220925708574</v>
      </c>
      <c r="FQ85" s="2">
        <f t="shared" si="227"/>
        <v>0.7498188884282122</v>
      </c>
      <c r="FR85" s="2">
        <f t="shared" si="227"/>
        <v>0.7606075820398468</v>
      </c>
      <c r="FS85" s="2">
        <f t="shared" si="227"/>
        <v>0.76858437939283875</v>
      </c>
      <c r="FT85" s="2">
        <f t="shared" si="227"/>
        <v>0.77089228768070861</v>
      </c>
      <c r="FU85" s="2">
        <f t="shared" si="227"/>
        <v>0.75694157595225009</v>
      </c>
      <c r="FW85" s="2">
        <f t="shared" si="112"/>
        <v>1.8053466030920921E-4</v>
      </c>
      <c r="FX85" s="2">
        <f t="shared" si="164"/>
        <v>1.2226829679444482E-4</v>
      </c>
      <c r="FY85" s="2">
        <f t="shared" si="165"/>
        <v>1.4180911966006697E-4</v>
      </c>
      <c r="FZ85" s="2">
        <f t="shared" si="166"/>
        <v>1.0611392855379687E-4</v>
      </c>
      <c r="GA85" s="2">
        <f t="shared" si="167"/>
        <v>9.7831130797826203E-5</v>
      </c>
      <c r="GB85" s="2">
        <f t="shared" si="168"/>
        <v>8.1375872258997615E-5</v>
      </c>
      <c r="GC85" s="2">
        <f t="shared" si="169"/>
        <v>9.5313924393066935E-5</v>
      </c>
      <c r="GD85" s="2">
        <f t="shared" si="170"/>
        <v>1.4044378799623637E-4</v>
      </c>
      <c r="GE85" s="2">
        <f t="shared" si="171"/>
        <v>1.4686327253418205E-4</v>
      </c>
      <c r="GF85" s="2">
        <f t="shared" si="172"/>
        <v>1.1191209101973778E-4</v>
      </c>
      <c r="GG85" s="2">
        <f t="shared" si="173"/>
        <v>9.4750271142938911E-5</v>
      </c>
      <c r="GH85" s="2">
        <f t="shared" si="174"/>
        <v>9.2003435853518011E-5</v>
      </c>
      <c r="GI85" s="2">
        <f t="shared" si="175"/>
        <v>8.2445282729949113E-5</v>
      </c>
      <c r="GJ85" s="2">
        <f t="shared" si="176"/>
        <v>6.4551682085737215E-5</v>
      </c>
      <c r="GK85" s="2">
        <f t="shared" si="177"/>
        <v>6.6222447342457907E-5</v>
      </c>
      <c r="GM85" s="86">
        <f t="shared" si="113"/>
        <v>0.11438068761737372</v>
      </c>
      <c r="GN85" s="86">
        <f t="shared" si="178"/>
        <v>0.37147736380312502</v>
      </c>
      <c r="GO85" s="86">
        <f t="shared" si="179"/>
        <v>0.39886984099376349</v>
      </c>
      <c r="GP85" s="86">
        <f t="shared" si="180"/>
        <v>0.46048946515111244</v>
      </c>
      <c r="GQ85" s="86">
        <f t="shared" si="181"/>
        <v>0.45044680685028105</v>
      </c>
      <c r="GR85" s="86">
        <f t="shared" si="182"/>
        <v>0.38101655979359861</v>
      </c>
      <c r="GS85" s="86">
        <f t="shared" si="183"/>
        <v>0.39733900186164461</v>
      </c>
      <c r="GT85" s="86">
        <f t="shared" si="184"/>
        <v>0.34607452534897315</v>
      </c>
      <c r="GU85" s="86">
        <f t="shared" si="185"/>
        <v>0.38209842421697626</v>
      </c>
      <c r="GV85" s="86">
        <f t="shared" si="186"/>
        <v>0.4403443137073299</v>
      </c>
      <c r="GW85" s="86">
        <f t="shared" si="187"/>
        <v>0.40142180029703756</v>
      </c>
      <c r="GX85" s="86">
        <f t="shared" si="188"/>
        <v>0.42008769628140424</v>
      </c>
      <c r="GY85" s="86">
        <f t="shared" si="189"/>
        <v>0.45559881764279225</v>
      </c>
      <c r="GZ85" s="86">
        <f t="shared" si="190"/>
        <v>0.42309211260837898</v>
      </c>
      <c r="HA85" s="86">
        <f t="shared" si="191"/>
        <v>0.41865957673998111</v>
      </c>
      <c r="HC85" s="86">
        <f t="shared" si="145"/>
        <v>4.6362844509284388E-4</v>
      </c>
      <c r="HD85" s="86">
        <f t="shared" si="192"/>
        <v>8.0359995357179696E-7</v>
      </c>
      <c r="HE85" s="86">
        <f t="shared" si="193"/>
        <v>2.9731858592867853E-6</v>
      </c>
      <c r="HF85" s="86">
        <f t="shared" si="194"/>
        <v>6.7568659148434509E-7</v>
      </c>
      <c r="HG85" s="86">
        <f t="shared" si="195"/>
        <v>6.1889332807159319E-7</v>
      </c>
      <c r="HH85" s="86">
        <f t="shared" si="196"/>
        <v>1.6258464913380235E-7</v>
      </c>
      <c r="HI85" s="86">
        <f t="shared" si="197"/>
        <v>9.7310852828041266E-7</v>
      </c>
      <c r="HJ85" s="86">
        <f t="shared" si="198"/>
        <v>6.8849377955581364E-7</v>
      </c>
      <c r="HK85" s="86">
        <f t="shared" si="199"/>
        <v>4.3876171522471357E-7</v>
      </c>
      <c r="HL85" s="86">
        <f t="shared" si="200"/>
        <v>2.4066756306363573E-7</v>
      </c>
      <c r="HM85" s="86">
        <f t="shared" si="201"/>
        <v>3.8307593813379845E-6</v>
      </c>
      <c r="HN85" s="86">
        <f t="shared" si="202"/>
        <v>5.1057504314920213E-7</v>
      </c>
      <c r="HO85" s="86">
        <f t="shared" si="203"/>
        <v>1.5037041330839263E-6</v>
      </c>
      <c r="HP85" s="86">
        <f t="shared" si="204"/>
        <v>1.7170213247150086E-6</v>
      </c>
      <c r="HQ85" s="86">
        <f t="shared" si="205"/>
        <v>4.2016964684560037E-7</v>
      </c>
      <c r="HS85" s="86">
        <f t="shared" si="114"/>
        <v>9.1579005892516229E-35</v>
      </c>
      <c r="HT85" s="86">
        <f t="shared" si="206"/>
        <v>4.3411114407708768E-43</v>
      </c>
      <c r="HU85" s="86">
        <f t="shared" si="207"/>
        <v>1.8956729620405319E-39</v>
      </c>
      <c r="HV85" s="86">
        <f t="shared" si="208"/>
        <v>7.4009033956985177E-48</v>
      </c>
      <c r="HW85" s="86">
        <f t="shared" si="209"/>
        <v>1.3148782806501714E-49</v>
      </c>
      <c r="HX85" s="86">
        <f t="shared" si="210"/>
        <v>3.0164817524818787E-54</v>
      </c>
      <c r="HY85" s="86">
        <f t="shared" si="211"/>
        <v>3.5888153600157691E-47</v>
      </c>
      <c r="HZ85" s="86">
        <f t="shared" si="212"/>
        <v>3.1355337961586446E-47</v>
      </c>
      <c r="IA85" s="86">
        <f t="shared" si="213"/>
        <v>6.223496908867936E-52</v>
      </c>
      <c r="IB85" s="86">
        <f t="shared" si="214"/>
        <v>3.0421158190153483E-54</v>
      </c>
      <c r="IC85" s="86">
        <f t="shared" si="215"/>
        <v>1.0017617833038727E-41</v>
      </c>
      <c r="ID85" s="86">
        <f t="shared" si="216"/>
        <v>6.1384673886101235E-50</v>
      </c>
      <c r="IE85" s="86">
        <f t="shared" si="217"/>
        <v>3.6054122761157921E-44</v>
      </c>
      <c r="IF85" s="86">
        <f t="shared" si="218"/>
        <v>2.279609083029425E-36</v>
      </c>
      <c r="IG85" s="86">
        <f t="shared" si="219"/>
        <v>3.2289674146056821E-27</v>
      </c>
      <c r="II85" s="86">
        <f t="shared" si="115"/>
        <v>1.7834269449325691E-198</v>
      </c>
      <c r="IJ85" s="86">
        <f t="shared" si="116"/>
        <v>3.6182588486013372E-224</v>
      </c>
      <c r="IK85" s="86">
        <f t="shared" si="117"/>
        <v>1.2345409272526326E-193</v>
      </c>
      <c r="IL85" s="86">
        <f t="shared" si="118"/>
        <v>7.4540759634132075E-261</v>
      </c>
      <c r="IM85" s="86">
        <f t="shared" si="119"/>
        <v>4.3110075840654927E-274</v>
      </c>
      <c r="IN85" s="86">
        <f t="shared" si="120"/>
        <v>2.7602322928563208E-295</v>
      </c>
      <c r="IO85" s="86">
        <f t="shared" si="121"/>
        <v>1.715964383613722E-262</v>
      </c>
      <c r="IP85" s="86">
        <f t="shared" si="122"/>
        <v>3.754814128472526E-248</v>
      </c>
      <c r="IQ85" s="86">
        <f t="shared" si="123"/>
        <v>5.2152887291358188E-287</v>
      </c>
      <c r="IR85" s="86">
        <f t="shared" si="124"/>
        <v>2.6411037348442886E-303</v>
      </c>
      <c r="IS85" s="86">
        <f t="shared" si="125"/>
        <v>1.193577356801561E-222</v>
      </c>
      <c r="IT85" s="86">
        <f t="shared" si="126"/>
        <v>5.4595189559441905E-268</v>
      </c>
      <c r="IU85" s="86">
        <f t="shared" si="127"/>
        <v>6.931122732542594E-236</v>
      </c>
      <c r="IV85" s="86">
        <f t="shared" si="128"/>
        <v>6.6408891930176058E-149</v>
      </c>
      <c r="IW85" s="86">
        <f t="shared" si="129"/>
        <v>2.4428019224371816E-101</v>
      </c>
      <c r="IY85" s="86">
        <f t="shared" si="130"/>
        <v>0.11484431606246656</v>
      </c>
      <c r="IZ85" s="86">
        <f t="shared" si="131"/>
        <v>0.3714781674030786</v>
      </c>
      <c r="JA85" s="86">
        <f t="shared" si="132"/>
        <v>0.39887281417962278</v>
      </c>
      <c r="JB85" s="86">
        <f t="shared" si="133"/>
        <v>0.46049014083770395</v>
      </c>
      <c r="JC85" s="86">
        <f t="shared" si="134"/>
        <v>0.45044742574360913</v>
      </c>
      <c r="JD85" s="86">
        <f t="shared" si="135"/>
        <v>0.38101672237824774</v>
      </c>
      <c r="JE85" s="86">
        <f t="shared" si="136"/>
        <v>0.39733997497017287</v>
      </c>
      <c r="JF85" s="86">
        <f t="shared" si="137"/>
        <v>0.34607521384275269</v>
      </c>
      <c r="JG85" s="86">
        <f t="shared" si="138"/>
        <v>0.3820988629786915</v>
      </c>
      <c r="JH85" s="86">
        <f t="shared" si="139"/>
        <v>0.44034455437489295</v>
      </c>
      <c r="JI85" s="86">
        <f t="shared" si="140"/>
        <v>0.40142563105641887</v>
      </c>
      <c r="JJ85" s="86">
        <f t="shared" si="141"/>
        <v>0.42008820685644738</v>
      </c>
      <c r="JK85" s="86">
        <f t="shared" si="142"/>
        <v>0.45560032134692535</v>
      </c>
      <c r="JL85" s="86">
        <f t="shared" si="143"/>
        <v>0.42309382962970371</v>
      </c>
      <c r="JM85" s="86">
        <f t="shared" si="144"/>
        <v>0.41865999690962796</v>
      </c>
    </row>
    <row r="86" spans="2:273" x14ac:dyDescent="0.25">
      <c r="B86" s="2">
        <v>59</v>
      </c>
      <c r="C86" s="37">
        <v>84.832999999999998</v>
      </c>
      <c r="D86" s="37">
        <v>228.67699999999999</v>
      </c>
      <c r="E86" s="37">
        <v>227.90299999999999</v>
      </c>
      <c r="F86" s="37">
        <v>233.613</v>
      </c>
      <c r="G86" s="37">
        <v>232.90299999999999</v>
      </c>
      <c r="H86" s="37">
        <v>227.113</v>
      </c>
      <c r="I86" s="37">
        <v>229.066</v>
      </c>
      <c r="J86" s="37">
        <v>222.40700000000001</v>
      </c>
      <c r="K86" s="37">
        <v>224.88499999999999</v>
      </c>
      <c r="L86" s="37">
        <v>230.88499999999999</v>
      </c>
      <c r="M86" s="37">
        <v>224.857</v>
      </c>
      <c r="N86" s="37">
        <v>225.68299999999999</v>
      </c>
      <c r="O86" s="37">
        <v>229.57400000000001</v>
      </c>
      <c r="P86" s="37">
        <v>219.98400000000001</v>
      </c>
      <c r="Q86" s="37">
        <v>203.09700000000001</v>
      </c>
      <c r="S86" s="4">
        <f t="shared" si="8"/>
        <v>85.381727021205478</v>
      </c>
      <c r="T86" s="4">
        <f t="shared" si="9"/>
        <v>235.97733122462526</v>
      </c>
      <c r="U86" s="4">
        <f t="shared" si="10"/>
        <v>232.81898401826689</v>
      </c>
      <c r="V86" s="4">
        <f t="shared" si="11"/>
        <v>242.72871658668194</v>
      </c>
      <c r="W86" s="4">
        <f t="shared" si="12"/>
        <v>243.21074839509222</v>
      </c>
      <c r="X86" s="4">
        <f t="shared" si="13"/>
        <v>234.79746914581605</v>
      </c>
      <c r="Y86" s="4">
        <f t="shared" si="14"/>
        <v>246.86745945777633</v>
      </c>
      <c r="Z86" s="4">
        <f t="shared" si="15"/>
        <v>223.55433521151494</v>
      </c>
      <c r="AA86" s="4">
        <f t="shared" si="16"/>
        <v>237.7946745991147</v>
      </c>
      <c r="AB86" s="4">
        <f t="shared" si="17"/>
        <v>240.98612954855687</v>
      </c>
      <c r="AC86" s="4">
        <f t="shared" si="18"/>
        <v>232.97108719320528</v>
      </c>
      <c r="AD86" s="4">
        <f t="shared" si="19"/>
        <v>229.94929676501252</v>
      </c>
      <c r="AE86" s="4">
        <f t="shared" si="20"/>
        <v>239.27346418671965</v>
      </c>
      <c r="AF86" s="4">
        <f t="shared" si="21"/>
        <v>221.30561222915267</v>
      </c>
      <c r="AG86" s="4">
        <f t="shared" si="22"/>
        <v>204.39382610384604</v>
      </c>
      <c r="AI86" s="4">
        <f t="shared" si="23"/>
        <v>-0.54872702120547956</v>
      </c>
      <c r="AJ86" s="4">
        <f t="shared" si="24"/>
        <v>-7.3003312246252676</v>
      </c>
      <c r="AK86" s="4">
        <f t="shared" si="25"/>
        <v>-4.9159840182668972</v>
      </c>
      <c r="AL86" s="4">
        <f t="shared" si="26"/>
        <v>-9.1157165866819412</v>
      </c>
      <c r="AM86" s="4">
        <f t="shared" si="27"/>
        <v>-10.307748395092233</v>
      </c>
      <c r="AN86" s="4">
        <f t="shared" si="28"/>
        <v>-7.6844691458160526</v>
      </c>
      <c r="AO86" s="4">
        <f t="shared" si="29"/>
        <v>-17.801459457776332</v>
      </c>
      <c r="AP86" s="4">
        <f t="shared" si="30"/>
        <v>-1.1473352115149282</v>
      </c>
      <c r="AQ86" s="4">
        <f t="shared" si="31"/>
        <v>-12.909674599114709</v>
      </c>
      <c r="AR86" s="4">
        <f t="shared" si="32"/>
        <v>-10.101129548556884</v>
      </c>
      <c r="AS86" s="4">
        <f t="shared" si="33"/>
        <v>-8.1140871932052789</v>
      </c>
      <c r="AT86" s="4">
        <f t="shared" si="34"/>
        <v>-4.2662967650125267</v>
      </c>
      <c r="AU86" s="4">
        <f t="shared" si="35"/>
        <v>-9.6994641867196378</v>
      </c>
      <c r="AV86" s="4">
        <f t="shared" si="224"/>
        <v>-1.3216122291526631</v>
      </c>
      <c r="AW86" s="4">
        <f t="shared" si="224"/>
        <v>-1.2968261038460298</v>
      </c>
      <c r="AY86" s="2">
        <f t="shared" si="96"/>
        <v>78.831399818010695</v>
      </c>
      <c r="AZ86" s="2">
        <f t="shared" si="147"/>
        <v>79.71155148068955</v>
      </c>
      <c r="BA86" s="2">
        <f t="shared" si="148"/>
        <v>77.41897481708429</v>
      </c>
      <c r="BB86" s="2">
        <f t="shared" si="149"/>
        <v>80.503216651739663</v>
      </c>
      <c r="BC86" s="2">
        <f t="shared" si="150"/>
        <v>72.601384839057999</v>
      </c>
      <c r="BD86" s="2">
        <f t="shared" si="151"/>
        <v>75.371651730252552</v>
      </c>
      <c r="BE86" s="2">
        <f t="shared" si="152"/>
        <v>73.641085166854694</v>
      </c>
      <c r="BF86" s="2">
        <f t="shared" si="153"/>
        <v>74.65741091205031</v>
      </c>
      <c r="BG86" s="2">
        <f t="shared" si="154"/>
        <v>82.559725905297356</v>
      </c>
      <c r="BH86" s="2">
        <f t="shared" si="155"/>
        <v>77.040383894697996</v>
      </c>
      <c r="BI86" s="2">
        <f t="shared" si="156"/>
        <v>74.054954537913758</v>
      </c>
      <c r="BJ86" s="2">
        <f t="shared" si="157"/>
        <v>76.255944213319097</v>
      </c>
      <c r="BK86" s="2">
        <f t="shared" si="158"/>
        <v>79.0918666912156</v>
      </c>
      <c r="BL86" s="2">
        <f t="shared" si="159"/>
        <v>85.73071422451568</v>
      </c>
      <c r="BM86" s="2">
        <f t="shared" si="160"/>
        <v>95.326911138524125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96.238516153846149</v>
      </c>
      <c r="DL86" s="2">
        <f t="shared" si="225"/>
        <v>95.090359999999976</v>
      </c>
      <c r="DM86" s="2">
        <f t="shared" si="225"/>
        <v>89.895122507122508</v>
      </c>
      <c r="DN86" s="2">
        <f t="shared" si="225"/>
        <v>92.445738705738677</v>
      </c>
      <c r="DO86" s="2">
        <f t="shared" si="225"/>
        <v>83.056088461538465</v>
      </c>
      <c r="DP86" s="2">
        <f t="shared" si="225"/>
        <v>82.503726284584985</v>
      </c>
      <c r="DQ86" s="2">
        <f t="shared" si="225"/>
        <v>72.802720496894423</v>
      </c>
      <c r="DR86" s="2">
        <f t="shared" si="225"/>
        <v>72.426316205533595</v>
      </c>
      <c r="DS86" s="2">
        <f t="shared" si="225"/>
        <v>80.81418345864661</v>
      </c>
      <c r="DT86" s="2">
        <f t="shared" si="225"/>
        <v>76.667026666666658</v>
      </c>
      <c r="DU86" s="2">
        <f t="shared" si="225"/>
        <v>82.599905797101442</v>
      </c>
      <c r="DV86" s="2">
        <f t="shared" si="225"/>
        <v>87.012202307692306</v>
      </c>
      <c r="DW86" s="2">
        <f t="shared" si="225"/>
        <v>90.800007692307673</v>
      </c>
      <c r="DX86" s="2">
        <f t="shared" si="225"/>
        <v>98.499977207977196</v>
      </c>
      <c r="DY86" s="2">
        <f t="shared" si="225"/>
        <v>112.25253999999998</v>
      </c>
      <c r="EA86" s="2">
        <f t="shared" si="228"/>
        <v>76.593992159195082</v>
      </c>
      <c r="EB86" s="2">
        <f t="shared" si="72"/>
        <v>74.982049451835024</v>
      </c>
      <c r="EC86" s="2">
        <f t="shared" si="73"/>
        <v>74.029933561839457</v>
      </c>
      <c r="ED86" s="2">
        <f t="shared" si="74"/>
        <v>77.518258110167451</v>
      </c>
      <c r="EE86" s="2">
        <f t="shared" si="75"/>
        <v>69.660183262514309</v>
      </c>
      <c r="EF86" s="2">
        <f t="shared" si="76"/>
        <v>73.110062725152545</v>
      </c>
      <c r="EG86" s="2">
        <f t="shared" si="77"/>
        <v>73.931559702329395</v>
      </c>
      <c r="EH86" s="2">
        <f t="shared" si="78"/>
        <v>75.413170025113274</v>
      </c>
      <c r="EI86" s="2">
        <f t="shared" si="79"/>
        <v>83.187525968274542</v>
      </c>
      <c r="EJ86" s="2">
        <f t="shared" si="80"/>
        <v>77.148730405991003</v>
      </c>
      <c r="EK86" s="2">
        <f t="shared" si="81"/>
        <v>71.454866293973424</v>
      </c>
      <c r="EL86" s="2">
        <f t="shared" si="82"/>
        <v>73.168507393508563</v>
      </c>
      <c r="EM86" s="2">
        <f t="shared" si="83"/>
        <v>75.876875599837163</v>
      </c>
      <c r="EN86" s="2">
        <f t="shared" si="84"/>
        <v>82.269518138264203</v>
      </c>
      <c r="EO86" s="2">
        <f t="shared" si="85"/>
        <v>90.368940202381324</v>
      </c>
      <c r="EQ86" s="2">
        <f t="shared" si="86"/>
        <v>76.008322211056935</v>
      </c>
      <c r="ER86" s="2">
        <f t="shared" si="226"/>
        <v>74.251958610311306</v>
      </c>
      <c r="ES86" s="2">
        <f t="shared" si="226"/>
        <v>68.231174298371357</v>
      </c>
      <c r="ET86" s="2">
        <f t="shared" si="226"/>
        <v>77.38896344100948</v>
      </c>
      <c r="EU86" s="2">
        <f t="shared" si="226"/>
        <v>68.917503669131648</v>
      </c>
      <c r="EV86" s="2">
        <f t="shared" si="226"/>
        <v>71.556536220400488</v>
      </c>
      <c r="EW86" s="2">
        <f t="shared" si="226"/>
        <v>71.598481486646691</v>
      </c>
      <c r="EX86" s="2">
        <f t="shared" si="226"/>
        <v>73.522385224044115</v>
      </c>
      <c r="EY86" s="2">
        <f t="shared" si="226"/>
        <v>78.837922299457432</v>
      </c>
      <c r="EZ86" s="2">
        <f t="shared" si="226"/>
        <v>75.437698171535146</v>
      </c>
      <c r="FA86" s="2">
        <f t="shared" si="226"/>
        <v>70.586944082428417</v>
      </c>
      <c r="FB86" s="2">
        <f t="shared" si="226"/>
        <v>72.463457814048596</v>
      </c>
      <c r="FC86" s="2">
        <f t="shared" si="226"/>
        <v>75.280194996602276</v>
      </c>
      <c r="FD86" s="2">
        <f t="shared" si="226"/>
        <v>83.542028189145412</v>
      </c>
      <c r="FE86" s="2">
        <f t="shared" si="226"/>
        <v>103.84709518712438</v>
      </c>
      <c r="FG86" s="2">
        <f t="shared" si="88"/>
        <v>0.88609937343710676</v>
      </c>
      <c r="FH86" s="2">
        <f t="shared" si="227"/>
        <v>0.76479377043384278</v>
      </c>
      <c r="FI86" s="2">
        <f t="shared" si="227"/>
        <v>0.78632823679551334</v>
      </c>
      <c r="FJ86" s="2">
        <f t="shared" si="227"/>
        <v>0.80003500483888879</v>
      </c>
      <c r="FK86" s="2">
        <f t="shared" si="227"/>
        <v>0.78043430443024131</v>
      </c>
      <c r="FL86" s="2">
        <f t="shared" si="227"/>
        <v>0.7592283770853645</v>
      </c>
      <c r="FM86" s="2">
        <f t="shared" si="227"/>
        <v>0.74289455295727524</v>
      </c>
      <c r="FN86" s="2">
        <f t="shared" si="227"/>
        <v>0.74706899166287555</v>
      </c>
      <c r="FO86" s="2">
        <f t="shared" si="227"/>
        <v>0.73577364272395451</v>
      </c>
      <c r="FP86" s="2">
        <f t="shared" si="227"/>
        <v>0.77551232139026016</v>
      </c>
      <c r="FQ86" s="2">
        <f t="shared" si="227"/>
        <v>0.76669634843204759</v>
      </c>
      <c r="FR86" s="2">
        <f t="shared" si="227"/>
        <v>0.77697370799112231</v>
      </c>
      <c r="FS86" s="2">
        <f t="shared" si="227"/>
        <v>0.7845596346243674</v>
      </c>
      <c r="FT86" s="2">
        <f t="shared" si="227"/>
        <v>0.78675242614482166</v>
      </c>
      <c r="FU86" s="2">
        <f t="shared" si="227"/>
        <v>0.77348369008768514</v>
      </c>
      <c r="FW86" s="2">
        <f t="shared" si="112"/>
        <v>1.9794887087135711E-4</v>
      </c>
      <c r="FX86" s="2">
        <f t="shared" si="164"/>
        <v>1.3406294007810478E-4</v>
      </c>
      <c r="FY86" s="2">
        <f t="shared" si="165"/>
        <v>1.5548848040773514E-4</v>
      </c>
      <c r="FZ86" s="2">
        <f t="shared" si="166"/>
        <v>1.1635041780794058E-4</v>
      </c>
      <c r="GA86" s="2">
        <f t="shared" si="167"/>
        <v>1.0726868936070502E-4</v>
      </c>
      <c r="GB86" s="2">
        <f t="shared" si="168"/>
        <v>8.9226169109705327E-5</v>
      </c>
      <c r="GC86" s="2">
        <f t="shared" si="169"/>
        <v>1.0450867885376083E-4</v>
      </c>
      <c r="GD86" s="2">
        <f t="shared" si="170"/>
        <v>1.5399146477372731E-4</v>
      </c>
      <c r="GE86" s="2">
        <f t="shared" si="171"/>
        <v>1.610300944958713E-4</v>
      </c>
      <c r="GF86" s="2">
        <f t="shared" si="172"/>
        <v>1.2270784280194762E-4</v>
      </c>
      <c r="GG86" s="2">
        <f t="shared" si="173"/>
        <v>1.0389065668756579E-4</v>
      </c>
      <c r="GH86" s="2">
        <f t="shared" si="174"/>
        <v>1.0087886594998734E-4</v>
      </c>
      <c r="GI86" s="2">
        <f t="shared" si="175"/>
        <v>9.0398735841141828E-5</v>
      </c>
      <c r="GJ86" s="2">
        <f t="shared" si="176"/>
        <v>7.077907113136582E-5</v>
      </c>
      <c r="GK86" s="2">
        <f t="shared" si="177"/>
        <v>7.2611005692913426E-5</v>
      </c>
      <c r="GM86" s="86">
        <f t="shared" si="113"/>
        <v>5.1243492640393101E-2</v>
      </c>
      <c r="GN86" s="86">
        <f t="shared" si="178"/>
        <v>0.44128168674962226</v>
      </c>
      <c r="GO86" s="86">
        <f t="shared" si="179"/>
        <v>0.46611966717542558</v>
      </c>
      <c r="GP86" s="86">
        <f t="shared" si="180"/>
        <v>0.52716499562878483</v>
      </c>
      <c r="GQ86" s="86">
        <f t="shared" si="181"/>
        <v>0.51982530903876212</v>
      </c>
      <c r="GR86" s="86">
        <f t="shared" si="182"/>
        <v>0.45161199205891189</v>
      </c>
      <c r="GS86" s="86">
        <f t="shared" si="183"/>
        <v>0.47815824091711623</v>
      </c>
      <c r="GT86" s="86">
        <f t="shared" si="184"/>
        <v>0.42221689759489633</v>
      </c>
      <c r="GU86" s="86">
        <f t="shared" si="185"/>
        <v>0.44425598074320732</v>
      </c>
      <c r="GV86" s="86">
        <f t="shared" si="186"/>
        <v>0.50956693337814996</v>
      </c>
      <c r="GW86" s="86">
        <f t="shared" si="187"/>
        <v>0.47139052207199544</v>
      </c>
      <c r="GX86" s="86">
        <f t="shared" si="188"/>
        <v>0.4979900007693106</v>
      </c>
      <c r="GY86" s="86">
        <f t="shared" si="189"/>
        <v>0.53011940562523885</v>
      </c>
      <c r="GZ86" s="86">
        <f t="shared" si="190"/>
        <v>0.49841079934840959</v>
      </c>
      <c r="HA86" s="86">
        <f t="shared" si="191"/>
        <v>0.49700702110790795</v>
      </c>
      <c r="HC86" s="86">
        <f t="shared" si="145"/>
        <v>8.165546693393275E-4</v>
      </c>
      <c r="HD86" s="86">
        <f t="shared" si="192"/>
        <v>1.7704678402951684E-6</v>
      </c>
      <c r="HE86" s="86">
        <f t="shared" si="193"/>
        <v>6.0425018527703999E-6</v>
      </c>
      <c r="HF86" s="86">
        <f t="shared" si="194"/>
        <v>1.571543508523179E-6</v>
      </c>
      <c r="HG86" s="86">
        <f t="shared" si="195"/>
        <v>1.4630524683962452E-6</v>
      </c>
      <c r="HH86" s="86">
        <f t="shared" si="196"/>
        <v>4.0697358688828391E-7</v>
      </c>
      <c r="HI86" s="86">
        <f t="shared" si="197"/>
        <v>2.2220837786393385E-6</v>
      </c>
      <c r="HJ86" s="86">
        <f t="shared" si="198"/>
        <v>1.6083296031960909E-6</v>
      </c>
      <c r="HK86" s="86">
        <f t="shared" si="199"/>
        <v>1.113823637651057E-6</v>
      </c>
      <c r="HL86" s="86">
        <f t="shared" si="200"/>
        <v>6.2174552456396627E-7</v>
      </c>
      <c r="HM86" s="86">
        <f t="shared" si="201"/>
        <v>7.8697306856462561E-6</v>
      </c>
      <c r="HN86" s="86">
        <f t="shared" si="202"/>
        <v>1.1960058895483708E-6</v>
      </c>
      <c r="HO86" s="86">
        <f t="shared" si="203"/>
        <v>3.2099654014290501E-6</v>
      </c>
      <c r="HP86" s="86">
        <f t="shared" si="204"/>
        <v>3.5591649450713955E-6</v>
      </c>
      <c r="HQ86" s="86">
        <f t="shared" si="205"/>
        <v>9.6790275470927205E-7</v>
      </c>
      <c r="HS86" s="86">
        <f t="shared" si="114"/>
        <v>9.7546714490236751E-34</v>
      </c>
      <c r="HT86" s="86">
        <f t="shared" si="206"/>
        <v>6.4044421986872662E-42</v>
      </c>
      <c r="HU86" s="86">
        <f t="shared" si="207"/>
        <v>2.1497880937611055E-38</v>
      </c>
      <c r="HV86" s="86">
        <f t="shared" si="208"/>
        <v>1.5150895443014901E-46</v>
      </c>
      <c r="HW86" s="86">
        <f t="shared" si="209"/>
        <v>2.9936060637226978E-48</v>
      </c>
      <c r="HX86" s="86">
        <f t="shared" si="210"/>
        <v>8.4398425753682231E-53</v>
      </c>
      <c r="HY86" s="86">
        <f t="shared" si="211"/>
        <v>7.0047258629156997E-46</v>
      </c>
      <c r="HZ86" s="86">
        <f t="shared" si="212"/>
        <v>6.4008642728648315E-46</v>
      </c>
      <c r="IA86" s="86">
        <f t="shared" si="213"/>
        <v>1.9110306642791077E-50</v>
      </c>
      <c r="IB86" s="86">
        <f t="shared" si="214"/>
        <v>1.0010708066811686E-52</v>
      </c>
      <c r="IC86" s="86">
        <f t="shared" si="215"/>
        <v>1.3033403717236223E-40</v>
      </c>
      <c r="ID86" s="86">
        <f t="shared" si="216"/>
        <v>1.3364326116883879E-48</v>
      </c>
      <c r="IE86" s="86">
        <f t="shared" si="217"/>
        <v>5.2604752259213647E-43</v>
      </c>
      <c r="IF86" s="86">
        <f t="shared" si="218"/>
        <v>1.9014956019936118E-35</v>
      </c>
      <c r="IG86" s="86">
        <f t="shared" si="219"/>
        <v>1.5303893630709068E-26</v>
      </c>
      <c r="II86" s="86">
        <f t="shared" si="115"/>
        <v>2.6665018870651876E-194</v>
      </c>
      <c r="IJ86" s="86">
        <f t="shared" si="116"/>
        <v>1.1901621188758746E-219</v>
      </c>
      <c r="IK86" s="86">
        <f t="shared" si="117"/>
        <v>1.1298664368034101E-189</v>
      </c>
      <c r="IL86" s="86">
        <f t="shared" si="118"/>
        <v>1.1324170229625595E-255</v>
      </c>
      <c r="IM86" s="86">
        <f t="shared" si="119"/>
        <v>1.079940410729525E-268</v>
      </c>
      <c r="IN86" s="86">
        <f t="shared" si="120"/>
        <v>1.4026235170992094E-289</v>
      </c>
      <c r="IO86" s="86">
        <f t="shared" si="121"/>
        <v>2.4475952221124452E-257</v>
      </c>
      <c r="IP86" s="86">
        <f t="shared" si="122"/>
        <v>4.5385541652837021E-243</v>
      </c>
      <c r="IQ86" s="86">
        <f t="shared" si="123"/>
        <v>4.2788173336778958E-281</v>
      </c>
      <c r="IR86" s="86">
        <f t="shared" si="124"/>
        <v>3.0765201395926298E-297</v>
      </c>
      <c r="IS86" s="86">
        <f t="shared" si="125"/>
        <v>2.7556908820116859E-218</v>
      </c>
      <c r="IT86" s="86">
        <f t="shared" si="126"/>
        <v>9.554528693655662E-263</v>
      </c>
      <c r="IU86" s="86">
        <f t="shared" si="127"/>
        <v>2.4987196258355781E-231</v>
      </c>
      <c r="IV86" s="86">
        <f t="shared" si="128"/>
        <v>4.1043411457379743E-146</v>
      </c>
      <c r="IW86" s="86">
        <f t="shared" si="129"/>
        <v>1.9128192226361726E-99</v>
      </c>
      <c r="IY86" s="86">
        <f t="shared" si="130"/>
        <v>5.2060047309732425E-2</v>
      </c>
      <c r="IZ86" s="86">
        <f t="shared" si="131"/>
        <v>0.44128345721746254</v>
      </c>
      <c r="JA86" s="86">
        <f t="shared" si="132"/>
        <v>0.46612570967727834</v>
      </c>
      <c r="JB86" s="86">
        <f t="shared" si="133"/>
        <v>0.52716656717229338</v>
      </c>
      <c r="JC86" s="86">
        <f t="shared" si="134"/>
        <v>0.51982677209123052</v>
      </c>
      <c r="JD86" s="86">
        <f t="shared" si="135"/>
        <v>0.45161239903249878</v>
      </c>
      <c r="JE86" s="86">
        <f t="shared" si="136"/>
        <v>0.47816046300089488</v>
      </c>
      <c r="JF86" s="86">
        <f t="shared" si="137"/>
        <v>0.42221850592449955</v>
      </c>
      <c r="JG86" s="86">
        <f t="shared" si="138"/>
        <v>0.44425709456684498</v>
      </c>
      <c r="JH86" s="86">
        <f t="shared" si="139"/>
        <v>0.50956755512367446</v>
      </c>
      <c r="JI86" s="86">
        <f t="shared" si="140"/>
        <v>0.47139839180268112</v>
      </c>
      <c r="JJ86" s="86">
        <f t="shared" si="141"/>
        <v>0.49799119677520015</v>
      </c>
      <c r="JK86" s="86">
        <f t="shared" si="142"/>
        <v>0.53012261559064022</v>
      </c>
      <c r="JL86" s="86">
        <f t="shared" si="143"/>
        <v>0.49841435851335464</v>
      </c>
      <c r="JM86" s="86">
        <f t="shared" si="144"/>
        <v>0.49700798901066268</v>
      </c>
    </row>
    <row r="87" spans="2:273" x14ac:dyDescent="0.25">
      <c r="B87" s="2">
        <v>60</v>
      </c>
      <c r="C87" s="37">
        <v>78.233000000000004</v>
      </c>
      <c r="D87" s="37">
        <v>230.58099999999999</v>
      </c>
      <c r="E87" s="37">
        <v>230.565</v>
      </c>
      <c r="F87" s="37">
        <v>234.19399999999999</v>
      </c>
      <c r="G87" s="37">
        <v>234.613</v>
      </c>
      <c r="H87" s="37">
        <v>231.387</v>
      </c>
      <c r="I87" s="37">
        <v>231.31100000000001</v>
      </c>
      <c r="J87" s="37">
        <v>227.559</v>
      </c>
      <c r="K87" s="37">
        <v>225.803</v>
      </c>
      <c r="L87" s="37">
        <v>231.01599999999999</v>
      </c>
      <c r="M87" s="37">
        <v>227.857</v>
      </c>
      <c r="N87" s="37">
        <v>228.381</v>
      </c>
      <c r="O87" s="37">
        <v>230.262</v>
      </c>
      <c r="P87" s="37">
        <v>223.24600000000001</v>
      </c>
      <c r="Q87" s="37">
        <v>205.80600000000001</v>
      </c>
      <c r="S87" s="4">
        <f t="shared" si="8"/>
        <v>81.395409368958909</v>
      </c>
      <c r="T87" s="4">
        <f t="shared" si="9"/>
        <v>245.33011463621432</v>
      </c>
      <c r="U87" s="4">
        <f t="shared" si="10"/>
        <v>240.8664186071538</v>
      </c>
      <c r="V87" s="4">
        <f t="shared" si="11"/>
        <v>245.83197053846243</v>
      </c>
      <c r="W87" s="4">
        <f t="shared" si="12"/>
        <v>245.32466189627849</v>
      </c>
      <c r="X87" s="4">
        <f t="shared" si="13"/>
        <v>242.39087366782653</v>
      </c>
      <c r="Y87" s="4">
        <f t="shared" si="14"/>
        <v>253.84963242074832</v>
      </c>
      <c r="Z87" s="4">
        <f t="shared" si="15"/>
        <v>236.75612303453966</v>
      </c>
      <c r="AA87" s="4">
        <f t="shared" si="16"/>
        <v>237.05665760894519</v>
      </c>
      <c r="AB87" s="4">
        <f t="shared" si="17"/>
        <v>243.37010552889708</v>
      </c>
      <c r="AC87" s="4">
        <f t="shared" si="18"/>
        <v>238.82205896060756</v>
      </c>
      <c r="AD87" s="4">
        <f t="shared" si="19"/>
        <v>238.8821903492906</v>
      </c>
      <c r="AE87" s="4">
        <f t="shared" si="20"/>
        <v>243.49043537536562</v>
      </c>
      <c r="AF87" s="4">
        <f t="shared" si="21"/>
        <v>229.39677470449521</v>
      </c>
      <c r="AG87" s="4">
        <f t="shared" si="22"/>
        <v>210.56355597694051</v>
      </c>
      <c r="AI87" s="4">
        <f t="shared" si="23"/>
        <v>-3.1624093689589046</v>
      </c>
      <c r="AJ87" s="4">
        <f t="shared" si="24"/>
        <v>-14.74911463621433</v>
      </c>
      <c r="AK87" s="4">
        <f t="shared" si="25"/>
        <v>-10.301418607153806</v>
      </c>
      <c r="AL87" s="4">
        <f t="shared" si="26"/>
        <v>-11.63797053846244</v>
      </c>
      <c r="AM87" s="4">
        <f t="shared" si="27"/>
        <v>-10.711661896278486</v>
      </c>
      <c r="AN87" s="4">
        <f t="shared" si="28"/>
        <v>-11.003873667826525</v>
      </c>
      <c r="AO87" s="4">
        <f t="shared" si="29"/>
        <v>-22.538632420748314</v>
      </c>
      <c r="AP87" s="4">
        <f t="shared" si="30"/>
        <v>-9.1971230345396577</v>
      </c>
      <c r="AQ87" s="4">
        <f t="shared" si="31"/>
        <v>-11.25365760894519</v>
      </c>
      <c r="AR87" s="4">
        <f t="shared" si="32"/>
        <v>-12.354105528897094</v>
      </c>
      <c r="AS87" s="4">
        <f t="shared" si="33"/>
        <v>-10.965058960607564</v>
      </c>
      <c r="AT87" s="4">
        <f t="shared" si="34"/>
        <v>-10.501190349290596</v>
      </c>
      <c r="AU87" s="4">
        <f t="shared" si="35"/>
        <v>-13.228435375365621</v>
      </c>
      <c r="AV87" s="4">
        <f t="shared" si="224"/>
        <v>-6.1507747044952055</v>
      </c>
      <c r="AW87" s="4">
        <f t="shared" si="224"/>
        <v>-4.7575559769404947</v>
      </c>
      <c r="AY87" s="2">
        <f t="shared" si="96"/>
        <v>78.57177898620948</v>
      </c>
      <c r="AZ87" s="2">
        <f t="shared" si="147"/>
        <v>79.384423375780045</v>
      </c>
      <c r="BA87" s="2">
        <f t="shared" si="148"/>
        <v>77.127208461576203</v>
      </c>
      <c r="BB87" s="2">
        <f t="shared" si="149"/>
        <v>80.229515868557328</v>
      </c>
      <c r="BC87" s="2">
        <f t="shared" si="150"/>
        <v>72.354833126148705</v>
      </c>
      <c r="BD87" s="2">
        <f t="shared" si="151"/>
        <v>75.15398617226748</v>
      </c>
      <c r="BE87" s="2">
        <f t="shared" si="152"/>
        <v>73.459888999512856</v>
      </c>
      <c r="BF87" s="2">
        <f t="shared" si="153"/>
        <v>74.505273989562227</v>
      </c>
      <c r="BG87" s="2">
        <f t="shared" si="154"/>
        <v>82.418719683404959</v>
      </c>
      <c r="BH87" s="2">
        <f t="shared" si="155"/>
        <v>76.890579077532166</v>
      </c>
      <c r="BI87" s="2">
        <f t="shared" si="156"/>
        <v>73.839117845728154</v>
      </c>
      <c r="BJ87" s="2">
        <f t="shared" si="157"/>
        <v>75.999515674741971</v>
      </c>
      <c r="BK87" s="2">
        <f t="shared" si="158"/>
        <v>78.841196416963783</v>
      </c>
      <c r="BL87" s="2">
        <f t="shared" si="159"/>
        <v>85.491919187357524</v>
      </c>
      <c r="BM87" s="2">
        <f t="shared" si="160"/>
        <v>95.220477941743567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96.648264615384619</v>
      </c>
      <c r="DL87" s="2">
        <f t="shared" si="225"/>
        <v>95.536293846153825</v>
      </c>
      <c r="DM87" s="2">
        <f t="shared" si="225"/>
        <v>90.209308099308103</v>
      </c>
      <c r="DN87" s="2">
        <f t="shared" si="225"/>
        <v>92.777879120879106</v>
      </c>
      <c r="DO87" s="2">
        <f t="shared" si="225"/>
        <v>83.334436923076922</v>
      </c>
      <c r="DP87" s="2">
        <f t="shared" si="225"/>
        <v>82.822555335968389</v>
      </c>
      <c r="DQ87" s="2">
        <f t="shared" si="225"/>
        <v>72.589253529079627</v>
      </c>
      <c r="DR87" s="2">
        <f t="shared" si="225"/>
        <v>72.248735177865612</v>
      </c>
      <c r="DS87" s="2">
        <f t="shared" si="225"/>
        <v>81.063908270676691</v>
      </c>
      <c r="DT87" s="2">
        <f t="shared" si="225"/>
        <v>76.699516666666653</v>
      </c>
      <c r="DU87" s="2">
        <f t="shared" si="225"/>
        <v>82.857351449275356</v>
      </c>
      <c r="DV87" s="2">
        <f t="shared" si="225"/>
        <v>87.33218461538462</v>
      </c>
      <c r="DW87" s="2">
        <f t="shared" si="225"/>
        <v>91.17773538461536</v>
      </c>
      <c r="DX87" s="2">
        <f t="shared" si="225"/>
        <v>98.885971102971098</v>
      </c>
      <c r="DY87" s="2">
        <f t="shared" si="225"/>
        <v>112.60376846153845</v>
      </c>
      <c r="EA87" s="2">
        <f t="shared" si="228"/>
        <v>76.452787041359983</v>
      </c>
      <c r="EB87" s="2">
        <f t="shared" si="72"/>
        <v>74.854254796443612</v>
      </c>
      <c r="EC87" s="2">
        <f t="shared" si="73"/>
        <v>73.886361504876135</v>
      </c>
      <c r="ED87" s="2">
        <f t="shared" si="74"/>
        <v>77.369100849676755</v>
      </c>
      <c r="EE87" s="2">
        <f t="shared" si="75"/>
        <v>69.537759459759172</v>
      </c>
      <c r="EF87" s="2">
        <f t="shared" si="76"/>
        <v>72.936251797619093</v>
      </c>
      <c r="EG87" s="2">
        <f t="shared" si="77"/>
        <v>73.735036053825397</v>
      </c>
      <c r="EH87" s="2">
        <f t="shared" si="78"/>
        <v>75.202444797072772</v>
      </c>
      <c r="EI87" s="2">
        <f t="shared" si="79"/>
        <v>82.863441586417537</v>
      </c>
      <c r="EJ87" s="2">
        <f t="shared" si="80"/>
        <v>76.941304837670302</v>
      </c>
      <c r="EK87" s="2">
        <f t="shared" si="81"/>
        <v>71.336479401088454</v>
      </c>
      <c r="EL87" s="2">
        <f t="shared" si="82"/>
        <v>73.03285530967436</v>
      </c>
      <c r="EM87" s="2">
        <f t="shared" si="83"/>
        <v>75.75172442571548</v>
      </c>
      <c r="EN87" s="2">
        <f t="shared" si="84"/>
        <v>82.18080759339523</v>
      </c>
      <c r="EO87" s="2">
        <f t="shared" si="85"/>
        <v>90.57634507224212</v>
      </c>
      <c r="EQ87" s="2">
        <f t="shared" si="86"/>
        <v>75.881762351460949</v>
      </c>
      <c r="ER87" s="2">
        <f t="shared" si="226"/>
        <v>74.13724672030726</v>
      </c>
      <c r="ES87" s="2">
        <f t="shared" si="226"/>
        <v>68.195991557025238</v>
      </c>
      <c r="ET87" s="2">
        <f t="shared" si="226"/>
        <v>77.242130917437208</v>
      </c>
      <c r="EU87" s="2">
        <f t="shared" si="226"/>
        <v>68.809106309563717</v>
      </c>
      <c r="EV87" s="2">
        <f t="shared" si="226"/>
        <v>71.410702570358623</v>
      </c>
      <c r="EW87" s="2">
        <f t="shared" si="226"/>
        <v>71.448652116309901</v>
      </c>
      <c r="EX87" s="2">
        <f t="shared" si="226"/>
        <v>73.350411046220131</v>
      </c>
      <c r="EY87" s="2">
        <f t="shared" si="226"/>
        <v>78.596579877349782</v>
      </c>
      <c r="EZ87" s="2">
        <f t="shared" si="226"/>
        <v>75.263722168010588</v>
      </c>
      <c r="FA87" s="2">
        <f t="shared" si="226"/>
        <v>70.484685963660652</v>
      </c>
      <c r="FB87" s="2">
        <f t="shared" si="226"/>
        <v>72.342067962419193</v>
      </c>
      <c r="FC87" s="2">
        <f t="shared" si="226"/>
        <v>75.166885111407908</v>
      </c>
      <c r="FD87" s="2">
        <f t="shared" si="226"/>
        <v>83.427848365197377</v>
      </c>
      <c r="FE87" s="2">
        <f t="shared" si="226"/>
        <v>103.75377617936084</v>
      </c>
      <c r="FG87" s="2">
        <f t="shared" si="88"/>
        <v>0.89506978115795821</v>
      </c>
      <c r="FH87" s="2">
        <f t="shared" si="227"/>
        <v>0.78095612501331657</v>
      </c>
      <c r="FI87" s="2">
        <f t="shared" si="227"/>
        <v>0.80139510516561685</v>
      </c>
      <c r="FJ87" s="2">
        <f t="shared" si="227"/>
        <v>0.81436352924085087</v>
      </c>
      <c r="FK87" s="2">
        <f t="shared" si="227"/>
        <v>0.79580885502629306</v>
      </c>
      <c r="FL87" s="2">
        <f t="shared" si="227"/>
        <v>0.77566098226896507</v>
      </c>
      <c r="FM87" s="2">
        <f t="shared" si="227"/>
        <v>0.76008967593704491</v>
      </c>
      <c r="FN87" s="2">
        <f t="shared" si="227"/>
        <v>0.76407359243946416</v>
      </c>
      <c r="FO87" s="2">
        <f t="shared" si="227"/>
        <v>0.75328685043947652</v>
      </c>
      <c r="FP87" s="2">
        <f t="shared" si="227"/>
        <v>0.79113928622997542</v>
      </c>
      <c r="FQ87" s="2">
        <f t="shared" si="227"/>
        <v>0.78276510109126562</v>
      </c>
      <c r="FR87" s="2">
        <f t="shared" si="227"/>
        <v>0.79252615910118385</v>
      </c>
      <c r="FS87" s="2">
        <f t="shared" si="227"/>
        <v>0.79971944993497479</v>
      </c>
      <c r="FT87" s="2">
        <f t="shared" si="227"/>
        <v>0.80179692268508396</v>
      </c>
      <c r="FU87" s="2">
        <f t="shared" si="227"/>
        <v>0.78921348832451721</v>
      </c>
      <c r="FW87" s="2">
        <f t="shared" si="112"/>
        <v>2.1704247583866502E-4</v>
      </c>
      <c r="FX87" s="2">
        <f t="shared" si="164"/>
        <v>1.4699518944857019E-4</v>
      </c>
      <c r="FY87" s="2">
        <f t="shared" si="165"/>
        <v>1.7048717099816646E-4</v>
      </c>
      <c r="FZ87" s="2">
        <f t="shared" si="166"/>
        <v>1.2757426418192054E-4</v>
      </c>
      <c r="GA87" s="2">
        <f t="shared" si="167"/>
        <v>1.1761656178852693E-4</v>
      </c>
      <c r="GB87" s="2">
        <f t="shared" si="168"/>
        <v>9.7833706764467016E-5</v>
      </c>
      <c r="GC87" s="2">
        <f t="shared" si="169"/>
        <v>1.1459033227846641E-4</v>
      </c>
      <c r="GD87" s="2">
        <f t="shared" si="170"/>
        <v>1.6884577500546886E-4</v>
      </c>
      <c r="GE87" s="2">
        <f t="shared" si="171"/>
        <v>1.7656324446991832E-4</v>
      </c>
      <c r="GF87" s="2">
        <f t="shared" si="172"/>
        <v>1.3454488130085448E-4</v>
      </c>
      <c r="GG87" s="2">
        <f t="shared" si="173"/>
        <v>1.1391269807307674E-4</v>
      </c>
      <c r="GH87" s="2">
        <f t="shared" si="174"/>
        <v>1.1061040043781049E-4</v>
      </c>
      <c r="GI87" s="2">
        <f t="shared" si="175"/>
        <v>9.911937833837064E-5</v>
      </c>
      <c r="GJ87" s="2">
        <f t="shared" si="176"/>
        <v>7.7607178287552694E-5</v>
      </c>
      <c r="GK87" s="2">
        <f t="shared" si="177"/>
        <v>7.9615826803279056E-5</v>
      </c>
      <c r="GM87" s="86">
        <f t="shared" si="113"/>
        <v>1.9299156582728239E-2</v>
      </c>
      <c r="GN87" s="86">
        <f t="shared" si="178"/>
        <v>0.50838677263933396</v>
      </c>
      <c r="GO87" s="86">
        <f t="shared" si="179"/>
        <v>0.53009952741910915</v>
      </c>
      <c r="GP87" s="86">
        <f t="shared" si="180"/>
        <v>0.58284990007580439</v>
      </c>
      <c r="GQ87" s="86">
        <f t="shared" si="181"/>
        <v>0.57521162160593464</v>
      </c>
      <c r="GR87" s="86">
        <f t="shared" si="182"/>
        <v>0.51638069590218416</v>
      </c>
      <c r="GS87" s="86">
        <f t="shared" si="183"/>
        <v>0.54890334495669169</v>
      </c>
      <c r="GT87" s="86">
        <f t="shared" si="184"/>
        <v>0.500817734145515</v>
      </c>
      <c r="GU87" s="86">
        <f t="shared" si="185"/>
        <v>0.49261686116610859</v>
      </c>
      <c r="GV87" s="86">
        <f t="shared" si="186"/>
        <v>0.56531993052789431</v>
      </c>
      <c r="GW87" s="86">
        <f t="shared" si="187"/>
        <v>0.53339764464023842</v>
      </c>
      <c r="GX87" s="86">
        <f t="shared" si="188"/>
        <v>0.57347097186911578</v>
      </c>
      <c r="GY87" s="86">
        <f t="shared" si="189"/>
        <v>0.59349681105936403</v>
      </c>
      <c r="GZ87" s="86">
        <f t="shared" si="190"/>
        <v>0.57263399450071473</v>
      </c>
      <c r="HA87" s="86">
        <f t="shared" si="191"/>
        <v>0.57194160152650886</v>
      </c>
      <c r="HC87" s="86">
        <f t="shared" si="145"/>
        <v>1.4065314696799812E-3</v>
      </c>
      <c r="HD87" s="86">
        <f t="shared" si="192"/>
        <v>3.8095655936264875E-6</v>
      </c>
      <c r="HE87" s="86">
        <f t="shared" si="193"/>
        <v>1.2025236672454751E-5</v>
      </c>
      <c r="HF87" s="86">
        <f t="shared" si="194"/>
        <v>3.5588977929433473E-6</v>
      </c>
      <c r="HG87" s="86">
        <f t="shared" si="195"/>
        <v>3.3645760323671848E-6</v>
      </c>
      <c r="HH87" s="86">
        <f t="shared" si="196"/>
        <v>9.8994319921071993E-7</v>
      </c>
      <c r="HI87" s="86">
        <f t="shared" si="197"/>
        <v>4.9428008948194878E-6</v>
      </c>
      <c r="HJ87" s="86">
        <f t="shared" si="198"/>
        <v>3.6569599253471748E-6</v>
      </c>
      <c r="HK87" s="86">
        <f t="shared" si="199"/>
        <v>2.7395003080268239E-6</v>
      </c>
      <c r="HL87" s="86">
        <f t="shared" si="200"/>
        <v>1.5564166698394074E-6</v>
      </c>
      <c r="HM87" s="86">
        <f t="shared" si="201"/>
        <v>1.5813854479077541E-5</v>
      </c>
      <c r="HN87" s="86">
        <f t="shared" si="202"/>
        <v>2.7280397079347395E-6</v>
      </c>
      <c r="HO87" s="86">
        <f t="shared" si="203"/>
        <v>6.6978911139967326E-6</v>
      </c>
      <c r="HP87" s="86">
        <f t="shared" si="204"/>
        <v>7.2225282760576799E-6</v>
      </c>
      <c r="HQ87" s="86">
        <f t="shared" si="205"/>
        <v>2.174155129676831E-6</v>
      </c>
      <c r="HS87" s="86">
        <f t="shared" si="114"/>
        <v>1.0014440448317168E-32</v>
      </c>
      <c r="HT87" s="86">
        <f t="shared" si="206"/>
        <v>9.0944336792684921E-41</v>
      </c>
      <c r="HU87" s="86">
        <f t="shared" si="207"/>
        <v>2.3563878685766327E-37</v>
      </c>
      <c r="HV87" s="86">
        <f t="shared" si="208"/>
        <v>2.9706361743363866E-45</v>
      </c>
      <c r="HW87" s="86">
        <f t="shared" si="209"/>
        <v>6.5184506503011783E-47</v>
      </c>
      <c r="HX87" s="86">
        <f t="shared" si="210"/>
        <v>2.2547590484296698E-51</v>
      </c>
      <c r="HY87" s="86">
        <f t="shared" si="211"/>
        <v>1.3104071187667231E-44</v>
      </c>
      <c r="HZ87" s="86">
        <f t="shared" si="212"/>
        <v>1.2508365449416452E-44</v>
      </c>
      <c r="IA87" s="86">
        <f t="shared" si="213"/>
        <v>5.5758010893229322E-49</v>
      </c>
      <c r="IB87" s="86">
        <f t="shared" si="214"/>
        <v>3.1308877817676752E-51</v>
      </c>
      <c r="IC87" s="86">
        <f t="shared" si="215"/>
        <v>1.635971223549533E-39</v>
      </c>
      <c r="ID87" s="86">
        <f t="shared" si="216"/>
        <v>2.7871347116553418E-47</v>
      </c>
      <c r="IE87" s="86">
        <f t="shared" si="217"/>
        <v>7.3971533855504196E-42</v>
      </c>
      <c r="IF87" s="86">
        <f t="shared" si="218"/>
        <v>1.5419710008353519E-34</v>
      </c>
      <c r="IG87" s="86">
        <f t="shared" si="219"/>
        <v>7.1063026571994017E-26</v>
      </c>
      <c r="II87" s="86">
        <f t="shared" si="115"/>
        <v>3.5965013169154328E-190</v>
      </c>
      <c r="IJ87" s="86">
        <f t="shared" si="116"/>
        <v>3.5187423219409957E-215</v>
      </c>
      <c r="IK87" s="86">
        <f t="shared" si="117"/>
        <v>9.4026644711818567E-186</v>
      </c>
      <c r="IL87" s="86">
        <f t="shared" si="118"/>
        <v>1.5250759122866909E-250</v>
      </c>
      <c r="IM87" s="86">
        <f t="shared" si="119"/>
        <v>2.3887885423176399E-263</v>
      </c>
      <c r="IN87" s="86">
        <f t="shared" si="120"/>
        <v>6.2651977867688028E-284</v>
      </c>
      <c r="IO87" s="86">
        <f t="shared" si="121"/>
        <v>3.1011724327102089E-252</v>
      </c>
      <c r="IP87" s="86">
        <f t="shared" si="122"/>
        <v>4.8561933807269502E-238</v>
      </c>
      <c r="IQ87" s="86">
        <f t="shared" si="123"/>
        <v>3.0438583854913518E-275</v>
      </c>
      <c r="IR87" s="86">
        <f t="shared" si="124"/>
        <v>3.1095519785932498E-291</v>
      </c>
      <c r="IS87" s="86">
        <f t="shared" si="125"/>
        <v>5.7557278817367922E-214</v>
      </c>
      <c r="IT87" s="86">
        <f t="shared" si="126"/>
        <v>1.4829647743524755E-257</v>
      </c>
      <c r="IU87" s="86">
        <f t="shared" si="127"/>
        <v>8.1257223825036057E-227</v>
      </c>
      <c r="IV87" s="86">
        <f t="shared" si="128"/>
        <v>2.3854403579888832E-143</v>
      </c>
      <c r="IW87" s="86">
        <f t="shared" si="129"/>
        <v>1.4365661381738964E-97</v>
      </c>
      <c r="IY87" s="86">
        <f t="shared" si="130"/>
        <v>2.070568805240822E-2</v>
      </c>
      <c r="IZ87" s="86">
        <f t="shared" si="131"/>
        <v>0.50839058220492761</v>
      </c>
      <c r="JA87" s="86">
        <f t="shared" si="132"/>
        <v>0.53011155265578158</v>
      </c>
      <c r="JB87" s="86">
        <f t="shared" si="133"/>
        <v>0.5828534589735973</v>
      </c>
      <c r="JC87" s="86">
        <f t="shared" si="134"/>
        <v>0.57521498618196698</v>
      </c>
      <c r="JD87" s="86">
        <f t="shared" si="135"/>
        <v>0.51638168584538335</v>
      </c>
      <c r="JE87" s="86">
        <f t="shared" si="136"/>
        <v>0.54890828775758649</v>
      </c>
      <c r="JF87" s="86">
        <f t="shared" si="137"/>
        <v>0.50082139110544033</v>
      </c>
      <c r="JG87" s="86">
        <f t="shared" si="138"/>
        <v>0.49261960066641663</v>
      </c>
      <c r="JH87" s="86">
        <f t="shared" si="139"/>
        <v>0.56532148694456419</v>
      </c>
      <c r="JI87" s="86">
        <f t="shared" si="140"/>
        <v>0.53341345849471755</v>
      </c>
      <c r="JJ87" s="86">
        <f t="shared" si="141"/>
        <v>0.57347369990882369</v>
      </c>
      <c r="JK87" s="86">
        <f t="shared" si="142"/>
        <v>0.59350350895047799</v>
      </c>
      <c r="JL87" s="86">
        <f t="shared" si="143"/>
        <v>0.57264121702899073</v>
      </c>
      <c r="JM87" s="86">
        <f t="shared" si="144"/>
        <v>0.57194377568163857</v>
      </c>
    </row>
    <row r="88" spans="2:273" x14ac:dyDescent="0.25">
      <c r="B88" s="2">
        <v>61</v>
      </c>
      <c r="C88" s="37">
        <v>77.8</v>
      </c>
      <c r="D88" s="37">
        <v>230.64500000000001</v>
      </c>
      <c r="E88" s="37">
        <v>230.03200000000001</v>
      </c>
      <c r="F88" s="37">
        <v>230.548</v>
      </c>
      <c r="G88" s="37">
        <v>230.64500000000001</v>
      </c>
      <c r="H88" s="37">
        <v>231.08099999999999</v>
      </c>
      <c r="I88" s="37">
        <v>228.721</v>
      </c>
      <c r="J88" s="37">
        <v>228.52500000000001</v>
      </c>
      <c r="K88" s="37">
        <v>222.59</v>
      </c>
      <c r="L88" s="37">
        <v>227.63900000000001</v>
      </c>
      <c r="M88" s="37">
        <v>227.143</v>
      </c>
      <c r="N88" s="37">
        <v>228.20599999999999</v>
      </c>
      <c r="O88" s="37">
        <v>226.91800000000001</v>
      </c>
      <c r="P88" s="37">
        <v>222.70500000000001</v>
      </c>
      <c r="Q88" s="37">
        <v>203.62899999999999</v>
      </c>
      <c r="S88" s="4">
        <f t="shared" si="8"/>
        <v>80.244297271074103</v>
      </c>
      <c r="T88" s="4">
        <f t="shared" si="9"/>
        <v>247.58477845033005</v>
      </c>
      <c r="U88" s="4">
        <f t="shared" si="10"/>
        <v>242.52063853463463</v>
      </c>
      <c r="V88" s="4">
        <f t="shared" si="11"/>
        <v>240.52266622326425</v>
      </c>
      <c r="W88" s="4">
        <f t="shared" si="12"/>
        <v>237.1696142894406</v>
      </c>
      <c r="X88" s="4">
        <f t="shared" si="13"/>
        <v>241.66205222066674</v>
      </c>
      <c r="Y88" s="4">
        <f t="shared" si="14"/>
        <v>248.34691694363605</v>
      </c>
      <c r="Z88" s="4">
        <f t="shared" si="15"/>
        <v>243.3206440814883</v>
      </c>
      <c r="AA88" s="4">
        <f t="shared" si="16"/>
        <v>227.39235234887121</v>
      </c>
      <c r="AB88" s="4">
        <f t="shared" si="17"/>
        <v>235.9625845874956</v>
      </c>
      <c r="AC88" s="4">
        <f t="shared" si="18"/>
        <v>236.14460537428747</v>
      </c>
      <c r="AD88" s="4">
        <f t="shared" si="19"/>
        <v>239.85234059509881</v>
      </c>
      <c r="AE88" s="4">
        <f t="shared" si="20"/>
        <v>237.82016069051076</v>
      </c>
      <c r="AF88" s="4">
        <f t="shared" si="21"/>
        <v>231.40054572017627</v>
      </c>
      <c r="AG88" s="4">
        <f t="shared" si="22"/>
        <v>210.78884191694021</v>
      </c>
      <c r="AI88" s="4">
        <f t="shared" si="23"/>
        <v>-2.444297271074106</v>
      </c>
      <c r="AJ88" s="4">
        <f t="shared" si="24"/>
        <v>-16.939778450330039</v>
      </c>
      <c r="AK88" s="4">
        <f t="shared" si="25"/>
        <v>-12.488638534634617</v>
      </c>
      <c r="AL88" s="4">
        <f t="shared" si="26"/>
        <v>-9.9746662232642507</v>
      </c>
      <c r="AM88" s="4">
        <f t="shared" si="27"/>
        <v>-6.5246142894405921</v>
      </c>
      <c r="AN88" s="4">
        <f t="shared" si="28"/>
        <v>-10.581052220666749</v>
      </c>
      <c r="AO88" s="4">
        <f t="shared" si="29"/>
        <v>-19.625916943636042</v>
      </c>
      <c r="AP88" s="4">
        <f t="shared" si="30"/>
        <v>-14.795644081488291</v>
      </c>
      <c r="AQ88" s="4">
        <f t="shared" si="31"/>
        <v>-4.8023523488712101</v>
      </c>
      <c r="AR88" s="4">
        <f t="shared" si="32"/>
        <v>-8.3235845874955885</v>
      </c>
      <c r="AS88" s="4">
        <f t="shared" si="33"/>
        <v>-9.0016053742874647</v>
      </c>
      <c r="AT88" s="4">
        <f t="shared" si="34"/>
        <v>-11.64634059509882</v>
      </c>
      <c r="AU88" s="4">
        <f t="shared" si="35"/>
        <v>-10.902160690510755</v>
      </c>
      <c r="AV88" s="4">
        <f t="shared" si="224"/>
        <v>-8.6955457201762556</v>
      </c>
      <c r="AW88" s="4">
        <f t="shared" si="224"/>
        <v>-7.1598419169402234</v>
      </c>
      <c r="AY88" s="2">
        <f t="shared" si="96"/>
        <v>78.315332342856664</v>
      </c>
      <c r="AZ88" s="2">
        <f t="shared" si="147"/>
        <v>79.056068458036663</v>
      </c>
      <c r="BA88" s="2">
        <f t="shared" si="148"/>
        <v>76.835291835835775</v>
      </c>
      <c r="BB88" s="2">
        <f t="shared" si="149"/>
        <v>79.954827181687591</v>
      </c>
      <c r="BC88" s="2">
        <f t="shared" si="150"/>
        <v>72.107528229322583</v>
      </c>
      <c r="BD88" s="2">
        <f t="shared" si="151"/>
        <v>74.92856933122097</v>
      </c>
      <c r="BE88" s="2">
        <f t="shared" si="152"/>
        <v>73.278339454661378</v>
      </c>
      <c r="BF88" s="2">
        <f t="shared" si="153"/>
        <v>74.349651584632397</v>
      </c>
      <c r="BG88" s="2">
        <f t="shared" si="154"/>
        <v>82.256633233123438</v>
      </c>
      <c r="BH88" s="2">
        <f t="shared" si="155"/>
        <v>76.733273343515663</v>
      </c>
      <c r="BI88" s="2">
        <f t="shared" si="156"/>
        <v>73.620900197781268</v>
      </c>
      <c r="BJ88" s="2">
        <f t="shared" si="157"/>
        <v>75.740946995607089</v>
      </c>
      <c r="BK88" s="2">
        <f t="shared" si="158"/>
        <v>78.588243843262788</v>
      </c>
      <c r="BL88" s="2">
        <f t="shared" si="159"/>
        <v>85.252811738198446</v>
      </c>
      <c r="BM88" s="2">
        <f t="shared" si="160"/>
        <v>95.127609722755949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>
        <f t="shared" si="97"/>
        <v>77.8</v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>
        <f t="shared" si="54"/>
        <v>77.8</v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97.058013076923075</v>
      </c>
      <c r="DL88" s="2">
        <f t="shared" si="225"/>
        <v>95.982227692307674</v>
      </c>
      <c r="DM88" s="2">
        <f t="shared" si="225"/>
        <v>90.523493691493698</v>
      </c>
      <c r="DN88" s="2">
        <f t="shared" si="225"/>
        <v>93.110019536019507</v>
      </c>
      <c r="DO88" s="2">
        <f t="shared" si="225"/>
        <v>83.612785384615393</v>
      </c>
      <c r="DP88" s="2">
        <f t="shared" si="225"/>
        <v>83.141384387351792</v>
      </c>
      <c r="DQ88" s="2">
        <f t="shared" si="225"/>
        <v>72.375786561264832</v>
      </c>
      <c r="DR88" s="2">
        <f t="shared" si="225"/>
        <v>72.071154150197628</v>
      </c>
      <c r="DS88" s="2">
        <f t="shared" si="225"/>
        <v>81.313633082706758</v>
      </c>
      <c r="DT88" s="2">
        <f t="shared" si="225"/>
        <v>76.732006666666663</v>
      </c>
      <c r="DU88" s="2">
        <f t="shared" si="225"/>
        <v>83.11479710144927</v>
      </c>
      <c r="DV88" s="2">
        <f t="shared" si="225"/>
        <v>87.652166923076919</v>
      </c>
      <c r="DW88" s="2">
        <f t="shared" si="225"/>
        <v>91.555463076923061</v>
      </c>
      <c r="DX88" s="2">
        <f t="shared" si="225"/>
        <v>99.271964997965</v>
      </c>
      <c r="DY88" s="2">
        <f t="shared" si="225"/>
        <v>112.95499692307692</v>
      </c>
      <c r="EA88" s="2">
        <f t="shared" si="228"/>
        <v>76.311581923524869</v>
      </c>
      <c r="EB88" s="2">
        <f t="shared" si="72"/>
        <v>74.726460141052215</v>
      </c>
      <c r="EC88" s="2">
        <f t="shared" si="73"/>
        <v>73.742789447912827</v>
      </c>
      <c r="ED88" s="2">
        <f t="shared" si="74"/>
        <v>77.219943589186073</v>
      </c>
      <c r="EE88" s="2">
        <f t="shared" si="75"/>
        <v>69.415335657004036</v>
      </c>
      <c r="EF88" s="2">
        <f t="shared" si="76"/>
        <v>72.762440870085626</v>
      </c>
      <c r="EG88" s="2">
        <f t="shared" si="77"/>
        <v>73.538512405321399</v>
      </c>
      <c r="EH88" s="2">
        <f t="shared" si="78"/>
        <v>74.991719569032284</v>
      </c>
      <c r="EI88" s="2">
        <f t="shared" si="79"/>
        <v>82.539357204560517</v>
      </c>
      <c r="EJ88" s="2">
        <f t="shared" si="80"/>
        <v>76.7338792693496</v>
      </c>
      <c r="EK88" s="2">
        <f t="shared" si="81"/>
        <v>71.218092508203497</v>
      </c>
      <c r="EL88" s="2">
        <f t="shared" si="82"/>
        <v>72.897203225840144</v>
      </c>
      <c r="EM88" s="2">
        <f t="shared" si="83"/>
        <v>75.626573251593797</v>
      </c>
      <c r="EN88" s="2">
        <f t="shared" si="84"/>
        <v>82.092097048526256</v>
      </c>
      <c r="EO88" s="2">
        <f t="shared" si="85"/>
        <v>90.783749942102929</v>
      </c>
      <c r="EQ88" s="2">
        <f t="shared" si="86"/>
        <v>75.755202491864964</v>
      </c>
      <c r="ER88" s="2">
        <f t="shared" si="226"/>
        <v>74.022534830303215</v>
      </c>
      <c r="ES88" s="2">
        <f t="shared" si="226"/>
        <v>68.160808815679133</v>
      </c>
      <c r="ET88" s="2">
        <f t="shared" si="226"/>
        <v>77.095298393864951</v>
      </c>
      <c r="EU88" s="2">
        <f t="shared" si="226"/>
        <v>68.700708949995786</v>
      </c>
      <c r="EV88" s="2">
        <f t="shared" si="226"/>
        <v>71.264868920316772</v>
      </c>
      <c r="EW88" s="2">
        <f t="shared" si="226"/>
        <v>71.298822745973098</v>
      </c>
      <c r="EX88" s="2">
        <f t="shared" si="226"/>
        <v>73.178436868396133</v>
      </c>
      <c r="EY88" s="2">
        <f t="shared" si="226"/>
        <v>78.355237455242147</v>
      </c>
      <c r="EZ88" s="2">
        <f t="shared" si="226"/>
        <v>75.089746164486044</v>
      </c>
      <c r="FA88" s="2">
        <f t="shared" si="226"/>
        <v>70.382427844892902</v>
      </c>
      <c r="FB88" s="2">
        <f t="shared" si="226"/>
        <v>72.220678110789791</v>
      </c>
      <c r="FC88" s="2">
        <f t="shared" si="226"/>
        <v>75.053575226213525</v>
      </c>
      <c r="FD88" s="2">
        <f t="shared" si="226"/>
        <v>83.313668541249328</v>
      </c>
      <c r="FE88" s="2">
        <f t="shared" si="226"/>
        <v>103.66045717159732</v>
      </c>
      <c r="FG88" s="2">
        <f t="shared" si="88"/>
        <v>0.90341072109111065</v>
      </c>
      <c r="FH88" s="2">
        <f t="shared" si="227"/>
        <v>0.79630367327272944</v>
      </c>
      <c r="FI88" s="2">
        <f t="shared" si="227"/>
        <v>0.81564862856739517</v>
      </c>
      <c r="FJ88" s="2">
        <f t="shared" si="227"/>
        <v>0.82788622048714078</v>
      </c>
      <c r="FK88" s="2">
        <f t="shared" si="227"/>
        <v>0.81036842643984019</v>
      </c>
      <c r="FL88" s="2">
        <f t="shared" si="227"/>
        <v>0.79128038375566567</v>
      </c>
      <c r="FM88" s="2">
        <f t="shared" si="227"/>
        <v>0.77648080370907036</v>
      </c>
      <c r="FN88" s="2">
        <f t="shared" si="227"/>
        <v>0.78027121654313891</v>
      </c>
      <c r="FO88" s="2">
        <f t="shared" si="227"/>
        <v>0.77000212033923809</v>
      </c>
      <c r="FP88" s="2">
        <f t="shared" si="227"/>
        <v>0.80595062686655439</v>
      </c>
      <c r="FQ88" s="2">
        <f t="shared" si="227"/>
        <v>0.79801868269952725</v>
      </c>
      <c r="FR88" s="2">
        <f t="shared" si="227"/>
        <v>0.80726310972421422</v>
      </c>
      <c r="FS88" s="2">
        <f t="shared" si="227"/>
        <v>0.81406533046193952</v>
      </c>
      <c r="FT88" s="2">
        <f t="shared" si="227"/>
        <v>0.81602822846830769</v>
      </c>
      <c r="FU88" s="2">
        <f t="shared" si="227"/>
        <v>0.80412758493605729</v>
      </c>
      <c r="FW88" s="2">
        <f t="shared" si="112"/>
        <v>2.3797735917988611E-4</v>
      </c>
      <c r="FX88" s="2">
        <f t="shared" si="164"/>
        <v>1.6117473441549417E-4</v>
      </c>
      <c r="FY88" s="2">
        <f t="shared" si="165"/>
        <v>1.8693239100256369E-4</v>
      </c>
      <c r="FZ88" s="2">
        <f t="shared" si="166"/>
        <v>1.3988067739424147E-4</v>
      </c>
      <c r="GA88" s="2">
        <f t="shared" si="167"/>
        <v>1.2896253211266219E-4</v>
      </c>
      <c r="GB88" s="2">
        <f t="shared" si="168"/>
        <v>1.0727151379864241E-4</v>
      </c>
      <c r="GC88" s="2">
        <f t="shared" si="169"/>
        <v>1.2564441177429766E-4</v>
      </c>
      <c r="GD88" s="2">
        <f t="shared" si="170"/>
        <v>1.8513269500467861E-4</v>
      </c>
      <c r="GE88" s="2">
        <f t="shared" si="171"/>
        <v>1.9359445001626034E-4</v>
      </c>
      <c r="GF88" s="2">
        <f t="shared" si="172"/>
        <v>1.4752361379703882E-4</v>
      </c>
      <c r="GG88" s="2">
        <f t="shared" si="173"/>
        <v>1.2490141702295311E-4</v>
      </c>
      <c r="GH88" s="2">
        <f t="shared" si="174"/>
        <v>1.2128059810180462E-4</v>
      </c>
      <c r="GI88" s="2">
        <f t="shared" si="175"/>
        <v>1.0868119786033841E-4</v>
      </c>
      <c r="GJ88" s="2">
        <f t="shared" si="176"/>
        <v>8.5093941724070774E-5</v>
      </c>
      <c r="GK88" s="2">
        <f t="shared" si="177"/>
        <v>8.7296347617757034E-5</v>
      </c>
      <c r="GM88" s="86">
        <f t="shared" si="113"/>
        <v>6.0851512207813442E-3</v>
      </c>
      <c r="GN88" s="86">
        <f t="shared" si="178"/>
        <v>0.56274953863525878</v>
      </c>
      <c r="GO88" s="86">
        <f t="shared" si="179"/>
        <v>0.58131565488911208</v>
      </c>
      <c r="GP88" s="86">
        <f t="shared" si="180"/>
        <v>0.61475014842393672</v>
      </c>
      <c r="GQ88" s="86">
        <f t="shared" si="181"/>
        <v>0.60225808794086433</v>
      </c>
      <c r="GR88" s="86">
        <f t="shared" si="182"/>
        <v>0.56411025545444327</v>
      </c>
      <c r="GS88" s="86">
        <f t="shared" si="183"/>
        <v>0.59115579927128259</v>
      </c>
      <c r="GT88" s="86">
        <f t="shared" si="184"/>
        <v>0.57066564568622757</v>
      </c>
      <c r="GU88" s="86">
        <f t="shared" si="185"/>
        <v>0.5187623963022161</v>
      </c>
      <c r="GV88" s="86">
        <f t="shared" si="186"/>
        <v>0.5939169458106629</v>
      </c>
      <c r="GW88" s="86">
        <f t="shared" si="187"/>
        <v>0.57565922394691893</v>
      </c>
      <c r="GX88" s="86">
        <f t="shared" si="188"/>
        <v>0.63085380909395994</v>
      </c>
      <c r="GY88" s="86">
        <f t="shared" si="189"/>
        <v>0.6282799096181001</v>
      </c>
      <c r="GZ88" s="86">
        <f t="shared" si="190"/>
        <v>0.63223147014858216</v>
      </c>
      <c r="HA88" s="86">
        <f t="shared" si="191"/>
        <v>0.62718466386508354</v>
      </c>
      <c r="HC88" s="86">
        <f t="shared" si="145"/>
        <v>2.3697638427743338E-3</v>
      </c>
      <c r="HD88" s="86">
        <f t="shared" si="192"/>
        <v>8.0061360428471189E-6</v>
      </c>
      <c r="HE88" s="86">
        <f t="shared" si="193"/>
        <v>2.3435402048316773E-5</v>
      </c>
      <c r="HF88" s="86">
        <f t="shared" si="194"/>
        <v>7.8476095340193811E-6</v>
      </c>
      <c r="HG88" s="86">
        <f t="shared" si="195"/>
        <v>7.5275381806420141E-6</v>
      </c>
      <c r="HH88" s="86">
        <f t="shared" si="196"/>
        <v>2.3401079469321484E-6</v>
      </c>
      <c r="HI88" s="86">
        <f t="shared" si="197"/>
        <v>1.0710859240811076E-5</v>
      </c>
      <c r="HJ88" s="86">
        <f t="shared" si="198"/>
        <v>8.0939539852520145E-6</v>
      </c>
      <c r="HK88" s="86">
        <f t="shared" si="199"/>
        <v>6.5286661759876113E-6</v>
      </c>
      <c r="HL88" s="86">
        <f t="shared" si="200"/>
        <v>3.7756025742150042E-6</v>
      </c>
      <c r="HM88" s="86">
        <f t="shared" si="201"/>
        <v>3.1084261608144519E-5</v>
      </c>
      <c r="HN88" s="86">
        <f t="shared" si="202"/>
        <v>6.0594844247657174E-6</v>
      </c>
      <c r="HO88" s="86">
        <f t="shared" si="203"/>
        <v>1.3661442812513869E-5</v>
      </c>
      <c r="HP88" s="86">
        <f t="shared" si="204"/>
        <v>1.434888543703785E-5</v>
      </c>
      <c r="HQ88" s="86">
        <f t="shared" si="205"/>
        <v>4.7623654353881058E-6</v>
      </c>
      <c r="HS88" s="86">
        <f t="shared" si="114"/>
        <v>9.909263091119049E-32</v>
      </c>
      <c r="HT88" s="86">
        <f t="shared" si="206"/>
        <v>1.2430439788927717E-39</v>
      </c>
      <c r="HU88" s="86">
        <f t="shared" si="207"/>
        <v>2.496428896109192E-36</v>
      </c>
      <c r="HV88" s="86">
        <f t="shared" si="208"/>
        <v>5.578543229918346E-44</v>
      </c>
      <c r="HW88" s="86">
        <f t="shared" si="209"/>
        <v>1.3574920920401544E-45</v>
      </c>
      <c r="HX88" s="86">
        <f t="shared" si="210"/>
        <v>5.7517557744710533E-50</v>
      </c>
      <c r="HY88" s="86">
        <f t="shared" si="211"/>
        <v>2.3496273072335479E-43</v>
      </c>
      <c r="HZ88" s="86">
        <f t="shared" si="212"/>
        <v>2.3399145126772304E-43</v>
      </c>
      <c r="IA88" s="86">
        <f t="shared" si="213"/>
        <v>1.5458105597728398E-47</v>
      </c>
      <c r="IB88" s="86">
        <f t="shared" si="214"/>
        <v>9.3065044720378702E-50</v>
      </c>
      <c r="IC88" s="86">
        <f t="shared" si="215"/>
        <v>1.9811633792726681E-38</v>
      </c>
      <c r="ID88" s="86">
        <f t="shared" si="216"/>
        <v>5.5679462948262093E-46</v>
      </c>
      <c r="IE88" s="86">
        <f t="shared" si="217"/>
        <v>1.002481022924215E-40</v>
      </c>
      <c r="IF88" s="86">
        <f t="shared" si="218"/>
        <v>1.215640251946241E-33</v>
      </c>
      <c r="IG88" s="86">
        <f t="shared" si="219"/>
        <v>3.232889865586818E-25</v>
      </c>
      <c r="II88" s="86">
        <f t="shared" si="115"/>
        <v>4.3759404808324011E-186</v>
      </c>
      <c r="IJ88" s="86">
        <f t="shared" si="116"/>
        <v>9.3507106340789303E-211</v>
      </c>
      <c r="IK88" s="86">
        <f t="shared" si="117"/>
        <v>7.1150506071166077E-182</v>
      </c>
      <c r="IL88" s="86">
        <f t="shared" si="118"/>
        <v>1.8207484513596659E-245</v>
      </c>
      <c r="IM88" s="86">
        <f t="shared" si="119"/>
        <v>4.665663626916203E-258</v>
      </c>
      <c r="IN88" s="86">
        <f t="shared" si="120"/>
        <v>2.4599568172479574E-278</v>
      </c>
      <c r="IO88" s="86">
        <f t="shared" si="121"/>
        <v>3.4903430108127278E-247</v>
      </c>
      <c r="IP88" s="86">
        <f t="shared" si="122"/>
        <v>4.5996501551206395E-233</v>
      </c>
      <c r="IQ88" s="86">
        <f t="shared" si="123"/>
        <v>1.8775066000040473E-269</v>
      </c>
      <c r="IR88" s="86">
        <f t="shared" si="124"/>
        <v>2.7270969008805625E-285</v>
      </c>
      <c r="IS88" s="86">
        <f t="shared" si="125"/>
        <v>1.0875787554473652E-209</v>
      </c>
      <c r="IT88" s="86">
        <f t="shared" si="126"/>
        <v>2.0413616523985104E-252</v>
      </c>
      <c r="IU88" s="86">
        <f t="shared" si="127"/>
        <v>2.3836242245425998E-222</v>
      </c>
      <c r="IV88" s="86">
        <f t="shared" si="128"/>
        <v>1.3037740790570039E-140</v>
      </c>
      <c r="IW88" s="86">
        <f t="shared" si="129"/>
        <v>1.0347706955959608E-95</v>
      </c>
      <c r="IY88" s="86">
        <f t="shared" si="130"/>
        <v>8.4549150635556784E-3</v>
      </c>
      <c r="IZ88" s="86">
        <f t="shared" si="131"/>
        <v>0.56275754477130158</v>
      </c>
      <c r="JA88" s="86">
        <f t="shared" si="132"/>
        <v>0.58133909029116038</v>
      </c>
      <c r="JB88" s="86">
        <f t="shared" si="133"/>
        <v>0.6147579960334707</v>
      </c>
      <c r="JC88" s="86">
        <f t="shared" si="134"/>
        <v>0.602265615479045</v>
      </c>
      <c r="JD88" s="86">
        <f t="shared" si="135"/>
        <v>0.56411259556239024</v>
      </c>
      <c r="JE88" s="86">
        <f t="shared" si="136"/>
        <v>0.59116651013052335</v>
      </c>
      <c r="JF88" s="86">
        <f t="shared" si="137"/>
        <v>0.57067373964021284</v>
      </c>
      <c r="JG88" s="86">
        <f t="shared" si="138"/>
        <v>0.51876892496839211</v>
      </c>
      <c r="JH88" s="86">
        <f t="shared" si="139"/>
        <v>0.59392072141323715</v>
      </c>
      <c r="JI88" s="86">
        <f t="shared" si="140"/>
        <v>0.57569030820852707</v>
      </c>
      <c r="JJ88" s="86">
        <f t="shared" si="141"/>
        <v>0.63085986857838472</v>
      </c>
      <c r="JK88" s="86">
        <f t="shared" si="142"/>
        <v>0.62829357106091266</v>
      </c>
      <c r="JL88" s="86">
        <f t="shared" si="143"/>
        <v>0.63224581903401922</v>
      </c>
      <c r="JM88" s="86">
        <f t="shared" si="144"/>
        <v>0.62718942623051888</v>
      </c>
    </row>
    <row r="89" spans="2:273" x14ac:dyDescent="0.25">
      <c r="B89" s="2">
        <v>62</v>
      </c>
      <c r="C89" s="37">
        <v>77.966999999999999</v>
      </c>
      <c r="D89" s="37">
        <v>226.87100000000001</v>
      </c>
      <c r="E89" s="37">
        <v>226.452</v>
      </c>
      <c r="F89" s="37">
        <v>222.87100000000001</v>
      </c>
      <c r="G89" s="37">
        <v>220.274</v>
      </c>
      <c r="H89" s="37">
        <v>227</v>
      </c>
      <c r="I89" s="37">
        <v>220.59</v>
      </c>
      <c r="J89" s="37">
        <v>225.678</v>
      </c>
      <c r="K89" s="37">
        <v>213.47499999999999</v>
      </c>
      <c r="L89" s="37">
        <v>216.36099999999999</v>
      </c>
      <c r="M89" s="37">
        <v>222.44399999999999</v>
      </c>
      <c r="N89" s="37">
        <v>223.25399999999999</v>
      </c>
      <c r="O89" s="37">
        <v>218.88499999999999</v>
      </c>
      <c r="P89" s="37">
        <v>217.34399999999999</v>
      </c>
      <c r="Q89" s="37">
        <v>197.065</v>
      </c>
      <c r="S89" s="4">
        <f t="shared" si="8"/>
        <v>80.392806937019117</v>
      </c>
      <c r="T89" s="4">
        <f t="shared" si="9"/>
        <v>240.52650353635443</v>
      </c>
      <c r="U89" s="4">
        <f t="shared" si="10"/>
        <v>235.69937704191045</v>
      </c>
      <c r="V89" s="4">
        <f t="shared" si="11"/>
        <v>225.46606477539055</v>
      </c>
      <c r="W89" s="4">
        <f t="shared" si="12"/>
        <v>217.95551224631015</v>
      </c>
      <c r="X89" s="4">
        <f t="shared" si="13"/>
        <v>230.92027802025041</v>
      </c>
      <c r="Y89" s="4">
        <f t="shared" si="14"/>
        <v>228.40370817195807</v>
      </c>
      <c r="Z89" s="4">
        <f t="shared" si="15"/>
        <v>239.37302364295041</v>
      </c>
      <c r="AA89" s="4">
        <f t="shared" si="16"/>
        <v>209.81295059188088</v>
      </c>
      <c r="AB89" s="4">
        <f t="shared" si="17"/>
        <v>218.08225148712231</v>
      </c>
      <c r="AC89" s="4">
        <f t="shared" si="18"/>
        <v>223.5516337865337</v>
      </c>
      <c r="AD89" s="4">
        <f t="shared" si="19"/>
        <v>228.85972337475687</v>
      </c>
      <c r="AE89" s="4">
        <f t="shared" si="20"/>
        <v>220.19942774712499</v>
      </c>
      <c r="AF89" s="4">
        <f t="shared" si="21"/>
        <v>223.82653363895088</v>
      </c>
      <c r="AG89" s="4">
        <f t="shared" si="22"/>
        <v>202.39508728710325</v>
      </c>
      <c r="AI89" s="4">
        <f t="shared" si="23"/>
        <v>-2.425806937019118</v>
      </c>
      <c r="AJ89" s="4">
        <f t="shared" si="24"/>
        <v>-13.655503536354416</v>
      </c>
      <c r="AK89" s="4">
        <f t="shared" si="25"/>
        <v>-9.247377041910454</v>
      </c>
      <c r="AL89" s="4">
        <f t="shared" si="26"/>
        <v>-2.59506477539054</v>
      </c>
      <c r="AM89" s="4">
        <f t="shared" si="27"/>
        <v>2.3184877536898512</v>
      </c>
      <c r="AN89" s="4">
        <f t="shared" si="28"/>
        <v>-3.9202780202504073</v>
      </c>
      <c r="AO89" s="4">
        <f t="shared" si="29"/>
        <v>-7.8137081719580692</v>
      </c>
      <c r="AP89" s="4">
        <f t="shared" si="30"/>
        <v>-13.695023642950417</v>
      </c>
      <c r="AQ89" s="4">
        <f t="shared" si="31"/>
        <v>3.6620494081191168</v>
      </c>
      <c r="AR89" s="4">
        <f t="shared" si="32"/>
        <v>-1.7212514871223163</v>
      </c>
      <c r="AS89" s="4">
        <f t="shared" si="33"/>
        <v>-1.1076337865337109</v>
      </c>
      <c r="AT89" s="4">
        <f t="shared" si="34"/>
        <v>-5.6057233747568773</v>
      </c>
      <c r="AU89" s="4">
        <f t="shared" si="35"/>
        <v>-1.314427747124995</v>
      </c>
      <c r="AV89" s="4">
        <f t="shared" si="224"/>
        <v>-6.4825336389508834</v>
      </c>
      <c r="AW89" s="4">
        <f t="shared" si="224"/>
        <v>-5.3300872871032539</v>
      </c>
      <c r="AY89" s="2">
        <f t="shared" si="96"/>
        <v>78.062413326531967</v>
      </c>
      <c r="AZ89" s="2">
        <f t="shared" si="147"/>
        <v>78.727890572568981</v>
      </c>
      <c r="BA89" s="2">
        <f t="shared" si="148"/>
        <v>76.544194281798866</v>
      </c>
      <c r="BB89" s="2">
        <f t="shared" si="149"/>
        <v>79.680092062958892</v>
      </c>
      <c r="BC89" s="2">
        <f t="shared" si="150"/>
        <v>71.860358468728592</v>
      </c>
      <c r="BD89" s="2">
        <f t="shared" si="151"/>
        <v>74.69662921532138</v>
      </c>
      <c r="BE89" s="2">
        <f t="shared" si="152"/>
        <v>73.096384379068283</v>
      </c>
      <c r="BF89" s="2">
        <f t="shared" si="153"/>
        <v>74.190601720284008</v>
      </c>
      <c r="BG89" s="2">
        <f t="shared" si="154"/>
        <v>82.074831656593872</v>
      </c>
      <c r="BH89" s="2">
        <f t="shared" si="155"/>
        <v>76.56905264459165</v>
      </c>
      <c r="BI89" s="2">
        <f t="shared" si="156"/>
        <v>73.401211768746634</v>
      </c>
      <c r="BJ89" s="2">
        <f t="shared" si="157"/>
        <v>75.481278295267671</v>
      </c>
      <c r="BK89" s="2">
        <f t="shared" si="158"/>
        <v>78.334107579021989</v>
      </c>
      <c r="BL89" s="2">
        <f t="shared" si="159"/>
        <v>85.014396266364372</v>
      </c>
      <c r="BM89" s="2">
        <f t="shared" si="160"/>
        <v>95.048580466953069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>
        <f t="shared" si="97"/>
        <v>77.966999999999999</v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>
        <f t="shared" si="54"/>
        <v>77.966999999999999</v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97.467761538461545</v>
      </c>
      <c r="DL89" s="2">
        <f t="shared" si="225"/>
        <v>96.428161538461524</v>
      </c>
      <c r="DM89" s="2">
        <f t="shared" si="225"/>
        <v>90.837679283679293</v>
      </c>
      <c r="DN89" s="2">
        <f t="shared" si="225"/>
        <v>93.442159951159937</v>
      </c>
      <c r="DO89" s="2">
        <f t="shared" si="225"/>
        <v>83.891133846153849</v>
      </c>
      <c r="DP89" s="2">
        <f t="shared" si="225"/>
        <v>83.460213438735195</v>
      </c>
      <c r="DQ89" s="2">
        <f t="shared" si="225"/>
        <v>72.162319593450036</v>
      </c>
      <c r="DR89" s="2">
        <f t="shared" si="225"/>
        <v>71.893573122529645</v>
      </c>
      <c r="DS89" s="2">
        <f t="shared" si="225"/>
        <v>81.563357894736839</v>
      </c>
      <c r="DT89" s="2">
        <f t="shared" si="225"/>
        <v>76.764496666666659</v>
      </c>
      <c r="DU89" s="2">
        <f t="shared" si="225"/>
        <v>83.372242753623183</v>
      </c>
      <c r="DV89" s="2">
        <f t="shared" si="225"/>
        <v>87.972149230769233</v>
      </c>
      <c r="DW89" s="2">
        <f t="shared" si="225"/>
        <v>91.933190769230748</v>
      </c>
      <c r="DX89" s="2">
        <f t="shared" si="225"/>
        <v>99.657958892958888</v>
      </c>
      <c r="DY89" s="2">
        <f t="shared" si="225"/>
        <v>113.30622538461537</v>
      </c>
      <c r="EA89" s="2">
        <f t="shared" si="228"/>
        <v>76.17037680568977</v>
      </c>
      <c r="EB89" s="2">
        <f t="shared" si="72"/>
        <v>74.598665485660803</v>
      </c>
      <c r="EC89" s="2">
        <f t="shared" si="73"/>
        <v>73.599217390949505</v>
      </c>
      <c r="ED89" s="2">
        <f t="shared" si="74"/>
        <v>77.070786328695391</v>
      </c>
      <c r="EE89" s="2">
        <f t="shared" si="75"/>
        <v>69.292911854248899</v>
      </c>
      <c r="EF89" s="2">
        <f t="shared" si="76"/>
        <v>72.58862994255216</v>
      </c>
      <c r="EG89" s="2">
        <f t="shared" si="77"/>
        <v>73.341988756817386</v>
      </c>
      <c r="EH89" s="2">
        <f t="shared" si="78"/>
        <v>74.780994340991782</v>
      </c>
      <c r="EI89" s="2">
        <f t="shared" si="79"/>
        <v>82.215272822703497</v>
      </c>
      <c r="EJ89" s="2">
        <f t="shared" si="80"/>
        <v>76.526453701028885</v>
      </c>
      <c r="EK89" s="2">
        <f t="shared" si="81"/>
        <v>71.099705615318527</v>
      </c>
      <c r="EL89" s="2">
        <f t="shared" si="82"/>
        <v>72.761551142005928</v>
      </c>
      <c r="EM89" s="2">
        <f t="shared" si="83"/>
        <v>75.501422077472114</v>
      </c>
      <c r="EN89" s="2">
        <f t="shared" si="84"/>
        <v>82.003386503657282</v>
      </c>
      <c r="EO89" s="2">
        <f t="shared" si="85"/>
        <v>90.991154811963725</v>
      </c>
      <c r="EQ89" s="2">
        <f t="shared" si="86"/>
        <v>75.628642632268964</v>
      </c>
      <c r="ER89" s="2">
        <f t="shared" si="226"/>
        <v>73.90782294029917</v>
      </c>
      <c r="ES89" s="2">
        <f t="shared" si="226"/>
        <v>68.125626074333013</v>
      </c>
      <c r="ET89" s="2">
        <f t="shared" si="226"/>
        <v>76.948465870292694</v>
      </c>
      <c r="EU89" s="2">
        <f t="shared" si="226"/>
        <v>68.592311590427869</v>
      </c>
      <c r="EV89" s="2">
        <f t="shared" si="226"/>
        <v>71.119035270274907</v>
      </c>
      <c r="EW89" s="2">
        <f t="shared" si="226"/>
        <v>71.148993375636309</v>
      </c>
      <c r="EX89" s="2">
        <f t="shared" si="226"/>
        <v>73.006462690572135</v>
      </c>
      <c r="EY89" s="2">
        <f t="shared" si="226"/>
        <v>78.113895033134511</v>
      </c>
      <c r="EZ89" s="2">
        <f t="shared" si="226"/>
        <v>74.915770160961486</v>
      </c>
      <c r="FA89" s="2">
        <f t="shared" si="226"/>
        <v>70.280169726125138</v>
      </c>
      <c r="FB89" s="2">
        <f t="shared" si="226"/>
        <v>72.099288259160389</v>
      </c>
      <c r="FC89" s="2">
        <f t="shared" si="226"/>
        <v>74.940265341019156</v>
      </c>
      <c r="FD89" s="2">
        <f t="shared" si="226"/>
        <v>83.199488717301293</v>
      </c>
      <c r="FE89" s="2">
        <f t="shared" si="226"/>
        <v>103.56713816383377</v>
      </c>
      <c r="FG89" s="2">
        <f t="shared" si="88"/>
        <v>0.91115444925182387</v>
      </c>
      <c r="FH89" s="2">
        <f t="shared" si="227"/>
        <v>0.81083634895272627</v>
      </c>
      <c r="FI89" s="2">
        <f t="shared" si="227"/>
        <v>0.82909735241272664</v>
      </c>
      <c r="FJ89" s="2">
        <f t="shared" si="227"/>
        <v>0.8406166424870879</v>
      </c>
      <c r="FK89" s="2">
        <f t="shared" si="227"/>
        <v>0.82411928776161036</v>
      </c>
      <c r="FL89" s="2">
        <f t="shared" si="227"/>
        <v>0.80608417101950913</v>
      </c>
      <c r="FM89" s="2">
        <f t="shared" si="227"/>
        <v>0.79205842786937519</v>
      </c>
      <c r="FN89" s="2">
        <f t="shared" si="227"/>
        <v>0.79565419684666949</v>
      </c>
      <c r="FO89" s="2">
        <f t="shared" si="227"/>
        <v>0.78590676738052667</v>
      </c>
      <c r="FP89" s="2">
        <f t="shared" si="227"/>
        <v>0.81995066246733783</v>
      </c>
      <c r="FQ89" s="2">
        <f t="shared" si="227"/>
        <v>0.81245781838303754</v>
      </c>
      <c r="FR89" s="2">
        <f t="shared" si="227"/>
        <v>0.82118946243324387</v>
      </c>
      <c r="FS89" s="2">
        <f t="shared" si="227"/>
        <v>0.82760514555018583</v>
      </c>
      <c r="FT89" s="2">
        <f t="shared" si="227"/>
        <v>0.82945505014080667</v>
      </c>
      <c r="FU89" s="2">
        <f t="shared" si="227"/>
        <v>0.81822948320356492</v>
      </c>
      <c r="FW89" s="2">
        <f t="shared" si="112"/>
        <v>2.6093099463834373E-4</v>
      </c>
      <c r="FX89" s="2">
        <f t="shared" si="164"/>
        <v>1.7672183405816389E-4</v>
      </c>
      <c r="FY89" s="2">
        <f t="shared" si="165"/>
        <v>2.0496359438931864E-4</v>
      </c>
      <c r="FZ89" s="2">
        <f t="shared" si="166"/>
        <v>1.5337404297503096E-4</v>
      </c>
      <c r="GA89" s="2">
        <f t="shared" si="167"/>
        <v>1.4140284523650194E-4</v>
      </c>
      <c r="GB89" s="2">
        <f t="shared" si="168"/>
        <v>1.176196586590409E-4</v>
      </c>
      <c r="GC89" s="2">
        <f t="shared" si="169"/>
        <v>1.3776468800161671E-4</v>
      </c>
      <c r="GD89" s="2">
        <f t="shared" si="170"/>
        <v>2.0299033780093784E-4</v>
      </c>
      <c r="GE89" s="2">
        <f t="shared" si="171"/>
        <v>2.1226812866876579E-4</v>
      </c>
      <c r="GF89" s="2">
        <f t="shared" si="172"/>
        <v>1.6175412372864377E-4</v>
      </c>
      <c r="GG89" s="2">
        <f t="shared" si="173"/>
        <v>1.3695003014911792E-4</v>
      </c>
      <c r="GH89" s="2">
        <f t="shared" si="174"/>
        <v>1.3297997544400611E-4</v>
      </c>
      <c r="GI89" s="2">
        <f t="shared" si="175"/>
        <v>1.1916531429265856E-4</v>
      </c>
      <c r="GJ89" s="2">
        <f t="shared" si="176"/>
        <v>9.3302885734688335E-5</v>
      </c>
      <c r="GK89" s="2">
        <f t="shared" si="177"/>
        <v>9.5717735612453877E-5</v>
      </c>
      <c r="GM89" s="86">
        <f t="shared" si="113"/>
        <v>1.601713201176243E-3</v>
      </c>
      <c r="GN89" s="86">
        <f t="shared" si="178"/>
        <v>0.59188282777399748</v>
      </c>
      <c r="GO89" s="86">
        <f t="shared" si="179"/>
        <v>0.60780655063567834</v>
      </c>
      <c r="GP89" s="86">
        <f t="shared" si="180"/>
        <v>0.610007872289408</v>
      </c>
      <c r="GQ89" s="86">
        <f t="shared" si="181"/>
        <v>0.58818568695530149</v>
      </c>
      <c r="GR89" s="86">
        <f t="shared" si="182"/>
        <v>0.58245948519496005</v>
      </c>
      <c r="GS89" s="86">
        <f t="shared" si="183"/>
        <v>0.58621568328596163</v>
      </c>
      <c r="GT89" s="86">
        <f t="shared" si="184"/>
        <v>0.61382136433173917</v>
      </c>
      <c r="GU89" s="86">
        <f t="shared" si="185"/>
        <v>0.51681017821263198</v>
      </c>
      <c r="GV89" s="86">
        <f t="shared" si="186"/>
        <v>0.58318631551130984</v>
      </c>
      <c r="GW89" s="86">
        <f t="shared" si="187"/>
        <v>0.58590993859013729</v>
      </c>
      <c r="GX89" s="86">
        <f t="shared" si="188"/>
        <v>0.64708622276898198</v>
      </c>
      <c r="GY89" s="86">
        <f t="shared" si="189"/>
        <v>0.61603326054922469</v>
      </c>
      <c r="GZ89" s="86">
        <f t="shared" si="190"/>
        <v>0.65588587937276976</v>
      </c>
      <c r="HA89" s="86">
        <f t="shared" si="191"/>
        <v>0.64000480044223163</v>
      </c>
      <c r="HC89" s="86">
        <f t="shared" si="145"/>
        <v>3.9056971599370884E-3</v>
      </c>
      <c r="HD89" s="86">
        <f t="shared" si="192"/>
        <v>1.6434370120753831E-5</v>
      </c>
      <c r="HE89" s="86">
        <f t="shared" si="193"/>
        <v>4.4727486619537716E-5</v>
      </c>
      <c r="HF89" s="86">
        <f t="shared" si="194"/>
        <v>1.6850736849210641E-5</v>
      </c>
      <c r="HG89" s="86">
        <f t="shared" si="195"/>
        <v>1.63853539145624E-5</v>
      </c>
      <c r="HH89" s="86">
        <f t="shared" si="196"/>
        <v>5.3761246702451034E-6</v>
      </c>
      <c r="HI89" s="86">
        <f t="shared" si="197"/>
        <v>2.2612111283847625E-5</v>
      </c>
      <c r="HJ89" s="86">
        <f t="shared" si="198"/>
        <v>1.7439100836237808E-5</v>
      </c>
      <c r="HK89" s="86">
        <f t="shared" si="199"/>
        <v>1.5076814380413885E-5</v>
      </c>
      <c r="HL89" s="86">
        <f t="shared" si="200"/>
        <v>8.8761698978083593E-6</v>
      </c>
      <c r="HM89" s="86">
        <f t="shared" si="201"/>
        <v>5.9771228632893787E-5</v>
      </c>
      <c r="HN89" s="86">
        <f t="shared" si="202"/>
        <v>1.3107331583862005E-5</v>
      </c>
      <c r="HO89" s="86">
        <f t="shared" si="203"/>
        <v>2.7239458228399399E-5</v>
      </c>
      <c r="HP89" s="86">
        <f t="shared" si="204"/>
        <v>2.7909715807408437E-5</v>
      </c>
      <c r="HQ89" s="86">
        <f t="shared" si="205"/>
        <v>1.017306203321049E-5</v>
      </c>
      <c r="HS89" s="86">
        <f t="shared" si="114"/>
        <v>9.4506161180588279E-31</v>
      </c>
      <c r="HT89" s="86">
        <f t="shared" si="206"/>
        <v>1.6353715211499315E-38</v>
      </c>
      <c r="HU89" s="86">
        <f t="shared" si="207"/>
        <v>2.5563212717930259E-35</v>
      </c>
      <c r="HV89" s="86">
        <f t="shared" si="208"/>
        <v>1.0033558822528414E-42</v>
      </c>
      <c r="HW89" s="86">
        <f t="shared" si="209"/>
        <v>2.7038095685962277E-44</v>
      </c>
      <c r="HX89" s="86">
        <f t="shared" si="210"/>
        <v>1.4009985934839099E-48</v>
      </c>
      <c r="HY89" s="86">
        <f t="shared" si="211"/>
        <v>4.038053152589964E-42</v>
      </c>
      <c r="HZ89" s="86">
        <f t="shared" si="212"/>
        <v>4.1902477484219605E-42</v>
      </c>
      <c r="IA89" s="86">
        <f t="shared" si="213"/>
        <v>4.0720933349527724E-46</v>
      </c>
      <c r="IB89" s="86">
        <f t="shared" si="214"/>
        <v>2.6292078141541312E-48</v>
      </c>
      <c r="IC89" s="86">
        <f t="shared" si="215"/>
        <v>2.3146974815032646E-37</v>
      </c>
      <c r="ID89" s="86">
        <f t="shared" si="216"/>
        <v>1.0655180175820334E-44</v>
      </c>
      <c r="IE89" s="86">
        <f t="shared" si="217"/>
        <v>1.3093687643045667E-39</v>
      </c>
      <c r="IF89" s="86">
        <f t="shared" si="218"/>
        <v>9.3171707502686424E-33</v>
      </c>
      <c r="IG89" s="86">
        <f t="shared" si="219"/>
        <v>1.4409390356423447E-24</v>
      </c>
      <c r="II89" s="86">
        <f t="shared" si="115"/>
        <v>4.8030441322606834E-182</v>
      </c>
      <c r="IJ89" s="86">
        <f t="shared" si="116"/>
        <v>2.2334620279830542E-206</v>
      </c>
      <c r="IK89" s="86">
        <f t="shared" si="117"/>
        <v>4.8956381744861754E-178</v>
      </c>
      <c r="IL89" s="86">
        <f t="shared" si="118"/>
        <v>1.927004806790184E-240</v>
      </c>
      <c r="IM89" s="86">
        <f t="shared" si="119"/>
        <v>8.0465157658666154E-253</v>
      </c>
      <c r="IN89" s="86">
        <f t="shared" si="120"/>
        <v>8.4902421427795356E-273</v>
      </c>
      <c r="IO89" s="86">
        <f t="shared" si="121"/>
        <v>3.4895312538422098E-242</v>
      </c>
      <c r="IP89" s="86">
        <f t="shared" si="122"/>
        <v>3.8566040088419345E-228</v>
      </c>
      <c r="IQ89" s="86">
        <f t="shared" si="123"/>
        <v>1.0041437573090338E-263</v>
      </c>
      <c r="IR89" s="86">
        <f t="shared" si="124"/>
        <v>2.0752430794667776E-279</v>
      </c>
      <c r="IS89" s="86">
        <f t="shared" si="125"/>
        <v>1.8591429989865043E-205</v>
      </c>
      <c r="IT89" s="86">
        <f t="shared" si="126"/>
        <v>2.4921691890818509E-247</v>
      </c>
      <c r="IU89" s="86">
        <f t="shared" si="127"/>
        <v>6.3073339680737952E-218</v>
      </c>
      <c r="IV89" s="86">
        <f t="shared" si="128"/>
        <v>6.7010921246529693E-138</v>
      </c>
      <c r="IW89" s="86">
        <f t="shared" si="129"/>
        <v>7.148751690392141E-94</v>
      </c>
      <c r="IY89" s="86">
        <f t="shared" si="130"/>
        <v>5.507410361113331E-3</v>
      </c>
      <c r="IZ89" s="86">
        <f t="shared" si="131"/>
        <v>0.59189926214411825</v>
      </c>
      <c r="JA89" s="86">
        <f t="shared" si="132"/>
        <v>0.60785127812229789</v>
      </c>
      <c r="JB89" s="86">
        <f t="shared" si="133"/>
        <v>0.61002472302625721</v>
      </c>
      <c r="JC89" s="86">
        <f t="shared" si="134"/>
        <v>0.58820207230921606</v>
      </c>
      <c r="JD89" s="86">
        <f t="shared" si="135"/>
        <v>0.58246486131963027</v>
      </c>
      <c r="JE89" s="86">
        <f t="shared" si="136"/>
        <v>0.58623829539724548</v>
      </c>
      <c r="JF89" s="86">
        <f t="shared" si="137"/>
        <v>0.61383880343257546</v>
      </c>
      <c r="JG89" s="86">
        <f t="shared" si="138"/>
        <v>0.51682525502701238</v>
      </c>
      <c r="JH89" s="86">
        <f t="shared" si="139"/>
        <v>0.58319519168120759</v>
      </c>
      <c r="JI89" s="86">
        <f t="shared" si="140"/>
        <v>0.58596970981877017</v>
      </c>
      <c r="JJ89" s="86">
        <f t="shared" si="141"/>
        <v>0.64709933010056586</v>
      </c>
      <c r="JK89" s="86">
        <f t="shared" si="142"/>
        <v>0.61606050000745305</v>
      </c>
      <c r="JL89" s="86">
        <f t="shared" si="143"/>
        <v>0.65591378908857723</v>
      </c>
      <c r="JM89" s="86">
        <f t="shared" si="144"/>
        <v>0.64001497350426484</v>
      </c>
    </row>
    <row r="90" spans="2:273" x14ac:dyDescent="0.25">
      <c r="B90" s="2">
        <v>63</v>
      </c>
      <c r="C90" s="37">
        <v>78.400000000000006</v>
      </c>
      <c r="D90" s="37">
        <v>219.40299999999999</v>
      </c>
      <c r="E90" s="37">
        <v>218.08099999999999</v>
      </c>
      <c r="F90" s="37">
        <v>208.19399999999999</v>
      </c>
      <c r="G90" s="37">
        <v>201.113</v>
      </c>
      <c r="H90" s="37">
        <v>215.41900000000001</v>
      </c>
      <c r="I90" s="37">
        <v>204.90199999999999</v>
      </c>
      <c r="J90" s="37">
        <v>215.23699999999999</v>
      </c>
      <c r="K90" s="37">
        <v>197.68899999999999</v>
      </c>
      <c r="L90" s="37">
        <v>197.59</v>
      </c>
      <c r="M90" s="37">
        <v>209.27</v>
      </c>
      <c r="N90" s="37">
        <v>210.03200000000001</v>
      </c>
      <c r="O90" s="37">
        <v>202.23</v>
      </c>
      <c r="P90" s="37">
        <v>204.852</v>
      </c>
      <c r="Q90" s="37">
        <v>183.46799999999999</v>
      </c>
      <c r="S90" s="4">
        <f t="shared" si="8"/>
        <v>81.244698964387567</v>
      </c>
      <c r="T90" s="4">
        <f t="shared" si="9"/>
        <v>223.46108670432795</v>
      </c>
      <c r="U90" s="4">
        <f t="shared" si="10"/>
        <v>219.58427629874623</v>
      </c>
      <c r="V90" s="4">
        <f t="shared" si="11"/>
        <v>201.59868825538319</v>
      </c>
      <c r="W90" s="4">
        <f t="shared" si="12"/>
        <v>189.85485292059766</v>
      </c>
      <c r="X90" s="4">
        <f t="shared" si="13"/>
        <v>210.47037125965571</v>
      </c>
      <c r="Y90" s="4">
        <f t="shared" si="14"/>
        <v>196.48724618134074</v>
      </c>
      <c r="Z90" s="4">
        <f t="shared" si="15"/>
        <v>222.38667172470235</v>
      </c>
      <c r="AA90" s="4">
        <f t="shared" si="16"/>
        <v>186.85546255391174</v>
      </c>
      <c r="AB90" s="4">
        <f t="shared" si="17"/>
        <v>191.74896782318942</v>
      </c>
      <c r="AC90" s="4">
        <f t="shared" si="18"/>
        <v>201.77976317063391</v>
      </c>
      <c r="AD90" s="4">
        <f t="shared" si="19"/>
        <v>204.45393070770089</v>
      </c>
      <c r="AE90" s="4">
        <f t="shared" si="20"/>
        <v>192.05836122920292</v>
      </c>
      <c r="AF90" s="4">
        <f t="shared" si="21"/>
        <v>204.72412984295494</v>
      </c>
      <c r="AG90" s="4">
        <f t="shared" si="22"/>
        <v>184.71751767201212</v>
      </c>
      <c r="AI90" s="4">
        <f t="shared" si="23"/>
        <v>-2.8446989643875611</v>
      </c>
      <c r="AJ90" s="4">
        <f t="shared" si="24"/>
        <v>-4.0580867043279625</v>
      </c>
      <c r="AK90" s="4">
        <f t="shared" si="25"/>
        <v>-1.5032762987462434</v>
      </c>
      <c r="AL90" s="4">
        <f t="shared" si="26"/>
        <v>6.5953117446167937</v>
      </c>
      <c r="AM90" s="4">
        <f t="shared" si="27"/>
        <v>11.258147079402335</v>
      </c>
      <c r="AN90" s="4">
        <f t="shared" si="28"/>
        <v>4.9486287403443043</v>
      </c>
      <c r="AO90" s="4">
        <f t="shared" si="29"/>
        <v>8.4147538186592499</v>
      </c>
      <c r="AP90" s="4">
        <f t="shared" si="30"/>
        <v>-7.1496717247023582</v>
      </c>
      <c r="AQ90" s="4">
        <f t="shared" si="31"/>
        <v>10.833537446088258</v>
      </c>
      <c r="AR90" s="4">
        <f t="shared" si="32"/>
        <v>5.841032176810586</v>
      </c>
      <c r="AS90" s="4">
        <f t="shared" si="33"/>
        <v>7.490236829366097</v>
      </c>
      <c r="AT90" s="4">
        <f t="shared" si="34"/>
        <v>5.5780692922991193</v>
      </c>
      <c r="AU90" s="4">
        <f t="shared" si="35"/>
        <v>10.171638770797074</v>
      </c>
      <c r="AV90" s="4">
        <f t="shared" si="224"/>
        <v>0.12787015704506643</v>
      </c>
      <c r="AW90" s="4">
        <f t="shared" si="224"/>
        <v>-1.2495176720121322</v>
      </c>
      <c r="AY90" s="2">
        <f t="shared" si="96"/>
        <v>77.813298841967864</v>
      </c>
      <c r="AZ90" s="2">
        <f t="shared" si="147"/>
        <v>78.401147208461268</v>
      </c>
      <c r="BA90" s="2">
        <f t="shared" si="148"/>
        <v>76.254772266361726</v>
      </c>
      <c r="BB90" s="2">
        <f t="shared" si="149"/>
        <v>79.40614538803824</v>
      </c>
      <c r="BC90" s="2">
        <f t="shared" si="150"/>
        <v>71.614115251762996</v>
      </c>
      <c r="BD90" s="2">
        <f t="shared" si="151"/>
        <v>74.459321426612007</v>
      </c>
      <c r="BE90" s="2">
        <f t="shared" si="152"/>
        <v>72.913979904030228</v>
      </c>
      <c r="BF90" s="2">
        <f t="shared" si="153"/>
        <v>74.0282042703804</v>
      </c>
      <c r="BG90" s="2">
        <f t="shared" si="154"/>
        <v>81.874709766579343</v>
      </c>
      <c r="BH90" s="2">
        <f t="shared" si="155"/>
        <v>76.398495901978933</v>
      </c>
      <c r="BI90" s="2">
        <f t="shared" si="156"/>
        <v>73.180880034104035</v>
      </c>
      <c r="BJ90" s="2">
        <f t="shared" si="157"/>
        <v>75.221447352335332</v>
      </c>
      <c r="BK90" s="2">
        <f t="shared" si="158"/>
        <v>78.079775845244356</v>
      </c>
      <c r="BL90" s="2">
        <f t="shared" si="159"/>
        <v>84.777561427391404</v>
      </c>
      <c r="BM90" s="2">
        <f t="shared" si="160"/>
        <v>94.983524432330995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>
        <f t="shared" si="97"/>
        <v>78.400000000000006</v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>
        <f t="shared" si="54"/>
        <v>78.400000000000006</v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97.877510000000001</v>
      </c>
      <c r="DL90" s="2">
        <f t="shared" si="225"/>
        <v>96.874095384615373</v>
      </c>
      <c r="DM90" s="2">
        <f t="shared" si="225"/>
        <v>91.151864875864874</v>
      </c>
      <c r="DN90" s="2">
        <f t="shared" si="225"/>
        <v>93.774300366300338</v>
      </c>
      <c r="DO90" s="2">
        <f t="shared" si="225"/>
        <v>84.169482307692306</v>
      </c>
      <c r="DP90" s="2">
        <f t="shared" si="225"/>
        <v>83.779042490118584</v>
      </c>
      <c r="DQ90" s="2">
        <f t="shared" si="225"/>
        <v>71.94885262563524</v>
      </c>
      <c r="DR90" s="2">
        <f t="shared" si="225"/>
        <v>71.715992094861662</v>
      </c>
      <c r="DS90" s="2">
        <f t="shared" si="225"/>
        <v>81.81308270676692</v>
      </c>
      <c r="DT90" s="2">
        <f t="shared" si="225"/>
        <v>76.796986666666655</v>
      </c>
      <c r="DU90" s="2">
        <f t="shared" si="225"/>
        <v>83.629688405797097</v>
      </c>
      <c r="DV90" s="2">
        <f t="shared" si="225"/>
        <v>88.292131538461533</v>
      </c>
      <c r="DW90" s="2">
        <f t="shared" si="225"/>
        <v>92.310918461538449</v>
      </c>
      <c r="DX90" s="2">
        <f t="shared" si="225"/>
        <v>100.04395278795278</v>
      </c>
      <c r="DY90" s="2">
        <f t="shared" si="225"/>
        <v>113.65745384615383</v>
      </c>
      <c r="EA90" s="2">
        <f t="shared" si="228"/>
        <v>76.029171687854671</v>
      </c>
      <c r="EB90" s="2">
        <f t="shared" si="72"/>
        <v>74.470870830269405</v>
      </c>
      <c r="EC90" s="2">
        <f t="shared" si="73"/>
        <v>73.455645333986183</v>
      </c>
      <c r="ED90" s="2">
        <f t="shared" si="74"/>
        <v>76.921629068204709</v>
      </c>
      <c r="EE90" s="2">
        <f t="shared" si="75"/>
        <v>69.170488051493749</v>
      </c>
      <c r="EF90" s="2">
        <f t="shared" si="76"/>
        <v>72.414819015018708</v>
      </c>
      <c r="EG90" s="2">
        <f t="shared" si="77"/>
        <v>73.145465108313388</v>
      </c>
      <c r="EH90" s="2">
        <f t="shared" si="78"/>
        <v>74.57026911295128</v>
      </c>
      <c r="EI90" s="2">
        <f t="shared" si="79"/>
        <v>81.891188440846477</v>
      </c>
      <c r="EJ90" s="2">
        <f t="shared" si="80"/>
        <v>76.319028132708183</v>
      </c>
      <c r="EK90" s="2">
        <f t="shared" si="81"/>
        <v>70.981318722433571</v>
      </c>
      <c r="EL90" s="2">
        <f t="shared" si="82"/>
        <v>72.625899058171711</v>
      </c>
      <c r="EM90" s="2">
        <f t="shared" si="83"/>
        <v>75.376270903350431</v>
      </c>
      <c r="EN90" s="2">
        <f t="shared" si="84"/>
        <v>81.914675958788322</v>
      </c>
      <c r="EO90" s="2">
        <f t="shared" si="85"/>
        <v>91.19855968182452</v>
      </c>
      <c r="EQ90" s="2">
        <f t="shared" si="86"/>
        <v>75.502082772672978</v>
      </c>
      <c r="ER90" s="2">
        <f t="shared" si="226"/>
        <v>73.793111050295124</v>
      </c>
      <c r="ES90" s="2">
        <f t="shared" si="226"/>
        <v>68.090443332986908</v>
      </c>
      <c r="ET90" s="2">
        <f t="shared" si="226"/>
        <v>76.801633346720436</v>
      </c>
      <c r="EU90" s="2">
        <f t="shared" si="226"/>
        <v>68.483914230859938</v>
      </c>
      <c r="EV90" s="2">
        <f t="shared" si="226"/>
        <v>70.973201620233056</v>
      </c>
      <c r="EW90" s="2">
        <f t="shared" si="226"/>
        <v>70.999164005299505</v>
      </c>
      <c r="EX90" s="2">
        <f t="shared" si="226"/>
        <v>72.834488512748138</v>
      </c>
      <c r="EY90" s="2">
        <f t="shared" si="226"/>
        <v>77.872552611026876</v>
      </c>
      <c r="EZ90" s="2">
        <f t="shared" si="226"/>
        <v>74.741794157436928</v>
      </c>
      <c r="FA90" s="2">
        <f t="shared" si="226"/>
        <v>70.177911607357387</v>
      </c>
      <c r="FB90" s="2">
        <f t="shared" si="226"/>
        <v>71.977898407530986</v>
      </c>
      <c r="FC90" s="2">
        <f t="shared" si="226"/>
        <v>74.826955455824788</v>
      </c>
      <c r="FD90" s="2">
        <f t="shared" si="226"/>
        <v>83.085308893353243</v>
      </c>
      <c r="FE90" s="2">
        <f t="shared" si="226"/>
        <v>103.47381915607025</v>
      </c>
      <c r="FG90" s="2">
        <f t="shared" si="88"/>
        <v>0.91833347105503738</v>
      </c>
      <c r="FH90" s="2">
        <f t="shared" si="227"/>
        <v>0.82456062532244279</v>
      </c>
      <c r="FI90" s="2">
        <f t="shared" si="227"/>
        <v>0.84175531574554396</v>
      </c>
      <c r="FJ90" s="2">
        <f t="shared" si="227"/>
        <v>0.85257313482098018</v>
      </c>
      <c r="FK90" s="2">
        <f t="shared" si="227"/>
        <v>0.83707349926219232</v>
      </c>
      <c r="FL90" s="2">
        <f t="shared" si="227"/>
        <v>0.82007672274325649</v>
      </c>
      <c r="FM90" s="2">
        <f t="shared" si="227"/>
        <v>0.80682050343838962</v>
      </c>
      <c r="FN90" s="2">
        <f t="shared" si="227"/>
        <v>0.81022216615963039</v>
      </c>
      <c r="FO90" s="2">
        <f t="shared" si="227"/>
        <v>0.80099583385318873</v>
      </c>
      <c r="FP90" s="2">
        <f t="shared" si="227"/>
        <v>0.83314974573771972</v>
      </c>
      <c r="FQ90" s="2">
        <f t="shared" si="227"/>
        <v>0.82608968531580529</v>
      </c>
      <c r="FR90" s="2">
        <f t="shared" si="227"/>
        <v>0.83431608199603757</v>
      </c>
      <c r="FS90" s="2">
        <f t="shared" si="227"/>
        <v>0.84035234825366567</v>
      </c>
      <c r="FT90" s="2">
        <f t="shared" si="227"/>
        <v>0.84209156627994763</v>
      </c>
      <c r="FU90" s="2">
        <f t="shared" si="227"/>
        <v>0.83152881808638512</v>
      </c>
      <c r="FW90" s="2">
        <f t="shared" si="112"/>
        <v>2.8609794404585919E-4</v>
      </c>
      <c r="FX90" s="2">
        <f t="shared" si="164"/>
        <v>1.9376833411513742E-4</v>
      </c>
      <c r="FY90" s="2">
        <f t="shared" si="165"/>
        <v>2.2473366825108694E-4</v>
      </c>
      <c r="FZ90" s="2">
        <f t="shared" si="166"/>
        <v>1.6816880554042333E-4</v>
      </c>
      <c r="GA90" s="2">
        <f t="shared" si="167"/>
        <v>1.5504302153234839E-4</v>
      </c>
      <c r="GB90" s="2">
        <f t="shared" si="168"/>
        <v>1.2896592768659368E-4</v>
      </c>
      <c r="GC90" s="2">
        <f t="shared" si="169"/>
        <v>1.51053968890348E-4</v>
      </c>
      <c r="GD90" s="2">
        <f t="shared" si="170"/>
        <v>2.2257012058170492E-4</v>
      </c>
      <c r="GE90" s="2">
        <f t="shared" si="171"/>
        <v>2.3274260842824906E-4</v>
      </c>
      <c r="GF90" s="2">
        <f t="shared" si="172"/>
        <v>1.7735710201480633E-4</v>
      </c>
      <c r="GG90" s="2">
        <f t="shared" si="173"/>
        <v>1.501607379920974E-4</v>
      </c>
      <c r="GH90" s="2">
        <f t="shared" si="174"/>
        <v>1.4580777293266779E-4</v>
      </c>
      <c r="GI90" s="2">
        <f t="shared" si="175"/>
        <v>1.3066066667176795E-4</v>
      </c>
      <c r="GJ90" s="2">
        <f t="shared" si="176"/>
        <v>1.0230365893908056E-4</v>
      </c>
      <c r="GK90" s="2">
        <f t="shared" si="177"/>
        <v>1.0495144089086203E-4</v>
      </c>
      <c r="GM90" s="86">
        <f t="shared" si="113"/>
        <v>3.5124241730296094E-4</v>
      </c>
      <c r="GN90" s="86">
        <f t="shared" si="178"/>
        <v>0.58453648248327672</v>
      </c>
      <c r="GO90" s="86">
        <f t="shared" si="179"/>
        <v>0.59856822949106214</v>
      </c>
      <c r="GP90" s="86">
        <f t="shared" si="180"/>
        <v>0.56158048278343753</v>
      </c>
      <c r="GQ90" s="86">
        <f t="shared" si="181"/>
        <v>0.52849906541950176</v>
      </c>
      <c r="GR90" s="86">
        <f t="shared" si="182"/>
        <v>0.56229164196141901</v>
      </c>
      <c r="GS90" s="86">
        <f t="shared" si="183"/>
        <v>0.52554221820836255</v>
      </c>
      <c r="GT90" s="86">
        <f t="shared" si="184"/>
        <v>0.61029019923804018</v>
      </c>
      <c r="GU90" s="86">
        <f t="shared" si="185"/>
        <v>0.48544139118286883</v>
      </c>
      <c r="GV90" s="86">
        <f t="shared" si="186"/>
        <v>0.52854632574063498</v>
      </c>
      <c r="GW90" s="86">
        <f t="shared" si="187"/>
        <v>0.55614399673558401</v>
      </c>
      <c r="GX90" s="86">
        <f t="shared" si="188"/>
        <v>0.60173802650920016</v>
      </c>
      <c r="GY90" s="86">
        <f t="shared" si="189"/>
        <v>0.54785233531222954</v>
      </c>
      <c r="GZ90" s="86">
        <f t="shared" si="190"/>
        <v>0.62213419990959551</v>
      </c>
      <c r="HA90" s="86">
        <f t="shared" si="191"/>
        <v>0.59166043092264209</v>
      </c>
      <c r="HC90" s="86">
        <f t="shared" si="145"/>
        <v>6.2976842354758398E-3</v>
      </c>
      <c r="HD90" s="86">
        <f t="shared" si="192"/>
        <v>3.2952629969018864E-5</v>
      </c>
      <c r="HE90" s="86">
        <f t="shared" si="193"/>
        <v>8.3603212103109699E-5</v>
      </c>
      <c r="HF90" s="86">
        <f t="shared" si="194"/>
        <v>3.5236216067977921E-5</v>
      </c>
      <c r="HG90" s="86">
        <f t="shared" si="195"/>
        <v>3.470319600826084E-5</v>
      </c>
      <c r="HH90" s="86">
        <f t="shared" si="196"/>
        <v>1.200436389347456E-5</v>
      </c>
      <c r="HI90" s="86">
        <f t="shared" si="197"/>
        <v>4.6510711437841276E-5</v>
      </c>
      <c r="HJ90" s="86">
        <f t="shared" si="198"/>
        <v>3.6579698839058585E-5</v>
      </c>
      <c r="HK90" s="86">
        <f t="shared" si="199"/>
        <v>3.3741451514289059E-5</v>
      </c>
      <c r="HL90" s="86">
        <f t="shared" si="200"/>
        <v>2.0224535828909605E-5</v>
      </c>
      <c r="HM90" s="86">
        <f t="shared" si="201"/>
        <v>1.1243938113912179E-4</v>
      </c>
      <c r="HN90" s="86">
        <f t="shared" si="202"/>
        <v>2.7613075487994593E-5</v>
      </c>
      <c r="HO90" s="86">
        <f t="shared" si="203"/>
        <v>5.3096791741265683E-5</v>
      </c>
      <c r="HP90" s="86">
        <f t="shared" si="204"/>
        <v>5.3152433755751235E-5</v>
      </c>
      <c r="HQ90" s="86">
        <f t="shared" si="205"/>
        <v>2.1193505871597889E-5</v>
      </c>
      <c r="HS90" s="86">
        <f t="shared" si="114"/>
        <v>8.6873357844663135E-30</v>
      </c>
      <c r="HT90" s="86">
        <f t="shared" si="206"/>
        <v>2.070943265938536E-37</v>
      </c>
      <c r="HU90" s="86">
        <f t="shared" si="207"/>
        <v>2.5301023947205741E-34</v>
      </c>
      <c r="HV90" s="86">
        <f t="shared" si="208"/>
        <v>1.7284422175480031E-41</v>
      </c>
      <c r="HW90" s="86">
        <f t="shared" si="209"/>
        <v>5.1506678945697167E-43</v>
      </c>
      <c r="HX90" s="86">
        <f t="shared" si="210"/>
        <v>3.2584757049021396E-47</v>
      </c>
      <c r="HY90" s="86">
        <f t="shared" si="211"/>
        <v>6.6516316171248906E-41</v>
      </c>
      <c r="HZ90" s="86">
        <f t="shared" si="212"/>
        <v>7.1832769541098189E-41</v>
      </c>
      <c r="IA90" s="86">
        <f t="shared" si="213"/>
        <v>1.0192831684678509E-44</v>
      </c>
      <c r="IB90" s="86">
        <f t="shared" si="214"/>
        <v>7.0596871291446602E-47</v>
      </c>
      <c r="IC90" s="86">
        <f t="shared" si="215"/>
        <v>2.6091563623182269E-36</v>
      </c>
      <c r="ID90" s="86">
        <f t="shared" si="216"/>
        <v>1.9532500725683257E-43</v>
      </c>
      <c r="IE90" s="86">
        <f t="shared" si="217"/>
        <v>1.6482556118972164E-38</v>
      </c>
      <c r="IF90" s="86">
        <f t="shared" si="218"/>
        <v>6.942491762755529E-32</v>
      </c>
      <c r="IG90" s="86">
        <f t="shared" si="219"/>
        <v>6.2923071048239592E-24</v>
      </c>
      <c r="II90" s="86">
        <f t="shared" si="115"/>
        <v>4.7557269060214136E-178</v>
      </c>
      <c r="IJ90" s="86">
        <f t="shared" si="116"/>
        <v>4.7950192397662187E-202</v>
      </c>
      <c r="IK90" s="86">
        <f t="shared" si="117"/>
        <v>3.0629927648085425E-174</v>
      </c>
      <c r="IL90" s="86">
        <f t="shared" si="118"/>
        <v>1.8079690169818379E-235</v>
      </c>
      <c r="IM90" s="86">
        <f t="shared" si="119"/>
        <v>1.225355154593831E-247</v>
      </c>
      <c r="IN90" s="86">
        <f t="shared" si="120"/>
        <v>2.5758078305264221E-267</v>
      </c>
      <c r="IO90" s="86">
        <f t="shared" si="121"/>
        <v>3.0990159115703569E-237</v>
      </c>
      <c r="IP90" s="86">
        <f t="shared" si="122"/>
        <v>2.8624492089670244E-223</v>
      </c>
      <c r="IQ90" s="86">
        <f t="shared" si="123"/>
        <v>4.656598533868891E-258</v>
      </c>
      <c r="IR90" s="86">
        <f t="shared" si="124"/>
        <v>1.3702633097874662E-273</v>
      </c>
      <c r="IS90" s="86">
        <f t="shared" si="125"/>
        <v>2.8751296313206236E-201</v>
      </c>
      <c r="IT90" s="86">
        <f t="shared" si="126"/>
        <v>2.6983884943519532E-242</v>
      </c>
      <c r="IU90" s="86">
        <f t="shared" si="127"/>
        <v>1.5055215838240164E-213</v>
      </c>
      <c r="IV90" s="86">
        <f t="shared" si="128"/>
        <v>3.2389118043407459E-135</v>
      </c>
      <c r="IW90" s="86">
        <f t="shared" si="129"/>
        <v>4.7367964154361815E-92</v>
      </c>
      <c r="IY90" s="86">
        <f t="shared" si="130"/>
        <v>6.6489266527788009E-3</v>
      </c>
      <c r="IZ90" s="86">
        <f t="shared" si="131"/>
        <v>0.58456943511324577</v>
      </c>
      <c r="JA90" s="86">
        <f t="shared" si="132"/>
        <v>0.59865183270316524</v>
      </c>
      <c r="JB90" s="86">
        <f t="shared" si="133"/>
        <v>0.56161571899950546</v>
      </c>
      <c r="JC90" s="86">
        <f t="shared" si="134"/>
        <v>0.52853376861551005</v>
      </c>
      <c r="JD90" s="86">
        <f t="shared" si="135"/>
        <v>0.56230364632531249</v>
      </c>
      <c r="JE90" s="86">
        <f t="shared" si="136"/>
        <v>0.52558872891980035</v>
      </c>
      <c r="JF90" s="86">
        <f t="shared" si="137"/>
        <v>0.61032677893687926</v>
      </c>
      <c r="JG90" s="86">
        <f t="shared" si="138"/>
        <v>0.48547513263438313</v>
      </c>
      <c r="JH90" s="86">
        <f t="shared" si="139"/>
        <v>0.52856655027646393</v>
      </c>
      <c r="JI90" s="86">
        <f t="shared" si="140"/>
        <v>0.55625643611672315</v>
      </c>
      <c r="JJ90" s="86">
        <f t="shared" si="141"/>
        <v>0.60176563958468821</v>
      </c>
      <c r="JK90" s="86">
        <f t="shared" si="142"/>
        <v>0.5479054321039708</v>
      </c>
      <c r="JL90" s="86">
        <f t="shared" si="143"/>
        <v>0.62218735234335121</v>
      </c>
      <c r="JM90" s="86">
        <f t="shared" si="144"/>
        <v>0.59168162442851369</v>
      </c>
    </row>
    <row r="91" spans="2:273" x14ac:dyDescent="0.25">
      <c r="B91" s="2">
        <v>64</v>
      </c>
      <c r="C91" s="37">
        <v>80.132999999999996</v>
      </c>
      <c r="D91" s="37">
        <v>206.339</v>
      </c>
      <c r="E91" s="37">
        <v>203.565</v>
      </c>
      <c r="F91" s="37">
        <v>184.339</v>
      </c>
      <c r="G91" s="37">
        <v>167.62899999999999</v>
      </c>
      <c r="H91" s="37">
        <v>192.5</v>
      </c>
      <c r="I91" s="37">
        <v>180.95099999999999</v>
      </c>
      <c r="J91" s="37">
        <v>198.78</v>
      </c>
      <c r="K91" s="37">
        <v>173.131</v>
      </c>
      <c r="L91" s="37">
        <v>167.328</v>
      </c>
      <c r="M91" s="37">
        <v>184.31700000000001</v>
      </c>
      <c r="N91" s="37">
        <v>181.84100000000001</v>
      </c>
      <c r="O91" s="37">
        <v>172.37700000000001</v>
      </c>
      <c r="P91" s="37">
        <v>182.934</v>
      </c>
      <c r="Q91" s="37">
        <v>161.113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82.701424238595692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198.10073367478628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195.51745465825698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172.46128683147893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157.78803157769593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183.09134490179946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159.46498821340563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193.63145879561176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161.92972164957203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161.46970721039415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174.00034956396482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170.44534421823113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158.84274578329936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176.24752695209031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160.7541234875047</v>
      </c>
      <c r="AI91" s="4">
        <f t="shared" ref="AI91:AI154" si="244">IF(OR($B91 &lt; C$230, $B91 &gt; C$233), 0, C91-S91)</f>
        <v>-2.5684242385956964</v>
      </c>
      <c r="AJ91" s="4">
        <f t="shared" ref="AJ91:AJ154" si="245">IF(OR($B91 &lt; D$230, $B91 &gt; D$233), 0, D91-T91)</f>
        <v>8.2382663252137149</v>
      </c>
      <c r="AK91" s="4">
        <f t="shared" ref="AK91:AK154" si="246">IF(OR($B91 &lt; E$230, $B91 &gt; E$233), 0, E91-U91)</f>
        <v>8.0475453417430174</v>
      </c>
      <c r="AL91" s="4">
        <f t="shared" ref="AL91:AL154" si="247">IF(OR($B91 &lt; F$230, $B91 &gt; F$233), 0, F91-V91)</f>
        <v>11.877713168521069</v>
      </c>
      <c r="AM91" s="4">
        <f t="shared" ref="AM91:AM154" si="248">IF(OR($B91 &lt; G$230, $B91 &gt; G$233), 0, G91-W91)</f>
        <v>9.8409684223040585</v>
      </c>
      <c r="AN91" s="4">
        <f t="shared" ref="AN91:AN154" si="249">IF(OR($B91 &lt; H$230, $B91 &gt; H$233), 0, H91-X91)</f>
        <v>9.4086550982005406</v>
      </c>
      <c r="AO91" s="4">
        <f t="shared" ref="AO91:AO154" si="250">IF(OR($B91 &lt; I$230, $B91 &gt; I$233), 0, I91-Y91)</f>
        <v>21.486011786594361</v>
      </c>
      <c r="AP91" s="4">
        <f t="shared" ref="AP91:AP154" si="251">IF(OR($B91 &lt; J$230, $B91 &gt; J$233), 0, J91-Z91)</f>
        <v>5.1485412043882377</v>
      </c>
      <c r="AQ91" s="4">
        <f t="shared" ref="AQ91:AQ154" si="252">IF(OR($B91 &lt; K$230, $B91 &gt; K$233), 0, K91-AA91)</f>
        <v>11.20127835042797</v>
      </c>
      <c r="AR91" s="4">
        <f t="shared" ref="AR91:AR154" si="253">IF(OR($B91 &lt; L$230, $B91 &gt; L$233), 0, L91-AB91)</f>
        <v>5.858292789605855</v>
      </c>
      <c r="AS91" s="4">
        <f t="shared" ref="AS91:AS154" si="254">IF(OR($B91 &lt; M$230, $B91 &gt; M$233), 0, M91-AC91)</f>
        <v>10.316650436035189</v>
      </c>
      <c r="AT91" s="4">
        <f t="shared" ref="AT91:AT154" si="255">IF(OR($B91 &lt; N$230, $B91 &gt; N$233), 0, N91-AD91)</f>
        <v>11.39565578176888</v>
      </c>
      <c r="AU91" s="4">
        <f t="shared" ref="AU91:AU154" si="256">IF(OR($B91 &lt; O$230, $B91 &gt; O$233), 0, O91-AE91)</f>
        <v>13.534254216700646</v>
      </c>
      <c r="AV91" s="4">
        <f t="shared" ref="AV91:AW106" si="257">IF(OR($B91 &lt; P$230, $B91 &gt; P$233), 0, P91-AF91)</f>
        <v>6.6864730479096863</v>
      </c>
      <c r="AW91" s="4">
        <f t="shared" si="257"/>
        <v>0.35887651249529995</v>
      </c>
      <c r="AY91" s="2">
        <f t="shared" si="96"/>
        <v>77.568196999014077</v>
      </c>
      <c r="AZ91" s="2">
        <f t="shared" si="147"/>
        <v>78.076948532128384</v>
      </c>
      <c r="BA91" s="2">
        <f t="shared" si="148"/>
        <v>75.967771165197661</v>
      </c>
      <c r="BB91" s="2">
        <f t="shared" si="149"/>
        <v>79.133717438696181</v>
      </c>
      <c r="BC91" s="2">
        <f t="shared" si="150"/>
        <v>71.369493645645974</v>
      </c>
      <c r="BD91" s="2">
        <f t="shared" si="151"/>
        <v>74.21772148346713</v>
      </c>
      <c r="BE91" s="2">
        <f t="shared" si="152"/>
        <v>72.731090213596644</v>
      </c>
      <c r="BF91" s="2">
        <f t="shared" si="153"/>
        <v>73.86255769770338</v>
      </c>
      <c r="BG91" s="2">
        <f t="shared" si="154"/>
        <v>81.657670255128622</v>
      </c>
      <c r="BH91" s="2">
        <f t="shared" si="155"/>
        <v>76.222168334441932</v>
      </c>
      <c r="BI91" s="2">
        <f t="shared" si="156"/>
        <v>72.960647773662899</v>
      </c>
      <c r="BJ91" s="2">
        <f t="shared" si="157"/>
        <v>74.962288744268861</v>
      </c>
      <c r="BK91" s="2">
        <f t="shared" si="158"/>
        <v>77.826126231378666</v>
      </c>
      <c r="BL91" s="2">
        <f t="shared" si="159"/>
        <v>84.54308186593201</v>
      </c>
      <c r="BM91" s="2">
        <f t="shared" si="160"/>
        <v>94.932449511856419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>
        <f t="shared" si="97"/>
        <v>80.132999999999996</v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>
        <f t="shared" ref="CU91:CU154" si="273">IF(AND(IY91 &lt; $DI$22, $B91 &gt; C$7, $B91 &lt; C$233), C91, "")</f>
        <v>80.132999999999996</v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98.287258461538471</v>
      </c>
      <c r="DL91" s="2">
        <f t="shared" ref="DL91:DY106" si="289">BP$228*$B91+BP$229</f>
        <v>97.320029230769208</v>
      </c>
      <c r="DM91" s="2">
        <f t="shared" si="289"/>
        <v>91.466050468050469</v>
      </c>
      <c r="DN91" s="2">
        <f t="shared" si="289"/>
        <v>94.106440781440767</v>
      </c>
      <c r="DO91" s="2">
        <f t="shared" si="289"/>
        <v>84.447830769230777</v>
      </c>
      <c r="DP91" s="2">
        <f t="shared" si="289"/>
        <v>84.097871541501988</v>
      </c>
      <c r="DQ91" s="2">
        <f t="shared" si="289"/>
        <v>71.735385657820444</v>
      </c>
      <c r="DR91" s="2">
        <f t="shared" si="289"/>
        <v>71.538411067193664</v>
      </c>
      <c r="DS91" s="2">
        <f t="shared" si="289"/>
        <v>82.062807518796987</v>
      </c>
      <c r="DT91" s="2">
        <f t="shared" si="289"/>
        <v>76.82947666666665</v>
      </c>
      <c r="DU91" s="2">
        <f t="shared" si="289"/>
        <v>83.887134057971011</v>
      </c>
      <c r="DV91" s="2">
        <f t="shared" si="289"/>
        <v>88.612113846153846</v>
      </c>
      <c r="DW91" s="2">
        <f t="shared" si="289"/>
        <v>92.688646153846136</v>
      </c>
      <c r="DX91" s="2">
        <f t="shared" si="289"/>
        <v>100.42994668294668</v>
      </c>
      <c r="DY91" s="2">
        <f t="shared" si="289"/>
        <v>114.0086823076923</v>
      </c>
      <c r="EA91" s="2">
        <f t="shared" si="228"/>
        <v>75.887966570019557</v>
      </c>
      <c r="EB91" s="2">
        <f t="shared" ref="EB91:EB154" si="290">CF$228*$B91+CF$229</f>
        <v>74.343076174878007</v>
      </c>
      <c r="EC91" s="2">
        <f t="shared" ref="EC91:EC154" si="291">CG$228*$B91+CG$229</f>
        <v>73.312073277022876</v>
      </c>
      <c r="ED91" s="2">
        <f t="shared" ref="ED91:ED154" si="292">CH$228*$B91+CH$229</f>
        <v>76.772471807714012</v>
      </c>
      <c r="EE91" s="2">
        <f t="shared" ref="EE91:EE154" si="293">CI$228*$B91+CI$229</f>
        <v>69.048064248738612</v>
      </c>
      <c r="EF91" s="2">
        <f t="shared" ref="EF91:EF154" si="294">CJ$228*$B91+CJ$229</f>
        <v>72.241008087485241</v>
      </c>
      <c r="EG91" s="2">
        <f t="shared" ref="EG91:EG154" si="295">CK$228*$B91+CK$229</f>
        <v>72.94894145980939</v>
      </c>
      <c r="EH91" s="2">
        <f t="shared" ref="EH91:EH154" si="296">CL$228*$B91+CL$229</f>
        <v>74.359543884910778</v>
      </c>
      <c r="EI91" s="2">
        <f t="shared" ref="EI91:EI154" si="297">CM$228*$B91+CM$229</f>
        <v>81.567104058989457</v>
      </c>
      <c r="EJ91" s="2">
        <f t="shared" ref="EJ91:EJ154" si="298">CN$228*$B91+CN$229</f>
        <v>76.111602564387482</v>
      </c>
      <c r="EK91" s="2">
        <f t="shared" ref="EK91:EK154" si="299">CO$228*$B91+CO$229</f>
        <v>70.8629318295486</v>
      </c>
      <c r="EL91" s="2">
        <f t="shared" ref="EL91:EL154" si="300">CP$228*$B91+CP$229</f>
        <v>72.490246974337509</v>
      </c>
      <c r="EM91" s="2">
        <f t="shared" ref="EM91:EM154" si="301">CQ$228*$B91+CQ$229</f>
        <v>75.251119729228748</v>
      </c>
      <c r="EN91" s="2">
        <f t="shared" ref="EN91:EN154" si="302">CR$228*$B91+CR$229</f>
        <v>81.825965413919349</v>
      </c>
      <c r="EO91" s="2">
        <f t="shared" ref="EO91:EO154" si="303">CS$228*$B91+CS$229</f>
        <v>91.405964551685315</v>
      </c>
      <c r="EQ91" s="2">
        <f t="shared" ref="EQ91:EQ154" si="304">CU$228*$B91+CU$229</f>
        <v>75.375522913076992</v>
      </c>
      <c r="ER91" s="2">
        <f t="shared" ref="ER91:FE106" si="305">CV$228*$B91+CV$229</f>
        <v>73.678399160291065</v>
      </c>
      <c r="ES91" s="2">
        <f t="shared" si="305"/>
        <v>68.055260591640788</v>
      </c>
      <c r="ET91" s="2">
        <f t="shared" si="305"/>
        <v>76.654800823148179</v>
      </c>
      <c r="EU91" s="2">
        <f t="shared" si="305"/>
        <v>68.375516871292007</v>
      </c>
      <c r="EV91" s="2">
        <f t="shared" si="305"/>
        <v>70.82736797019119</v>
      </c>
      <c r="EW91" s="2">
        <f t="shared" si="305"/>
        <v>70.849334634962702</v>
      </c>
      <c r="EX91" s="2">
        <f t="shared" si="305"/>
        <v>72.66251433492414</v>
      </c>
      <c r="EY91" s="2">
        <f t="shared" si="305"/>
        <v>77.631210188919241</v>
      </c>
      <c r="EZ91" s="2">
        <f t="shared" si="305"/>
        <v>74.567818153912384</v>
      </c>
      <c r="FA91" s="2">
        <f t="shared" si="305"/>
        <v>70.075653488589637</v>
      </c>
      <c r="FB91" s="2">
        <f t="shared" si="305"/>
        <v>71.856508555901584</v>
      </c>
      <c r="FC91" s="2">
        <f t="shared" si="305"/>
        <v>74.713645570630405</v>
      </c>
      <c r="FD91" s="2">
        <f t="shared" si="305"/>
        <v>82.971129069405208</v>
      </c>
      <c r="FE91" s="2">
        <f t="shared" si="305"/>
        <v>103.38050014830671</v>
      </c>
      <c r="FG91" s="2">
        <f t="shared" ref="FG91:FG154" si="306">POWER(10,($B91-C$231)/C$229)/(1+POWER(10,($B91-C$231)/C$229))</f>
        <v>0.92498016516094905</v>
      </c>
      <c r="FH91" s="2">
        <f t="shared" ref="FH91:FU106" si="307">POWER(10,($B91-D$231)/D$229)/(1+POWER(10,($B91-D$231)/D$229))</f>
        <v>0.83748874079882851</v>
      </c>
      <c r="FI91" s="2">
        <f t="shared" si="307"/>
        <v>0.85364126039102162</v>
      </c>
      <c r="FJ91" s="2">
        <f t="shared" si="307"/>
        <v>0.86377803421908617</v>
      </c>
      <c r="FK91" s="2">
        <f t="shared" si="307"/>
        <v>0.84924812164967522</v>
      </c>
      <c r="FL91" s="2">
        <f t="shared" si="307"/>
        <v>0.83326844391465182</v>
      </c>
      <c r="FM91" s="2">
        <f t="shared" si="307"/>
        <v>0.8207717366274222</v>
      </c>
      <c r="FN91" s="2">
        <f t="shared" si="307"/>
        <v>0.82398132965709747</v>
      </c>
      <c r="FO91" s="2">
        <f t="shared" si="307"/>
        <v>0.81527140702538192</v>
      </c>
      <c r="FP91" s="2">
        <f t="shared" si="307"/>
        <v>0.84556347480186989</v>
      </c>
      <c r="FQ91" s="2">
        <f t="shared" si="307"/>
        <v>0.83892713509599282</v>
      </c>
      <c r="FR91" s="2">
        <f t="shared" si="307"/>
        <v>0.84665900623548551</v>
      </c>
      <c r="FS91" s="2">
        <f t="shared" si="307"/>
        <v>0.85232518417152414</v>
      </c>
      <c r="FT91" s="2">
        <f t="shared" si="307"/>
        <v>0.85395663666230615</v>
      </c>
      <c r="FU91" s="2">
        <f t="shared" si="307"/>
        <v>0.84404056985783338</v>
      </c>
      <c r="FW91" s="2">
        <f t="shared" si="112"/>
        <v>3.1369149902792874E-4</v>
      </c>
      <c r="FX91" s="2">
        <f t="shared" si="164"/>
        <v>2.1245878166667776E-4</v>
      </c>
      <c r="FY91" s="2">
        <f t="shared" si="165"/>
        <v>2.4641022453501007E-4</v>
      </c>
      <c r="FZ91" s="2">
        <f t="shared" si="166"/>
        <v>1.8439043688119308E-4</v>
      </c>
      <c r="GA91" s="2">
        <f t="shared" si="167"/>
        <v>1.6999874968700365E-4</v>
      </c>
      <c r="GB91" s="2">
        <f t="shared" si="168"/>
        <v>1.4140656831663351E-4</v>
      </c>
      <c r="GC91" s="2">
        <f t="shared" si="169"/>
        <v>1.6562496960783403E-4</v>
      </c>
      <c r="GD91" s="2">
        <f t="shared" si="170"/>
        <v>2.4403804406191817E-4</v>
      </c>
      <c r="GE91" s="2">
        <f t="shared" si="171"/>
        <v>2.5519146523610191E-4</v>
      </c>
      <c r="GF91" s="2">
        <f t="shared" si="172"/>
        <v>1.9446486778388616E-4</v>
      </c>
      <c r="GG91" s="2">
        <f t="shared" si="173"/>
        <v>1.6464558986540139E-4</v>
      </c>
      <c r="GH91" s="2">
        <f t="shared" si="174"/>
        <v>1.5987279487494899E-4</v>
      </c>
      <c r="GI91" s="2">
        <f t="shared" si="175"/>
        <v>1.4326476611703303E-4</v>
      </c>
      <c r="GJ91" s="2">
        <f t="shared" si="176"/>
        <v>1.1217262426043964E-4</v>
      </c>
      <c r="GK91" s="2">
        <f t="shared" si="177"/>
        <v>1.1507580138765584E-4</v>
      </c>
      <c r="GM91" s="86">
        <f t="shared" si="113"/>
        <v>6.4082886642848673E-5</v>
      </c>
      <c r="GN91" s="86">
        <f t="shared" si="178"/>
        <v>0.53590386566898618</v>
      </c>
      <c r="GO91" s="86">
        <f t="shared" si="179"/>
        <v>0.54861571396419184</v>
      </c>
      <c r="GP91" s="86">
        <f t="shared" si="180"/>
        <v>0.47358369685858098</v>
      </c>
      <c r="GQ91" s="86">
        <f t="shared" si="181"/>
        <v>0.43160727574834157</v>
      </c>
      <c r="GR91" s="86">
        <f t="shared" si="182"/>
        <v>0.50244625517487485</v>
      </c>
      <c r="GS91" s="86">
        <f t="shared" si="183"/>
        <v>0.41914738003542834</v>
      </c>
      <c r="GT91" s="86">
        <f t="shared" si="184"/>
        <v>0.54896060600425101</v>
      </c>
      <c r="GU91" s="86">
        <f t="shared" si="185"/>
        <v>0.42872431906853831</v>
      </c>
      <c r="GV91" s="86">
        <f t="shared" si="186"/>
        <v>0.43724840357394873</v>
      </c>
      <c r="GW91" s="86">
        <f t="shared" si="187"/>
        <v>0.48729386768530625</v>
      </c>
      <c r="GX91" s="86">
        <f t="shared" si="188"/>
        <v>0.49360768465158755</v>
      </c>
      <c r="GY91" s="86">
        <f t="shared" si="189"/>
        <v>0.43365430845157027</v>
      </c>
      <c r="GZ91" s="86">
        <f t="shared" si="190"/>
        <v>0.52489561786655448</v>
      </c>
      <c r="HA91" s="86">
        <f t="shared" si="191"/>
        <v>0.48297023180927418</v>
      </c>
      <c r="HC91" s="86">
        <f t="shared" si="145"/>
        <v>9.9359171118425932E-3</v>
      </c>
      <c r="HD91" s="86">
        <f t="shared" si="192"/>
        <v>6.4544669734666946E-5</v>
      </c>
      <c r="HE91" s="86">
        <f t="shared" si="193"/>
        <v>1.5305332143608337E-4</v>
      </c>
      <c r="HF91" s="86">
        <f t="shared" si="194"/>
        <v>7.1759649499305171E-5</v>
      </c>
      <c r="HG91" s="86">
        <f t="shared" si="195"/>
        <v>7.1519952825943746E-5</v>
      </c>
      <c r="HH91" s="86">
        <f t="shared" si="196"/>
        <v>2.605412303520575E-5</v>
      </c>
      <c r="HI91" s="86">
        <f t="shared" si="197"/>
        <v>9.3216329646026564E-5</v>
      </c>
      <c r="HJ91" s="86">
        <f t="shared" si="198"/>
        <v>7.4703572123595603E-5</v>
      </c>
      <c r="HK91" s="86">
        <f t="shared" si="199"/>
        <v>7.3185931480576467E-5</v>
      </c>
      <c r="HL91" s="86">
        <f t="shared" si="200"/>
        <v>4.4666624836801984E-5</v>
      </c>
      <c r="HM91" s="86">
        <f t="shared" si="201"/>
        <v>2.0694137960452984E-4</v>
      </c>
      <c r="HN91" s="86">
        <f t="shared" si="202"/>
        <v>5.6658869210033023E-5</v>
      </c>
      <c r="HO91" s="86">
        <f t="shared" si="203"/>
        <v>1.0118882658534227E-4</v>
      </c>
      <c r="HP91" s="86">
        <f t="shared" si="204"/>
        <v>9.9116358158784698E-5</v>
      </c>
      <c r="HQ91" s="86">
        <f t="shared" si="205"/>
        <v>4.3062928519568601E-5</v>
      </c>
      <c r="HS91" s="86">
        <f t="shared" si="114"/>
        <v>7.6970555644757569E-29</v>
      </c>
      <c r="HT91" s="86">
        <f t="shared" si="206"/>
        <v>2.524321464603347E-36</v>
      </c>
      <c r="HU91" s="86">
        <f t="shared" si="207"/>
        <v>2.4204155070041115E-33</v>
      </c>
      <c r="HV91" s="86">
        <f t="shared" si="208"/>
        <v>2.851827990957608E-40</v>
      </c>
      <c r="HW91" s="86">
        <f t="shared" si="209"/>
        <v>9.3843147435817027E-42</v>
      </c>
      <c r="HX91" s="86">
        <f t="shared" si="210"/>
        <v>7.2365817907236072E-46</v>
      </c>
      <c r="HY91" s="86">
        <f t="shared" si="211"/>
        <v>1.050196032372324E-39</v>
      </c>
      <c r="HZ91" s="86">
        <f t="shared" si="212"/>
        <v>1.1788316063764493E-39</v>
      </c>
      <c r="IA91" s="86">
        <f t="shared" si="213"/>
        <v>2.4243260391904919E-43</v>
      </c>
      <c r="IB91" s="86">
        <f t="shared" si="214"/>
        <v>1.8016537411702932E-45</v>
      </c>
      <c r="IC91" s="86">
        <f t="shared" si="215"/>
        <v>2.8375309729819272E-35</v>
      </c>
      <c r="ID91" s="86">
        <f t="shared" si="216"/>
        <v>3.4299588802679033E-42</v>
      </c>
      <c r="IE91" s="86">
        <f t="shared" si="217"/>
        <v>1.9997076919854921E-37</v>
      </c>
      <c r="IF91" s="86">
        <f t="shared" si="218"/>
        <v>5.0292281437595857E-31</v>
      </c>
      <c r="IG91" s="86">
        <f t="shared" si="219"/>
        <v>2.6920680072888591E-23</v>
      </c>
      <c r="II91" s="86">
        <f t="shared" si="115"/>
        <v>4.2478933928474355E-174</v>
      </c>
      <c r="IJ91" s="86">
        <f t="shared" si="116"/>
        <v>9.2529670493673101E-198</v>
      </c>
      <c r="IK91" s="86">
        <f t="shared" si="117"/>
        <v>1.7425653668105745E-170</v>
      </c>
      <c r="IL91" s="86">
        <f t="shared" si="118"/>
        <v>1.5037495600703286E-230</v>
      </c>
      <c r="IM91" s="86">
        <f t="shared" si="119"/>
        <v>1.647694724062213E-242</v>
      </c>
      <c r="IN91" s="86">
        <f t="shared" si="120"/>
        <v>6.8692378254249987E-262</v>
      </c>
      <c r="IO91" s="86">
        <f t="shared" si="121"/>
        <v>2.4447768282846537E-232</v>
      </c>
      <c r="IP91" s="86">
        <f t="shared" si="122"/>
        <v>1.8807199589290888E-218</v>
      </c>
      <c r="IQ91" s="86">
        <f t="shared" si="123"/>
        <v>1.8724115649977614E-252</v>
      </c>
      <c r="IR91" s="86">
        <f t="shared" si="124"/>
        <v>7.8506707111702997E-268</v>
      </c>
      <c r="IS91" s="86">
        <f t="shared" si="125"/>
        <v>4.0224956904120485E-197</v>
      </c>
      <c r="IT91" s="86">
        <f t="shared" si="126"/>
        <v>2.5912050009674747E-237</v>
      </c>
      <c r="IU91" s="86">
        <f t="shared" si="127"/>
        <v>3.2416206535598376E-209</v>
      </c>
      <c r="IV91" s="86">
        <f t="shared" si="128"/>
        <v>1.4721897495855617E-132</v>
      </c>
      <c r="IW91" s="86">
        <f t="shared" si="129"/>
        <v>3.0102910529679219E-90</v>
      </c>
      <c r="IY91" s="86">
        <f t="shared" si="130"/>
        <v>9.9999999984854426E-3</v>
      </c>
      <c r="IZ91" s="86">
        <f t="shared" si="131"/>
        <v>0.53596841033872089</v>
      </c>
      <c r="JA91" s="86">
        <f t="shared" si="132"/>
        <v>0.54876876728562796</v>
      </c>
      <c r="JB91" s="86">
        <f t="shared" si="133"/>
        <v>0.47365545650808027</v>
      </c>
      <c r="JC91" s="86">
        <f t="shared" si="134"/>
        <v>0.43167879570116752</v>
      </c>
      <c r="JD91" s="86">
        <f t="shared" si="135"/>
        <v>0.50247230929791009</v>
      </c>
      <c r="JE91" s="86">
        <f t="shared" si="136"/>
        <v>0.41924059636507438</v>
      </c>
      <c r="JF91" s="86">
        <f t="shared" si="137"/>
        <v>0.54903530957637459</v>
      </c>
      <c r="JG91" s="86">
        <f t="shared" si="138"/>
        <v>0.4287975050000189</v>
      </c>
      <c r="JH91" s="86">
        <f t="shared" si="139"/>
        <v>0.43729307019878555</v>
      </c>
      <c r="JI91" s="86">
        <f t="shared" si="140"/>
        <v>0.48750080906491078</v>
      </c>
      <c r="JJ91" s="86">
        <f t="shared" si="141"/>
        <v>0.49366434352079758</v>
      </c>
      <c r="JK91" s="86">
        <f t="shared" si="142"/>
        <v>0.4337554972781556</v>
      </c>
      <c r="JL91" s="86">
        <f t="shared" si="143"/>
        <v>0.52499473422471321</v>
      </c>
      <c r="JM91" s="86">
        <f t="shared" si="144"/>
        <v>0.48301329473779375</v>
      </c>
    </row>
    <row r="92" spans="2:273" x14ac:dyDescent="0.25">
      <c r="B92" s="2">
        <v>65</v>
      </c>
      <c r="C92" s="37">
        <v>83.466999999999999</v>
      </c>
      <c r="D92" s="37">
        <v>185.065</v>
      </c>
      <c r="E92" s="37">
        <v>180.87100000000001</v>
      </c>
      <c r="F92" s="37">
        <v>151.29</v>
      </c>
      <c r="G92" s="37">
        <v>127.887</v>
      </c>
      <c r="H92" s="37">
        <v>157.71</v>
      </c>
      <c r="I92" s="37">
        <v>151.393</v>
      </c>
      <c r="J92" s="37">
        <v>176.322</v>
      </c>
      <c r="K92" s="37">
        <v>142.50800000000001</v>
      </c>
      <c r="L92" s="37">
        <v>134.22999999999999</v>
      </c>
      <c r="M92" s="37">
        <v>148.22200000000001</v>
      </c>
      <c r="N92" s="37">
        <v>139.714</v>
      </c>
      <c r="O92" s="37">
        <v>129.16399999999999</v>
      </c>
      <c r="P92" s="37">
        <v>150.21299999999999</v>
      </c>
      <c r="Q92" s="37">
        <v>135.37100000000001</v>
      </c>
      <c r="S92" s="4">
        <f t="shared" si="229"/>
        <v>84.864635858524352</v>
      </c>
      <c r="T92" s="4">
        <f t="shared" si="230"/>
        <v>168.45497897385988</v>
      </c>
      <c r="U92" s="4">
        <f t="shared" si="231"/>
        <v>167.05208737185933</v>
      </c>
      <c r="V92" s="4">
        <f t="shared" si="232"/>
        <v>143.12310251369391</v>
      </c>
      <c r="W92" s="4">
        <f t="shared" si="233"/>
        <v>127.59509243523954</v>
      </c>
      <c r="X92" s="4">
        <f t="shared" si="234"/>
        <v>153.37332986622374</v>
      </c>
      <c r="Y92" s="4">
        <f t="shared" si="235"/>
        <v>125.55837092533355</v>
      </c>
      <c r="Z92" s="4">
        <f t="shared" si="236"/>
        <v>158.9188046663015</v>
      </c>
      <c r="AA92" s="4">
        <f t="shared" si="237"/>
        <v>138.37580842949552</v>
      </c>
      <c r="AB92" s="4">
        <f t="shared" si="238"/>
        <v>132.62784873860863</v>
      </c>
      <c r="AC92" s="4">
        <f t="shared" si="239"/>
        <v>144.94746699600066</v>
      </c>
      <c r="AD92" s="4">
        <f t="shared" si="240"/>
        <v>135.13556290752052</v>
      </c>
      <c r="AE92" s="4">
        <f t="shared" si="241"/>
        <v>127.75336959380617</v>
      </c>
      <c r="AF92" s="4">
        <f t="shared" si="242"/>
        <v>144.8666010703638</v>
      </c>
      <c r="AG92" s="4">
        <f t="shared" si="243"/>
        <v>136.34120227610515</v>
      </c>
      <c r="AI92" s="4">
        <f t="shared" si="244"/>
        <v>-1.3976358585243531</v>
      </c>
      <c r="AJ92" s="4">
        <f t="shared" si="245"/>
        <v>16.610021026140117</v>
      </c>
      <c r="AK92" s="4">
        <f t="shared" si="246"/>
        <v>13.81891262814068</v>
      </c>
      <c r="AL92" s="4">
        <f t="shared" si="247"/>
        <v>8.1668974863060839</v>
      </c>
      <c r="AM92" s="4">
        <f t="shared" si="248"/>
        <v>0.29190756476046431</v>
      </c>
      <c r="AN92" s="4">
        <f t="shared" si="249"/>
        <v>4.3366701337762663</v>
      </c>
      <c r="AO92" s="4">
        <f t="shared" si="250"/>
        <v>25.834629074666452</v>
      </c>
      <c r="AP92" s="4">
        <f t="shared" si="251"/>
        <v>17.403195333698505</v>
      </c>
      <c r="AQ92" s="4">
        <f t="shared" si="252"/>
        <v>4.1321915705044887</v>
      </c>
      <c r="AR92" s="4">
        <f t="shared" si="253"/>
        <v>1.6021512613913558</v>
      </c>
      <c r="AS92" s="4">
        <f t="shared" si="254"/>
        <v>3.2745330039993519</v>
      </c>
      <c r="AT92" s="4">
        <f t="shared" si="255"/>
        <v>4.5784370924794757</v>
      </c>
      <c r="AU92" s="4">
        <f t="shared" si="256"/>
        <v>1.4106304061938175</v>
      </c>
      <c r="AV92" s="4">
        <f t="shared" si="257"/>
        <v>5.3463989296361945</v>
      </c>
      <c r="AW92" s="4">
        <f t="shared" si="257"/>
        <v>-0.97020227610514098</v>
      </c>
      <c r="AY92" s="2">
        <f t="shared" ref="AY92:AY155" si="308">IF(OR($B92 &lt; C$230, $B92 &gt; C$233), #N/A, ((1-FG92)*DK92) + (FG92 - FW92)*EA92 + (FW92*EQ92))</f>
        <v>77.327254703951439</v>
      </c>
      <c r="AZ92" s="2">
        <f t="shared" si="147"/>
        <v>77.756259475083226</v>
      </c>
      <c r="BA92" s="2">
        <f t="shared" si="148"/>
        <v>75.683828949110307</v>
      </c>
      <c r="BB92" s="2">
        <f t="shared" si="149"/>
        <v>78.863437600271979</v>
      </c>
      <c r="BC92" s="2">
        <f t="shared" si="150"/>
        <v>71.127094747688005</v>
      </c>
      <c r="BD92" s="2">
        <f t="shared" si="151"/>
        <v>73.972819710932029</v>
      </c>
      <c r="BE92" s="2">
        <f t="shared" si="152"/>
        <v>72.547687175686747</v>
      </c>
      <c r="BF92" s="2">
        <f t="shared" si="153"/>
        <v>73.693775809985581</v>
      </c>
      <c r="BG92" s="2">
        <f t="shared" si="154"/>
        <v>81.425104281212157</v>
      </c>
      <c r="BH92" s="2">
        <f t="shared" si="155"/>
        <v>76.040615921484886</v>
      </c>
      <c r="BI92" s="2">
        <f t="shared" si="156"/>
        <v>72.741173010285451</v>
      </c>
      <c r="BJ92" s="2">
        <f t="shared" si="157"/>
        <v>74.704535116058821</v>
      </c>
      <c r="BK92" s="2">
        <f t="shared" si="158"/>
        <v>77.573927620608956</v>
      </c>
      <c r="BL92" s="2">
        <f t="shared" si="159"/>
        <v>84.311621903732416</v>
      </c>
      <c r="BM92" s="2">
        <f t="shared" si="160"/>
        <v>94.89525135006059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98.697006923076927</v>
      </c>
      <c r="DL92" s="2">
        <f t="shared" si="289"/>
        <v>97.765963076923057</v>
      </c>
      <c r="DM92" s="2">
        <f t="shared" si="289"/>
        <v>91.780236060236064</v>
      </c>
      <c r="DN92" s="2">
        <f t="shared" si="289"/>
        <v>94.438581196581168</v>
      </c>
      <c r="DO92" s="2">
        <f t="shared" si="289"/>
        <v>84.726179230769233</v>
      </c>
      <c r="DP92" s="2">
        <f t="shared" si="289"/>
        <v>84.416700592885391</v>
      </c>
      <c r="DQ92" s="2">
        <f t="shared" si="289"/>
        <v>71.521918690005663</v>
      </c>
      <c r="DR92" s="2">
        <f t="shared" si="289"/>
        <v>71.360830039525695</v>
      </c>
      <c r="DS92" s="2">
        <f t="shared" si="289"/>
        <v>82.312532330827068</v>
      </c>
      <c r="DT92" s="2">
        <f t="shared" si="289"/>
        <v>76.86196666666666</v>
      </c>
      <c r="DU92" s="2">
        <f t="shared" si="289"/>
        <v>84.144579710144924</v>
      </c>
      <c r="DV92" s="2">
        <f t="shared" si="289"/>
        <v>88.932096153846146</v>
      </c>
      <c r="DW92" s="2">
        <f t="shared" si="289"/>
        <v>93.066373846153823</v>
      </c>
      <c r="DX92" s="2">
        <f t="shared" si="289"/>
        <v>100.81594057794058</v>
      </c>
      <c r="DY92" s="2">
        <f t="shared" si="289"/>
        <v>114.35991076923077</v>
      </c>
      <c r="EA92" s="2">
        <f t="shared" si="228"/>
        <v>75.746761452184458</v>
      </c>
      <c r="EB92" s="2">
        <f t="shared" si="290"/>
        <v>74.215281519486595</v>
      </c>
      <c r="EC92" s="2">
        <f t="shared" si="291"/>
        <v>73.168501220059554</v>
      </c>
      <c r="ED92" s="2">
        <f t="shared" si="292"/>
        <v>76.62331454722333</v>
      </c>
      <c r="EE92" s="2">
        <f t="shared" si="293"/>
        <v>68.925640445983476</v>
      </c>
      <c r="EF92" s="2">
        <f t="shared" si="294"/>
        <v>72.067197159951789</v>
      </c>
      <c r="EG92" s="2">
        <f t="shared" si="295"/>
        <v>72.752417811305392</v>
      </c>
      <c r="EH92" s="2">
        <f t="shared" si="296"/>
        <v>74.148818656870276</v>
      </c>
      <c r="EI92" s="2">
        <f t="shared" si="297"/>
        <v>81.243019677132452</v>
      </c>
      <c r="EJ92" s="2">
        <f t="shared" si="298"/>
        <v>75.904176996066781</v>
      </c>
      <c r="EK92" s="2">
        <f t="shared" si="299"/>
        <v>70.744544936663644</v>
      </c>
      <c r="EL92" s="2">
        <f t="shared" si="300"/>
        <v>72.354594890503293</v>
      </c>
      <c r="EM92" s="2">
        <f t="shared" si="301"/>
        <v>75.125968555107079</v>
      </c>
      <c r="EN92" s="2">
        <f t="shared" si="302"/>
        <v>81.737254869050375</v>
      </c>
      <c r="EO92" s="2">
        <f t="shared" si="303"/>
        <v>91.613369421546111</v>
      </c>
      <c r="EQ92" s="2">
        <f t="shared" si="304"/>
        <v>75.248963053480992</v>
      </c>
      <c r="ER92" s="2">
        <f t="shared" si="305"/>
        <v>73.563687270287019</v>
      </c>
      <c r="ES92" s="2">
        <f t="shared" si="305"/>
        <v>68.020077850294683</v>
      </c>
      <c r="ET92" s="2">
        <f t="shared" si="305"/>
        <v>76.507968299575921</v>
      </c>
      <c r="EU92" s="2">
        <f t="shared" si="305"/>
        <v>68.26711951172409</v>
      </c>
      <c r="EV92" s="2">
        <f t="shared" si="305"/>
        <v>70.681534320149325</v>
      </c>
      <c r="EW92" s="2">
        <f t="shared" si="305"/>
        <v>70.699505264625913</v>
      </c>
      <c r="EX92" s="2">
        <f t="shared" si="305"/>
        <v>72.490540157100142</v>
      </c>
      <c r="EY92" s="2">
        <f t="shared" si="305"/>
        <v>77.389867766811591</v>
      </c>
      <c r="EZ92" s="2">
        <f t="shared" si="305"/>
        <v>74.393842150387826</v>
      </c>
      <c r="FA92" s="2">
        <f t="shared" si="305"/>
        <v>69.973395369821873</v>
      </c>
      <c r="FB92" s="2">
        <f t="shared" si="305"/>
        <v>71.735118704272182</v>
      </c>
      <c r="FC92" s="2">
        <f t="shared" si="305"/>
        <v>74.600335685436036</v>
      </c>
      <c r="FD92" s="2">
        <f t="shared" si="305"/>
        <v>82.856949245457159</v>
      </c>
      <c r="FE92" s="2">
        <f t="shared" si="305"/>
        <v>103.28718114054317</v>
      </c>
      <c r="FG92" s="2">
        <f t="shared" si="306"/>
        <v>0.93112646793774934</v>
      </c>
      <c r="FH92" s="2">
        <f t="shared" si="307"/>
        <v>0.84963790806165373</v>
      </c>
      <c r="FI92" s="2">
        <f t="shared" si="307"/>
        <v>0.8647778545996293</v>
      </c>
      <c r="FJ92" s="2">
        <f t="shared" si="307"/>
        <v>0.87425692708171254</v>
      </c>
      <c r="FK92" s="2">
        <f t="shared" si="307"/>
        <v>0.86066443189505104</v>
      </c>
      <c r="FL92" s="2">
        <f t="shared" si="307"/>
        <v>0.84567497759401622</v>
      </c>
      <c r="FM92" s="2">
        <f t="shared" si="307"/>
        <v>0.8339228199649682</v>
      </c>
      <c r="FN92" s="2">
        <f t="shared" si="307"/>
        <v>0.83694369181707007</v>
      </c>
      <c r="FO92" s="2">
        <f t="shared" si="307"/>
        <v>0.82874187175518621</v>
      </c>
      <c r="FP92" s="2">
        <f t="shared" si="307"/>
        <v>0.85721190469249076</v>
      </c>
      <c r="FQ92" s="2">
        <f t="shared" si="307"/>
        <v>0.85098790256692369</v>
      </c>
      <c r="FR92" s="2">
        <f t="shared" si="307"/>
        <v>0.85823865859596826</v>
      </c>
      <c r="FS92" s="2">
        <f t="shared" si="307"/>
        <v>0.86354591244874557</v>
      </c>
      <c r="FT92" s="2">
        <f t="shared" si="307"/>
        <v>0.86507302657929308</v>
      </c>
      <c r="FU92" s="2">
        <f t="shared" si="307"/>
        <v>0.85578427439756477</v>
      </c>
      <c r="FW92" s="2">
        <f t="shared" ref="FW92:FW155" si="324">POWER(10,($B92-C$232)/C$229)/(1+POWER(10,($B92-C$232)/C$229))</f>
        <v>3.4394547969946858E-4</v>
      </c>
      <c r="FX92" s="2">
        <f t="shared" si="164"/>
        <v>2.3295164671766335E-4</v>
      </c>
      <c r="FY92" s="2">
        <f t="shared" si="165"/>
        <v>2.7017701553338369E-4</v>
      </c>
      <c r="FZ92" s="2">
        <f t="shared" si="166"/>
        <v>2.0217649696706308E-4</v>
      </c>
      <c r="GA92" s="2">
        <f t="shared" si="167"/>
        <v>1.8639686527622138E-4</v>
      </c>
      <c r="GB92" s="2">
        <f t="shared" si="168"/>
        <v>1.5504710369715279E-4</v>
      </c>
      <c r="GC92" s="2">
        <f t="shared" si="169"/>
        <v>1.8160126606922518E-4</v>
      </c>
      <c r="GD92" s="2">
        <f t="shared" si="170"/>
        <v>2.6757609443802863E-4</v>
      </c>
      <c r="GE92" s="2">
        <f t="shared" si="171"/>
        <v>2.7980498855905296E-4</v>
      </c>
      <c r="GF92" s="2">
        <f t="shared" si="172"/>
        <v>2.1322248704169414E-4</v>
      </c>
      <c r="GG92" s="2">
        <f t="shared" si="173"/>
        <v>1.8052743175273333E-4</v>
      </c>
      <c r="GH92" s="2">
        <f t="shared" si="174"/>
        <v>1.7529432995523739E-4</v>
      </c>
      <c r="GI92" s="2">
        <f t="shared" si="175"/>
        <v>1.5708452111222102E-4</v>
      </c>
      <c r="GJ92" s="2">
        <f t="shared" si="176"/>
        <v>1.2299350564388663E-4</v>
      </c>
      <c r="GK92" s="2">
        <f t="shared" si="177"/>
        <v>1.2617670627289849E-4</v>
      </c>
      <c r="GM92" s="86">
        <f t="shared" ref="GM92:GM155" si="325" xml:space="preserve"> _xlfn.NORM.DIST($B92, C$7, ABS(C$11), TRUE) * _xlfn.NORM.DIST(($B92 - C$7)*C$15, 0, ABS(C$11), TRUE) * 2</f>
        <v>9.7183474351278571E-6</v>
      </c>
      <c r="GN92" s="86">
        <f t="shared" si="178"/>
        <v>0.45148408649396077</v>
      </c>
      <c r="GO92" s="86">
        <f t="shared" si="179"/>
        <v>0.46296433277507032</v>
      </c>
      <c r="GP92" s="86">
        <f t="shared" si="180"/>
        <v>0.36189206760753634</v>
      </c>
      <c r="GQ92" s="86">
        <f t="shared" si="181"/>
        <v>0.31715229485079061</v>
      </c>
      <c r="GR92" s="86">
        <f t="shared" si="182"/>
        <v>0.41197476739772432</v>
      </c>
      <c r="GS92" s="86">
        <f t="shared" si="183"/>
        <v>0.29353746199958564</v>
      </c>
      <c r="GT92" s="86">
        <f t="shared" si="184"/>
        <v>0.43818074918437561</v>
      </c>
      <c r="GU92" s="86">
        <f t="shared" si="185"/>
        <v>0.35522756525786026</v>
      </c>
      <c r="GV92" s="86">
        <f t="shared" si="186"/>
        <v>0.32713621605288729</v>
      </c>
      <c r="GW92" s="86">
        <f t="shared" si="187"/>
        <v>0.39068901382016374</v>
      </c>
      <c r="GX92" s="86">
        <f t="shared" si="188"/>
        <v>0.34892435867515798</v>
      </c>
      <c r="GY92" s="86">
        <f t="shared" si="189"/>
        <v>0.30081549774268629</v>
      </c>
      <c r="GZ92" s="86">
        <f t="shared" si="190"/>
        <v>0.38448316425072465</v>
      </c>
      <c r="HA92" s="86">
        <f t="shared" si="191"/>
        <v>0.34063167115267484</v>
      </c>
      <c r="HC92" s="86">
        <f t="shared" ref="HC92:HC155" si="326" xml:space="preserve"> _xlfn.NORM.DIST($B92, C$8, ABS(C$12), TRUE) * _xlfn.NORM.DIST(($B92 - C$8)*C$16, 0, ABS(C$12), TRUE) * 2</f>
        <v>1.5340564647746326E-2</v>
      </c>
      <c r="HD92" s="86">
        <f t="shared" si="192"/>
        <v>1.2350728566680298E-4</v>
      </c>
      <c r="HE92" s="86">
        <f t="shared" si="193"/>
        <v>2.7444851302351397E-4</v>
      </c>
      <c r="HF92" s="86">
        <f t="shared" si="194"/>
        <v>1.4233992853633539E-4</v>
      </c>
      <c r="HG92" s="86">
        <f t="shared" si="195"/>
        <v>1.4343840834841299E-4</v>
      </c>
      <c r="HH92" s="86">
        <f t="shared" si="196"/>
        <v>5.4968666595275621E-5</v>
      </c>
      <c r="HI92" s="86">
        <f t="shared" si="197"/>
        <v>1.8205103883339919E-4</v>
      </c>
      <c r="HJ92" s="86">
        <f t="shared" si="198"/>
        <v>1.4854680953397208E-4</v>
      </c>
      <c r="HK92" s="86">
        <f t="shared" si="199"/>
        <v>1.5386710101731763E-4</v>
      </c>
      <c r="HL92" s="86">
        <f t="shared" si="200"/>
        <v>9.5627109043882821E-5</v>
      </c>
      <c r="HM92" s="86">
        <f t="shared" si="201"/>
        <v>3.7265697603933428E-4</v>
      </c>
      <c r="HN92" s="86">
        <f t="shared" si="202"/>
        <v>1.1324190659371122E-4</v>
      </c>
      <c r="HO92" s="86">
        <f t="shared" si="203"/>
        <v>1.8854720710293759E-4</v>
      </c>
      <c r="HP92" s="86">
        <f t="shared" si="204"/>
        <v>1.8098720209137881E-4</v>
      </c>
      <c r="HQ92" s="86">
        <f t="shared" si="205"/>
        <v>8.5346135653389393E-5</v>
      </c>
      <c r="HS92" s="86">
        <f t="shared" ref="HS92:HS155" si="327" xml:space="preserve"> _xlfn.NORM.DIST($B92, C$9, ABS(C$13), TRUE) * _xlfn.NORM.DIST(($B92 - C$9)*C$17, 0, ABS(C$13), TRUE) * 2</f>
        <v>6.5732198179457221E-28</v>
      </c>
      <c r="HT92" s="86">
        <f t="shared" si="206"/>
        <v>2.9617526658967422E-35</v>
      </c>
      <c r="HU92" s="86">
        <f t="shared" si="207"/>
        <v>2.2380705685611429E-32</v>
      </c>
      <c r="HV92" s="86">
        <f t="shared" si="208"/>
        <v>4.5067498293927606E-39</v>
      </c>
      <c r="HW92" s="86">
        <f t="shared" si="209"/>
        <v>1.6352953351951568E-40</v>
      </c>
      <c r="HX92" s="86">
        <f t="shared" si="210"/>
        <v>1.534607988169898E-44</v>
      </c>
      <c r="HY92" s="86">
        <f t="shared" si="211"/>
        <v>1.5892844542105747E-38</v>
      </c>
      <c r="HZ92" s="86">
        <f t="shared" si="212"/>
        <v>1.8519547621169538E-38</v>
      </c>
      <c r="IA92" s="86">
        <f t="shared" si="213"/>
        <v>5.4791069075091616E-42</v>
      </c>
      <c r="IB92" s="86">
        <f t="shared" si="214"/>
        <v>4.3700438696238947E-44</v>
      </c>
      <c r="IC92" s="86">
        <f t="shared" si="215"/>
        <v>2.9772725215773394E-34</v>
      </c>
      <c r="ID92" s="86">
        <f t="shared" si="216"/>
        <v>5.7697478521324291E-41</v>
      </c>
      <c r="IE92" s="86">
        <f t="shared" si="217"/>
        <v>2.3382478755316597E-36</v>
      </c>
      <c r="IF92" s="86">
        <f t="shared" si="218"/>
        <v>3.5419657121929915E-30</v>
      </c>
      <c r="IG92" s="86">
        <f t="shared" si="219"/>
        <v>1.1284342237550301E-22</v>
      </c>
      <c r="II92" s="86">
        <f t="shared" ref="II92:II155" si="328" xml:space="preserve"> _xlfn.NORM.DIST($B92, C$10, ABS(C$14), TRUE) * _xlfn.NORM.DIST(($B92 - C$10)*C$18, 0, ABS(C$14), TRUE) * 2</f>
        <v>3.4228505206963516E-170</v>
      </c>
      <c r="IJ92" s="86">
        <f t="shared" ref="IJ92:IJ155" si="329" xml:space="preserve"> _xlfn.NORM.DIST($B92, D$10, ABS(D$14), TRUE) * _xlfn.NORM.DIST(($B92 - D$10)*D$18, 0, ABS(D$14), TRUE) * 2</f>
        <v>1.6049135645006711E-193</v>
      </c>
      <c r="IK92" s="86">
        <f t="shared" ref="IK92:IK155" si="330" xml:space="preserve"> _xlfn.NORM.DIST($B92, E$10, ABS(E$14), TRUE) * _xlfn.NORM.DIST(($B92 - E$10)*E$18, 0, ABS(E$14), TRUE) * 2</f>
        <v>9.0144613511043295E-167</v>
      </c>
      <c r="IL92" s="86">
        <f t="shared" ref="IL92:IL155" si="331" xml:space="preserve"> _xlfn.NORM.DIST($B92, F$10, ABS(F$14), TRUE) * _xlfn.NORM.DIST(($B92 - F$10)*F$18, 0, ABS(F$14), TRUE) * 2</f>
        <v>1.1087596832412601E-225</v>
      </c>
      <c r="IM92" s="86">
        <f t="shared" ref="IM92:IM155" si="332" xml:space="preserve"> _xlfn.NORM.DIST($B92, G$10, ABS(G$14), TRUE) * _xlfn.NORM.DIST(($B92 - G$10)*G$18, 0, ABS(G$14), TRUE) * 2</f>
        <v>1.9563798657595585E-237</v>
      </c>
      <c r="IN92" s="86">
        <f t="shared" ref="IN92:IN155" si="333" xml:space="preserve"> _xlfn.NORM.DIST($B92, H$10, ABS(H$14), TRUE) * _xlfn.NORM.DIST(($B92 - H$10)*H$18, 0, ABS(H$14), TRUE) * 2</f>
        <v>1.6102981999065423E-256</v>
      </c>
      <c r="IO92" s="86">
        <f t="shared" ref="IO92:IO155" si="334" xml:space="preserve"> _xlfn.NORM.DIST($B92, I$10, ABS(I$14), TRUE) * _xlfn.NORM.DIST(($B92 - I$10)*I$18, 0, ABS(I$14), TRUE) * 2</f>
        <v>1.7132247410140913E-227</v>
      </c>
      <c r="IP92" s="86">
        <f t="shared" ref="IP92:IP155" si="335" xml:space="preserve"> _xlfn.NORM.DIST($B92, J$10, ABS(J$14), TRUE) * _xlfn.NORM.DIST(($B92 - J$10)*J$18, 0, ABS(J$14), TRUE) * 2</f>
        <v>1.0938687795900975E-213</v>
      </c>
      <c r="IQ92" s="86">
        <f t="shared" ref="IQ92:IQ155" si="336" xml:space="preserve"> _xlfn.NORM.DIST($B92, K$10, ABS(K$14), TRUE) * _xlfn.NORM.DIST(($B92 - K$10)*K$18, 0, ABS(K$14), TRUE) * 2</f>
        <v>6.5282174634298942E-247</v>
      </c>
      <c r="IR92" s="86">
        <f t="shared" ref="IR92:IR155" si="337" xml:space="preserve"> _xlfn.NORM.DIST($B92, L$10, ABS(L$14), TRUE) * _xlfn.NORM.DIST(($B92 - L$10)*L$18, 0, ABS(L$14), TRUE) * 2</f>
        <v>3.9028173936433862E-262</v>
      </c>
      <c r="IS92" s="86">
        <f t="shared" ref="IS92:IS155" si="338" xml:space="preserve"> _xlfn.NORM.DIST($B92, M$10, ABS(M$14), TRUE) * _xlfn.NORM.DIST(($B92 - M$10)*M$18, 0, ABS(M$14), TRUE) * 2</f>
        <v>5.0912950231419757E-193</v>
      </c>
      <c r="IT92" s="86">
        <f t="shared" ref="IT92:IT155" si="339" xml:space="preserve"> _xlfn.NORM.DIST($B92, N$10, ABS(N$14), TRUE) * _xlfn.NORM.DIST(($B92 - N$10)*N$18, 0, ABS(N$14), TRUE) * 2</f>
        <v>2.2068377401378354E-232</v>
      </c>
      <c r="IU92" s="86">
        <f t="shared" ref="IU92:IU155" si="340" xml:space="preserve"> _xlfn.NORM.DIST($B92, O$10, ABS(O$14), TRUE) * _xlfn.NORM.DIST(($B92 - O$10)*O$18, 0, ABS(O$14), TRUE) * 2</f>
        <v>6.2961112459944271E-205</v>
      </c>
      <c r="IV92" s="86">
        <f t="shared" ref="IV92:IV155" si="341" xml:space="preserve"> _xlfn.NORM.DIST($B92, P$10, ABS(P$14), TRUE) * _xlfn.NORM.DIST(($B92 - P$10)*P$18, 0, ABS(P$14), TRUE) * 2</f>
        <v>6.2927497560420786E-130</v>
      </c>
      <c r="IW92" s="86">
        <f t="shared" ref="IW92:IW155" si="342" xml:space="preserve"> _xlfn.NORM.DIST($B92, Q$10, ABS(Q$14), TRUE) * _xlfn.NORM.DIST(($B92 - Q$10)*Q$18, 0, ABS(Q$14), TRUE) * 2</f>
        <v>1.8348576967490252E-88</v>
      </c>
      <c r="IY92" s="86">
        <f t="shared" ref="IY92:IY155" si="343">GM92+HC92+HS92+II92</f>
        <v>1.5350282995181454E-2</v>
      </c>
      <c r="IZ92" s="86">
        <f t="shared" ref="IZ92:IZ155" si="344">GN92+HD92+HT92+IJ92</f>
        <v>0.45160759377962756</v>
      </c>
      <c r="JA92" s="86">
        <f t="shared" ref="JA92:JA155" si="345">GO92+HE92+HU92+IK92</f>
        <v>0.46323878128809381</v>
      </c>
      <c r="JB92" s="86">
        <f t="shared" ref="JB92:JB155" si="346">GP92+HF92+HV92+IL92</f>
        <v>0.36203440753607269</v>
      </c>
      <c r="JC92" s="86">
        <f t="shared" ref="JC92:JC155" si="347">GQ92+HG92+HW92+IM92</f>
        <v>0.31729573325913901</v>
      </c>
      <c r="JD92" s="86">
        <f t="shared" ref="JD92:JD155" si="348">GR92+HH92+HX92+IN92</f>
        <v>0.41202973606431958</v>
      </c>
      <c r="JE92" s="86">
        <f t="shared" ref="JE92:JE155" si="349">GS92+HI92+HY92+IO92</f>
        <v>0.29371951303841903</v>
      </c>
      <c r="JF92" s="86">
        <f t="shared" ref="JF92:JF155" si="350">GT92+HJ92+HZ92+IP92</f>
        <v>0.43832929599390957</v>
      </c>
      <c r="JG92" s="86">
        <f t="shared" ref="JG92:JG155" si="351">GU92+HK92+IA92+IQ92</f>
        <v>0.35538143235887759</v>
      </c>
      <c r="JH92" s="86">
        <f t="shared" ref="JH92:JH155" si="352">GV92+HL92+IB92+IR92</f>
        <v>0.32723184316193116</v>
      </c>
      <c r="JI92" s="86">
        <f t="shared" ref="JI92:JI155" si="353">GW92+HM92+IC92+IS92</f>
        <v>0.39106167079620308</v>
      </c>
      <c r="JJ92" s="86">
        <f t="shared" ref="JJ92:JJ155" si="354">GX92+HN92+ID92+IT92</f>
        <v>0.34903760058175171</v>
      </c>
      <c r="JK92" s="86">
        <f t="shared" ref="JK92:JK155" si="355">GY92+HO92+IE92+IU92</f>
        <v>0.30100404494978922</v>
      </c>
      <c r="JL92" s="86">
        <f t="shared" ref="JL92:JL155" si="356">GZ92+HP92+IF92+IV92</f>
        <v>0.38466415145281602</v>
      </c>
      <c r="JM92" s="86">
        <f t="shared" ref="JM92:JM155" si="357">HA92+HQ92+IG92+IW92</f>
        <v>0.34071701728832821</v>
      </c>
    </row>
    <row r="93" spans="2:273" x14ac:dyDescent="0.25">
      <c r="B93" s="2">
        <v>66</v>
      </c>
      <c r="C93" s="37">
        <v>88</v>
      </c>
      <c r="D93" s="37">
        <v>153.53200000000001</v>
      </c>
      <c r="E93" s="37">
        <v>147.75800000000001</v>
      </c>
      <c r="F93" s="37">
        <v>112.581</v>
      </c>
      <c r="G93" s="37">
        <v>92.677000000000007</v>
      </c>
      <c r="H93" s="37">
        <v>119.242</v>
      </c>
      <c r="I93" s="37">
        <v>123.328</v>
      </c>
      <c r="J93" s="37">
        <v>149.94900000000001</v>
      </c>
      <c r="K93" s="37">
        <v>110.902</v>
      </c>
      <c r="L93" s="37">
        <v>107.459</v>
      </c>
      <c r="M93" s="37">
        <v>110.333</v>
      </c>
      <c r="N93" s="37">
        <v>98.364999999999995</v>
      </c>
      <c r="O93" s="37">
        <v>90.507999999999996</v>
      </c>
      <c r="P93" s="37">
        <v>116.18</v>
      </c>
      <c r="Q93" s="37">
        <v>113.82299999999999</v>
      </c>
      <c r="S93" s="4">
        <f t="shared" si="229"/>
        <v>87.904963736734246</v>
      </c>
      <c r="T93" s="4">
        <f t="shared" si="230"/>
        <v>139.51630774917069</v>
      </c>
      <c r="U93" s="4">
        <f t="shared" si="231"/>
        <v>138.85862510998859</v>
      </c>
      <c r="V93" s="4">
        <f t="shared" si="232"/>
        <v>118.18578216092534</v>
      </c>
      <c r="W93" s="4">
        <f t="shared" si="233"/>
        <v>103.66936853575045</v>
      </c>
      <c r="X93" s="4">
        <f t="shared" si="234"/>
        <v>126.10085200162798</v>
      </c>
      <c r="Y93" s="4">
        <f t="shared" si="235"/>
        <v>100.37982689571736</v>
      </c>
      <c r="Z93" s="4">
        <f t="shared" si="236"/>
        <v>126.17365655660564</v>
      </c>
      <c r="AA93" s="4">
        <f t="shared" si="237"/>
        <v>118.63242421174597</v>
      </c>
      <c r="AB93" s="4">
        <f t="shared" si="238"/>
        <v>109.38522798079985</v>
      </c>
      <c r="AC93" s="4">
        <f t="shared" si="239"/>
        <v>119.20600236637576</v>
      </c>
      <c r="AD93" s="4">
        <f t="shared" si="240"/>
        <v>106.66452084442754</v>
      </c>
      <c r="AE93" s="4">
        <f t="shared" si="241"/>
        <v>104.15495066771838</v>
      </c>
      <c r="AF93" s="4">
        <f t="shared" si="242"/>
        <v>118.00840359863592</v>
      </c>
      <c r="AG93" s="4">
        <f t="shared" si="243"/>
        <v>116.91345253058148</v>
      </c>
      <c r="AI93" s="4">
        <f t="shared" si="244"/>
        <v>9.5036263265754428E-2</v>
      </c>
      <c r="AJ93" s="4">
        <f t="shared" si="245"/>
        <v>14.015692250829318</v>
      </c>
      <c r="AK93" s="4">
        <f t="shared" si="246"/>
        <v>8.8993748900114156</v>
      </c>
      <c r="AL93" s="4">
        <f t="shared" si="247"/>
        <v>-5.604782160925339</v>
      </c>
      <c r="AM93" s="4">
        <f t="shared" si="248"/>
        <v>-10.992368535750444</v>
      </c>
      <c r="AN93" s="4">
        <f t="shared" si="249"/>
        <v>-6.8588520016279801</v>
      </c>
      <c r="AO93" s="4">
        <f t="shared" si="250"/>
        <v>22.948173104282645</v>
      </c>
      <c r="AP93" s="4">
        <f t="shared" si="251"/>
        <v>23.775343443394377</v>
      </c>
      <c r="AQ93" s="4">
        <f t="shared" si="252"/>
        <v>-7.7304242117459694</v>
      </c>
      <c r="AR93" s="4">
        <f t="shared" si="253"/>
        <v>-1.926227980799851</v>
      </c>
      <c r="AS93" s="4">
        <f t="shared" si="254"/>
        <v>-8.8730023663757578</v>
      </c>
      <c r="AT93" s="4">
        <f t="shared" si="255"/>
        <v>-8.2995208444275477</v>
      </c>
      <c r="AU93" s="4">
        <f t="shared" si="256"/>
        <v>-13.646950667718386</v>
      </c>
      <c r="AV93" s="4">
        <f t="shared" si="257"/>
        <v>-1.8284035986359157</v>
      </c>
      <c r="AW93" s="4">
        <f t="shared" si="257"/>
        <v>-3.0904525305814872</v>
      </c>
      <c r="AY93" s="2">
        <f t="shared" si="308"/>
        <v>77.090564969930895</v>
      </c>
      <c r="AZ93" s="2">
        <f t="shared" si="147"/>
        <v>77.439904368429353</v>
      </c>
      <c r="BA93" s="2">
        <f t="shared" si="148"/>
        <v>75.403481382626865</v>
      </c>
      <c r="BB93" s="2">
        <f t="shared" si="149"/>
        <v>78.5958393908695</v>
      </c>
      <c r="BC93" s="2">
        <f t="shared" si="150"/>
        <v>70.887429516160722</v>
      </c>
      <c r="BD93" s="2">
        <f t="shared" si="151"/>
        <v>73.725518463248449</v>
      </c>
      <c r="BE93" s="2">
        <f t="shared" si="152"/>
        <v>72.363749865663749</v>
      </c>
      <c r="BF93" s="2">
        <f t="shared" si="153"/>
        <v>73.52198462121855</v>
      </c>
      <c r="BG93" s="2">
        <f t="shared" si="154"/>
        <v>81.178374689295225</v>
      </c>
      <c r="BH93" s="2">
        <f t="shared" si="155"/>
        <v>75.854360976976167</v>
      </c>
      <c r="BI93" s="2">
        <f t="shared" si="156"/>
        <v>72.523030598323743</v>
      </c>
      <c r="BJ93" s="2">
        <f t="shared" si="157"/>
        <v>74.448820221476822</v>
      </c>
      <c r="BK93" s="2">
        <f t="shared" si="158"/>
        <v>77.323843899556678</v>
      </c>
      <c r="BL93" s="2">
        <f t="shared" si="159"/>
        <v>84.083740792388198</v>
      </c>
      <c r="BM93" s="2">
        <f t="shared" si="160"/>
        <v>94.871727723926512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99.106755384615383</v>
      </c>
      <c r="DL93" s="2">
        <f t="shared" si="289"/>
        <v>98.211896923076907</v>
      </c>
      <c r="DM93" s="2">
        <f t="shared" si="289"/>
        <v>92.094421652421659</v>
      </c>
      <c r="DN93" s="2">
        <f t="shared" si="289"/>
        <v>94.770721611721598</v>
      </c>
      <c r="DO93" s="2">
        <f t="shared" si="289"/>
        <v>85.004527692307704</v>
      </c>
      <c r="DP93" s="2">
        <f t="shared" si="289"/>
        <v>84.73552964426878</v>
      </c>
      <c r="DQ93" s="2">
        <f t="shared" si="289"/>
        <v>71.308451722190867</v>
      </c>
      <c r="DR93" s="2">
        <f t="shared" si="289"/>
        <v>71.183249011857697</v>
      </c>
      <c r="DS93" s="2">
        <f t="shared" si="289"/>
        <v>82.562257142857135</v>
      </c>
      <c r="DT93" s="2">
        <f t="shared" si="289"/>
        <v>76.894456666666656</v>
      </c>
      <c r="DU93" s="2">
        <f t="shared" si="289"/>
        <v>84.402025362318838</v>
      </c>
      <c r="DV93" s="2">
        <f t="shared" si="289"/>
        <v>89.25207846153846</v>
      </c>
      <c r="DW93" s="2">
        <f t="shared" si="289"/>
        <v>93.444101538461524</v>
      </c>
      <c r="DX93" s="2">
        <f t="shared" si="289"/>
        <v>101.20193447293447</v>
      </c>
      <c r="DY93" s="2">
        <f t="shared" si="289"/>
        <v>114.71113923076922</v>
      </c>
      <c r="EA93" s="2">
        <f t="shared" si="228"/>
        <v>75.605556334349345</v>
      </c>
      <c r="EB93" s="2">
        <f t="shared" si="290"/>
        <v>74.087486864095197</v>
      </c>
      <c r="EC93" s="2">
        <f t="shared" si="291"/>
        <v>73.024929163096246</v>
      </c>
      <c r="ED93" s="2">
        <f t="shared" si="292"/>
        <v>76.474157286732634</v>
      </c>
      <c r="EE93" s="2">
        <f t="shared" si="293"/>
        <v>68.803216643228339</v>
      </c>
      <c r="EF93" s="2">
        <f t="shared" si="294"/>
        <v>71.893386232418322</v>
      </c>
      <c r="EG93" s="2">
        <f t="shared" si="295"/>
        <v>72.55589416280138</v>
      </c>
      <c r="EH93" s="2">
        <f t="shared" si="296"/>
        <v>73.938093428829774</v>
      </c>
      <c r="EI93" s="2">
        <f t="shared" si="297"/>
        <v>80.918935295275432</v>
      </c>
      <c r="EJ93" s="2">
        <f t="shared" si="298"/>
        <v>75.696751427746079</v>
      </c>
      <c r="EK93" s="2">
        <f t="shared" si="299"/>
        <v>70.626158043778673</v>
      </c>
      <c r="EL93" s="2">
        <f t="shared" si="300"/>
        <v>72.218942806669077</v>
      </c>
      <c r="EM93" s="2">
        <f t="shared" si="301"/>
        <v>75.000817380985396</v>
      </c>
      <c r="EN93" s="2">
        <f t="shared" si="302"/>
        <v>81.648544324181401</v>
      </c>
      <c r="EO93" s="2">
        <f t="shared" si="303"/>
        <v>91.820774291406906</v>
      </c>
      <c r="EQ93" s="2">
        <f t="shared" si="304"/>
        <v>75.122403193885006</v>
      </c>
      <c r="ER93" s="2">
        <f t="shared" si="305"/>
        <v>73.448975380282974</v>
      </c>
      <c r="ES93" s="2">
        <f t="shared" si="305"/>
        <v>67.984895108948564</v>
      </c>
      <c r="ET93" s="2">
        <f t="shared" si="305"/>
        <v>76.36113577600365</v>
      </c>
      <c r="EU93" s="2">
        <f t="shared" si="305"/>
        <v>68.158722152156159</v>
      </c>
      <c r="EV93" s="2">
        <f t="shared" si="305"/>
        <v>70.535700670107474</v>
      </c>
      <c r="EW93" s="2">
        <f t="shared" si="305"/>
        <v>70.549675894289123</v>
      </c>
      <c r="EX93" s="2">
        <f t="shared" si="305"/>
        <v>72.318565979276144</v>
      </c>
      <c r="EY93" s="2">
        <f t="shared" si="305"/>
        <v>77.148525344703955</v>
      </c>
      <c r="EZ93" s="2">
        <f t="shared" si="305"/>
        <v>74.219866146863268</v>
      </c>
      <c r="FA93" s="2">
        <f t="shared" si="305"/>
        <v>69.871137251054122</v>
      </c>
      <c r="FB93" s="2">
        <f t="shared" si="305"/>
        <v>71.613728852642765</v>
      </c>
      <c r="FC93" s="2">
        <f t="shared" si="305"/>
        <v>74.487025800241653</v>
      </c>
      <c r="FD93" s="2">
        <f t="shared" si="305"/>
        <v>82.742769421509124</v>
      </c>
      <c r="FE93" s="2">
        <f t="shared" si="305"/>
        <v>103.19386213277964</v>
      </c>
      <c r="FG93" s="2">
        <f t="shared" si="306"/>
        <v>0.93680361426309344</v>
      </c>
      <c r="FH93" s="2">
        <f t="shared" si="307"/>
        <v>0.8610295304563883</v>
      </c>
      <c r="FI93" s="2">
        <f t="shared" si="307"/>
        <v>0.87519094921929119</v>
      </c>
      <c r="FJ93" s="2">
        <f t="shared" si="307"/>
        <v>0.88403794718997752</v>
      </c>
      <c r="FK93" s="2">
        <f t="shared" si="307"/>
        <v>0.87134716529439693</v>
      </c>
      <c r="FL93" s="2">
        <f t="shared" si="307"/>
        <v>0.85731641650535195</v>
      </c>
      <c r="FM93" s="2">
        <f t="shared" si="307"/>
        <v>0.84628964347841984</v>
      </c>
      <c r="FN93" s="2">
        <f t="shared" si="307"/>
        <v>0.84912626572800354</v>
      </c>
      <c r="FO93" s="2">
        <f t="shared" si="307"/>
        <v>0.84142112805795322</v>
      </c>
      <c r="FP93" s="2">
        <f t="shared" si="307"/>
        <v>0.86811877945584526</v>
      </c>
      <c r="FQ93" s="2">
        <f t="shared" si="307"/>
        <v>0.86229382439526503</v>
      </c>
      <c r="FR93" s="2">
        <f t="shared" si="307"/>
        <v>0.86907908302809933</v>
      </c>
      <c r="FS93" s="2">
        <f t="shared" si="307"/>
        <v>0.87404005746866598</v>
      </c>
      <c r="FT93" s="2">
        <f t="shared" si="307"/>
        <v>0.87546666411462026</v>
      </c>
      <c r="FU93" s="2">
        <f t="shared" si="307"/>
        <v>0.86678325168839176</v>
      </c>
      <c r="FW93" s="2">
        <f t="shared" si="324"/>
        <v>3.7711620521513637E-4</v>
      </c>
      <c r="FX93" s="2">
        <f t="shared" si="164"/>
        <v>2.5542066086487933E-4</v>
      </c>
      <c r="FY93" s="2">
        <f t="shared" si="165"/>
        <v>2.9623548490063489E-4</v>
      </c>
      <c r="FZ93" s="2">
        <f t="shared" si="166"/>
        <v>2.2167779673330098E-4</v>
      </c>
      <c r="GA93" s="2">
        <f t="shared" si="167"/>
        <v>2.043764232559095E-4</v>
      </c>
      <c r="GB93" s="2">
        <f t="shared" si="168"/>
        <v>1.7000322555779936E-4</v>
      </c>
      <c r="GC93" s="2">
        <f t="shared" si="169"/>
        <v>1.9911833997156869E-4</v>
      </c>
      <c r="GD93" s="2">
        <f t="shared" si="170"/>
        <v>2.9338377958221452E-4</v>
      </c>
      <c r="GE93" s="2">
        <f t="shared" si="171"/>
        <v>3.0679178725808012E-4</v>
      </c>
      <c r="GF93" s="2">
        <f t="shared" si="172"/>
        <v>2.3378899862012056E-4</v>
      </c>
      <c r="GG93" s="2">
        <f t="shared" si="173"/>
        <v>1.979409451928818E-4</v>
      </c>
      <c r="GH93" s="2">
        <f t="shared" si="174"/>
        <v>1.9220316014808243E-4</v>
      </c>
      <c r="GI93" s="2">
        <f t="shared" si="175"/>
        <v>1.7223714205742826E-4</v>
      </c>
      <c r="GJ93" s="2">
        <f t="shared" si="176"/>
        <v>1.3485809695372328E-4</v>
      </c>
      <c r="GK93" s="2">
        <f t="shared" si="177"/>
        <v>1.3834832313361356E-4</v>
      </c>
      <c r="GM93" s="86">
        <f t="shared" si="325"/>
        <v>1.2243389855175546E-6</v>
      </c>
      <c r="GN93" s="86">
        <f t="shared" si="178"/>
        <v>0.34654705099883704</v>
      </c>
      <c r="GO93" s="86">
        <f t="shared" si="179"/>
        <v>0.35643276083698883</v>
      </c>
      <c r="GP93" s="86">
        <f t="shared" si="180"/>
        <v>0.24839545276628275</v>
      </c>
      <c r="GQ93" s="86">
        <f t="shared" si="181"/>
        <v>0.20802281602776798</v>
      </c>
      <c r="GR93" s="86">
        <f t="shared" si="182"/>
        <v>0.30774494024778537</v>
      </c>
      <c r="GS93" s="86">
        <f t="shared" si="183"/>
        <v>0.1787062040351321</v>
      </c>
      <c r="GT93" s="86">
        <f t="shared" si="184"/>
        <v>0.30546214325782783</v>
      </c>
      <c r="GU93" s="86">
        <f t="shared" si="185"/>
        <v>0.27569026747333031</v>
      </c>
      <c r="GV93" s="86">
        <f t="shared" si="186"/>
        <v>0.21972970052544993</v>
      </c>
      <c r="GW93" s="86">
        <f t="shared" si="187"/>
        <v>0.28457298408768494</v>
      </c>
      <c r="GX93" s="86">
        <f t="shared" si="188"/>
        <v>0.2086933025492736</v>
      </c>
      <c r="GY93" s="86">
        <f t="shared" si="189"/>
        <v>0.18067301265617913</v>
      </c>
      <c r="GZ93" s="86">
        <f t="shared" si="190"/>
        <v>0.23982974101536222</v>
      </c>
      <c r="HA93" s="86">
        <f t="shared" si="191"/>
        <v>0.20407770509652418</v>
      </c>
      <c r="HC93" s="86">
        <f t="shared" si="326"/>
        <v>2.3181890390502426E-2</v>
      </c>
      <c r="HD93" s="86">
        <f t="shared" si="192"/>
        <v>2.3089671960943887E-4</v>
      </c>
      <c r="HE93" s="86">
        <f t="shared" si="193"/>
        <v>4.8206611977079909E-4</v>
      </c>
      <c r="HF93" s="86">
        <f t="shared" si="194"/>
        <v>2.7502141379602264E-4</v>
      </c>
      <c r="HG93" s="86">
        <f t="shared" si="195"/>
        <v>2.7997807404265385E-4</v>
      </c>
      <c r="HH93" s="86">
        <f t="shared" si="196"/>
        <v>1.1274375584636624E-4</v>
      </c>
      <c r="HI93" s="86">
        <f t="shared" si="197"/>
        <v>3.4649320484454656E-4</v>
      </c>
      <c r="HJ93" s="86">
        <f t="shared" si="198"/>
        <v>2.8763705916443663E-4</v>
      </c>
      <c r="HK93" s="86">
        <f t="shared" si="199"/>
        <v>3.1359379002275515E-4</v>
      </c>
      <c r="HL93" s="86">
        <f t="shared" si="200"/>
        <v>1.9848061333685037E-4</v>
      </c>
      <c r="HM93" s="86">
        <f t="shared" si="201"/>
        <v>6.5665497694314813E-4</v>
      </c>
      <c r="HN93" s="86">
        <f t="shared" si="202"/>
        <v>2.204799986218736E-4</v>
      </c>
      <c r="HO93" s="86">
        <f t="shared" si="203"/>
        <v>3.4352805357531672E-4</v>
      </c>
      <c r="HP93" s="86">
        <f t="shared" si="204"/>
        <v>3.2363748358083384E-4</v>
      </c>
      <c r="HQ93" s="86">
        <f t="shared" si="205"/>
        <v>1.6499708107212382E-4</v>
      </c>
      <c r="HS93" s="86">
        <f t="shared" si="327"/>
        <v>5.4106744477984271E-27</v>
      </c>
      <c r="HT93" s="86">
        <f t="shared" si="206"/>
        <v>3.3449043409955035E-34</v>
      </c>
      <c r="HU93" s="86">
        <f t="shared" si="207"/>
        <v>2.000288458368634E-31</v>
      </c>
      <c r="HV93" s="86">
        <f t="shared" si="208"/>
        <v>6.8214773573215308E-38</v>
      </c>
      <c r="HW93" s="86">
        <f t="shared" si="209"/>
        <v>2.7255090753764687E-39</v>
      </c>
      <c r="HX93" s="86">
        <f t="shared" si="210"/>
        <v>3.1074871578475328E-43</v>
      </c>
      <c r="HY93" s="86">
        <f t="shared" si="211"/>
        <v>2.3052878804056728E-37</v>
      </c>
      <c r="HZ93" s="86">
        <f t="shared" si="212"/>
        <v>2.7852344559967929E-37</v>
      </c>
      <c r="IA93" s="86">
        <f t="shared" si="213"/>
        <v>1.1766703190642607E-40</v>
      </c>
      <c r="IB93" s="86">
        <f t="shared" si="214"/>
        <v>1.0074703583902547E-42</v>
      </c>
      <c r="IC93" s="86">
        <f t="shared" si="215"/>
        <v>3.0139566781598182E-33</v>
      </c>
      <c r="ID93" s="86">
        <f t="shared" si="216"/>
        <v>9.2974656290003448E-40</v>
      </c>
      <c r="IE93" s="86">
        <f t="shared" si="217"/>
        <v>2.6351144729198572E-35</v>
      </c>
      <c r="IF93" s="86">
        <f t="shared" si="218"/>
        <v>2.4251964666523533E-29</v>
      </c>
      <c r="IG93" s="86">
        <f t="shared" si="219"/>
        <v>4.6342874297226004E-22</v>
      </c>
      <c r="II93" s="86">
        <f t="shared" si="328"/>
        <v>2.4880618768177146E-166</v>
      </c>
      <c r="IJ93" s="86">
        <f t="shared" si="329"/>
        <v>2.5020925857902463E-189</v>
      </c>
      <c r="IK93" s="86">
        <f t="shared" si="330"/>
        <v>4.2403261704165603E-163</v>
      </c>
      <c r="IL93" s="86">
        <f t="shared" si="331"/>
        <v>7.2473259421825694E-221</v>
      </c>
      <c r="IM93" s="86">
        <f t="shared" si="332"/>
        <v>2.0511259344295523E-232</v>
      </c>
      <c r="IN93" s="86">
        <f t="shared" si="333"/>
        <v>3.3182393064214757E-251</v>
      </c>
      <c r="IO93" s="86">
        <f t="shared" si="334"/>
        <v>1.0664737986311303E-222</v>
      </c>
      <c r="IP93" s="86">
        <f t="shared" si="335"/>
        <v>5.6319949310748137E-209</v>
      </c>
      <c r="IQ93" s="86">
        <f t="shared" si="336"/>
        <v>1.9735580140691181E-241</v>
      </c>
      <c r="IR93" s="86">
        <f t="shared" si="337"/>
        <v>1.6835248623863761E-256</v>
      </c>
      <c r="IS93" s="86">
        <f t="shared" si="338"/>
        <v>5.8298380207988225E-189</v>
      </c>
      <c r="IT93" s="86">
        <f t="shared" si="339"/>
        <v>1.6669070570469165E-227</v>
      </c>
      <c r="IU93" s="86">
        <f t="shared" si="340"/>
        <v>1.1031093730329771E-200</v>
      </c>
      <c r="IV93" s="86">
        <f t="shared" si="341"/>
        <v>2.5294729296785538E-127</v>
      </c>
      <c r="IW93" s="86">
        <f t="shared" si="342"/>
        <v>1.072672920095949E-86</v>
      </c>
      <c r="IY93" s="86">
        <f t="shared" si="343"/>
        <v>2.3183114729487943E-2</v>
      </c>
      <c r="IZ93" s="86">
        <f t="shared" si="344"/>
        <v>0.3467779477184465</v>
      </c>
      <c r="JA93" s="86">
        <f t="shared" si="345"/>
        <v>0.35691482695675963</v>
      </c>
      <c r="JB93" s="86">
        <f t="shared" si="346"/>
        <v>0.24867047418007876</v>
      </c>
      <c r="JC93" s="86">
        <f t="shared" si="347"/>
        <v>0.20830279410181063</v>
      </c>
      <c r="JD93" s="86">
        <f t="shared" si="348"/>
        <v>0.30785768400363173</v>
      </c>
      <c r="JE93" s="86">
        <f t="shared" si="349"/>
        <v>0.17905269723997663</v>
      </c>
      <c r="JF93" s="86">
        <f t="shared" si="350"/>
        <v>0.30574978031699229</v>
      </c>
      <c r="JG93" s="86">
        <f t="shared" si="351"/>
        <v>0.27600386126335308</v>
      </c>
      <c r="JH93" s="86">
        <f t="shared" si="352"/>
        <v>0.21992818113878679</v>
      </c>
      <c r="JI93" s="86">
        <f t="shared" si="353"/>
        <v>0.28522963906462812</v>
      </c>
      <c r="JJ93" s="86">
        <f t="shared" si="354"/>
        <v>0.20891378254789547</v>
      </c>
      <c r="JK93" s="86">
        <f t="shared" si="355"/>
        <v>0.18101654070975445</v>
      </c>
      <c r="JL93" s="86">
        <f t="shared" si="356"/>
        <v>0.24015337849894305</v>
      </c>
      <c r="JM93" s="86">
        <f t="shared" si="357"/>
        <v>0.2042427021775963</v>
      </c>
    </row>
    <row r="94" spans="2:273" x14ac:dyDescent="0.25">
      <c r="B94" s="2">
        <v>67</v>
      </c>
      <c r="C94" s="37">
        <v>93.132999999999996</v>
      </c>
      <c r="D94" s="37">
        <v>117</v>
      </c>
      <c r="E94" s="37">
        <v>107.742</v>
      </c>
      <c r="F94" s="37">
        <v>85.483999999999995</v>
      </c>
      <c r="G94" s="37">
        <v>75.838999999999999</v>
      </c>
      <c r="H94" s="37">
        <v>90.79</v>
      </c>
      <c r="I94" s="37">
        <v>98.885000000000005</v>
      </c>
      <c r="J94" s="37">
        <v>124.78</v>
      </c>
      <c r="K94" s="37">
        <v>90.507999999999996</v>
      </c>
      <c r="L94" s="37">
        <v>90.033000000000001</v>
      </c>
      <c r="M94" s="37">
        <v>88.856999999999999</v>
      </c>
      <c r="N94" s="37">
        <v>78.031999999999996</v>
      </c>
      <c r="O94" s="37">
        <v>76.197000000000003</v>
      </c>
      <c r="P94" s="37">
        <v>90.525000000000006</v>
      </c>
      <c r="Q94" s="37">
        <v>101.742</v>
      </c>
      <c r="S94" s="4">
        <f t="shared" si="229"/>
        <v>92.012233830747149</v>
      </c>
      <c r="T94" s="4">
        <f t="shared" si="230"/>
        <v>115.41830402720596</v>
      </c>
      <c r="U94" s="4">
        <f t="shared" si="231"/>
        <v>115.01323953216573</v>
      </c>
      <c r="V94" s="4">
        <f t="shared" si="232"/>
        <v>100.13827638869219</v>
      </c>
      <c r="W94" s="4">
        <f t="shared" si="233"/>
        <v>87.601692951893526</v>
      </c>
      <c r="X94" s="4">
        <f t="shared" si="234"/>
        <v>104.59029533971902</v>
      </c>
      <c r="Y94" s="4">
        <f t="shared" si="235"/>
        <v>85.099900963228777</v>
      </c>
      <c r="Z94" s="4">
        <f t="shared" si="236"/>
        <v>101.3844705359414</v>
      </c>
      <c r="AA94" s="4">
        <f t="shared" si="237"/>
        <v>103.83907395768922</v>
      </c>
      <c r="AB94" s="4">
        <f t="shared" si="238"/>
        <v>93.417648822516796</v>
      </c>
      <c r="AC94" s="4">
        <f t="shared" si="239"/>
        <v>99.654527355630989</v>
      </c>
      <c r="AD94" s="4">
        <f t="shared" si="240"/>
        <v>88.59690602902289</v>
      </c>
      <c r="AE94" s="4">
        <f t="shared" si="241"/>
        <v>89.519530595974572</v>
      </c>
      <c r="AF94" s="4">
        <f t="shared" si="242"/>
        <v>99.877248543952234</v>
      </c>
      <c r="AG94" s="4">
        <f t="shared" si="243"/>
        <v>104.6935861246854</v>
      </c>
      <c r="AI94" s="4">
        <f t="shared" si="244"/>
        <v>1.1207661692528461</v>
      </c>
      <c r="AJ94" s="4">
        <f t="shared" si="245"/>
        <v>1.5816959727940372</v>
      </c>
      <c r="AK94" s="4">
        <f t="shared" si="246"/>
        <v>-7.2712395321657226</v>
      </c>
      <c r="AL94" s="4">
        <f t="shared" si="247"/>
        <v>-14.654276388692196</v>
      </c>
      <c r="AM94" s="4">
        <f t="shared" si="248"/>
        <v>-11.762692951893527</v>
      </c>
      <c r="AN94" s="4">
        <f t="shared" si="249"/>
        <v>-13.800295339719014</v>
      </c>
      <c r="AO94" s="4">
        <f t="shared" si="250"/>
        <v>13.785099036771228</v>
      </c>
      <c r="AP94" s="4">
        <f t="shared" si="251"/>
        <v>23.395529464058598</v>
      </c>
      <c r="AQ94" s="4">
        <f t="shared" si="252"/>
        <v>-13.331073957689227</v>
      </c>
      <c r="AR94" s="4">
        <f t="shared" si="253"/>
        <v>-3.3846488225167946</v>
      </c>
      <c r="AS94" s="4">
        <f t="shared" si="254"/>
        <v>-10.79752735563099</v>
      </c>
      <c r="AT94" s="4">
        <f t="shared" si="255"/>
        <v>-10.564906029022893</v>
      </c>
      <c r="AU94" s="4">
        <f t="shared" si="256"/>
        <v>-13.32253059597457</v>
      </c>
      <c r="AV94" s="4">
        <f t="shared" si="257"/>
        <v>-9.3522485439522285</v>
      </c>
      <c r="AW94" s="4">
        <f t="shared" si="257"/>
        <v>-2.9515861246853916</v>
      </c>
      <c r="AY94" s="2">
        <f t="shared" si="308"/>
        <v>76.858173847904766</v>
      </c>
      <c r="AZ94" s="2">
        <f t="shared" si="147"/>
        <v>77.128573612568303</v>
      </c>
      <c r="BA94" s="2">
        <f t="shared" si="148"/>
        <v>75.127168361895841</v>
      </c>
      <c r="BB94" s="2">
        <f t="shared" si="149"/>
        <v>78.331366480224517</v>
      </c>
      <c r="BC94" s="2">
        <f t="shared" si="150"/>
        <v>70.650923733283037</v>
      </c>
      <c r="BD94" s="2">
        <f t="shared" si="151"/>
        <v>73.476631399598901</v>
      </c>
      <c r="BE94" s="2">
        <f t="shared" si="152"/>
        <v>72.179264011080434</v>
      </c>
      <c r="BF94" s="2">
        <f t="shared" si="153"/>
        <v>73.347319387588357</v>
      </c>
      <c r="BG94" s="2">
        <f t="shared" si="154"/>
        <v>80.918801940833831</v>
      </c>
      <c r="BH94" s="2">
        <f t="shared" si="155"/>
        <v>75.663898774615106</v>
      </c>
      <c r="BI94" s="2">
        <f t="shared" si="156"/>
        <v>72.306715166855341</v>
      </c>
      <c r="BJ94" s="2">
        <f t="shared" si="157"/>
        <v>74.195683380900093</v>
      </c>
      <c r="BK94" s="2">
        <f t="shared" si="158"/>
        <v>77.076439074574822</v>
      </c>
      <c r="BL94" s="2">
        <f t="shared" si="159"/>
        <v>83.859899147994739</v>
      </c>
      <c r="BM94" s="2">
        <f t="shared" si="160"/>
        <v>94.861592772974817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99.516503846153853</v>
      </c>
      <c r="DL94" s="2">
        <f t="shared" si="289"/>
        <v>98.657830769230742</v>
      </c>
      <c r="DM94" s="2">
        <f t="shared" si="289"/>
        <v>92.408607244607254</v>
      </c>
      <c r="DN94" s="2">
        <f t="shared" si="289"/>
        <v>95.102862026861999</v>
      </c>
      <c r="DO94" s="2">
        <f t="shared" si="289"/>
        <v>85.282876153846161</v>
      </c>
      <c r="DP94" s="2">
        <f t="shared" si="289"/>
        <v>85.054358695652184</v>
      </c>
      <c r="DQ94" s="2">
        <f t="shared" si="289"/>
        <v>71.094984754376071</v>
      </c>
      <c r="DR94" s="2">
        <f t="shared" si="289"/>
        <v>71.005667984189714</v>
      </c>
      <c r="DS94" s="2">
        <f t="shared" si="289"/>
        <v>82.811981954887216</v>
      </c>
      <c r="DT94" s="2">
        <f t="shared" si="289"/>
        <v>76.926946666666652</v>
      </c>
      <c r="DU94" s="2">
        <f t="shared" si="289"/>
        <v>84.659471014492752</v>
      </c>
      <c r="DV94" s="2">
        <f t="shared" si="289"/>
        <v>89.572060769230774</v>
      </c>
      <c r="DW94" s="2">
        <f t="shared" si="289"/>
        <v>93.821829230769211</v>
      </c>
      <c r="DX94" s="2">
        <f t="shared" si="289"/>
        <v>101.58792836792836</v>
      </c>
      <c r="DY94" s="2">
        <f t="shared" si="289"/>
        <v>115.06236769230767</v>
      </c>
      <c r="EA94" s="2">
        <f t="shared" si="228"/>
        <v>75.464351216514245</v>
      </c>
      <c r="EB94" s="2">
        <f t="shared" si="290"/>
        <v>73.959692208703785</v>
      </c>
      <c r="EC94" s="2">
        <f t="shared" si="291"/>
        <v>72.881357106132924</v>
      </c>
      <c r="ED94" s="2">
        <f t="shared" si="292"/>
        <v>76.325000026241952</v>
      </c>
      <c r="EE94" s="2">
        <f t="shared" si="293"/>
        <v>68.680792840473202</v>
      </c>
      <c r="EF94" s="2">
        <f t="shared" si="294"/>
        <v>71.719575304884856</v>
      </c>
      <c r="EG94" s="2">
        <f t="shared" si="295"/>
        <v>72.359370514297382</v>
      </c>
      <c r="EH94" s="2">
        <f t="shared" si="296"/>
        <v>73.727368200789272</v>
      </c>
      <c r="EI94" s="2">
        <f t="shared" si="297"/>
        <v>80.594850913418412</v>
      </c>
      <c r="EJ94" s="2">
        <f t="shared" si="298"/>
        <v>75.489325859425378</v>
      </c>
      <c r="EK94" s="2">
        <f t="shared" si="299"/>
        <v>70.507771150893717</v>
      </c>
      <c r="EL94" s="2">
        <f t="shared" si="300"/>
        <v>72.08329072283486</v>
      </c>
      <c r="EM94" s="2">
        <f t="shared" si="301"/>
        <v>74.875666206863713</v>
      </c>
      <c r="EN94" s="2">
        <f t="shared" si="302"/>
        <v>81.559833779312441</v>
      </c>
      <c r="EO94" s="2">
        <f t="shared" si="303"/>
        <v>92.028179161267715</v>
      </c>
      <c r="EQ94" s="2">
        <f t="shared" si="304"/>
        <v>74.99584333428902</v>
      </c>
      <c r="ER94" s="2">
        <f t="shared" si="305"/>
        <v>73.334263490278929</v>
      </c>
      <c r="ES94" s="2">
        <f t="shared" si="305"/>
        <v>67.949712367602459</v>
      </c>
      <c r="ET94" s="2">
        <f t="shared" si="305"/>
        <v>76.214303252431392</v>
      </c>
      <c r="EU94" s="2">
        <f t="shared" si="305"/>
        <v>68.050324792588228</v>
      </c>
      <c r="EV94" s="2">
        <f t="shared" si="305"/>
        <v>70.389867020065608</v>
      </c>
      <c r="EW94" s="2">
        <f t="shared" si="305"/>
        <v>70.39984652395232</v>
      </c>
      <c r="EX94" s="2">
        <f t="shared" si="305"/>
        <v>72.146591801452146</v>
      </c>
      <c r="EY94" s="2">
        <f t="shared" si="305"/>
        <v>76.90718292259632</v>
      </c>
      <c r="EZ94" s="2">
        <f t="shared" si="305"/>
        <v>74.04589014333871</v>
      </c>
      <c r="FA94" s="2">
        <f t="shared" si="305"/>
        <v>69.768879132286372</v>
      </c>
      <c r="FB94" s="2">
        <f t="shared" si="305"/>
        <v>71.492339001013363</v>
      </c>
      <c r="FC94" s="2">
        <f t="shared" si="305"/>
        <v>74.373715915047285</v>
      </c>
      <c r="FD94" s="2">
        <f t="shared" si="305"/>
        <v>82.628589597561074</v>
      </c>
      <c r="FE94" s="2">
        <f t="shared" si="305"/>
        <v>103.1005431250161</v>
      </c>
      <c r="FG94" s="2">
        <f t="shared" si="306"/>
        <v>0.9420419297318321</v>
      </c>
      <c r="FH94" s="2">
        <f t="shared" si="307"/>
        <v>0.87168844521051214</v>
      </c>
      <c r="FI94" s="2">
        <f t="shared" si="307"/>
        <v>0.88490888015823577</v>
      </c>
      <c r="FJ94" s="2">
        <f t="shared" si="307"/>
        <v>0.8931511287154047</v>
      </c>
      <c r="FK94" s="2">
        <f t="shared" si="307"/>
        <v>0.8813237991205729</v>
      </c>
      <c r="FL94" s="2">
        <f t="shared" si="307"/>
        <v>0.86821653541726229</v>
      </c>
      <c r="FM94" s="2">
        <f t="shared" si="307"/>
        <v>0.85789250687733321</v>
      </c>
      <c r="FN94" s="2">
        <f t="shared" si="307"/>
        <v>0.86055028873833694</v>
      </c>
      <c r="FO94" s="2">
        <f t="shared" si="307"/>
        <v>0.85332780015409337</v>
      </c>
      <c r="FP94" s="2">
        <f t="shared" si="307"/>
        <v>0.87831080155022734</v>
      </c>
      <c r="FQ94" s="2">
        <f t="shared" si="307"/>
        <v>0.87287008643241482</v>
      </c>
      <c r="FR94" s="2">
        <f t="shared" si="307"/>
        <v>0.87920721747712749</v>
      </c>
      <c r="FS94" s="2">
        <f t="shared" si="307"/>
        <v>0.88383570547686563</v>
      </c>
      <c r="FT94" s="2">
        <f t="shared" si="307"/>
        <v>0.88516594403187376</v>
      </c>
      <c r="FU94" s="2">
        <f t="shared" si="307"/>
        <v>0.87706386973979089</v>
      </c>
      <c r="FW94" s="2">
        <f t="shared" si="324"/>
        <v>4.1348465241543687E-4</v>
      </c>
      <c r="FX94" s="2">
        <f t="shared" si="164"/>
        <v>2.8005628418894548E-4</v>
      </c>
      <c r="FY94" s="2">
        <f t="shared" si="165"/>
        <v>3.2480646706247693E-4</v>
      </c>
      <c r="FZ94" s="2">
        <f t="shared" si="166"/>
        <v>2.4305967235193807E-4</v>
      </c>
      <c r="GA94" s="2">
        <f t="shared" si="167"/>
        <v>2.2408987333114749E-4</v>
      </c>
      <c r="GB94" s="2">
        <f t="shared" si="168"/>
        <v>1.8640177280997589E-4</v>
      </c>
      <c r="GC94" s="2">
        <f t="shared" si="169"/>
        <v>2.1832472408685291E-4</v>
      </c>
      <c r="GD94" s="2">
        <f t="shared" si="170"/>
        <v>3.2167981222255355E-4</v>
      </c>
      <c r="GE94" s="2">
        <f t="shared" si="171"/>
        <v>3.3638054905119551E-4</v>
      </c>
      <c r="GF94" s="2">
        <f t="shared" si="172"/>
        <v>2.5633875762578833E-4</v>
      </c>
      <c r="GG94" s="2">
        <f t="shared" si="173"/>
        <v>2.1703378583694306E-4</v>
      </c>
      <c r="GH94" s="2">
        <f t="shared" si="174"/>
        <v>2.1074266644363892E-4</v>
      </c>
      <c r="GI94" s="2">
        <f t="shared" si="175"/>
        <v>1.8885113266839564E-4</v>
      </c>
      <c r="GJ94" s="2">
        <f t="shared" si="176"/>
        <v>1.4786703900490162E-4</v>
      </c>
      <c r="GK94" s="2">
        <f t="shared" si="177"/>
        <v>1.5169389504005292E-4</v>
      </c>
      <c r="GM94" s="86">
        <f t="shared" si="325"/>
        <v>1.2808917882008506E-7</v>
      </c>
      <c r="GN94" s="86">
        <f t="shared" si="178"/>
        <v>0.24068727835308648</v>
      </c>
      <c r="GO94" s="86">
        <f t="shared" si="179"/>
        <v>0.24850266457837705</v>
      </c>
      <c r="GP94" s="86">
        <f t="shared" si="180"/>
        <v>0.15209134337364894</v>
      </c>
      <c r="GQ94" s="86">
        <f t="shared" si="181"/>
        <v>0.12104703409023401</v>
      </c>
      <c r="GR94" s="86">
        <f t="shared" si="182"/>
        <v>0.20824773624129153</v>
      </c>
      <c r="GS94" s="86">
        <f t="shared" si="183"/>
        <v>9.3879636137802466E-2</v>
      </c>
      <c r="GT94" s="86">
        <f t="shared" si="184"/>
        <v>0.18369670342933853</v>
      </c>
      <c r="GU94" s="86">
        <f t="shared" si="185"/>
        <v>0.20019131596759507</v>
      </c>
      <c r="GV94" s="86">
        <f t="shared" si="186"/>
        <v>0.13174824165646837</v>
      </c>
      <c r="GW94" s="86">
        <f t="shared" si="187"/>
        <v>0.18725040345478813</v>
      </c>
      <c r="GX94" s="86">
        <f t="shared" si="188"/>
        <v>0.10418836413903527</v>
      </c>
      <c r="GY94" s="86">
        <f t="shared" si="189"/>
        <v>9.3110546181800383E-2</v>
      </c>
      <c r="GZ94" s="86">
        <f t="shared" si="190"/>
        <v>0.12555682933860188</v>
      </c>
      <c r="HA94" s="86">
        <f t="shared" si="191"/>
        <v>0.1025605377514241</v>
      </c>
      <c r="HC94" s="86">
        <f t="shared" si="326"/>
        <v>3.4292985581104808E-2</v>
      </c>
      <c r="HD94" s="86">
        <f t="shared" si="192"/>
        <v>4.2176428259122877E-4</v>
      </c>
      <c r="HE94" s="86">
        <f t="shared" si="193"/>
        <v>8.2949109925470668E-4</v>
      </c>
      <c r="HF94" s="86">
        <f t="shared" si="194"/>
        <v>5.1765588666308183E-4</v>
      </c>
      <c r="HG94" s="86">
        <f t="shared" si="195"/>
        <v>5.319203395321529E-4</v>
      </c>
      <c r="HH94" s="86">
        <f t="shared" si="196"/>
        <v>2.2482728415430578E-4</v>
      </c>
      <c r="HI94" s="86">
        <f t="shared" si="197"/>
        <v>6.4274478762710655E-4</v>
      </c>
      <c r="HJ94" s="86">
        <f t="shared" si="198"/>
        <v>5.4241096191030088E-4</v>
      </c>
      <c r="HK94" s="86">
        <f t="shared" si="199"/>
        <v>6.196507293362095E-4</v>
      </c>
      <c r="HL94" s="86">
        <f t="shared" si="200"/>
        <v>3.9943386927049769E-4</v>
      </c>
      <c r="HM94" s="86">
        <f t="shared" si="201"/>
        <v>1.1323150652862539E-3</v>
      </c>
      <c r="HN94" s="86">
        <f t="shared" si="202"/>
        <v>4.182096318479062E-4</v>
      </c>
      <c r="HO94" s="86">
        <f t="shared" si="203"/>
        <v>6.1205850545701952E-4</v>
      </c>
      <c r="HP94" s="86">
        <f t="shared" si="204"/>
        <v>5.6677233741477754E-4</v>
      </c>
      <c r="HQ94" s="86">
        <f t="shared" si="205"/>
        <v>3.111832889387614E-4</v>
      </c>
      <c r="HS94" s="86">
        <f t="shared" si="327"/>
        <v>4.2928802251083072E-26</v>
      </c>
      <c r="HT94" s="86">
        <f t="shared" si="206"/>
        <v>3.6362410354780446E-33</v>
      </c>
      <c r="HU94" s="86">
        <f t="shared" si="207"/>
        <v>1.7280233398143185E-30</v>
      </c>
      <c r="HV94" s="86">
        <f t="shared" si="208"/>
        <v>9.8894389913257023E-37</v>
      </c>
      <c r="HW94" s="86">
        <f t="shared" si="209"/>
        <v>4.3447041050512538E-38</v>
      </c>
      <c r="HX94" s="86">
        <f t="shared" si="210"/>
        <v>6.0085847098535279E-42</v>
      </c>
      <c r="HY94" s="86">
        <f t="shared" si="211"/>
        <v>3.2051201110028844E-36</v>
      </c>
      <c r="HZ94" s="86">
        <f t="shared" si="212"/>
        <v>4.0100466626740916E-36</v>
      </c>
      <c r="IA94" s="86">
        <f t="shared" si="213"/>
        <v>2.4012091113695201E-39</v>
      </c>
      <c r="IB94" s="86">
        <f t="shared" si="214"/>
        <v>2.2075693172498835E-41</v>
      </c>
      <c r="IC94" s="86">
        <f t="shared" si="215"/>
        <v>2.9437366740064865E-32</v>
      </c>
      <c r="ID94" s="86">
        <f t="shared" si="216"/>
        <v>1.4352093725243446E-38</v>
      </c>
      <c r="IE94" s="86">
        <f t="shared" si="217"/>
        <v>2.8621756765392445E-34</v>
      </c>
      <c r="IF94" s="86">
        <f t="shared" si="218"/>
        <v>1.6144019514004534E-28</v>
      </c>
      <c r="IG94" s="86">
        <f t="shared" si="219"/>
        <v>1.8646986913802684E-21</v>
      </c>
      <c r="II94" s="86">
        <f t="shared" si="328"/>
        <v>1.6315285573697626E-162</v>
      </c>
      <c r="IJ94" s="86">
        <f t="shared" si="329"/>
        <v>3.5062054772689689E-185</v>
      </c>
      <c r="IK94" s="86">
        <f t="shared" si="330"/>
        <v>1.8137137811140526E-159</v>
      </c>
      <c r="IL94" s="86">
        <f t="shared" si="331"/>
        <v>4.1995013512806641E-216</v>
      </c>
      <c r="IM94" s="86">
        <f t="shared" si="332"/>
        <v>1.8988700827434453E-227</v>
      </c>
      <c r="IN94" s="86">
        <f t="shared" si="333"/>
        <v>6.0105436027831566E-246</v>
      </c>
      <c r="IO94" s="86">
        <f t="shared" si="334"/>
        <v>5.8972269996597735E-218</v>
      </c>
      <c r="IP94" s="86">
        <f t="shared" si="335"/>
        <v>2.5669442858081497E-204</v>
      </c>
      <c r="IQ94" s="86">
        <f t="shared" si="336"/>
        <v>5.1733089520658529E-236</v>
      </c>
      <c r="IR94" s="86">
        <f t="shared" si="337"/>
        <v>6.3013238520596996E-251</v>
      </c>
      <c r="IS94" s="86">
        <f t="shared" si="338"/>
        <v>6.0392265797268258E-185</v>
      </c>
      <c r="IT94" s="86">
        <f t="shared" si="339"/>
        <v>1.1166723833385577E-222</v>
      </c>
      <c r="IU94" s="86">
        <f t="shared" si="340"/>
        <v>1.7434188981534712E-196</v>
      </c>
      <c r="IV94" s="86">
        <f t="shared" si="341"/>
        <v>9.5616631196129045E-125</v>
      </c>
      <c r="IW94" s="86">
        <f t="shared" si="342"/>
        <v>6.0145646712729282E-85</v>
      </c>
      <c r="IY94" s="86">
        <f t="shared" si="343"/>
        <v>3.4293113670283627E-2</v>
      </c>
      <c r="IZ94" s="86">
        <f t="shared" si="344"/>
        <v>0.2411090426356777</v>
      </c>
      <c r="JA94" s="86">
        <f t="shared" si="345"/>
        <v>0.24933215567763176</v>
      </c>
      <c r="JB94" s="86">
        <f t="shared" si="346"/>
        <v>0.15260899926031202</v>
      </c>
      <c r="JC94" s="86">
        <f t="shared" si="347"/>
        <v>0.12157895442976617</v>
      </c>
      <c r="JD94" s="86">
        <f t="shared" si="348"/>
        <v>0.20847256352544583</v>
      </c>
      <c r="JE94" s="86">
        <f t="shared" si="349"/>
        <v>9.4522380925429569E-2</v>
      </c>
      <c r="JF94" s="86">
        <f t="shared" si="350"/>
        <v>0.18423911439124882</v>
      </c>
      <c r="JG94" s="86">
        <f t="shared" si="351"/>
        <v>0.20081096669693127</v>
      </c>
      <c r="JH94" s="86">
        <f t="shared" si="352"/>
        <v>0.13214767552573886</v>
      </c>
      <c r="JI94" s="86">
        <f t="shared" si="353"/>
        <v>0.18838271852007438</v>
      </c>
      <c r="JJ94" s="86">
        <f t="shared" si="354"/>
        <v>0.10460657377088318</v>
      </c>
      <c r="JK94" s="86">
        <f t="shared" si="355"/>
        <v>9.3722604687257405E-2</v>
      </c>
      <c r="JL94" s="86">
        <f t="shared" si="356"/>
        <v>0.12612360167601666</v>
      </c>
      <c r="JM94" s="86">
        <f t="shared" si="357"/>
        <v>0.10287172104036285</v>
      </c>
    </row>
    <row r="95" spans="2:273" x14ac:dyDescent="0.25">
      <c r="B95" s="2">
        <v>68</v>
      </c>
      <c r="C95" s="37">
        <v>101.5</v>
      </c>
      <c r="D95" s="37">
        <v>88.968000000000004</v>
      </c>
      <c r="E95" s="37">
        <v>81.5</v>
      </c>
      <c r="F95" s="37">
        <v>77.418999999999997</v>
      </c>
      <c r="G95" s="37">
        <v>71.935000000000002</v>
      </c>
      <c r="H95" s="37">
        <v>80.355000000000004</v>
      </c>
      <c r="I95" s="37">
        <v>85.41</v>
      </c>
      <c r="J95" s="37">
        <v>104.203</v>
      </c>
      <c r="K95" s="37">
        <v>78.721000000000004</v>
      </c>
      <c r="L95" s="37">
        <v>82.212999999999994</v>
      </c>
      <c r="M95" s="37">
        <v>80.507999999999996</v>
      </c>
      <c r="N95" s="37">
        <v>72.524000000000001</v>
      </c>
      <c r="O95" s="37">
        <v>72.983999999999995</v>
      </c>
      <c r="P95" s="37">
        <v>81.245999999999995</v>
      </c>
      <c r="Q95" s="37">
        <v>98.805999999999997</v>
      </c>
      <c r="S95" s="4">
        <f t="shared" si="229"/>
        <v>97.368817846772629</v>
      </c>
      <c r="T95" s="4">
        <f t="shared" si="230"/>
        <v>98.165440807221842</v>
      </c>
      <c r="U95" s="4">
        <f t="shared" si="231"/>
        <v>97.688216190953298</v>
      </c>
      <c r="V95" s="4">
        <f t="shared" si="232"/>
        <v>89.024178741838568</v>
      </c>
      <c r="W95" s="4">
        <f t="shared" si="233"/>
        <v>78.488198113994585</v>
      </c>
      <c r="X95" s="4">
        <f t="shared" si="234"/>
        <v>89.917971193958493</v>
      </c>
      <c r="Y95" s="4">
        <f t="shared" si="235"/>
        <v>77.590907676246587</v>
      </c>
      <c r="Z95" s="4">
        <f t="shared" si="236"/>
        <v>86.236646677261433</v>
      </c>
      <c r="AA95" s="4">
        <f t="shared" si="237"/>
        <v>93.947082594953656</v>
      </c>
      <c r="AB95" s="4">
        <f t="shared" si="238"/>
        <v>84.091123715343926</v>
      </c>
      <c r="AC95" s="4">
        <f t="shared" si="239"/>
        <v>86.925206143132911</v>
      </c>
      <c r="AD95" s="4">
        <f t="shared" si="240"/>
        <v>79.566082738498139</v>
      </c>
      <c r="AE95" s="4">
        <f t="shared" si="241"/>
        <v>82.131666400677503</v>
      </c>
      <c r="AF95" s="4">
        <f t="shared" si="242"/>
        <v>90.198189635662402</v>
      </c>
      <c r="AG95" s="4">
        <f t="shared" si="243"/>
        <v>98.630549987675749</v>
      </c>
      <c r="AI95" s="4">
        <f t="shared" si="244"/>
        <v>4.1311821532273711</v>
      </c>
      <c r="AJ95" s="4">
        <f t="shared" si="245"/>
        <v>-9.1974408072218381</v>
      </c>
      <c r="AK95" s="4">
        <f t="shared" si="246"/>
        <v>-16.188216190953298</v>
      </c>
      <c r="AL95" s="4">
        <f t="shared" si="247"/>
        <v>-11.605178741838571</v>
      </c>
      <c r="AM95" s="4">
        <f t="shared" si="248"/>
        <v>-6.5531981139945827</v>
      </c>
      <c r="AN95" s="4">
        <f t="shared" si="249"/>
        <v>-9.5629711939584894</v>
      </c>
      <c r="AO95" s="4">
        <f t="shared" si="250"/>
        <v>7.8190923237534093</v>
      </c>
      <c r="AP95" s="4">
        <f t="shared" si="251"/>
        <v>17.96635332273857</v>
      </c>
      <c r="AQ95" s="4">
        <f t="shared" si="252"/>
        <v>-15.226082594953652</v>
      </c>
      <c r="AR95" s="4">
        <f t="shared" si="253"/>
        <v>-1.8781237153439321</v>
      </c>
      <c r="AS95" s="4">
        <f t="shared" si="254"/>
        <v>-6.4172061431329155</v>
      </c>
      <c r="AT95" s="4">
        <f t="shared" si="255"/>
        <v>-7.0420827384981379</v>
      </c>
      <c r="AU95" s="4">
        <f t="shared" si="256"/>
        <v>-9.1476664006775081</v>
      </c>
      <c r="AV95" s="4">
        <f t="shared" si="257"/>
        <v>-8.9521896356624069</v>
      </c>
      <c r="AW95" s="4">
        <f t="shared" si="257"/>
        <v>0.17545001232424795</v>
      </c>
      <c r="AY95" s="2">
        <f t="shared" si="308"/>
        <v>76.630086909544431</v>
      </c>
      <c r="AZ95" s="2">
        <f t="shared" si="147"/>
        <v>76.822831890006924</v>
      </c>
      <c r="BA95" s="2">
        <f t="shared" si="148"/>
        <v>74.855241048702808</v>
      </c>
      <c r="BB95" s="2">
        <f t="shared" si="149"/>
        <v>78.070379387419095</v>
      </c>
      <c r="BC95" s="2">
        <f t="shared" si="150"/>
        <v>70.417923792825221</v>
      </c>
      <c r="BD95" s="2">
        <f t="shared" si="151"/>
        <v>73.226884511318517</v>
      </c>
      <c r="BE95" s="2">
        <f t="shared" si="152"/>
        <v>71.994221384311359</v>
      </c>
      <c r="BF95" s="2">
        <f t="shared" si="153"/>
        <v>73.169921869586531</v>
      </c>
      <c r="BG95" s="2">
        <f t="shared" si="154"/>
        <v>80.647652730256155</v>
      </c>
      <c r="BH95" s="2">
        <f t="shared" si="155"/>
        <v>75.469695141704648</v>
      </c>
      <c r="BI95" s="2">
        <f t="shared" si="156"/>
        <v>72.092645128097359</v>
      </c>
      <c r="BJ95" s="2">
        <f t="shared" si="157"/>
        <v>73.945575015503863</v>
      </c>
      <c r="BK95" s="2">
        <f t="shared" si="158"/>
        <v>76.832183438268459</v>
      </c>
      <c r="BL95" s="2">
        <f t="shared" si="159"/>
        <v>83.640466215001879</v>
      </c>
      <c r="BM95" s="2">
        <f t="shared" si="160"/>
        <v>94.864490741818926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99.926252307692309</v>
      </c>
      <c r="DL95" s="2">
        <f t="shared" si="289"/>
        <v>99.103764615384591</v>
      </c>
      <c r="DM95" s="2">
        <f t="shared" si="289"/>
        <v>92.722792836792848</v>
      </c>
      <c r="DN95" s="2">
        <f t="shared" si="289"/>
        <v>95.435002442002428</v>
      </c>
      <c r="DO95" s="2">
        <f t="shared" si="289"/>
        <v>85.561224615384617</v>
      </c>
      <c r="DP95" s="2">
        <f t="shared" si="289"/>
        <v>85.373187747035587</v>
      </c>
      <c r="DQ95" s="2">
        <f t="shared" si="289"/>
        <v>70.881517786561275</v>
      </c>
      <c r="DR95" s="2">
        <f t="shared" si="289"/>
        <v>70.82808695652173</v>
      </c>
      <c r="DS95" s="2">
        <f t="shared" si="289"/>
        <v>83.061706766917297</v>
      </c>
      <c r="DT95" s="2">
        <f t="shared" si="289"/>
        <v>76.959436666666662</v>
      </c>
      <c r="DU95" s="2">
        <f t="shared" si="289"/>
        <v>84.916916666666665</v>
      </c>
      <c r="DV95" s="2">
        <f t="shared" si="289"/>
        <v>89.892043076923073</v>
      </c>
      <c r="DW95" s="2">
        <f t="shared" si="289"/>
        <v>94.199556923076898</v>
      </c>
      <c r="DX95" s="2">
        <f t="shared" si="289"/>
        <v>101.97392226292226</v>
      </c>
      <c r="DY95" s="2">
        <f t="shared" si="289"/>
        <v>115.41359615384614</v>
      </c>
      <c r="EA95" s="2">
        <f t="shared" si="228"/>
        <v>75.323146098679146</v>
      </c>
      <c r="EB95" s="2">
        <f t="shared" si="290"/>
        <v>73.831897553312388</v>
      </c>
      <c r="EC95" s="2">
        <f t="shared" si="291"/>
        <v>72.737785049169602</v>
      </c>
      <c r="ED95" s="2">
        <f t="shared" si="292"/>
        <v>76.17584276575127</v>
      </c>
      <c r="EE95" s="2">
        <f t="shared" si="293"/>
        <v>68.558369037718066</v>
      </c>
      <c r="EF95" s="2">
        <f t="shared" si="294"/>
        <v>71.545764377351404</v>
      </c>
      <c r="EG95" s="2">
        <f t="shared" si="295"/>
        <v>72.162846865793384</v>
      </c>
      <c r="EH95" s="2">
        <f t="shared" si="296"/>
        <v>73.516642972748784</v>
      </c>
      <c r="EI95" s="2">
        <f t="shared" si="297"/>
        <v>80.270766531561392</v>
      </c>
      <c r="EJ95" s="2">
        <f t="shared" si="298"/>
        <v>75.281900291104662</v>
      </c>
      <c r="EK95" s="2">
        <f t="shared" si="299"/>
        <v>70.389384258008761</v>
      </c>
      <c r="EL95" s="2">
        <f t="shared" si="300"/>
        <v>71.947638639000644</v>
      </c>
      <c r="EM95" s="2">
        <f t="shared" si="301"/>
        <v>74.75051503274203</v>
      </c>
      <c r="EN95" s="2">
        <f t="shared" si="302"/>
        <v>81.471123234443468</v>
      </c>
      <c r="EO95" s="2">
        <f t="shared" si="303"/>
        <v>92.235584031128511</v>
      </c>
      <c r="EQ95" s="2">
        <f t="shared" si="304"/>
        <v>74.86928347469302</v>
      </c>
      <c r="ER95" s="2">
        <f t="shared" si="305"/>
        <v>73.219551600274883</v>
      </c>
      <c r="ES95" s="2">
        <f t="shared" si="305"/>
        <v>67.914529626256339</v>
      </c>
      <c r="ET95" s="2">
        <f t="shared" si="305"/>
        <v>76.067470728859135</v>
      </c>
      <c r="EU95" s="2">
        <f t="shared" si="305"/>
        <v>67.941927433020311</v>
      </c>
      <c r="EV95" s="2">
        <f t="shared" si="305"/>
        <v>70.244033370023757</v>
      </c>
      <c r="EW95" s="2">
        <f t="shared" si="305"/>
        <v>70.250017153615516</v>
      </c>
      <c r="EX95" s="2">
        <f t="shared" si="305"/>
        <v>71.974617623628149</v>
      </c>
      <c r="EY95" s="2">
        <f t="shared" si="305"/>
        <v>76.665840500488684</v>
      </c>
      <c r="EZ95" s="2">
        <f t="shared" si="305"/>
        <v>73.871914139814166</v>
      </c>
      <c r="FA95" s="2">
        <f t="shared" si="305"/>
        <v>69.666621013518608</v>
      </c>
      <c r="FB95" s="2">
        <f t="shared" si="305"/>
        <v>71.370949149383961</v>
      </c>
      <c r="FC95" s="2">
        <f t="shared" si="305"/>
        <v>74.260406029852916</v>
      </c>
      <c r="FD95" s="2">
        <f t="shared" si="305"/>
        <v>82.514409773613039</v>
      </c>
      <c r="FE95" s="2">
        <f t="shared" si="305"/>
        <v>103.00722411725258</v>
      </c>
      <c r="FG95" s="2">
        <f t="shared" si="306"/>
        <v>0.94687066899665662</v>
      </c>
      <c r="FH95" s="2">
        <f t="shared" si="307"/>
        <v>0.88164220867520549</v>
      </c>
      <c r="FI95" s="2">
        <f t="shared" si="307"/>
        <v>0.89396182689092452</v>
      </c>
      <c r="FJ95" s="2">
        <f t="shared" si="307"/>
        <v>0.90162782099375005</v>
      </c>
      <c r="FK95" s="2">
        <f t="shared" si="307"/>
        <v>0.89062388908763856</v>
      </c>
      <c r="FL95" s="2">
        <f t="shared" si="307"/>
        <v>0.87840206095192408</v>
      </c>
      <c r="FM95" s="2">
        <f t="shared" si="307"/>
        <v>0.86875535348381638</v>
      </c>
      <c r="FN95" s="2">
        <f t="shared" si="307"/>
        <v>0.87124046416180645</v>
      </c>
      <c r="FO95" s="2">
        <f t="shared" si="307"/>
        <v>0.86448445946022745</v>
      </c>
      <c r="FP95" s="2">
        <f t="shared" si="307"/>
        <v>0.88781695100694413</v>
      </c>
      <c r="FQ95" s="2">
        <f t="shared" si="307"/>
        <v>0.88274451458286562</v>
      </c>
      <c r="FR95" s="2">
        <f t="shared" si="307"/>
        <v>0.88865221807281447</v>
      </c>
      <c r="FS95" s="2">
        <f t="shared" si="307"/>
        <v>0.89296285632731376</v>
      </c>
      <c r="FT95" s="2">
        <f t="shared" si="307"/>
        <v>0.89420108791982567</v>
      </c>
      <c r="FU95" s="2">
        <f t="shared" si="307"/>
        <v>0.88665485692404411</v>
      </c>
      <c r="FW95" s="2">
        <f t="shared" si="324"/>
        <v>4.5335882030843029E-4</v>
      </c>
      <c r="FX95" s="2">
        <f t="shared" si="164"/>
        <v>3.0706731255450729E-4</v>
      </c>
      <c r="FY95" s="2">
        <f t="shared" si="165"/>
        <v>3.5613204908215186E-4</v>
      </c>
      <c r="FZ95" s="2">
        <f t="shared" si="166"/>
        <v>2.6650338160230289E-4</v>
      </c>
      <c r="GA95" s="2">
        <f t="shared" si="167"/>
        <v>2.4570434800848311E-4</v>
      </c>
      <c r="GB95" s="2">
        <f t="shared" si="168"/>
        <v>2.0438180406613475E-4</v>
      </c>
      <c r="GC95" s="2">
        <f t="shared" si="169"/>
        <v>2.3938325737288309E-4</v>
      </c>
      <c r="GD95" s="2">
        <f t="shared" si="170"/>
        <v>3.5270395404320587E-4</v>
      </c>
      <c r="GE95" s="2">
        <f t="shared" si="171"/>
        <v>3.6882196811865694E-4</v>
      </c>
      <c r="GF95" s="2">
        <f t="shared" si="172"/>
        <v>2.8106290756797314E-4</v>
      </c>
      <c r="GG95" s="2">
        <f t="shared" si="173"/>
        <v>2.3796783118149937E-4</v>
      </c>
      <c r="GH95" s="2">
        <f t="shared" si="174"/>
        <v>2.3107004061975172E-4</v>
      </c>
      <c r="GI95" s="2">
        <f t="shared" si="175"/>
        <v>2.070673765167982E-4</v>
      </c>
      <c r="GJ95" s="2">
        <f t="shared" si="176"/>
        <v>1.6213067124985843E-4</v>
      </c>
      <c r="GK95" s="2">
        <f t="shared" si="177"/>
        <v>1.6632661418394449E-4</v>
      </c>
      <c r="GM95" s="86">
        <f t="shared" si="325"/>
        <v>1.1125882680079327E-8</v>
      </c>
      <c r="GN95" s="86">
        <f t="shared" si="178"/>
        <v>0.15044554529553017</v>
      </c>
      <c r="GO95" s="86">
        <f t="shared" si="179"/>
        <v>0.1559792726572124</v>
      </c>
      <c r="GP95" s="86">
        <f t="shared" si="180"/>
        <v>8.2637639612539546E-2</v>
      </c>
      <c r="GQ95" s="86">
        <f t="shared" si="181"/>
        <v>6.2201206787347779E-2</v>
      </c>
      <c r="GR95" s="86">
        <f t="shared" si="182"/>
        <v>0.12709711120444298</v>
      </c>
      <c r="GS95" s="86">
        <f t="shared" si="183"/>
        <v>4.232934317229655E-2</v>
      </c>
      <c r="GT95" s="86">
        <f t="shared" si="184"/>
        <v>9.4428444048834853E-2</v>
      </c>
      <c r="GU95" s="86">
        <f t="shared" si="185"/>
        <v>0.13592349591070033</v>
      </c>
      <c r="GV95" s="86">
        <f t="shared" si="186"/>
        <v>7.0216997785905913E-2</v>
      </c>
      <c r="GW95" s="86">
        <f t="shared" si="187"/>
        <v>0.1108242430077877</v>
      </c>
      <c r="GX95" s="86">
        <f t="shared" si="188"/>
        <v>4.2995171897342963E-2</v>
      </c>
      <c r="GY95" s="86">
        <f t="shared" si="189"/>
        <v>4.0901838075833204E-2</v>
      </c>
      <c r="GZ95" s="86">
        <f t="shared" si="190"/>
        <v>5.4588735064679456E-2</v>
      </c>
      <c r="HA95" s="86">
        <f t="shared" si="191"/>
        <v>4.2844136751263293E-2</v>
      </c>
      <c r="HC95" s="86">
        <f t="shared" si="326"/>
        <v>4.9669911079841061E-2</v>
      </c>
      <c r="HD95" s="86">
        <f t="shared" si="192"/>
        <v>7.52810399917239E-4</v>
      </c>
      <c r="HE95" s="86">
        <f t="shared" si="193"/>
        <v>1.3983336614065685E-3</v>
      </c>
      <c r="HF95" s="86">
        <f t="shared" si="194"/>
        <v>9.4928423018908405E-4</v>
      </c>
      <c r="HG95" s="86">
        <f t="shared" si="195"/>
        <v>9.8374193782961149E-4</v>
      </c>
      <c r="HH95" s="86">
        <f t="shared" si="196"/>
        <v>4.3594268061602207E-4</v>
      </c>
      <c r="HI95" s="86">
        <f t="shared" si="197"/>
        <v>1.1621725986387442E-3</v>
      </c>
      <c r="HJ95" s="86">
        <f t="shared" si="198"/>
        <v>9.9623295115354037E-4</v>
      </c>
      <c r="HK95" s="86">
        <f t="shared" si="199"/>
        <v>1.1872560916617817E-3</v>
      </c>
      <c r="HL95" s="86">
        <f t="shared" si="200"/>
        <v>7.7950203010058734E-4</v>
      </c>
      <c r="HM95" s="86">
        <f t="shared" si="201"/>
        <v>1.9109030441199517E-3</v>
      </c>
      <c r="HN95" s="86">
        <f t="shared" si="202"/>
        <v>7.7290404564287331E-4</v>
      </c>
      <c r="HO95" s="86">
        <f t="shared" si="203"/>
        <v>1.0664719187574445E-3</v>
      </c>
      <c r="HP95" s="86">
        <f t="shared" si="204"/>
        <v>9.7214368547359268E-4</v>
      </c>
      <c r="HQ95" s="86">
        <f t="shared" si="205"/>
        <v>5.7258856855870593E-4</v>
      </c>
      <c r="HS95" s="86">
        <f t="shared" si="327"/>
        <v>3.2830303110449685E-25</v>
      </c>
      <c r="HT95" s="86">
        <f t="shared" si="206"/>
        <v>3.8050387715376288E-32</v>
      </c>
      <c r="HU95" s="86">
        <f t="shared" si="207"/>
        <v>1.4429389716868591E-29</v>
      </c>
      <c r="HV95" s="86">
        <f t="shared" si="208"/>
        <v>1.3732405111968443E-35</v>
      </c>
      <c r="HW95" s="86">
        <f t="shared" si="209"/>
        <v>6.6242605587853041E-37</v>
      </c>
      <c r="HX95" s="86">
        <f t="shared" si="210"/>
        <v>1.1094026055359768E-40</v>
      </c>
      <c r="HY95" s="86">
        <f t="shared" si="211"/>
        <v>4.2713244416286131E-35</v>
      </c>
      <c r="HZ95" s="86">
        <f t="shared" si="212"/>
        <v>5.5270964443066397E-35</v>
      </c>
      <c r="IA95" s="86">
        <f t="shared" si="213"/>
        <v>4.6562833826427095E-38</v>
      </c>
      <c r="IB95" s="86">
        <f t="shared" si="214"/>
        <v>4.5976485128376107E-40</v>
      </c>
      <c r="IC95" s="86">
        <f t="shared" si="215"/>
        <v>2.7740078705127557E-31</v>
      </c>
      <c r="ID95" s="86">
        <f t="shared" si="216"/>
        <v>2.1223261488711279E-37</v>
      </c>
      <c r="IE95" s="86">
        <f t="shared" si="217"/>
        <v>2.9962913433899431E-33</v>
      </c>
      <c r="IF95" s="86">
        <f t="shared" si="218"/>
        <v>1.0448196244785971E-27</v>
      </c>
      <c r="IG95" s="86">
        <f t="shared" si="219"/>
        <v>7.3511611145876392E-21</v>
      </c>
      <c r="II95" s="86">
        <f t="shared" si="328"/>
        <v>9.6513892313034276E-159</v>
      </c>
      <c r="IJ95" s="86">
        <f t="shared" si="329"/>
        <v>4.4162618275689468E-181</v>
      </c>
      <c r="IK95" s="86">
        <f t="shared" si="330"/>
        <v>7.0542283491168575E-156</v>
      </c>
      <c r="IL95" s="86">
        <f t="shared" si="331"/>
        <v>2.1572395059622996E-211</v>
      </c>
      <c r="IM95" s="86">
        <f t="shared" si="332"/>
        <v>1.5522550300705174E-222</v>
      </c>
      <c r="IN95" s="86">
        <f t="shared" si="333"/>
        <v>9.5702987888115472E-241</v>
      </c>
      <c r="IO95" s="86">
        <f t="shared" si="334"/>
        <v>2.8967325852226064E-213</v>
      </c>
      <c r="IP95" s="86">
        <f t="shared" si="335"/>
        <v>1.0356882669254046E-199</v>
      </c>
      <c r="IQ95" s="86">
        <f t="shared" si="336"/>
        <v>1.1758487386946865E-230</v>
      </c>
      <c r="IR95" s="86">
        <f t="shared" si="337"/>
        <v>2.0465209671182197E-245</v>
      </c>
      <c r="IS95" s="86">
        <f t="shared" si="338"/>
        <v>5.6598362615908152E-181</v>
      </c>
      <c r="IT95" s="86">
        <f t="shared" si="339"/>
        <v>6.6345987416921353E-218</v>
      </c>
      <c r="IU95" s="86">
        <f t="shared" si="340"/>
        <v>2.485552622981422E-192</v>
      </c>
      <c r="IV95" s="86">
        <f t="shared" si="341"/>
        <v>3.3990035871819013E-122</v>
      </c>
      <c r="IW95" s="86">
        <f t="shared" si="342"/>
        <v>3.2345508819059754E-83</v>
      </c>
      <c r="IY95" s="86">
        <f t="shared" si="343"/>
        <v>4.9669922205723742E-2</v>
      </c>
      <c r="IZ95" s="86">
        <f t="shared" si="344"/>
        <v>0.1511983556954474</v>
      </c>
      <c r="JA95" s="86">
        <f t="shared" si="345"/>
        <v>0.15737760631861897</v>
      </c>
      <c r="JB95" s="86">
        <f t="shared" si="346"/>
        <v>8.358692384272863E-2</v>
      </c>
      <c r="JC95" s="86">
        <f t="shared" si="347"/>
        <v>6.3184948725177395E-2</v>
      </c>
      <c r="JD95" s="86">
        <f t="shared" si="348"/>
        <v>0.12753305388505901</v>
      </c>
      <c r="JE95" s="86">
        <f t="shared" si="349"/>
        <v>4.3491515770935296E-2</v>
      </c>
      <c r="JF95" s="86">
        <f t="shared" si="350"/>
        <v>9.5424676999988398E-2</v>
      </c>
      <c r="JG95" s="86">
        <f t="shared" si="351"/>
        <v>0.13711075200236211</v>
      </c>
      <c r="JH95" s="86">
        <f t="shared" si="352"/>
        <v>7.0996499816006503E-2</v>
      </c>
      <c r="JI95" s="86">
        <f t="shared" si="353"/>
        <v>0.11273514605190765</v>
      </c>
      <c r="JJ95" s="86">
        <f t="shared" si="354"/>
        <v>4.3768075942985839E-2</v>
      </c>
      <c r="JK95" s="86">
        <f t="shared" si="355"/>
        <v>4.1968309994590648E-2</v>
      </c>
      <c r="JL95" s="86">
        <f t="shared" si="356"/>
        <v>5.5560878750153045E-2</v>
      </c>
      <c r="JM95" s="86">
        <f t="shared" si="357"/>
        <v>4.3416725319821999E-2</v>
      </c>
    </row>
    <row r="96" spans="2:273" x14ac:dyDescent="0.25">
      <c r="B96" s="2">
        <v>69</v>
      </c>
      <c r="C96" s="37">
        <v>112.3</v>
      </c>
      <c r="D96" s="37">
        <v>77</v>
      </c>
      <c r="E96" s="37">
        <v>73.548000000000002</v>
      </c>
      <c r="F96" s="37">
        <v>77.242000000000004</v>
      </c>
      <c r="G96" s="37">
        <v>72.355000000000004</v>
      </c>
      <c r="H96" s="37">
        <v>78.581000000000003</v>
      </c>
      <c r="I96" s="37">
        <v>79.721000000000004</v>
      </c>
      <c r="J96" s="37">
        <v>91.119</v>
      </c>
      <c r="K96" s="37">
        <v>75.638999999999996</v>
      </c>
      <c r="L96" s="37">
        <v>79.623000000000005</v>
      </c>
      <c r="M96" s="37">
        <v>79.555999999999997</v>
      </c>
      <c r="N96" s="37">
        <v>73.19</v>
      </c>
      <c r="O96" s="37">
        <v>73.131</v>
      </c>
      <c r="P96" s="37">
        <v>80.180000000000007</v>
      </c>
      <c r="Q96" s="37">
        <v>98.29</v>
      </c>
      <c r="S96" s="4">
        <f t="shared" si="229"/>
        <v>104.12419126802124</v>
      </c>
      <c r="T96" s="4">
        <f t="shared" si="230"/>
        <v>87.56525557730339</v>
      </c>
      <c r="U96" s="4">
        <f t="shared" si="231"/>
        <v>86.933878701470348</v>
      </c>
      <c r="V96" s="4">
        <f t="shared" si="232"/>
        <v>83.314590386151934</v>
      </c>
      <c r="W96" s="4">
        <f t="shared" si="233"/>
        <v>74.264403995989241</v>
      </c>
      <c r="X96" s="4">
        <f t="shared" si="234"/>
        <v>81.285792698246055</v>
      </c>
      <c r="Y96" s="4">
        <f t="shared" si="235"/>
        <v>74.818805212444744</v>
      </c>
      <c r="Z96" s="4">
        <f t="shared" si="236"/>
        <v>78.8933005381718</v>
      </c>
      <c r="AA96" s="4">
        <f t="shared" si="237"/>
        <v>88.1693505911187</v>
      </c>
      <c r="AB96" s="4">
        <f t="shared" si="238"/>
        <v>79.598101720043118</v>
      </c>
      <c r="AC96" s="4">
        <f t="shared" si="239"/>
        <v>79.960474393820164</v>
      </c>
      <c r="AD96" s="4">
        <f t="shared" si="240"/>
        <v>76.116270714629877</v>
      </c>
      <c r="AE96" s="4">
        <f t="shared" si="241"/>
        <v>79.221607965161454</v>
      </c>
      <c r="AF96" s="4">
        <f t="shared" si="242"/>
        <v>86.187840015613276</v>
      </c>
      <c r="AG96" s="4">
        <f t="shared" si="243"/>
        <v>96.341586194288496</v>
      </c>
      <c r="AI96" s="4">
        <f t="shared" si="244"/>
        <v>8.175808731978762</v>
      </c>
      <c r="AJ96" s="4">
        <f t="shared" si="245"/>
        <v>-10.56525557730339</v>
      </c>
      <c r="AK96" s="4">
        <f t="shared" si="246"/>
        <v>-13.385878701470347</v>
      </c>
      <c r="AL96" s="4">
        <f t="shared" si="247"/>
        <v>-6.0725903861519299</v>
      </c>
      <c r="AM96" s="4">
        <f t="shared" si="248"/>
        <v>-1.909403995989237</v>
      </c>
      <c r="AN96" s="4">
        <f t="shared" si="249"/>
        <v>-2.7047926982460524</v>
      </c>
      <c r="AO96" s="4">
        <f t="shared" si="250"/>
        <v>4.9021947875552598</v>
      </c>
      <c r="AP96" s="4">
        <f t="shared" si="251"/>
        <v>12.225699461828199</v>
      </c>
      <c r="AQ96" s="4">
        <f t="shared" si="252"/>
        <v>-12.530350591118705</v>
      </c>
      <c r="AR96" s="4">
        <f t="shared" si="253"/>
        <v>2.4898279956886427E-2</v>
      </c>
      <c r="AS96" s="4">
        <f t="shared" si="254"/>
        <v>-0.40447439382016626</v>
      </c>
      <c r="AT96" s="4">
        <f t="shared" si="255"/>
        <v>-2.9262707146298794</v>
      </c>
      <c r="AU96" s="4">
        <f t="shared" si="256"/>
        <v>-6.0906079651614533</v>
      </c>
      <c r="AV96" s="4">
        <f t="shared" si="257"/>
        <v>-6.0078400156132687</v>
      </c>
      <c r="AW96" s="4">
        <f t="shared" si="257"/>
        <v>1.9484138057115103</v>
      </c>
      <c r="AY96" s="2">
        <f t="shared" si="308"/>
        <v>76.406275239178939</v>
      </c>
      <c r="AZ96" s="2">
        <f t="shared" si="147"/>
        <v>76.523127465812649</v>
      </c>
      <c r="BA96" s="2">
        <f t="shared" si="148"/>
        <v>74.587969495307192</v>
      </c>
      <c r="BB96" s="2">
        <f t="shared" si="149"/>
        <v>77.813162583908564</v>
      </c>
      <c r="BC96" s="2">
        <f t="shared" si="150"/>
        <v>70.188703034431128</v>
      </c>
      <c r="BD96" s="2">
        <f t="shared" si="151"/>
        <v>72.976918593494943</v>
      </c>
      <c r="BE96" s="2">
        <f t="shared" si="152"/>
        <v>71.808619166982254</v>
      </c>
      <c r="BF96" s="2">
        <f t="shared" si="153"/>
        <v>72.989937855157024</v>
      </c>
      <c r="BG96" s="2">
        <f t="shared" si="154"/>
        <v>80.36613116839186</v>
      </c>
      <c r="BH96" s="2">
        <f t="shared" si="155"/>
        <v>75.27218492123059</v>
      </c>
      <c r="BI96" s="2">
        <f t="shared" si="156"/>
        <v>71.881167477997124</v>
      </c>
      <c r="BJ96" s="2">
        <f t="shared" si="157"/>
        <v>73.698862944514616</v>
      </c>
      <c r="BK96" s="2">
        <f t="shared" si="158"/>
        <v>76.59146046175205</v>
      </c>
      <c r="BL96" s="2">
        <f t="shared" si="159"/>
        <v>83.425727645197554</v>
      </c>
      <c r="BM96" s="2">
        <f t="shared" si="160"/>
        <v>94.880008975461365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100.33600076923076</v>
      </c>
      <c r="DL96" s="2">
        <f t="shared" si="289"/>
        <v>99.549698461538441</v>
      </c>
      <c r="DM96" s="2">
        <f t="shared" si="289"/>
        <v>93.036978428978429</v>
      </c>
      <c r="DN96" s="2">
        <f t="shared" si="289"/>
        <v>95.767142857142829</v>
      </c>
      <c r="DO96" s="2">
        <f t="shared" si="289"/>
        <v>85.839573076923074</v>
      </c>
      <c r="DP96" s="2">
        <f t="shared" si="289"/>
        <v>85.69201679841899</v>
      </c>
      <c r="DQ96" s="2">
        <f t="shared" si="289"/>
        <v>70.66805081874648</v>
      </c>
      <c r="DR96" s="2">
        <f t="shared" si="289"/>
        <v>70.650505928853747</v>
      </c>
      <c r="DS96" s="2">
        <f t="shared" si="289"/>
        <v>83.311431578947364</v>
      </c>
      <c r="DT96" s="2">
        <f t="shared" si="289"/>
        <v>76.991926666666657</v>
      </c>
      <c r="DU96" s="2">
        <f t="shared" si="289"/>
        <v>85.174362318840579</v>
      </c>
      <c r="DV96" s="2">
        <f t="shared" si="289"/>
        <v>90.212025384615373</v>
      </c>
      <c r="DW96" s="2">
        <f t="shared" si="289"/>
        <v>94.577284615384599</v>
      </c>
      <c r="DX96" s="2">
        <f t="shared" si="289"/>
        <v>102.35991615791616</v>
      </c>
      <c r="DY96" s="2">
        <f t="shared" si="289"/>
        <v>115.76482461538461</v>
      </c>
      <c r="EA96" s="2">
        <f t="shared" si="228"/>
        <v>75.181940980844033</v>
      </c>
      <c r="EB96" s="2">
        <f t="shared" si="290"/>
        <v>73.70410289792099</v>
      </c>
      <c r="EC96" s="2">
        <f t="shared" si="291"/>
        <v>72.594212992206295</v>
      </c>
      <c r="ED96" s="2">
        <f t="shared" si="292"/>
        <v>76.026685505260573</v>
      </c>
      <c r="EE96" s="2">
        <f t="shared" si="293"/>
        <v>68.435945234962929</v>
      </c>
      <c r="EF96" s="2">
        <f t="shared" si="294"/>
        <v>71.371953449817937</v>
      </c>
      <c r="EG96" s="2">
        <f t="shared" si="295"/>
        <v>71.966323217289386</v>
      </c>
      <c r="EH96" s="2">
        <f t="shared" si="296"/>
        <v>73.305917744708282</v>
      </c>
      <c r="EI96" s="2">
        <f t="shared" si="297"/>
        <v>79.946682149704372</v>
      </c>
      <c r="EJ96" s="2">
        <f t="shared" si="298"/>
        <v>75.074474722783961</v>
      </c>
      <c r="EK96" s="2">
        <f t="shared" si="299"/>
        <v>70.27099736512379</v>
      </c>
      <c r="EL96" s="2">
        <f t="shared" si="300"/>
        <v>71.811986555166442</v>
      </c>
      <c r="EM96" s="2">
        <f t="shared" si="301"/>
        <v>74.625363858620346</v>
      </c>
      <c r="EN96" s="2">
        <f t="shared" si="302"/>
        <v>81.382412689574494</v>
      </c>
      <c r="EO96" s="2">
        <f t="shared" si="303"/>
        <v>92.442988900989306</v>
      </c>
      <c r="EQ96" s="2">
        <f t="shared" si="304"/>
        <v>74.742723615097034</v>
      </c>
      <c r="ER96" s="2">
        <f t="shared" si="305"/>
        <v>73.104839710270824</v>
      </c>
      <c r="ES96" s="2">
        <f t="shared" si="305"/>
        <v>67.879346884910234</v>
      </c>
      <c r="ET96" s="2">
        <f t="shared" si="305"/>
        <v>75.920638205286878</v>
      </c>
      <c r="EU96" s="2">
        <f t="shared" si="305"/>
        <v>67.83353007345238</v>
      </c>
      <c r="EV96" s="2">
        <f t="shared" si="305"/>
        <v>70.098199719981892</v>
      </c>
      <c r="EW96" s="2">
        <f t="shared" si="305"/>
        <v>70.100187783278727</v>
      </c>
      <c r="EX96" s="2">
        <f t="shared" si="305"/>
        <v>71.802643445804165</v>
      </c>
      <c r="EY96" s="2">
        <f t="shared" si="305"/>
        <v>76.424498078381049</v>
      </c>
      <c r="EZ96" s="2">
        <f t="shared" si="305"/>
        <v>73.697938136289608</v>
      </c>
      <c r="FA96" s="2">
        <f t="shared" si="305"/>
        <v>69.564362894750857</v>
      </c>
      <c r="FB96" s="2">
        <f t="shared" si="305"/>
        <v>71.249559297754558</v>
      </c>
      <c r="FC96" s="2">
        <f t="shared" si="305"/>
        <v>74.147096144658533</v>
      </c>
      <c r="FD96" s="2">
        <f t="shared" si="305"/>
        <v>82.40022994966499</v>
      </c>
      <c r="FE96" s="2">
        <f t="shared" si="305"/>
        <v>102.91390510948904</v>
      </c>
      <c r="FG96" s="2">
        <f t="shared" si="306"/>
        <v>0.95131789487707241</v>
      </c>
      <c r="FH96" s="2">
        <f t="shared" si="307"/>
        <v>0.89092043468437154</v>
      </c>
      <c r="FI96" s="2">
        <f t="shared" si="307"/>
        <v>0.9023812331592882</v>
      </c>
      <c r="FJ96" s="2">
        <f t="shared" si="307"/>
        <v>0.90950016837840586</v>
      </c>
      <c r="FK96" s="2">
        <f t="shared" si="307"/>
        <v>0.89927846608289985</v>
      </c>
      <c r="FL96" s="2">
        <f t="shared" si="307"/>
        <v>0.88790199125337099</v>
      </c>
      <c r="FM96" s="2">
        <f t="shared" si="307"/>
        <v>0.87890504232791122</v>
      </c>
      <c r="FN96" s="2">
        <f t="shared" si="307"/>
        <v>0.88122424443527192</v>
      </c>
      <c r="FO96" s="2">
        <f t="shared" si="307"/>
        <v>0.87491687967492837</v>
      </c>
      <c r="FP96" s="2">
        <f t="shared" si="307"/>
        <v>0.89666786292816902</v>
      </c>
      <c r="FQ96" s="2">
        <f t="shared" si="307"/>
        <v>0.89194691981793794</v>
      </c>
      <c r="FR96" s="2">
        <f t="shared" si="307"/>
        <v>0.89744484226003085</v>
      </c>
      <c r="FS96" s="2">
        <f t="shared" si="307"/>
        <v>0.90145283688921729</v>
      </c>
      <c r="FT96" s="2">
        <f t="shared" si="307"/>
        <v>0.90260356665570307</v>
      </c>
      <c r="FU96" s="2">
        <f t="shared" si="307"/>
        <v>0.89558667176816231</v>
      </c>
      <c r="FW96" s="2">
        <f t="shared" si="324"/>
        <v>4.9707631975635068E-4</v>
      </c>
      <c r="FX96" s="2">
        <f t="shared" si="164"/>
        <v>3.3668263863998946E-4</v>
      </c>
      <c r="FY96" s="2">
        <f t="shared" si="165"/>
        <v>3.9047761035487398E-4</v>
      </c>
      <c r="FZ96" s="2">
        <f t="shared" si="166"/>
        <v>2.9220763395118371E-4</v>
      </c>
      <c r="GA96" s="2">
        <f t="shared" si="167"/>
        <v>2.6940307405876008E-4</v>
      </c>
      <c r="GB96" s="2">
        <f t="shared" si="168"/>
        <v>2.2409577303957238E-4</v>
      </c>
      <c r="GC96" s="2">
        <f t="shared" si="169"/>
        <v>2.6247246036010906E-4</v>
      </c>
      <c r="GD96" s="2">
        <f t="shared" si="170"/>
        <v>3.8671903593320937E-4</v>
      </c>
      <c r="GE96" s="2">
        <f t="shared" si="171"/>
        <v>4.0439085674837447E-4</v>
      </c>
      <c r="GF96" s="2">
        <f t="shared" si="172"/>
        <v>3.0817099339192132E-4</v>
      </c>
      <c r="GG96" s="2">
        <f t="shared" si="173"/>
        <v>2.6092054787556316E-4</v>
      </c>
      <c r="GH96" s="2">
        <f t="shared" si="174"/>
        <v>2.5335761316429105E-4</v>
      </c>
      <c r="GI96" s="2">
        <f t="shared" si="175"/>
        <v>2.2704032778805169E-4</v>
      </c>
      <c r="GJ96" s="2">
        <f t="shared" si="176"/>
        <v>1.7776996526045209E-4</v>
      </c>
      <c r="GK96" s="2">
        <f t="shared" si="177"/>
        <v>1.8237057941007683E-4</v>
      </c>
      <c r="GM96" s="86">
        <f t="shared" si="325"/>
        <v>8.0227057261922989E-10</v>
      </c>
      <c r="GN96" s="86">
        <f t="shared" si="178"/>
        <v>8.4287018620889095E-2</v>
      </c>
      <c r="GO96" s="86">
        <f t="shared" si="179"/>
        <v>8.7746115082160583E-2</v>
      </c>
      <c r="GP96" s="86">
        <f t="shared" si="180"/>
        <v>3.9686673352806977E-2</v>
      </c>
      <c r="GQ96" s="86">
        <f t="shared" si="181"/>
        <v>2.813018486094581E-2</v>
      </c>
      <c r="GR96" s="86">
        <f t="shared" si="182"/>
        <v>6.9731136087526679E-2</v>
      </c>
      <c r="GS96" s="86">
        <f t="shared" si="183"/>
        <v>1.6320200016711955E-2</v>
      </c>
      <c r="GT96" s="86">
        <f t="shared" si="184"/>
        <v>4.1216553208102115E-2</v>
      </c>
      <c r="GU96" s="86">
        <f t="shared" si="185"/>
        <v>8.6267326117119139E-2</v>
      </c>
      <c r="GV96" s="86">
        <f t="shared" si="186"/>
        <v>3.3159883505412401E-2</v>
      </c>
      <c r="GW96" s="86">
        <f t="shared" si="187"/>
        <v>5.8805424369593871E-2</v>
      </c>
      <c r="GX96" s="86">
        <f t="shared" si="188"/>
        <v>1.4564653520697203E-2</v>
      </c>
      <c r="GY96" s="86">
        <f t="shared" si="189"/>
        <v>1.52422397895862E-2</v>
      </c>
      <c r="GZ96" s="86">
        <f t="shared" si="190"/>
        <v>1.9561974712486909E-2</v>
      </c>
      <c r="HA96" s="86">
        <f t="shared" si="191"/>
        <v>1.4781670984361195E-2</v>
      </c>
      <c r="HC96" s="86">
        <f t="shared" si="326"/>
        <v>7.0453829033085447E-2</v>
      </c>
      <c r="HD96" s="86">
        <f t="shared" si="192"/>
        <v>1.313123391576219E-3</v>
      </c>
      <c r="HE96" s="86">
        <f t="shared" si="193"/>
        <v>2.3096251809691841E-3</v>
      </c>
      <c r="HF96" s="86">
        <f t="shared" si="194"/>
        <v>1.6962190769155762E-3</v>
      </c>
      <c r="HG96" s="86">
        <f t="shared" si="195"/>
        <v>1.7712531666527729E-3</v>
      </c>
      <c r="HH96" s="86">
        <f t="shared" si="196"/>
        <v>8.2202065219339187E-4</v>
      </c>
      <c r="HI96" s="86">
        <f t="shared" si="197"/>
        <v>2.0485257368945214E-3</v>
      </c>
      <c r="HJ96" s="86">
        <f t="shared" si="198"/>
        <v>1.7823523565352573E-3</v>
      </c>
      <c r="HK96" s="86">
        <f t="shared" si="199"/>
        <v>2.2061063077979215E-3</v>
      </c>
      <c r="HL96" s="86">
        <f t="shared" si="200"/>
        <v>1.4753566203035209E-3</v>
      </c>
      <c r="HM96" s="86">
        <f t="shared" si="201"/>
        <v>3.156416001229284E-3</v>
      </c>
      <c r="HN96" s="86">
        <f t="shared" si="202"/>
        <v>1.3919129341094269E-3</v>
      </c>
      <c r="HO96" s="86">
        <f t="shared" si="203"/>
        <v>1.8174907940200129E-3</v>
      </c>
      <c r="HP96" s="86">
        <f t="shared" si="204"/>
        <v>1.6332786707894582E-3</v>
      </c>
      <c r="HQ96" s="86">
        <f t="shared" si="205"/>
        <v>1.028011437112106E-3</v>
      </c>
      <c r="HS96" s="86">
        <f t="shared" si="327"/>
        <v>2.4201074228545276E-24</v>
      </c>
      <c r="HT96" s="86">
        <f t="shared" si="206"/>
        <v>3.8327151827405031E-31</v>
      </c>
      <c r="HU96" s="86">
        <f t="shared" si="207"/>
        <v>1.1646384428714379E-28</v>
      </c>
      <c r="HV96" s="86">
        <f t="shared" si="208"/>
        <v>1.8264466019304983E-34</v>
      </c>
      <c r="HW96" s="86">
        <f t="shared" si="209"/>
        <v>9.6601284482424678E-36</v>
      </c>
      <c r="HX96" s="86">
        <f t="shared" si="210"/>
        <v>1.9559766279247169E-39</v>
      </c>
      <c r="HY96" s="86">
        <f t="shared" si="211"/>
        <v>5.4561159281053514E-34</v>
      </c>
      <c r="HZ96" s="86">
        <f t="shared" si="212"/>
        <v>7.2930376495710966E-34</v>
      </c>
      <c r="IA96" s="86">
        <f t="shared" si="213"/>
        <v>8.5800011665140662E-37</v>
      </c>
      <c r="IB96" s="86">
        <f t="shared" si="214"/>
        <v>9.1012379545010979E-39</v>
      </c>
      <c r="IC96" s="86">
        <f t="shared" si="215"/>
        <v>2.5221248985072193E-30</v>
      </c>
      <c r="ID96" s="86">
        <f t="shared" si="216"/>
        <v>3.0064817610224126E-36</v>
      </c>
      <c r="IE96" s="86">
        <f t="shared" si="217"/>
        <v>3.0231937236330419E-32</v>
      </c>
      <c r="IF96" s="86">
        <f t="shared" si="218"/>
        <v>6.5741364828455363E-27</v>
      </c>
      <c r="IG96" s="86">
        <f t="shared" si="219"/>
        <v>2.8394059977382089E-20</v>
      </c>
      <c r="II96" s="86">
        <f t="shared" si="328"/>
        <v>5.1504842923491204E-155</v>
      </c>
      <c r="IJ96" s="86">
        <f t="shared" si="329"/>
        <v>4.9998499209551477E-177</v>
      </c>
      <c r="IK96" s="86">
        <f t="shared" si="330"/>
        <v>2.4948409165187621E-152</v>
      </c>
      <c r="IL96" s="86">
        <f t="shared" si="331"/>
        <v>9.8238312950988551E-207</v>
      </c>
      <c r="IM96" s="86">
        <f t="shared" si="332"/>
        <v>1.1204615209644522E-217</v>
      </c>
      <c r="IN96" s="86">
        <f t="shared" si="333"/>
        <v>1.3395040021607789E-235</v>
      </c>
      <c r="IO96" s="86">
        <f t="shared" si="334"/>
        <v>1.2639590584931116E-208</v>
      </c>
      <c r="IP96" s="86">
        <f t="shared" si="335"/>
        <v>3.6991454404334004E-195</v>
      </c>
      <c r="IQ96" s="86">
        <f t="shared" si="336"/>
        <v>2.3173965675644837E-225</v>
      </c>
      <c r="IR96" s="86">
        <f t="shared" si="337"/>
        <v>5.7673185082236032E-240</v>
      </c>
      <c r="IS96" s="86">
        <f t="shared" si="338"/>
        <v>4.7987182542524135E-177</v>
      </c>
      <c r="IT96" s="86">
        <f t="shared" si="339"/>
        <v>3.4960623429716465E-213</v>
      </c>
      <c r="IU96" s="86">
        <f t="shared" si="340"/>
        <v>3.1965631844108879E-188</v>
      </c>
      <c r="IV96" s="86">
        <f t="shared" si="341"/>
        <v>1.1362805522294825E-119</v>
      </c>
      <c r="IW96" s="86">
        <f t="shared" si="342"/>
        <v>1.6683903328392447E-81</v>
      </c>
      <c r="IY96" s="86">
        <f t="shared" si="343"/>
        <v>7.0453829835356016E-2</v>
      </c>
      <c r="IZ96" s="86">
        <f t="shared" si="344"/>
        <v>8.5600142012465311E-2</v>
      </c>
      <c r="JA96" s="86">
        <f t="shared" si="345"/>
        <v>9.0055740263129763E-2</v>
      </c>
      <c r="JB96" s="86">
        <f t="shared" si="346"/>
        <v>4.1382892429722554E-2</v>
      </c>
      <c r="JC96" s="86">
        <f t="shared" si="347"/>
        <v>2.9901438027598582E-2</v>
      </c>
      <c r="JD96" s="86">
        <f t="shared" si="348"/>
        <v>7.0553156739720069E-2</v>
      </c>
      <c r="JE96" s="86">
        <f t="shared" si="349"/>
        <v>1.8368725753606475E-2</v>
      </c>
      <c r="JF96" s="86">
        <f t="shared" si="350"/>
        <v>4.2998905564637376E-2</v>
      </c>
      <c r="JG96" s="86">
        <f t="shared" si="351"/>
        <v>8.8473432424917064E-2</v>
      </c>
      <c r="JH96" s="86">
        <f t="shared" si="352"/>
        <v>3.4635240125715921E-2</v>
      </c>
      <c r="JI96" s="86">
        <f t="shared" si="353"/>
        <v>6.1961840370823154E-2</v>
      </c>
      <c r="JJ96" s="86">
        <f t="shared" si="354"/>
        <v>1.5956566454806628E-2</v>
      </c>
      <c r="JK96" s="86">
        <f t="shared" si="355"/>
        <v>1.7059730583606214E-2</v>
      </c>
      <c r="JL96" s="86">
        <f t="shared" si="356"/>
        <v>2.1195253383276366E-2</v>
      </c>
      <c r="JM96" s="86">
        <f t="shared" si="357"/>
        <v>1.5809682421473303E-2</v>
      </c>
    </row>
    <row r="97" spans="2:273" x14ac:dyDescent="0.25">
      <c r="B97" s="2">
        <v>70</v>
      </c>
      <c r="C97" s="37">
        <v>125.767</v>
      </c>
      <c r="D97" s="37">
        <v>76.661000000000001</v>
      </c>
      <c r="E97" s="37">
        <v>73.805999999999997</v>
      </c>
      <c r="F97" s="37">
        <v>77</v>
      </c>
      <c r="G97" s="37">
        <v>72.742000000000004</v>
      </c>
      <c r="H97" s="37">
        <v>80.387</v>
      </c>
      <c r="I97" s="37">
        <v>79.081999999999994</v>
      </c>
      <c r="J97" s="37">
        <v>83.897999999999996</v>
      </c>
      <c r="K97" s="37">
        <v>76.393000000000001</v>
      </c>
      <c r="L97" s="37">
        <v>79.540999999999997</v>
      </c>
      <c r="M97" s="37">
        <v>79.444000000000003</v>
      </c>
      <c r="N97" s="37">
        <v>73.793999999999997</v>
      </c>
      <c r="O97" s="37">
        <v>74.902000000000001</v>
      </c>
      <c r="P97" s="37">
        <v>81.59</v>
      </c>
      <c r="Q97" s="37">
        <v>98.081000000000003</v>
      </c>
      <c r="S97" s="4">
        <f t="shared" si="229"/>
        <v>112.3663047116988</v>
      </c>
      <c r="T97" s="4">
        <f t="shared" si="230"/>
        <v>82.106471710008222</v>
      </c>
      <c r="U97" s="4">
        <f t="shared" si="231"/>
        <v>81.420771560143308</v>
      </c>
      <c r="V97" s="4">
        <f t="shared" si="232"/>
        <v>81.125458930650922</v>
      </c>
      <c r="W97" s="4">
        <f t="shared" si="233"/>
        <v>72.970868119222189</v>
      </c>
      <c r="X97" s="4">
        <f t="shared" si="234"/>
        <v>77.022681366754952</v>
      </c>
      <c r="Y97" s="4">
        <f t="shared" si="235"/>
        <v>74.497642188322885</v>
      </c>
      <c r="Z97" s="4">
        <f t="shared" si="236"/>
        <v>76.394971105129144</v>
      </c>
      <c r="AA97" s="4">
        <f t="shared" si="237"/>
        <v>85.499394630423325</v>
      </c>
      <c r="AB97" s="4">
        <f t="shared" si="238"/>
        <v>78.120982780506267</v>
      </c>
      <c r="AC97" s="4">
        <f t="shared" si="239"/>
        <v>77.056776413377506</v>
      </c>
      <c r="AD97" s="4">
        <f t="shared" si="240"/>
        <v>75.363314151590487</v>
      </c>
      <c r="AE97" s="4">
        <f t="shared" si="241"/>
        <v>78.59597127928879</v>
      </c>
      <c r="AF97" s="4">
        <f t="shared" si="242"/>
        <v>85.080840441080355</v>
      </c>
      <c r="AG97" s="4">
        <f t="shared" si="243"/>
        <v>95.853356206356636</v>
      </c>
      <c r="AI97" s="4">
        <f t="shared" si="244"/>
        <v>13.400695288301193</v>
      </c>
      <c r="AJ97" s="4">
        <f t="shared" si="245"/>
        <v>-5.4454717100082206</v>
      </c>
      <c r="AK97" s="4">
        <f t="shared" si="246"/>
        <v>-7.6147715601433106</v>
      </c>
      <c r="AL97" s="4">
        <f t="shared" si="247"/>
        <v>-4.1254589306509217</v>
      </c>
      <c r="AM97" s="4">
        <f t="shared" si="248"/>
        <v>-0.22886811922218442</v>
      </c>
      <c r="AN97" s="4">
        <f t="shared" si="249"/>
        <v>3.3643186332450483</v>
      </c>
      <c r="AO97" s="4">
        <f t="shared" si="250"/>
        <v>4.5843578116771084</v>
      </c>
      <c r="AP97" s="4">
        <f t="shared" si="251"/>
        <v>7.5030288948708517</v>
      </c>
      <c r="AQ97" s="4">
        <f t="shared" si="252"/>
        <v>-9.1063946304233241</v>
      </c>
      <c r="AR97" s="4">
        <f t="shared" si="253"/>
        <v>1.4200172194937295</v>
      </c>
      <c r="AS97" s="4">
        <f t="shared" si="254"/>
        <v>2.3872235866224969</v>
      </c>
      <c r="AT97" s="4">
        <f t="shared" si="255"/>
        <v>-1.5693141515904898</v>
      </c>
      <c r="AU97" s="4">
        <f t="shared" si="256"/>
        <v>-3.6939712792887889</v>
      </c>
      <c r="AV97" s="4">
        <f t="shared" si="257"/>
        <v>-3.4908404410803513</v>
      </c>
      <c r="AW97" s="4">
        <f t="shared" si="257"/>
        <v>2.2276437936433666</v>
      </c>
      <c r="AY97" s="2">
        <f t="shared" si="308"/>
        <v>76.186680912868411</v>
      </c>
      <c r="AZ97" s="2">
        <f t="shared" si="147"/>
        <v>76.229802168537461</v>
      </c>
      <c r="BA97" s="2">
        <f t="shared" si="148"/>
        <v>74.325550497107216</v>
      </c>
      <c r="BB97" s="2">
        <f t="shared" si="149"/>
        <v>77.559931768464281</v>
      </c>
      <c r="BC97" s="2">
        <f t="shared" si="150"/>
        <v>69.963468381552232</v>
      </c>
      <c r="BD97" s="2">
        <f t="shared" si="151"/>
        <v>72.727292862523058</v>
      </c>
      <c r="BE97" s="2">
        <f t="shared" si="152"/>
        <v>71.622459306817419</v>
      </c>
      <c r="BF97" s="2">
        <f t="shared" si="153"/>
        <v>72.807514963823053</v>
      </c>
      <c r="BG97" s="2">
        <f t="shared" si="154"/>
        <v>80.075372349830076</v>
      </c>
      <c r="BH97" s="2">
        <f t="shared" si="155"/>
        <v>75.07177119323751</v>
      </c>
      <c r="BI97" s="2">
        <f t="shared" si="156"/>
        <v>71.672563140604325</v>
      </c>
      <c r="BJ97" s="2">
        <f t="shared" si="157"/>
        <v>73.455839166405426</v>
      </c>
      <c r="BK97" s="2">
        <f t="shared" si="158"/>
        <v>76.354574126512077</v>
      </c>
      <c r="BL97" s="2">
        <f t="shared" si="159"/>
        <v>83.215893520959057</v>
      </c>
      <c r="BM97" s="2">
        <f t="shared" si="160"/>
        <v>94.907689979595403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>
        <f t="shared" si="315"/>
        <v>79.081999999999994</v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>
        <f t="shared" si="320"/>
        <v>73.793999999999997</v>
      </c>
      <c r="CQ97" s="2">
        <f t="shared" si="321"/>
        <v>74.902000000000001</v>
      </c>
      <c r="CR97" s="2">
        <f t="shared" si="322"/>
        <v>81.59</v>
      </c>
      <c r="CS97" s="2">
        <f t="shared" si="323"/>
        <v>98.081000000000003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>
        <f t="shared" si="279"/>
        <v>79.081999999999994</v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>
        <f t="shared" si="284"/>
        <v>73.793999999999997</v>
      </c>
      <c r="DG97" s="2">
        <f t="shared" si="285"/>
        <v>74.902000000000001</v>
      </c>
      <c r="DH97" s="2">
        <f t="shared" si="286"/>
        <v>81.59</v>
      </c>
      <c r="DI97" s="2">
        <f t="shared" si="287"/>
        <v>98.081000000000003</v>
      </c>
      <c r="DK97" s="2">
        <f t="shared" si="288"/>
        <v>100.74574923076923</v>
      </c>
      <c r="DL97" s="2">
        <f t="shared" si="289"/>
        <v>99.99563230769229</v>
      </c>
      <c r="DM97" s="2">
        <f t="shared" si="289"/>
        <v>93.351164021164024</v>
      </c>
      <c r="DN97" s="2">
        <f t="shared" si="289"/>
        <v>96.099283272283259</v>
      </c>
      <c r="DO97" s="2">
        <f t="shared" si="289"/>
        <v>86.117921538461545</v>
      </c>
      <c r="DP97" s="2">
        <f t="shared" si="289"/>
        <v>86.010845849802379</v>
      </c>
      <c r="DQ97" s="2">
        <f t="shared" si="289"/>
        <v>70.454583850931684</v>
      </c>
      <c r="DR97" s="2">
        <f t="shared" si="289"/>
        <v>70.472924901185763</v>
      </c>
      <c r="DS97" s="2">
        <f t="shared" si="289"/>
        <v>83.561156390977445</v>
      </c>
      <c r="DT97" s="2">
        <f t="shared" si="289"/>
        <v>77.024416666666653</v>
      </c>
      <c r="DU97" s="2">
        <f t="shared" si="289"/>
        <v>85.431807971014493</v>
      </c>
      <c r="DV97" s="2">
        <f t="shared" si="289"/>
        <v>90.532007692307687</v>
      </c>
      <c r="DW97" s="2">
        <f t="shared" si="289"/>
        <v>94.955012307692286</v>
      </c>
      <c r="DX97" s="2">
        <f t="shared" si="289"/>
        <v>102.74591005291005</v>
      </c>
      <c r="DY97" s="2">
        <f t="shared" si="289"/>
        <v>116.11605307692307</v>
      </c>
      <c r="EA97" s="2">
        <f t="shared" si="228"/>
        <v>75.040735863008933</v>
      </c>
      <c r="EB97" s="2">
        <f t="shared" si="290"/>
        <v>73.576308242529578</v>
      </c>
      <c r="EC97" s="2">
        <f t="shared" si="291"/>
        <v>72.450640935242973</v>
      </c>
      <c r="ED97" s="2">
        <f t="shared" si="292"/>
        <v>75.877528244769891</v>
      </c>
      <c r="EE97" s="2">
        <f t="shared" si="293"/>
        <v>68.313521432207793</v>
      </c>
      <c r="EF97" s="2">
        <f t="shared" si="294"/>
        <v>71.198142522284485</v>
      </c>
      <c r="EG97" s="2">
        <f t="shared" si="295"/>
        <v>71.769799568785373</v>
      </c>
      <c r="EH97" s="2">
        <f t="shared" si="296"/>
        <v>73.09519251666778</v>
      </c>
      <c r="EI97" s="2">
        <f t="shared" si="297"/>
        <v>79.622597767847367</v>
      </c>
      <c r="EJ97" s="2">
        <f t="shared" si="298"/>
        <v>74.86704915446326</v>
      </c>
      <c r="EK97" s="2">
        <f t="shared" si="299"/>
        <v>70.15261047223882</v>
      </c>
      <c r="EL97" s="2">
        <f t="shared" si="300"/>
        <v>71.676334471332225</v>
      </c>
      <c r="EM97" s="2">
        <f t="shared" si="301"/>
        <v>74.500212684498663</v>
      </c>
      <c r="EN97" s="2">
        <f t="shared" si="302"/>
        <v>81.29370214470552</v>
      </c>
      <c r="EO97" s="2">
        <f t="shared" si="303"/>
        <v>92.650393770850101</v>
      </c>
      <c r="EQ97" s="2">
        <f t="shared" si="304"/>
        <v>74.616163755501049</v>
      </c>
      <c r="ER97" s="2">
        <f t="shared" si="305"/>
        <v>72.990127820266778</v>
      </c>
      <c r="ES97" s="2">
        <f t="shared" si="305"/>
        <v>67.844164143564115</v>
      </c>
      <c r="ET97" s="2">
        <f t="shared" si="305"/>
        <v>75.77380568171462</v>
      </c>
      <c r="EU97" s="2">
        <f t="shared" si="305"/>
        <v>67.725132713884449</v>
      </c>
      <c r="EV97" s="2">
        <f t="shared" si="305"/>
        <v>69.952366069940041</v>
      </c>
      <c r="EW97" s="2">
        <f t="shared" si="305"/>
        <v>69.950358412941924</v>
      </c>
      <c r="EX97" s="2">
        <f t="shared" si="305"/>
        <v>71.630669267980167</v>
      </c>
      <c r="EY97" s="2">
        <f t="shared" si="305"/>
        <v>76.183155656273414</v>
      </c>
      <c r="EZ97" s="2">
        <f t="shared" si="305"/>
        <v>73.52396213276505</v>
      </c>
      <c r="FA97" s="2">
        <f t="shared" si="305"/>
        <v>69.462104775983107</v>
      </c>
      <c r="FB97" s="2">
        <f t="shared" si="305"/>
        <v>71.128169446125156</v>
      </c>
      <c r="FC97" s="2">
        <f t="shared" si="305"/>
        <v>74.033786259464165</v>
      </c>
      <c r="FD97" s="2">
        <f t="shared" si="305"/>
        <v>82.28605012571694</v>
      </c>
      <c r="FE97" s="2">
        <f t="shared" si="305"/>
        <v>102.8205861017255</v>
      </c>
      <c r="FG97" s="2">
        <f t="shared" si="306"/>
        <v>0.95541039297195662</v>
      </c>
      <c r="FH97" s="2">
        <f t="shared" si="307"/>
        <v>0.89955419336883014</v>
      </c>
      <c r="FI97" s="2">
        <f t="shared" si="307"/>
        <v>0.91019929291982704</v>
      </c>
      <c r="FJ97" s="2">
        <f t="shared" si="307"/>
        <v>0.9168006558725994</v>
      </c>
      <c r="FK97" s="2">
        <f t="shared" si="307"/>
        <v>0.90731949732495687</v>
      </c>
      <c r="FL97" s="2">
        <f t="shared" si="307"/>
        <v>0.89674697405525561</v>
      </c>
      <c r="FM97" s="2">
        <f t="shared" si="307"/>
        <v>0.88837067063088881</v>
      </c>
      <c r="FN97" s="2">
        <f t="shared" si="307"/>
        <v>0.89053116699332135</v>
      </c>
      <c r="FO97" s="2">
        <f t="shared" si="307"/>
        <v>0.88465333783524647</v>
      </c>
      <c r="FP97" s="2">
        <f t="shared" si="307"/>
        <v>0.90489526844526347</v>
      </c>
      <c r="FQ97" s="2">
        <f t="shared" si="307"/>
        <v>0.90050850426939832</v>
      </c>
      <c r="FR97" s="2">
        <f t="shared" si="307"/>
        <v>0.90561689570343562</v>
      </c>
      <c r="FS97" s="2">
        <f t="shared" si="307"/>
        <v>0.90933777949181516</v>
      </c>
      <c r="FT97" s="2">
        <f t="shared" si="307"/>
        <v>0.91040558815936945</v>
      </c>
      <c r="FU97" s="2">
        <f t="shared" si="307"/>
        <v>0.90389093573294677</v>
      </c>
      <c r="FW97" s="2">
        <f t="shared" si="324"/>
        <v>5.4500720950665196E-4</v>
      </c>
      <c r="FX97" s="2">
        <f t="shared" si="164"/>
        <v>3.6915318125807116E-4</v>
      </c>
      <c r="FY97" s="2">
        <f t="shared" si="165"/>
        <v>4.2813405692363751E-4</v>
      </c>
      <c r="FZ97" s="2">
        <f t="shared" si="166"/>
        <v>3.2039026703884876E-4</v>
      </c>
      <c r="GA97" s="2">
        <f t="shared" si="167"/>
        <v>2.9538691912358781E-4</v>
      </c>
      <c r="GB97" s="2">
        <f t="shared" si="168"/>
        <v>2.4571081663042794E-4</v>
      </c>
      <c r="GC97" s="2">
        <f t="shared" si="169"/>
        <v>2.8778804225387453E-4</v>
      </c>
      <c r="GD97" s="2">
        <f t="shared" si="170"/>
        <v>4.2401317102194579E-4</v>
      </c>
      <c r="GE97" s="2">
        <f t="shared" si="171"/>
        <v>4.4338845838771398E-4</v>
      </c>
      <c r="GF97" s="2">
        <f t="shared" si="172"/>
        <v>3.3789272878522884E-4</v>
      </c>
      <c r="GG97" s="2">
        <f t="shared" si="173"/>
        <v>2.8608648997493938E-4</v>
      </c>
      <c r="GH97" s="2">
        <f t="shared" si="174"/>
        <v>2.7779430840037597E-4</v>
      </c>
      <c r="GI97" s="2">
        <f t="shared" si="175"/>
        <v>2.4893931618816733E-4</v>
      </c>
      <c r="GJ97" s="2">
        <f t="shared" si="176"/>
        <v>1.9491754782086082E-4</v>
      </c>
      <c r="GK97" s="2">
        <f t="shared" si="177"/>
        <v>1.9996184565555973E-4</v>
      </c>
      <c r="GM97" s="86">
        <f t="shared" si="325"/>
        <v>4.8023110616269413E-11</v>
      </c>
      <c r="GN97" s="86">
        <f t="shared" si="178"/>
        <v>4.2195608968909726E-2</v>
      </c>
      <c r="GO97" s="86">
        <f t="shared" si="179"/>
        <v>4.4089033427051623E-2</v>
      </c>
      <c r="GP97" s="86">
        <f t="shared" si="180"/>
        <v>1.6796790117906066E-2</v>
      </c>
      <c r="GQ97" s="86">
        <f t="shared" si="181"/>
        <v>1.1168871299543113E-2</v>
      </c>
      <c r="GR97" s="86">
        <f t="shared" si="182"/>
        <v>3.4308638047722273E-2</v>
      </c>
      <c r="GS97" s="86">
        <f t="shared" si="183"/>
        <v>5.3667934601083463E-3</v>
      </c>
      <c r="GT97" s="86">
        <f t="shared" si="184"/>
        <v>1.5203586394142765E-2</v>
      </c>
      <c r="GU97" s="86">
        <f t="shared" si="185"/>
        <v>5.1180446360197501E-2</v>
      </c>
      <c r="GV97" s="86">
        <f t="shared" si="186"/>
        <v>1.3844197495084851E-2</v>
      </c>
      <c r="GW97" s="86">
        <f t="shared" si="187"/>
        <v>2.7908376392210922E-2</v>
      </c>
      <c r="GX97" s="86">
        <f t="shared" si="188"/>
        <v>4.0303427386383017E-3</v>
      </c>
      <c r="GY97" s="86">
        <f t="shared" si="189"/>
        <v>4.8021087178137661E-3</v>
      </c>
      <c r="GZ97" s="86">
        <f t="shared" si="190"/>
        <v>5.747018899933844E-3</v>
      </c>
      <c r="HA97" s="86">
        <f t="shared" si="191"/>
        <v>4.192764161552451E-3</v>
      </c>
      <c r="HC97" s="86">
        <f t="shared" si="326"/>
        <v>9.7890434577459454E-2</v>
      </c>
      <c r="HD97" s="86">
        <f t="shared" si="192"/>
        <v>2.2385857015832871E-3</v>
      </c>
      <c r="HE97" s="86">
        <f t="shared" si="193"/>
        <v>3.7380480434604023E-3</v>
      </c>
      <c r="HF97" s="86">
        <f t="shared" si="194"/>
        <v>2.953611507814459E-3</v>
      </c>
      <c r="HG97" s="86">
        <f t="shared" si="195"/>
        <v>3.1052978556521398E-3</v>
      </c>
      <c r="HH97" s="86">
        <f t="shared" si="196"/>
        <v>1.5075202363976853E-3</v>
      </c>
      <c r="HI97" s="86">
        <f t="shared" si="197"/>
        <v>3.5205178437652854E-3</v>
      </c>
      <c r="HJ97" s="86">
        <f t="shared" si="198"/>
        <v>3.1065838979157526E-3</v>
      </c>
      <c r="HK97" s="86">
        <f t="shared" si="199"/>
        <v>3.9761902396141038E-3</v>
      </c>
      <c r="HL97" s="86">
        <f t="shared" si="200"/>
        <v>2.7086492667492516E-3</v>
      </c>
      <c r="HM97" s="86">
        <f t="shared" si="201"/>
        <v>5.1036511488369019E-3</v>
      </c>
      <c r="HN97" s="86">
        <f t="shared" si="202"/>
        <v>2.4429049369637298E-3</v>
      </c>
      <c r="HO97" s="86">
        <f t="shared" si="203"/>
        <v>3.0297421984910563E-3</v>
      </c>
      <c r="HP97" s="86">
        <f t="shared" si="204"/>
        <v>2.6880504689720977E-3</v>
      </c>
      <c r="HQ97" s="86">
        <f t="shared" si="205"/>
        <v>1.8010619527379984E-3</v>
      </c>
      <c r="HS97" s="86">
        <f t="shared" si="327"/>
        <v>1.7196226731778315E-23</v>
      </c>
      <c r="HT97" s="86">
        <f t="shared" si="206"/>
        <v>3.7161975710106936E-30</v>
      </c>
      <c r="HU97" s="86">
        <f t="shared" si="207"/>
        <v>9.0862075998913266E-28</v>
      </c>
      <c r="HV97" s="86">
        <f t="shared" si="208"/>
        <v>2.3267870536360517E-33</v>
      </c>
      <c r="HW97" s="86">
        <f t="shared" si="209"/>
        <v>1.3474123644611282E-34</v>
      </c>
      <c r="HX97" s="86">
        <f t="shared" si="210"/>
        <v>3.2930560615252726E-38</v>
      </c>
      <c r="HY97" s="86">
        <f t="shared" si="211"/>
        <v>6.6805349642900492E-33</v>
      </c>
      <c r="HZ97" s="86">
        <f t="shared" si="212"/>
        <v>9.2127164046999882E-33</v>
      </c>
      <c r="IA97" s="86">
        <f t="shared" si="213"/>
        <v>1.5023748965133798E-35</v>
      </c>
      <c r="IB97" s="86">
        <f t="shared" si="214"/>
        <v>1.712429080983747E-37</v>
      </c>
      <c r="IC97" s="86">
        <f t="shared" si="215"/>
        <v>2.212479287618569E-29</v>
      </c>
      <c r="ID97" s="86">
        <f t="shared" si="216"/>
        <v>4.0799812971772701E-35</v>
      </c>
      <c r="IE97" s="86">
        <f t="shared" si="217"/>
        <v>2.9399874946191469E-31</v>
      </c>
      <c r="IF97" s="86">
        <f t="shared" si="218"/>
        <v>4.0216737102714997E-26</v>
      </c>
      <c r="IG97" s="86">
        <f t="shared" si="219"/>
        <v>1.0745488133966076E-19</v>
      </c>
      <c r="II97" s="86">
        <f t="shared" si="328"/>
        <v>2.4795386292629476E-151</v>
      </c>
      <c r="IJ97" s="86">
        <f t="shared" si="329"/>
        <v>5.0879767084760591E-173</v>
      </c>
      <c r="IK97" s="86">
        <f t="shared" si="330"/>
        <v>8.0232466248732552E-149</v>
      </c>
      <c r="IL97" s="86">
        <f t="shared" si="331"/>
        <v>3.9659436606619936E-202</v>
      </c>
      <c r="IM97" s="86">
        <f t="shared" si="332"/>
        <v>7.1416416101595152E-213</v>
      </c>
      <c r="IN97" s="86">
        <f t="shared" si="333"/>
        <v>1.6480501422907503E-230</v>
      </c>
      <c r="IO97" s="86">
        <f t="shared" si="334"/>
        <v>4.8991735854992221E-204</v>
      </c>
      <c r="IP97" s="86">
        <f t="shared" si="335"/>
        <v>1.169593245409849E-190</v>
      </c>
      <c r="IQ97" s="86">
        <f t="shared" si="336"/>
        <v>3.9601943802290305E-220</v>
      </c>
      <c r="IR97" s="86">
        <f t="shared" si="337"/>
        <v>1.4102829784125101E-234</v>
      </c>
      <c r="IS97" s="86">
        <f t="shared" si="338"/>
        <v>3.6808375374780126E-173</v>
      </c>
      <c r="IT97" s="86">
        <f t="shared" si="339"/>
        <v>1.6338811289351688E-208</v>
      </c>
      <c r="IU97" s="86">
        <f t="shared" si="340"/>
        <v>3.7083768170866017E-184</v>
      </c>
      <c r="IV97" s="86">
        <f t="shared" si="341"/>
        <v>3.5722044399963623E-117</v>
      </c>
      <c r="IW97" s="86">
        <f t="shared" si="342"/>
        <v>8.2538437884615201E-80</v>
      </c>
      <c r="IY97" s="86">
        <f t="shared" si="343"/>
        <v>9.7890434625482567E-2</v>
      </c>
      <c r="IZ97" s="86">
        <f t="shared" si="344"/>
        <v>4.4434194670493012E-2</v>
      </c>
      <c r="JA97" s="86">
        <f t="shared" si="345"/>
        <v>4.7827081470512026E-2</v>
      </c>
      <c r="JB97" s="86">
        <f t="shared" si="346"/>
        <v>1.9750401625720525E-2</v>
      </c>
      <c r="JC97" s="86">
        <f t="shared" si="347"/>
        <v>1.4274169155195252E-2</v>
      </c>
      <c r="JD97" s="86">
        <f t="shared" si="348"/>
        <v>3.5816158284119957E-2</v>
      </c>
      <c r="JE97" s="86">
        <f t="shared" si="349"/>
        <v>8.8873113038736313E-3</v>
      </c>
      <c r="JF97" s="86">
        <f t="shared" si="350"/>
        <v>1.8310170292058517E-2</v>
      </c>
      <c r="JG97" s="86">
        <f t="shared" si="351"/>
        <v>5.5156636599811605E-2</v>
      </c>
      <c r="JH97" s="86">
        <f t="shared" si="352"/>
        <v>1.6552846761834102E-2</v>
      </c>
      <c r="JI97" s="86">
        <f t="shared" si="353"/>
        <v>3.3012027541047824E-2</v>
      </c>
      <c r="JJ97" s="86">
        <f t="shared" si="354"/>
        <v>6.4732476756020315E-3</v>
      </c>
      <c r="JK97" s="86">
        <f t="shared" si="355"/>
        <v>7.8318509163048215E-3</v>
      </c>
      <c r="JL97" s="86">
        <f t="shared" si="356"/>
        <v>8.4350693689059422E-3</v>
      </c>
      <c r="JM97" s="86">
        <f t="shared" si="357"/>
        <v>5.9938261142904493E-3</v>
      </c>
    </row>
    <row r="98" spans="2:273" x14ac:dyDescent="0.25">
      <c r="B98" s="2">
        <v>71</v>
      </c>
      <c r="C98" s="37">
        <v>136.5</v>
      </c>
      <c r="D98" s="37">
        <v>76.048000000000002</v>
      </c>
      <c r="E98" s="37">
        <v>73.742000000000004</v>
      </c>
      <c r="F98" s="37">
        <v>77.564999999999998</v>
      </c>
      <c r="G98" s="37">
        <v>74.016000000000005</v>
      </c>
      <c r="H98" s="37">
        <v>81.194000000000003</v>
      </c>
      <c r="I98" s="37">
        <v>78.638999999999996</v>
      </c>
      <c r="J98" s="37">
        <v>80.661000000000001</v>
      </c>
      <c r="K98" s="37">
        <v>76.459000000000003</v>
      </c>
      <c r="L98" s="37">
        <v>80.245999999999995</v>
      </c>
      <c r="M98" s="37">
        <v>77.856999999999999</v>
      </c>
      <c r="N98" s="37">
        <v>73.73</v>
      </c>
      <c r="O98" s="37">
        <v>75</v>
      </c>
      <c r="P98" s="37">
        <v>82.23</v>
      </c>
      <c r="Q98" s="37">
        <v>99.274000000000001</v>
      </c>
      <c r="S98" s="4">
        <f t="shared" si="229"/>
        <v>122.09149918874557</v>
      </c>
      <c r="T98" s="4">
        <f t="shared" si="230"/>
        <v>80.028690368847791</v>
      </c>
      <c r="U98" s="4">
        <f t="shared" si="231"/>
        <v>79.462083565282683</v>
      </c>
      <c r="V98" s="4">
        <f t="shared" si="232"/>
        <v>81.02525055750796</v>
      </c>
      <c r="W98" s="4">
        <f t="shared" si="233"/>
        <v>73.350247494446123</v>
      </c>
      <c r="X98" s="4">
        <f t="shared" si="234"/>
        <v>75.514308086343377</v>
      </c>
      <c r="Y98" s="4">
        <f t="shared" si="235"/>
        <v>75.471384770839435</v>
      </c>
      <c r="Z98" s="4">
        <f t="shared" si="236"/>
        <v>76.463019092136221</v>
      </c>
      <c r="AA98" s="4">
        <f t="shared" si="237"/>
        <v>85.092812785387565</v>
      </c>
      <c r="AB98" s="4">
        <f t="shared" si="238"/>
        <v>78.447246912247806</v>
      </c>
      <c r="AC98" s="4">
        <f t="shared" si="239"/>
        <v>76.710490626725473</v>
      </c>
      <c r="AD98" s="4">
        <f t="shared" si="240"/>
        <v>75.818759378687389</v>
      </c>
      <c r="AE98" s="4">
        <f t="shared" si="241"/>
        <v>79.087864907843183</v>
      </c>
      <c r="AF98" s="4">
        <f t="shared" si="242"/>
        <v>85.249043480436043</v>
      </c>
      <c r="AG98" s="4">
        <f t="shared" si="243"/>
        <v>96.127129992307715</v>
      </c>
      <c r="AI98" s="4">
        <f t="shared" si="244"/>
        <v>14.408500811254427</v>
      </c>
      <c r="AJ98" s="4">
        <f t="shared" si="245"/>
        <v>-3.9806903688477888</v>
      </c>
      <c r="AK98" s="4">
        <f t="shared" si="246"/>
        <v>-5.7200835652826783</v>
      </c>
      <c r="AL98" s="4">
        <f t="shared" si="247"/>
        <v>-3.4602505575079618</v>
      </c>
      <c r="AM98" s="4">
        <f t="shared" si="248"/>
        <v>0.66575250555388266</v>
      </c>
      <c r="AN98" s="4">
        <f t="shared" si="249"/>
        <v>5.679691913656626</v>
      </c>
      <c r="AO98" s="4">
        <f t="shared" si="250"/>
        <v>3.1676152291605604</v>
      </c>
      <c r="AP98" s="4">
        <f t="shared" si="251"/>
        <v>4.19798090786378</v>
      </c>
      <c r="AQ98" s="4">
        <f t="shared" si="252"/>
        <v>-8.6338127853875619</v>
      </c>
      <c r="AR98" s="4">
        <f t="shared" si="253"/>
        <v>1.7987530877521891</v>
      </c>
      <c r="AS98" s="4">
        <f t="shared" si="254"/>
        <v>1.146509373274526</v>
      </c>
      <c r="AT98" s="4">
        <f t="shared" si="255"/>
        <v>-2.088759378687385</v>
      </c>
      <c r="AU98" s="4">
        <f t="shared" si="256"/>
        <v>-4.0878649078431835</v>
      </c>
      <c r="AV98" s="4">
        <f t="shared" si="257"/>
        <v>-3.0190434804360393</v>
      </c>
      <c r="AW98" s="4">
        <f t="shared" si="257"/>
        <v>3.1468700076922858</v>
      </c>
      <c r="AY98" s="2">
        <f t="shared" si="308"/>
        <v>75.971221959651771</v>
      </c>
      <c r="AZ98" s="2">
        <f t="shared" si="147"/>
        <v>75.943101699281769</v>
      </c>
      <c r="BA98" s="2">
        <f t="shared" si="148"/>
        <v>74.068115453784898</v>
      </c>
      <c r="BB98" s="2">
        <f t="shared" si="149"/>
        <v>77.310841121050672</v>
      </c>
      <c r="BC98" s="2">
        <f t="shared" si="150"/>
        <v>69.742367076976024</v>
      </c>
      <c r="BD98" s="2">
        <f t="shared" si="151"/>
        <v>72.478489440268632</v>
      </c>
      <c r="BE98" s="2">
        <f t="shared" si="152"/>
        <v>71.435747884028245</v>
      </c>
      <c r="BF98" s="2">
        <f t="shared" si="153"/>
        <v>72.622800738985745</v>
      </c>
      <c r="BG98" s="2">
        <f t="shared" si="154"/>
        <v>79.776438075133143</v>
      </c>
      <c r="BH98" s="2">
        <f t="shared" si="155"/>
        <v>74.86882514369735</v>
      </c>
      <c r="BI98" s="2">
        <f t="shared" si="156"/>
        <v>71.467052637400073</v>
      </c>
      <c r="BJ98" s="2">
        <f t="shared" si="157"/>
        <v>73.216726883045311</v>
      </c>
      <c r="BK98" s="2">
        <f t="shared" si="158"/>
        <v>76.121756451226503</v>
      </c>
      <c r="BL98" s="2">
        <f t="shared" si="159"/>
        <v>83.011106396563122</v>
      </c>
      <c r="BM98" s="2">
        <f t="shared" si="160"/>
        <v>94.947042422693229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>
        <f t="shared" si="313"/>
        <v>74.016000000000005</v>
      </c>
      <c r="CJ98" s="2" t="str">
        <f t="shared" si="314"/>
        <v/>
      </c>
      <c r="CK98" s="2">
        <f t="shared" si="315"/>
        <v>78.638999999999996</v>
      </c>
      <c r="CL98" s="2">
        <f t="shared" si="316"/>
        <v>80.661000000000001</v>
      </c>
      <c r="CM98" s="2" t="str">
        <f t="shared" si="317"/>
        <v/>
      </c>
      <c r="CN98" s="2">
        <f t="shared" si="318"/>
        <v>80.245999999999995</v>
      </c>
      <c r="CO98" s="2" t="str">
        <f t="shared" si="319"/>
        <v/>
      </c>
      <c r="CP98" s="2">
        <f t="shared" si="320"/>
        <v>73.73</v>
      </c>
      <c r="CQ98" s="2">
        <f t="shared" si="321"/>
        <v>75</v>
      </c>
      <c r="CR98" s="2">
        <f t="shared" si="322"/>
        <v>82.23</v>
      </c>
      <c r="CS98" s="2">
        <f t="shared" si="323"/>
        <v>99.274000000000001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>
        <f t="shared" si="277"/>
        <v>74.016000000000005</v>
      </c>
      <c r="CZ98" s="2" t="str">
        <f t="shared" si="278"/>
        <v/>
      </c>
      <c r="DA98" s="2">
        <f t="shared" si="279"/>
        <v>78.638999999999996</v>
      </c>
      <c r="DB98" s="2">
        <f t="shared" si="280"/>
        <v>80.661000000000001</v>
      </c>
      <c r="DC98" s="2" t="str">
        <f t="shared" si="281"/>
        <v/>
      </c>
      <c r="DD98" s="2">
        <f t="shared" si="282"/>
        <v>80.245999999999995</v>
      </c>
      <c r="DE98" s="2" t="str">
        <f t="shared" si="283"/>
        <v/>
      </c>
      <c r="DF98" s="2">
        <f t="shared" si="284"/>
        <v>73.73</v>
      </c>
      <c r="DG98" s="2">
        <f t="shared" si="285"/>
        <v>75</v>
      </c>
      <c r="DH98" s="2">
        <f t="shared" si="286"/>
        <v>82.23</v>
      </c>
      <c r="DI98" s="2">
        <f t="shared" si="287"/>
        <v>99.274000000000001</v>
      </c>
      <c r="DK98" s="2">
        <f t="shared" si="288"/>
        <v>101.15549769230769</v>
      </c>
      <c r="DL98" s="2">
        <f t="shared" si="289"/>
        <v>100.44156615384614</v>
      </c>
      <c r="DM98" s="2">
        <f t="shared" si="289"/>
        <v>93.665349613349619</v>
      </c>
      <c r="DN98" s="2">
        <f t="shared" si="289"/>
        <v>96.43142368742366</v>
      </c>
      <c r="DO98" s="2">
        <f t="shared" si="289"/>
        <v>86.396270000000001</v>
      </c>
      <c r="DP98" s="2">
        <f t="shared" si="289"/>
        <v>86.329674901185783</v>
      </c>
      <c r="DQ98" s="2">
        <f t="shared" si="289"/>
        <v>70.241116883116888</v>
      </c>
      <c r="DR98" s="2">
        <f t="shared" si="289"/>
        <v>70.29534387351778</v>
      </c>
      <c r="DS98" s="2">
        <f t="shared" si="289"/>
        <v>83.810881203007511</v>
      </c>
      <c r="DT98" s="2">
        <f t="shared" si="289"/>
        <v>77.056906666666663</v>
      </c>
      <c r="DU98" s="2">
        <f t="shared" si="289"/>
        <v>85.689253623188407</v>
      </c>
      <c r="DV98" s="2">
        <f t="shared" si="289"/>
        <v>90.851990000000001</v>
      </c>
      <c r="DW98" s="2">
        <f t="shared" si="289"/>
        <v>95.332739999999973</v>
      </c>
      <c r="DX98" s="2">
        <f t="shared" si="289"/>
        <v>103.13190394790394</v>
      </c>
      <c r="DY98" s="2">
        <f t="shared" si="289"/>
        <v>116.46728153846152</v>
      </c>
      <c r="EA98" s="2">
        <f t="shared" si="228"/>
        <v>74.89953074517382</v>
      </c>
      <c r="EB98" s="2">
        <f t="shared" si="290"/>
        <v>73.44851358713818</v>
      </c>
      <c r="EC98" s="2">
        <f t="shared" si="291"/>
        <v>72.307068878279665</v>
      </c>
      <c r="ED98" s="2">
        <f t="shared" si="292"/>
        <v>75.728370984279209</v>
      </c>
      <c r="EE98" s="2">
        <f t="shared" si="293"/>
        <v>68.191097629452656</v>
      </c>
      <c r="EF98" s="2">
        <f t="shared" si="294"/>
        <v>71.024331594751018</v>
      </c>
      <c r="EG98" s="2">
        <f t="shared" si="295"/>
        <v>71.573275920281375</v>
      </c>
      <c r="EH98" s="2">
        <f t="shared" si="296"/>
        <v>72.884467288627278</v>
      </c>
      <c r="EI98" s="2">
        <f t="shared" si="297"/>
        <v>79.298513385990347</v>
      </c>
      <c r="EJ98" s="2">
        <f t="shared" si="298"/>
        <v>74.659623586142558</v>
      </c>
      <c r="EK98" s="2">
        <f t="shared" si="299"/>
        <v>70.034223579353863</v>
      </c>
      <c r="EL98" s="2">
        <f t="shared" si="300"/>
        <v>71.540682387498009</v>
      </c>
      <c r="EM98" s="2">
        <f t="shared" si="301"/>
        <v>74.37506151037698</v>
      </c>
      <c r="EN98" s="2">
        <f t="shared" si="302"/>
        <v>81.204991599836561</v>
      </c>
      <c r="EO98" s="2">
        <f t="shared" si="303"/>
        <v>92.857798640710911</v>
      </c>
      <c r="EQ98" s="2">
        <f t="shared" si="304"/>
        <v>74.489603895905049</v>
      </c>
      <c r="ER98" s="2">
        <f t="shared" si="305"/>
        <v>72.875415930262733</v>
      </c>
      <c r="ES98" s="2">
        <f t="shared" si="305"/>
        <v>67.808981402218009</v>
      </c>
      <c r="ET98" s="2">
        <f t="shared" si="305"/>
        <v>75.626973158142363</v>
      </c>
      <c r="EU98" s="2">
        <f t="shared" si="305"/>
        <v>67.616735354316532</v>
      </c>
      <c r="EV98" s="2">
        <f t="shared" si="305"/>
        <v>69.806532419898176</v>
      </c>
      <c r="EW98" s="2">
        <f t="shared" si="305"/>
        <v>69.800529042605135</v>
      </c>
      <c r="EX98" s="2">
        <f t="shared" si="305"/>
        <v>71.458695090156169</v>
      </c>
      <c r="EY98" s="2">
        <f t="shared" si="305"/>
        <v>75.941813234165764</v>
      </c>
      <c r="EZ98" s="2">
        <f t="shared" si="305"/>
        <v>73.349986129240506</v>
      </c>
      <c r="FA98" s="2">
        <f t="shared" si="305"/>
        <v>69.359846657215343</v>
      </c>
      <c r="FB98" s="2">
        <f t="shared" si="305"/>
        <v>71.006779594495754</v>
      </c>
      <c r="FC98" s="2">
        <f t="shared" si="305"/>
        <v>73.920476374269796</v>
      </c>
      <c r="FD98" s="2">
        <f t="shared" si="305"/>
        <v>82.171870301768905</v>
      </c>
      <c r="FE98" s="2">
        <f t="shared" si="305"/>
        <v>102.72726709396197</v>
      </c>
      <c r="FG98" s="2">
        <f t="shared" si="306"/>
        <v>0.95917361675019586</v>
      </c>
      <c r="FH98" s="2">
        <f t="shared" si="307"/>
        <v>0.90757547448379505</v>
      </c>
      <c r="FI98" s="2">
        <f t="shared" si="307"/>
        <v>0.91744850202094896</v>
      </c>
      <c r="FJ98" s="2">
        <f t="shared" si="307"/>
        <v>0.92356171915739171</v>
      </c>
      <c r="FK98" s="2">
        <f t="shared" si="307"/>
        <v>0.91477941333644697</v>
      </c>
      <c r="FL98" s="2">
        <f t="shared" si="307"/>
        <v>0.90496874824202833</v>
      </c>
      <c r="FM98" s="2">
        <f t="shared" si="307"/>
        <v>0.89718295502848522</v>
      </c>
      <c r="FN98" s="2">
        <f t="shared" si="307"/>
        <v>0.89919225035122097</v>
      </c>
      <c r="FO98" s="2">
        <f t="shared" si="307"/>
        <v>0.89372397120065705</v>
      </c>
      <c r="FP98" s="2">
        <f t="shared" si="307"/>
        <v>0.91253150132548799</v>
      </c>
      <c r="FQ98" s="2">
        <f t="shared" si="307"/>
        <v>0.90846133211676061</v>
      </c>
      <c r="FR98" s="2">
        <f t="shared" si="307"/>
        <v>0.91320074491280379</v>
      </c>
      <c r="FS98" s="2">
        <f t="shared" si="307"/>
        <v>0.91665016615667505</v>
      </c>
      <c r="FT98" s="2">
        <f t="shared" si="307"/>
        <v>0.91763965085999133</v>
      </c>
      <c r="FU98" s="2">
        <f t="shared" si="307"/>
        <v>0.9115999315077542</v>
      </c>
      <c r="FW98" s="2">
        <f t="shared" si="324"/>
        <v>5.9755710162821211E-4</v>
      </c>
      <c r="FX98" s="2">
        <f t="shared" si="164"/>
        <v>4.0475399887837915E-4</v>
      </c>
      <c r="FY98" s="2">
        <f t="shared" si="165"/>
        <v>4.6942026875652757E-4</v>
      </c>
      <c r="FZ98" s="2">
        <f t="shared" si="166"/>
        <v>3.5129008345098075E-4</v>
      </c>
      <c r="GA98" s="2">
        <f t="shared" si="167"/>
        <v>3.2387608629559888E-4</v>
      </c>
      <c r="GB98" s="2">
        <f t="shared" si="168"/>
        <v>2.6941016642542204E-4</v>
      </c>
      <c r="GC98" s="2">
        <f t="shared" si="169"/>
        <v>3.155445522620414E-4</v>
      </c>
      <c r="GD98" s="2">
        <f t="shared" si="170"/>
        <v>4.6490217867273763E-4</v>
      </c>
      <c r="GE98" s="2">
        <f t="shared" si="171"/>
        <v>4.8614498106490042E-4</v>
      </c>
      <c r="GF98" s="2">
        <f t="shared" si="172"/>
        <v>3.7047993236891986E-4</v>
      </c>
      <c r="GG98" s="2">
        <f t="shared" si="173"/>
        <v>3.1367894058218556E-4</v>
      </c>
      <c r="GH98" s="2">
        <f t="shared" si="174"/>
        <v>3.0458723890253636E-4</v>
      </c>
      <c r="GI98" s="2">
        <f t="shared" si="175"/>
        <v>2.729499768645203E-4</v>
      </c>
      <c r="GJ98" s="2">
        <f t="shared" si="176"/>
        <v>2.1371882218611187E-4</v>
      </c>
      <c r="GK98" s="2">
        <f t="shared" si="177"/>
        <v>2.192495740682591E-4</v>
      </c>
      <c r="GM98" s="86">
        <f t="shared" si="325"/>
        <v>2.3862405920627845E-12</v>
      </c>
      <c r="GN98" s="86">
        <f t="shared" si="178"/>
        <v>1.8833200382502302E-2</v>
      </c>
      <c r="GO98" s="86">
        <f t="shared" si="179"/>
        <v>1.9736289792779541E-2</v>
      </c>
      <c r="GP98" s="86">
        <f t="shared" si="180"/>
        <v>6.2514735043122157E-3</v>
      </c>
      <c r="GQ98" s="86">
        <f t="shared" si="181"/>
        <v>3.8864370753834629E-3</v>
      </c>
      <c r="GR98" s="86">
        <f t="shared" si="182"/>
        <v>1.5111757017340797E-2</v>
      </c>
      <c r="GS98" s="86">
        <f t="shared" si="183"/>
        <v>1.5027246318010368E-3</v>
      </c>
      <c r="GT98" s="86">
        <f t="shared" si="184"/>
        <v>4.7236354906844621E-3</v>
      </c>
      <c r="GU98" s="86">
        <f t="shared" si="185"/>
        <v>2.8389912196930527E-2</v>
      </c>
      <c r="GV98" s="86">
        <f t="shared" si="186"/>
        <v>5.1016134248044473E-3</v>
      </c>
      <c r="GW98" s="86">
        <f t="shared" si="187"/>
        <v>1.1826178316946878E-2</v>
      </c>
      <c r="GX98" s="86">
        <f t="shared" si="188"/>
        <v>9.0794906290206758E-4</v>
      </c>
      <c r="GY98" s="86">
        <f t="shared" si="189"/>
        <v>1.2759731096186752E-3</v>
      </c>
      <c r="GZ98" s="86">
        <f t="shared" si="190"/>
        <v>1.3789448675302486E-3</v>
      </c>
      <c r="HA98" s="86">
        <f t="shared" si="191"/>
        <v>9.746299057689765E-4</v>
      </c>
      <c r="HC98" s="86">
        <f t="shared" si="326"/>
        <v>0.13326376814469859</v>
      </c>
      <c r="HD98" s="86">
        <f t="shared" si="192"/>
        <v>3.7302553578661751E-3</v>
      </c>
      <c r="HE98" s="86">
        <f t="shared" si="193"/>
        <v>5.9287862990203138E-3</v>
      </c>
      <c r="HF98" s="86">
        <f t="shared" si="194"/>
        <v>5.0126968918317522E-3</v>
      </c>
      <c r="HG98" s="86">
        <f t="shared" si="195"/>
        <v>5.3016799815500159E-3</v>
      </c>
      <c r="HH98" s="86">
        <f t="shared" si="196"/>
        <v>2.6892453858356757E-3</v>
      </c>
      <c r="HI98" s="86">
        <f t="shared" si="197"/>
        <v>5.8996650732075946E-3</v>
      </c>
      <c r="HJ98" s="86">
        <f t="shared" si="198"/>
        <v>5.2758448989072768E-3</v>
      </c>
      <c r="HK98" s="86">
        <f t="shared" si="199"/>
        <v>6.9526300962120258E-3</v>
      </c>
      <c r="HL98" s="86">
        <f t="shared" si="200"/>
        <v>4.8245948562144567E-3</v>
      </c>
      <c r="HM98" s="86">
        <f t="shared" si="201"/>
        <v>8.078864839014533E-3</v>
      </c>
      <c r="HN98" s="86">
        <f t="shared" si="202"/>
        <v>4.1789538875290581E-3</v>
      </c>
      <c r="HO98" s="86">
        <f t="shared" si="203"/>
        <v>4.9408126433445184E-3</v>
      </c>
      <c r="HP98" s="86">
        <f t="shared" si="204"/>
        <v>4.334157906439008E-3</v>
      </c>
      <c r="HQ98" s="86">
        <f t="shared" si="205"/>
        <v>3.0795406833037686E-3</v>
      </c>
      <c r="HS98" s="86">
        <f t="shared" si="327"/>
        <v>1.1778117034734935E-22</v>
      </c>
      <c r="HT98" s="86">
        <f t="shared" si="206"/>
        <v>3.4684845463509863E-29</v>
      </c>
      <c r="HU98" s="86">
        <f t="shared" si="207"/>
        <v>6.8521413610612019E-27</v>
      </c>
      <c r="HV98" s="86">
        <f t="shared" si="208"/>
        <v>2.839223889293839E-32</v>
      </c>
      <c r="HW98" s="86">
        <f t="shared" si="209"/>
        <v>1.7976052153471096E-33</v>
      </c>
      <c r="HX98" s="86">
        <f t="shared" si="210"/>
        <v>5.2941865093241377E-37</v>
      </c>
      <c r="HY98" s="86">
        <f t="shared" si="211"/>
        <v>7.8406046218513877E-32</v>
      </c>
      <c r="HZ98" s="86">
        <f t="shared" si="212"/>
        <v>1.1141380978661534E-31</v>
      </c>
      <c r="IA98" s="86">
        <f t="shared" si="213"/>
        <v>2.4998679038250212E-34</v>
      </c>
      <c r="IB98" s="86">
        <f t="shared" si="214"/>
        <v>3.062502777573472E-36</v>
      </c>
      <c r="IC98" s="86">
        <f t="shared" si="215"/>
        <v>1.8726183981248652E-28</v>
      </c>
      <c r="ID98" s="86">
        <f t="shared" si="216"/>
        <v>5.304136093381506E-34</v>
      </c>
      <c r="IE98" s="86">
        <f t="shared" si="217"/>
        <v>2.75566297310161E-30</v>
      </c>
      <c r="IF98" s="86">
        <f t="shared" si="218"/>
        <v>2.3919317166947986E-25</v>
      </c>
      <c r="IG98" s="86">
        <f t="shared" si="219"/>
        <v>3.9843258221775443E-19</v>
      </c>
      <c r="II98" s="86">
        <f t="shared" si="328"/>
        <v>1.0768613993355943E-147</v>
      </c>
      <c r="IJ98" s="86">
        <f t="shared" si="329"/>
        <v>4.6539378869734956E-169</v>
      </c>
      <c r="IK98" s="86">
        <f t="shared" si="330"/>
        <v>2.3462418160228343E-145</v>
      </c>
      <c r="IL98" s="86">
        <f t="shared" si="331"/>
        <v>1.4193730797113808E-197</v>
      </c>
      <c r="IM98" s="86">
        <f t="shared" si="332"/>
        <v>4.0194591661896184E-208</v>
      </c>
      <c r="IN98" s="86">
        <f t="shared" si="333"/>
        <v>1.7824028314085303E-225</v>
      </c>
      <c r="IO98" s="86">
        <f t="shared" si="334"/>
        <v>1.6868601664457537E-199</v>
      </c>
      <c r="IP98" s="86">
        <f t="shared" si="335"/>
        <v>3.2736390670549857E-186</v>
      </c>
      <c r="IQ98" s="86">
        <f t="shared" si="336"/>
        <v>5.8681515441990972E-215</v>
      </c>
      <c r="IR98" s="86">
        <f t="shared" si="337"/>
        <v>2.9923643607737678E-229</v>
      </c>
      <c r="IS98" s="86">
        <f t="shared" si="338"/>
        <v>2.5542845082147873E-169</v>
      </c>
      <c r="IT98" s="86">
        <f t="shared" si="339"/>
        <v>6.7723551895593667E-204</v>
      </c>
      <c r="IU98" s="86">
        <f t="shared" si="340"/>
        <v>3.8808406149278806E-180</v>
      </c>
      <c r="IV98" s="86">
        <f t="shared" si="341"/>
        <v>1.0560995743171563E-114</v>
      </c>
      <c r="IW98" s="86">
        <f t="shared" si="342"/>
        <v>3.9164336641082218E-78</v>
      </c>
      <c r="IY98" s="86">
        <f t="shared" si="343"/>
        <v>0.13326376814708482</v>
      </c>
      <c r="IZ98" s="86">
        <f t="shared" si="344"/>
        <v>2.2563455740368478E-2</v>
      </c>
      <c r="JA98" s="86">
        <f t="shared" si="345"/>
        <v>2.5665076091799854E-2</v>
      </c>
      <c r="JB98" s="86">
        <f t="shared" si="346"/>
        <v>1.1264170396143969E-2</v>
      </c>
      <c r="JC98" s="86">
        <f t="shared" si="347"/>
        <v>9.1881170569334779E-3</v>
      </c>
      <c r="JD98" s="86">
        <f t="shared" si="348"/>
        <v>1.7801002403176475E-2</v>
      </c>
      <c r="JE98" s="86">
        <f t="shared" si="349"/>
        <v>7.4023897050086319E-3</v>
      </c>
      <c r="JF98" s="86">
        <f t="shared" si="350"/>
        <v>9.9994803895917389E-3</v>
      </c>
      <c r="JG98" s="86">
        <f t="shared" si="351"/>
        <v>3.5342542293142556E-2</v>
      </c>
      <c r="JH98" s="86">
        <f t="shared" si="352"/>
        <v>9.9262082810189049E-3</v>
      </c>
      <c r="JI98" s="86">
        <f t="shared" si="353"/>
        <v>1.9905043155961411E-2</v>
      </c>
      <c r="JJ98" s="86">
        <f t="shared" si="354"/>
        <v>5.0869029504311252E-3</v>
      </c>
      <c r="JK98" s="86">
        <f t="shared" si="355"/>
        <v>6.2167857529631934E-3</v>
      </c>
      <c r="JL98" s="86">
        <f t="shared" si="356"/>
        <v>5.7131027739692562E-3</v>
      </c>
      <c r="JM98" s="86">
        <f t="shared" si="357"/>
        <v>4.0541705890727447E-3</v>
      </c>
    </row>
    <row r="99" spans="2:273" x14ac:dyDescent="0.25">
      <c r="B99" s="2">
        <v>72</v>
      </c>
      <c r="C99" s="37">
        <v>148.733</v>
      </c>
      <c r="D99" s="37">
        <v>77.403000000000006</v>
      </c>
      <c r="E99" s="37">
        <v>74.790000000000006</v>
      </c>
      <c r="F99" s="37">
        <v>80.305999999999997</v>
      </c>
      <c r="G99" s="37">
        <v>75.935000000000002</v>
      </c>
      <c r="H99" s="37">
        <v>82.451999999999998</v>
      </c>
      <c r="I99" s="37">
        <v>79.278999999999996</v>
      </c>
      <c r="J99" s="37">
        <v>78.813999999999993</v>
      </c>
      <c r="K99" s="37">
        <v>78.787000000000006</v>
      </c>
      <c r="L99" s="37">
        <v>83.245999999999995</v>
      </c>
      <c r="M99" s="37">
        <v>77.332999999999998</v>
      </c>
      <c r="N99" s="37">
        <v>75.381</v>
      </c>
      <c r="O99" s="37">
        <v>76.131</v>
      </c>
      <c r="P99" s="37">
        <v>84.18</v>
      </c>
      <c r="Q99" s="37">
        <v>100.339</v>
      </c>
      <c r="S99" s="4">
        <f t="shared" si="229"/>
        <v>133.17656422778612</v>
      </c>
      <c r="T99" s="4">
        <f t="shared" si="230"/>
        <v>80.000831315891531</v>
      </c>
      <c r="U99" s="4">
        <f t="shared" si="231"/>
        <v>79.718699516971569</v>
      </c>
      <c r="V99" s="4">
        <f t="shared" si="232"/>
        <v>82.253326463691337</v>
      </c>
      <c r="W99" s="4">
        <f t="shared" si="233"/>
        <v>74.852053189014171</v>
      </c>
      <c r="X99" s="4">
        <f t="shared" si="234"/>
        <v>75.676039087190972</v>
      </c>
      <c r="Y99" s="4">
        <f t="shared" si="235"/>
        <v>77.393258759487338</v>
      </c>
      <c r="Z99" s="4">
        <f t="shared" si="236"/>
        <v>77.963684727834917</v>
      </c>
      <c r="AA99" s="4">
        <f t="shared" si="237"/>
        <v>86.440370931738329</v>
      </c>
      <c r="AB99" s="4">
        <f t="shared" si="238"/>
        <v>80.039350223481151</v>
      </c>
      <c r="AC99" s="4">
        <f t="shared" si="239"/>
        <v>77.974400108560786</v>
      </c>
      <c r="AD99" s="4">
        <f t="shared" si="240"/>
        <v>77.013618225327804</v>
      </c>
      <c r="AE99" s="4">
        <f t="shared" si="241"/>
        <v>80.291443000007718</v>
      </c>
      <c r="AF99" s="4">
        <f t="shared" si="242"/>
        <v>86.059897548259642</v>
      </c>
      <c r="AG99" s="4">
        <f t="shared" si="243"/>
        <v>96.804868173163925</v>
      </c>
      <c r="AI99" s="4">
        <f t="shared" si="244"/>
        <v>15.556435772213888</v>
      </c>
      <c r="AJ99" s="4">
        <f t="shared" si="245"/>
        <v>-2.5978313158915256</v>
      </c>
      <c r="AK99" s="4">
        <f t="shared" si="246"/>
        <v>-4.9286995169715624</v>
      </c>
      <c r="AL99" s="4">
        <f t="shared" si="247"/>
        <v>-1.9473264636913399</v>
      </c>
      <c r="AM99" s="4">
        <f t="shared" si="248"/>
        <v>1.0829468109858311</v>
      </c>
      <c r="AN99" s="4">
        <f t="shared" si="249"/>
        <v>6.7759609128090261</v>
      </c>
      <c r="AO99" s="4">
        <f t="shared" si="250"/>
        <v>1.8857412405126581</v>
      </c>
      <c r="AP99" s="4">
        <f t="shared" si="251"/>
        <v>0.85031527216507641</v>
      </c>
      <c r="AQ99" s="4">
        <f t="shared" si="252"/>
        <v>-7.6533709317383227</v>
      </c>
      <c r="AR99" s="4">
        <f t="shared" si="253"/>
        <v>3.2066497765188444</v>
      </c>
      <c r="AS99" s="4">
        <f t="shared" si="254"/>
        <v>-0.64140010856078788</v>
      </c>
      <c r="AT99" s="4">
        <f t="shared" si="255"/>
        <v>-1.6326182253278034</v>
      </c>
      <c r="AU99" s="4">
        <f t="shared" si="256"/>
        <v>-4.1604430000077173</v>
      </c>
      <c r="AV99" s="4">
        <f t="shared" si="257"/>
        <v>-1.8798975482596347</v>
      </c>
      <c r="AW99" s="4">
        <f t="shared" si="257"/>
        <v>3.5341318268360737</v>
      </c>
      <c r="AY99" s="2">
        <f t="shared" si="308"/>
        <v>75.759796813190619</v>
      </c>
      <c r="AZ99" s="2">
        <f t="shared" si="147"/>
        <v>75.663185973803706</v>
      </c>
      <c r="BA99" s="2">
        <f t="shared" si="148"/>
        <v>73.815738062190604</v>
      </c>
      <c r="BB99" s="2">
        <f t="shared" si="149"/>
        <v>77.065990381418331</v>
      </c>
      <c r="BC99" s="2">
        <f t="shared" si="150"/>
        <v>69.525493347013068</v>
      </c>
      <c r="BD99" s="2">
        <f t="shared" si="151"/>
        <v>72.230918451722118</v>
      </c>
      <c r="BE99" s="2">
        <f t="shared" si="152"/>
        <v>71.248494500885556</v>
      </c>
      <c r="BF99" s="2">
        <f t="shared" si="153"/>
        <v>72.435941025165093</v>
      </c>
      <c r="BG99" s="2">
        <f t="shared" si="154"/>
        <v>79.470314471969004</v>
      </c>
      <c r="BH99" s="2">
        <f t="shared" si="155"/>
        <v>74.663686471191511</v>
      </c>
      <c r="BI99" s="2">
        <f t="shared" si="156"/>
        <v>71.264801894712974</v>
      </c>
      <c r="BJ99" s="2">
        <f t="shared" si="157"/>
        <v>72.981687565141513</v>
      </c>
      <c r="BK99" s="2">
        <f t="shared" si="158"/>
        <v>75.893175010804342</v>
      </c>
      <c r="BL99" s="2">
        <f t="shared" si="159"/>
        <v>82.811449174988425</v>
      </c>
      <c r="BM99" s="2">
        <f t="shared" si="160"/>
        <v>94.997551012296071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>
        <f t="shared" si="315"/>
        <v>79.278999999999996</v>
      </c>
      <c r="CL99" s="2">
        <f t="shared" si="316"/>
        <v>78.813999999999993</v>
      </c>
      <c r="CM99" s="2" t="str">
        <f t="shared" si="317"/>
        <v/>
      </c>
      <c r="CN99" s="2">
        <f t="shared" si="318"/>
        <v>83.245999999999995</v>
      </c>
      <c r="CO99" s="2" t="str">
        <f t="shared" si="319"/>
        <v/>
      </c>
      <c r="CP99" s="2">
        <f t="shared" si="320"/>
        <v>75.381</v>
      </c>
      <c r="CQ99" s="2">
        <f t="shared" si="321"/>
        <v>76.131</v>
      </c>
      <c r="CR99" s="2">
        <f t="shared" si="322"/>
        <v>84.18</v>
      </c>
      <c r="CS99" s="2">
        <f t="shared" si="323"/>
        <v>100.339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>
        <f t="shared" si="279"/>
        <v>79.278999999999996</v>
      </c>
      <c r="DB99" s="2">
        <f t="shared" si="280"/>
        <v>78.813999999999993</v>
      </c>
      <c r="DC99" s="2" t="str">
        <f t="shared" si="281"/>
        <v/>
      </c>
      <c r="DD99" s="2">
        <f t="shared" si="282"/>
        <v>83.245999999999995</v>
      </c>
      <c r="DE99" s="2" t="str">
        <f t="shared" si="283"/>
        <v/>
      </c>
      <c r="DF99" s="2">
        <f t="shared" si="284"/>
        <v>75.381</v>
      </c>
      <c r="DG99" s="2">
        <f t="shared" si="285"/>
        <v>76.131</v>
      </c>
      <c r="DH99" s="2">
        <f t="shared" si="286"/>
        <v>84.18</v>
      </c>
      <c r="DI99" s="2">
        <f t="shared" si="287"/>
        <v>100.339</v>
      </c>
      <c r="DK99" s="2">
        <f t="shared" si="288"/>
        <v>101.56524615384616</v>
      </c>
      <c r="DL99" s="2">
        <f t="shared" si="289"/>
        <v>100.88749999999999</v>
      </c>
      <c r="DM99" s="2">
        <f t="shared" si="289"/>
        <v>93.979535205535214</v>
      </c>
      <c r="DN99" s="2">
        <f t="shared" si="289"/>
        <v>96.763564102564089</v>
      </c>
      <c r="DO99" s="2">
        <f t="shared" si="289"/>
        <v>86.674618461538472</v>
      </c>
      <c r="DP99" s="2">
        <f t="shared" si="289"/>
        <v>86.648503952569172</v>
      </c>
      <c r="DQ99" s="2">
        <f t="shared" si="289"/>
        <v>70.027649915302092</v>
      </c>
      <c r="DR99" s="2">
        <f t="shared" si="289"/>
        <v>70.117762845849796</v>
      </c>
      <c r="DS99" s="2">
        <f t="shared" si="289"/>
        <v>84.060606015037592</v>
      </c>
      <c r="DT99" s="2">
        <f t="shared" si="289"/>
        <v>77.089396666666659</v>
      </c>
      <c r="DU99" s="2">
        <f t="shared" si="289"/>
        <v>85.946699275362306</v>
      </c>
      <c r="DV99" s="2">
        <f t="shared" si="289"/>
        <v>91.1719723076923</v>
      </c>
      <c r="DW99" s="2">
        <f t="shared" si="289"/>
        <v>95.710467692307674</v>
      </c>
      <c r="DX99" s="2">
        <f t="shared" si="289"/>
        <v>103.51789784289784</v>
      </c>
      <c r="DY99" s="2">
        <f t="shared" si="289"/>
        <v>116.81850999999999</v>
      </c>
      <c r="EA99" s="2">
        <f t="shared" si="228"/>
        <v>74.758325627338721</v>
      </c>
      <c r="EB99" s="2">
        <f t="shared" si="290"/>
        <v>73.320718931746782</v>
      </c>
      <c r="EC99" s="2">
        <f t="shared" si="291"/>
        <v>72.163496821316343</v>
      </c>
      <c r="ED99" s="2">
        <f t="shared" si="292"/>
        <v>75.579213723788513</v>
      </c>
      <c r="EE99" s="2">
        <f t="shared" si="293"/>
        <v>68.06867382669752</v>
      </c>
      <c r="EF99" s="2">
        <f t="shared" si="294"/>
        <v>70.850520667217552</v>
      </c>
      <c r="EG99" s="2">
        <f t="shared" si="295"/>
        <v>71.376752271777377</v>
      </c>
      <c r="EH99" s="2">
        <f t="shared" si="296"/>
        <v>72.67374206058679</v>
      </c>
      <c r="EI99" s="2">
        <f t="shared" si="297"/>
        <v>78.974429004133327</v>
      </c>
      <c r="EJ99" s="2">
        <f t="shared" si="298"/>
        <v>74.452198017821857</v>
      </c>
      <c r="EK99" s="2">
        <f t="shared" si="299"/>
        <v>69.915836686468907</v>
      </c>
      <c r="EL99" s="2">
        <f t="shared" si="300"/>
        <v>71.405030303663793</v>
      </c>
      <c r="EM99" s="2">
        <f t="shared" si="301"/>
        <v>74.249910336255297</v>
      </c>
      <c r="EN99" s="2">
        <f t="shared" si="302"/>
        <v>81.116281054967587</v>
      </c>
      <c r="EO99" s="2">
        <f t="shared" si="303"/>
        <v>93.065203510571706</v>
      </c>
      <c r="EQ99" s="2">
        <f t="shared" si="304"/>
        <v>74.363044036309063</v>
      </c>
      <c r="ER99" s="2">
        <f t="shared" si="305"/>
        <v>72.760704040258688</v>
      </c>
      <c r="ES99" s="2">
        <f t="shared" si="305"/>
        <v>67.77379866087189</v>
      </c>
      <c r="ET99" s="2">
        <f t="shared" si="305"/>
        <v>75.480140634570091</v>
      </c>
      <c r="EU99" s="2">
        <f t="shared" si="305"/>
        <v>67.508337994748601</v>
      </c>
      <c r="EV99" s="2">
        <f t="shared" si="305"/>
        <v>69.66069876985631</v>
      </c>
      <c r="EW99" s="2">
        <f t="shared" si="305"/>
        <v>69.650699672268331</v>
      </c>
      <c r="EX99" s="2">
        <f t="shared" si="305"/>
        <v>71.286720912332171</v>
      </c>
      <c r="EY99" s="2">
        <f t="shared" si="305"/>
        <v>75.700470812058128</v>
      </c>
      <c r="EZ99" s="2">
        <f t="shared" si="305"/>
        <v>73.176010125715948</v>
      </c>
      <c r="FA99" s="2">
        <f t="shared" si="305"/>
        <v>69.257588538447592</v>
      </c>
      <c r="FB99" s="2">
        <f t="shared" si="305"/>
        <v>70.885389742866352</v>
      </c>
      <c r="FC99" s="2">
        <f t="shared" si="305"/>
        <v>73.807166489075414</v>
      </c>
      <c r="FD99" s="2">
        <f t="shared" si="305"/>
        <v>82.057690477820856</v>
      </c>
      <c r="FE99" s="2">
        <f t="shared" si="305"/>
        <v>102.63394808619843</v>
      </c>
      <c r="FG99" s="2">
        <f t="shared" si="306"/>
        <v>0.96263165842852794</v>
      </c>
      <c r="FH99" s="2">
        <f t="shared" si="307"/>
        <v>0.91501671655592165</v>
      </c>
      <c r="FI99" s="2">
        <f t="shared" si="307"/>
        <v>0.92416127406097837</v>
      </c>
      <c r="FJ99" s="2">
        <f t="shared" si="307"/>
        <v>0.92981541605408047</v>
      </c>
      <c r="FK99" s="2">
        <f t="shared" si="307"/>
        <v>0.92169069988799601</v>
      </c>
      <c r="FL99" s="2">
        <f t="shared" si="307"/>
        <v>0.91259965106674523</v>
      </c>
      <c r="FM99" s="2">
        <f t="shared" si="307"/>
        <v>0.90537367646499467</v>
      </c>
      <c r="FN99" s="2">
        <f t="shared" si="307"/>
        <v>0.90723945458599153</v>
      </c>
      <c r="FO99" s="2">
        <f t="shared" si="307"/>
        <v>0.902160196208318</v>
      </c>
      <c r="FP99" s="2">
        <f t="shared" si="307"/>
        <v>0.91960907001764447</v>
      </c>
      <c r="FQ99" s="2">
        <f t="shared" si="307"/>
        <v>0.91583786629234287</v>
      </c>
      <c r="FR99" s="2">
        <f t="shared" si="307"/>
        <v>0.92022889518712314</v>
      </c>
      <c r="FS99" s="2">
        <f t="shared" si="307"/>
        <v>0.92342243727364015</v>
      </c>
      <c r="FT99" s="2">
        <f t="shared" si="307"/>
        <v>0.92433816127707158</v>
      </c>
      <c r="FU99" s="2">
        <f t="shared" si="307"/>
        <v>0.91874616688435817</v>
      </c>
      <c r="FW99" s="2">
        <f t="shared" si="324"/>
        <v>6.5517056149629819E-4</v>
      </c>
      <c r="FX99" s="2">
        <f t="shared" si="164"/>
        <v>4.4378660473352914E-4</v>
      </c>
      <c r="FY99" s="2">
        <f t="shared" si="165"/>
        <v>5.1468578000716636E-4</v>
      </c>
      <c r="FZ99" s="2">
        <f t="shared" si="166"/>
        <v>3.8516886294631951E-4</v>
      </c>
      <c r="GA99" s="2">
        <f t="shared" si="167"/>
        <v>3.5511197069846033E-4</v>
      </c>
      <c r="GB99" s="2">
        <f t="shared" si="168"/>
        <v>2.9539469534474943E-4</v>
      </c>
      <c r="GC99" s="2">
        <f t="shared" si="169"/>
        <v>3.459771888249918E-4</v>
      </c>
      <c r="GD99" s="2">
        <f t="shared" si="170"/>
        <v>5.0973223927294493E-4</v>
      </c>
      <c r="GE99" s="2">
        <f t="shared" si="171"/>
        <v>5.3302237187849379E-4</v>
      </c>
      <c r="GF99" s="2">
        <f t="shared" si="172"/>
        <v>4.0620864873969486E-4</v>
      </c>
      <c r="GG99" s="2">
        <f t="shared" si="173"/>
        <v>3.4393171047096392E-4</v>
      </c>
      <c r="GH99" s="2">
        <f t="shared" si="174"/>
        <v>3.3396345242093036E-4</v>
      </c>
      <c r="GI99" s="2">
        <f t="shared" si="175"/>
        <v>2.9927581722373963E-4</v>
      </c>
      <c r="GJ99" s="2">
        <f t="shared" si="176"/>
        <v>2.3433319686791046E-4</v>
      </c>
      <c r="GK99" s="2">
        <f t="shared" si="177"/>
        <v>2.4039729240285949E-4</v>
      </c>
      <c r="GM99" s="86">
        <f t="shared" si="325"/>
        <v>9.8425605565268738E-14</v>
      </c>
      <c r="GN99" s="86">
        <f t="shared" si="178"/>
        <v>7.4822413131207192E-3</v>
      </c>
      <c r="GO99" s="86">
        <f t="shared" si="179"/>
        <v>7.8562256694712871E-3</v>
      </c>
      <c r="GP99" s="86">
        <f t="shared" si="180"/>
        <v>2.0428200734977971E-3</v>
      </c>
      <c r="GQ99" s="86">
        <f t="shared" si="181"/>
        <v>1.1837905366304184E-3</v>
      </c>
      <c r="GR99" s="86">
        <f t="shared" si="182"/>
        <v>5.9517042842777319E-3</v>
      </c>
      <c r="GS99" s="86">
        <f t="shared" si="183"/>
        <v>3.5789933957897525E-4</v>
      </c>
      <c r="GT99" s="86">
        <f t="shared" si="184"/>
        <v>1.2332750278332637E-3</v>
      </c>
      <c r="GU99" s="86">
        <f t="shared" si="185"/>
        <v>1.472935295813513E-2</v>
      </c>
      <c r="GV99" s="86">
        <f t="shared" si="186"/>
        <v>1.6574967207782618E-3</v>
      </c>
      <c r="GW99" s="86">
        <f t="shared" si="187"/>
        <v>4.4692164891415882E-3</v>
      </c>
      <c r="GX99" s="86">
        <f t="shared" si="188"/>
        <v>1.661216870699132E-4</v>
      </c>
      <c r="GY99" s="86">
        <f t="shared" si="189"/>
        <v>2.8545872623114032E-4</v>
      </c>
      <c r="GZ99" s="86">
        <f t="shared" si="190"/>
        <v>2.6950367780700333E-4</v>
      </c>
      <c r="HA99" s="86">
        <f t="shared" si="191"/>
        <v>1.8526061592721456E-4</v>
      </c>
      <c r="HC99" s="86">
        <f t="shared" si="326"/>
        <v>0.17780314932280189</v>
      </c>
      <c r="HD99" s="86">
        <f t="shared" si="192"/>
        <v>6.0764955010529677E-3</v>
      </c>
      <c r="HE99" s="86">
        <f t="shared" si="193"/>
        <v>9.2162309006541213E-3</v>
      </c>
      <c r="HF99" s="86">
        <f t="shared" si="194"/>
        <v>8.2928437980735719E-3</v>
      </c>
      <c r="HG99" s="86">
        <f t="shared" si="195"/>
        <v>8.8162270493045061E-3</v>
      </c>
      <c r="HH99" s="86">
        <f t="shared" si="196"/>
        <v>4.6671389637058629E-3</v>
      </c>
      <c r="HI99" s="86">
        <f t="shared" si="197"/>
        <v>9.6421006465067273E-3</v>
      </c>
      <c r="HJ99" s="86">
        <f t="shared" si="198"/>
        <v>8.7315143773592698E-3</v>
      </c>
      <c r="HK99" s="86">
        <f t="shared" si="199"/>
        <v>1.1796808836105821E-2</v>
      </c>
      <c r="HL99" s="86">
        <f t="shared" si="200"/>
        <v>8.33885270750339E-3</v>
      </c>
      <c r="HM99" s="86">
        <f t="shared" si="201"/>
        <v>1.2521570687060548E-2</v>
      </c>
      <c r="HN99" s="86">
        <f t="shared" si="202"/>
        <v>6.9688278774113618E-3</v>
      </c>
      <c r="HO99" s="86">
        <f t="shared" si="203"/>
        <v>7.8832205173431612E-3</v>
      </c>
      <c r="HP99" s="86">
        <f t="shared" si="204"/>
        <v>6.8471386442685075E-3</v>
      </c>
      <c r="HQ99" s="86">
        <f t="shared" si="205"/>
        <v>5.1395622420679276E-3</v>
      </c>
      <c r="HS99" s="86">
        <f t="shared" si="327"/>
        <v>7.7762187188382701E-22</v>
      </c>
      <c r="HT99" s="86">
        <f t="shared" si="206"/>
        <v>3.1162592654736874E-28</v>
      </c>
      <c r="HU99" s="86">
        <f t="shared" si="207"/>
        <v>4.994891167628387E-26</v>
      </c>
      <c r="HV99" s="86">
        <f t="shared" si="208"/>
        <v>3.3184879634735477E-31</v>
      </c>
      <c r="HW99" s="86">
        <f t="shared" si="209"/>
        <v>2.2938684554489696E-32</v>
      </c>
      <c r="HX99" s="86">
        <f t="shared" si="210"/>
        <v>8.1277033613242492E-36</v>
      </c>
      <c r="HY99" s="86">
        <f t="shared" si="211"/>
        <v>8.8206942637566821E-31</v>
      </c>
      <c r="HZ99" s="86">
        <f t="shared" si="212"/>
        <v>1.2899321963373693E-30</v>
      </c>
      <c r="IA99" s="86">
        <f t="shared" si="213"/>
        <v>3.9528339409298997E-33</v>
      </c>
      <c r="IB99" s="86">
        <f t="shared" si="214"/>
        <v>5.2059109364897059E-35</v>
      </c>
      <c r="IC99" s="86">
        <f t="shared" si="215"/>
        <v>1.529257830036985E-27</v>
      </c>
      <c r="ID99" s="86">
        <f t="shared" si="216"/>
        <v>6.6058993740164416E-33</v>
      </c>
      <c r="IE99" s="86">
        <f t="shared" si="217"/>
        <v>2.4894966409550967E-29</v>
      </c>
      <c r="IF99" s="86">
        <f t="shared" si="218"/>
        <v>1.3831452907908835E-24</v>
      </c>
      <c r="IG99" s="86">
        <f t="shared" si="219"/>
        <v>1.4474936322111239E-18</v>
      </c>
      <c r="II99" s="86">
        <f t="shared" si="328"/>
        <v>4.2190673835121069E-144</v>
      </c>
      <c r="IJ99" s="86">
        <f t="shared" si="329"/>
        <v>3.8263505102092236E-165</v>
      </c>
      <c r="IK99" s="86">
        <f t="shared" si="330"/>
        <v>6.2389599705276399E-142</v>
      </c>
      <c r="IL99" s="86">
        <f t="shared" si="331"/>
        <v>4.5033144698728145E-193</v>
      </c>
      <c r="IM99" s="86">
        <f t="shared" si="332"/>
        <v>1.9975926138266812E-203</v>
      </c>
      <c r="IN99" s="86">
        <f t="shared" si="333"/>
        <v>1.694538853131285E-220</v>
      </c>
      <c r="IO99" s="86">
        <f t="shared" si="334"/>
        <v>5.1594455152047131E-195</v>
      </c>
      <c r="IP99" s="86">
        <f t="shared" si="335"/>
        <v>8.1113042603077347E-182</v>
      </c>
      <c r="IQ99" s="86">
        <f t="shared" si="336"/>
        <v>7.5397387227767735E-210</v>
      </c>
      <c r="IR99" s="86">
        <f t="shared" si="337"/>
        <v>5.5093441555153516E-224</v>
      </c>
      <c r="IS99" s="86">
        <f t="shared" si="338"/>
        <v>1.6035937847604531E-165</v>
      </c>
      <c r="IT99" s="86">
        <f t="shared" si="339"/>
        <v>2.4896495687675602E-199</v>
      </c>
      <c r="IU99" s="86">
        <f t="shared" si="340"/>
        <v>3.6636192471098205E-176</v>
      </c>
      <c r="IV99" s="86">
        <f t="shared" si="341"/>
        <v>2.9362453387940299E-112</v>
      </c>
      <c r="IW99" s="86">
        <f t="shared" si="342"/>
        <v>1.782388346268545E-76</v>
      </c>
      <c r="IY99" s="86">
        <f t="shared" si="343"/>
        <v>0.17780314932290031</v>
      </c>
      <c r="IZ99" s="86">
        <f t="shared" si="344"/>
        <v>1.3558736814173687E-2</v>
      </c>
      <c r="JA99" s="86">
        <f t="shared" si="345"/>
        <v>1.7072456570125408E-2</v>
      </c>
      <c r="JB99" s="86">
        <f t="shared" si="346"/>
        <v>1.0335663871571369E-2</v>
      </c>
      <c r="JC99" s="86">
        <f t="shared" si="347"/>
        <v>1.0000017585934924E-2</v>
      </c>
      <c r="JD99" s="86">
        <f t="shared" si="348"/>
        <v>1.0618843247983595E-2</v>
      </c>
      <c r="JE99" s="86">
        <f t="shared" si="349"/>
        <v>9.9999999860857017E-3</v>
      </c>
      <c r="JF99" s="86">
        <f t="shared" si="350"/>
        <v>9.964789405192534E-3</v>
      </c>
      <c r="JG99" s="86">
        <f t="shared" si="351"/>
        <v>2.652616179424095E-2</v>
      </c>
      <c r="JH99" s="86">
        <f t="shared" si="352"/>
        <v>9.9963494282816513E-3</v>
      </c>
      <c r="JI99" s="86">
        <f t="shared" si="353"/>
        <v>1.6990787176202136E-2</v>
      </c>
      <c r="JJ99" s="86">
        <f t="shared" si="354"/>
        <v>7.1349495644812749E-3</v>
      </c>
      <c r="JK99" s="86">
        <f t="shared" si="355"/>
        <v>8.1686792435743012E-3</v>
      </c>
      <c r="JL99" s="86">
        <f t="shared" si="356"/>
        <v>7.1166423220755106E-3</v>
      </c>
      <c r="JM99" s="86">
        <f t="shared" si="357"/>
        <v>5.3248228579951436E-3</v>
      </c>
    </row>
    <row r="100" spans="2:273" x14ac:dyDescent="0.25">
      <c r="B100" s="2">
        <v>73</v>
      </c>
      <c r="C100" s="37">
        <v>158.333</v>
      </c>
      <c r="D100" s="37">
        <v>78.613</v>
      </c>
      <c r="E100" s="37">
        <v>76.209999999999994</v>
      </c>
      <c r="F100" s="37">
        <v>80.805999999999997</v>
      </c>
      <c r="G100" s="37">
        <v>78.790000000000006</v>
      </c>
      <c r="H100" s="37">
        <v>82.968000000000004</v>
      </c>
      <c r="I100" s="37">
        <v>80.721000000000004</v>
      </c>
      <c r="J100" s="37">
        <v>79.102000000000004</v>
      </c>
      <c r="K100" s="37">
        <v>82.18</v>
      </c>
      <c r="L100" s="37">
        <v>86.262</v>
      </c>
      <c r="M100" s="37">
        <v>79.206000000000003</v>
      </c>
      <c r="N100" s="37">
        <v>76.206000000000003</v>
      </c>
      <c r="O100" s="37">
        <v>76.704999999999998</v>
      </c>
      <c r="P100" s="37">
        <v>86.23</v>
      </c>
      <c r="Q100" s="37">
        <v>99.951999999999998</v>
      </c>
      <c r="S100" s="4">
        <f t="shared" si="229"/>
        <v>145.35467800334055</v>
      </c>
      <c r="T100" s="4">
        <f t="shared" si="230"/>
        <v>81.297363639956359</v>
      </c>
      <c r="U100" s="4">
        <f t="shared" si="231"/>
        <v>81.42119844336743</v>
      </c>
      <c r="V100" s="4">
        <f t="shared" si="232"/>
        <v>84.580360517714553</v>
      </c>
      <c r="W100" s="4">
        <f t="shared" si="233"/>
        <v>77.395028471039609</v>
      </c>
      <c r="X100" s="4">
        <f t="shared" si="234"/>
        <v>77.000831637839525</v>
      </c>
      <c r="Y100" s="4">
        <f t="shared" si="235"/>
        <v>80.32656483987725</v>
      </c>
      <c r="Z100" s="4">
        <f t="shared" si="236"/>
        <v>80.589886071595416</v>
      </c>
      <c r="AA100" s="4">
        <f t="shared" si="237"/>
        <v>89.371165361010043</v>
      </c>
      <c r="AB100" s="4">
        <f t="shared" si="238"/>
        <v>82.844023115676137</v>
      </c>
      <c r="AC100" s="4">
        <f t="shared" si="239"/>
        <v>80.426925290294378</v>
      </c>
      <c r="AD100" s="4">
        <f t="shared" si="240"/>
        <v>78.959911396434805</v>
      </c>
      <c r="AE100" s="4">
        <f t="shared" si="241"/>
        <v>82.188110089464402</v>
      </c>
      <c r="AF100" s="4">
        <f t="shared" si="242"/>
        <v>87.396189555544268</v>
      </c>
      <c r="AG100" s="4">
        <f t="shared" si="243"/>
        <v>97.850699516485676</v>
      </c>
      <c r="AI100" s="4">
        <f t="shared" si="244"/>
        <v>12.978321996659446</v>
      </c>
      <c r="AJ100" s="4">
        <f t="shared" si="245"/>
        <v>-2.6843636399563593</v>
      </c>
      <c r="AK100" s="4">
        <f t="shared" si="246"/>
        <v>-5.2111984433674365</v>
      </c>
      <c r="AL100" s="4">
        <f t="shared" si="247"/>
        <v>-3.7743605177145554</v>
      </c>
      <c r="AM100" s="4">
        <f t="shared" si="248"/>
        <v>1.3949715289603972</v>
      </c>
      <c r="AN100" s="4">
        <f t="shared" si="249"/>
        <v>5.9671683621604785</v>
      </c>
      <c r="AO100" s="4">
        <f t="shared" si="250"/>
        <v>0.39443516012275381</v>
      </c>
      <c r="AP100" s="4">
        <f t="shared" si="251"/>
        <v>-1.4878860715954119</v>
      </c>
      <c r="AQ100" s="4">
        <f t="shared" si="252"/>
        <v>-7.1911653610100359</v>
      </c>
      <c r="AR100" s="4">
        <f t="shared" si="253"/>
        <v>3.4179768843238634</v>
      </c>
      <c r="AS100" s="4">
        <f t="shared" si="254"/>
        <v>-1.2209252902943746</v>
      </c>
      <c r="AT100" s="4">
        <f t="shared" si="255"/>
        <v>-2.7539113964348019</v>
      </c>
      <c r="AU100" s="4">
        <f t="shared" si="256"/>
        <v>-5.4831100894644038</v>
      </c>
      <c r="AV100" s="4">
        <f t="shared" si="257"/>
        <v>-1.1661895555442641</v>
      </c>
      <c r="AW100" s="4">
        <f t="shared" si="257"/>
        <v>2.1013004835143221</v>
      </c>
      <c r="AY100" s="2">
        <f t="shared" si="308"/>
        <v>75.552288271934316</v>
      </c>
      <c r="AZ100" s="2">
        <f t="shared" si="147"/>
        <v>75.390139258905322</v>
      </c>
      <c r="BA100" s="2">
        <f t="shared" si="148"/>
        <v>73.568441704080726</v>
      </c>
      <c r="BB100" s="2">
        <f t="shared" si="149"/>
        <v>76.825431633961628</v>
      </c>
      <c r="BC100" s="2">
        <f t="shared" si="150"/>
        <v>69.312894860752976</v>
      </c>
      <c r="BD100" s="2">
        <f t="shared" si="151"/>
        <v>71.984923513471173</v>
      </c>
      <c r="BE100" s="2">
        <f t="shared" si="152"/>
        <v>71.060711704823802</v>
      </c>
      <c r="BF100" s="2">
        <f t="shared" si="153"/>
        <v>72.247078618843204</v>
      </c>
      <c r="BG100" s="2">
        <f t="shared" si="154"/>
        <v>79.15791124820511</v>
      </c>
      <c r="BH100" s="2">
        <f t="shared" si="155"/>
        <v>74.456664227520079</v>
      </c>
      <c r="BI100" s="2">
        <f t="shared" si="156"/>
        <v>71.065928034609612</v>
      </c>
      <c r="BJ100" s="2">
        <f t="shared" si="157"/>
        <v>72.750827895713314</v>
      </c>
      <c r="BK100" s="2">
        <f t="shared" si="158"/>
        <v>75.668940285208947</v>
      </c>
      <c r="BL100" s="2">
        <f t="shared" si="159"/>
        <v>82.616952678507914</v>
      </c>
      <c r="BM100" s="2">
        <f t="shared" si="160"/>
        <v>95.058685224125568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>
        <f t="shared" si="314"/>
        <v>82.968000000000004</v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99.951999999999998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>
        <f t="shared" si="278"/>
        <v>82.968000000000004</v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99.951999999999998</v>
      </c>
      <c r="DK100" s="2">
        <f t="shared" si="288"/>
        <v>101.97499461538462</v>
      </c>
      <c r="DL100" s="2">
        <f t="shared" si="289"/>
        <v>101.33343384615384</v>
      </c>
      <c r="DM100" s="2">
        <f t="shared" si="289"/>
        <v>94.293720797720795</v>
      </c>
      <c r="DN100" s="2">
        <f t="shared" si="289"/>
        <v>97.09570451770449</v>
      </c>
      <c r="DO100" s="2">
        <f t="shared" si="289"/>
        <v>86.952966923076929</v>
      </c>
      <c r="DP100" s="2">
        <f t="shared" si="289"/>
        <v>86.967333003952575</v>
      </c>
      <c r="DQ100" s="2">
        <f t="shared" si="289"/>
        <v>69.814182947487296</v>
      </c>
      <c r="DR100" s="2">
        <f t="shared" si="289"/>
        <v>69.940181818181813</v>
      </c>
      <c r="DS100" s="2">
        <f t="shared" si="289"/>
        <v>84.310330827067673</v>
      </c>
      <c r="DT100" s="2">
        <f t="shared" si="289"/>
        <v>77.121886666666654</v>
      </c>
      <c r="DU100" s="2">
        <f t="shared" si="289"/>
        <v>86.20414492753622</v>
      </c>
      <c r="DV100" s="2">
        <f t="shared" si="289"/>
        <v>91.491954615384614</v>
      </c>
      <c r="DW100" s="2">
        <f t="shared" si="289"/>
        <v>96.088195384615361</v>
      </c>
      <c r="DX100" s="2">
        <f t="shared" si="289"/>
        <v>103.90389173789174</v>
      </c>
      <c r="DY100" s="2">
        <f t="shared" si="289"/>
        <v>117.16973846153844</v>
      </c>
      <c r="EA100" s="2">
        <f t="shared" si="228"/>
        <v>74.617120509503621</v>
      </c>
      <c r="EB100" s="2">
        <f t="shared" si="290"/>
        <v>73.19292427635537</v>
      </c>
      <c r="EC100" s="2">
        <f t="shared" si="291"/>
        <v>72.019924764353021</v>
      </c>
      <c r="ED100" s="2">
        <f t="shared" si="292"/>
        <v>75.430056463297831</v>
      </c>
      <c r="EE100" s="2">
        <f t="shared" si="293"/>
        <v>67.946250023942383</v>
      </c>
      <c r="EF100" s="2">
        <f t="shared" si="294"/>
        <v>70.6767097396841</v>
      </c>
      <c r="EG100" s="2">
        <f t="shared" si="295"/>
        <v>71.180228623273379</v>
      </c>
      <c r="EH100" s="2">
        <f t="shared" si="296"/>
        <v>72.463016832546288</v>
      </c>
      <c r="EI100" s="2">
        <f t="shared" si="297"/>
        <v>78.650344622276322</v>
      </c>
      <c r="EJ100" s="2">
        <f t="shared" si="298"/>
        <v>74.244772449501141</v>
      </c>
      <c r="EK100" s="2">
        <f t="shared" si="299"/>
        <v>69.797449793583937</v>
      </c>
      <c r="EL100" s="2">
        <f t="shared" si="300"/>
        <v>71.269378219829576</v>
      </c>
      <c r="EM100" s="2">
        <f t="shared" si="301"/>
        <v>74.124759162133614</v>
      </c>
      <c r="EN100" s="2">
        <f t="shared" si="302"/>
        <v>81.027570510098613</v>
      </c>
      <c r="EO100" s="2">
        <f t="shared" si="303"/>
        <v>93.272608380432501</v>
      </c>
      <c r="EQ100" s="2">
        <f t="shared" si="304"/>
        <v>74.236484176713077</v>
      </c>
      <c r="ER100" s="2">
        <f t="shared" si="305"/>
        <v>72.645992150254642</v>
      </c>
      <c r="ES100" s="2">
        <f t="shared" si="305"/>
        <v>67.738615919525785</v>
      </c>
      <c r="ET100" s="2">
        <f t="shared" si="305"/>
        <v>75.333308110997834</v>
      </c>
      <c r="EU100" s="2">
        <f t="shared" si="305"/>
        <v>67.39994063518067</v>
      </c>
      <c r="EV100" s="2">
        <f t="shared" si="305"/>
        <v>69.514865119814459</v>
      </c>
      <c r="EW100" s="2">
        <f t="shared" si="305"/>
        <v>69.500870301931542</v>
      </c>
      <c r="EX100" s="2">
        <f t="shared" si="305"/>
        <v>71.114746734508174</v>
      </c>
      <c r="EY100" s="2">
        <f t="shared" si="305"/>
        <v>75.459128389950493</v>
      </c>
      <c r="EZ100" s="2">
        <f t="shared" si="305"/>
        <v>73.00203412219139</v>
      </c>
      <c r="FA100" s="2">
        <f t="shared" si="305"/>
        <v>69.155330419679828</v>
      </c>
      <c r="FB100" s="2">
        <f t="shared" si="305"/>
        <v>70.763999891236949</v>
      </c>
      <c r="FC100" s="2">
        <f t="shared" si="305"/>
        <v>73.693856603881045</v>
      </c>
      <c r="FD100" s="2">
        <f t="shared" si="305"/>
        <v>81.943510653872821</v>
      </c>
      <c r="FE100" s="2">
        <f t="shared" si="305"/>
        <v>102.5406290784349</v>
      </c>
      <c r="FG100" s="2">
        <f t="shared" si="306"/>
        <v>0.96580724133952689</v>
      </c>
      <c r="FH100" s="2">
        <f t="shared" si="307"/>
        <v>0.92191040094156473</v>
      </c>
      <c r="FI100" s="2">
        <f t="shared" si="307"/>
        <v>0.9303696173431889</v>
      </c>
      <c r="FJ100" s="2">
        <f t="shared" si="307"/>
        <v>0.93559315533505494</v>
      </c>
      <c r="FK100" s="2">
        <f t="shared" si="307"/>
        <v>0.92808555235250656</v>
      </c>
      <c r="FL100" s="2">
        <f t="shared" si="307"/>
        <v>0.91967219079631324</v>
      </c>
      <c r="FM100" s="2">
        <f t="shared" si="307"/>
        <v>0.91297519078581302</v>
      </c>
      <c r="FN100" s="2">
        <f t="shared" si="307"/>
        <v>0.91470520763016383</v>
      </c>
      <c r="FO100" s="2">
        <f t="shared" si="307"/>
        <v>0.90999419262758874</v>
      </c>
      <c r="FP100" s="2">
        <f t="shared" si="307"/>
        <v>0.92616029305450376</v>
      </c>
      <c r="FQ100" s="2">
        <f t="shared" si="307"/>
        <v>0.92267056987437435</v>
      </c>
      <c r="FR100" s="2">
        <f t="shared" si="307"/>
        <v>0.92673363164919043</v>
      </c>
      <c r="FS100" s="2">
        <f t="shared" si="307"/>
        <v>0.92968666178785686</v>
      </c>
      <c r="FT100" s="2">
        <f t="shared" si="307"/>
        <v>0.93053311259670946</v>
      </c>
      <c r="FU100" s="2">
        <f t="shared" si="307"/>
        <v>0.92536200233617893</v>
      </c>
      <c r="FW100" s="2">
        <f t="shared" si="324"/>
        <v>7.1833482972521242E-4</v>
      </c>
      <c r="FX100" s="2">
        <f t="shared" si="164"/>
        <v>4.865815024879616E-4</v>
      </c>
      <c r="FY100" s="2">
        <f t="shared" si="165"/>
        <v>5.6431371410605412E-4</v>
      </c>
      <c r="FZ100" s="2">
        <f t="shared" si="166"/>
        <v>4.2231356671405888E-4</v>
      </c>
      <c r="GA100" s="2">
        <f t="shared" si="167"/>
        <v>3.8935919339537305E-4</v>
      </c>
      <c r="GB100" s="2">
        <f t="shared" si="168"/>
        <v>3.2388461226658469E-4</v>
      </c>
      <c r="GC100" s="2">
        <f t="shared" si="169"/>
        <v>3.7934378169666332E-4</v>
      </c>
      <c r="GD100" s="2">
        <f t="shared" si="170"/>
        <v>5.5888280146936887E-4</v>
      </c>
      <c r="GE100" s="2">
        <f t="shared" si="171"/>
        <v>5.8441735513721526E-4</v>
      </c>
      <c r="GF100" s="2">
        <f t="shared" si="172"/>
        <v>4.4538147180430429E-4</v>
      </c>
      <c r="GG100" s="2">
        <f t="shared" si="173"/>
        <v>3.7710110855821214E-4</v>
      </c>
      <c r="GH100" s="2">
        <f t="shared" si="174"/>
        <v>3.661718457612715E-4</v>
      </c>
      <c r="GI100" s="2">
        <f t="shared" si="175"/>
        <v>3.2813993364053031E-4</v>
      </c>
      <c r="GJ100" s="2">
        <f t="shared" si="176"/>
        <v>2.5693543219060315E-4</v>
      </c>
      <c r="GK100" s="2">
        <f t="shared" si="177"/>
        <v>2.6358427619587409E-4</v>
      </c>
      <c r="GM100" s="86">
        <f t="shared" si="325"/>
        <v>3.3699661468307005E-15</v>
      </c>
      <c r="GN100" s="86">
        <f t="shared" si="178"/>
        <v>2.6430246083062113E-3</v>
      </c>
      <c r="GO100" s="86">
        <f t="shared" si="179"/>
        <v>2.7770314528576734E-3</v>
      </c>
      <c r="GP100" s="86">
        <f t="shared" si="180"/>
        <v>5.8543866538581988E-4</v>
      </c>
      <c r="GQ100" s="86">
        <f t="shared" si="181"/>
        <v>3.1537498597335975E-4</v>
      </c>
      <c r="GR100" s="86">
        <f t="shared" si="182"/>
        <v>2.0942974801520194E-3</v>
      </c>
      <c r="GS100" s="86">
        <f t="shared" si="183"/>
        <v>7.2459060735618363E-5</v>
      </c>
      <c r="GT100" s="86">
        <f t="shared" si="184"/>
        <v>2.7015797876077434E-4</v>
      </c>
      <c r="GU100" s="86">
        <f t="shared" si="185"/>
        <v>7.1507646144496791E-3</v>
      </c>
      <c r="GV100" s="86">
        <f t="shared" si="186"/>
        <v>4.7444657865677495E-4</v>
      </c>
      <c r="GW100" s="86">
        <f t="shared" si="187"/>
        <v>1.5050519879412447E-3</v>
      </c>
      <c r="GX100" s="86">
        <f t="shared" si="188"/>
        <v>2.464481498623653E-5</v>
      </c>
      <c r="GY100" s="86">
        <f t="shared" si="189"/>
        <v>5.3707386809903931E-5</v>
      </c>
      <c r="GZ100" s="86">
        <f t="shared" si="190"/>
        <v>4.2823453039992592E-5</v>
      </c>
      <c r="HA100" s="86">
        <f t="shared" si="191"/>
        <v>2.8752464560864981E-5</v>
      </c>
      <c r="HC100" s="86">
        <f t="shared" si="326"/>
        <v>0.23255552189844469</v>
      </c>
      <c r="HD100" s="86">
        <f t="shared" si="192"/>
        <v>9.6777856258172291E-3</v>
      </c>
      <c r="HE100" s="86">
        <f t="shared" si="193"/>
        <v>1.4043045964472823E-2</v>
      </c>
      <c r="HF100" s="86">
        <f t="shared" si="194"/>
        <v>1.3375932059546762E-2</v>
      </c>
      <c r="HG100" s="86">
        <f t="shared" si="195"/>
        <v>1.4282040517758591E-2</v>
      </c>
      <c r="HH100" s="86">
        <f t="shared" si="196"/>
        <v>7.8812921265346177E-3</v>
      </c>
      <c r="HI100" s="86">
        <f t="shared" si="197"/>
        <v>1.5371440124425133E-2</v>
      </c>
      <c r="HJ100" s="86">
        <f t="shared" si="198"/>
        <v>1.4084858113107106E-2</v>
      </c>
      <c r="HK100" s="86">
        <f t="shared" si="199"/>
        <v>1.942748528447585E-2</v>
      </c>
      <c r="HL100" s="86">
        <f t="shared" si="200"/>
        <v>1.398891956895985E-2</v>
      </c>
      <c r="HM100" s="86">
        <f t="shared" si="201"/>
        <v>1.9005027238450423E-2</v>
      </c>
      <c r="HN100" s="86">
        <f t="shared" si="202"/>
        <v>1.1330643570959163E-2</v>
      </c>
      <c r="HO100" s="86">
        <f t="shared" si="203"/>
        <v>1.2307792351119244E-2</v>
      </c>
      <c r="HP100" s="86">
        <f t="shared" si="204"/>
        <v>1.0599904540719745E-2</v>
      </c>
      <c r="HQ100" s="86">
        <f t="shared" si="205"/>
        <v>8.3735820734419895E-3</v>
      </c>
      <c r="HS100" s="86">
        <f t="shared" si="327"/>
        <v>4.9489948819531742E-21</v>
      </c>
      <c r="HT100" s="86">
        <f t="shared" si="206"/>
        <v>2.6951602359933855E-27</v>
      </c>
      <c r="HU100" s="86">
        <f t="shared" si="207"/>
        <v>3.5195402072604927E-25</v>
      </c>
      <c r="HV100" s="86">
        <f t="shared" si="208"/>
        <v>3.7152063278978099E-30</v>
      </c>
      <c r="HW100" s="86">
        <f t="shared" si="209"/>
        <v>2.7998034822993572E-31</v>
      </c>
      <c r="HX100" s="86">
        <f t="shared" si="210"/>
        <v>1.1915409810970573E-34</v>
      </c>
      <c r="HY100" s="86">
        <f t="shared" si="211"/>
        <v>9.5120767190718004E-30</v>
      </c>
      <c r="HZ100" s="86">
        <f t="shared" si="212"/>
        <v>1.4298022193748505E-29</v>
      </c>
      <c r="IA100" s="86">
        <f t="shared" si="213"/>
        <v>5.9396125163413077E-32</v>
      </c>
      <c r="IB100" s="86">
        <f t="shared" si="214"/>
        <v>8.4115908158337646E-34</v>
      </c>
      <c r="IC100" s="86">
        <f t="shared" si="215"/>
        <v>1.2049737746250424E-26</v>
      </c>
      <c r="ID100" s="86">
        <f t="shared" si="216"/>
        <v>7.8815960979251775E-32</v>
      </c>
      <c r="IE100" s="86">
        <f t="shared" si="217"/>
        <v>2.167732607772171E-28</v>
      </c>
      <c r="IF100" s="86">
        <f t="shared" si="218"/>
        <v>7.776197960433732E-24</v>
      </c>
      <c r="IG100" s="86">
        <f t="shared" si="219"/>
        <v>5.1524621477367165E-18</v>
      </c>
      <c r="II100" s="86">
        <f t="shared" si="328"/>
        <v>1.4912226646575579E-140</v>
      </c>
      <c r="IJ100" s="86">
        <f t="shared" si="329"/>
        <v>2.8277372014034571E-161</v>
      </c>
      <c r="IK100" s="86">
        <f t="shared" si="330"/>
        <v>1.5085855213968499E-138</v>
      </c>
      <c r="IL100" s="86">
        <f t="shared" si="331"/>
        <v>1.2666453361208103E-188</v>
      </c>
      <c r="IM100" s="86">
        <f t="shared" si="332"/>
        <v>8.7663190795063744E-199</v>
      </c>
      <c r="IN100" s="86">
        <f t="shared" si="333"/>
        <v>1.4161480304432145E-215</v>
      </c>
      <c r="IO100" s="86">
        <f t="shared" si="334"/>
        <v>1.4018320062889787E-190</v>
      </c>
      <c r="IP100" s="86">
        <f t="shared" si="335"/>
        <v>1.7791642863064112E-177</v>
      </c>
      <c r="IQ100" s="86">
        <f t="shared" si="336"/>
        <v>8.4000712059021125E-205</v>
      </c>
      <c r="IR100" s="86">
        <f t="shared" si="337"/>
        <v>8.8016467782897377E-219</v>
      </c>
      <c r="IS100" s="86">
        <f t="shared" si="338"/>
        <v>9.1080043453639938E-162</v>
      </c>
      <c r="IT100" s="86">
        <f t="shared" si="339"/>
        <v>8.1174051965236078E-195</v>
      </c>
      <c r="IU100" s="86">
        <f t="shared" si="340"/>
        <v>3.1198855605525269E-172</v>
      </c>
      <c r="IV100" s="86">
        <f t="shared" si="341"/>
        <v>7.6771467354604527E-110</v>
      </c>
      <c r="IW100" s="86">
        <f t="shared" si="342"/>
        <v>7.7802228643718483E-75</v>
      </c>
      <c r="IY100" s="86">
        <f t="shared" si="343"/>
        <v>0.23255552189844805</v>
      </c>
      <c r="IZ100" s="86">
        <f t="shared" si="344"/>
        <v>1.2320810234123441E-2</v>
      </c>
      <c r="JA100" s="86">
        <f t="shared" si="345"/>
        <v>1.6820077417330496E-2</v>
      </c>
      <c r="JB100" s="86">
        <f t="shared" si="346"/>
        <v>1.3961370724932582E-2</v>
      </c>
      <c r="JC100" s="86">
        <f t="shared" si="347"/>
        <v>1.4597415503731951E-2</v>
      </c>
      <c r="JD100" s="86">
        <f t="shared" si="348"/>
        <v>9.9755896066866367E-3</v>
      </c>
      <c r="JE100" s="86">
        <f t="shared" si="349"/>
        <v>1.5443899185160752E-2</v>
      </c>
      <c r="JF100" s="86">
        <f t="shared" si="350"/>
        <v>1.435501609186788E-2</v>
      </c>
      <c r="JG100" s="86">
        <f t="shared" si="351"/>
        <v>2.6578249898925529E-2</v>
      </c>
      <c r="JH100" s="86">
        <f t="shared" si="352"/>
        <v>1.4463366147616626E-2</v>
      </c>
      <c r="JI100" s="86">
        <f t="shared" si="353"/>
        <v>2.051007922639167E-2</v>
      </c>
      <c r="JJ100" s="86">
        <f t="shared" si="354"/>
        <v>1.13552883859454E-2</v>
      </c>
      <c r="JK100" s="86">
        <f t="shared" si="355"/>
        <v>1.2361499737929148E-2</v>
      </c>
      <c r="JL100" s="86">
        <f t="shared" si="356"/>
        <v>1.0642727993759737E-2</v>
      </c>
      <c r="JM100" s="86">
        <f t="shared" si="357"/>
        <v>8.4023345380028602E-3</v>
      </c>
    </row>
    <row r="101" spans="2:273" x14ac:dyDescent="0.25">
      <c r="B101" s="2">
        <v>74</v>
      </c>
      <c r="C101" s="37">
        <v>167.5</v>
      </c>
      <c r="D101" s="37">
        <v>80.435000000000002</v>
      </c>
      <c r="E101" s="37">
        <v>77.725999999999999</v>
      </c>
      <c r="F101" s="37">
        <v>85.468000000000004</v>
      </c>
      <c r="G101" s="37">
        <v>82.418999999999997</v>
      </c>
      <c r="H101" s="37">
        <v>84.725999999999999</v>
      </c>
      <c r="I101" s="37">
        <v>85.474999999999994</v>
      </c>
      <c r="J101" s="37">
        <v>81.084999999999994</v>
      </c>
      <c r="K101" s="37">
        <v>88.295000000000002</v>
      </c>
      <c r="L101" s="37">
        <v>91.918000000000006</v>
      </c>
      <c r="M101" s="37">
        <v>81.540000000000006</v>
      </c>
      <c r="N101" s="37">
        <v>79.19</v>
      </c>
      <c r="O101" s="37">
        <v>78.704999999999998</v>
      </c>
      <c r="P101" s="37">
        <v>88.097999999999999</v>
      </c>
      <c r="Q101" s="37">
        <v>101</v>
      </c>
      <c r="S101" s="4">
        <f t="shared" si="229"/>
        <v>158.18405697967739</v>
      </c>
      <c r="T101" s="4">
        <f t="shared" si="230"/>
        <v>83.673496605908156</v>
      </c>
      <c r="U101" s="4">
        <f t="shared" si="231"/>
        <v>84.273241882813565</v>
      </c>
      <c r="V101" s="4">
        <f t="shared" si="232"/>
        <v>88.086438545199059</v>
      </c>
      <c r="W101" s="4">
        <f t="shared" si="233"/>
        <v>81.139368639488708</v>
      </c>
      <c r="X101" s="4">
        <f t="shared" si="234"/>
        <v>79.403068072238256</v>
      </c>
      <c r="Y101" s="4">
        <f t="shared" si="235"/>
        <v>84.500208784306494</v>
      </c>
      <c r="Z101" s="4">
        <f t="shared" si="236"/>
        <v>84.442315383050229</v>
      </c>
      <c r="AA101" s="4">
        <f t="shared" si="237"/>
        <v>93.963554160738582</v>
      </c>
      <c r="AB101" s="4">
        <f t="shared" si="238"/>
        <v>87.077293702466534</v>
      </c>
      <c r="AC101" s="4">
        <f t="shared" si="239"/>
        <v>83.988009012147657</v>
      </c>
      <c r="AD101" s="4">
        <f t="shared" si="240"/>
        <v>81.846462706829399</v>
      </c>
      <c r="AE101" s="4">
        <f t="shared" si="241"/>
        <v>84.91446554972751</v>
      </c>
      <c r="AF101" s="4">
        <f t="shared" si="242"/>
        <v>89.334392290397602</v>
      </c>
      <c r="AG101" s="4">
        <f t="shared" si="243"/>
        <v>99.347546017352727</v>
      </c>
      <c r="AI101" s="4">
        <f t="shared" si="244"/>
        <v>9.3159430203226066</v>
      </c>
      <c r="AJ101" s="4">
        <f t="shared" si="245"/>
        <v>-3.2384966059081535</v>
      </c>
      <c r="AK101" s="4">
        <f t="shared" si="246"/>
        <v>-6.5472418828135659</v>
      </c>
      <c r="AL101" s="4">
        <f t="shared" si="247"/>
        <v>-2.6184385451990551</v>
      </c>
      <c r="AM101" s="4">
        <f t="shared" si="248"/>
        <v>1.2796313605112886</v>
      </c>
      <c r="AN101" s="4">
        <f t="shared" si="249"/>
        <v>5.3229319277617435</v>
      </c>
      <c r="AO101" s="4">
        <f t="shared" si="250"/>
        <v>0.97479121569350013</v>
      </c>
      <c r="AP101" s="4">
        <f t="shared" si="251"/>
        <v>-3.3573153830502349</v>
      </c>
      <c r="AQ101" s="4">
        <f t="shared" si="252"/>
        <v>-5.6685541607385801</v>
      </c>
      <c r="AR101" s="4">
        <f t="shared" si="253"/>
        <v>4.8407062975334725</v>
      </c>
      <c r="AS101" s="4">
        <f t="shared" si="254"/>
        <v>-2.4480090121476508</v>
      </c>
      <c r="AT101" s="4">
        <f t="shared" si="255"/>
        <v>-2.6564627068294016</v>
      </c>
      <c r="AU101" s="4">
        <f t="shared" si="256"/>
        <v>-6.2094655497275113</v>
      </c>
      <c r="AV101" s="4">
        <f t="shared" si="257"/>
        <v>-1.2363922903976032</v>
      </c>
      <c r="AW101" s="4">
        <f t="shared" si="257"/>
        <v>1.6524539826472733</v>
      </c>
      <c r="AY101" s="2">
        <f t="shared" si="308"/>
        <v>75.348566993036741</v>
      </c>
      <c r="AZ101" s="2">
        <f t="shared" si="147"/>
        <v>75.123979917341728</v>
      </c>
      <c r="BA101" s="2">
        <f t="shared" si="148"/>
        <v>73.326206427800869</v>
      </c>
      <c r="BB101" s="2">
        <f t="shared" si="149"/>
        <v>76.589175712328029</v>
      </c>
      <c r="BC101" s="2">
        <f t="shared" si="150"/>
        <v>69.104578883228911</v>
      </c>
      <c r="BD101" s="2">
        <f t="shared" si="151"/>
        <v>71.740787422577711</v>
      </c>
      <c r="BE101" s="2">
        <f t="shared" si="152"/>
        <v>70.872414452431812</v>
      </c>
      <c r="BF101" s="2">
        <f t="shared" si="153"/>
        <v>72.056352175630153</v>
      </c>
      <c r="BG101" s="2">
        <f t="shared" si="154"/>
        <v>78.840062311746919</v>
      </c>
      <c r="BH101" s="2">
        <f t="shared" si="155"/>
        <v>74.248037996674825</v>
      </c>
      <c r="BI101" s="2">
        <f t="shared" si="156"/>
        <v>70.870505025643908</v>
      </c>
      <c r="BJ101" s="2">
        <f t="shared" si="157"/>
        <v>72.524206464283679</v>
      </c>
      <c r="BK101" s="2">
        <f t="shared" si="158"/>
        <v>75.449112712895825</v>
      </c>
      <c r="BL101" s="2">
        <f t="shared" si="159"/>
        <v>82.427602808292448</v>
      </c>
      <c r="BM101" s="2">
        <f t="shared" si="160"/>
        <v>95.129906899530667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102.38474307692309</v>
      </c>
      <c r="DL101" s="2">
        <f t="shared" si="289"/>
        <v>101.77936769230767</v>
      </c>
      <c r="DM101" s="2">
        <f t="shared" si="289"/>
        <v>94.60790638990639</v>
      </c>
      <c r="DN101" s="2">
        <f t="shared" si="289"/>
        <v>97.42784493284492</v>
      </c>
      <c r="DO101" s="2">
        <f t="shared" si="289"/>
        <v>87.231315384615385</v>
      </c>
      <c r="DP101" s="2">
        <f t="shared" si="289"/>
        <v>87.286162055335978</v>
      </c>
      <c r="DQ101" s="2">
        <f t="shared" si="289"/>
        <v>69.600715979672515</v>
      </c>
      <c r="DR101" s="2">
        <f t="shared" si="289"/>
        <v>69.762600790513829</v>
      </c>
      <c r="DS101" s="2">
        <f t="shared" si="289"/>
        <v>84.56005563909774</v>
      </c>
      <c r="DT101" s="2">
        <f t="shared" si="289"/>
        <v>77.15437666666665</v>
      </c>
      <c r="DU101" s="2">
        <f t="shared" si="289"/>
        <v>86.461590579710133</v>
      </c>
      <c r="DV101" s="2">
        <f t="shared" si="289"/>
        <v>91.811936923076914</v>
      </c>
      <c r="DW101" s="2">
        <f t="shared" si="289"/>
        <v>96.465923076923048</v>
      </c>
      <c r="DX101" s="2">
        <f t="shared" si="289"/>
        <v>104.28988563288563</v>
      </c>
      <c r="DY101" s="2">
        <f t="shared" si="289"/>
        <v>117.52096692307691</v>
      </c>
      <c r="EA101" s="2">
        <f t="shared" si="228"/>
        <v>74.475915391668508</v>
      </c>
      <c r="EB101" s="2">
        <f t="shared" si="290"/>
        <v>73.065129620963972</v>
      </c>
      <c r="EC101" s="2">
        <f t="shared" si="291"/>
        <v>71.876352707389714</v>
      </c>
      <c r="ED101" s="2">
        <f t="shared" si="292"/>
        <v>75.280899202807149</v>
      </c>
      <c r="EE101" s="2">
        <f t="shared" si="293"/>
        <v>67.823826221187247</v>
      </c>
      <c r="EF101" s="2">
        <f t="shared" si="294"/>
        <v>70.502898812150633</v>
      </c>
      <c r="EG101" s="2">
        <f t="shared" si="295"/>
        <v>70.983704974769381</v>
      </c>
      <c r="EH101" s="2">
        <f t="shared" si="296"/>
        <v>72.252291604505785</v>
      </c>
      <c r="EI101" s="2">
        <f t="shared" si="297"/>
        <v>78.326260240419288</v>
      </c>
      <c r="EJ101" s="2">
        <f t="shared" si="298"/>
        <v>74.03734688118044</v>
      </c>
      <c r="EK101" s="2">
        <f t="shared" si="299"/>
        <v>69.67906290069898</v>
      </c>
      <c r="EL101" s="2">
        <f t="shared" si="300"/>
        <v>71.133726135995374</v>
      </c>
      <c r="EM101" s="2">
        <f t="shared" si="301"/>
        <v>73.999607988011931</v>
      </c>
      <c r="EN101" s="2">
        <f t="shared" si="302"/>
        <v>80.938859965229639</v>
      </c>
      <c r="EO101" s="2">
        <f t="shared" si="303"/>
        <v>93.480013250293297</v>
      </c>
      <c r="EQ101" s="2">
        <f t="shared" si="304"/>
        <v>74.109924317117077</v>
      </c>
      <c r="ER101" s="2">
        <f t="shared" si="305"/>
        <v>72.531280260250583</v>
      </c>
      <c r="ES101" s="2">
        <f t="shared" si="305"/>
        <v>67.703433178179665</v>
      </c>
      <c r="ET101" s="2">
        <f t="shared" si="305"/>
        <v>75.186475587425576</v>
      </c>
      <c r="EU101" s="2">
        <f t="shared" si="305"/>
        <v>67.291543275612753</v>
      </c>
      <c r="EV101" s="2">
        <f t="shared" si="305"/>
        <v>69.369031469772594</v>
      </c>
      <c r="EW101" s="2">
        <f t="shared" si="305"/>
        <v>69.351040931594738</v>
      </c>
      <c r="EX101" s="2">
        <f t="shared" si="305"/>
        <v>70.942772556684176</v>
      </c>
      <c r="EY101" s="2">
        <f t="shared" si="305"/>
        <v>75.217785967842858</v>
      </c>
      <c r="EZ101" s="2">
        <f t="shared" si="305"/>
        <v>72.828058118666831</v>
      </c>
      <c r="FA101" s="2">
        <f t="shared" si="305"/>
        <v>69.053072300912078</v>
      </c>
      <c r="FB101" s="2">
        <f t="shared" si="305"/>
        <v>70.642610039607547</v>
      </c>
      <c r="FC101" s="2">
        <f t="shared" si="305"/>
        <v>73.580546718686662</v>
      </c>
      <c r="FD101" s="2">
        <f t="shared" si="305"/>
        <v>81.829330829924771</v>
      </c>
      <c r="FE101" s="2">
        <f t="shared" si="305"/>
        <v>102.44731007067136</v>
      </c>
      <c r="FG101" s="2">
        <f t="shared" si="306"/>
        <v>0.96872172991681049</v>
      </c>
      <c r="FH101" s="2">
        <f t="shared" si="307"/>
        <v>0.92828870818686726</v>
      </c>
      <c r="FI101" s="2">
        <f t="shared" si="307"/>
        <v>0.93610486875867782</v>
      </c>
      <c r="FJ101" s="2">
        <f t="shared" si="307"/>
        <v>0.94092547806538274</v>
      </c>
      <c r="FK101" s="2">
        <f t="shared" si="307"/>
        <v>0.93399558866107812</v>
      </c>
      <c r="FL101" s="2">
        <f t="shared" si="307"/>
        <v>0.92621868268701113</v>
      </c>
      <c r="FM101" s="2">
        <f t="shared" si="307"/>
        <v>0.92002000469106293</v>
      </c>
      <c r="FN101" s="2">
        <f t="shared" si="307"/>
        <v>0.9216219965550877</v>
      </c>
      <c r="FO101" s="2">
        <f t="shared" si="307"/>
        <v>0.91725845346089019</v>
      </c>
      <c r="FP101" s="2">
        <f t="shared" si="307"/>
        <v>0.9322169943425781</v>
      </c>
      <c r="FQ101" s="2">
        <f t="shared" si="307"/>
        <v>0.92899156939395333</v>
      </c>
      <c r="FR101" s="2">
        <f t="shared" si="307"/>
        <v>0.93274671979688606</v>
      </c>
      <c r="FS101" s="2">
        <f t="shared" si="307"/>
        <v>0.93547426483165563</v>
      </c>
      <c r="FT101" s="2">
        <f t="shared" si="307"/>
        <v>0.93625582004987384</v>
      </c>
      <c r="FU101" s="2">
        <f t="shared" si="307"/>
        <v>0.93147933898345014</v>
      </c>
      <c r="FW101" s="2">
        <f t="shared" si="324"/>
        <v>7.8758389588636044E-4</v>
      </c>
      <c r="FX101" s="2">
        <f t="shared" si="164"/>
        <v>5.335009631856673E-4</v>
      </c>
      <c r="FY101" s="2">
        <f t="shared" si="165"/>
        <v>6.1872399751160582E-4</v>
      </c>
      <c r="FZ101" s="2">
        <f t="shared" si="166"/>
        <v>4.630387517628522E-4</v>
      </c>
      <c r="GA101" s="2">
        <f t="shared" si="167"/>
        <v>4.2690782937307057E-4</v>
      </c>
      <c r="GB101" s="2">
        <f t="shared" si="168"/>
        <v>3.5512131865553991E-4</v>
      </c>
      <c r="GC101" s="2">
        <f t="shared" si="169"/>
        <v>4.159269632099505E-4</v>
      </c>
      <c r="GD101" s="2">
        <f t="shared" si="170"/>
        <v>6.127697654620466E-4</v>
      </c>
      <c r="GE101" s="2">
        <f t="shared" si="171"/>
        <v>6.4076475877520396E-4</v>
      </c>
      <c r="GF101" s="2">
        <f t="shared" si="172"/>
        <v>4.8833008945048265E-4</v>
      </c>
      <c r="GG101" s="2">
        <f t="shared" si="173"/>
        <v>4.1346810046471799E-4</v>
      </c>
      <c r="GH101" s="2">
        <f t="shared" si="174"/>
        <v>4.0148526140835718E-4</v>
      </c>
      <c r="GI101" s="2">
        <f t="shared" si="175"/>
        <v>3.5978689226175533E-4</v>
      </c>
      <c r="GJ101" s="2">
        <f t="shared" si="176"/>
        <v>2.8171711582184329E-4</v>
      </c>
      <c r="GK101" s="2">
        <f t="shared" si="177"/>
        <v>2.8900706220620685E-4</v>
      </c>
      <c r="GM101" s="86">
        <f t="shared" si="325"/>
        <v>9.5775684960897558E-17</v>
      </c>
      <c r="GN101" s="86">
        <f t="shared" si="178"/>
        <v>8.2947470951037631E-4</v>
      </c>
      <c r="GO101" s="86">
        <f t="shared" si="179"/>
        <v>8.7084695531357845E-4</v>
      </c>
      <c r="GP101" s="86">
        <f t="shared" si="180"/>
        <v>1.4702622838355257E-4</v>
      </c>
      <c r="GQ101" s="86">
        <f t="shared" si="181"/>
        <v>7.344867962253405E-5</v>
      </c>
      <c r="GR101" s="86">
        <f t="shared" si="182"/>
        <v>6.5810094170047184E-4</v>
      </c>
      <c r="GS101" s="86">
        <f t="shared" si="183"/>
        <v>1.2466313580091288E-5</v>
      </c>
      <c r="GT101" s="86">
        <f t="shared" si="184"/>
        <v>4.9602536267867058E-5</v>
      </c>
      <c r="GU101" s="86">
        <f t="shared" si="185"/>
        <v>3.2498801932279056E-3</v>
      </c>
      <c r="GV101" s="86">
        <f t="shared" si="186"/>
        <v>1.1959568094970873E-4</v>
      </c>
      <c r="GW101" s="86">
        <f t="shared" si="187"/>
        <v>4.5142791931526699E-4</v>
      </c>
      <c r="GX101" s="86">
        <f t="shared" si="188"/>
        <v>2.9612655748620222E-6</v>
      </c>
      <c r="GY101" s="86">
        <f t="shared" si="189"/>
        <v>8.4913619623483614E-6</v>
      </c>
      <c r="GZ101" s="86">
        <f t="shared" si="190"/>
        <v>5.5249968862264919E-6</v>
      </c>
      <c r="HA101" s="86">
        <f t="shared" si="191"/>
        <v>3.6397895512744571E-6</v>
      </c>
      <c r="HC101" s="86">
        <f t="shared" si="326"/>
        <v>0.29816557024457085</v>
      </c>
      <c r="HD101" s="86">
        <f t="shared" si="192"/>
        <v>1.5072013600835229E-2</v>
      </c>
      <c r="HE101" s="86">
        <f t="shared" si="193"/>
        <v>2.0977258474903605E-2</v>
      </c>
      <c r="HF101" s="86">
        <f t="shared" si="194"/>
        <v>2.1038550285988906E-2</v>
      </c>
      <c r="HG101" s="86">
        <f t="shared" si="195"/>
        <v>2.2543642442314771E-2</v>
      </c>
      <c r="HH101" s="86">
        <f t="shared" si="196"/>
        <v>1.2952453804238071E-2</v>
      </c>
      <c r="HI101" s="86">
        <f t="shared" si="197"/>
        <v>2.3907786270953E-2</v>
      </c>
      <c r="HJ101" s="86">
        <f t="shared" si="198"/>
        <v>2.2149603142913012E-2</v>
      </c>
      <c r="HK101" s="86">
        <f t="shared" si="199"/>
        <v>3.1061391951405667E-2</v>
      </c>
      <c r="HL101" s="86">
        <f t="shared" si="200"/>
        <v>2.2782473534647556E-2</v>
      </c>
      <c r="HM101" s="86">
        <f t="shared" si="201"/>
        <v>2.8251909246454817E-2</v>
      </c>
      <c r="HN101" s="86">
        <f t="shared" si="202"/>
        <v>1.7965173658978428E-2</v>
      </c>
      <c r="HO101" s="86">
        <f t="shared" si="203"/>
        <v>1.8805824327996653E-2</v>
      </c>
      <c r="HP101" s="86">
        <f t="shared" si="204"/>
        <v>1.6081981566055156E-2</v>
      </c>
      <c r="HQ101" s="86">
        <f t="shared" si="205"/>
        <v>1.3320176179616035E-2</v>
      </c>
      <c r="HS101" s="86">
        <f t="shared" si="327"/>
        <v>3.0361824030946488E-20</v>
      </c>
      <c r="HT101" s="86">
        <f t="shared" si="206"/>
        <v>2.2438682261916498E-26</v>
      </c>
      <c r="HU101" s="86">
        <f t="shared" si="207"/>
        <v>2.3972335826364935E-24</v>
      </c>
      <c r="HV101" s="86">
        <f t="shared" si="208"/>
        <v>3.9841201566187875E-29</v>
      </c>
      <c r="HW101" s="86">
        <f t="shared" si="209"/>
        <v>3.2687079846288365E-30</v>
      </c>
      <c r="HX101" s="86">
        <f t="shared" si="210"/>
        <v>1.6681184845304376E-33</v>
      </c>
      <c r="HY101" s="86">
        <f t="shared" si="211"/>
        <v>9.8326814723404967E-29</v>
      </c>
      <c r="HZ101" s="86">
        <f t="shared" si="212"/>
        <v>1.5172991608369298E-28</v>
      </c>
      <c r="IA101" s="86">
        <f t="shared" si="213"/>
        <v>8.4814723495479321E-31</v>
      </c>
      <c r="IB101" s="86">
        <f t="shared" si="214"/>
        <v>1.2918907193822374E-32</v>
      </c>
      <c r="IC101" s="86">
        <f t="shared" si="215"/>
        <v>9.1610286108643473E-26</v>
      </c>
      <c r="ID101" s="86">
        <f t="shared" si="216"/>
        <v>9.0087730958034211E-31</v>
      </c>
      <c r="IE101" s="86">
        <f t="shared" si="217"/>
        <v>1.8193350549787382E-27</v>
      </c>
      <c r="IF101" s="86">
        <f t="shared" si="218"/>
        <v>4.2506060457784204E-23</v>
      </c>
      <c r="IG101" s="86">
        <f t="shared" si="219"/>
        <v>1.7970189247405575E-17</v>
      </c>
      <c r="II101" s="86">
        <f t="shared" si="328"/>
        <v>4.7548808274386614E-137</v>
      </c>
      <c r="IJ101" s="86">
        <f t="shared" si="329"/>
        <v>1.8783864422812478E-157</v>
      </c>
      <c r="IK101" s="86">
        <f t="shared" si="330"/>
        <v>3.3170158158709909E-135</v>
      </c>
      <c r="IL101" s="86">
        <f t="shared" si="331"/>
        <v>3.1583934201117319E-184</v>
      </c>
      <c r="IM101" s="86">
        <f t="shared" si="332"/>
        <v>3.3970350955530528E-194</v>
      </c>
      <c r="IN101" s="86">
        <f t="shared" si="333"/>
        <v>1.0403476714739401E-210</v>
      </c>
      <c r="IO101" s="86">
        <f t="shared" si="334"/>
        <v>3.3834460200180354E-186</v>
      </c>
      <c r="IP101" s="86">
        <f t="shared" si="335"/>
        <v>3.454684871853671E-173</v>
      </c>
      <c r="IQ101" s="86">
        <f t="shared" si="336"/>
        <v>8.1148954578168082E-200</v>
      </c>
      <c r="IR101" s="86">
        <f t="shared" si="337"/>
        <v>1.2201353438460683E-213</v>
      </c>
      <c r="IS101" s="86">
        <f t="shared" si="338"/>
        <v>4.6801223204708236E-158</v>
      </c>
      <c r="IT101" s="86">
        <f t="shared" si="339"/>
        <v>2.3473511670628558E-190</v>
      </c>
      <c r="IU101" s="86">
        <f t="shared" si="340"/>
        <v>2.3966911737094873E-168</v>
      </c>
      <c r="IV101" s="86">
        <f t="shared" si="341"/>
        <v>1.8876806546053623E-107</v>
      </c>
      <c r="IW101" s="86">
        <f t="shared" si="342"/>
        <v>3.2573245879468815E-73</v>
      </c>
      <c r="IY101" s="86">
        <f t="shared" si="343"/>
        <v>0.29816557024457097</v>
      </c>
      <c r="IZ101" s="86">
        <f t="shared" si="344"/>
        <v>1.5901488310345605E-2</v>
      </c>
      <c r="JA101" s="86">
        <f t="shared" si="345"/>
        <v>2.1848105430217184E-2</v>
      </c>
      <c r="JB101" s="86">
        <f t="shared" si="346"/>
        <v>2.1185576514372459E-2</v>
      </c>
      <c r="JC101" s="86">
        <f t="shared" si="347"/>
        <v>2.2617091121937306E-2</v>
      </c>
      <c r="JD101" s="86">
        <f t="shared" si="348"/>
        <v>1.3610554745938542E-2</v>
      </c>
      <c r="JE101" s="86">
        <f t="shared" si="349"/>
        <v>2.3920252584533092E-2</v>
      </c>
      <c r="JF101" s="86">
        <f t="shared" si="350"/>
        <v>2.2199205679180878E-2</v>
      </c>
      <c r="JG101" s="86">
        <f t="shared" si="351"/>
        <v>3.4311272144633573E-2</v>
      </c>
      <c r="JH101" s="86">
        <f t="shared" si="352"/>
        <v>2.2902069215597266E-2</v>
      </c>
      <c r="JI101" s="86">
        <f t="shared" si="353"/>
        <v>2.8703337165770084E-2</v>
      </c>
      <c r="JJ101" s="86">
        <f t="shared" si="354"/>
        <v>1.7968134924553292E-2</v>
      </c>
      <c r="JK101" s="86">
        <f t="shared" si="355"/>
        <v>1.8814315689959001E-2</v>
      </c>
      <c r="JL101" s="86">
        <f t="shared" si="356"/>
        <v>1.6087506562941382E-2</v>
      </c>
      <c r="JM101" s="86">
        <f t="shared" si="357"/>
        <v>1.3323815969167327E-2</v>
      </c>
    </row>
    <row r="102" spans="2:273" x14ac:dyDescent="0.25">
      <c r="B102" s="2">
        <v>75</v>
      </c>
      <c r="C102" s="37">
        <v>172.86699999999999</v>
      </c>
      <c r="D102" s="37">
        <v>83.161000000000001</v>
      </c>
      <c r="E102" s="37">
        <v>82.805999999999997</v>
      </c>
      <c r="F102" s="37">
        <v>91.822999999999993</v>
      </c>
      <c r="G102" s="37">
        <v>88.274000000000001</v>
      </c>
      <c r="H102" s="37">
        <v>87.387</v>
      </c>
      <c r="I102" s="37">
        <v>90.885000000000005</v>
      </c>
      <c r="J102" s="37">
        <v>86.016999999999996</v>
      </c>
      <c r="K102" s="37">
        <v>97.77</v>
      </c>
      <c r="L102" s="37">
        <v>98.82</v>
      </c>
      <c r="M102" s="37">
        <v>85.349000000000004</v>
      </c>
      <c r="N102" s="37">
        <v>81.364999999999995</v>
      </c>
      <c r="O102" s="37">
        <v>81.197000000000003</v>
      </c>
      <c r="P102" s="37">
        <v>90.197000000000003</v>
      </c>
      <c r="Q102" s="37">
        <v>101.774</v>
      </c>
      <c r="S102" s="4">
        <f t="shared" si="229"/>
        <v>170.95975105520671</v>
      </c>
      <c r="T102" s="4">
        <f t="shared" si="230"/>
        <v>87.168040344843348</v>
      </c>
      <c r="U102" s="4">
        <f t="shared" si="231"/>
        <v>88.260925391457377</v>
      </c>
      <c r="V102" s="4">
        <f t="shared" si="232"/>
        <v>92.991362222686007</v>
      </c>
      <c r="W102" s="4">
        <f t="shared" si="233"/>
        <v>86.341638199025709</v>
      </c>
      <c r="X102" s="4">
        <f t="shared" si="234"/>
        <v>83.039993395017973</v>
      </c>
      <c r="Y102" s="4">
        <f t="shared" si="235"/>
        <v>90.193772688973525</v>
      </c>
      <c r="Z102" s="4">
        <f t="shared" si="236"/>
        <v>89.770254455465164</v>
      </c>
      <c r="AA102" s="4">
        <f t="shared" si="237"/>
        <v>100.4267038614192</v>
      </c>
      <c r="AB102" s="4">
        <f t="shared" si="238"/>
        <v>93.069900723749569</v>
      </c>
      <c r="AC102" s="4">
        <f t="shared" si="239"/>
        <v>88.743283879621686</v>
      </c>
      <c r="AD102" s="4">
        <f t="shared" si="240"/>
        <v>85.920217435438275</v>
      </c>
      <c r="AE102" s="4">
        <f t="shared" si="241"/>
        <v>88.659668872122595</v>
      </c>
      <c r="AF102" s="4">
        <f t="shared" si="242"/>
        <v>92.010749270919916</v>
      </c>
      <c r="AG102" s="4">
        <f t="shared" si="243"/>
        <v>101.41973836903803</v>
      </c>
      <c r="AI102" s="4">
        <f t="shared" si="244"/>
        <v>1.907248944793281</v>
      </c>
      <c r="AJ102" s="4">
        <f t="shared" si="245"/>
        <v>-4.0070403448433467</v>
      </c>
      <c r="AK102" s="4">
        <f t="shared" si="246"/>
        <v>-5.4549253914573796</v>
      </c>
      <c r="AL102" s="4">
        <f t="shared" si="247"/>
        <v>-1.1683622226860138</v>
      </c>
      <c r="AM102" s="4">
        <f t="shared" si="248"/>
        <v>1.9323618009742916</v>
      </c>
      <c r="AN102" s="4">
        <f t="shared" si="249"/>
        <v>4.3470066049820275</v>
      </c>
      <c r="AO102" s="4">
        <f t="shared" si="250"/>
        <v>0.69122731102648061</v>
      </c>
      <c r="AP102" s="4">
        <f t="shared" si="251"/>
        <v>-3.7532544554651679</v>
      </c>
      <c r="AQ102" s="4">
        <f t="shared" si="252"/>
        <v>-2.6567038614192029</v>
      </c>
      <c r="AR102" s="4">
        <f t="shared" si="253"/>
        <v>5.7500992762504239</v>
      </c>
      <c r="AS102" s="4">
        <f t="shared" si="254"/>
        <v>-3.3942838796216819</v>
      </c>
      <c r="AT102" s="4">
        <f t="shared" si="255"/>
        <v>-4.5552174354382799</v>
      </c>
      <c r="AU102" s="4">
        <f t="shared" si="256"/>
        <v>-7.4626688721225918</v>
      </c>
      <c r="AV102" s="4">
        <f t="shared" si="257"/>
        <v>-1.8137492709199137</v>
      </c>
      <c r="AW102" s="4">
        <f t="shared" si="257"/>
        <v>0.35426163096197172</v>
      </c>
      <c r="AY102" s="2">
        <f t="shared" si="308"/>
        <v>75.148494550025646</v>
      </c>
      <c r="AZ102" s="2">
        <f t="shared" si="147"/>
        <v>74.864669623595418</v>
      </c>
      <c r="BA102" s="2">
        <f t="shared" si="148"/>
        <v>73.088975454488789</v>
      </c>
      <c r="BB102" s="2">
        <f t="shared" si="149"/>
        <v>76.357198164963449</v>
      </c>
      <c r="BC102" s="2">
        <f t="shared" si="150"/>
        <v>68.900518050122031</v>
      </c>
      <c r="BD102" s="2">
        <f t="shared" si="151"/>
        <v>71.49873788760452</v>
      </c>
      <c r="BE102" s="2">
        <f t="shared" si="152"/>
        <v>70.68361961906561</v>
      </c>
      <c r="BF102" s="2">
        <f t="shared" si="153"/>
        <v>71.863895352462251</v>
      </c>
      <c r="BG102" s="2">
        <f t="shared" si="154"/>
        <v>78.517527503343601</v>
      </c>
      <c r="BH102" s="2">
        <f t="shared" si="155"/>
        <v>74.038059326488479</v>
      </c>
      <c r="BI102" s="2">
        <f t="shared" si="156"/>
        <v>70.678569098489533</v>
      </c>
      <c r="BJ102" s="2">
        <f t="shared" si="157"/>
        <v>72.301840116969373</v>
      </c>
      <c r="BK102" s="2">
        <f t="shared" si="158"/>
        <v>75.233709357042002</v>
      </c>
      <c r="BL102" s="2">
        <f t="shared" si="159"/>
        <v>82.243347220586543</v>
      </c>
      <c r="BM102" s="2">
        <f t="shared" si="160"/>
        <v>95.21067675496856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102.79449153846154</v>
      </c>
      <c r="DL102" s="2">
        <f t="shared" si="289"/>
        <v>102.22530153846152</v>
      </c>
      <c r="DM102" s="2">
        <f t="shared" si="289"/>
        <v>94.922091982091985</v>
      </c>
      <c r="DN102" s="2">
        <f t="shared" si="289"/>
        <v>97.759985347985321</v>
      </c>
      <c r="DO102" s="2">
        <f t="shared" si="289"/>
        <v>87.509663846153856</v>
      </c>
      <c r="DP102" s="2">
        <f t="shared" si="289"/>
        <v>87.604991106719382</v>
      </c>
      <c r="DQ102" s="2">
        <f t="shared" si="289"/>
        <v>69.387249011857719</v>
      </c>
      <c r="DR102" s="2">
        <f t="shared" si="289"/>
        <v>69.585019762845846</v>
      </c>
      <c r="DS102" s="2">
        <f t="shared" si="289"/>
        <v>84.809780451127821</v>
      </c>
      <c r="DT102" s="2">
        <f t="shared" si="289"/>
        <v>77.18686666666666</v>
      </c>
      <c r="DU102" s="2">
        <f t="shared" si="289"/>
        <v>86.719036231884047</v>
      </c>
      <c r="DV102" s="2">
        <f t="shared" si="289"/>
        <v>92.131919230769228</v>
      </c>
      <c r="DW102" s="2">
        <f t="shared" si="289"/>
        <v>96.843650769230749</v>
      </c>
      <c r="DX102" s="2">
        <f t="shared" si="289"/>
        <v>104.67587952787952</v>
      </c>
      <c r="DY102" s="2">
        <f t="shared" si="289"/>
        <v>117.87219538461537</v>
      </c>
      <c r="EA102" s="2">
        <f t="shared" si="228"/>
        <v>74.334710273833409</v>
      </c>
      <c r="EB102" s="2">
        <f t="shared" si="290"/>
        <v>72.93733496557256</v>
      </c>
      <c r="EC102" s="2">
        <f t="shared" si="291"/>
        <v>71.732780650426392</v>
      </c>
      <c r="ED102" s="2">
        <f t="shared" si="292"/>
        <v>75.131741942316452</v>
      </c>
      <c r="EE102" s="2">
        <f t="shared" si="293"/>
        <v>67.70140241843211</v>
      </c>
      <c r="EF102" s="2">
        <f t="shared" si="294"/>
        <v>70.329087884617167</v>
      </c>
      <c r="EG102" s="2">
        <f t="shared" si="295"/>
        <v>70.787181326265369</v>
      </c>
      <c r="EH102" s="2">
        <f t="shared" si="296"/>
        <v>72.041566376465283</v>
      </c>
      <c r="EI102" s="2">
        <f t="shared" si="297"/>
        <v>78.002175858562282</v>
      </c>
      <c r="EJ102" s="2">
        <f t="shared" si="298"/>
        <v>73.829921312859739</v>
      </c>
      <c r="EK102" s="2">
        <f t="shared" si="299"/>
        <v>69.56067600781401</v>
      </c>
      <c r="EL102" s="2">
        <f t="shared" si="300"/>
        <v>70.998074052161158</v>
      </c>
      <c r="EM102" s="2">
        <f t="shared" si="301"/>
        <v>73.874456813890248</v>
      </c>
      <c r="EN102" s="2">
        <f t="shared" si="302"/>
        <v>80.85014942036068</v>
      </c>
      <c r="EO102" s="2">
        <f t="shared" si="303"/>
        <v>93.687418120154092</v>
      </c>
      <c r="EQ102" s="2">
        <f t="shared" si="304"/>
        <v>73.983364457521091</v>
      </c>
      <c r="ER102" s="2">
        <f t="shared" si="305"/>
        <v>72.416568370246537</v>
      </c>
      <c r="ES102" s="2">
        <f t="shared" si="305"/>
        <v>67.66825043683356</v>
      </c>
      <c r="ET102" s="2">
        <f t="shared" si="305"/>
        <v>75.039643063853319</v>
      </c>
      <c r="EU102" s="2">
        <f t="shared" si="305"/>
        <v>67.183145916044822</v>
      </c>
      <c r="EV102" s="2">
        <f t="shared" si="305"/>
        <v>69.223197819730743</v>
      </c>
      <c r="EW102" s="2">
        <f t="shared" si="305"/>
        <v>69.201211561257949</v>
      </c>
      <c r="EX102" s="2">
        <f t="shared" si="305"/>
        <v>70.770798378860178</v>
      </c>
      <c r="EY102" s="2">
        <f t="shared" si="305"/>
        <v>74.976443545735208</v>
      </c>
      <c r="EZ102" s="2">
        <f t="shared" si="305"/>
        <v>72.654082115142288</v>
      </c>
      <c r="FA102" s="2">
        <f t="shared" si="305"/>
        <v>68.950814182144327</v>
      </c>
      <c r="FB102" s="2">
        <f t="shared" si="305"/>
        <v>70.521220187978145</v>
      </c>
      <c r="FC102" s="2">
        <f t="shared" si="305"/>
        <v>73.467236833492294</v>
      </c>
      <c r="FD102" s="2">
        <f t="shared" si="305"/>
        <v>81.715151005976736</v>
      </c>
      <c r="FE102" s="2">
        <f t="shared" si="305"/>
        <v>102.35399106290782</v>
      </c>
      <c r="FG102" s="2">
        <f t="shared" si="306"/>
        <v>0.97139515385681552</v>
      </c>
      <c r="FH102" s="2">
        <f t="shared" si="307"/>
        <v>0.93418323284705462</v>
      </c>
      <c r="FI102" s="2">
        <f t="shared" si="307"/>
        <v>0.94139747972920829</v>
      </c>
      <c r="FJ102" s="2">
        <f t="shared" si="307"/>
        <v>0.94584188625320731</v>
      </c>
      <c r="FK102" s="2">
        <f t="shared" si="307"/>
        <v>0.93945161621487938</v>
      </c>
      <c r="FL102" s="2">
        <f t="shared" si="307"/>
        <v>0.93227094481008321</v>
      </c>
      <c r="FM102" s="2">
        <f t="shared" si="307"/>
        <v>0.92654041487093919</v>
      </c>
      <c r="FN102" s="2">
        <f t="shared" si="307"/>
        <v>0.92802202129817279</v>
      </c>
      <c r="FO102" s="2">
        <f t="shared" si="307"/>
        <v>0.92398539908988153</v>
      </c>
      <c r="FP102" s="2">
        <f t="shared" si="307"/>
        <v>0.93781025391245709</v>
      </c>
      <c r="FQ102" s="2">
        <f t="shared" si="307"/>
        <v>0.93483237609865732</v>
      </c>
      <c r="FR102" s="2">
        <f t="shared" si="307"/>
        <v>0.93829916107615141</v>
      </c>
      <c r="FS102" s="2">
        <f t="shared" si="307"/>
        <v>0.94081580799556541</v>
      </c>
      <c r="FT102" s="2">
        <f t="shared" si="307"/>
        <v>0.9415367082104773</v>
      </c>
      <c r="FU102" s="2">
        <f t="shared" si="307"/>
        <v>0.93712936261672486</v>
      </c>
      <c r="FW102" s="2">
        <f t="shared" si="324"/>
        <v>8.6350295648260909E-4</v>
      </c>
      <c r="FX102" s="2">
        <f t="shared" si="164"/>
        <v>5.8494206607821882E-4</v>
      </c>
      <c r="FY102" s="2">
        <f t="shared" si="165"/>
        <v>6.7837687809652156E-4</v>
      </c>
      <c r="FZ102" s="2">
        <f t="shared" si="166"/>
        <v>5.0768921520415243E-4</v>
      </c>
      <c r="GA102" s="2">
        <f t="shared" si="167"/>
        <v>4.6807584789128212E-4</v>
      </c>
      <c r="GB102" s="2">
        <f t="shared" si="168"/>
        <v>3.8936944252418616E-4</v>
      </c>
      <c r="GC102" s="2">
        <f t="shared" si="169"/>
        <v>4.5603654656651161E-4</v>
      </c>
      <c r="GD102" s="2">
        <f t="shared" si="170"/>
        <v>6.718489680984205E-4</v>
      </c>
      <c r="GE102" s="2">
        <f t="shared" si="171"/>
        <v>7.0254115588048408E-4</v>
      </c>
      <c r="GF102" s="2">
        <f t="shared" si="172"/>
        <v>5.3541807034117978E-4</v>
      </c>
      <c r="GG102" s="2">
        <f t="shared" si="173"/>
        <v>4.5334067290324516E-4</v>
      </c>
      <c r="GH102" s="2">
        <f t="shared" si="174"/>
        <v>4.4020278413988171E-4</v>
      </c>
      <c r="GI102" s="2">
        <f t="shared" si="175"/>
        <v>3.9448478942871761E-4</v>
      </c>
      <c r="GJ102" s="2">
        <f t="shared" si="176"/>
        <v>3.0888827953172882E-4</v>
      </c>
      <c r="GK102" s="2">
        <f t="shared" si="177"/>
        <v>3.1688110668262007E-4</v>
      </c>
      <c r="GM102" s="86">
        <f t="shared" si="325"/>
        <v>2.2593303577159724E-18</v>
      </c>
      <c r="GN102" s="86">
        <f t="shared" si="178"/>
        <v>2.3116738673340702E-4</v>
      </c>
      <c r="GO102" s="86">
        <f t="shared" si="179"/>
        <v>2.4210422388138469E-4</v>
      </c>
      <c r="GP102" s="86">
        <f t="shared" si="180"/>
        <v>3.2339877993227346E-5</v>
      </c>
      <c r="GQ102" s="86">
        <f t="shared" si="181"/>
        <v>1.494897054189583E-5</v>
      </c>
      <c r="GR102" s="86">
        <f t="shared" si="182"/>
        <v>1.8462258333611025E-4</v>
      </c>
      <c r="GS102" s="86">
        <f t="shared" si="183"/>
        <v>1.8223976198819979E-6</v>
      </c>
      <c r="GT102" s="86">
        <f t="shared" si="184"/>
        <v>7.6284707153601987E-6</v>
      </c>
      <c r="GU102" s="86">
        <f t="shared" si="185"/>
        <v>1.3832881839060988E-3</v>
      </c>
      <c r="GV102" s="86">
        <f t="shared" si="186"/>
        <v>2.6541567611045062E-5</v>
      </c>
      <c r="GW102" s="86">
        <f t="shared" si="187"/>
        <v>1.2056417154935884E-4</v>
      </c>
      <c r="GX102" s="86">
        <f t="shared" si="188"/>
        <v>2.8798035012132467E-7</v>
      </c>
      <c r="GY102" s="86">
        <f t="shared" si="189"/>
        <v>1.1276044885874142E-6</v>
      </c>
      <c r="GZ102" s="86">
        <f t="shared" si="190"/>
        <v>5.7826712333105912E-7</v>
      </c>
      <c r="HA102" s="86">
        <f t="shared" si="191"/>
        <v>3.7557839040979408E-7</v>
      </c>
      <c r="HC102" s="86">
        <f t="shared" si="326"/>
        <v>0.37431930103470473</v>
      </c>
      <c r="HD102" s="86">
        <f t="shared" si="192"/>
        <v>2.2956703266265321E-2</v>
      </c>
      <c r="HE102" s="86">
        <f t="shared" si="193"/>
        <v>3.0724188732745624E-2</v>
      </c>
      <c r="HF102" s="86">
        <f t="shared" si="194"/>
        <v>3.2275293204214302E-2</v>
      </c>
      <c r="HG102" s="86">
        <f t="shared" si="195"/>
        <v>3.4680263000889409E-2</v>
      </c>
      <c r="HH102" s="86">
        <f t="shared" si="196"/>
        <v>2.0720745911697667E-2</v>
      </c>
      <c r="HI102" s="86">
        <f t="shared" si="197"/>
        <v>3.6285964191555289E-2</v>
      </c>
      <c r="HJ102" s="86">
        <f t="shared" si="198"/>
        <v>3.3964468117948697E-2</v>
      </c>
      <c r="HK102" s="86">
        <f t="shared" si="199"/>
        <v>4.8228850408609955E-2</v>
      </c>
      <c r="HL102" s="86">
        <f t="shared" si="200"/>
        <v>3.6030954610346153E-2</v>
      </c>
      <c r="HM102" s="86">
        <f t="shared" si="201"/>
        <v>4.1140745570147262E-2</v>
      </c>
      <c r="HN102" s="86">
        <f t="shared" si="202"/>
        <v>2.778295121003763E-2</v>
      </c>
      <c r="HO102" s="86">
        <f t="shared" si="203"/>
        <v>2.8126226958342257E-2</v>
      </c>
      <c r="HP102" s="86">
        <f t="shared" si="204"/>
        <v>2.3915739620412282E-2</v>
      </c>
      <c r="HQ102" s="86">
        <f t="shared" si="205"/>
        <v>2.0691790130553781E-2</v>
      </c>
      <c r="HS102" s="86">
        <f t="shared" si="327"/>
        <v>1.7955924997644193E-19</v>
      </c>
      <c r="HT102" s="86">
        <f t="shared" si="206"/>
        <v>1.7983601001305147E-25</v>
      </c>
      <c r="HU102" s="86">
        <f t="shared" si="207"/>
        <v>1.5783519624434613E-23</v>
      </c>
      <c r="HV102" s="86">
        <f t="shared" si="208"/>
        <v>4.0925470514268642E-28</v>
      </c>
      <c r="HW102" s="86">
        <f t="shared" si="209"/>
        <v>3.6502210470226299E-29</v>
      </c>
      <c r="HX102" s="86">
        <f t="shared" si="210"/>
        <v>2.2301087210663062E-32</v>
      </c>
      <c r="HY102" s="86">
        <f t="shared" si="211"/>
        <v>9.7431095642249901E-28</v>
      </c>
      <c r="HZ102" s="86">
        <f t="shared" si="212"/>
        <v>1.5415508019586089E-27</v>
      </c>
      <c r="IA102" s="86">
        <f t="shared" si="213"/>
        <v>1.1509430949922894E-29</v>
      </c>
      <c r="IB102" s="86">
        <f t="shared" si="214"/>
        <v>1.8860144065295856E-31</v>
      </c>
      <c r="IC102" s="86">
        <f t="shared" si="215"/>
        <v>6.7202460549174413E-25</v>
      </c>
      <c r="ID102" s="86">
        <f t="shared" si="216"/>
        <v>9.8648599305343341E-30</v>
      </c>
      <c r="IE102" s="86">
        <f t="shared" si="217"/>
        <v>1.4717592414204526E-26</v>
      </c>
      <c r="IF102" s="86">
        <f t="shared" si="218"/>
        <v>2.2590309284880348E-22</v>
      </c>
      <c r="IG102" s="86">
        <f t="shared" si="219"/>
        <v>6.1409236876612331E-17</v>
      </c>
      <c r="II102" s="86">
        <f t="shared" si="328"/>
        <v>1.3677592949940104E-133</v>
      </c>
      <c r="IJ102" s="86">
        <f t="shared" si="329"/>
        <v>1.1215637953592019E-153</v>
      </c>
      <c r="IK102" s="86">
        <f t="shared" si="330"/>
        <v>6.6320324357160853E-132</v>
      </c>
      <c r="IL102" s="86">
        <f t="shared" si="331"/>
        <v>6.9817986769857382E-180</v>
      </c>
      <c r="IM102" s="86">
        <f t="shared" si="332"/>
        <v>1.1624027023415892E-189</v>
      </c>
      <c r="IN102" s="86">
        <f t="shared" si="333"/>
        <v>6.7183463070202071E-206</v>
      </c>
      <c r="IO102" s="86">
        <f t="shared" si="334"/>
        <v>7.2542792001137949E-182</v>
      </c>
      <c r="IP102" s="86">
        <f t="shared" si="335"/>
        <v>5.9384003351843145E-169</v>
      </c>
      <c r="IQ102" s="86">
        <f t="shared" si="336"/>
        <v>6.7976349230393135E-195</v>
      </c>
      <c r="IR102" s="86">
        <f t="shared" si="337"/>
        <v>1.4676875295767934E-208</v>
      </c>
      <c r="IS102" s="86">
        <f t="shared" si="338"/>
        <v>2.1756933106612074E-154</v>
      </c>
      <c r="IT102" s="86">
        <f t="shared" si="339"/>
        <v>6.0203552514619167E-186</v>
      </c>
      <c r="IU102" s="86">
        <f t="shared" si="340"/>
        <v>1.6608556438337986E-164</v>
      </c>
      <c r="IV102" s="86">
        <f t="shared" si="341"/>
        <v>4.3649531225886514E-105</v>
      </c>
      <c r="IW102" s="86">
        <f t="shared" si="342"/>
        <v>1.3080083741410881E-71</v>
      </c>
      <c r="IY102" s="86">
        <f t="shared" si="343"/>
        <v>0.37431930103470473</v>
      </c>
      <c r="IZ102" s="86">
        <f t="shared" si="344"/>
        <v>2.3187870652998727E-2</v>
      </c>
      <c r="JA102" s="86">
        <f t="shared" si="345"/>
        <v>3.096629295662701E-2</v>
      </c>
      <c r="JB102" s="86">
        <f t="shared" si="346"/>
        <v>3.2307633082207528E-2</v>
      </c>
      <c r="JC102" s="86">
        <f t="shared" si="347"/>
        <v>3.4695211971431307E-2</v>
      </c>
      <c r="JD102" s="86">
        <f t="shared" si="348"/>
        <v>2.0905368495033778E-2</v>
      </c>
      <c r="JE102" s="86">
        <f t="shared" si="349"/>
        <v>3.6287786589175169E-2</v>
      </c>
      <c r="JF102" s="86">
        <f t="shared" si="350"/>
        <v>3.3972096588664055E-2</v>
      </c>
      <c r="JG102" s="86">
        <f t="shared" si="351"/>
        <v>4.9612138592516057E-2</v>
      </c>
      <c r="JH102" s="86">
        <f t="shared" si="352"/>
        <v>3.6057496177957199E-2</v>
      </c>
      <c r="JI102" s="86">
        <f t="shared" si="353"/>
        <v>4.1261309741696624E-2</v>
      </c>
      <c r="JJ102" s="86">
        <f t="shared" si="354"/>
        <v>2.7783239190387752E-2</v>
      </c>
      <c r="JK102" s="86">
        <f t="shared" si="355"/>
        <v>2.8127354562830845E-2</v>
      </c>
      <c r="JL102" s="86">
        <f t="shared" si="356"/>
        <v>2.3916317887535614E-2</v>
      </c>
      <c r="JM102" s="86">
        <f t="shared" si="357"/>
        <v>2.0692165708944252E-2</v>
      </c>
    </row>
    <row r="103" spans="2:273" x14ac:dyDescent="0.25">
      <c r="B103" s="2">
        <v>76</v>
      </c>
      <c r="C103" s="37">
        <v>176.5</v>
      </c>
      <c r="D103" s="37">
        <v>89.096999999999994</v>
      </c>
      <c r="E103" s="37">
        <v>88.661000000000001</v>
      </c>
      <c r="F103" s="37">
        <v>99.935000000000002</v>
      </c>
      <c r="G103" s="37">
        <v>95.435000000000002</v>
      </c>
      <c r="H103" s="37">
        <v>90.805999999999997</v>
      </c>
      <c r="I103" s="37">
        <v>100.377</v>
      </c>
      <c r="J103" s="37">
        <v>94.932000000000002</v>
      </c>
      <c r="K103" s="37">
        <v>109.08199999999999</v>
      </c>
      <c r="L103" s="37">
        <v>109.443</v>
      </c>
      <c r="M103" s="37">
        <v>91.221999999999994</v>
      </c>
      <c r="N103" s="37">
        <v>88.143000000000001</v>
      </c>
      <c r="O103" s="37">
        <v>86.638999999999996</v>
      </c>
      <c r="P103" s="37">
        <v>93.704999999999998</v>
      </c>
      <c r="Q103" s="37">
        <v>101.67700000000001</v>
      </c>
      <c r="S103" s="4">
        <f t="shared" si="229"/>
        <v>182.46983507856385</v>
      </c>
      <c r="T103" s="4">
        <f t="shared" si="230"/>
        <v>91.949152318995786</v>
      </c>
      <c r="U103" s="4">
        <f t="shared" si="231"/>
        <v>93.495032782003179</v>
      </c>
      <c r="V103" s="4">
        <f t="shared" si="232"/>
        <v>99.550001467455189</v>
      </c>
      <c r="W103" s="4">
        <f t="shared" si="233"/>
        <v>93.269617945453547</v>
      </c>
      <c r="X103" s="4">
        <f t="shared" si="234"/>
        <v>88.180637093671848</v>
      </c>
      <c r="Y103" s="4">
        <f t="shared" si="235"/>
        <v>97.677256093530019</v>
      </c>
      <c r="Z103" s="4">
        <f t="shared" si="236"/>
        <v>96.846179049551523</v>
      </c>
      <c r="AA103" s="4">
        <f t="shared" si="237"/>
        <v>108.98387994850958</v>
      </c>
      <c r="AB103" s="4">
        <f t="shared" si="238"/>
        <v>101.16253802609737</v>
      </c>
      <c r="AC103" s="4">
        <f t="shared" si="239"/>
        <v>94.826739701712285</v>
      </c>
      <c r="AD103" s="4">
        <f t="shared" si="240"/>
        <v>91.437580814652279</v>
      </c>
      <c r="AE103" s="4">
        <f t="shared" si="241"/>
        <v>93.621681132411069</v>
      </c>
      <c r="AF103" s="4">
        <f t="shared" si="242"/>
        <v>95.575766730281686</v>
      </c>
      <c r="AG103" s="4">
        <f t="shared" si="243"/>
        <v>104.20600201693334</v>
      </c>
      <c r="AI103" s="4">
        <f t="shared" si="244"/>
        <v>-5.9698350785638468</v>
      </c>
      <c r="AJ103" s="4">
        <f t="shared" si="245"/>
        <v>-2.8521523189957918</v>
      </c>
      <c r="AK103" s="4">
        <f t="shared" si="246"/>
        <v>-4.8340327820031774</v>
      </c>
      <c r="AL103" s="4">
        <f t="shared" si="247"/>
        <v>0.38499853254481309</v>
      </c>
      <c r="AM103" s="4">
        <f t="shared" si="248"/>
        <v>2.1653820545464555</v>
      </c>
      <c r="AN103" s="4">
        <f t="shared" si="249"/>
        <v>2.6253629063281494</v>
      </c>
      <c r="AO103" s="4">
        <f t="shared" si="250"/>
        <v>2.6997439064699762</v>
      </c>
      <c r="AP103" s="4">
        <f t="shared" si="251"/>
        <v>-1.914179049551521</v>
      </c>
      <c r="AQ103" s="4">
        <f t="shared" si="252"/>
        <v>9.8120051490411697E-2</v>
      </c>
      <c r="AR103" s="4">
        <f t="shared" si="253"/>
        <v>8.2804619739026322</v>
      </c>
      <c r="AS103" s="4">
        <f t="shared" si="254"/>
        <v>-3.6047397017122904</v>
      </c>
      <c r="AT103" s="4">
        <f t="shared" si="255"/>
        <v>-3.2945808146522779</v>
      </c>
      <c r="AU103" s="4">
        <f t="shared" si="256"/>
        <v>-6.9826811324110736</v>
      </c>
      <c r="AV103" s="4">
        <f t="shared" si="257"/>
        <v>-1.8707667302816873</v>
      </c>
      <c r="AW103" s="4">
        <f t="shared" si="257"/>
        <v>-2.5290020169333332</v>
      </c>
      <c r="AY103" s="2">
        <f t="shared" si="308"/>
        <v>74.951926087094435</v>
      </c>
      <c r="AZ103" s="2">
        <f t="shared" si="147"/>
        <v>74.612121955117274</v>
      </c>
      <c r="BA103" s="2">
        <f t="shared" si="148"/>
        <v>72.856661166131147</v>
      </c>
      <c r="BB103" s="2">
        <f t="shared" si="149"/>
        <v>76.129444746141004</v>
      </c>
      <c r="BC103" s="2">
        <f t="shared" si="150"/>
        <v>68.700655716450157</v>
      </c>
      <c r="BD103" s="2">
        <f t="shared" si="151"/>
        <v>71.258953174199263</v>
      </c>
      <c r="BE103" s="2">
        <f t="shared" si="152"/>
        <v>70.494345556599612</v>
      </c>
      <c r="BF103" s="2">
        <f t="shared" si="153"/>
        <v>71.669836161188272</v>
      </c>
      <c r="BG103" s="2">
        <f t="shared" si="154"/>
        <v>78.190995206905114</v>
      </c>
      <c r="BH103" s="2">
        <f t="shared" si="155"/>
        <v>73.826953337897791</v>
      </c>
      <c r="BI103" s="2">
        <f t="shared" si="156"/>
        <v>70.490123857083461</v>
      </c>
      <c r="BJ103" s="2">
        <f t="shared" si="157"/>
        <v>72.083709896141045</v>
      </c>
      <c r="BK103" s="2">
        <f t="shared" si="158"/>
        <v>75.022710121712592</v>
      </c>
      <c r="BL103" s="2">
        <f t="shared" si="159"/>
        <v>82.064101474530233</v>
      </c>
      <c r="BM103" s="2">
        <f t="shared" si="160"/>
        <v>95.300459867587108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103.20424</v>
      </c>
      <c r="DL103" s="2">
        <f t="shared" si="289"/>
        <v>102.67123538461536</v>
      </c>
      <c r="DM103" s="2">
        <f t="shared" si="289"/>
        <v>95.23627757427758</v>
      </c>
      <c r="DN103" s="2">
        <f t="shared" si="289"/>
        <v>98.09212576312575</v>
      </c>
      <c r="DO103" s="2">
        <f t="shared" si="289"/>
        <v>87.788012307692313</v>
      </c>
      <c r="DP103" s="2">
        <f t="shared" si="289"/>
        <v>87.923820158102785</v>
      </c>
      <c r="DQ103" s="2">
        <f t="shared" si="289"/>
        <v>69.173782044042923</v>
      </c>
      <c r="DR103" s="2">
        <f t="shared" si="289"/>
        <v>69.407438735177863</v>
      </c>
      <c r="DS103" s="2">
        <f t="shared" si="289"/>
        <v>85.059505263157888</v>
      </c>
      <c r="DT103" s="2">
        <f t="shared" si="289"/>
        <v>77.219356666666656</v>
      </c>
      <c r="DU103" s="2">
        <f t="shared" si="289"/>
        <v>86.976481884057961</v>
      </c>
      <c r="DV103" s="2">
        <f t="shared" si="289"/>
        <v>92.451901538461527</v>
      </c>
      <c r="DW103" s="2">
        <f t="shared" si="289"/>
        <v>97.221378461538436</v>
      </c>
      <c r="DX103" s="2">
        <f t="shared" si="289"/>
        <v>105.06187342287342</v>
      </c>
      <c r="DY103" s="2">
        <f t="shared" si="289"/>
        <v>118.22342384615384</v>
      </c>
      <c r="EA103" s="2">
        <f t="shared" si="228"/>
        <v>74.193505155998295</v>
      </c>
      <c r="EB103" s="2">
        <f t="shared" si="290"/>
        <v>72.809540310181163</v>
      </c>
      <c r="EC103" s="2">
        <f t="shared" si="291"/>
        <v>71.58920859346307</v>
      </c>
      <c r="ED103" s="2">
        <f t="shared" si="292"/>
        <v>74.98258468182577</v>
      </c>
      <c r="EE103" s="2">
        <f t="shared" si="293"/>
        <v>67.578978615676959</v>
      </c>
      <c r="EF103" s="2">
        <f t="shared" si="294"/>
        <v>70.155276957083714</v>
      </c>
      <c r="EG103" s="2">
        <f t="shared" si="295"/>
        <v>70.590657677761371</v>
      </c>
      <c r="EH103" s="2">
        <f t="shared" si="296"/>
        <v>71.830841148424781</v>
      </c>
      <c r="EI103" s="2">
        <f t="shared" si="297"/>
        <v>77.678091476705262</v>
      </c>
      <c r="EJ103" s="2">
        <f t="shared" si="298"/>
        <v>73.622495744539037</v>
      </c>
      <c r="EK103" s="2">
        <f t="shared" si="299"/>
        <v>69.442289114929054</v>
      </c>
      <c r="EL103" s="2">
        <f t="shared" si="300"/>
        <v>70.862421968326942</v>
      </c>
      <c r="EM103" s="2">
        <f t="shared" si="301"/>
        <v>73.749305639768565</v>
      </c>
      <c r="EN103" s="2">
        <f t="shared" si="302"/>
        <v>80.761438875491706</v>
      </c>
      <c r="EO103" s="2">
        <f t="shared" si="303"/>
        <v>93.894822990014902</v>
      </c>
      <c r="EQ103" s="2">
        <f t="shared" si="304"/>
        <v>73.856804597925105</v>
      </c>
      <c r="ER103" s="2">
        <f t="shared" si="305"/>
        <v>72.301856480242492</v>
      </c>
      <c r="ES103" s="2">
        <f t="shared" si="305"/>
        <v>67.633067695487441</v>
      </c>
      <c r="ET103" s="2">
        <f t="shared" si="305"/>
        <v>74.892810540281062</v>
      </c>
      <c r="EU103" s="2">
        <f t="shared" si="305"/>
        <v>67.074748556476891</v>
      </c>
      <c r="EV103" s="2">
        <f t="shared" si="305"/>
        <v>69.077364169688877</v>
      </c>
      <c r="EW103" s="2">
        <f t="shared" si="305"/>
        <v>69.051382190921146</v>
      </c>
      <c r="EX103" s="2">
        <f t="shared" si="305"/>
        <v>70.598824201036194</v>
      </c>
      <c r="EY103" s="2">
        <f t="shared" si="305"/>
        <v>74.735101123627572</v>
      </c>
      <c r="EZ103" s="2">
        <f t="shared" si="305"/>
        <v>72.480106111617729</v>
      </c>
      <c r="FA103" s="2">
        <f t="shared" si="305"/>
        <v>68.848556063376563</v>
      </c>
      <c r="FB103" s="2">
        <f t="shared" si="305"/>
        <v>70.399830336348728</v>
      </c>
      <c r="FC103" s="2">
        <f t="shared" si="305"/>
        <v>73.353926948297925</v>
      </c>
      <c r="FD103" s="2">
        <f t="shared" si="305"/>
        <v>81.600971182028687</v>
      </c>
      <c r="FE103" s="2">
        <f t="shared" si="305"/>
        <v>102.2606720551443</v>
      </c>
      <c r="FG103" s="2">
        <f t="shared" si="306"/>
        <v>0.97384624344043613</v>
      </c>
      <c r="FH103" s="2">
        <f t="shared" si="307"/>
        <v>0.93962475209783558</v>
      </c>
      <c r="FI103" s="2">
        <f t="shared" si="307"/>
        <v>0.94627684896495468</v>
      </c>
      <c r="FJ103" s="2">
        <f t="shared" si="307"/>
        <v>0.95037071344610557</v>
      </c>
      <c r="FK103" s="2">
        <f t="shared" si="307"/>
        <v>0.94448344761653347</v>
      </c>
      <c r="FL103" s="2">
        <f t="shared" si="307"/>
        <v>0.93786004929356448</v>
      </c>
      <c r="FM103" s="2">
        <f t="shared" si="307"/>
        <v>0.93256820678381613</v>
      </c>
      <c r="FN103" s="2">
        <f t="shared" si="307"/>
        <v>0.93393690703604126</v>
      </c>
      <c r="FO103" s="2">
        <f t="shared" si="307"/>
        <v>0.93020705261885583</v>
      </c>
      <c r="FP103" s="2">
        <f t="shared" si="307"/>
        <v>0.94297020911207041</v>
      </c>
      <c r="FQ103" s="2">
        <f t="shared" si="307"/>
        <v>0.94022366043409977</v>
      </c>
      <c r="FR103" s="2">
        <f t="shared" si="307"/>
        <v>0.94342099842004323</v>
      </c>
      <c r="FS103" s="2">
        <f t="shared" si="307"/>
        <v>0.94574081702220936</v>
      </c>
      <c r="FT103" s="2">
        <f t="shared" si="307"/>
        <v>0.94640514496175521</v>
      </c>
      <c r="FU103" s="2">
        <f t="shared" si="307"/>
        <v>0.94234233881766705</v>
      </c>
      <c r="FW103" s="2">
        <f t="shared" si="324"/>
        <v>9.4673329248794777E-4</v>
      </c>
      <c r="FX103" s="2">
        <f t="shared" si="164"/>
        <v>6.4134002797892008E-4</v>
      </c>
      <c r="FY103" s="2">
        <f t="shared" si="165"/>
        <v>7.4377677646851863E-4</v>
      </c>
      <c r="FZ103" s="2">
        <f t="shared" si="166"/>
        <v>5.5664288999657805E-4</v>
      </c>
      <c r="GA103" s="2">
        <f t="shared" si="167"/>
        <v>5.1321178516478851E-4</v>
      </c>
      <c r="GB103" s="2">
        <f t="shared" si="168"/>
        <v>4.2691906647508016E-4</v>
      </c>
      <c r="GC103" s="2">
        <f t="shared" si="169"/>
        <v>5.0001213062920405E-4</v>
      </c>
      <c r="GD103" s="2">
        <f t="shared" si="170"/>
        <v>7.3661999781419541E-4</v>
      </c>
      <c r="GE103" s="2">
        <f t="shared" si="171"/>
        <v>7.7026885056786945E-4</v>
      </c>
      <c r="GF103" s="2">
        <f t="shared" si="172"/>
        <v>5.8704391551009393E-4</v>
      </c>
      <c r="GG103" s="2">
        <f t="shared" si="173"/>
        <v>4.9705642326276702E-4</v>
      </c>
      <c r="GH103" s="2">
        <f t="shared" si="174"/>
        <v>4.8265225646378719E-4</v>
      </c>
      <c r="GI103" s="2">
        <f t="shared" si="175"/>
        <v>4.325275086760313E-4</v>
      </c>
      <c r="GJ103" s="2">
        <f t="shared" si="176"/>
        <v>3.3867917057817207E-4</v>
      </c>
      <c r="GK103" s="2">
        <f t="shared" si="177"/>
        <v>3.474426021911342E-4</v>
      </c>
      <c r="GM103" s="86">
        <f t="shared" si="325"/>
        <v>4.423593024468031E-20</v>
      </c>
      <c r="GN103" s="86">
        <f t="shared" si="178"/>
        <v>5.7193480044594217E-5</v>
      </c>
      <c r="GO103" s="86">
        <f t="shared" si="179"/>
        <v>5.9643728660559291E-5</v>
      </c>
      <c r="GP103" s="86">
        <f t="shared" si="180"/>
        <v>6.2281736410394001E-6</v>
      </c>
      <c r="GQ103" s="86">
        <f t="shared" si="181"/>
        <v>2.6585093574217004E-6</v>
      </c>
      <c r="GR103" s="86">
        <f t="shared" si="182"/>
        <v>4.6234045369353705E-5</v>
      </c>
      <c r="GS103" s="86">
        <f t="shared" si="183"/>
        <v>2.2636114535654014E-7</v>
      </c>
      <c r="GT103" s="86">
        <f t="shared" si="184"/>
        <v>9.8231950121832297E-7</v>
      </c>
      <c r="GU103" s="86">
        <f t="shared" si="185"/>
        <v>5.5162800435171644E-4</v>
      </c>
      <c r="GV103" s="86">
        <f t="shared" si="186"/>
        <v>5.1852303060146227E-6</v>
      </c>
      <c r="GW103" s="86">
        <f t="shared" si="187"/>
        <v>2.866695385858564E-5</v>
      </c>
      <c r="GX103" s="86">
        <f t="shared" si="188"/>
        <v>2.2655723303604089E-8</v>
      </c>
      <c r="GY103" s="86">
        <f t="shared" si="189"/>
        <v>1.2573029337775333E-7</v>
      </c>
      <c r="GZ103" s="86">
        <f t="shared" si="190"/>
        <v>4.9069518860312691E-8</v>
      </c>
      <c r="HA103" s="86">
        <f t="shared" si="191"/>
        <v>3.1576875065954871E-8</v>
      </c>
      <c r="HC103" s="86">
        <f t="shared" si="326"/>
        <v>0.45822713024817463</v>
      </c>
      <c r="HD103" s="86">
        <f t="shared" si="192"/>
        <v>3.4203228638152519E-2</v>
      </c>
      <c r="HE103" s="86">
        <f t="shared" si="193"/>
        <v>4.4129361501966835E-2</v>
      </c>
      <c r="HF103" s="86">
        <f t="shared" si="194"/>
        <v>4.8304432034425263E-2</v>
      </c>
      <c r="HG103" s="86">
        <f t="shared" si="195"/>
        <v>5.2008539264320149E-2</v>
      </c>
      <c r="HH103" s="86">
        <f t="shared" si="196"/>
        <v>3.2274425129858578E-2</v>
      </c>
      <c r="HI103" s="86">
        <f t="shared" si="197"/>
        <v>5.3754578329080614E-2</v>
      </c>
      <c r="HJ103" s="86">
        <f t="shared" si="198"/>
        <v>5.0796614897708744E-2</v>
      </c>
      <c r="HK103" s="86">
        <f t="shared" si="199"/>
        <v>7.2747276193210725E-2</v>
      </c>
      <c r="HL103" s="86">
        <f t="shared" si="200"/>
        <v>5.5353193002035478E-2</v>
      </c>
      <c r="HM103" s="86">
        <f t="shared" si="201"/>
        <v>5.8698209993781746E-2</v>
      </c>
      <c r="HN103" s="86">
        <f t="shared" si="202"/>
        <v>4.1917318054982076E-2</v>
      </c>
      <c r="HO103" s="86">
        <f t="shared" si="203"/>
        <v>4.1182816626372673E-2</v>
      </c>
      <c r="HP103" s="86">
        <f t="shared" si="204"/>
        <v>3.486605304570816E-2</v>
      </c>
      <c r="HQ103" s="86">
        <f t="shared" si="205"/>
        <v>3.1394940496670513E-2</v>
      </c>
      <c r="HS103" s="86">
        <f t="shared" si="327"/>
        <v>1.0236793175749313E-18</v>
      </c>
      <c r="HT103" s="86">
        <f t="shared" si="206"/>
        <v>1.3874826935867195E-24</v>
      </c>
      <c r="HU103" s="86">
        <f t="shared" si="207"/>
        <v>1.0045492442731576E-22</v>
      </c>
      <c r="HV103" s="86">
        <f t="shared" si="208"/>
        <v>4.0269100614596492E-27</v>
      </c>
      <c r="HW103" s="86">
        <f t="shared" si="209"/>
        <v>3.8990775243944052E-28</v>
      </c>
      <c r="HX103" s="86">
        <f t="shared" si="210"/>
        <v>2.8471549178794598E-31</v>
      </c>
      <c r="HY103" s="86">
        <f t="shared" si="211"/>
        <v>9.2545945485239548E-27</v>
      </c>
      <c r="HZ103" s="86">
        <f t="shared" si="212"/>
        <v>1.499482254010232E-26</v>
      </c>
      <c r="IA103" s="86">
        <f t="shared" si="213"/>
        <v>1.4842673178760218E-28</v>
      </c>
      <c r="IB103" s="86">
        <f t="shared" si="214"/>
        <v>2.617227464443789E-30</v>
      </c>
      <c r="IC103" s="86">
        <f t="shared" si="215"/>
        <v>4.756693452764093E-24</v>
      </c>
      <c r="ID103" s="86">
        <f t="shared" si="216"/>
        <v>1.0348914216927381E-28</v>
      </c>
      <c r="IE103" s="86">
        <f t="shared" si="217"/>
        <v>1.1475786973704312E-25</v>
      </c>
      <c r="IF103" s="86">
        <f t="shared" si="218"/>
        <v>1.1673072548108464E-21</v>
      </c>
      <c r="IG103" s="86">
        <f t="shared" si="219"/>
        <v>2.0561824145943658E-16</v>
      </c>
      <c r="II103" s="86">
        <f t="shared" si="328"/>
        <v>3.5493961255826565E-130</v>
      </c>
      <c r="IJ103" s="86">
        <f t="shared" si="329"/>
        <v>6.0194629288553544E-150</v>
      </c>
      <c r="IK103" s="86">
        <f t="shared" si="330"/>
        <v>1.2057823307056522E-128</v>
      </c>
      <c r="IL103" s="86">
        <f t="shared" si="331"/>
        <v>1.3682322415603924E-175</v>
      </c>
      <c r="IM103" s="86">
        <f t="shared" si="332"/>
        <v>3.5122746205194622E-185</v>
      </c>
      <c r="IN103" s="86">
        <f t="shared" si="333"/>
        <v>3.8138330227881789E-201</v>
      </c>
      <c r="IO103" s="86">
        <f t="shared" si="334"/>
        <v>1.381664053808758E-177</v>
      </c>
      <c r="IP103" s="86">
        <f t="shared" si="335"/>
        <v>9.0365121487773188E-165</v>
      </c>
      <c r="IQ103" s="86">
        <f t="shared" si="336"/>
        <v>4.9375261253278729E-190</v>
      </c>
      <c r="IR103" s="86">
        <f t="shared" si="337"/>
        <v>1.5319417996512704E-203</v>
      </c>
      <c r="IS103" s="86">
        <f t="shared" si="338"/>
        <v>9.1505265100421025E-151</v>
      </c>
      <c r="IT103" s="86">
        <f t="shared" si="339"/>
        <v>1.3694646003892348E-181</v>
      </c>
      <c r="IU103" s="86">
        <f t="shared" si="340"/>
        <v>1.0382440673573155E-160</v>
      </c>
      <c r="IV103" s="86">
        <f t="shared" si="341"/>
        <v>9.4919239768832697E-103</v>
      </c>
      <c r="IW103" s="86">
        <f t="shared" si="342"/>
        <v>5.0378093550235773E-70</v>
      </c>
      <c r="IY103" s="86">
        <f t="shared" si="343"/>
        <v>0.45822713024817463</v>
      </c>
      <c r="IZ103" s="86">
        <f t="shared" si="344"/>
        <v>3.4260422118197111E-2</v>
      </c>
      <c r="JA103" s="86">
        <f t="shared" si="345"/>
        <v>4.4189005230627396E-2</v>
      </c>
      <c r="JB103" s="86">
        <f t="shared" si="346"/>
        <v>4.8310660208066299E-2</v>
      </c>
      <c r="JC103" s="86">
        <f t="shared" si="347"/>
        <v>5.2011197773677569E-2</v>
      </c>
      <c r="JD103" s="86">
        <f t="shared" si="348"/>
        <v>3.2320659175227931E-2</v>
      </c>
      <c r="JE103" s="86">
        <f t="shared" si="349"/>
        <v>5.375480469022597E-2</v>
      </c>
      <c r="JF103" s="86">
        <f t="shared" si="350"/>
        <v>5.0797597217209965E-2</v>
      </c>
      <c r="JG103" s="86">
        <f t="shared" si="351"/>
        <v>7.3298904197562437E-2</v>
      </c>
      <c r="JH103" s="86">
        <f t="shared" si="352"/>
        <v>5.5358378232341493E-2</v>
      </c>
      <c r="JI103" s="86">
        <f t="shared" si="353"/>
        <v>5.8726876947640332E-2</v>
      </c>
      <c r="JJ103" s="86">
        <f t="shared" si="354"/>
        <v>4.1917340710705381E-2</v>
      </c>
      <c r="JK103" s="86">
        <f t="shared" si="355"/>
        <v>4.1182942356666051E-2</v>
      </c>
      <c r="JL103" s="86">
        <f t="shared" si="356"/>
        <v>3.4866102115227018E-2</v>
      </c>
      <c r="JM103" s="86">
        <f t="shared" si="357"/>
        <v>3.1394972073545788E-2</v>
      </c>
    </row>
    <row r="104" spans="2:273" x14ac:dyDescent="0.25">
      <c r="B104" s="2">
        <v>77</v>
      </c>
      <c r="C104" s="37">
        <v>179.3</v>
      </c>
      <c r="D104" s="37">
        <v>97.016000000000005</v>
      </c>
      <c r="E104" s="37">
        <v>96.387</v>
      </c>
      <c r="F104" s="37">
        <v>110.065</v>
      </c>
      <c r="G104" s="37">
        <v>107.09699999999999</v>
      </c>
      <c r="H104" s="37">
        <v>96.355000000000004</v>
      </c>
      <c r="I104" s="37">
        <v>113.21299999999999</v>
      </c>
      <c r="J104" s="37">
        <v>106.898</v>
      </c>
      <c r="K104" s="37">
        <v>123.639</v>
      </c>
      <c r="L104" s="37">
        <v>121.492</v>
      </c>
      <c r="M104" s="37">
        <v>98.524000000000001</v>
      </c>
      <c r="N104" s="37">
        <v>95.444000000000003</v>
      </c>
      <c r="O104" s="37">
        <v>94.885000000000005</v>
      </c>
      <c r="P104" s="37">
        <v>96.442999999999998</v>
      </c>
      <c r="Q104" s="37">
        <v>104.226</v>
      </c>
      <c r="S104" s="4">
        <f t="shared" si="229"/>
        <v>190.5803623546621</v>
      </c>
      <c r="T104" s="4">
        <f t="shared" si="230"/>
        <v>98.218194270861304</v>
      </c>
      <c r="U104" s="4">
        <f t="shared" si="231"/>
        <v>100.11215975647103</v>
      </c>
      <c r="V104" s="4">
        <f t="shared" si="232"/>
        <v>107.98281703346689</v>
      </c>
      <c r="W104" s="4">
        <f t="shared" si="233"/>
        <v>102.14083793220078</v>
      </c>
      <c r="X104" s="4">
        <f t="shared" si="234"/>
        <v>95.118043130484665</v>
      </c>
      <c r="Y104" s="4">
        <f t="shared" si="235"/>
        <v>107.16177900089959</v>
      </c>
      <c r="Z104" s="4">
        <f t="shared" si="236"/>
        <v>105.89564928444685</v>
      </c>
      <c r="AA104" s="4">
        <f t="shared" si="237"/>
        <v>119.76530051224526</v>
      </c>
      <c r="AB104" s="4">
        <f t="shared" si="238"/>
        <v>111.6197929318716</v>
      </c>
      <c r="AC104" s="4">
        <f t="shared" si="239"/>
        <v>102.3508653260286</v>
      </c>
      <c r="AD104" s="4">
        <f t="shared" si="240"/>
        <v>98.62713430505903</v>
      </c>
      <c r="AE104" s="4">
        <f t="shared" si="241"/>
        <v>99.978669445848951</v>
      </c>
      <c r="AF104" s="4">
        <f t="shared" si="242"/>
        <v>100.17300333795873</v>
      </c>
      <c r="AG104" s="4">
        <f t="shared" si="243"/>
        <v>107.84283347249347</v>
      </c>
      <c r="AI104" s="4">
        <f t="shared" si="244"/>
        <v>-11.280362354662088</v>
      </c>
      <c r="AJ104" s="4">
        <f t="shared" si="245"/>
        <v>-1.2021942708612983</v>
      </c>
      <c r="AK104" s="4">
        <f t="shared" si="246"/>
        <v>-3.7251597564710295</v>
      </c>
      <c r="AL104" s="4">
        <f t="shared" si="247"/>
        <v>2.0821829665331109</v>
      </c>
      <c r="AM104" s="4">
        <f t="shared" si="248"/>
        <v>4.9561620677992124</v>
      </c>
      <c r="AN104" s="4">
        <f t="shared" si="249"/>
        <v>1.236956869515339</v>
      </c>
      <c r="AO104" s="4">
        <f t="shared" si="250"/>
        <v>6.0512209991004084</v>
      </c>
      <c r="AP104" s="4">
        <f t="shared" si="251"/>
        <v>1.002350715553149</v>
      </c>
      <c r="AQ104" s="4">
        <f t="shared" si="252"/>
        <v>3.8736994877547346</v>
      </c>
      <c r="AR104" s="4">
        <f t="shared" si="253"/>
        <v>9.8722070681284038</v>
      </c>
      <c r="AS104" s="4">
        <f t="shared" si="254"/>
        <v>-3.8268653260285959</v>
      </c>
      <c r="AT104" s="4">
        <f t="shared" si="255"/>
        <v>-3.1831343050590277</v>
      </c>
      <c r="AU104" s="4">
        <f t="shared" si="256"/>
        <v>-5.0936694458489455</v>
      </c>
      <c r="AV104" s="4">
        <f t="shared" si="257"/>
        <v>-3.7300033379587347</v>
      </c>
      <c r="AW104" s="4">
        <f t="shared" si="257"/>
        <v>-3.6168334724934681</v>
      </c>
      <c r="AY104" s="2">
        <f t="shared" si="308"/>
        <v>74.758712604242461</v>
      </c>
      <c r="AZ104" s="2">
        <f t="shared" si="147"/>
        <v>74.366210299679423</v>
      </c>
      <c r="BA104" s="2">
        <f t="shared" si="148"/>
        <v>72.629150554914702</v>
      </c>
      <c r="BB104" s="2">
        <f t="shared" si="149"/>
        <v>75.905836416195768</v>
      </c>
      <c r="BC104" s="2">
        <f t="shared" si="150"/>
        <v>68.504910852474012</v>
      </c>
      <c r="BD104" s="2">
        <f t="shared" si="151"/>
        <v>71.021567565853132</v>
      </c>
      <c r="BE104" s="2">
        <f t="shared" si="152"/>
        <v>70.304611700019862</v>
      </c>
      <c r="BF104" s="2">
        <f t="shared" si="153"/>
        <v>71.47429650890254</v>
      </c>
      <c r="BG104" s="2">
        <f t="shared" si="154"/>
        <v>77.861085624604968</v>
      </c>
      <c r="BH104" s="2">
        <f t="shared" si="155"/>
        <v>73.614920447504161</v>
      </c>
      <c r="BI104" s="2">
        <f t="shared" si="156"/>
        <v>70.305145038126156</v>
      </c>
      <c r="BJ104" s="2">
        <f t="shared" si="157"/>
        <v>71.869766527605236</v>
      </c>
      <c r="BK104" s="2">
        <f t="shared" si="158"/>
        <v>74.816063479596664</v>
      </c>
      <c r="BL104" s="2">
        <f t="shared" si="159"/>
        <v>81.889754629453634</v>
      </c>
      <c r="BM104" s="2">
        <f t="shared" si="160"/>
        <v>95.398730214595687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103.61398846153847</v>
      </c>
      <c r="DL104" s="2">
        <f t="shared" si="289"/>
        <v>103.11716923076921</v>
      </c>
      <c r="DM104" s="2">
        <f t="shared" si="289"/>
        <v>95.550463166463175</v>
      </c>
      <c r="DN104" s="2">
        <f t="shared" si="289"/>
        <v>98.424266178266151</v>
      </c>
      <c r="DO104" s="2">
        <f t="shared" si="289"/>
        <v>88.066360769230769</v>
      </c>
      <c r="DP104" s="2">
        <f t="shared" si="289"/>
        <v>88.242649209486174</v>
      </c>
      <c r="DQ104" s="2">
        <f t="shared" si="289"/>
        <v>68.960315076228127</v>
      </c>
      <c r="DR104" s="2">
        <f t="shared" si="289"/>
        <v>69.229857707509879</v>
      </c>
      <c r="DS104" s="2">
        <f t="shared" si="289"/>
        <v>85.309230075187969</v>
      </c>
      <c r="DT104" s="2">
        <f t="shared" si="289"/>
        <v>77.251846666666651</v>
      </c>
      <c r="DU104" s="2">
        <f t="shared" si="289"/>
        <v>87.233927536231874</v>
      </c>
      <c r="DV104" s="2">
        <f t="shared" si="289"/>
        <v>92.771883846153841</v>
      </c>
      <c r="DW104" s="2">
        <f t="shared" si="289"/>
        <v>97.599106153846122</v>
      </c>
      <c r="DX104" s="2">
        <f t="shared" si="289"/>
        <v>105.44786731786732</v>
      </c>
      <c r="DY104" s="2">
        <f t="shared" si="289"/>
        <v>118.57465230769229</v>
      </c>
      <c r="EA104" s="2">
        <f t="shared" si="228"/>
        <v>74.052300038163196</v>
      </c>
      <c r="EB104" s="2">
        <f t="shared" si="290"/>
        <v>72.681745654789765</v>
      </c>
      <c r="EC104" s="2">
        <f t="shared" si="291"/>
        <v>71.445636536499762</v>
      </c>
      <c r="ED104" s="2">
        <f t="shared" si="292"/>
        <v>74.833427421335088</v>
      </c>
      <c r="EE104" s="2">
        <f t="shared" si="293"/>
        <v>67.456554812921823</v>
      </c>
      <c r="EF104" s="2">
        <f t="shared" si="294"/>
        <v>69.981466029550248</v>
      </c>
      <c r="EG104" s="2">
        <f t="shared" si="295"/>
        <v>70.394134029257373</v>
      </c>
      <c r="EH104" s="2">
        <f t="shared" si="296"/>
        <v>71.620115920384279</v>
      </c>
      <c r="EI104" s="2">
        <f t="shared" si="297"/>
        <v>77.354007094848242</v>
      </c>
      <c r="EJ104" s="2">
        <f t="shared" si="298"/>
        <v>73.415070176218336</v>
      </c>
      <c r="EK104" s="2">
        <f t="shared" si="299"/>
        <v>69.323902222044083</v>
      </c>
      <c r="EL104" s="2">
        <f t="shared" si="300"/>
        <v>70.726769884492739</v>
      </c>
      <c r="EM104" s="2">
        <f t="shared" si="301"/>
        <v>73.624154465646882</v>
      </c>
      <c r="EN104" s="2">
        <f t="shared" si="302"/>
        <v>80.672728330622732</v>
      </c>
      <c r="EO104" s="2">
        <f t="shared" si="303"/>
        <v>94.102227859875697</v>
      </c>
      <c r="EQ104" s="2">
        <f t="shared" si="304"/>
        <v>73.730244738329105</v>
      </c>
      <c r="ER104" s="2">
        <f t="shared" si="305"/>
        <v>72.187144590238447</v>
      </c>
      <c r="ES104" s="2">
        <f t="shared" si="305"/>
        <v>67.597884954141335</v>
      </c>
      <c r="ET104" s="2">
        <f t="shared" si="305"/>
        <v>74.745978016708804</v>
      </c>
      <c r="EU104" s="2">
        <f t="shared" si="305"/>
        <v>66.966351196908974</v>
      </c>
      <c r="EV104" s="2">
        <f t="shared" si="305"/>
        <v>68.931530519647026</v>
      </c>
      <c r="EW104" s="2">
        <f t="shared" si="305"/>
        <v>68.901552820584357</v>
      </c>
      <c r="EX104" s="2">
        <f t="shared" si="305"/>
        <v>70.426850023212197</v>
      </c>
      <c r="EY104" s="2">
        <f t="shared" si="305"/>
        <v>74.493758701519937</v>
      </c>
      <c r="EZ104" s="2">
        <f t="shared" si="305"/>
        <v>72.306130108093171</v>
      </c>
      <c r="FA104" s="2">
        <f t="shared" si="305"/>
        <v>68.746297944608813</v>
      </c>
      <c r="FB104" s="2">
        <f t="shared" si="305"/>
        <v>70.278440484719326</v>
      </c>
      <c r="FC104" s="2">
        <f t="shared" si="305"/>
        <v>73.240617063103542</v>
      </c>
      <c r="FD104" s="2">
        <f t="shared" si="305"/>
        <v>81.486791358080652</v>
      </c>
      <c r="FE104" s="2">
        <f t="shared" si="305"/>
        <v>102.16735304738076</v>
      </c>
      <c r="FG104" s="2">
        <f t="shared" si="306"/>
        <v>0.9760924734018519</v>
      </c>
      <c r="FH104" s="2">
        <f t="shared" si="307"/>
        <v>0.94464304299139257</v>
      </c>
      <c r="FI104" s="2">
        <f t="shared" si="307"/>
        <v>0.95077119667240817</v>
      </c>
      <c r="FJ104" s="2">
        <f t="shared" si="307"/>
        <v>0.9545390319730408</v>
      </c>
      <c r="FK104" s="2">
        <f t="shared" si="307"/>
        <v>0.94911975987506469</v>
      </c>
      <c r="FL104" s="2">
        <f t="shared" si="307"/>
        <v>0.94301612395873258</v>
      </c>
      <c r="FM104" s="2">
        <f t="shared" si="307"/>
        <v>0.93813440860483754</v>
      </c>
      <c r="FN104" s="2">
        <f t="shared" si="307"/>
        <v>0.93939747056467271</v>
      </c>
      <c r="FO104" s="2">
        <f t="shared" si="307"/>
        <v>0.93595477227030544</v>
      </c>
      <c r="FP104" s="2">
        <f t="shared" si="307"/>
        <v>0.94772590093550035</v>
      </c>
      <c r="FQ104" s="2">
        <f t="shared" si="307"/>
        <v>0.94519507455971519</v>
      </c>
      <c r="FR104" s="2">
        <f t="shared" si="307"/>
        <v>0.9481411664328091</v>
      </c>
      <c r="FS104" s="2">
        <f t="shared" si="307"/>
        <v>0.95027765156091293</v>
      </c>
      <c r="FT104" s="2">
        <f t="shared" si="307"/>
        <v>0.95088931676597277</v>
      </c>
      <c r="FU104" s="2">
        <f t="shared" si="307"/>
        <v>0.94714745389189958</v>
      </c>
      <c r="FW104" s="2">
        <f t="shared" si="324"/>
        <v>1.0379776048145806E-3</v>
      </c>
      <c r="FX104" s="2">
        <f t="shared" si="164"/>
        <v>7.0317184800329795E-4</v>
      </c>
      <c r="FY104" s="2">
        <f t="shared" si="165"/>
        <v>8.154765010355107E-4</v>
      </c>
      <c r="FZ104" s="2">
        <f t="shared" si="166"/>
        <v>6.1031401567533715E-4</v>
      </c>
      <c r="GA104" s="2">
        <f t="shared" si="167"/>
        <v>5.6269767116663E-4</v>
      </c>
      <c r="GB104" s="2">
        <f t="shared" si="168"/>
        <v>4.6808816811371622E-4</v>
      </c>
      <c r="GC104" s="2">
        <f t="shared" si="169"/>
        <v>5.482259524749218E-4</v>
      </c>
      <c r="GD104" s="2">
        <f t="shared" si="170"/>
        <v>8.0763036995803387E-4</v>
      </c>
      <c r="GE104" s="2">
        <f t="shared" si="171"/>
        <v>8.4452024001278306E-4</v>
      </c>
      <c r="GF104" s="2">
        <f t="shared" si="172"/>
        <v>6.4364439948737652E-4</v>
      </c>
      <c r="GG104" s="2">
        <f t="shared" si="173"/>
        <v>5.4498539552753314E-4</v>
      </c>
      <c r="GH104" s="2">
        <f t="shared" si="174"/>
        <v>5.2919303343648173E-4</v>
      </c>
      <c r="GI104" s="2">
        <f t="shared" si="175"/>
        <v>4.7423719282687856E-4</v>
      </c>
      <c r="GJ104" s="2">
        <f t="shared" si="176"/>
        <v>3.7134219236296397E-4</v>
      </c>
      <c r="GK104" s="2">
        <f t="shared" si="177"/>
        <v>3.8095046801203843E-4</v>
      </c>
      <c r="GM104" s="86">
        <f t="shared" si="325"/>
        <v>7.1880709899316118E-22</v>
      </c>
      <c r="GN104" s="86">
        <f t="shared" si="178"/>
        <v>1.2560252608543487E-5</v>
      </c>
      <c r="GO104" s="86">
        <f t="shared" si="179"/>
        <v>1.3016765326780168E-5</v>
      </c>
      <c r="GP104" s="86">
        <f t="shared" si="180"/>
        <v>1.0499498544465061E-6</v>
      </c>
      <c r="GQ104" s="86">
        <f t="shared" si="181"/>
        <v>4.1308065264051702E-7</v>
      </c>
      <c r="GR104" s="86">
        <f t="shared" si="182"/>
        <v>1.0335053522590143E-5</v>
      </c>
      <c r="GS104" s="86">
        <f t="shared" si="183"/>
        <v>2.3890771945820496E-8</v>
      </c>
      <c r="GT104" s="86">
        <f t="shared" si="184"/>
        <v>1.0589142403846731E-7</v>
      </c>
      <c r="GU104" s="86">
        <f t="shared" si="185"/>
        <v>2.0615384001154003E-4</v>
      </c>
      <c r="GV104" s="86">
        <f t="shared" si="186"/>
        <v>8.917115121534521E-7</v>
      </c>
      <c r="GW104" s="86">
        <f t="shared" si="187"/>
        <v>6.0682128583419019E-6</v>
      </c>
      <c r="GX104" s="86">
        <f t="shared" si="188"/>
        <v>1.4414435679293878E-9</v>
      </c>
      <c r="GY104" s="86">
        <f t="shared" si="189"/>
        <v>1.176932274255538E-8</v>
      </c>
      <c r="GZ104" s="86">
        <f t="shared" si="190"/>
        <v>3.3745314794163884E-9</v>
      </c>
      <c r="HA104" s="86">
        <f t="shared" si="191"/>
        <v>2.1625993721640896E-9</v>
      </c>
      <c r="HC104" s="86">
        <f t="shared" si="326"/>
        <v>0.54145706440752539</v>
      </c>
      <c r="HD104" s="86">
        <f t="shared" si="192"/>
        <v>4.9856690123237006E-2</v>
      </c>
      <c r="HE104" s="86">
        <f t="shared" si="193"/>
        <v>6.2168203518882116E-2</v>
      </c>
      <c r="HF104" s="86">
        <f t="shared" si="194"/>
        <v>7.0545500388476554E-2</v>
      </c>
      <c r="HG104" s="86">
        <f t="shared" si="195"/>
        <v>7.6054216448075432E-2</v>
      </c>
      <c r="HH104" s="86">
        <f t="shared" si="196"/>
        <v>4.8957966953611431E-2</v>
      </c>
      <c r="HI104" s="86">
        <f t="shared" si="197"/>
        <v>7.7747063477410325E-2</v>
      </c>
      <c r="HJ104" s="86">
        <f t="shared" si="198"/>
        <v>7.411630202194093E-2</v>
      </c>
      <c r="HK104" s="86">
        <f t="shared" si="199"/>
        <v>0.10663338954815083</v>
      </c>
      <c r="HL104" s="86">
        <f t="shared" si="200"/>
        <v>8.2632268933543432E-2</v>
      </c>
      <c r="HM104" s="86">
        <f t="shared" si="201"/>
        <v>8.2072562804381202E-2</v>
      </c>
      <c r="HN104" s="86">
        <f t="shared" si="202"/>
        <v>6.1714314383516107E-2</v>
      </c>
      <c r="HO104" s="86">
        <f t="shared" si="203"/>
        <v>5.9046338946114461E-2</v>
      </c>
      <c r="HP104" s="86">
        <f t="shared" si="204"/>
        <v>4.9839242960831844E-2</v>
      </c>
      <c r="HQ104" s="86">
        <f t="shared" si="205"/>
        <v>4.6535901114821761E-2</v>
      </c>
      <c r="HS104" s="86">
        <f t="shared" si="327"/>
        <v>5.6260538143444523E-18</v>
      </c>
      <c r="HT104" s="86">
        <f t="shared" si="206"/>
        <v>1.030517632526514E-23</v>
      </c>
      <c r="HU104" s="86">
        <f t="shared" si="207"/>
        <v>6.1804135046811178E-22</v>
      </c>
      <c r="HV104" s="86">
        <f t="shared" si="208"/>
        <v>3.7955323193050104E-26</v>
      </c>
      <c r="HW104" s="86">
        <f t="shared" si="209"/>
        <v>3.9839118721023739E-27</v>
      </c>
      <c r="HX104" s="86">
        <f t="shared" si="210"/>
        <v>3.4712590237216606E-30</v>
      </c>
      <c r="HY104" s="86">
        <f t="shared" si="211"/>
        <v>8.4266875544262618E-26</v>
      </c>
      <c r="HZ104" s="86">
        <f t="shared" si="212"/>
        <v>1.3964567266804864E-25</v>
      </c>
      <c r="IA104" s="86">
        <f t="shared" si="213"/>
        <v>1.8190835201717137E-27</v>
      </c>
      <c r="IB104" s="86">
        <f t="shared" si="214"/>
        <v>3.4524002223853523E-29</v>
      </c>
      <c r="IC104" s="86">
        <f t="shared" si="215"/>
        <v>3.24869712228902E-23</v>
      </c>
      <c r="ID104" s="86">
        <f t="shared" si="216"/>
        <v>1.0401172122446611E-27</v>
      </c>
      <c r="IE104" s="86">
        <f t="shared" si="217"/>
        <v>8.6249097073016877E-25</v>
      </c>
      <c r="IF104" s="86">
        <f t="shared" si="218"/>
        <v>5.8646754645873676E-21</v>
      </c>
      <c r="IG104" s="86">
        <f t="shared" si="219"/>
        <v>6.7459066603542763E-16</v>
      </c>
      <c r="II104" s="86">
        <f t="shared" si="328"/>
        <v>8.3095204046619931E-127</v>
      </c>
      <c r="IJ104" s="86">
        <f t="shared" si="329"/>
        <v>2.9039416178948428E-146</v>
      </c>
      <c r="IK104" s="86">
        <f t="shared" si="330"/>
        <v>1.9934994056623174E-125</v>
      </c>
      <c r="IL104" s="86">
        <f t="shared" si="331"/>
        <v>2.3770881258239056E-171</v>
      </c>
      <c r="IM104" s="86">
        <f t="shared" si="332"/>
        <v>9.3712410723340498E-181</v>
      </c>
      <c r="IN104" s="86">
        <f t="shared" si="333"/>
        <v>1.9031708375215906E-196</v>
      </c>
      <c r="IO104" s="86">
        <f t="shared" si="334"/>
        <v>2.3376814219855948E-173</v>
      </c>
      <c r="IP104" s="86">
        <f t="shared" si="335"/>
        <v>1.2173186609886344E-160</v>
      </c>
      <c r="IQ104" s="86">
        <f t="shared" si="336"/>
        <v>3.1098498669237919E-185</v>
      </c>
      <c r="IR104" s="86">
        <f t="shared" si="337"/>
        <v>1.3875083052211899E-198</v>
      </c>
      <c r="IS104" s="86">
        <f t="shared" si="338"/>
        <v>3.4818007480383277E-147</v>
      </c>
      <c r="IT104" s="86">
        <f t="shared" si="339"/>
        <v>2.762902862420886E-177</v>
      </c>
      <c r="IU104" s="86">
        <f t="shared" si="340"/>
        <v>5.8548558005898174E-157</v>
      </c>
      <c r="IV104" s="86">
        <f t="shared" si="341"/>
        <v>1.9411263368348105E-100</v>
      </c>
      <c r="IW104" s="86">
        <f t="shared" si="342"/>
        <v>1.8610409191346842E-68</v>
      </c>
      <c r="IY104" s="86">
        <f t="shared" si="343"/>
        <v>0.54145706440752539</v>
      </c>
      <c r="IZ104" s="86">
        <f t="shared" si="344"/>
        <v>4.9869250375845553E-2</v>
      </c>
      <c r="JA104" s="86">
        <f t="shared" si="345"/>
        <v>6.2181220284208895E-2</v>
      </c>
      <c r="JB104" s="86">
        <f t="shared" si="346"/>
        <v>7.0546550338331002E-2</v>
      </c>
      <c r="JC104" s="86">
        <f t="shared" si="347"/>
        <v>7.6054629528728074E-2</v>
      </c>
      <c r="JD104" s="86">
        <f t="shared" si="348"/>
        <v>4.8968302007134021E-2</v>
      </c>
      <c r="JE104" s="86">
        <f t="shared" si="349"/>
        <v>7.7747087368182269E-2</v>
      </c>
      <c r="JF104" s="86">
        <f t="shared" si="350"/>
        <v>7.4116407913364962E-2</v>
      </c>
      <c r="JG104" s="86">
        <f t="shared" si="351"/>
        <v>0.10683954338816236</v>
      </c>
      <c r="JH104" s="86">
        <f t="shared" si="352"/>
        <v>8.2633160645055589E-2</v>
      </c>
      <c r="JI104" s="86">
        <f t="shared" si="353"/>
        <v>8.2078631017239542E-2</v>
      </c>
      <c r="JJ104" s="86">
        <f t="shared" si="354"/>
        <v>6.1714315824959676E-2</v>
      </c>
      <c r="JK104" s="86">
        <f t="shared" si="355"/>
        <v>5.9046350715437207E-2</v>
      </c>
      <c r="JL104" s="86">
        <f t="shared" si="356"/>
        <v>4.9839246335363324E-2</v>
      </c>
      <c r="JM104" s="86">
        <f t="shared" si="357"/>
        <v>4.6535903277421804E-2</v>
      </c>
    </row>
    <row r="105" spans="2:273" x14ac:dyDescent="0.25">
      <c r="B105" s="2">
        <v>78</v>
      </c>
      <c r="C105" s="37">
        <v>176.43299999999999</v>
      </c>
      <c r="D105" s="37">
        <v>107.661</v>
      </c>
      <c r="E105" s="37">
        <v>107.758</v>
      </c>
      <c r="F105" s="37">
        <v>123.5</v>
      </c>
      <c r="G105" s="37">
        <v>120.645</v>
      </c>
      <c r="H105" s="37">
        <v>104.871</v>
      </c>
      <c r="I105" s="37">
        <v>127.34399999999999</v>
      </c>
      <c r="J105" s="37">
        <v>122.017</v>
      </c>
      <c r="K105" s="37">
        <v>138.47499999999999</v>
      </c>
      <c r="L105" s="37">
        <v>136.36099999999999</v>
      </c>
      <c r="M105" s="37">
        <v>108.77800000000001</v>
      </c>
      <c r="N105" s="37">
        <v>106.667</v>
      </c>
      <c r="O105" s="37">
        <v>106.52500000000001</v>
      </c>
      <c r="P105" s="37">
        <v>103.08199999999999</v>
      </c>
      <c r="Q105" s="37">
        <v>107.32299999999999</v>
      </c>
      <c r="S105" s="4">
        <f t="shared" si="229"/>
        <v>192.07658241927339</v>
      </c>
      <c r="T105" s="4">
        <f t="shared" si="230"/>
        <v>106.14818269306656</v>
      </c>
      <c r="U105" s="4">
        <f t="shared" si="231"/>
        <v>108.2161983867905</v>
      </c>
      <c r="V105" s="4">
        <f t="shared" si="232"/>
        <v>118.41562945404088</v>
      </c>
      <c r="W105" s="4">
        <f t="shared" si="233"/>
        <v>113.06549508219834</v>
      </c>
      <c r="X105" s="4">
        <f t="shared" si="234"/>
        <v>104.10055638991365</v>
      </c>
      <c r="Y105" s="4">
        <f t="shared" si="235"/>
        <v>118.7477254513808</v>
      </c>
      <c r="Z105" s="4">
        <f t="shared" si="236"/>
        <v>117.03964659614159</v>
      </c>
      <c r="AA105" s="4">
        <f t="shared" si="237"/>
        <v>132.70673856070616</v>
      </c>
      <c r="AB105" s="4">
        <f t="shared" si="238"/>
        <v>124.54469390609964</v>
      </c>
      <c r="AC105" s="4">
        <f t="shared" si="239"/>
        <v>111.36186578318649</v>
      </c>
      <c r="AD105" s="4">
        <f t="shared" si="240"/>
        <v>107.64734935387031</v>
      </c>
      <c r="AE105" s="4">
        <f t="shared" si="241"/>
        <v>107.86007938697665</v>
      </c>
      <c r="AF105" s="4">
        <f t="shared" si="242"/>
        <v>105.9199731897675</v>
      </c>
      <c r="AG105" s="4">
        <f t="shared" si="243"/>
        <v>112.44582350325668</v>
      </c>
      <c r="AI105" s="4">
        <f t="shared" si="244"/>
        <v>-15.6435824192734</v>
      </c>
      <c r="AJ105" s="4">
        <f t="shared" si="245"/>
        <v>1.5128173069334423</v>
      </c>
      <c r="AK105" s="4">
        <f t="shared" si="246"/>
        <v>-0.45819838679049951</v>
      </c>
      <c r="AL105" s="4">
        <f t="shared" si="247"/>
        <v>5.0843705459591177</v>
      </c>
      <c r="AM105" s="4">
        <f t="shared" si="248"/>
        <v>7.5795049178016569</v>
      </c>
      <c r="AN105" s="4">
        <f t="shared" si="249"/>
        <v>0.7704436100863461</v>
      </c>
      <c r="AO105" s="4">
        <f t="shared" si="250"/>
        <v>8.596274548619192</v>
      </c>
      <c r="AP105" s="4">
        <f t="shared" si="251"/>
        <v>4.9773534038584017</v>
      </c>
      <c r="AQ105" s="4">
        <f t="shared" si="252"/>
        <v>5.7682614392938376</v>
      </c>
      <c r="AR105" s="4">
        <f t="shared" si="253"/>
        <v>11.816306093900351</v>
      </c>
      <c r="AS105" s="4">
        <f t="shared" si="254"/>
        <v>-2.5838657831864822</v>
      </c>
      <c r="AT105" s="4">
        <f t="shared" si="255"/>
        <v>-0.98034935387030941</v>
      </c>
      <c r="AU105" s="4">
        <f t="shared" si="256"/>
        <v>-1.3350793869766449</v>
      </c>
      <c r="AV105" s="4">
        <f t="shared" si="257"/>
        <v>-2.83797318976751</v>
      </c>
      <c r="AW105" s="4">
        <f t="shared" si="257"/>
        <v>-5.1228235032566829</v>
      </c>
      <c r="AY105" s="2">
        <f t="shared" si="308"/>
        <v>74.568702907671465</v>
      </c>
      <c r="AZ105" s="2">
        <f t="shared" si="147"/>
        <v>74.126775049355814</v>
      </c>
      <c r="BA105" s="2">
        <f t="shared" si="148"/>
        <v>72.406310131047434</v>
      </c>
      <c r="BB105" s="2">
        <f t="shared" si="149"/>
        <v>75.686273849978591</v>
      </c>
      <c r="BC105" s="2">
        <f t="shared" si="150"/>
        <v>68.313182476977417</v>
      </c>
      <c r="BD105" s="2">
        <f t="shared" si="151"/>
        <v>70.786676565632348</v>
      </c>
      <c r="BE105" s="2">
        <f t="shared" si="152"/>
        <v>70.11443822213441</v>
      </c>
      <c r="BF105" s="2">
        <f t="shared" si="153"/>
        <v>71.277391900454859</v>
      </c>
      <c r="BG105" s="2">
        <f t="shared" si="154"/>
        <v>77.528354529126275</v>
      </c>
      <c r="BH105" s="2">
        <f t="shared" si="155"/>
        <v>73.402138149515437</v>
      </c>
      <c r="BI105" s="2">
        <f t="shared" si="156"/>
        <v>70.123584890539405</v>
      </c>
      <c r="BJ105" s="2">
        <f t="shared" si="157"/>
        <v>71.659935433392121</v>
      </c>
      <c r="BK105" s="2">
        <f t="shared" si="158"/>
        <v>74.613691693078877</v>
      </c>
      <c r="BL105" s="2">
        <f t="shared" si="159"/>
        <v>81.720174287743333</v>
      </c>
      <c r="BM105" s="2">
        <f t="shared" si="160"/>
        <v>95.504974352092134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104.02373692307692</v>
      </c>
      <c r="DL105" s="2">
        <f t="shared" si="289"/>
        <v>103.56310307692306</v>
      </c>
      <c r="DM105" s="2">
        <f t="shared" si="289"/>
        <v>95.864648758648769</v>
      </c>
      <c r="DN105" s="2">
        <f t="shared" si="289"/>
        <v>98.756406593406581</v>
      </c>
      <c r="DO105" s="2">
        <f t="shared" si="289"/>
        <v>88.34470923076924</v>
      </c>
      <c r="DP105" s="2">
        <f t="shared" si="289"/>
        <v>88.561478260869578</v>
      </c>
      <c r="DQ105" s="2">
        <f t="shared" si="289"/>
        <v>68.746848108413332</v>
      </c>
      <c r="DR105" s="2">
        <f t="shared" si="289"/>
        <v>69.052276679841896</v>
      </c>
      <c r="DS105" s="2">
        <f t="shared" si="289"/>
        <v>85.55895488721805</v>
      </c>
      <c r="DT105" s="2">
        <f t="shared" si="289"/>
        <v>77.284336666666661</v>
      </c>
      <c r="DU105" s="2">
        <f t="shared" si="289"/>
        <v>87.491373188405788</v>
      </c>
      <c r="DV105" s="2">
        <f t="shared" si="289"/>
        <v>93.091866153846155</v>
      </c>
      <c r="DW105" s="2">
        <f t="shared" si="289"/>
        <v>97.976833846153824</v>
      </c>
      <c r="DX105" s="2">
        <f t="shared" si="289"/>
        <v>105.83386121286121</v>
      </c>
      <c r="DY105" s="2">
        <f t="shared" si="289"/>
        <v>118.92588076923076</v>
      </c>
      <c r="EA105" s="2">
        <f t="shared" si="228"/>
        <v>73.911094920328082</v>
      </c>
      <c r="EB105" s="2">
        <f t="shared" si="290"/>
        <v>72.553950999398353</v>
      </c>
      <c r="EC105" s="2">
        <f t="shared" si="291"/>
        <v>71.30206447953644</v>
      </c>
      <c r="ED105" s="2">
        <f t="shared" si="292"/>
        <v>74.684270160844392</v>
      </c>
      <c r="EE105" s="2">
        <f t="shared" si="293"/>
        <v>67.334131010166686</v>
      </c>
      <c r="EF105" s="2">
        <f t="shared" si="294"/>
        <v>69.807655102016781</v>
      </c>
      <c r="EG105" s="2">
        <f t="shared" si="295"/>
        <v>70.197610380753375</v>
      </c>
      <c r="EH105" s="2">
        <f t="shared" si="296"/>
        <v>71.409390692343777</v>
      </c>
      <c r="EI105" s="2">
        <f t="shared" si="297"/>
        <v>77.029922712991237</v>
      </c>
      <c r="EJ105" s="2">
        <f t="shared" si="298"/>
        <v>73.207644607897635</v>
      </c>
      <c r="EK105" s="2">
        <f t="shared" si="299"/>
        <v>69.205515329159127</v>
      </c>
      <c r="EL105" s="2">
        <f t="shared" si="300"/>
        <v>70.591117800658523</v>
      </c>
      <c r="EM105" s="2">
        <f t="shared" si="301"/>
        <v>73.499003291525199</v>
      </c>
      <c r="EN105" s="2">
        <f t="shared" si="302"/>
        <v>80.584017785753758</v>
      </c>
      <c r="EO105" s="2">
        <f t="shared" si="303"/>
        <v>94.309632729736492</v>
      </c>
      <c r="EQ105" s="2">
        <f t="shared" si="304"/>
        <v>73.603684878733119</v>
      </c>
      <c r="ER105" s="2">
        <f t="shared" si="305"/>
        <v>72.072432700234401</v>
      </c>
      <c r="ES105" s="2">
        <f t="shared" si="305"/>
        <v>67.562702212795216</v>
      </c>
      <c r="ET105" s="2">
        <f t="shared" si="305"/>
        <v>74.599145493136547</v>
      </c>
      <c r="EU105" s="2">
        <f t="shared" si="305"/>
        <v>66.857953837341043</v>
      </c>
      <c r="EV105" s="2">
        <f t="shared" si="305"/>
        <v>68.785696869605161</v>
      </c>
      <c r="EW105" s="2">
        <f t="shared" si="305"/>
        <v>68.751723450247553</v>
      </c>
      <c r="EX105" s="2">
        <f t="shared" si="305"/>
        <v>70.254875845388199</v>
      </c>
      <c r="EY105" s="2">
        <f t="shared" si="305"/>
        <v>74.252416279412301</v>
      </c>
      <c r="EZ105" s="2">
        <f t="shared" si="305"/>
        <v>72.132154104568627</v>
      </c>
      <c r="FA105" s="2">
        <f t="shared" si="305"/>
        <v>68.644039825841048</v>
      </c>
      <c r="FB105" s="2">
        <f t="shared" si="305"/>
        <v>70.157050633089924</v>
      </c>
      <c r="FC105" s="2">
        <f t="shared" si="305"/>
        <v>73.127307177909174</v>
      </c>
      <c r="FD105" s="2">
        <f t="shared" si="305"/>
        <v>81.372611534132602</v>
      </c>
      <c r="FE105" s="2">
        <f t="shared" si="305"/>
        <v>102.07403403961723</v>
      </c>
      <c r="FG105" s="2">
        <f t="shared" si="306"/>
        <v>0.97815011310834821</v>
      </c>
      <c r="FH105" s="2">
        <f t="shared" si="307"/>
        <v>0.94926674300815184</v>
      </c>
      <c r="FI105" s="2">
        <f t="shared" si="307"/>
        <v>0.95490747492621209</v>
      </c>
      <c r="FJ105" s="2">
        <f t="shared" si="307"/>
        <v>0.95837259174417211</v>
      </c>
      <c r="FK105" s="2">
        <f t="shared" si="307"/>
        <v>0.95338799174878863</v>
      </c>
      <c r="FL105" s="2">
        <f t="shared" si="307"/>
        <v>0.94776819904232523</v>
      </c>
      <c r="FM105" s="2">
        <f t="shared" si="307"/>
        <v>0.94326909530191916</v>
      </c>
      <c r="FN105" s="2">
        <f t="shared" si="307"/>
        <v>0.9444335355536273</v>
      </c>
      <c r="FO105" s="2">
        <f t="shared" si="307"/>
        <v>0.94125903597924399</v>
      </c>
      <c r="FP105" s="2">
        <f t="shared" si="307"/>
        <v>0.95210516012850654</v>
      </c>
      <c r="FQ105" s="2">
        <f t="shared" si="307"/>
        <v>0.94977511754188781</v>
      </c>
      <c r="FR105" s="2">
        <f t="shared" si="307"/>
        <v>0.95248738086527973</v>
      </c>
      <c r="FS105" s="2">
        <f t="shared" si="307"/>
        <v>0.95445341167957798</v>
      </c>
      <c r="FT105" s="2">
        <f t="shared" si="307"/>
        <v>0.95501613995565593</v>
      </c>
      <c r="FU105" s="2">
        <f t="shared" si="307"/>
        <v>0.95157269625047469</v>
      </c>
      <c r="FW105" s="2">
        <f t="shared" si="324"/>
        <v>1.1380058493468397E-3</v>
      </c>
      <c r="FX105" s="2">
        <f t="shared" si="164"/>
        <v>7.7096029695142418E-4</v>
      </c>
      <c r="FY105" s="2">
        <f t="shared" si="165"/>
        <v>8.9408186033472904E-4</v>
      </c>
      <c r="FZ105" s="2">
        <f t="shared" si="166"/>
        <v>6.6915660971224062E-4</v>
      </c>
      <c r="GA105" s="2">
        <f t="shared" si="167"/>
        <v>6.169522343171342E-4</v>
      </c>
      <c r="GB105" s="2">
        <f t="shared" si="168"/>
        <v>5.1322529280002931E-4</v>
      </c>
      <c r="GC105" s="2">
        <f t="shared" si="169"/>
        <v>6.0108601089687121E-4</v>
      </c>
      <c r="GD105" s="2">
        <f t="shared" si="170"/>
        <v>8.8548009572529186E-4</v>
      </c>
      <c r="GE105" s="2">
        <f t="shared" si="171"/>
        <v>9.2592258725009548E-4</v>
      </c>
      <c r="GF105" s="2">
        <f t="shared" si="172"/>
        <v>7.0569822790558139E-4</v>
      </c>
      <c r="GG105" s="2">
        <f t="shared" si="173"/>
        <v>5.9753318559082572E-4</v>
      </c>
      <c r="GH105" s="2">
        <f t="shared" si="174"/>
        <v>5.802189992910546E-4</v>
      </c>
      <c r="GI105" s="2">
        <f t="shared" si="175"/>
        <v>5.1996695140148208E-4</v>
      </c>
      <c r="GJ105" s="2">
        <f t="shared" si="176"/>
        <v>4.0715403036071894E-4</v>
      </c>
      <c r="GK105" s="2">
        <f t="shared" si="177"/>
        <v>4.1768853050626846E-4</v>
      </c>
      <c r="GM105" s="86">
        <f t="shared" si="325"/>
        <v>9.692995370477716E-24</v>
      </c>
      <c r="GN105" s="86">
        <f t="shared" si="178"/>
        <v>2.4482590620983535E-6</v>
      </c>
      <c r="GO105" s="86">
        <f t="shared" si="179"/>
        <v>2.5161853332487149E-6</v>
      </c>
      <c r="GP105" s="86">
        <f t="shared" si="180"/>
        <v>1.5492059526509842E-7</v>
      </c>
      <c r="GQ105" s="86">
        <f t="shared" si="181"/>
        <v>5.6078417599681749E-8</v>
      </c>
      <c r="GR105" s="86">
        <f t="shared" si="182"/>
        <v>2.0622944568977778E-6</v>
      </c>
      <c r="GS105" s="86">
        <f t="shared" si="183"/>
        <v>2.1426351816096372E-9</v>
      </c>
      <c r="GT105" s="86">
        <f t="shared" si="184"/>
        <v>9.5547865428161175E-9</v>
      </c>
      <c r="GU105" s="86">
        <f t="shared" si="185"/>
        <v>7.2216037334225149E-5</v>
      </c>
      <c r="GV105" s="86">
        <f t="shared" si="186"/>
        <v>1.3498970483666368E-7</v>
      </c>
      <c r="GW105" s="86">
        <f t="shared" si="187"/>
        <v>1.1435712865113468E-6</v>
      </c>
      <c r="GX105" s="86">
        <f t="shared" si="188"/>
        <v>7.415659881993524E-11</v>
      </c>
      <c r="GY105" s="86">
        <f t="shared" si="189"/>
        <v>9.2481083494643285E-10</v>
      </c>
      <c r="GZ105" s="86">
        <f t="shared" si="190"/>
        <v>1.8803050418087868E-10</v>
      </c>
      <c r="HA105" s="86">
        <f t="shared" si="191"/>
        <v>1.2063216319903293E-10</v>
      </c>
      <c r="HC105" s="86">
        <f t="shared" si="326"/>
        <v>0.60624516775792459</v>
      </c>
      <c r="HD105" s="86">
        <f t="shared" si="192"/>
        <v>7.1113405079668901E-2</v>
      </c>
      <c r="HE105" s="86">
        <f t="shared" si="193"/>
        <v>8.5918335393492348E-2</v>
      </c>
      <c r="HF105" s="86">
        <f t="shared" si="194"/>
        <v>0.10055529202524437</v>
      </c>
      <c r="HG105" s="86">
        <f t="shared" si="195"/>
        <v>0.10848384853528412</v>
      </c>
      <c r="HH105" s="86">
        <f t="shared" si="196"/>
        <v>7.2346937084297805E-2</v>
      </c>
      <c r="HI105" s="86">
        <f t="shared" si="197"/>
        <v>0.10981665458554238</v>
      </c>
      <c r="HJ105" s="86">
        <f t="shared" si="198"/>
        <v>0.10553414352530602</v>
      </c>
      <c r="HK105" s="86">
        <f t="shared" si="199"/>
        <v>0.15192421318574015</v>
      </c>
      <c r="HL105" s="86">
        <f t="shared" si="200"/>
        <v>0.11990817109209997</v>
      </c>
      <c r="HM105" s="86">
        <f t="shared" si="201"/>
        <v>0.11248471207190655</v>
      </c>
      <c r="HN105" s="86">
        <f t="shared" si="202"/>
        <v>8.8690385264971874E-2</v>
      </c>
      <c r="HO105" s="86">
        <f t="shared" si="203"/>
        <v>8.2916018856177526E-2</v>
      </c>
      <c r="HP105" s="86">
        <f t="shared" si="204"/>
        <v>6.9867055198379061E-2</v>
      </c>
      <c r="HQ105" s="86">
        <f t="shared" si="205"/>
        <v>6.7404246380697183E-2</v>
      </c>
      <c r="HS105" s="86">
        <f t="shared" si="327"/>
        <v>2.9808195957240038E-17</v>
      </c>
      <c r="HT105" s="86">
        <f t="shared" si="206"/>
        <v>7.368275191806126E-23</v>
      </c>
      <c r="HU105" s="86">
        <f t="shared" si="207"/>
        <v>3.675767899464219E-21</v>
      </c>
      <c r="HV105" s="86">
        <f t="shared" si="208"/>
        <v>3.4269029095078167E-25</v>
      </c>
      <c r="HW105" s="86">
        <f t="shared" si="209"/>
        <v>3.8937540119940609E-26</v>
      </c>
      <c r="HX105" s="86">
        <f t="shared" si="210"/>
        <v>4.0416528939954745E-29</v>
      </c>
      <c r="HY105" s="86">
        <f t="shared" si="211"/>
        <v>7.35532498495736E-25</v>
      </c>
      <c r="HZ105" s="86">
        <f t="shared" si="212"/>
        <v>1.2451521558244976E-24</v>
      </c>
      <c r="IA105" s="86">
        <f t="shared" si="213"/>
        <v>2.1187628795358356E-26</v>
      </c>
      <c r="IB105" s="86">
        <f t="shared" si="214"/>
        <v>4.3290272347909303E-28</v>
      </c>
      <c r="IC105" s="86">
        <f t="shared" si="215"/>
        <v>2.1409308470613891E-22</v>
      </c>
      <c r="ID105" s="86">
        <f t="shared" si="216"/>
        <v>1.0015179293820743E-26</v>
      </c>
      <c r="IE105" s="86">
        <f t="shared" si="217"/>
        <v>6.2482444485085619E-24</v>
      </c>
      <c r="IF105" s="86">
        <f t="shared" si="218"/>
        <v>2.8648565920680361E-20</v>
      </c>
      <c r="IG105" s="86">
        <f t="shared" si="219"/>
        <v>2.1685717985493528E-15</v>
      </c>
      <c r="II105" s="86">
        <f t="shared" si="328"/>
        <v>1.7549960728281343E-123</v>
      </c>
      <c r="IJ105" s="86">
        <f t="shared" si="329"/>
        <v>1.2592620121537556E-142</v>
      </c>
      <c r="IK105" s="86">
        <f t="shared" si="330"/>
        <v>2.9970227554226214E-122</v>
      </c>
      <c r="IL105" s="86">
        <f t="shared" si="331"/>
        <v>3.6612158025351856E-167</v>
      </c>
      <c r="IM105" s="86">
        <f t="shared" si="332"/>
        <v>2.2079239633350063E-176</v>
      </c>
      <c r="IN105" s="86">
        <f t="shared" si="333"/>
        <v>8.3485710047379335E-192</v>
      </c>
      <c r="IO105" s="86">
        <f t="shared" si="334"/>
        <v>3.5135360783664918E-169</v>
      </c>
      <c r="IP105" s="86">
        <f t="shared" si="335"/>
        <v>1.451715838954556E-156</v>
      </c>
      <c r="IQ105" s="86">
        <f t="shared" si="336"/>
        <v>1.6984381628081335E-180</v>
      </c>
      <c r="IR105" s="86">
        <f t="shared" si="337"/>
        <v>1.0904738041733312E-193</v>
      </c>
      <c r="IS105" s="86">
        <f t="shared" si="338"/>
        <v>1.1985956908105632E-143</v>
      </c>
      <c r="IT105" s="86">
        <f t="shared" si="339"/>
        <v>4.9438816586994847E-173</v>
      </c>
      <c r="IU105" s="86">
        <f t="shared" si="340"/>
        <v>2.9784038514384064E-153</v>
      </c>
      <c r="IV105" s="86">
        <f t="shared" si="341"/>
        <v>3.7331853764956921E-98</v>
      </c>
      <c r="IW105" s="86">
        <f t="shared" si="342"/>
        <v>6.5940831836929394E-67</v>
      </c>
      <c r="IY105" s="86">
        <f t="shared" si="343"/>
        <v>0.60624516775792459</v>
      </c>
      <c r="IZ105" s="86">
        <f t="shared" si="344"/>
        <v>7.1115853338730994E-2</v>
      </c>
      <c r="JA105" s="86">
        <f t="shared" si="345"/>
        <v>8.5920851578825591E-2</v>
      </c>
      <c r="JB105" s="86">
        <f t="shared" si="346"/>
        <v>0.10055544694583964</v>
      </c>
      <c r="JC105" s="86">
        <f t="shared" si="347"/>
        <v>0.10848390461370172</v>
      </c>
      <c r="JD105" s="86">
        <f t="shared" si="348"/>
        <v>7.2348999378754705E-2</v>
      </c>
      <c r="JE105" s="86">
        <f t="shared" si="349"/>
        <v>0.10981665672817756</v>
      </c>
      <c r="JF105" s="86">
        <f t="shared" si="350"/>
        <v>0.10553415308009256</v>
      </c>
      <c r="JG105" s="86">
        <f t="shared" si="351"/>
        <v>0.15199642922307438</v>
      </c>
      <c r="JH105" s="86">
        <f t="shared" si="352"/>
        <v>0.11990830608180481</v>
      </c>
      <c r="JI105" s="86">
        <f t="shared" si="353"/>
        <v>0.11248585564319306</v>
      </c>
      <c r="JJ105" s="86">
        <f t="shared" si="354"/>
        <v>8.8690385339128472E-2</v>
      </c>
      <c r="JK105" s="86">
        <f t="shared" si="355"/>
        <v>8.2916019780988365E-2</v>
      </c>
      <c r="JL105" s="86">
        <f t="shared" si="356"/>
        <v>6.9867055386409568E-2</v>
      </c>
      <c r="JM105" s="86">
        <f t="shared" si="357"/>
        <v>6.7404246501331505E-2</v>
      </c>
    </row>
    <row r="106" spans="2:273" x14ac:dyDescent="0.25">
      <c r="B106" s="2">
        <v>79</v>
      </c>
      <c r="C106" s="37">
        <v>170.46700000000001</v>
      </c>
      <c r="D106" s="37">
        <v>122.065</v>
      </c>
      <c r="E106" s="37">
        <v>122.371</v>
      </c>
      <c r="F106" s="37">
        <v>137.85499999999999</v>
      </c>
      <c r="G106" s="37">
        <v>135.565</v>
      </c>
      <c r="H106" s="37">
        <v>117.065</v>
      </c>
      <c r="I106" s="37">
        <v>142.18</v>
      </c>
      <c r="J106" s="37">
        <v>137.52500000000001</v>
      </c>
      <c r="K106" s="37">
        <v>153.36099999999999</v>
      </c>
      <c r="L106" s="37">
        <v>150.262</v>
      </c>
      <c r="M106" s="37">
        <v>121.905</v>
      </c>
      <c r="N106" s="37">
        <v>121.73</v>
      </c>
      <c r="O106" s="37">
        <v>119.934</v>
      </c>
      <c r="P106" s="37">
        <v>111.574</v>
      </c>
      <c r="Q106" s="37">
        <v>113.21</v>
      </c>
      <c r="S106" s="4">
        <f t="shared" si="229"/>
        <v>183.70361544362078</v>
      </c>
      <c r="T106" s="4">
        <f t="shared" si="230"/>
        <v>115.83340305976171</v>
      </c>
      <c r="U106" s="4">
        <f t="shared" si="231"/>
        <v>117.83854214682866</v>
      </c>
      <c r="V106" s="4">
        <f t="shared" si="232"/>
        <v>130.81440690444632</v>
      </c>
      <c r="W106" s="4">
        <f t="shared" si="233"/>
        <v>125.99086001331511</v>
      </c>
      <c r="X106" s="4">
        <f t="shared" si="234"/>
        <v>115.26481275810748</v>
      </c>
      <c r="Y106" s="4">
        <f t="shared" si="235"/>
        <v>132.37024364492203</v>
      </c>
      <c r="Z106" s="4">
        <f t="shared" si="236"/>
        <v>130.23884888234815</v>
      </c>
      <c r="AA106" s="4">
        <f t="shared" si="237"/>
        <v>147.43724035636035</v>
      </c>
      <c r="AB106" s="4">
        <f t="shared" si="238"/>
        <v>139.78770715063598</v>
      </c>
      <c r="AC106" s="4">
        <f t="shared" si="239"/>
        <v>121.80662756699761</v>
      </c>
      <c r="AD106" s="4">
        <f t="shared" si="240"/>
        <v>118.53911159889279</v>
      </c>
      <c r="AE106" s="4">
        <f t="shared" si="241"/>
        <v>117.31527337663144</v>
      </c>
      <c r="AF106" s="4">
        <f t="shared" si="242"/>
        <v>112.88691317019203</v>
      </c>
      <c r="AG106" s="4">
        <f t="shared" si="243"/>
        <v>118.08724392297894</v>
      </c>
      <c r="AI106" s="4">
        <f t="shared" si="244"/>
        <v>-13.236615443620764</v>
      </c>
      <c r="AJ106" s="4">
        <f t="shared" si="245"/>
        <v>6.2315969402382905</v>
      </c>
      <c r="AK106" s="4">
        <f t="shared" si="246"/>
        <v>4.5324578531713371</v>
      </c>
      <c r="AL106" s="4">
        <f t="shared" si="247"/>
        <v>7.0405930955536746</v>
      </c>
      <c r="AM106" s="4">
        <f t="shared" si="248"/>
        <v>9.5741399866848838</v>
      </c>
      <c r="AN106" s="4">
        <f t="shared" si="249"/>
        <v>1.800187241892516</v>
      </c>
      <c r="AO106" s="4">
        <f t="shared" si="250"/>
        <v>9.8097563550779796</v>
      </c>
      <c r="AP106" s="4">
        <f t="shared" si="251"/>
        <v>7.2861511176518547</v>
      </c>
      <c r="AQ106" s="4">
        <f t="shared" si="252"/>
        <v>5.9237596436396416</v>
      </c>
      <c r="AR106" s="4">
        <f t="shared" si="253"/>
        <v>10.474292849364019</v>
      </c>
      <c r="AS106" s="4">
        <f t="shared" si="254"/>
        <v>9.8372433002396065E-2</v>
      </c>
      <c r="AT106" s="4">
        <f t="shared" si="255"/>
        <v>3.1908884011072161</v>
      </c>
      <c r="AU106" s="4">
        <f t="shared" si="256"/>
        <v>2.6187266233685591</v>
      </c>
      <c r="AV106" s="4">
        <f t="shared" si="257"/>
        <v>-1.3129131701920329</v>
      </c>
      <c r="AW106" s="4">
        <f t="shared" si="257"/>
        <v>-4.8772439229789484</v>
      </c>
      <c r="AY106" s="2">
        <f t="shared" si="308"/>
        <v>74.381745259147337</v>
      </c>
      <c r="AZ106" s="2">
        <f t="shared" si="147"/>
        <v>73.893630075671609</v>
      </c>
      <c r="BA106" s="2">
        <f t="shared" si="148"/>
        <v>72.187990299995462</v>
      </c>
      <c r="BB106" s="2">
        <f t="shared" si="149"/>
        <v>75.470641464348304</v>
      </c>
      <c r="BC106" s="2">
        <f t="shared" si="150"/>
        <v>68.125353631442792</v>
      </c>
      <c r="BD106" s="2">
        <f t="shared" si="151"/>
        <v>70.554341786558581</v>
      </c>
      <c r="BE106" s="2">
        <f t="shared" si="152"/>
        <v>69.923845734595631</v>
      </c>
      <c r="BF106" s="2">
        <f t="shared" si="153"/>
        <v>71.079231279443093</v>
      </c>
      <c r="BG106" s="2">
        <f t="shared" si="154"/>
        <v>77.193297331207447</v>
      </c>
      <c r="BH106" s="2">
        <f t="shared" si="155"/>
        <v>73.188762812884619</v>
      </c>
      <c r="BI106" s="2">
        <f t="shared" si="156"/>
        <v>69.945376161879906</v>
      </c>
      <c r="BJ106" s="2">
        <f t="shared" si="157"/>
        <v>71.454121264458081</v>
      </c>
      <c r="BK106" s="2">
        <f t="shared" si="158"/>
        <v>74.415495526507627</v>
      </c>
      <c r="BL106" s="2">
        <f t="shared" si="159"/>
        <v>81.555211093586124</v>
      </c>
      <c r="BM106" s="2">
        <f t="shared" si="160"/>
        <v>95.618694322443034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104.43348538461538</v>
      </c>
      <c r="DL106" s="2">
        <f t="shared" si="289"/>
        <v>104.00903692307691</v>
      </c>
      <c r="DM106" s="2">
        <f t="shared" si="289"/>
        <v>96.17883435083435</v>
      </c>
      <c r="DN106" s="2">
        <f t="shared" si="289"/>
        <v>99.088547008546982</v>
      </c>
      <c r="DO106" s="2">
        <f t="shared" si="289"/>
        <v>88.623057692307697</v>
      </c>
      <c r="DP106" s="2">
        <f t="shared" si="289"/>
        <v>88.880307312252967</v>
      </c>
      <c r="DQ106" s="2">
        <f t="shared" si="289"/>
        <v>68.533381140598536</v>
      </c>
      <c r="DR106" s="2">
        <f t="shared" si="289"/>
        <v>68.874695652173912</v>
      </c>
      <c r="DS106" s="2">
        <f t="shared" si="289"/>
        <v>85.808679699248117</v>
      </c>
      <c r="DT106" s="2">
        <f t="shared" si="289"/>
        <v>77.316826666666657</v>
      </c>
      <c r="DU106" s="2">
        <f t="shared" si="289"/>
        <v>87.748818840579702</v>
      </c>
      <c r="DV106" s="2">
        <f t="shared" si="289"/>
        <v>93.411848461538455</v>
      </c>
      <c r="DW106" s="2">
        <f t="shared" si="289"/>
        <v>98.35456153846151</v>
      </c>
      <c r="DX106" s="2">
        <f t="shared" si="289"/>
        <v>106.2198551078551</v>
      </c>
      <c r="DY106" s="2">
        <f t="shared" si="289"/>
        <v>119.27710923076921</v>
      </c>
      <c r="EA106" s="2">
        <f t="shared" si="228"/>
        <v>73.769889802492983</v>
      </c>
      <c r="EB106" s="2">
        <f t="shared" si="290"/>
        <v>72.426156344006955</v>
      </c>
      <c r="EC106" s="2">
        <f t="shared" si="291"/>
        <v>71.158492422573119</v>
      </c>
      <c r="ED106" s="2">
        <f t="shared" si="292"/>
        <v>74.53511290035371</v>
      </c>
      <c r="EE106" s="2">
        <f t="shared" si="293"/>
        <v>67.21170720741155</v>
      </c>
      <c r="EF106" s="2">
        <f t="shared" si="294"/>
        <v>69.633844174483329</v>
      </c>
      <c r="EG106" s="2">
        <f t="shared" si="295"/>
        <v>70.001086732249377</v>
      </c>
      <c r="EH106" s="2">
        <f t="shared" si="296"/>
        <v>71.198665464303289</v>
      </c>
      <c r="EI106" s="2">
        <f t="shared" si="297"/>
        <v>76.705838331134217</v>
      </c>
      <c r="EJ106" s="2">
        <f t="shared" si="298"/>
        <v>73.000219039576919</v>
      </c>
      <c r="EK106" s="2">
        <f t="shared" si="299"/>
        <v>69.087128436274156</v>
      </c>
      <c r="EL106" s="2">
        <f t="shared" si="300"/>
        <v>70.455465716824307</v>
      </c>
      <c r="EM106" s="2">
        <f t="shared" si="301"/>
        <v>73.373852117403516</v>
      </c>
      <c r="EN106" s="2">
        <f t="shared" si="302"/>
        <v>80.495307240884785</v>
      </c>
      <c r="EO106" s="2">
        <f t="shared" si="303"/>
        <v>94.517037599597288</v>
      </c>
      <c r="EQ106" s="2">
        <f t="shared" si="304"/>
        <v>73.477125019137134</v>
      </c>
      <c r="ER106" s="2">
        <f t="shared" si="305"/>
        <v>71.957720810230356</v>
      </c>
      <c r="ES106" s="2">
        <f t="shared" si="305"/>
        <v>67.527519471449111</v>
      </c>
      <c r="ET106" s="2">
        <f t="shared" si="305"/>
        <v>74.452312969564275</v>
      </c>
      <c r="EU106" s="2">
        <f t="shared" si="305"/>
        <v>66.749556477773126</v>
      </c>
      <c r="EV106" s="2">
        <f t="shared" si="305"/>
        <v>68.639863219563296</v>
      </c>
      <c r="EW106" s="2">
        <f t="shared" si="305"/>
        <v>68.601894079910764</v>
      </c>
      <c r="EX106" s="2">
        <f t="shared" si="305"/>
        <v>70.082901667564201</v>
      </c>
      <c r="EY106" s="2">
        <f t="shared" si="305"/>
        <v>74.011073857304666</v>
      </c>
      <c r="EZ106" s="2">
        <f t="shared" si="305"/>
        <v>71.958178101044069</v>
      </c>
      <c r="FA106" s="2">
        <f t="shared" si="305"/>
        <v>68.541781707073298</v>
      </c>
      <c r="FB106" s="2">
        <f t="shared" si="305"/>
        <v>70.035660781460521</v>
      </c>
      <c r="FC106" s="2">
        <f t="shared" si="305"/>
        <v>73.013997292714805</v>
      </c>
      <c r="FD106" s="2">
        <f t="shared" si="305"/>
        <v>81.258431710184567</v>
      </c>
      <c r="FE106" s="2">
        <f t="shared" si="305"/>
        <v>101.98071503185369</v>
      </c>
      <c r="FG106" s="2">
        <f t="shared" si="306"/>
        <v>0.98003428115931046</v>
      </c>
      <c r="FH106" s="2">
        <f t="shared" si="307"/>
        <v>0.95352324857216531</v>
      </c>
      <c r="FI106" s="2">
        <f t="shared" si="307"/>
        <v>0.95871130914277158</v>
      </c>
      <c r="FJ106" s="2">
        <f t="shared" si="307"/>
        <v>0.96189578583778801</v>
      </c>
      <c r="FK106" s="2">
        <f t="shared" si="307"/>
        <v>0.95731427406542779</v>
      </c>
      <c r="FL106" s="2">
        <f t="shared" si="307"/>
        <v>0.9521440936461476</v>
      </c>
      <c r="FM106" s="2">
        <f t="shared" si="307"/>
        <v>0.94800123752250798</v>
      </c>
      <c r="FN106" s="2">
        <f t="shared" si="307"/>
        <v>0.94907379132933045</v>
      </c>
      <c r="FO106" s="2">
        <f t="shared" si="307"/>
        <v>0.94614927294779516</v>
      </c>
      <c r="FP106" s="2">
        <f t="shared" si="307"/>
        <v>0.95613452784139452</v>
      </c>
      <c r="FQ106" s="2">
        <f t="shared" si="307"/>
        <v>0.95399103790558892</v>
      </c>
      <c r="FR106" s="2">
        <f t="shared" si="307"/>
        <v>0.95648606217124377</v>
      </c>
      <c r="FS106" s="2">
        <f t="shared" si="307"/>
        <v>0.95829387604028504</v>
      </c>
      <c r="FT106" s="2">
        <f t="shared" si="307"/>
        <v>0.95881120299194411</v>
      </c>
      <c r="FU106" s="2">
        <f t="shared" si="307"/>
        <v>0.95564477298610195</v>
      </c>
      <c r="FW106" s="2">
        <f t="shared" si="324"/>
        <v>1.2476616166903214E-3</v>
      </c>
      <c r="FX106" s="2">
        <f t="shared" si="164"/>
        <v>8.4527828317472844E-4</v>
      </c>
      <c r="FY106" s="2">
        <f t="shared" si="165"/>
        <v>9.8025670906360827E-4</v>
      </c>
      <c r="FZ106" s="2">
        <f t="shared" si="166"/>
        <v>7.33668267448277E-4</v>
      </c>
      <c r="GA106" s="2">
        <f t="shared" si="167"/>
        <v>6.7643440996487494E-4</v>
      </c>
      <c r="GB106" s="2">
        <f t="shared" si="168"/>
        <v>5.6271248052756418E-4</v>
      </c>
      <c r="GC106" s="2">
        <f t="shared" si="169"/>
        <v>6.590394861388522E-4</v>
      </c>
      <c r="GD106" s="2">
        <f t="shared" si="170"/>
        <v>9.7082668082192991E-4</v>
      </c>
      <c r="GE106" s="2">
        <f t="shared" si="171"/>
        <v>1.0151632423424576E-3</v>
      </c>
      <c r="GF106" s="2">
        <f t="shared" si="172"/>
        <v>7.7373004093853363E-4</v>
      </c>
      <c r="GG106" s="2">
        <f t="shared" si="173"/>
        <v>6.5514434110606817E-4</v>
      </c>
      <c r="GH106" s="2">
        <f t="shared" si="174"/>
        <v>6.3616187033458521E-4</v>
      </c>
      <c r="GI106" s="2">
        <f t="shared" si="175"/>
        <v>5.7010382539840867E-4</v>
      </c>
      <c r="GJ106" s="2">
        <f t="shared" si="176"/>
        <v>4.4641798080050619E-4</v>
      </c>
      <c r="GK106" s="2">
        <f t="shared" si="177"/>
        <v>4.5796791136343783E-4</v>
      </c>
      <c r="GM106" s="86">
        <f t="shared" si="325"/>
        <v>1.0846162126839493E-25</v>
      </c>
      <c r="GN106" s="86">
        <f t="shared" si="178"/>
        <v>4.2356767088753011E-7</v>
      </c>
      <c r="GO106" s="86">
        <f t="shared" si="179"/>
        <v>4.3076887942604841E-7</v>
      </c>
      <c r="GP106" s="86">
        <f t="shared" si="180"/>
        <v>2.0005828940928216E-8</v>
      </c>
      <c r="GQ106" s="86">
        <f t="shared" si="181"/>
        <v>6.6516168869181387E-9</v>
      </c>
      <c r="GR106" s="86">
        <f t="shared" si="182"/>
        <v>3.6736666970928731E-7</v>
      </c>
      <c r="GS106" s="86">
        <f t="shared" si="183"/>
        <v>1.6329369419806864E-10</v>
      </c>
      <c r="GT106" s="86">
        <f t="shared" si="184"/>
        <v>7.2163917187657516E-10</v>
      </c>
      <c r="GU106" s="86">
        <f t="shared" si="185"/>
        <v>2.3714969932106644E-5</v>
      </c>
      <c r="GV106" s="86">
        <f t="shared" si="186"/>
        <v>1.7989149743980256E-8</v>
      </c>
      <c r="GW106" s="86">
        <f t="shared" si="187"/>
        <v>1.9187020168485234E-7</v>
      </c>
      <c r="GX106" s="86">
        <f t="shared" si="188"/>
        <v>3.0845752587433143E-12</v>
      </c>
      <c r="GY106" s="86">
        <f t="shared" si="189"/>
        <v>6.0999641942631337E-11</v>
      </c>
      <c r="GZ106" s="86">
        <f t="shared" si="190"/>
        <v>8.4877692704974446E-12</v>
      </c>
      <c r="HA106" s="86">
        <f t="shared" si="191"/>
        <v>5.4802558867232778E-12</v>
      </c>
      <c r="HC106" s="86">
        <f t="shared" si="326"/>
        <v>0.62659227372581328</v>
      </c>
      <c r="HD106" s="86">
        <f t="shared" si="192"/>
        <v>9.926422485028373E-2</v>
      </c>
      <c r="HE106" s="86">
        <f t="shared" si="193"/>
        <v>0.11650977549331891</v>
      </c>
      <c r="HF106" s="86">
        <f t="shared" si="194"/>
        <v>0.13989823966169801</v>
      </c>
      <c r="HG106" s="86">
        <f t="shared" si="195"/>
        <v>0.15099102097981931</v>
      </c>
      <c r="HH106" s="86">
        <f t="shared" si="196"/>
        <v>0.10417479223257373</v>
      </c>
      <c r="HI106" s="86">
        <f t="shared" si="197"/>
        <v>0.15152627530331039</v>
      </c>
      <c r="HJ106" s="86">
        <f t="shared" si="198"/>
        <v>0.14669483023829399</v>
      </c>
      <c r="HK106" s="86">
        <f t="shared" si="199"/>
        <v>0.21032506358427755</v>
      </c>
      <c r="HL106" s="86">
        <f t="shared" si="200"/>
        <v>0.16917788889216079</v>
      </c>
      <c r="HM106" s="86">
        <f t="shared" si="201"/>
        <v>0.15115561603267016</v>
      </c>
      <c r="HN106" s="86">
        <f t="shared" si="202"/>
        <v>0.12444992615414997</v>
      </c>
      <c r="HO106" s="86">
        <f t="shared" si="203"/>
        <v>0.11406666280181506</v>
      </c>
      <c r="HP106" s="86">
        <f t="shared" si="204"/>
        <v>9.6072046994214996E-2</v>
      </c>
      <c r="HQ106" s="86">
        <f t="shared" si="205"/>
        <v>9.5427294493100528E-2</v>
      </c>
      <c r="HS106" s="86">
        <f t="shared" si="327"/>
        <v>1.5225372113496116E-16</v>
      </c>
      <c r="HT106" s="86">
        <f t="shared" si="206"/>
        <v>5.0718306396550397E-22</v>
      </c>
      <c r="HU106" s="86">
        <f t="shared" si="207"/>
        <v>2.1133356918229295E-20</v>
      </c>
      <c r="HV106" s="86">
        <f t="shared" si="208"/>
        <v>2.9639127033128457E-24</v>
      </c>
      <c r="HW106" s="86">
        <f t="shared" si="209"/>
        <v>3.640360166393933E-25</v>
      </c>
      <c r="HX106" s="86">
        <f t="shared" si="210"/>
        <v>4.493994778617368E-28</v>
      </c>
      <c r="HY106" s="86">
        <f t="shared" si="211"/>
        <v>6.1545803438731152E-24</v>
      </c>
      <c r="HZ106" s="86">
        <f t="shared" si="212"/>
        <v>1.0629984696990686E-23</v>
      </c>
      <c r="IA106" s="86">
        <f t="shared" si="213"/>
        <v>2.3453553584016316E-25</v>
      </c>
      <c r="IB106" s="86">
        <f t="shared" si="214"/>
        <v>5.1600712342053585E-27</v>
      </c>
      <c r="IC106" s="86">
        <f t="shared" si="215"/>
        <v>1.3614164281425463E-21</v>
      </c>
      <c r="ID106" s="86">
        <f t="shared" si="216"/>
        <v>9.2391013814231336E-26</v>
      </c>
      <c r="IE106" s="86">
        <f t="shared" si="217"/>
        <v>4.3631296037899047E-23</v>
      </c>
      <c r="IF106" s="86">
        <f t="shared" si="218"/>
        <v>1.360712651207884E-19</v>
      </c>
      <c r="IG106" s="86">
        <f t="shared" si="219"/>
        <v>6.8307173662753329E-15</v>
      </c>
      <c r="II106" s="86">
        <f t="shared" si="328"/>
        <v>3.3439296680059996E-120</v>
      </c>
      <c r="IJ106" s="86">
        <f t="shared" si="329"/>
        <v>4.9084478893676156E-139</v>
      </c>
      <c r="IK106" s="86">
        <f t="shared" si="330"/>
        <v>4.0972511884946476E-119</v>
      </c>
      <c r="IL106" s="86">
        <f t="shared" si="331"/>
        <v>4.9992129507565835E-163</v>
      </c>
      <c r="IM106" s="86">
        <f t="shared" si="332"/>
        <v>4.5935780622478688E-172</v>
      </c>
      <c r="IN106" s="86">
        <f t="shared" si="333"/>
        <v>3.2193359610560302E-187</v>
      </c>
      <c r="IO106" s="86">
        <f t="shared" si="334"/>
        <v>4.6911718603842622E-165</v>
      </c>
      <c r="IP106" s="86">
        <f t="shared" si="335"/>
        <v>1.5326208495645386E-152</v>
      </c>
      <c r="IQ106" s="86">
        <f t="shared" si="336"/>
        <v>8.0434484300828263E-176</v>
      </c>
      <c r="IR106" s="86">
        <f t="shared" si="337"/>
        <v>7.4367455874392957E-189</v>
      </c>
      <c r="IS106" s="86">
        <f t="shared" si="338"/>
        <v>3.7329663691179561E-140</v>
      </c>
      <c r="IT106" s="86">
        <f t="shared" si="339"/>
        <v>7.8462067504137481E-169</v>
      </c>
      <c r="IU106" s="86">
        <f t="shared" si="340"/>
        <v>1.3667941734811417E-149</v>
      </c>
      <c r="IV106" s="86">
        <f t="shared" si="341"/>
        <v>6.7520069156638854E-96</v>
      </c>
      <c r="IW106" s="86">
        <f t="shared" si="342"/>
        <v>2.2409831352362108E-65</v>
      </c>
      <c r="IY106" s="86">
        <f t="shared" si="343"/>
        <v>0.62659227372581339</v>
      </c>
      <c r="IZ106" s="86">
        <f t="shared" si="344"/>
        <v>9.9264648417954612E-2</v>
      </c>
      <c r="JA106" s="86">
        <f t="shared" si="345"/>
        <v>0.11651020626219834</v>
      </c>
      <c r="JB106" s="86">
        <f t="shared" si="346"/>
        <v>0.13989825966752695</v>
      </c>
      <c r="JC106" s="86">
        <f t="shared" si="347"/>
        <v>0.15099102763143621</v>
      </c>
      <c r="JD106" s="86">
        <f t="shared" si="348"/>
        <v>0.10417515959924344</v>
      </c>
      <c r="JE106" s="86">
        <f t="shared" si="349"/>
        <v>0.15152627546660408</v>
      </c>
      <c r="JF106" s="86">
        <f t="shared" si="350"/>
        <v>0.14669483095993316</v>
      </c>
      <c r="JG106" s="86">
        <f t="shared" si="351"/>
        <v>0.21034877855420966</v>
      </c>
      <c r="JH106" s="86">
        <f t="shared" si="352"/>
        <v>0.16917790688131054</v>
      </c>
      <c r="JI106" s="86">
        <f t="shared" si="353"/>
        <v>0.15115580790287184</v>
      </c>
      <c r="JJ106" s="86">
        <f t="shared" si="354"/>
        <v>0.12444992615723455</v>
      </c>
      <c r="JK106" s="86">
        <f t="shared" si="355"/>
        <v>0.11406666286281469</v>
      </c>
      <c r="JL106" s="86">
        <f t="shared" si="356"/>
        <v>9.6072047002702762E-2</v>
      </c>
      <c r="JM106" s="86">
        <f t="shared" si="357"/>
        <v>9.5427294498587611E-2</v>
      </c>
    </row>
    <row r="107" spans="2:273" x14ac:dyDescent="0.25">
      <c r="B107" s="2">
        <v>80</v>
      </c>
      <c r="C107" s="37">
        <v>161.267</v>
      </c>
      <c r="D107" s="37">
        <v>134.661</v>
      </c>
      <c r="E107" s="37">
        <v>135.46799999999999</v>
      </c>
      <c r="F107" s="37">
        <v>152.41900000000001</v>
      </c>
      <c r="G107" s="37">
        <v>150.32300000000001</v>
      </c>
      <c r="H107" s="37">
        <v>130.91900000000001</v>
      </c>
      <c r="I107" s="37">
        <v>157.22999999999999</v>
      </c>
      <c r="J107" s="37">
        <v>153.08500000000001</v>
      </c>
      <c r="K107" s="37">
        <v>165.98400000000001</v>
      </c>
      <c r="L107" s="37">
        <v>163.22999999999999</v>
      </c>
      <c r="M107" s="37">
        <v>136.952</v>
      </c>
      <c r="N107" s="37">
        <v>135.96799999999999</v>
      </c>
      <c r="O107" s="37">
        <v>134.197</v>
      </c>
      <c r="P107" s="37">
        <v>121.033</v>
      </c>
      <c r="Q107" s="37">
        <v>120.742</v>
      </c>
      <c r="S107" s="4">
        <f t="shared" si="229"/>
        <v>164.68432958550849</v>
      </c>
      <c r="T107" s="4">
        <f t="shared" si="230"/>
        <v>127.23565940184432</v>
      </c>
      <c r="U107" s="4">
        <f t="shared" si="231"/>
        <v>128.90392442675403</v>
      </c>
      <c r="V107" s="4">
        <f t="shared" si="232"/>
        <v>144.90308429022531</v>
      </c>
      <c r="W107" s="4">
        <f t="shared" si="233"/>
        <v>140.65163933633457</v>
      </c>
      <c r="X107" s="4">
        <f t="shared" si="234"/>
        <v>128.56166567688894</v>
      </c>
      <c r="Y107" s="4">
        <f t="shared" si="235"/>
        <v>147.74083507522943</v>
      </c>
      <c r="Z107" s="4">
        <f t="shared" si="236"/>
        <v>145.24124734809729</v>
      </c>
      <c r="AA107" s="4">
        <f t="shared" si="237"/>
        <v>163.11381740114726</v>
      </c>
      <c r="AB107" s="4">
        <f t="shared" si="238"/>
        <v>156.83391378688376</v>
      </c>
      <c r="AC107" s="4">
        <f t="shared" si="239"/>
        <v>133.5080806891927</v>
      </c>
      <c r="AD107" s="4">
        <f t="shared" si="240"/>
        <v>131.17628946990021</v>
      </c>
      <c r="AE107" s="4">
        <f t="shared" si="241"/>
        <v>128.28240471523708</v>
      </c>
      <c r="AF107" s="4">
        <f t="shared" si="242"/>
        <v>121.07453604383846</v>
      </c>
      <c r="AG107" s="4">
        <f t="shared" si="243"/>
        <v>124.77181824719143</v>
      </c>
      <c r="AI107" s="4">
        <f t="shared" si="244"/>
        <v>-3.4173295855084973</v>
      </c>
      <c r="AJ107" s="4">
        <f t="shared" si="245"/>
        <v>7.4253405981556853</v>
      </c>
      <c r="AK107" s="4">
        <f t="shared" si="246"/>
        <v>6.5640755732459581</v>
      </c>
      <c r="AL107" s="4">
        <f t="shared" si="247"/>
        <v>7.5159157097747027</v>
      </c>
      <c r="AM107" s="4">
        <f t="shared" si="248"/>
        <v>9.671360663665439</v>
      </c>
      <c r="AN107" s="4">
        <f t="shared" si="249"/>
        <v>2.3573343231110755</v>
      </c>
      <c r="AO107" s="4">
        <f t="shared" si="250"/>
        <v>9.4891649247705629</v>
      </c>
      <c r="AP107" s="4">
        <f t="shared" si="251"/>
        <v>7.8437526519027188</v>
      </c>
      <c r="AQ107" s="4">
        <f t="shared" si="252"/>
        <v>2.8701825988527503</v>
      </c>
      <c r="AR107" s="4">
        <f t="shared" si="253"/>
        <v>6.3960862131162344</v>
      </c>
      <c r="AS107" s="4">
        <f t="shared" si="254"/>
        <v>3.4439193108073027</v>
      </c>
      <c r="AT107" s="4">
        <f t="shared" si="255"/>
        <v>4.7917105300997775</v>
      </c>
      <c r="AU107" s="4">
        <f t="shared" si="256"/>
        <v>5.9145952847629246</v>
      </c>
      <c r="AV107" s="4">
        <f t="shared" ref="AV107:AW122" si="358">IF(OR($B107 &lt; P$230, $B107 &gt; P$233), 0, P107-AF107)</f>
        <v>-4.1536043838462433E-2</v>
      </c>
      <c r="AW107" s="4">
        <f t="shared" si="358"/>
        <v>-4.0298182471914288</v>
      </c>
      <c r="AY107" s="2">
        <f t="shared" si="308"/>
        <v>74.197688756695982</v>
      </c>
      <c r="AZ107" s="2">
        <f t="shared" ref="AZ107:AZ170" si="359">IF(OR($B107 &lt; D$230, $B107 &gt; D$233), #N/A, ((1-FH107)*DL107) + (FH107 - FX107)*EB107 + (FX107*ER107))</f>
        <v>73.666568499168548</v>
      </c>
      <c r="BA107" s="2">
        <f t="shared" ref="BA107:BA170" si="360">IF(OR($B107 &lt; E$230, $B107 &gt; E$233), #N/A, ((1-FI107)*DM107) + (FI107 - FY107)*EC107 + (FY107*ES107))</f>
        <v>71.974029230368401</v>
      </c>
      <c r="BB107" s="2">
        <f t="shared" ref="BB107:BB170" si="361">IF(OR($B107 &lt; F$230, $B107 &gt; F$233), #N/A, ((1-FJ107)*DN107) + (FJ107 - FZ107)*ED107 + (FZ107*ET107))</f>
        <v>75.258810984289681</v>
      </c>
      <c r="BC107" s="2">
        <f t="shared" ref="BC107:BC170" si="362">IF(OR($B107 &lt; G$230, $B107 &gt; G$233), #N/A, ((1-FK107)*DO107) + (FK107 - GA107)*EE107 + (GA107*EU107))</f>
        <v>67.94129490883239</v>
      </c>
      <c r="BD107" s="2">
        <f t="shared" ref="BD107:BD170" si="363">IF(OR($B107 &lt; H$230, $B107 &gt; H$233), #N/A, ((1-FL107)*DP107) + (FL107 - GB107)*EF107 + (GB107*EV107))</f>
        <v>70.324595496851643</v>
      </c>
      <c r="BE107" s="2">
        <f t="shared" ref="BE107:BE170" si="364">IF(OR($B107 &lt; I$230, $B107 &gt; I$233), #N/A, ((1-FM107)*DQ107) + (FM107 - GC107)*EG107 + (GC107*EW107))</f>
        <v>69.732855032657383</v>
      </c>
      <c r="BF107" s="2">
        <f t="shared" ref="BF107:BF170" si="365">IF(OR($B107 &lt; J$230, $B107 &gt; J$233), #N/A, ((1-FN107)*DR107) + (FN107 - GD107)*EH107 + (GD107*EX107))</f>
        <v>70.879916985438044</v>
      </c>
      <c r="BG107" s="2">
        <f t="shared" ref="BG107:BG170" si="366">IF(OR($B107 &lt; K$230, $B107 &gt; K$233), #N/A, ((1-FO107)*DS107) + (FO107 - GE107)*EI107 + (GE107*EY107))</f>
        <v>76.856353325926435</v>
      </c>
      <c r="BH107" s="2">
        <f t="shared" ref="BH107:BH170" si="367">IF(OR($B107 &lt; L$230, $B107 &gt; L$233), #N/A, ((1-FP107)*DT107) + (FP107 - GF107)*EJ107 + (GF107*EZ107))</f>
        <v>72.974931458317613</v>
      </c>
      <c r="BI107" s="2">
        <f t="shared" ref="BI107:BI170" si="368">IF(OR($B107 &lt; M$230, $B107 &gt; M$233), #N/A, ((1-FQ107)*DU107) + (FQ107 - GG107)*EK107 + (GG107*FA107))</f>
        <v>69.770435690988364</v>
      </c>
      <c r="BJ107" s="2">
        <f t="shared" ref="BJ107:BJ170" si="369">IF(OR($B107 &lt; N$230, $B107 &gt; N$233), #N/A, ((1-FR107)*DV107) + (FR107 - GH107)*EL107 + (GH107*FB107))</f>
        <v>71.252211960290225</v>
      </c>
      <c r="BK107" s="2">
        <f t="shared" ref="BK107:BK170" si="370">IF(OR($B107 &lt; O$230, $B107 &gt; O$233), #N/A, ((1-FS107)*DW107) + (FS107 - GI107)*EM107 + (GI107*FC107))</f>
        <v>74.221358459980962</v>
      </c>
      <c r="BL107" s="2">
        <f t="shared" ref="BL107:BL170" si="371">IF(OR($B107 &lt; P$230, $B107 &gt; P$233), #N/A, ((1-FT107)*DX107) + (FT107 - GJ107)*EN107 + (GJ107*FD107))</f>
        <v>81.394702708525017</v>
      </c>
      <c r="BM107" s="2">
        <f t="shared" ref="BM107:BM170" si="372">IF(OR($B107 &lt; Q$230, $B107 &gt; Q$233), #N/A, ((1-FU107)*DY107) + (FU107 - GK107)*EO107 + (GK107*FE107))</f>
        <v>95.739409879200068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104.84323384615385</v>
      </c>
      <c r="DL107" s="2">
        <f t="shared" ref="DL107:DY122" si="373">BP$228*$B107+BP$229</f>
        <v>104.45497076923075</v>
      </c>
      <c r="DM107" s="2">
        <f t="shared" si="373"/>
        <v>96.493019943019945</v>
      </c>
      <c r="DN107" s="2">
        <f t="shared" si="373"/>
        <v>99.420687423687411</v>
      </c>
      <c r="DO107" s="2">
        <f t="shared" si="373"/>
        <v>88.901406153846153</v>
      </c>
      <c r="DP107" s="2">
        <f t="shared" si="373"/>
        <v>89.19913636363637</v>
      </c>
      <c r="DQ107" s="2">
        <f t="shared" si="373"/>
        <v>68.31991417278374</v>
      </c>
      <c r="DR107" s="2">
        <f t="shared" si="373"/>
        <v>68.697114624505929</v>
      </c>
      <c r="DS107" s="2">
        <f t="shared" si="373"/>
        <v>86.058404511278198</v>
      </c>
      <c r="DT107" s="2">
        <f t="shared" si="373"/>
        <v>77.349316666666653</v>
      </c>
      <c r="DU107" s="2">
        <f t="shared" si="373"/>
        <v>88.006264492753616</v>
      </c>
      <c r="DV107" s="2">
        <f t="shared" si="373"/>
        <v>93.731830769230768</v>
      </c>
      <c r="DW107" s="2">
        <f t="shared" si="373"/>
        <v>98.732289230769211</v>
      </c>
      <c r="DX107" s="2">
        <f t="shared" si="373"/>
        <v>106.605849002849</v>
      </c>
      <c r="DY107" s="2">
        <f t="shared" si="373"/>
        <v>119.62833769230768</v>
      </c>
      <c r="EA107" s="2">
        <f t="shared" si="228"/>
        <v>73.628684684657884</v>
      </c>
      <c r="EB107" s="2">
        <f t="shared" si="290"/>
        <v>72.298361688615557</v>
      </c>
      <c r="EC107" s="2">
        <f t="shared" si="291"/>
        <v>71.014920365609811</v>
      </c>
      <c r="ED107" s="2">
        <f t="shared" si="292"/>
        <v>74.385955639863027</v>
      </c>
      <c r="EE107" s="2">
        <f t="shared" si="293"/>
        <v>67.089283404656413</v>
      </c>
      <c r="EF107" s="2">
        <f t="shared" si="294"/>
        <v>69.460033246949862</v>
      </c>
      <c r="EG107" s="2">
        <f t="shared" si="295"/>
        <v>69.804563083745364</v>
      </c>
      <c r="EH107" s="2">
        <f t="shared" si="296"/>
        <v>70.987940236262787</v>
      </c>
      <c r="EI107" s="2">
        <f t="shared" si="297"/>
        <v>76.381753949277197</v>
      </c>
      <c r="EJ107" s="2">
        <f t="shared" si="298"/>
        <v>72.792793471256218</v>
      </c>
      <c r="EK107" s="2">
        <f t="shared" si="299"/>
        <v>68.9687415433892</v>
      </c>
      <c r="EL107" s="2">
        <f t="shared" si="300"/>
        <v>70.31981363299009</v>
      </c>
      <c r="EM107" s="2">
        <f t="shared" si="301"/>
        <v>73.248700943281833</v>
      </c>
      <c r="EN107" s="2">
        <f t="shared" si="302"/>
        <v>80.406596696015825</v>
      </c>
      <c r="EO107" s="2">
        <f t="shared" si="303"/>
        <v>94.724442469458097</v>
      </c>
      <c r="EQ107" s="2">
        <f t="shared" si="304"/>
        <v>73.350565159541134</v>
      </c>
      <c r="ER107" s="2">
        <f t="shared" ref="ER107:FE122" si="374">CV$228*$B107+CV$229</f>
        <v>71.843008920226296</v>
      </c>
      <c r="ES107" s="2">
        <f t="shared" si="374"/>
        <v>67.492336730103005</v>
      </c>
      <c r="ET107" s="2">
        <f t="shared" si="374"/>
        <v>74.305480445992018</v>
      </c>
      <c r="EU107" s="2">
        <f t="shared" si="374"/>
        <v>66.641159118205195</v>
      </c>
      <c r="EV107" s="2">
        <f t="shared" si="374"/>
        <v>68.494029569521445</v>
      </c>
      <c r="EW107" s="2">
        <f t="shared" si="374"/>
        <v>68.45206470957396</v>
      </c>
      <c r="EX107" s="2">
        <f t="shared" si="374"/>
        <v>69.910927489740203</v>
      </c>
      <c r="EY107" s="2">
        <f t="shared" si="374"/>
        <v>73.769731435197031</v>
      </c>
      <c r="EZ107" s="2">
        <f t="shared" si="374"/>
        <v>71.784202097519511</v>
      </c>
      <c r="FA107" s="2">
        <f t="shared" si="374"/>
        <v>68.439523588305548</v>
      </c>
      <c r="FB107" s="2">
        <f t="shared" si="374"/>
        <v>69.914270929831119</v>
      </c>
      <c r="FC107" s="2">
        <f t="shared" si="374"/>
        <v>72.900687407520422</v>
      </c>
      <c r="FD107" s="2">
        <f t="shared" si="374"/>
        <v>81.144251886236518</v>
      </c>
      <c r="FE107" s="2">
        <f t="shared" si="374"/>
        <v>101.88739602409015</v>
      </c>
      <c r="FG107" s="2">
        <f t="shared" si="306"/>
        <v>0.98175900282274442</v>
      </c>
      <c r="FH107" s="2">
        <f t="shared" ref="FH107:FU122" si="375">POWER(10,($B107-D$231)/D$229)/(1+POWER(10,($B107-D$231)/D$229))</f>
        <v>0.95743864637739828</v>
      </c>
      <c r="FI107" s="2">
        <f t="shared" si="375"/>
        <v>0.96220696591812616</v>
      </c>
      <c r="FJ107" s="2">
        <f t="shared" si="375"/>
        <v>0.96513163848715122</v>
      </c>
      <c r="FK107" s="2">
        <f t="shared" si="375"/>
        <v>0.96092338815022627</v>
      </c>
      <c r="FL107" s="2">
        <f t="shared" si="375"/>
        <v>0.95617033668657569</v>
      </c>
      <c r="FM107" s="2">
        <f t="shared" si="375"/>
        <v>0.95235858993549793</v>
      </c>
      <c r="FN107" s="2">
        <f t="shared" si="375"/>
        <v>0.95334568985077228</v>
      </c>
      <c r="FO107" s="2">
        <f t="shared" si="375"/>
        <v>0.95065373679568577</v>
      </c>
      <c r="FP107" s="2">
        <f t="shared" si="375"/>
        <v>0.95983920585992366</v>
      </c>
      <c r="FQ107" s="2">
        <f t="shared" si="375"/>
        <v>0.95786876842071222</v>
      </c>
      <c r="FR107" s="2">
        <f t="shared" si="375"/>
        <v>0.96016228820423188</v>
      </c>
      <c r="FS107" s="2">
        <f t="shared" si="375"/>
        <v>0.96182346696029042</v>
      </c>
      <c r="FT107" s="2">
        <f t="shared" si="375"/>
        <v>0.96229873496250395</v>
      </c>
      <c r="FU107" s="2">
        <f t="shared" si="375"/>
        <v>0.95938905663637875</v>
      </c>
      <c r="FW107" s="2">
        <f t="shared" si="324"/>
        <v>1.3678691055312459E-3</v>
      </c>
      <c r="FX107" s="2">
        <f t="shared" ref="FX107:FX170" si="376">POWER(10,($B107-D$232)/D$229)/(1+POWER(10,($B107-D$232)/D$229))</f>
        <v>9.2675362955962372E-4</v>
      </c>
      <c r="FY107" s="2">
        <f t="shared" ref="FY107:FY170" si="377">POWER(10,($B107-E$232)/E$229)/(1+POWER(10,($B107-E$232)/E$229))</f>
        <v>1.0747284673871056E-3</v>
      </c>
      <c r="FZ107" s="2">
        <f t="shared" ref="FZ107:FZ170" si="378">POWER(10,($B107-F$232)/F$229)/(1+POWER(10,($B107-F$232)/F$229))</f>
        <v>8.0439432102318812E-4</v>
      </c>
      <c r="GA107" s="2">
        <f t="shared" ref="GA107:GA170" si="379">POWER(10,($B107-G$232)/G$229)/(1+POWER(10,($B107-G$232)/G$229))</f>
        <v>7.4164718088346663E-4</v>
      </c>
      <c r="GB107" s="2">
        <f t="shared" ref="GB107:GB170" si="380">POWER(10,($B107-H$232)/H$229)/(1+POWER(10,($B107-H$232)/H$229))</f>
        <v>6.1696847069554273E-4</v>
      </c>
      <c r="GC107" s="2">
        <f t="shared" ref="GC107:GC170" si="381">POWER(10,($B107-I$232)/I$229)/(1+POWER(10,($B107-I$232)/I$229))</f>
        <v>7.2257648341088473E-4</v>
      </c>
      <c r="GD107" s="2">
        <f t="shared" ref="GD107:GD170" si="382">POWER(10,($B107-J$232)/J$229)/(1+POWER(10,($B107-J$232)/J$229))</f>
        <v>1.0643905930931708E-3</v>
      </c>
      <c r="GE107" s="2">
        <f t="shared" ref="GE107:GE170" si="383">POWER(10,($B107-K$232)/K$229)/(1+POWER(10,($B107-K$232)/K$229))</f>
        <v>1.1129953527448894E-3</v>
      </c>
      <c r="GF107" s="2">
        <f t="shared" ref="GF107:GF170" si="384">POWER(10,($B107-L$232)/L$229)/(1+POWER(10,($B107-L$232)/L$229))</f>
        <v>8.48314794520573E-4</v>
      </c>
      <c r="GG107" s="2">
        <f t="shared" ref="GG107:GG170" si="385">POWER(10,($B107-M$232)/M$229)/(1+POWER(10,($B107-M$232)/M$229))</f>
        <v>7.1830608327318039E-4</v>
      </c>
      <c r="GH107" s="2">
        <f t="shared" ref="GH107:GH170" si="386">POWER(10,($B107-N$232)/N$229)/(1+POWER(10,($B107-N$232)/N$229))</f>
        <v>6.9749481077261343E-4</v>
      </c>
      <c r="GI107" s="2">
        <f t="shared" ref="GI107:GI170" si="387">POWER(10,($B107-O$232)/O$229)/(1+POWER(10,($B107-O$232)/O$229))</f>
        <v>6.2507203350721649E-4</v>
      </c>
      <c r="GJ107" s="2">
        <f t="shared" ref="GJ107:GJ170" si="388">POWER(10,($B107-P$232)/P$229)/(1+POWER(10,($B107-P$232)/P$229))</f>
        <v>4.894665011868619E-4</v>
      </c>
      <c r="GK107" s="2">
        <f t="shared" ref="GK107:GK170" si="389">POWER(10,($B107-Q$232)/Q$229)/(1+POWER(10,($B107-Q$232)/Q$229))</f>
        <v>5.0212964328827023E-4</v>
      </c>
      <c r="GM107" s="86">
        <f t="shared" si="325"/>
        <v>1.0069994839345163E-27</v>
      </c>
      <c r="GN107" s="86">
        <f t="shared" ref="GN107:GN170" si="390" xml:space="preserve"> _xlfn.NORM.DIST($B107, D$7, ABS(D$11), TRUE) * _xlfn.NORM.DIST(($B107 - D$7)*D$15, 0, ABS(D$11), TRUE) * 2</f>
        <v>6.5043809122798646E-8</v>
      </c>
      <c r="GO107" s="86">
        <f t="shared" ref="GO107:GO170" si="391" xml:space="preserve"> _xlfn.NORM.DIST($B107, E$7, ABS(E$11), TRUE) * _xlfn.NORM.DIST(($B107 - E$7)*E$15, 0, ABS(E$11), TRUE) * 2</f>
        <v>6.5311859275594174E-8</v>
      </c>
      <c r="GP107" s="86">
        <f t="shared" ref="GP107:GP170" si="392" xml:space="preserve"> _xlfn.NORM.DIST($B107, F$7, ABS(F$11), TRUE) * _xlfn.NORM.DIST(($B107 - F$7)*F$15, 0, ABS(F$11), TRUE) * 2</f>
        <v>2.2610024699966851E-9</v>
      </c>
      <c r="GQ107" s="86">
        <f t="shared" ref="GQ107:GQ170" si="393" xml:space="preserve"> _xlfn.NORM.DIST($B107, G$7, ABS(G$11), TRUE) * _xlfn.NORM.DIST(($B107 - G$7)*G$15, 0, ABS(G$11), TRUE) * 2</f>
        <v>6.8934815123699622E-10</v>
      </c>
      <c r="GR107" s="86">
        <f t="shared" ref="GR107:GR170" si="394" xml:space="preserve"> _xlfn.NORM.DIST($B107, H$7, ABS(H$11), TRUE) * _xlfn.NORM.DIST(($B107 - H$7)*H$15, 0, ABS(H$11), TRUE) * 2</f>
        <v>5.842313624968504E-8</v>
      </c>
      <c r="GS107" s="86">
        <f t="shared" ref="GS107:GS170" si="395" xml:space="preserve"> _xlfn.NORM.DIST($B107, I$7, ABS(I$11), TRUE) * _xlfn.NORM.DIST(($B107 - I$7)*I$15, 0, ABS(I$11), TRUE) * 2</f>
        <v>1.0575344137642141E-11</v>
      </c>
      <c r="GT107" s="86">
        <f t="shared" ref="GT107:GT170" si="396" xml:space="preserve"> _xlfn.NORM.DIST($B107, J$7, ABS(J$11), TRUE) * _xlfn.NORM.DIST(($B107 - J$7)*J$15, 0, ABS(J$11), TRUE) * 2</f>
        <v>4.5620185716448564E-11</v>
      </c>
      <c r="GU107" s="86">
        <f t="shared" ref="GU107:GU170" si="397" xml:space="preserve"> _xlfn.NORM.DIST($B107, K$7, ABS(K$11), TRUE) * _xlfn.NORM.DIST(($B107 - K$7)*K$15, 0, ABS(K$11), TRUE) * 2</f>
        <v>7.3008988554378021E-6</v>
      </c>
      <c r="GV107" s="86">
        <f t="shared" ref="GV107:GV170" si="398" xml:space="preserve"> _xlfn.NORM.DIST($B107, L$7, ABS(L$11), TRUE) * _xlfn.NORM.DIST(($B107 - L$7)*L$15, 0, ABS(L$11), TRUE) * 2</f>
        <v>2.1104173665415292E-9</v>
      </c>
      <c r="GW107" s="86">
        <f t="shared" ref="GW107:GW170" si="399" xml:space="preserve"> _xlfn.NORM.DIST($B107, M$7, ABS(M$11), TRUE) * _xlfn.NORM.DIST(($B107 - M$7)*M$15, 0, ABS(M$11), TRUE) * 2</f>
        <v>2.8662517860797674E-8</v>
      </c>
      <c r="GX107" s="86">
        <f t="shared" ref="GX107:GX170" si="400" xml:space="preserve"> _xlfn.NORM.DIST($B107, N$7, ABS(N$11), TRUE) * _xlfn.NORM.DIST(($B107 - N$7)*N$15, 0, ABS(N$11), TRUE) * 2</f>
        <v>1.037323326756551E-13</v>
      </c>
      <c r="GY107" s="86">
        <f t="shared" ref="GY107:GY170" si="401" xml:space="preserve"> _xlfn.NORM.DIST($B107, O$7, ABS(O$11), TRUE) * _xlfn.NORM.DIST(($B107 - O$7)*O$15, 0, ABS(O$11), TRUE) * 2</f>
        <v>3.3772886216513855E-12</v>
      </c>
      <c r="GZ107" s="86">
        <f t="shared" ref="GZ107:GZ170" si="402" xml:space="preserve"> _xlfn.NORM.DIST($B107, P$7, ABS(P$11), TRUE) * _xlfn.NORM.DIST(($B107 - P$7)*P$15, 0, ABS(P$11), TRUE) * 2</f>
        <v>3.103656335197295E-13</v>
      </c>
      <c r="HA107" s="86">
        <f t="shared" ref="HA107:HA170" si="403" xml:space="preserve"> _xlfn.NORM.DIST($B107, Q$7, ABS(Q$11), TRUE) * _xlfn.NORM.DIST(($B107 - Q$7)*Q$15, 0, ABS(Q$11), TRUE) * 2</f>
        <v>2.0275660213389979E-13</v>
      </c>
      <c r="HC107" s="86">
        <f t="shared" si="326"/>
        <v>0.58040539897659427</v>
      </c>
      <c r="HD107" s="86">
        <f t="shared" ref="HD107:HD170" si="404" xml:space="preserve"> _xlfn.NORM.DIST($B107, D$8, ABS(D$12), TRUE) * _xlfn.NORM.DIST(($B107 - D$8)*D$16, 0, ABS(D$12), TRUE) * 2</f>
        <v>0.13558230266779636</v>
      </c>
      <c r="HE107" s="86">
        <f t="shared" ref="HE107:HE170" si="405" xml:space="preserve"> _xlfn.NORM.DIST($B107, E$8, ABS(E$12), TRUE) * _xlfn.NORM.DIST(($B107 - E$8)*E$16, 0, ABS(E$12), TRUE) * 2</f>
        <v>0.15504402357636787</v>
      </c>
      <c r="HF107" s="86">
        <f t="shared" ref="HF107:HF170" si="406" xml:space="preserve"> _xlfn.NORM.DIST($B107, F$8, ABS(F$12), TRUE) * _xlfn.NORM.DIST(($B107 - F$8)*F$16, 0, ABS(F$12), TRUE) * 2</f>
        <v>0.1898961879943889</v>
      </c>
      <c r="HG107" s="86">
        <f t="shared" ref="HG107:HG170" si="407" xml:space="preserve"> _xlfn.NORM.DIST($B107, G$8, ABS(G$12), TRUE) * _xlfn.NORM.DIST(($B107 - G$8)*G$16, 0, ABS(G$12), TRUE) * 2</f>
        <v>0.20513212145707979</v>
      </c>
      <c r="HH107" s="86">
        <f t="shared" ref="HH107:HH170" si="408" xml:space="preserve"> _xlfn.NORM.DIST($B107, H$8, ABS(H$12), TRUE) * _xlfn.NORM.DIST(($B107 - H$8)*H$16, 0, ABS(H$12), TRUE) * 2</f>
        <v>0.14618641695722057</v>
      </c>
      <c r="HI107" s="86">
        <f t="shared" ref="HI107:HI170" si="409" xml:space="preserve"> _xlfn.NORM.DIST($B107, I$8, ABS(I$12), TRUE) * _xlfn.NORM.DIST(($B107 - I$8)*I$16, 0, ABS(I$12), TRUE) * 2</f>
        <v>0.20426754164137984</v>
      </c>
      <c r="HJ107" s="86">
        <f t="shared" ref="HJ107:HJ170" si="410" xml:space="preserve"> _xlfn.NORM.DIST($B107, J$8, ABS(J$12), TRUE) * _xlfn.NORM.DIST(($B107 - J$8)*J$16, 0, ABS(J$12), TRUE) * 2</f>
        <v>0.19911776356410577</v>
      </c>
      <c r="HK107" s="86">
        <f t="shared" ref="HK107:HK170" si="411" xml:space="preserve"> _xlfn.NORM.DIST($B107, K$8, ABS(K$12), TRUE) * _xlfn.NORM.DIST(($B107 - K$8)*K$16, 0, ABS(K$12), TRUE) * 2</f>
        <v>0.28245575728011985</v>
      </c>
      <c r="HL107" s="86">
        <f t="shared" ref="HL107:HL170" si="412" xml:space="preserve"> _xlfn.NORM.DIST($B107, L$8, ABS(L$12), TRUE) * _xlfn.NORM.DIST(($B107 - L$8)*L$16, 0, ABS(L$12), TRUE) * 2</f>
        <v>0.23201054224332862</v>
      </c>
      <c r="HM107" s="86">
        <f t="shared" ref="HM107:HM170" si="413" xml:space="preserve"> _xlfn.NORM.DIST($B107, M$8, ABS(M$12), TRUE) * _xlfn.NORM.DIST(($B107 - M$8)*M$16, 0, ABS(M$12), TRUE) * 2</f>
        <v>0.19921192101759441</v>
      </c>
      <c r="HN107" s="86">
        <f t="shared" ref="HN107:HN170" si="414" xml:space="preserve"> _xlfn.NORM.DIST($B107, N$8, ABS(N$12), TRUE) * _xlfn.NORM.DIST(($B107 - N$8)*N$16, 0, ABS(N$12), TRUE) * 2</f>
        <v>0.17055136418060671</v>
      </c>
      <c r="HO107" s="86">
        <f t="shared" ref="HO107:HO170" si="415" xml:space="preserve"> _xlfn.NORM.DIST($B107, O$8, ABS(O$12), TRUE) * _xlfn.NORM.DIST(($B107 - O$8)*O$16, 0, ABS(O$12), TRUE) * 2</f>
        <v>0.15376917334616672</v>
      </c>
      <c r="HP107" s="86">
        <f t="shared" ref="HP107:HP170" si="416" xml:space="preserve"> _xlfn.NORM.DIST($B107, P$8, ABS(P$12), TRUE) * _xlfn.NORM.DIST(($B107 - P$8)*P$16, 0, ABS(P$12), TRUE) * 2</f>
        <v>0.12961220374692697</v>
      </c>
      <c r="HQ107" s="86">
        <f t="shared" ref="HQ107:HQ170" si="417" xml:space="preserve"> _xlfn.NORM.DIST($B107, Q$8, ABS(Q$12), TRUE) * _xlfn.NORM.DIST(($B107 - Q$8)*Q$16, 0, ABS(Q$12), TRUE) * 2</f>
        <v>0.13209089140729685</v>
      </c>
      <c r="HS107" s="86">
        <f t="shared" si="327"/>
        <v>7.497382232842334E-16</v>
      </c>
      <c r="HT107" s="86">
        <f t="shared" ref="HT107:HT170" si="418" xml:space="preserve"> _xlfn.NORM.DIST($B107, D$9, ABS(D$13), TRUE) * _xlfn.NORM.DIST(($B107 - D$9)*D$17, 0, ABS(D$13), TRUE) * 2</f>
        <v>3.3609218805022336E-21</v>
      </c>
      <c r="HU107" s="86">
        <f t="shared" ref="HU107:HU170" si="419" xml:space="preserve"> _xlfn.NORM.DIST($B107, E$9, ABS(E$13), TRUE) * _xlfn.NORM.DIST(($B107 - E$9)*E$17, 0, ABS(E$13), TRUE) * 2</f>
        <v>1.1745856193842481E-19</v>
      </c>
      <c r="HV107" s="86">
        <f t="shared" ref="HV107:HV170" si="420" xml:space="preserve"> _xlfn.NORM.DIST($B107, F$9, ABS(F$13), TRUE) * _xlfn.NORM.DIST(($B107 - F$9)*F$17, 0, ABS(F$13), TRUE) * 2</f>
        <v>2.4556701593845083E-23</v>
      </c>
      <c r="HW107" s="86">
        <f t="shared" ref="HW107:HW170" si="421" xml:space="preserve"> _xlfn.NORM.DIST($B107, G$9, ABS(G$13), TRUE) * _xlfn.NORM.DIST(($B107 - G$9)*G$17, 0, ABS(G$13), TRUE) * 2</f>
        <v>3.2556950571413582E-24</v>
      </c>
      <c r="HX107" s="86">
        <f t="shared" ref="HX107:HX170" si="422" xml:space="preserve"> _xlfn.NORM.DIST($B107, H$9, ABS(H$13), TRUE) * _xlfn.NORM.DIST(($B107 - H$9)*H$17, 0, ABS(H$13), TRUE) * 2</f>
        <v>4.7721432705734399E-27</v>
      </c>
      <c r="HY107" s="86">
        <f t="shared" ref="HY107:HY170" si="423" xml:space="preserve"> _xlfn.NORM.DIST($B107, I$9, ABS(I$13), TRUE) * _xlfn.NORM.DIST(($B107 - I$9)*I$17, 0, ABS(I$13), TRUE) * 2</f>
        <v>4.9368860953715742E-23</v>
      </c>
      <c r="HZ107" s="86">
        <f t="shared" ref="HZ107:HZ170" si="424" xml:space="preserve"> _xlfn.NORM.DIST($B107, J$9, ABS(J$13), TRUE) * _xlfn.NORM.DIST(($B107 - J$9)*J$17, 0, ABS(J$13), TRUE) * 2</f>
        <v>8.6889037954403558E-23</v>
      </c>
      <c r="IA107" s="86">
        <f t="shared" ref="IA107:IA170" si="425" xml:space="preserve"> _xlfn.NORM.DIST($B107, K$9, ABS(K$13), TRUE) * _xlfn.NORM.DIST(($B107 - K$9)*K$17, 0, ABS(K$13), TRUE) * 2</f>
        <v>2.4673989363670127E-24</v>
      </c>
      <c r="IB107" s="86">
        <f t="shared" ref="IB107:IB170" si="426" xml:space="preserve"> _xlfn.NORM.DIST($B107, L$9, ABS(L$13), TRUE) * _xlfn.NORM.DIST(($B107 - L$9)*L$17, 0, ABS(L$13), TRUE) * 2</f>
        <v>5.8468823299853824E-26</v>
      </c>
      <c r="IC107" s="86">
        <f t="shared" ref="IC107:IC170" si="427" xml:space="preserve"> _xlfn.NORM.DIST($B107, M$9, ABS(M$13), TRUE) * _xlfn.NORM.DIST(($B107 - M$9)*M$17, 0, ABS(M$13), TRUE) * 2</f>
        <v>8.3537245519594635E-21</v>
      </c>
      <c r="ID107" s="86">
        <f t="shared" ref="ID107:ID170" si="428" xml:space="preserve"> _xlfn.NORM.DIST($B107, N$9, ABS(N$13), TRUE) * _xlfn.NORM.DIST(($B107 - N$9)*N$17, 0, ABS(N$13), TRUE) * 2</f>
        <v>8.1658466648057759E-25</v>
      </c>
      <c r="IE107" s="86">
        <f t="shared" ref="IE107:IE170" si="429" xml:space="preserve"> _xlfn.NORM.DIST($B107, O$9, ABS(O$13), TRUE) * _xlfn.NORM.DIST(($B107 - O$9)*O$17, 0, ABS(O$13), TRUE) * 2</f>
        <v>2.9368409154501732E-22</v>
      </c>
      <c r="IF107" s="86">
        <f t="shared" ref="IF107:IF170" si="430" xml:space="preserve"> _xlfn.NORM.DIST($B107, P$9, ABS(P$13), TRUE) * _xlfn.NORM.DIST(($B107 - P$9)*P$17, 0, ABS(P$13), TRUE) * 2</f>
        <v>6.2840459916101611E-19</v>
      </c>
      <c r="IG107" s="86">
        <f t="shared" ref="IG107:IG170" si="431" xml:space="preserve"> _xlfn.NORM.DIST($B107, Q$9, ABS(Q$13), TRUE) * _xlfn.NORM.DIST(($B107 - Q$9)*Q$17, 0, ABS(Q$13), TRUE) * 2</f>
        <v>2.1082509847707805E-14</v>
      </c>
      <c r="II107" s="86">
        <f t="shared" si="328"/>
        <v>5.7480573603757826E-117</v>
      </c>
      <c r="IJ107" s="86">
        <f t="shared" si="329"/>
        <v>1.7197842728959417E-135</v>
      </c>
      <c r="IK107" s="86">
        <f t="shared" si="330"/>
        <v>5.0936103367977723E-116</v>
      </c>
      <c r="IL107" s="86">
        <f t="shared" si="331"/>
        <v>6.0516799558986969E-159</v>
      </c>
      <c r="IM107" s="86">
        <f t="shared" si="332"/>
        <v>8.4391705222048467E-168</v>
      </c>
      <c r="IN107" s="86">
        <f t="shared" si="333"/>
        <v>1.0912941078632525E-182</v>
      </c>
      <c r="IO107" s="86">
        <f t="shared" si="334"/>
        <v>5.564136467692642E-161</v>
      </c>
      <c r="IP107" s="86">
        <f t="shared" si="335"/>
        <v>1.4324041891860702E-148</v>
      </c>
      <c r="IQ107" s="86">
        <f t="shared" si="336"/>
        <v>3.3030796993259183E-171</v>
      </c>
      <c r="IR107" s="86">
        <f t="shared" si="337"/>
        <v>4.4008892525998749E-184</v>
      </c>
      <c r="IS107" s="86">
        <f t="shared" si="338"/>
        <v>1.0518399718183341E-136</v>
      </c>
      <c r="IT107" s="86">
        <f t="shared" si="339"/>
        <v>1.1044404545346499E-164</v>
      </c>
      <c r="IU107" s="86">
        <f t="shared" si="340"/>
        <v>5.6581750198109681E-146</v>
      </c>
      <c r="IV107" s="86">
        <f t="shared" si="341"/>
        <v>1.1484581746686071E-93</v>
      </c>
      <c r="IW107" s="86">
        <f t="shared" si="342"/>
        <v>7.3048252744716931E-64</v>
      </c>
      <c r="IY107" s="86">
        <f t="shared" si="343"/>
        <v>0.58040539897659504</v>
      </c>
      <c r="IZ107" s="86">
        <f t="shared" si="344"/>
        <v>0.13558236771160548</v>
      </c>
      <c r="JA107" s="86">
        <f t="shared" si="345"/>
        <v>0.15504408888822716</v>
      </c>
      <c r="JB107" s="86">
        <f t="shared" si="346"/>
        <v>0.18989619025539137</v>
      </c>
      <c r="JC107" s="86">
        <f t="shared" si="347"/>
        <v>0.20513212214642795</v>
      </c>
      <c r="JD107" s="86">
        <f t="shared" si="348"/>
        <v>0.14618647538035681</v>
      </c>
      <c r="JE107" s="86">
        <f t="shared" si="349"/>
        <v>0.20426754165195518</v>
      </c>
      <c r="JF107" s="86">
        <f t="shared" si="350"/>
        <v>0.19911776360972594</v>
      </c>
      <c r="JG107" s="86">
        <f t="shared" si="351"/>
        <v>0.28246305817897527</v>
      </c>
      <c r="JH107" s="86">
        <f t="shared" si="352"/>
        <v>0.23201054435374599</v>
      </c>
      <c r="JI107" s="86">
        <f t="shared" si="353"/>
        <v>0.19921194968011227</v>
      </c>
      <c r="JJ107" s="86">
        <f t="shared" si="354"/>
        <v>0.17055136418071043</v>
      </c>
      <c r="JK107" s="86">
        <f t="shared" si="355"/>
        <v>0.15376917334954401</v>
      </c>
      <c r="JL107" s="86">
        <f t="shared" si="356"/>
        <v>0.12961220374723734</v>
      </c>
      <c r="JM107" s="86">
        <f t="shared" si="357"/>
        <v>0.1320908914075207</v>
      </c>
    </row>
    <row r="108" spans="2:273" x14ac:dyDescent="0.25">
      <c r="B108" s="2">
        <v>81</v>
      </c>
      <c r="C108" s="37">
        <v>144.80000000000001</v>
      </c>
      <c r="D108" s="37">
        <v>147.58099999999999</v>
      </c>
      <c r="E108" s="37">
        <v>149.113</v>
      </c>
      <c r="F108" s="37">
        <v>165.37100000000001</v>
      </c>
      <c r="G108" s="37">
        <v>163.935</v>
      </c>
      <c r="H108" s="37">
        <v>145.161</v>
      </c>
      <c r="I108" s="37">
        <v>171.63900000000001</v>
      </c>
      <c r="J108" s="37">
        <v>168.71199999999999</v>
      </c>
      <c r="K108" s="37">
        <v>177.08199999999999</v>
      </c>
      <c r="L108" s="37">
        <v>174.82</v>
      </c>
      <c r="M108" s="37">
        <v>150.87299999999999</v>
      </c>
      <c r="N108" s="37">
        <v>150.82499999999999</v>
      </c>
      <c r="O108" s="37">
        <v>149.541</v>
      </c>
      <c r="P108" s="37">
        <v>132.65600000000001</v>
      </c>
      <c r="Q108" s="37">
        <v>129.661</v>
      </c>
      <c r="S108" s="4">
        <f t="shared" si="229"/>
        <v>138.76067192580084</v>
      </c>
      <c r="T108" s="4">
        <f t="shared" si="230"/>
        <v>140.11711405606547</v>
      </c>
      <c r="U108" s="4">
        <f t="shared" si="231"/>
        <v>141.19238884113835</v>
      </c>
      <c r="V108" s="4">
        <f t="shared" si="232"/>
        <v>160.04680190282608</v>
      </c>
      <c r="W108" s="4">
        <f t="shared" si="233"/>
        <v>156.52153411598223</v>
      </c>
      <c r="X108" s="4">
        <f t="shared" si="234"/>
        <v>143.66337240989492</v>
      </c>
      <c r="Y108" s="4">
        <f t="shared" si="235"/>
        <v>164.26382947125637</v>
      </c>
      <c r="Z108" s="4">
        <f t="shared" si="236"/>
        <v>161.52382910729955</v>
      </c>
      <c r="AA108" s="4">
        <f t="shared" si="237"/>
        <v>178.15477939686647</v>
      </c>
      <c r="AB108" s="4">
        <f t="shared" si="238"/>
        <v>174.61124861065872</v>
      </c>
      <c r="AC108" s="4">
        <f t="shared" si="239"/>
        <v>146.15063032410274</v>
      </c>
      <c r="AD108" s="4">
        <f t="shared" si="240"/>
        <v>145.20998109773541</v>
      </c>
      <c r="AE108" s="4">
        <f t="shared" si="241"/>
        <v>140.56058557608148</v>
      </c>
      <c r="AF108" s="4">
        <f t="shared" si="242"/>
        <v>130.39343333545062</v>
      </c>
      <c r="AG108" s="4">
        <f t="shared" si="243"/>
        <v>132.41415331243769</v>
      </c>
      <c r="AI108" s="4">
        <f t="shared" si="244"/>
        <v>6.0393280741991759</v>
      </c>
      <c r="AJ108" s="4">
        <f t="shared" si="245"/>
        <v>7.463885943934514</v>
      </c>
      <c r="AK108" s="4">
        <f t="shared" si="246"/>
        <v>7.9206111588616466</v>
      </c>
      <c r="AL108" s="4">
        <f t="shared" si="247"/>
        <v>5.3241980971739338</v>
      </c>
      <c r="AM108" s="4">
        <f t="shared" si="248"/>
        <v>7.4134658840177678</v>
      </c>
      <c r="AN108" s="4">
        <f t="shared" si="249"/>
        <v>1.4976275901050826</v>
      </c>
      <c r="AO108" s="4">
        <f t="shared" si="250"/>
        <v>7.375170528743638</v>
      </c>
      <c r="AP108" s="4">
        <f t="shared" si="251"/>
        <v>7.1881708927004411</v>
      </c>
      <c r="AQ108" s="4">
        <f t="shared" si="252"/>
        <v>-1.0727793968664798</v>
      </c>
      <c r="AR108" s="4">
        <f t="shared" si="253"/>
        <v>0.20875138934127335</v>
      </c>
      <c r="AS108" s="4">
        <f t="shared" si="254"/>
        <v>4.7223696758972551</v>
      </c>
      <c r="AT108" s="4">
        <f t="shared" si="255"/>
        <v>5.6150189022645804</v>
      </c>
      <c r="AU108" s="4">
        <f t="shared" si="256"/>
        <v>8.9804144239185177</v>
      </c>
      <c r="AV108" s="4">
        <f t="shared" si="358"/>
        <v>2.2625666645493823</v>
      </c>
      <c r="AW108" s="4">
        <f t="shared" si="358"/>
        <v>-2.7531533124376892</v>
      </c>
      <c r="AY108" s="2">
        <f t="shared" si="308"/>
        <v>74.016384477223951</v>
      </c>
      <c r="AZ108" s="2">
        <f t="shared" si="359"/>
        <v>73.445367780641178</v>
      </c>
      <c r="BA108" s="2">
        <f t="shared" si="360"/>
        <v>71.764256240994214</v>
      </c>
      <c r="BB108" s="2">
        <f t="shared" si="361"/>
        <v>75.050644573431583</v>
      </c>
      <c r="BC108" s="2">
        <f t="shared" si="362"/>
        <v>67.760867558125796</v>
      </c>
      <c r="BD108" s="2">
        <f t="shared" si="363"/>
        <v>70.097444801572621</v>
      </c>
      <c r="BE108" s="2">
        <f t="shared" si="364"/>
        <v>69.541486880580152</v>
      </c>
      <c r="BF108" s="2">
        <f t="shared" si="365"/>
        <v>70.679544807006025</v>
      </c>
      <c r="BG108" s="2">
        <f t="shared" si="366"/>
        <v>76.51791000504825</v>
      </c>
      <c r="BH108" s="2">
        <f t="shared" si="367"/>
        <v>72.760763487696011</v>
      </c>
      <c r="BI108" s="2">
        <f t="shared" si="368"/>
        <v>69.5986676156367</v>
      </c>
      <c r="BJ108" s="2">
        <f t="shared" si="369"/>
        <v>71.054082351953639</v>
      </c>
      <c r="BK108" s="2">
        <f t="shared" si="370"/>
        <v>74.031150424257092</v>
      </c>
      <c r="BL108" s="2">
        <f t="shared" si="371"/>
        <v>81.238477292328611</v>
      </c>
      <c r="BM108" s="2">
        <f t="shared" si="372"/>
        <v>95.866660115767047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105.25298230769232</v>
      </c>
      <c r="DL108" s="2">
        <f t="shared" si="373"/>
        <v>104.9009046153846</v>
      </c>
      <c r="DM108" s="2">
        <f t="shared" si="373"/>
        <v>96.80720553520554</v>
      </c>
      <c r="DN108" s="2">
        <f t="shared" si="373"/>
        <v>99.752827838827812</v>
      </c>
      <c r="DO108" s="2">
        <f t="shared" si="373"/>
        <v>89.179754615384624</v>
      </c>
      <c r="DP108" s="2">
        <f t="shared" si="373"/>
        <v>89.517965415019773</v>
      </c>
      <c r="DQ108" s="2">
        <f t="shared" si="373"/>
        <v>68.106447204968958</v>
      </c>
      <c r="DR108" s="2">
        <f t="shared" si="373"/>
        <v>68.519533596837945</v>
      </c>
      <c r="DS108" s="2">
        <f t="shared" si="373"/>
        <v>86.308129323308265</v>
      </c>
      <c r="DT108" s="2">
        <f t="shared" si="373"/>
        <v>77.381806666666662</v>
      </c>
      <c r="DU108" s="2">
        <f t="shared" si="373"/>
        <v>88.263710144927529</v>
      </c>
      <c r="DV108" s="2">
        <f t="shared" si="373"/>
        <v>94.051813076923068</v>
      </c>
      <c r="DW108" s="2">
        <f t="shared" si="373"/>
        <v>99.110016923076898</v>
      </c>
      <c r="DX108" s="2">
        <f t="shared" si="373"/>
        <v>106.9918428978429</v>
      </c>
      <c r="DY108" s="2">
        <f t="shared" si="373"/>
        <v>119.97956615384614</v>
      </c>
      <c r="EA108" s="2">
        <f t="shared" si="228"/>
        <v>73.48747956682277</v>
      </c>
      <c r="EB108" s="2">
        <f t="shared" si="290"/>
        <v>72.170567033224145</v>
      </c>
      <c r="EC108" s="2">
        <f t="shared" si="291"/>
        <v>70.871348308646489</v>
      </c>
      <c r="ED108" s="2">
        <f t="shared" si="292"/>
        <v>74.236798379372331</v>
      </c>
      <c r="EE108" s="2">
        <f t="shared" si="293"/>
        <v>66.966859601901277</v>
      </c>
      <c r="EF108" s="2">
        <f t="shared" si="294"/>
        <v>69.28622231941641</v>
      </c>
      <c r="EG108" s="2">
        <f t="shared" si="295"/>
        <v>69.608039435241366</v>
      </c>
      <c r="EH108" s="2">
        <f t="shared" si="296"/>
        <v>70.777215008222285</v>
      </c>
      <c r="EI108" s="2">
        <f t="shared" si="297"/>
        <v>76.057669567420177</v>
      </c>
      <c r="EJ108" s="2">
        <f t="shared" si="298"/>
        <v>72.585367902935516</v>
      </c>
      <c r="EK108" s="2">
        <f t="shared" si="299"/>
        <v>68.850354650504229</v>
      </c>
      <c r="EL108" s="2">
        <f t="shared" si="300"/>
        <v>70.184161549155874</v>
      </c>
      <c r="EM108" s="2">
        <f t="shared" si="301"/>
        <v>73.123549769160149</v>
      </c>
      <c r="EN108" s="2">
        <f t="shared" si="302"/>
        <v>80.317886151146851</v>
      </c>
      <c r="EO108" s="2">
        <f t="shared" si="303"/>
        <v>94.931847339318892</v>
      </c>
      <c r="EQ108" s="2">
        <f t="shared" si="304"/>
        <v>73.224005299945148</v>
      </c>
      <c r="ER108" s="2">
        <f t="shared" si="374"/>
        <v>71.728297030222251</v>
      </c>
      <c r="ES108" s="2">
        <f t="shared" si="374"/>
        <v>67.457153988756886</v>
      </c>
      <c r="ET108" s="2">
        <f t="shared" si="374"/>
        <v>74.15864792241976</v>
      </c>
      <c r="EU108" s="2">
        <f t="shared" si="374"/>
        <v>66.532761758637264</v>
      </c>
      <c r="EV108" s="2">
        <f t="shared" si="374"/>
        <v>68.348195919479579</v>
      </c>
      <c r="EW108" s="2">
        <f t="shared" si="374"/>
        <v>68.302235339237171</v>
      </c>
      <c r="EX108" s="2">
        <f t="shared" si="374"/>
        <v>69.738953311916205</v>
      </c>
      <c r="EY108" s="2">
        <f t="shared" si="374"/>
        <v>73.528389013089381</v>
      </c>
      <c r="EZ108" s="2">
        <f t="shared" si="374"/>
        <v>71.610226093994967</v>
      </c>
      <c r="FA108" s="2">
        <f t="shared" si="374"/>
        <v>68.337265469537783</v>
      </c>
      <c r="FB108" s="2">
        <f t="shared" si="374"/>
        <v>69.792881078201717</v>
      </c>
      <c r="FC108" s="2">
        <f t="shared" si="374"/>
        <v>72.787377522326054</v>
      </c>
      <c r="FD108" s="2">
        <f t="shared" si="374"/>
        <v>81.030072062288468</v>
      </c>
      <c r="FE108" s="2">
        <f t="shared" si="374"/>
        <v>101.79407701632663</v>
      </c>
      <c r="FG108" s="2">
        <f t="shared" si="306"/>
        <v>0.98333726900328977</v>
      </c>
      <c r="FH108" s="2">
        <f t="shared" si="375"/>
        <v>0.96103767266685669</v>
      </c>
      <c r="FI108" s="2">
        <f t="shared" si="375"/>
        <v>0.96541734288059777</v>
      </c>
      <c r="FJ108" s="2">
        <f t="shared" si="375"/>
        <v>0.9681018114996357</v>
      </c>
      <c r="FK108" s="2">
        <f t="shared" si="375"/>
        <v>0.96423874786084729</v>
      </c>
      <c r="FL108" s="2">
        <f t="shared" si="375"/>
        <v>0.95987211737754052</v>
      </c>
      <c r="FM108" s="2">
        <f t="shared" si="375"/>
        <v>0.95636761381141433</v>
      </c>
      <c r="FN108" s="2">
        <f t="shared" si="375"/>
        <v>0.9572753757144149</v>
      </c>
      <c r="FO108" s="2">
        <f t="shared" si="375"/>
        <v>0.95479941501612475</v>
      </c>
      <c r="FP108" s="2">
        <f t="shared" si="375"/>
        <v>0.96324303179311077</v>
      </c>
      <c r="FQ108" s="2">
        <f t="shared" si="375"/>
        <v>0.96143288830447859</v>
      </c>
      <c r="FR108" s="2">
        <f t="shared" si="375"/>
        <v>0.96353977146849168</v>
      </c>
      <c r="FS108" s="2">
        <f t="shared" si="375"/>
        <v>0.96506523796252586</v>
      </c>
      <c r="FT108" s="2">
        <f t="shared" si="375"/>
        <v>0.96550159598075236</v>
      </c>
      <c r="FU108" s="2">
        <f t="shared" si="375"/>
        <v>0.96282955746538745</v>
      </c>
      <c r="FW108" s="2">
        <f t="shared" si="324"/>
        <v>1.4996407424881491E-3</v>
      </c>
      <c r="FX108" s="2">
        <f t="shared" si="376"/>
        <v>1.0160742992627321E-3</v>
      </c>
      <c r="FY108" s="2">
        <f t="shared" si="377"/>
        <v>1.1782941564602413E-3</v>
      </c>
      <c r="FZ108" s="2">
        <f t="shared" si="378"/>
        <v>8.8193239040573604E-4</v>
      </c>
      <c r="GA108" s="2">
        <f t="shared" si="379"/>
        <v>8.1314178051307396E-4</v>
      </c>
      <c r="GB108" s="2">
        <f t="shared" si="380"/>
        <v>6.7645221068061002E-4</v>
      </c>
      <c r="GC108" s="2">
        <f t="shared" si="381"/>
        <v>7.9223413018641412E-4</v>
      </c>
      <c r="GD108" s="2">
        <f t="shared" si="382"/>
        <v>1.1669612416913737E-3</v>
      </c>
      <c r="GE108" s="2">
        <f t="shared" si="383"/>
        <v>1.2202441071448751E-3</v>
      </c>
      <c r="GF108" s="2">
        <f t="shared" si="384"/>
        <v>9.300825540914904E-4</v>
      </c>
      <c r="GG108" s="2">
        <f t="shared" si="385"/>
        <v>7.8755238039683215E-4</v>
      </c>
      <c r="GH108" s="2">
        <f t="shared" si="386"/>
        <v>7.6473639049778267E-4</v>
      </c>
      <c r="GI108" s="2">
        <f t="shared" si="387"/>
        <v>6.8533652597682691E-4</v>
      </c>
      <c r="GJ108" s="2">
        <f t="shared" si="388"/>
        <v>5.3666400349277536E-4</v>
      </c>
      <c r="GK108" s="2">
        <f t="shared" si="389"/>
        <v>5.5054753446845785E-4</v>
      </c>
      <c r="GM108" s="86">
        <f t="shared" si="325"/>
        <v>7.7567520925015742E-30</v>
      </c>
      <c r="GN108" s="86">
        <f t="shared" si="390"/>
        <v>8.865870893251083E-9</v>
      </c>
      <c r="GO108" s="86">
        <f t="shared" si="391"/>
        <v>8.7696667630373233E-9</v>
      </c>
      <c r="GP108" s="86">
        <f t="shared" si="392"/>
        <v>2.2363576518350234E-10</v>
      </c>
      <c r="GQ108" s="86">
        <f t="shared" si="393"/>
        <v>6.2421810262832983E-11</v>
      </c>
      <c r="GR108" s="86">
        <f t="shared" si="394"/>
        <v>8.2951713793317369E-9</v>
      </c>
      <c r="GS108" s="86">
        <f t="shared" si="395"/>
        <v>5.8198242116053415E-13</v>
      </c>
      <c r="GT108" s="86">
        <f t="shared" si="396"/>
        <v>2.4139748484187566E-12</v>
      </c>
      <c r="GU108" s="86">
        <f t="shared" si="397"/>
        <v>2.1071127730078488E-6</v>
      </c>
      <c r="GV108" s="86">
        <f t="shared" si="398"/>
        <v>2.1796295433631005E-10</v>
      </c>
      <c r="GW108" s="86">
        <f t="shared" si="399"/>
        <v>3.8124133946074449E-9</v>
      </c>
      <c r="GX108" s="86">
        <f t="shared" si="400"/>
        <v>2.8202953884905053E-15</v>
      </c>
      <c r="GY108" s="86">
        <f t="shared" si="401"/>
        <v>1.5695387430881241E-13</v>
      </c>
      <c r="GZ108" s="86">
        <f t="shared" si="402"/>
        <v>9.1928166199557346E-15</v>
      </c>
      <c r="HA108" s="86">
        <f t="shared" si="403"/>
        <v>6.1090985871754528E-15</v>
      </c>
      <c r="HC108" s="86">
        <f t="shared" si="326"/>
        <v>0.46848894447578848</v>
      </c>
      <c r="HD108" s="86">
        <f t="shared" si="404"/>
        <v>0.18111384994708166</v>
      </c>
      <c r="HE108" s="86">
        <f t="shared" si="405"/>
        <v>0.20245610522929591</v>
      </c>
      <c r="HF108" s="86">
        <f t="shared" si="406"/>
        <v>0.25114168948797416</v>
      </c>
      <c r="HG108" s="86">
        <f t="shared" si="407"/>
        <v>0.27207067541636454</v>
      </c>
      <c r="HH108" s="86">
        <f t="shared" si="408"/>
        <v>0.19985437583446966</v>
      </c>
      <c r="HI108" s="86">
        <f t="shared" si="409"/>
        <v>0.2689092886290177</v>
      </c>
      <c r="HJ108" s="86">
        <f t="shared" si="410"/>
        <v>0.26393001876904881</v>
      </c>
      <c r="HK108" s="86">
        <f t="shared" si="411"/>
        <v>0.36626505287897315</v>
      </c>
      <c r="HL108" s="86">
        <f t="shared" si="412"/>
        <v>0.30868927813031455</v>
      </c>
      <c r="HM108" s="86">
        <f t="shared" si="413"/>
        <v>0.25757415524628652</v>
      </c>
      <c r="HN108" s="86">
        <f t="shared" si="414"/>
        <v>0.22827978597998724</v>
      </c>
      <c r="HO108" s="86">
        <f t="shared" si="415"/>
        <v>0.20318077066799659</v>
      </c>
      <c r="HP108" s="86">
        <f t="shared" si="416"/>
        <v>0.17160444608850023</v>
      </c>
      <c r="HQ108" s="86">
        <f t="shared" si="417"/>
        <v>0.17882576374090442</v>
      </c>
      <c r="HS108" s="86">
        <f t="shared" si="327"/>
        <v>3.5593491951831939E-15</v>
      </c>
      <c r="HT108" s="86">
        <f t="shared" si="418"/>
        <v>2.1441417891852113E-20</v>
      </c>
      <c r="HU108" s="86">
        <f t="shared" si="419"/>
        <v>6.3110688256956477E-19</v>
      </c>
      <c r="HV108" s="86">
        <f t="shared" si="420"/>
        <v>1.9490481740229861E-22</v>
      </c>
      <c r="HW108" s="86">
        <f t="shared" si="421"/>
        <v>2.7853095179127182E-23</v>
      </c>
      <c r="HX108" s="86">
        <f t="shared" si="422"/>
        <v>4.8395822188381303E-26</v>
      </c>
      <c r="HY108" s="86">
        <f t="shared" si="423"/>
        <v>3.7964065164308045E-22</v>
      </c>
      <c r="HZ108" s="86">
        <f t="shared" si="424"/>
        <v>6.8002792530154141E-22</v>
      </c>
      <c r="IA108" s="86">
        <f t="shared" si="425"/>
        <v>2.4670777785031984E-23</v>
      </c>
      <c r="IB108" s="86">
        <f t="shared" si="426"/>
        <v>6.2980165790857035E-25</v>
      </c>
      <c r="IC108" s="86">
        <f t="shared" si="427"/>
        <v>4.946253280056224E-20</v>
      </c>
      <c r="ID108" s="86">
        <f t="shared" si="428"/>
        <v>6.9147973332493379E-24</v>
      </c>
      <c r="IE108" s="86">
        <f t="shared" si="429"/>
        <v>1.9055081337417754E-21</v>
      </c>
      <c r="IF108" s="86">
        <f t="shared" si="430"/>
        <v>2.8218030427225137E-18</v>
      </c>
      <c r="IG108" s="86">
        <f t="shared" si="431"/>
        <v>6.3759730334892516E-14</v>
      </c>
      <c r="II108" s="86">
        <f t="shared" si="328"/>
        <v>8.9139520688013428E-114</v>
      </c>
      <c r="IJ108" s="86">
        <f t="shared" si="329"/>
        <v>5.4163582934103644E-132</v>
      </c>
      <c r="IK108" s="86">
        <f t="shared" si="330"/>
        <v>5.758262555454606E-113</v>
      </c>
      <c r="IL108" s="86">
        <f t="shared" si="331"/>
        <v>6.4945652734627689E-155</v>
      </c>
      <c r="IM108" s="86">
        <f t="shared" si="332"/>
        <v>1.3690895306929737E-163</v>
      </c>
      <c r="IN108" s="86">
        <f t="shared" si="333"/>
        <v>3.2519233572179793E-178</v>
      </c>
      <c r="IO108" s="86">
        <f t="shared" si="334"/>
        <v>5.8626698591059133E-157</v>
      </c>
      <c r="IP108" s="86">
        <f t="shared" si="335"/>
        <v>1.1851578948313996E-144</v>
      </c>
      <c r="IQ108" s="86">
        <f t="shared" si="336"/>
        <v>1.1762026057122783E-166</v>
      </c>
      <c r="IR108" s="86">
        <f t="shared" si="337"/>
        <v>2.2599021725197783E-179</v>
      </c>
      <c r="IS108" s="86">
        <f t="shared" si="338"/>
        <v>2.6813975971304125E-133</v>
      </c>
      <c r="IT108" s="86">
        <f t="shared" si="339"/>
        <v>1.3788513530998859E-160</v>
      </c>
      <c r="IU108" s="86">
        <f t="shared" si="340"/>
        <v>2.1130267248611703E-142</v>
      </c>
      <c r="IV108" s="86">
        <f t="shared" si="341"/>
        <v>1.8370794340656662E-91</v>
      </c>
      <c r="IW108" s="86">
        <f t="shared" si="342"/>
        <v>2.283860714504836E-62</v>
      </c>
      <c r="IY108" s="86">
        <f t="shared" si="343"/>
        <v>0.46848894447579204</v>
      </c>
      <c r="IZ108" s="86">
        <f t="shared" si="344"/>
        <v>0.18111385881295256</v>
      </c>
      <c r="JA108" s="86">
        <f t="shared" si="345"/>
        <v>0.20245611399896268</v>
      </c>
      <c r="JB108" s="86">
        <f t="shared" si="346"/>
        <v>0.25114168971160994</v>
      </c>
      <c r="JC108" s="86">
        <f t="shared" si="347"/>
        <v>0.27207067547878633</v>
      </c>
      <c r="JD108" s="86">
        <f t="shared" si="348"/>
        <v>0.19985438412964104</v>
      </c>
      <c r="JE108" s="86">
        <f t="shared" si="349"/>
        <v>0.26890928862959967</v>
      </c>
      <c r="JF108" s="86">
        <f t="shared" si="350"/>
        <v>0.26393001877146277</v>
      </c>
      <c r="JG108" s="86">
        <f t="shared" si="351"/>
        <v>0.36626715999174614</v>
      </c>
      <c r="JH108" s="86">
        <f t="shared" si="352"/>
        <v>0.30868927834827753</v>
      </c>
      <c r="JI108" s="86">
        <f t="shared" si="353"/>
        <v>0.2575741590586999</v>
      </c>
      <c r="JJ108" s="86">
        <f t="shared" si="354"/>
        <v>0.22827978597999007</v>
      </c>
      <c r="JK108" s="86">
        <f t="shared" si="355"/>
        <v>0.20318077066815354</v>
      </c>
      <c r="JL108" s="86">
        <f t="shared" si="356"/>
        <v>0.17160444608850942</v>
      </c>
      <c r="JM108" s="86">
        <f t="shared" si="357"/>
        <v>0.17882576374097428</v>
      </c>
    </row>
    <row r="109" spans="2:273" x14ac:dyDescent="0.25">
      <c r="B109" s="2">
        <v>82</v>
      </c>
      <c r="C109" s="37">
        <v>125.133</v>
      </c>
      <c r="D109" s="37">
        <v>159.29</v>
      </c>
      <c r="E109" s="37">
        <v>161.387</v>
      </c>
      <c r="F109" s="37">
        <v>176.774</v>
      </c>
      <c r="G109" s="37">
        <v>176.452</v>
      </c>
      <c r="H109" s="37">
        <v>159.87100000000001</v>
      </c>
      <c r="I109" s="37">
        <v>182.47499999999999</v>
      </c>
      <c r="J109" s="37">
        <v>180.59299999999999</v>
      </c>
      <c r="K109" s="37">
        <v>185.44300000000001</v>
      </c>
      <c r="L109" s="37">
        <v>184.279</v>
      </c>
      <c r="M109" s="37">
        <v>164.238</v>
      </c>
      <c r="N109" s="37">
        <v>162.69800000000001</v>
      </c>
      <c r="O109" s="37">
        <v>161.41</v>
      </c>
      <c r="P109" s="37">
        <v>144.34399999999999</v>
      </c>
      <c r="Q109" s="37">
        <v>140.161</v>
      </c>
      <c r="S109" s="4">
        <f t="shared" si="229"/>
        <v>112.92605888861831</v>
      </c>
      <c r="T109" s="4">
        <f t="shared" si="230"/>
        <v>153.9517274555663</v>
      </c>
      <c r="U109" s="4">
        <f t="shared" si="231"/>
        <v>154.28269454405199</v>
      </c>
      <c r="V109" s="4">
        <f t="shared" si="232"/>
        <v>175.09060449139744</v>
      </c>
      <c r="W109" s="4">
        <f t="shared" si="233"/>
        <v>172.70983886761201</v>
      </c>
      <c r="X109" s="4">
        <f t="shared" si="234"/>
        <v>159.82533053276404</v>
      </c>
      <c r="Y109" s="4">
        <f t="shared" si="235"/>
        <v>180.86863078632496</v>
      </c>
      <c r="Z109" s="4">
        <f t="shared" si="236"/>
        <v>178.17108381101946</v>
      </c>
      <c r="AA109" s="4">
        <f t="shared" si="237"/>
        <v>189.95214685266268</v>
      </c>
      <c r="AB109" s="4">
        <f t="shared" si="238"/>
        <v>191.14514995245725</v>
      </c>
      <c r="AC109" s="4">
        <f t="shared" si="239"/>
        <v>159.27433366550324</v>
      </c>
      <c r="AD109" s="4">
        <f t="shared" si="240"/>
        <v>159.97539298129499</v>
      </c>
      <c r="AE109" s="4">
        <f t="shared" si="241"/>
        <v>153.78135731590436</v>
      </c>
      <c r="AF109" s="4">
        <f t="shared" si="242"/>
        <v>140.64736630554637</v>
      </c>
      <c r="AG109" s="4">
        <f t="shared" si="243"/>
        <v>140.82114971828946</v>
      </c>
      <c r="AI109" s="4">
        <f t="shared" si="244"/>
        <v>12.206941111381681</v>
      </c>
      <c r="AJ109" s="4">
        <f t="shared" si="245"/>
        <v>5.3382725444336927</v>
      </c>
      <c r="AK109" s="4">
        <f t="shared" si="246"/>
        <v>7.1043054559480083</v>
      </c>
      <c r="AL109" s="4">
        <f t="shared" si="247"/>
        <v>1.6833955086025583</v>
      </c>
      <c r="AM109" s="4">
        <f t="shared" si="248"/>
        <v>3.7421611323879915</v>
      </c>
      <c r="AN109" s="4">
        <f t="shared" si="249"/>
        <v>4.5669467235967431E-2</v>
      </c>
      <c r="AO109" s="4">
        <f t="shared" si="250"/>
        <v>1.6063692136750376</v>
      </c>
      <c r="AP109" s="4">
        <f t="shared" si="251"/>
        <v>2.4219161889805321</v>
      </c>
      <c r="AQ109" s="4">
        <f t="shared" si="252"/>
        <v>-4.509146852662667</v>
      </c>
      <c r="AR109" s="4">
        <f t="shared" si="253"/>
        <v>-6.8661499524572491</v>
      </c>
      <c r="AS109" s="4">
        <f t="shared" si="254"/>
        <v>4.9636663344967644</v>
      </c>
      <c r="AT109" s="4">
        <f t="shared" si="255"/>
        <v>2.7226070187050198</v>
      </c>
      <c r="AU109" s="4">
        <f t="shared" si="256"/>
        <v>7.6286426840956381</v>
      </c>
      <c r="AV109" s="4">
        <f t="shared" si="358"/>
        <v>3.6966336944536238</v>
      </c>
      <c r="AW109" s="4">
        <f t="shared" si="358"/>
        <v>-0.66014971828946045</v>
      </c>
      <c r="AY109" s="2">
        <f t="shared" si="308"/>
        <v>73.837686409595051</v>
      </c>
      <c r="AZ109" s="2">
        <f t="shared" si="359"/>
        <v>73.22979417127938</v>
      </c>
      <c r="BA109" s="2">
        <f t="shared" si="360"/>
        <v>71.558494740549946</v>
      </c>
      <c r="BB109" s="2">
        <f t="shared" si="361"/>
        <v>74.845997558783239</v>
      </c>
      <c r="BC109" s="2">
        <f t="shared" si="362"/>
        <v>67.583926190879893</v>
      </c>
      <c r="BD109" s="2">
        <f t="shared" si="363"/>
        <v>69.872875454551632</v>
      </c>
      <c r="BE109" s="2">
        <f t="shared" si="364"/>
        <v>69.349761834301319</v>
      </c>
      <c r="BF109" s="2">
        <f t="shared" si="365"/>
        <v>70.47820411211876</v>
      </c>
      <c r="BG109" s="2">
        <f t="shared" si="366"/>
        <v>76.178307344677066</v>
      </c>
      <c r="BH109" s="2">
        <f t="shared" si="367"/>
        <v>72.546362345315245</v>
      </c>
      <c r="BI109" s="2">
        <f t="shared" si="368"/>
        <v>69.42996621097835</v>
      </c>
      <c r="BJ109" s="2">
        <f t="shared" si="369"/>
        <v>70.859597331994635</v>
      </c>
      <c r="BK109" s="2">
        <f t="shared" si="370"/>
        <v>73.844731082983074</v>
      </c>
      <c r="BL109" s="2">
        <f t="shared" si="371"/>
        <v>81.086356522685548</v>
      </c>
      <c r="BM109" s="2">
        <f t="shared" si="372"/>
        <v>96.00000457938107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105.66273076923076</v>
      </c>
      <c r="DL109" s="2">
        <f t="shared" si="373"/>
        <v>105.34683846153845</v>
      </c>
      <c r="DM109" s="2">
        <f t="shared" si="373"/>
        <v>97.121391127391135</v>
      </c>
      <c r="DN109" s="2">
        <f t="shared" si="373"/>
        <v>100.08496825396823</v>
      </c>
      <c r="DO109" s="2">
        <f t="shared" si="373"/>
        <v>89.458103076923081</v>
      </c>
      <c r="DP109" s="2">
        <f t="shared" si="373"/>
        <v>89.836794466403177</v>
      </c>
      <c r="DQ109" s="2">
        <f t="shared" si="373"/>
        <v>67.892980237154163</v>
      </c>
      <c r="DR109" s="2">
        <f t="shared" si="373"/>
        <v>68.341952569169962</v>
      </c>
      <c r="DS109" s="2">
        <f t="shared" si="373"/>
        <v>86.557854135338346</v>
      </c>
      <c r="DT109" s="2">
        <f t="shared" si="373"/>
        <v>77.414296666666658</v>
      </c>
      <c r="DU109" s="2">
        <f t="shared" si="373"/>
        <v>88.521155797101443</v>
      </c>
      <c r="DV109" s="2">
        <f t="shared" si="373"/>
        <v>94.371795384615382</v>
      </c>
      <c r="DW109" s="2">
        <f t="shared" si="373"/>
        <v>99.487744615384599</v>
      </c>
      <c r="DX109" s="2">
        <f t="shared" si="373"/>
        <v>107.37783679283679</v>
      </c>
      <c r="DY109" s="2">
        <f t="shared" si="373"/>
        <v>120.3307946153846</v>
      </c>
      <c r="EA109" s="2">
        <f t="shared" si="228"/>
        <v>73.346274448987671</v>
      </c>
      <c r="EB109" s="2">
        <f t="shared" si="290"/>
        <v>72.042772377832748</v>
      </c>
      <c r="EC109" s="2">
        <f t="shared" si="291"/>
        <v>70.727776251683181</v>
      </c>
      <c r="ED109" s="2">
        <f t="shared" si="292"/>
        <v>74.087641118881649</v>
      </c>
      <c r="EE109" s="2">
        <f t="shared" si="293"/>
        <v>66.84443579914614</v>
      </c>
      <c r="EF109" s="2">
        <f t="shared" si="294"/>
        <v>69.112411391882944</v>
      </c>
      <c r="EG109" s="2">
        <f t="shared" si="295"/>
        <v>69.411515786737368</v>
      </c>
      <c r="EH109" s="2">
        <f t="shared" si="296"/>
        <v>70.566489780181797</v>
      </c>
      <c r="EI109" s="2">
        <f t="shared" si="297"/>
        <v>75.733585185563157</v>
      </c>
      <c r="EJ109" s="2">
        <f t="shared" si="298"/>
        <v>72.377942334614815</v>
      </c>
      <c r="EK109" s="2">
        <f t="shared" si="299"/>
        <v>68.731967757619273</v>
      </c>
      <c r="EL109" s="2">
        <f t="shared" si="300"/>
        <v>70.048509465321672</v>
      </c>
      <c r="EM109" s="2">
        <f t="shared" si="301"/>
        <v>72.998398595038466</v>
      </c>
      <c r="EN109" s="2">
        <f t="shared" si="302"/>
        <v>80.229175606277877</v>
      </c>
      <c r="EO109" s="2">
        <f t="shared" si="303"/>
        <v>95.139252209179688</v>
      </c>
      <c r="EQ109" s="2">
        <f t="shared" si="304"/>
        <v>73.097445440349162</v>
      </c>
      <c r="ER109" s="2">
        <f t="shared" si="374"/>
        <v>71.613585140218206</v>
      </c>
      <c r="ES109" s="2">
        <f t="shared" si="374"/>
        <v>67.421971247410781</v>
      </c>
      <c r="ET109" s="2">
        <f t="shared" si="374"/>
        <v>74.011815398847503</v>
      </c>
      <c r="EU109" s="2">
        <f t="shared" si="374"/>
        <v>66.424364399069347</v>
      </c>
      <c r="EV109" s="2">
        <f t="shared" si="374"/>
        <v>68.202362269437728</v>
      </c>
      <c r="EW109" s="2">
        <f t="shared" si="374"/>
        <v>68.152405968900368</v>
      </c>
      <c r="EX109" s="2">
        <f t="shared" si="374"/>
        <v>69.566979134092207</v>
      </c>
      <c r="EY109" s="2">
        <f t="shared" si="374"/>
        <v>73.287046590981745</v>
      </c>
      <c r="EZ109" s="2">
        <f t="shared" si="374"/>
        <v>71.436250090470409</v>
      </c>
      <c r="FA109" s="2">
        <f t="shared" si="374"/>
        <v>68.235007350770033</v>
      </c>
      <c r="FB109" s="2">
        <f t="shared" si="374"/>
        <v>69.671491226572314</v>
      </c>
      <c r="FC109" s="2">
        <f t="shared" si="374"/>
        <v>72.674067637131685</v>
      </c>
      <c r="FD109" s="2">
        <f t="shared" si="374"/>
        <v>80.915892238340433</v>
      </c>
      <c r="FE109" s="2">
        <f t="shared" si="374"/>
        <v>101.70075800856308</v>
      </c>
      <c r="FG109" s="2">
        <f t="shared" si="306"/>
        <v>0.98478109567769145</v>
      </c>
      <c r="FH109" s="2">
        <f t="shared" si="375"/>
        <v>0.96434369597642422</v>
      </c>
      <c r="FI109" s="2">
        <f t="shared" si="375"/>
        <v>0.96836397663036211</v>
      </c>
      <c r="FJ109" s="2">
        <f t="shared" si="375"/>
        <v>0.97082662557260613</v>
      </c>
      <c r="FK109" s="2">
        <f t="shared" si="375"/>
        <v>0.96728240113984532</v>
      </c>
      <c r="FL109" s="2">
        <f t="shared" si="375"/>
        <v>0.96327326062937446</v>
      </c>
      <c r="FM109" s="2">
        <f t="shared" si="375"/>
        <v>0.96005342889051104</v>
      </c>
      <c r="FN109" s="2">
        <f t="shared" si="375"/>
        <v>0.9608876443156239</v>
      </c>
      <c r="FO109" s="2">
        <f t="shared" si="375"/>
        <v>0.95861196966729734</v>
      </c>
      <c r="FP109" s="2">
        <f t="shared" si="375"/>
        <v>0.9663684749982101</v>
      </c>
      <c r="FQ109" s="2">
        <f t="shared" si="375"/>
        <v>0.96470660839768585</v>
      </c>
      <c r="FR109" s="2">
        <f t="shared" si="375"/>
        <v>0.96664085674274791</v>
      </c>
      <c r="FS109" s="2">
        <f t="shared" si="375"/>
        <v>0.96804087983879172</v>
      </c>
      <c r="FT109" s="2">
        <f t="shared" si="375"/>
        <v>0.96844128557034392</v>
      </c>
      <c r="FU109" s="2">
        <f t="shared" si="375"/>
        <v>0.96598891699139411</v>
      </c>
      <c r="FW109" s="2">
        <f t="shared" si="324"/>
        <v>1.6440855055652637E-3</v>
      </c>
      <c r="FX109" s="2">
        <f t="shared" si="376"/>
        <v>1.1139941110570261E-3</v>
      </c>
      <c r="FY109" s="2">
        <f t="shared" si="377"/>
        <v>1.2918269967029372E-3</v>
      </c>
      <c r="FZ109" s="2">
        <f t="shared" si="378"/>
        <v>9.6693736251495573E-4</v>
      </c>
      <c r="GA109" s="2">
        <f t="shared" si="379"/>
        <v>8.9152229237865672E-4</v>
      </c>
      <c r="GB109" s="2">
        <f t="shared" si="380"/>
        <v>7.4166669643281331E-4</v>
      </c>
      <c r="GC109" s="2">
        <f t="shared" si="381"/>
        <v>8.6860105992726919E-4</v>
      </c>
      <c r="GD109" s="2">
        <f t="shared" si="382"/>
        <v>1.279403513931012E-3</v>
      </c>
      <c r="GE109" s="2">
        <f t="shared" si="383"/>
        <v>1.3378135607459713E-3</v>
      </c>
      <c r="GF109" s="2">
        <f t="shared" si="384"/>
        <v>1.0197237386233343E-3</v>
      </c>
      <c r="GG109" s="2">
        <f t="shared" si="385"/>
        <v>8.6346840568625666E-4</v>
      </c>
      <c r="GH109" s="2">
        <f t="shared" si="386"/>
        <v>8.3845491644943943E-4</v>
      </c>
      <c r="GI109" s="2">
        <f t="shared" si="387"/>
        <v>7.514068747076746E-4</v>
      </c>
      <c r="GJ109" s="2">
        <f t="shared" si="388"/>
        <v>5.884099127524457E-4</v>
      </c>
      <c r="GK109" s="2">
        <f t="shared" si="389"/>
        <v>6.036313051054474E-4</v>
      </c>
      <c r="GM109" s="86">
        <f t="shared" si="325"/>
        <v>4.9566841294430476E-32</v>
      </c>
      <c r="GN109" s="86">
        <f t="shared" si="390"/>
        <v>1.0727066995774638E-9</v>
      </c>
      <c r="GO109" s="86">
        <f t="shared" si="391"/>
        <v>1.0428478137200603E-9</v>
      </c>
      <c r="GP109" s="86">
        <f t="shared" si="392"/>
        <v>1.9358803648615853E-11</v>
      </c>
      <c r="GQ109" s="86">
        <f t="shared" si="393"/>
        <v>4.9387905897015595E-12</v>
      </c>
      <c r="GR109" s="86">
        <f t="shared" si="394"/>
        <v>1.0515534857054941E-9</v>
      </c>
      <c r="GS109" s="86">
        <f t="shared" si="395"/>
        <v>2.7213744440632439E-14</v>
      </c>
      <c r="GT109" s="86">
        <f t="shared" si="396"/>
        <v>1.0691625970231624E-13</v>
      </c>
      <c r="GU109" s="86">
        <f t="shared" si="397"/>
        <v>5.7007390790501347E-7</v>
      </c>
      <c r="GV109" s="86">
        <f t="shared" si="398"/>
        <v>1.9817757983552264E-11</v>
      </c>
      <c r="GW109" s="86">
        <f t="shared" si="399"/>
        <v>4.5151563181738217E-10</v>
      </c>
      <c r="GX109" s="86">
        <f t="shared" si="400"/>
        <v>6.1990773838053819E-17</v>
      </c>
      <c r="GY109" s="86">
        <f t="shared" si="401"/>
        <v>6.1225637193798354E-15</v>
      </c>
      <c r="GZ109" s="86">
        <f t="shared" si="402"/>
        <v>2.2054954590878456E-16</v>
      </c>
      <c r="HA109" s="86">
        <f t="shared" si="403"/>
        <v>1.4989886201642574E-16</v>
      </c>
      <c r="HC109" s="86">
        <f t="shared" si="326"/>
        <v>0.32189600654495432</v>
      </c>
      <c r="HD109" s="86">
        <f t="shared" si="404"/>
        <v>0.23630266541600617</v>
      </c>
      <c r="HE109" s="86">
        <f t="shared" si="405"/>
        <v>0.2592511206834211</v>
      </c>
      <c r="HF109" s="86">
        <f t="shared" si="406"/>
        <v>0.32260506687801677</v>
      </c>
      <c r="HG109" s="86">
        <f t="shared" si="407"/>
        <v>0.35198905605401215</v>
      </c>
      <c r="HH109" s="86">
        <f t="shared" si="408"/>
        <v>0.26580093929419579</v>
      </c>
      <c r="HI109" s="86">
        <f t="shared" si="409"/>
        <v>0.34499189616275727</v>
      </c>
      <c r="HJ109" s="86">
        <f t="shared" si="410"/>
        <v>0.34124731393585461</v>
      </c>
      <c r="HK109" s="86">
        <f t="shared" si="411"/>
        <v>0.45436153079452041</v>
      </c>
      <c r="HL109" s="86">
        <f t="shared" si="412"/>
        <v>0.39631103176097554</v>
      </c>
      <c r="HM109" s="86">
        <f t="shared" si="413"/>
        <v>0.32681807935795093</v>
      </c>
      <c r="HN109" s="86">
        <f t="shared" si="414"/>
        <v>0.29816858701757598</v>
      </c>
      <c r="HO109" s="86">
        <f t="shared" si="415"/>
        <v>0.26317656702431375</v>
      </c>
      <c r="HP109" s="86">
        <f t="shared" si="416"/>
        <v>0.22302525008117863</v>
      </c>
      <c r="HQ109" s="86">
        <f t="shared" si="417"/>
        <v>0.23685851959898274</v>
      </c>
      <c r="HS109" s="86">
        <f t="shared" si="327"/>
        <v>1.6291500524361735E-14</v>
      </c>
      <c r="HT109" s="86">
        <f t="shared" si="418"/>
        <v>1.3169128118005924E-19</v>
      </c>
      <c r="HU109" s="86">
        <f t="shared" si="419"/>
        <v>3.2781575392414839E-18</v>
      </c>
      <c r="HV109" s="86">
        <f t="shared" si="420"/>
        <v>1.481939055471943E-21</v>
      </c>
      <c r="HW109" s="86">
        <f t="shared" si="421"/>
        <v>2.2795065557790603E-22</v>
      </c>
      <c r="HX109" s="86">
        <f t="shared" si="422"/>
        <v>4.6872945310427131E-25</v>
      </c>
      <c r="HY109" s="86">
        <f t="shared" si="423"/>
        <v>2.7987526884505119E-21</v>
      </c>
      <c r="HZ109" s="86">
        <f t="shared" si="424"/>
        <v>5.0959555830354631E-21</v>
      </c>
      <c r="IA109" s="86">
        <f t="shared" si="425"/>
        <v>2.3444875136157305E-22</v>
      </c>
      <c r="IB109" s="86">
        <f t="shared" si="426"/>
        <v>6.4491430862338083E-24</v>
      </c>
      <c r="IC109" s="86">
        <f t="shared" si="427"/>
        <v>2.8260911482214401E-19</v>
      </c>
      <c r="ID109" s="86">
        <f t="shared" si="428"/>
        <v>5.610105986479116E-23</v>
      </c>
      <c r="IE109" s="86">
        <f t="shared" si="429"/>
        <v>1.1917782915259812E-20</v>
      </c>
      <c r="IF109" s="86">
        <f t="shared" si="430"/>
        <v>1.2320653137773185E-17</v>
      </c>
      <c r="IG109" s="86">
        <f t="shared" si="431"/>
        <v>1.8894861527774954E-13</v>
      </c>
      <c r="II109" s="86">
        <f t="shared" si="328"/>
        <v>1.2471167219441265E-110</v>
      </c>
      <c r="IJ109" s="86">
        <f t="shared" si="329"/>
        <v>1.5333680698151645E-128</v>
      </c>
      <c r="IK109" s="86">
        <f t="shared" si="330"/>
        <v>5.9195943308637789E-110</v>
      </c>
      <c r="IL109" s="86">
        <f t="shared" si="331"/>
        <v>6.179109911211598E-151</v>
      </c>
      <c r="IM109" s="86">
        <f t="shared" si="332"/>
        <v>1.9613232781884292E-159</v>
      </c>
      <c r="IN109" s="86">
        <f t="shared" si="333"/>
        <v>8.5185065754823813E-174</v>
      </c>
      <c r="IO109" s="86">
        <f t="shared" si="334"/>
        <v>5.4875203007713071E-153</v>
      </c>
      <c r="IP109" s="86">
        <f t="shared" si="335"/>
        <v>8.6809798041135697E-141</v>
      </c>
      <c r="IQ109" s="86">
        <f t="shared" si="336"/>
        <v>3.6318985151388338E-162</v>
      </c>
      <c r="IR109" s="86">
        <f t="shared" si="337"/>
        <v>1.0070069172046881E-174</v>
      </c>
      <c r="IS109" s="86">
        <f t="shared" si="338"/>
        <v>6.1842993353838635E-130</v>
      </c>
      <c r="IT109" s="86">
        <f t="shared" si="339"/>
        <v>1.5268168789088144E-156</v>
      </c>
      <c r="IU109" s="86">
        <f t="shared" si="340"/>
        <v>7.1185354031346245E-139</v>
      </c>
      <c r="IV109" s="86">
        <f t="shared" si="341"/>
        <v>2.7635838863692844E-89</v>
      </c>
      <c r="IW109" s="86">
        <f t="shared" si="342"/>
        <v>6.8488782507555744E-61</v>
      </c>
      <c r="IY109" s="86">
        <f t="shared" si="343"/>
        <v>0.32189600654497058</v>
      </c>
      <c r="IZ109" s="86">
        <f t="shared" si="344"/>
        <v>0.23630266648871287</v>
      </c>
      <c r="JA109" s="86">
        <f t="shared" si="345"/>
        <v>0.25925112172626891</v>
      </c>
      <c r="JB109" s="86">
        <f t="shared" si="346"/>
        <v>0.32260506689737556</v>
      </c>
      <c r="JC109" s="86">
        <f t="shared" si="347"/>
        <v>0.35198905605895092</v>
      </c>
      <c r="JD109" s="86">
        <f t="shared" si="348"/>
        <v>0.2658009403457493</v>
      </c>
      <c r="JE109" s="86">
        <f t="shared" si="349"/>
        <v>0.34499189616278447</v>
      </c>
      <c r="JF109" s="86">
        <f t="shared" si="350"/>
        <v>0.34124731393596153</v>
      </c>
      <c r="JG109" s="86">
        <f t="shared" si="351"/>
        <v>0.45436210086842832</v>
      </c>
      <c r="JH109" s="86">
        <f t="shared" si="352"/>
        <v>0.3963110317807933</v>
      </c>
      <c r="JI109" s="86">
        <f t="shared" si="353"/>
        <v>0.32681807980946659</v>
      </c>
      <c r="JJ109" s="86">
        <f t="shared" si="354"/>
        <v>0.29816858701757604</v>
      </c>
      <c r="JK109" s="86">
        <f t="shared" si="355"/>
        <v>0.26317656702431985</v>
      </c>
      <c r="JL109" s="86">
        <f t="shared" si="356"/>
        <v>0.22302525008117885</v>
      </c>
      <c r="JM109" s="86">
        <f t="shared" si="357"/>
        <v>0.23685851959917184</v>
      </c>
    </row>
    <row r="110" spans="2:273" x14ac:dyDescent="0.25">
      <c r="B110" s="2">
        <v>83</v>
      </c>
      <c r="C110" s="37">
        <v>104.833</v>
      </c>
      <c r="D110" s="37">
        <v>169.37100000000001</v>
      </c>
      <c r="E110" s="37">
        <v>170.85499999999999</v>
      </c>
      <c r="F110" s="37">
        <v>185.25800000000001</v>
      </c>
      <c r="G110" s="37">
        <v>184.82300000000001</v>
      </c>
      <c r="H110" s="37">
        <v>172.25800000000001</v>
      </c>
      <c r="I110" s="37">
        <v>191.23</v>
      </c>
      <c r="J110" s="37">
        <v>191.03399999999999</v>
      </c>
      <c r="K110" s="37">
        <v>188.77</v>
      </c>
      <c r="L110" s="37">
        <v>190.91800000000001</v>
      </c>
      <c r="M110" s="37">
        <v>174.96799999999999</v>
      </c>
      <c r="N110" s="37">
        <v>173.15899999999999</v>
      </c>
      <c r="O110" s="37">
        <v>171.96700000000001</v>
      </c>
      <c r="P110" s="37">
        <v>156.63900000000001</v>
      </c>
      <c r="Q110" s="37">
        <v>149.09700000000001</v>
      </c>
      <c r="S110" s="4">
        <f t="shared" si="229"/>
        <v>93.203140378106539</v>
      </c>
      <c r="T110" s="4">
        <f t="shared" si="230"/>
        <v>167.81888848072361</v>
      </c>
      <c r="U110" s="4">
        <f t="shared" si="231"/>
        <v>167.45614896915475</v>
      </c>
      <c r="V110" s="4">
        <f t="shared" si="232"/>
        <v>188.20340861246422</v>
      </c>
      <c r="W110" s="4">
        <f t="shared" si="233"/>
        <v>187.64282250707268</v>
      </c>
      <c r="X110" s="4">
        <f t="shared" si="234"/>
        <v>175.67598234592822</v>
      </c>
      <c r="Y110" s="4">
        <f t="shared" si="235"/>
        <v>195.70124292613551</v>
      </c>
      <c r="Z110" s="4">
        <f t="shared" si="236"/>
        <v>193.56399791755729</v>
      </c>
      <c r="AA110" s="4">
        <f t="shared" si="237"/>
        <v>194.98129039189109</v>
      </c>
      <c r="AB110" s="4">
        <f t="shared" si="238"/>
        <v>203.17741895628052</v>
      </c>
      <c r="AC110" s="4">
        <f t="shared" si="239"/>
        <v>172.24463510234358</v>
      </c>
      <c r="AD110" s="4">
        <f t="shared" si="240"/>
        <v>174.29413665512635</v>
      </c>
      <c r="AE110" s="4">
        <f t="shared" si="241"/>
        <v>167.34946672035858</v>
      </c>
      <c r="AF110" s="4">
        <f t="shared" si="242"/>
        <v>151.51673534994907</v>
      </c>
      <c r="AG110" s="4">
        <f t="shared" si="243"/>
        <v>149.67540089380819</v>
      </c>
      <c r="AI110" s="4">
        <f t="shared" si="244"/>
        <v>11.629859621893459</v>
      </c>
      <c r="AJ110" s="4">
        <f t="shared" si="245"/>
        <v>1.5521115192763943</v>
      </c>
      <c r="AK110" s="4">
        <f t="shared" si="246"/>
        <v>3.3988510308452362</v>
      </c>
      <c r="AL110" s="4">
        <f t="shared" si="247"/>
        <v>-2.945408612464206</v>
      </c>
      <c r="AM110" s="4">
        <f t="shared" si="248"/>
        <v>-2.8198225070726721</v>
      </c>
      <c r="AN110" s="4">
        <f t="shared" si="249"/>
        <v>-3.417982345928209</v>
      </c>
      <c r="AO110" s="4">
        <f t="shared" si="250"/>
        <v>-4.4712429261355169</v>
      </c>
      <c r="AP110" s="4">
        <f t="shared" si="251"/>
        <v>-2.5299979175572958</v>
      </c>
      <c r="AQ110" s="4">
        <f t="shared" si="252"/>
        <v>-6.2112903918910831</v>
      </c>
      <c r="AR110" s="4">
        <f t="shared" si="253"/>
        <v>-12.259418956280513</v>
      </c>
      <c r="AS110" s="4">
        <f t="shared" si="254"/>
        <v>2.7233648976564098</v>
      </c>
      <c r="AT110" s="4">
        <f t="shared" si="255"/>
        <v>-1.1351366551263595</v>
      </c>
      <c r="AU110" s="4">
        <f t="shared" si="256"/>
        <v>4.6175332796414352</v>
      </c>
      <c r="AV110" s="4">
        <f t="shared" si="358"/>
        <v>5.122264650050937</v>
      </c>
      <c r="AW110" s="4">
        <f t="shared" si="358"/>
        <v>-0.57840089380817972</v>
      </c>
      <c r="AY110" s="2">
        <f t="shared" si="308"/>
        <v>73.661452204482103</v>
      </c>
      <c r="AZ110" s="2">
        <f t="shared" si="359"/>
        <v>73.019606565563322</v>
      </c>
      <c r="BA110" s="2">
        <f t="shared" si="360"/>
        <v>71.356564755919436</v>
      </c>
      <c r="BB110" s="2">
        <f t="shared" si="361"/>
        <v>74.644720781816631</v>
      </c>
      <c r="BC110" s="2">
        <f t="shared" si="362"/>
        <v>67.410321119283097</v>
      </c>
      <c r="BD110" s="2">
        <f t="shared" si="363"/>
        <v>69.650855304165006</v>
      </c>
      <c r="BE110" s="2">
        <f t="shared" si="364"/>
        <v>69.157700097868215</v>
      </c>
      <c r="BF110" s="2">
        <f t="shared" si="365"/>
        <v>70.275978039648962</v>
      </c>
      <c r="BG110" s="2">
        <f t="shared" si="366"/>
        <v>75.837841997075017</v>
      </c>
      <c r="BH110" s="2">
        <f t="shared" si="367"/>
        <v>72.331817096190662</v>
      </c>
      <c r="BI110" s="2">
        <f t="shared" si="368"/>
        <v>69.264218379572384</v>
      </c>
      <c r="BJ110" s="2">
        <f t="shared" si="369"/>
        <v>70.668614619243641</v>
      </c>
      <c r="BK110" s="2">
        <f t="shared" si="370"/>
        <v>73.661952692773653</v>
      </c>
      <c r="BL110" s="2">
        <f t="shared" si="371"/>
        <v>80.938158190161801</v>
      </c>
      <c r="BM110" s="2">
        <f t="shared" si="372"/>
        <v>96.139023946071092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106.07247923076923</v>
      </c>
      <c r="DL110" s="2">
        <f t="shared" si="373"/>
        <v>105.79277230769229</v>
      </c>
      <c r="DM110" s="2">
        <f t="shared" si="373"/>
        <v>97.435576719576716</v>
      </c>
      <c r="DN110" s="2">
        <f t="shared" si="373"/>
        <v>100.41710866910864</v>
      </c>
      <c r="DO110" s="2">
        <f t="shared" si="373"/>
        <v>89.736451538461552</v>
      </c>
      <c r="DP110" s="2">
        <f t="shared" si="373"/>
        <v>90.155623517786566</v>
      </c>
      <c r="DQ110" s="2">
        <f t="shared" si="373"/>
        <v>67.679513269339367</v>
      </c>
      <c r="DR110" s="2">
        <f t="shared" si="373"/>
        <v>68.164371541501978</v>
      </c>
      <c r="DS110" s="2">
        <f t="shared" si="373"/>
        <v>86.807578947368427</v>
      </c>
      <c r="DT110" s="2">
        <f t="shared" si="373"/>
        <v>77.446786666666654</v>
      </c>
      <c r="DU110" s="2">
        <f t="shared" si="373"/>
        <v>88.778601449275357</v>
      </c>
      <c r="DV110" s="2">
        <f t="shared" si="373"/>
        <v>94.691777692307681</v>
      </c>
      <c r="DW110" s="2">
        <f t="shared" si="373"/>
        <v>99.865472307692286</v>
      </c>
      <c r="DX110" s="2">
        <f t="shared" si="373"/>
        <v>107.76383068783068</v>
      </c>
      <c r="DY110" s="2">
        <f t="shared" si="373"/>
        <v>120.68202307692306</v>
      </c>
      <c r="EA110" s="2">
        <f t="shared" si="228"/>
        <v>73.205069331152558</v>
      </c>
      <c r="EB110" s="2">
        <f t="shared" si="290"/>
        <v>71.914977722441336</v>
      </c>
      <c r="EC110" s="2">
        <f t="shared" si="291"/>
        <v>70.58420419471986</v>
      </c>
      <c r="ED110" s="2">
        <f t="shared" si="292"/>
        <v>73.938483858390967</v>
      </c>
      <c r="EE110" s="2">
        <f t="shared" si="293"/>
        <v>66.722011996391004</v>
      </c>
      <c r="EF110" s="2">
        <f t="shared" si="294"/>
        <v>68.938600464349491</v>
      </c>
      <c r="EG110" s="2">
        <f t="shared" si="295"/>
        <v>69.21499213823337</v>
      </c>
      <c r="EH110" s="2">
        <f t="shared" si="296"/>
        <v>70.355764552141295</v>
      </c>
      <c r="EI110" s="2">
        <f t="shared" si="297"/>
        <v>75.409500803706152</v>
      </c>
      <c r="EJ110" s="2">
        <f t="shared" si="298"/>
        <v>72.170516766294099</v>
      </c>
      <c r="EK110" s="2">
        <f t="shared" si="299"/>
        <v>68.613580864734303</v>
      </c>
      <c r="EL110" s="2">
        <f t="shared" si="300"/>
        <v>69.912857381487456</v>
      </c>
      <c r="EM110" s="2">
        <f t="shared" si="301"/>
        <v>72.873247420916783</v>
      </c>
      <c r="EN110" s="2">
        <f t="shared" si="302"/>
        <v>80.140465061408918</v>
      </c>
      <c r="EO110" s="2">
        <f t="shared" si="303"/>
        <v>95.346657079040483</v>
      </c>
      <c r="EQ110" s="2">
        <f t="shared" si="304"/>
        <v>72.970885580753162</v>
      </c>
      <c r="ER110" s="2">
        <f t="shared" si="374"/>
        <v>71.49887325021416</v>
      </c>
      <c r="ES110" s="2">
        <f t="shared" si="374"/>
        <v>67.386788506064661</v>
      </c>
      <c r="ET110" s="2">
        <f t="shared" si="374"/>
        <v>73.864982875275246</v>
      </c>
      <c r="EU110" s="2">
        <f t="shared" si="374"/>
        <v>66.315967039501416</v>
      </c>
      <c r="EV110" s="2">
        <f t="shared" si="374"/>
        <v>68.056528619395863</v>
      </c>
      <c r="EW110" s="2">
        <f t="shared" si="374"/>
        <v>68.002576598563564</v>
      </c>
      <c r="EX110" s="2">
        <f t="shared" si="374"/>
        <v>69.395004956268224</v>
      </c>
      <c r="EY110" s="2">
        <f t="shared" si="374"/>
        <v>73.04570416887411</v>
      </c>
      <c r="EZ110" s="2">
        <f t="shared" si="374"/>
        <v>71.262274086945851</v>
      </c>
      <c r="FA110" s="2">
        <f t="shared" si="374"/>
        <v>68.132749232002283</v>
      </c>
      <c r="FB110" s="2">
        <f t="shared" si="374"/>
        <v>69.550101374942912</v>
      </c>
      <c r="FC110" s="2">
        <f t="shared" si="374"/>
        <v>72.560757751937302</v>
      </c>
      <c r="FD110" s="2">
        <f t="shared" si="374"/>
        <v>80.801712414392384</v>
      </c>
      <c r="FE110" s="2">
        <f t="shared" si="374"/>
        <v>101.60743900079956</v>
      </c>
      <c r="FG110" s="2">
        <f t="shared" si="306"/>
        <v>0.9861015829438724</v>
      </c>
      <c r="FH110" s="2">
        <f t="shared" si="375"/>
        <v>0.96737871926827257</v>
      </c>
      <c r="FI110" s="2">
        <f t="shared" si="375"/>
        <v>0.97106706527035025</v>
      </c>
      <c r="FJ110" s="2">
        <f t="shared" si="375"/>
        <v>0.97332509339742723</v>
      </c>
      <c r="FK110" s="2">
        <f t="shared" si="375"/>
        <v>0.9700750474260651</v>
      </c>
      <c r="FL110" s="2">
        <f t="shared" si="375"/>
        <v>0.96639622314767815</v>
      </c>
      <c r="FM110" s="2">
        <f t="shared" si="375"/>
        <v>0.96343978994071622</v>
      </c>
      <c r="FN110" s="2">
        <f t="shared" si="375"/>
        <v>0.96420592366132873</v>
      </c>
      <c r="FO110" s="2">
        <f t="shared" si="375"/>
        <v>0.9621157045521378</v>
      </c>
      <c r="FP110" s="2">
        <f t="shared" si="375"/>
        <v>0.96923664945029808</v>
      </c>
      <c r="FQ110" s="2">
        <f t="shared" si="375"/>
        <v>0.96771177528878238</v>
      </c>
      <c r="FR110" s="2">
        <f t="shared" si="375"/>
        <v>0.96948653532370466</v>
      </c>
      <c r="FS110" s="2">
        <f t="shared" si="375"/>
        <v>0.97077074168085264</v>
      </c>
      <c r="FT110" s="2">
        <f t="shared" si="375"/>
        <v>0.9711379655511625</v>
      </c>
      <c r="FU110" s="2">
        <f t="shared" si="375"/>
        <v>0.96888841891357458</v>
      </c>
      <c r="FW110" s="2">
        <f t="shared" si="324"/>
        <v>1.8024180127790405E-3</v>
      </c>
      <c r="FX110" s="2">
        <f t="shared" si="376"/>
        <v>1.2213389886029432E-3</v>
      </c>
      <c r="FY110" s="2">
        <f t="shared" si="377"/>
        <v>1.4162836192016198E-3</v>
      </c>
      <c r="FZ110" s="2">
        <f t="shared" si="378"/>
        <v>1.0601268375265117E-3</v>
      </c>
      <c r="GA110" s="2">
        <f t="shared" si="379"/>
        <v>9.7745068202856442E-4</v>
      </c>
      <c r="GB110" s="2">
        <f t="shared" si="380"/>
        <v>8.1316317582548101E-4</v>
      </c>
      <c r="GC110" s="2">
        <f t="shared" si="381"/>
        <v>9.5232231773415726E-4</v>
      </c>
      <c r="GD110" s="2">
        <f t="shared" si="382"/>
        <v>1.4026649197907406E-3</v>
      </c>
      <c r="GE110" s="2">
        <f t="shared" si="383"/>
        <v>1.4666940938919022E-3</v>
      </c>
      <c r="GF110" s="2">
        <f t="shared" si="384"/>
        <v>1.1179948559187024E-3</v>
      </c>
      <c r="GG110" s="2">
        <f t="shared" si="385"/>
        <v>9.4669541460437731E-4</v>
      </c>
      <c r="GH110" s="2">
        <f t="shared" si="386"/>
        <v>9.1927317192243697E-4</v>
      </c>
      <c r="GI110" s="2">
        <f t="shared" si="387"/>
        <v>8.2384153066820628E-4</v>
      </c>
      <c r="GJ110" s="2">
        <f t="shared" si="388"/>
        <v>6.4514201583661308E-4</v>
      </c>
      <c r="GK110" s="2">
        <f t="shared" si="389"/>
        <v>6.6183002139090822E-4</v>
      </c>
      <c r="GM110" s="86">
        <f t="shared" si="325"/>
        <v>2.6274096656067079E-34</v>
      </c>
      <c r="GN110" s="86">
        <f t="shared" si="390"/>
        <v>1.1521005412032318E-10</v>
      </c>
      <c r="GO110" s="86">
        <f t="shared" si="391"/>
        <v>1.0982725325534118E-10</v>
      </c>
      <c r="GP110" s="86">
        <f t="shared" si="392"/>
        <v>1.466604082278736E-12</v>
      </c>
      <c r="GQ110" s="86">
        <f t="shared" si="393"/>
        <v>3.41415905141696E-13</v>
      </c>
      <c r="GR110" s="86">
        <f t="shared" si="394"/>
        <v>1.1901518131809354E-10</v>
      </c>
      <c r="GS110" s="86">
        <f t="shared" si="395"/>
        <v>1.081163969496044E-15</v>
      </c>
      <c r="GT110" s="86">
        <f t="shared" si="396"/>
        <v>3.9635024136913462E-15</v>
      </c>
      <c r="GU110" s="86">
        <f t="shared" si="397"/>
        <v>1.4456670851128632E-7</v>
      </c>
      <c r="GV110" s="86">
        <f t="shared" si="398"/>
        <v>1.5862649881927246E-12</v>
      </c>
      <c r="GW110" s="86">
        <f t="shared" si="399"/>
        <v>4.7613650719703159E-11</v>
      </c>
      <c r="GX110" s="86">
        <f t="shared" si="400"/>
        <v>1.1015380592760001E-18</v>
      </c>
      <c r="GY110" s="86">
        <f t="shared" si="401"/>
        <v>2.0046643626521398E-16</v>
      </c>
      <c r="GZ110" s="86">
        <f t="shared" si="402"/>
        <v>4.2858410935133327E-18</v>
      </c>
      <c r="HA110" s="86">
        <f t="shared" si="403"/>
        <v>2.9951994965849313E-18</v>
      </c>
      <c r="HC110" s="86">
        <f t="shared" si="326"/>
        <v>0.18492019421612838</v>
      </c>
      <c r="HD110" s="86">
        <f t="shared" si="404"/>
        <v>0.30037175464472932</v>
      </c>
      <c r="HE110" s="86">
        <f t="shared" si="405"/>
        <v>0.3249805373489752</v>
      </c>
      <c r="HF110" s="86">
        <f t="shared" si="406"/>
        <v>0.40026512703686706</v>
      </c>
      <c r="HG110" s="86">
        <f t="shared" si="407"/>
        <v>0.44236142068546414</v>
      </c>
      <c r="HH110" s="86">
        <f t="shared" si="408"/>
        <v>0.34265952886746515</v>
      </c>
      <c r="HI110" s="86">
        <f t="shared" si="409"/>
        <v>0.42898932844728066</v>
      </c>
      <c r="HJ110" s="86">
        <f t="shared" si="410"/>
        <v>0.42853846859028988</v>
      </c>
      <c r="HK110" s="86">
        <f t="shared" si="411"/>
        <v>0.53139019942438204</v>
      </c>
      <c r="HL110" s="86">
        <f t="shared" si="412"/>
        <v>0.48553952525677502</v>
      </c>
      <c r="HM110" s="86">
        <f t="shared" si="413"/>
        <v>0.40686700448932717</v>
      </c>
      <c r="HN110" s="86">
        <f t="shared" si="414"/>
        <v>0.37887079891900416</v>
      </c>
      <c r="HO110" s="86">
        <f t="shared" si="415"/>
        <v>0.3339846619458543</v>
      </c>
      <c r="HP110" s="86">
        <f t="shared" si="416"/>
        <v>0.28456260814677825</v>
      </c>
      <c r="HQ110" s="86">
        <f t="shared" si="417"/>
        <v>0.30698603685477649</v>
      </c>
      <c r="HS110" s="86">
        <f t="shared" si="327"/>
        <v>7.1893919175238639E-14</v>
      </c>
      <c r="HT110" s="86">
        <f t="shared" si="418"/>
        <v>7.7871122553760315E-19</v>
      </c>
      <c r="HU110" s="86">
        <f t="shared" si="419"/>
        <v>1.6461613577275915E-17</v>
      </c>
      <c r="HV110" s="86">
        <f t="shared" si="420"/>
        <v>1.0794464537636842E-20</v>
      </c>
      <c r="HW110" s="86">
        <f t="shared" si="421"/>
        <v>1.7846521261369914E-21</v>
      </c>
      <c r="HX110" s="86">
        <f t="shared" si="422"/>
        <v>4.3357422264288372E-24</v>
      </c>
      <c r="HY110" s="86">
        <f t="shared" si="423"/>
        <v>1.9780454253344048E-20</v>
      </c>
      <c r="HZ110" s="86">
        <f t="shared" si="424"/>
        <v>3.6565359516757651E-20</v>
      </c>
      <c r="IA110" s="86">
        <f t="shared" si="425"/>
        <v>2.1176006711970884E-21</v>
      </c>
      <c r="IB110" s="86">
        <f t="shared" si="426"/>
        <v>6.2780891098659737E-23</v>
      </c>
      <c r="IC110" s="86">
        <f t="shared" si="427"/>
        <v>1.5581761590495388E-18</v>
      </c>
      <c r="ID110" s="86">
        <f t="shared" si="428"/>
        <v>4.3609697257093285E-22</v>
      </c>
      <c r="IE110" s="86">
        <f t="shared" si="429"/>
        <v>7.185234926965216E-20</v>
      </c>
      <c r="IF110" s="86">
        <f t="shared" si="430"/>
        <v>5.2307748001651439E-17</v>
      </c>
      <c r="IG110" s="86">
        <f t="shared" si="431"/>
        <v>5.4868010403523896E-13</v>
      </c>
      <c r="II110" s="86">
        <f t="shared" si="328"/>
        <v>1.5741060312211984E-107</v>
      </c>
      <c r="IJ110" s="86">
        <f t="shared" si="329"/>
        <v>3.902052768356037E-125</v>
      </c>
      <c r="IK110" s="86">
        <f t="shared" si="330"/>
        <v>5.5338753609556647E-107</v>
      </c>
      <c r="IL110" s="86">
        <f t="shared" si="331"/>
        <v>5.2120120589889556E-147</v>
      </c>
      <c r="IM110" s="86">
        <f t="shared" si="332"/>
        <v>2.481153619369022E-155</v>
      </c>
      <c r="IN110" s="86">
        <f t="shared" si="333"/>
        <v>1.9616117247118657E-169</v>
      </c>
      <c r="IO110" s="86">
        <f t="shared" si="334"/>
        <v>4.5629083567507416E-149</v>
      </c>
      <c r="IP110" s="86">
        <f t="shared" si="335"/>
        <v>5.6291832702333376E-137</v>
      </c>
      <c r="IQ110" s="86">
        <f t="shared" si="336"/>
        <v>9.7246955874466739E-158</v>
      </c>
      <c r="IR110" s="86">
        <f t="shared" si="337"/>
        <v>3.893775327892085E-170</v>
      </c>
      <c r="IS110" s="86">
        <f t="shared" si="338"/>
        <v>1.2904446742543908E-126</v>
      </c>
      <c r="IT110" s="86">
        <f t="shared" si="339"/>
        <v>1.4995213620680633E-152</v>
      </c>
      <c r="IU110" s="86">
        <f t="shared" si="340"/>
        <v>2.163391463200388E-135</v>
      </c>
      <c r="IV110" s="86">
        <f t="shared" si="341"/>
        <v>3.9097672640759328E-87</v>
      </c>
      <c r="IW110" s="86">
        <f t="shared" si="342"/>
        <v>1.9699758220737179E-59</v>
      </c>
      <c r="IY110" s="86">
        <f t="shared" si="343"/>
        <v>0.18492019421620026</v>
      </c>
      <c r="IZ110" s="86">
        <f t="shared" si="344"/>
        <v>0.30037175475993938</v>
      </c>
      <c r="JA110" s="86">
        <f t="shared" si="345"/>
        <v>0.32498053745880245</v>
      </c>
      <c r="JB110" s="86">
        <f t="shared" si="346"/>
        <v>0.40026512703833367</v>
      </c>
      <c r="JC110" s="86">
        <f t="shared" si="347"/>
        <v>0.44236142068580553</v>
      </c>
      <c r="JD110" s="86">
        <f t="shared" si="348"/>
        <v>0.34265952898648033</v>
      </c>
      <c r="JE110" s="86">
        <f t="shared" si="349"/>
        <v>0.42898932844728171</v>
      </c>
      <c r="JF110" s="86">
        <f t="shared" si="350"/>
        <v>0.42853846859029382</v>
      </c>
      <c r="JG110" s="86">
        <f t="shared" si="351"/>
        <v>0.53139034399109053</v>
      </c>
      <c r="JH110" s="86">
        <f t="shared" si="352"/>
        <v>0.4855395252583613</v>
      </c>
      <c r="JI110" s="86">
        <f t="shared" si="353"/>
        <v>0.4068670045369408</v>
      </c>
      <c r="JJ110" s="86">
        <f t="shared" si="354"/>
        <v>0.37887079891900416</v>
      </c>
      <c r="JK110" s="86">
        <f t="shared" si="355"/>
        <v>0.33398466194585452</v>
      </c>
      <c r="JL110" s="86">
        <f t="shared" si="356"/>
        <v>0.28456260814677831</v>
      </c>
      <c r="JM110" s="86">
        <f t="shared" si="357"/>
        <v>0.30698603685532516</v>
      </c>
    </row>
    <row r="111" spans="2:273" x14ac:dyDescent="0.25">
      <c r="B111" s="2">
        <v>84</v>
      </c>
      <c r="C111" s="37">
        <v>88.233000000000004</v>
      </c>
      <c r="D111" s="37">
        <v>176.79</v>
      </c>
      <c r="E111" s="37">
        <v>177.952</v>
      </c>
      <c r="F111" s="37">
        <v>189.71</v>
      </c>
      <c r="G111" s="37">
        <v>190.24199999999999</v>
      </c>
      <c r="H111" s="37">
        <v>182.37100000000001</v>
      </c>
      <c r="I111" s="37">
        <v>196.31100000000001</v>
      </c>
      <c r="J111" s="37">
        <v>196.864</v>
      </c>
      <c r="K111" s="37">
        <v>185.95099999999999</v>
      </c>
      <c r="L111" s="37">
        <v>194.04900000000001</v>
      </c>
      <c r="M111" s="37">
        <v>182.01599999999999</v>
      </c>
      <c r="N111" s="37">
        <v>180.714</v>
      </c>
      <c r="O111" s="37">
        <v>180.328</v>
      </c>
      <c r="P111" s="37">
        <v>165.24600000000001</v>
      </c>
      <c r="Q111" s="37">
        <v>157.62899999999999</v>
      </c>
      <c r="S111" s="4">
        <f t="shared" si="229"/>
        <v>81.465360394742987</v>
      </c>
      <c r="T111" s="4">
        <f t="shared" si="230"/>
        <v>180.31809868370709</v>
      </c>
      <c r="U111" s="4">
        <f t="shared" si="231"/>
        <v>179.55688377738912</v>
      </c>
      <c r="V111" s="4">
        <f t="shared" si="232"/>
        <v>196.90167311944813</v>
      </c>
      <c r="W111" s="4">
        <f t="shared" si="233"/>
        <v>198.41790632289263</v>
      </c>
      <c r="X111" s="4">
        <f t="shared" si="234"/>
        <v>188.99312939608171</v>
      </c>
      <c r="Y111" s="4">
        <f t="shared" si="235"/>
        <v>205.81253620011486</v>
      </c>
      <c r="Z111" s="4">
        <f t="shared" si="236"/>
        <v>204.85254531208122</v>
      </c>
      <c r="AA111" s="4">
        <f t="shared" si="237"/>
        <v>189.93374733195446</v>
      </c>
      <c r="AB111" s="4">
        <f t="shared" si="238"/>
        <v>206.38387730751526</v>
      </c>
      <c r="AC111" s="4">
        <f t="shared" si="239"/>
        <v>184.04345606686684</v>
      </c>
      <c r="AD111" s="4">
        <f t="shared" si="240"/>
        <v>186.14879604747713</v>
      </c>
      <c r="AE111" s="4">
        <f t="shared" si="241"/>
        <v>180.27474353970467</v>
      </c>
      <c r="AF111" s="4">
        <f t="shared" si="242"/>
        <v>162.51606217844227</v>
      </c>
      <c r="AG111" s="4">
        <f t="shared" si="243"/>
        <v>158.48263443686812</v>
      </c>
      <c r="AI111" s="4">
        <f t="shared" si="244"/>
        <v>6.7676396052570169</v>
      </c>
      <c r="AJ111" s="4">
        <f t="shared" si="245"/>
        <v>-3.5280986837070998</v>
      </c>
      <c r="AK111" s="4">
        <f t="shared" si="246"/>
        <v>-1.6048837773891194</v>
      </c>
      <c r="AL111" s="4">
        <f t="shared" si="247"/>
        <v>-7.1916731194481258</v>
      </c>
      <c r="AM111" s="4">
        <f t="shared" si="248"/>
        <v>-8.1759063228926436</v>
      </c>
      <c r="AN111" s="4">
        <f t="shared" si="249"/>
        <v>-6.6221293960817036</v>
      </c>
      <c r="AO111" s="4">
        <f t="shared" si="250"/>
        <v>-9.501536200114856</v>
      </c>
      <c r="AP111" s="4">
        <f t="shared" si="251"/>
        <v>-7.9885453120812144</v>
      </c>
      <c r="AQ111" s="4">
        <f t="shared" si="252"/>
        <v>-3.9827473319544708</v>
      </c>
      <c r="AR111" s="4">
        <f t="shared" si="253"/>
        <v>-12.334877307515256</v>
      </c>
      <c r="AS111" s="4">
        <f t="shared" si="254"/>
        <v>-2.0274560668668471</v>
      </c>
      <c r="AT111" s="4">
        <f t="shared" si="255"/>
        <v>-5.4347960474771355</v>
      </c>
      <c r="AU111" s="4">
        <f t="shared" si="256"/>
        <v>5.3256460295330044E-2</v>
      </c>
      <c r="AV111" s="4">
        <f t="shared" si="358"/>
        <v>2.7299378215577406</v>
      </c>
      <c r="AW111" s="4">
        <f t="shared" si="358"/>
        <v>-0.85363443686813412</v>
      </c>
      <c r="AY111" s="2">
        <f t="shared" si="308"/>
        <v>73.487543765043256</v>
      </c>
      <c r="AZ111" s="2">
        <f t="shared" si="359"/>
        <v>72.814559804622803</v>
      </c>
      <c r="BA111" s="2">
        <f t="shared" si="360"/>
        <v>71.158285086654743</v>
      </c>
      <c r="BB111" s="2">
        <f t="shared" si="361"/>
        <v>74.44666260896048</v>
      </c>
      <c r="BC111" s="2">
        <f t="shared" si="362"/>
        <v>67.239900356842213</v>
      </c>
      <c r="BD111" s="2">
        <f t="shared" si="363"/>
        <v>69.431337383868552</v>
      </c>
      <c r="BE111" s="2">
        <f t="shared" si="364"/>
        <v>68.965321410142963</v>
      </c>
      <c r="BF111" s="2">
        <f t="shared" si="365"/>
        <v>70.072943737743969</v>
      </c>
      <c r="BG111" s="2">
        <f t="shared" si="366"/>
        <v>75.496771332696454</v>
      </c>
      <c r="BH111" s="2">
        <f t="shared" si="367"/>
        <v>72.117203911589243</v>
      </c>
      <c r="BI111" s="2">
        <f t="shared" si="368"/>
        <v>69.101305816996259</v>
      </c>
      <c r="BJ111" s="2">
        <f t="shared" si="369"/>
        <v>70.480987149358668</v>
      </c>
      <c r="BK111" s="2">
        <f t="shared" si="370"/>
        <v>73.482662574190272</v>
      </c>
      <c r="BL111" s="2">
        <f t="shared" si="371"/>
        <v>80.793698406134254</v>
      </c>
      <c r="BM111" s="2">
        <f t="shared" si="372"/>
        <v>96.283320325624217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106.4822276923077</v>
      </c>
      <c r="DL111" s="2">
        <f t="shared" si="373"/>
        <v>106.23870615384614</v>
      </c>
      <c r="DM111" s="2">
        <f t="shared" si="373"/>
        <v>97.749762311762311</v>
      </c>
      <c r="DN111" s="2">
        <f t="shared" si="373"/>
        <v>100.74924908424906</v>
      </c>
      <c r="DO111" s="2">
        <f t="shared" si="373"/>
        <v>90.014800000000008</v>
      </c>
      <c r="DP111" s="2">
        <f t="shared" si="373"/>
        <v>90.474452569169969</v>
      </c>
      <c r="DQ111" s="2">
        <f t="shared" si="373"/>
        <v>67.466046301524571</v>
      </c>
      <c r="DR111" s="2">
        <f t="shared" si="373"/>
        <v>67.986790513833995</v>
      </c>
      <c r="DS111" s="2">
        <f t="shared" si="373"/>
        <v>87.057303759398494</v>
      </c>
      <c r="DT111" s="2">
        <f t="shared" si="373"/>
        <v>77.479276666666664</v>
      </c>
      <c r="DU111" s="2">
        <f t="shared" si="373"/>
        <v>89.03604710144927</v>
      </c>
      <c r="DV111" s="2">
        <f t="shared" si="373"/>
        <v>95.011759999999995</v>
      </c>
      <c r="DW111" s="2">
        <f t="shared" si="373"/>
        <v>100.24319999999997</v>
      </c>
      <c r="DX111" s="2">
        <f t="shared" si="373"/>
        <v>108.14982458282458</v>
      </c>
      <c r="DY111" s="2">
        <f t="shared" si="373"/>
        <v>121.03325153846153</v>
      </c>
      <c r="EA111" s="2">
        <f t="shared" si="228"/>
        <v>73.063864213317459</v>
      </c>
      <c r="EB111" s="2">
        <f t="shared" si="290"/>
        <v>71.787183067049938</v>
      </c>
      <c r="EC111" s="2">
        <f t="shared" si="291"/>
        <v>70.440632137756538</v>
      </c>
      <c r="ED111" s="2">
        <f t="shared" si="292"/>
        <v>73.789326597900271</v>
      </c>
      <c r="EE111" s="2">
        <f t="shared" si="293"/>
        <v>66.599588193635867</v>
      </c>
      <c r="EF111" s="2">
        <f t="shared" si="294"/>
        <v>68.764789536816025</v>
      </c>
      <c r="EG111" s="2">
        <f t="shared" si="295"/>
        <v>69.018468489729372</v>
      </c>
      <c r="EH111" s="2">
        <f t="shared" si="296"/>
        <v>70.145039324100793</v>
      </c>
      <c r="EI111" s="2">
        <f t="shared" si="297"/>
        <v>75.085416421849132</v>
      </c>
      <c r="EJ111" s="2">
        <f t="shared" si="298"/>
        <v>71.963091197973398</v>
      </c>
      <c r="EK111" s="2">
        <f t="shared" si="299"/>
        <v>68.495193971849346</v>
      </c>
      <c r="EL111" s="2">
        <f t="shared" si="300"/>
        <v>69.777205297653239</v>
      </c>
      <c r="EM111" s="2">
        <f t="shared" si="301"/>
        <v>72.7480962467951</v>
      </c>
      <c r="EN111" s="2">
        <f t="shared" si="302"/>
        <v>80.051754516539944</v>
      </c>
      <c r="EO111" s="2">
        <f t="shared" si="303"/>
        <v>95.554061948901278</v>
      </c>
      <c r="EQ111" s="2">
        <f t="shared" si="304"/>
        <v>72.844325721157176</v>
      </c>
      <c r="ER111" s="2">
        <f t="shared" si="374"/>
        <v>71.384161360210115</v>
      </c>
      <c r="ES111" s="2">
        <f t="shared" si="374"/>
        <v>67.351605764718556</v>
      </c>
      <c r="ET111" s="2">
        <f t="shared" si="374"/>
        <v>73.718150351702974</v>
      </c>
      <c r="EU111" s="2">
        <f t="shared" si="374"/>
        <v>66.207569679933485</v>
      </c>
      <c r="EV111" s="2">
        <f t="shared" si="374"/>
        <v>67.910694969354012</v>
      </c>
      <c r="EW111" s="2">
        <f t="shared" si="374"/>
        <v>67.852747228226775</v>
      </c>
      <c r="EX111" s="2">
        <f t="shared" si="374"/>
        <v>69.223030778444226</v>
      </c>
      <c r="EY111" s="2">
        <f t="shared" si="374"/>
        <v>72.804361746766475</v>
      </c>
      <c r="EZ111" s="2">
        <f t="shared" si="374"/>
        <v>71.088298083421307</v>
      </c>
      <c r="FA111" s="2">
        <f t="shared" si="374"/>
        <v>68.030491113234518</v>
      </c>
      <c r="FB111" s="2">
        <f t="shared" si="374"/>
        <v>69.428711523313495</v>
      </c>
      <c r="FC111" s="2">
        <f t="shared" si="374"/>
        <v>72.447447866742934</v>
      </c>
      <c r="FD111" s="2">
        <f t="shared" si="374"/>
        <v>80.687532590444349</v>
      </c>
      <c r="FE111" s="2">
        <f t="shared" si="374"/>
        <v>101.51411999303602</v>
      </c>
      <c r="FG111" s="2">
        <f t="shared" si="306"/>
        <v>0.98730897301045883</v>
      </c>
      <c r="FH111" s="2">
        <f t="shared" si="375"/>
        <v>0.97016339780952632</v>
      </c>
      <c r="FI111" s="2">
        <f t="shared" si="375"/>
        <v>0.97354550245863425</v>
      </c>
      <c r="FJ111" s="2">
        <f t="shared" si="375"/>
        <v>0.97561496185217977</v>
      </c>
      <c r="FK111" s="2">
        <f t="shared" si="375"/>
        <v>0.97263606769619659</v>
      </c>
      <c r="FL111" s="2">
        <f t="shared" si="375"/>
        <v>0.96926210644365085</v>
      </c>
      <c r="FM111" s="2">
        <f t="shared" si="375"/>
        <v>0.96654908381105487</v>
      </c>
      <c r="FN111" s="2">
        <f t="shared" si="375"/>
        <v>0.96725227574031392</v>
      </c>
      <c r="FO111" s="2">
        <f t="shared" si="375"/>
        <v>0.96533355452576664</v>
      </c>
      <c r="FP111" s="2">
        <f t="shared" si="375"/>
        <v>0.97186734019569954</v>
      </c>
      <c r="FQ111" s="2">
        <f t="shared" si="375"/>
        <v>0.97046889079128384</v>
      </c>
      <c r="FR111" s="2">
        <f t="shared" si="375"/>
        <v>0.97209647256762211</v>
      </c>
      <c r="FS111" s="2">
        <f t="shared" si="375"/>
        <v>0.97327386376182934</v>
      </c>
      <c r="FT111" s="2">
        <f t="shared" si="375"/>
        <v>0.97361049436842906</v>
      </c>
      <c r="FU111" s="2">
        <f t="shared" si="375"/>
        <v>0.97154801402287472</v>
      </c>
      <c r="FW111" s="2">
        <f t="shared" si="324"/>
        <v>1.9759684422154455E-3</v>
      </c>
      <c r="FX111" s="2">
        <f t="shared" si="376"/>
        <v>1.3390137916496237E-3</v>
      </c>
      <c r="FY111" s="2">
        <f t="shared" si="377"/>
        <v>1.5527119446902332E-3</v>
      </c>
      <c r="FZ111" s="2">
        <f t="shared" si="378"/>
        <v>1.1622870847880543E-3</v>
      </c>
      <c r="GA111" s="2">
        <f t="shared" si="379"/>
        <v>1.0716523009670752E-3</v>
      </c>
      <c r="GB111" s="2">
        <f t="shared" si="380"/>
        <v>8.915457481917787E-4</v>
      </c>
      <c r="GC111" s="2">
        <f t="shared" si="381"/>
        <v>1.0441047264876557E-3</v>
      </c>
      <c r="GD111" s="2">
        <f t="shared" si="382"/>
        <v>1.5377833980755042E-3</v>
      </c>
      <c r="GE111" s="2">
        <f t="shared" si="383"/>
        <v>1.6079705600975617E-3</v>
      </c>
      <c r="GF111" s="2">
        <f t="shared" si="384"/>
        <v>1.2257247736339016E-3</v>
      </c>
      <c r="GG111" s="2">
        <f t="shared" si="385"/>
        <v>1.0379360801269812E-3</v>
      </c>
      <c r="GH111" s="2">
        <f t="shared" si="386"/>
        <v>1.007873601186696E-3</v>
      </c>
      <c r="GI111" s="2">
        <f t="shared" si="387"/>
        <v>9.0325248246837298E-4</v>
      </c>
      <c r="GJ111" s="2">
        <f t="shared" si="388"/>
        <v>7.0734012741892403E-4</v>
      </c>
      <c r="GK111" s="2">
        <f t="shared" si="389"/>
        <v>7.2563585458661846E-4</v>
      </c>
      <c r="GM111" s="86">
        <f t="shared" si="325"/>
        <v>1.1551966721981554E-36</v>
      </c>
      <c r="GN111" s="86">
        <f t="shared" si="390"/>
        <v>1.09836651087335E-11</v>
      </c>
      <c r="GO111" s="86">
        <f t="shared" si="391"/>
        <v>1.0243605405536016E-11</v>
      </c>
      <c r="GP111" s="86">
        <f t="shared" si="392"/>
        <v>9.7239095952384377E-14</v>
      </c>
      <c r="GQ111" s="86">
        <f t="shared" si="393"/>
        <v>2.0621027036946565E-14</v>
      </c>
      <c r="GR111" s="86">
        <f t="shared" si="394"/>
        <v>1.2026171303239021E-11</v>
      </c>
      <c r="GS111" s="86">
        <f t="shared" si="395"/>
        <v>3.6489968127873083E-17</v>
      </c>
      <c r="GT111" s="86">
        <f t="shared" si="396"/>
        <v>1.2297571303293888E-16</v>
      </c>
      <c r="GU111" s="86">
        <f t="shared" si="397"/>
        <v>3.4360047026906422E-8</v>
      </c>
      <c r="GV111" s="86">
        <f t="shared" si="398"/>
        <v>1.1177111709575886E-13</v>
      </c>
      <c r="GW111" s="86">
        <f t="shared" si="399"/>
        <v>4.4705937183763023E-12</v>
      </c>
      <c r="GX111" s="86">
        <f t="shared" si="400"/>
        <v>1.5823239281730328E-20</v>
      </c>
      <c r="GY111" s="86">
        <f t="shared" si="401"/>
        <v>5.5091031959709903E-18</v>
      </c>
      <c r="GZ111" s="86">
        <f t="shared" si="402"/>
        <v>6.7456925445475112E-20</v>
      </c>
      <c r="HA111" s="86">
        <f t="shared" si="403"/>
        <v>4.8734998080940616E-20</v>
      </c>
      <c r="HC111" s="86">
        <f t="shared" si="326"/>
        <v>8.7667057990341107E-2</v>
      </c>
      <c r="HD111" s="86">
        <f t="shared" si="404"/>
        <v>0.37046360897141978</v>
      </c>
      <c r="HE111" s="86">
        <f t="shared" si="405"/>
        <v>0.3973019601845918</v>
      </c>
      <c r="HF111" s="86">
        <f t="shared" si="406"/>
        <v>0.47566264511163525</v>
      </c>
      <c r="HG111" s="86">
        <f t="shared" si="407"/>
        <v>0.53382969375043121</v>
      </c>
      <c r="HH111" s="86">
        <f t="shared" si="408"/>
        <v>0.42522222247651253</v>
      </c>
      <c r="HI111" s="86">
        <f t="shared" si="409"/>
        <v>0.51153845216174676</v>
      </c>
      <c r="HJ111" s="86">
        <f t="shared" si="410"/>
        <v>0.51717325726314012</v>
      </c>
      <c r="HK111" s="86">
        <f t="shared" si="411"/>
        <v>0.5749784109949776</v>
      </c>
      <c r="HL111" s="86">
        <f t="shared" si="412"/>
        <v>0.55771265418699822</v>
      </c>
      <c r="HM111" s="86">
        <f t="shared" si="413"/>
        <v>0.49574944646615227</v>
      </c>
      <c r="HN111" s="86">
        <f t="shared" si="414"/>
        <v>0.46486367664152484</v>
      </c>
      <c r="HO111" s="86">
        <f t="shared" si="415"/>
        <v>0.41420751896839292</v>
      </c>
      <c r="HP111" s="86">
        <f t="shared" si="416"/>
        <v>0.35628059499631715</v>
      </c>
      <c r="HQ111" s="86">
        <f t="shared" si="417"/>
        <v>0.38899930329477828</v>
      </c>
      <c r="HS111" s="86">
        <f t="shared" si="327"/>
        <v>3.0589727990292409E-13</v>
      </c>
      <c r="HT111" s="86">
        <f t="shared" si="418"/>
        <v>4.4332237160566472E-18</v>
      </c>
      <c r="HU111" s="86">
        <f t="shared" si="419"/>
        <v>7.9916801116043822E-17</v>
      </c>
      <c r="HV111" s="86">
        <f t="shared" si="420"/>
        <v>7.5325686527840733E-20</v>
      </c>
      <c r="HW111" s="86">
        <f t="shared" si="421"/>
        <v>1.3366565601027607E-20</v>
      </c>
      <c r="HX111" s="86">
        <f t="shared" si="422"/>
        <v>3.8303528483881505E-23</v>
      </c>
      <c r="HY111" s="86">
        <f t="shared" si="423"/>
        <v>1.3402817800851084E-19</v>
      </c>
      <c r="HZ111" s="86">
        <f t="shared" si="424"/>
        <v>2.5122803910874934E-19</v>
      </c>
      <c r="IA111" s="86">
        <f t="shared" si="425"/>
        <v>1.8179475259290778E-20</v>
      </c>
      <c r="IB111" s="86">
        <f t="shared" si="426"/>
        <v>5.8101750729322879E-22</v>
      </c>
      <c r="IC111" s="86">
        <f t="shared" si="427"/>
        <v>8.2903888657869829E-18</v>
      </c>
      <c r="ID111" s="86">
        <f t="shared" si="428"/>
        <v>3.2480515786222308E-21</v>
      </c>
      <c r="IE111" s="86">
        <f t="shared" si="429"/>
        <v>4.1759400715874207E-19</v>
      </c>
      <c r="IF111" s="86">
        <f t="shared" si="430"/>
        <v>2.1593818469511561E-16</v>
      </c>
      <c r="IG111" s="86">
        <f t="shared" si="431"/>
        <v>1.5612714444865352E-12</v>
      </c>
      <c r="II111" s="86">
        <f t="shared" si="328"/>
        <v>1.7924766557783648E-104</v>
      </c>
      <c r="IJ111" s="86">
        <f t="shared" si="329"/>
        <v>8.9258526464576225E-122</v>
      </c>
      <c r="IK111" s="86">
        <f t="shared" si="330"/>
        <v>4.7044195559660068E-104</v>
      </c>
      <c r="IL111" s="86">
        <f t="shared" si="331"/>
        <v>3.8975401345658439E-143</v>
      </c>
      <c r="IM111" s="86">
        <f t="shared" si="332"/>
        <v>2.771706437272958E-151</v>
      </c>
      <c r="IN111" s="86">
        <f t="shared" si="333"/>
        <v>3.9709176431305606E-165</v>
      </c>
      <c r="IO111" s="86">
        <f t="shared" si="334"/>
        <v>3.3704989917370944E-145</v>
      </c>
      <c r="IP111" s="86">
        <f t="shared" si="335"/>
        <v>3.2315318709269779E-133</v>
      </c>
      <c r="IQ111" s="86">
        <f t="shared" si="336"/>
        <v>2.2579349455291956E-153</v>
      </c>
      <c r="IR111" s="86">
        <f t="shared" si="337"/>
        <v>1.3064928384546839E-165</v>
      </c>
      <c r="IS111" s="86">
        <f t="shared" si="338"/>
        <v>2.436182450177298E-123</v>
      </c>
      <c r="IT111" s="86">
        <f t="shared" si="339"/>
        <v>1.3062204501746051E-148</v>
      </c>
      <c r="IU111" s="86">
        <f t="shared" si="340"/>
        <v>5.9311676689562968E-132</v>
      </c>
      <c r="IV111" s="86">
        <f t="shared" si="341"/>
        <v>5.2019279133855419E-85</v>
      </c>
      <c r="IW111" s="86">
        <f t="shared" si="342"/>
        <v>5.4349504593660107E-58</v>
      </c>
      <c r="IY111" s="86">
        <f t="shared" si="343"/>
        <v>8.7667057990647002E-2</v>
      </c>
      <c r="IZ111" s="86">
        <f t="shared" si="344"/>
        <v>0.37046360898240344</v>
      </c>
      <c r="JA111" s="86">
        <f t="shared" si="345"/>
        <v>0.39730196019483544</v>
      </c>
      <c r="JB111" s="86">
        <f t="shared" si="346"/>
        <v>0.47566264511173251</v>
      </c>
      <c r="JC111" s="86">
        <f t="shared" si="347"/>
        <v>0.53382969375045186</v>
      </c>
      <c r="JD111" s="86">
        <f t="shared" si="348"/>
        <v>0.42522222248853869</v>
      </c>
      <c r="JE111" s="86">
        <f t="shared" si="349"/>
        <v>0.51153845216174676</v>
      </c>
      <c r="JF111" s="86">
        <f t="shared" si="350"/>
        <v>0.51717325726314023</v>
      </c>
      <c r="JG111" s="86">
        <f t="shared" si="351"/>
        <v>0.57497844535502463</v>
      </c>
      <c r="JH111" s="86">
        <f t="shared" si="352"/>
        <v>0.55771265418711002</v>
      </c>
      <c r="JI111" s="86">
        <f t="shared" si="353"/>
        <v>0.49574944647062286</v>
      </c>
      <c r="JJ111" s="86">
        <f t="shared" si="354"/>
        <v>0.46486367664152484</v>
      </c>
      <c r="JK111" s="86">
        <f t="shared" si="355"/>
        <v>0.41420751896839292</v>
      </c>
      <c r="JL111" s="86">
        <f t="shared" si="356"/>
        <v>0.35628059499631737</v>
      </c>
      <c r="JM111" s="86">
        <f t="shared" si="357"/>
        <v>0.38899930329633953</v>
      </c>
    </row>
    <row r="112" spans="2:273" x14ac:dyDescent="0.25">
      <c r="B112" s="2">
        <v>85</v>
      </c>
      <c r="C112" s="37">
        <v>75.033000000000001</v>
      </c>
      <c r="D112" s="37">
        <v>181.91900000000001</v>
      </c>
      <c r="E112" s="37">
        <v>183.065</v>
      </c>
      <c r="F112" s="37">
        <v>190.91900000000001</v>
      </c>
      <c r="G112" s="37">
        <v>191.85499999999999</v>
      </c>
      <c r="H112" s="37">
        <v>190.435</v>
      </c>
      <c r="I112" s="37">
        <v>198.16399999999999</v>
      </c>
      <c r="J112" s="37">
        <v>198.27099999999999</v>
      </c>
      <c r="K112" s="37">
        <v>175.70500000000001</v>
      </c>
      <c r="L112" s="37">
        <v>191.91800000000001</v>
      </c>
      <c r="M112" s="37">
        <v>187.34899999999999</v>
      </c>
      <c r="N112" s="37">
        <v>185.30199999999999</v>
      </c>
      <c r="O112" s="37">
        <v>185.23</v>
      </c>
      <c r="P112" s="37">
        <v>173.41</v>
      </c>
      <c r="Q112" s="37">
        <v>163.661</v>
      </c>
      <c r="S112" s="4">
        <f t="shared" si="229"/>
        <v>75.948508697037596</v>
      </c>
      <c r="T112" s="4">
        <f t="shared" si="230"/>
        <v>189.59925985317443</v>
      </c>
      <c r="U112" s="4">
        <f t="shared" si="231"/>
        <v>188.87748278432261</v>
      </c>
      <c r="V112" s="4">
        <f t="shared" si="232"/>
        <v>198.51631593533142</v>
      </c>
      <c r="W112" s="4">
        <f t="shared" si="233"/>
        <v>200.44195997338471</v>
      </c>
      <c r="X112" s="4">
        <f t="shared" si="234"/>
        <v>196.73326015244402</v>
      </c>
      <c r="Y112" s="4">
        <f t="shared" si="235"/>
        <v>207.40443045077163</v>
      </c>
      <c r="Z112" s="4">
        <f t="shared" si="236"/>
        <v>207.77602874337418</v>
      </c>
      <c r="AA112" s="4">
        <f t="shared" si="237"/>
        <v>173.83922117055886</v>
      </c>
      <c r="AB112" s="4">
        <f t="shared" si="238"/>
        <v>197.07768897784246</v>
      </c>
      <c r="AC112" s="4">
        <f t="shared" si="239"/>
        <v>192.57184533002683</v>
      </c>
      <c r="AD112" s="4">
        <f t="shared" si="240"/>
        <v>192.48833017858578</v>
      </c>
      <c r="AE112" s="4">
        <f t="shared" si="241"/>
        <v>190.82281607904704</v>
      </c>
      <c r="AF112" s="4">
        <f t="shared" si="242"/>
        <v>172.85344082838068</v>
      </c>
      <c r="AG112" s="4">
        <f t="shared" si="243"/>
        <v>166.37493973715576</v>
      </c>
      <c r="AI112" s="4">
        <f t="shared" si="244"/>
        <v>-0.91550869703759474</v>
      </c>
      <c r="AJ112" s="4">
        <f t="shared" si="245"/>
        <v>-7.6802598531744195</v>
      </c>
      <c r="AK112" s="4">
        <f t="shared" si="246"/>
        <v>-5.8124827843226115</v>
      </c>
      <c r="AL112" s="4">
        <f t="shared" si="247"/>
        <v>-7.5973159353314088</v>
      </c>
      <c r="AM112" s="4">
        <f t="shared" si="248"/>
        <v>-8.5869599733847224</v>
      </c>
      <c r="AN112" s="4">
        <f t="shared" si="249"/>
        <v>-6.2982601524440156</v>
      </c>
      <c r="AO112" s="4">
        <f t="shared" si="250"/>
        <v>-9.2404304507716404</v>
      </c>
      <c r="AP112" s="4">
        <f t="shared" si="251"/>
        <v>-9.5050287433741971</v>
      </c>
      <c r="AQ112" s="4">
        <f t="shared" si="252"/>
        <v>1.8657788294411546</v>
      </c>
      <c r="AR112" s="4">
        <f t="shared" si="253"/>
        <v>-5.1596889778424497</v>
      </c>
      <c r="AS112" s="4">
        <f t="shared" si="254"/>
        <v>-5.2228453300268427</v>
      </c>
      <c r="AT112" s="4">
        <f t="shared" si="255"/>
        <v>-7.1863301785857914</v>
      </c>
      <c r="AU112" s="4">
        <f t="shared" si="256"/>
        <v>-5.5928160790470542</v>
      </c>
      <c r="AV112" s="4">
        <f t="shared" si="358"/>
        <v>0.55655917161931256</v>
      </c>
      <c r="AW112" s="4">
        <f t="shared" si="358"/>
        <v>-2.713939737155755</v>
      </c>
      <c r="AY112" s="2">
        <f t="shared" si="308"/>
        <v>73.315827700219472</v>
      </c>
      <c r="AZ112" s="2">
        <f t="shared" si="359"/>
        <v>72.61440747945548</v>
      </c>
      <c r="BA112" s="2">
        <f t="shared" si="360"/>
        <v>70.963475122891438</v>
      </c>
      <c r="BB112" s="2">
        <f t="shared" si="361"/>
        <v>74.251670634454868</v>
      </c>
      <c r="BC112" s="2">
        <f t="shared" si="362"/>
        <v>67.072511313305469</v>
      </c>
      <c r="BD112" s="2">
        <f t="shared" si="363"/>
        <v>69.214262663744066</v>
      </c>
      <c r="BE112" s="2">
        <f t="shared" si="364"/>
        <v>68.772644958403191</v>
      </c>
      <c r="BF112" s="2">
        <f t="shared" si="365"/>
        <v>69.869172636883505</v>
      </c>
      <c r="BG112" s="2">
        <f t="shared" si="366"/>
        <v>75.155317293249553</v>
      </c>
      <c r="BH112" s="2">
        <f t="shared" si="367"/>
        <v>71.902587455980949</v>
      </c>
      <c r="BI112" s="2">
        <f t="shared" si="368"/>
        <v>68.941106878910773</v>
      </c>
      <c r="BJ112" s="2">
        <f t="shared" si="369"/>
        <v>70.296565123285944</v>
      </c>
      <c r="BK112" s="2">
        <f t="shared" si="370"/>
        <v>73.306705227744601</v>
      </c>
      <c r="BL112" s="2">
        <f t="shared" si="371"/>
        <v>80.652793461410369</v>
      </c>
      <c r="BM112" s="2">
        <f t="shared" si="372"/>
        <v>96.43251725862828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106.89197615384616</v>
      </c>
      <c r="DL112" s="2">
        <f t="shared" si="373"/>
        <v>106.68463999999997</v>
      </c>
      <c r="DM112" s="2">
        <f t="shared" si="373"/>
        <v>98.063947903947906</v>
      </c>
      <c r="DN112" s="2">
        <f t="shared" si="373"/>
        <v>101.08138949938947</v>
      </c>
      <c r="DO112" s="2">
        <f t="shared" si="373"/>
        <v>90.293148461538465</v>
      </c>
      <c r="DP112" s="2">
        <f t="shared" si="373"/>
        <v>90.793281620553373</v>
      </c>
      <c r="DQ112" s="2">
        <f t="shared" si="373"/>
        <v>67.252579333709775</v>
      </c>
      <c r="DR112" s="2">
        <f t="shared" si="373"/>
        <v>67.809209486166012</v>
      </c>
      <c r="DS112" s="2">
        <f t="shared" si="373"/>
        <v>87.307028571428575</v>
      </c>
      <c r="DT112" s="2">
        <f t="shared" si="373"/>
        <v>77.511766666666659</v>
      </c>
      <c r="DU112" s="2">
        <f t="shared" si="373"/>
        <v>89.293492753623184</v>
      </c>
      <c r="DV112" s="2">
        <f t="shared" si="373"/>
        <v>95.331742307692309</v>
      </c>
      <c r="DW112" s="2">
        <f t="shared" si="373"/>
        <v>100.62092769230767</v>
      </c>
      <c r="DX112" s="2">
        <f t="shared" si="373"/>
        <v>108.53581847781848</v>
      </c>
      <c r="DY112" s="2">
        <f t="shared" si="373"/>
        <v>121.38447999999998</v>
      </c>
      <c r="EA112" s="2">
        <f t="shared" si="228"/>
        <v>72.922659095482345</v>
      </c>
      <c r="EB112" s="2">
        <f t="shared" si="290"/>
        <v>71.65938841165854</v>
      </c>
      <c r="EC112" s="2">
        <f t="shared" si="291"/>
        <v>70.29706008079323</v>
      </c>
      <c r="ED112" s="2">
        <f t="shared" si="292"/>
        <v>73.640169337409588</v>
      </c>
      <c r="EE112" s="2">
        <f t="shared" si="293"/>
        <v>66.477164390880731</v>
      </c>
      <c r="EF112" s="2">
        <f t="shared" si="294"/>
        <v>68.590978609282558</v>
      </c>
      <c r="EG112" s="2">
        <f t="shared" si="295"/>
        <v>68.82194484122536</v>
      </c>
      <c r="EH112" s="2">
        <f t="shared" si="296"/>
        <v>69.934314096060291</v>
      </c>
      <c r="EI112" s="2">
        <f t="shared" si="297"/>
        <v>74.761332039992112</v>
      </c>
      <c r="EJ112" s="2">
        <f t="shared" si="298"/>
        <v>71.755665629652697</v>
      </c>
      <c r="EK112" s="2">
        <f t="shared" si="299"/>
        <v>68.37680707896439</v>
      </c>
      <c r="EL112" s="2">
        <f t="shared" si="300"/>
        <v>69.641553213819023</v>
      </c>
      <c r="EM112" s="2">
        <f t="shared" si="301"/>
        <v>72.622945072673417</v>
      </c>
      <c r="EN112" s="2">
        <f t="shared" si="302"/>
        <v>79.96304397167097</v>
      </c>
      <c r="EO112" s="2">
        <f t="shared" si="303"/>
        <v>95.761466818762074</v>
      </c>
      <c r="EQ112" s="2">
        <f t="shared" si="304"/>
        <v>72.71776586156119</v>
      </c>
      <c r="ER112" s="2">
        <f t="shared" si="374"/>
        <v>71.269449470206069</v>
      </c>
      <c r="ES112" s="2">
        <f t="shared" si="374"/>
        <v>67.316423023372437</v>
      </c>
      <c r="ET112" s="2">
        <f t="shared" si="374"/>
        <v>73.571317828130717</v>
      </c>
      <c r="EU112" s="2">
        <f t="shared" si="374"/>
        <v>66.099172320365568</v>
      </c>
      <c r="EV112" s="2">
        <f t="shared" si="374"/>
        <v>67.764861319312146</v>
      </c>
      <c r="EW112" s="2">
        <f t="shared" si="374"/>
        <v>67.702917857889986</v>
      </c>
      <c r="EX112" s="2">
        <f t="shared" si="374"/>
        <v>69.051056600620228</v>
      </c>
      <c r="EY112" s="2">
        <f t="shared" si="374"/>
        <v>72.563019324658825</v>
      </c>
      <c r="EZ112" s="2">
        <f t="shared" si="374"/>
        <v>70.914322079896749</v>
      </c>
      <c r="FA112" s="2">
        <f t="shared" si="374"/>
        <v>67.928232994466768</v>
      </c>
      <c r="FB112" s="2">
        <f t="shared" si="374"/>
        <v>69.307321671684093</v>
      </c>
      <c r="FC112" s="2">
        <f t="shared" si="374"/>
        <v>72.334137981548565</v>
      </c>
      <c r="FD112" s="2">
        <f t="shared" si="374"/>
        <v>80.573352766496299</v>
      </c>
      <c r="FE112" s="2">
        <f t="shared" si="374"/>
        <v>101.42080098527248</v>
      </c>
      <c r="FG112" s="2">
        <f t="shared" si="306"/>
        <v>0.98841270660747793</v>
      </c>
      <c r="FH112" s="2">
        <f t="shared" si="375"/>
        <v>0.97271706958144688</v>
      </c>
      <c r="FI112" s="2">
        <f t="shared" si="375"/>
        <v>0.97581692031951972</v>
      </c>
      <c r="FJ112" s="2">
        <f t="shared" si="375"/>
        <v>0.97771276096668613</v>
      </c>
      <c r="FK112" s="2">
        <f t="shared" si="375"/>
        <v>0.97498356432298328</v>
      </c>
      <c r="FL112" s="2">
        <f t="shared" si="375"/>
        <v>0.97189068339909201</v>
      </c>
      <c r="FM112" s="2">
        <f t="shared" si="375"/>
        <v>0.9694023432141502</v>
      </c>
      <c r="FN112" s="2">
        <f t="shared" si="375"/>
        <v>0.97004741378802095</v>
      </c>
      <c r="FO112" s="2">
        <f t="shared" si="375"/>
        <v>0.96828709299103632</v>
      </c>
      <c r="FP112" s="2">
        <f t="shared" si="375"/>
        <v>0.97427904044948388</v>
      </c>
      <c r="FQ112" s="2">
        <f t="shared" si="375"/>
        <v>0.97299714360852163</v>
      </c>
      <c r="FR112" s="2">
        <f t="shared" si="375"/>
        <v>0.9744890458277119</v>
      </c>
      <c r="FS112" s="2">
        <f t="shared" si="375"/>
        <v>0.97556801955995909</v>
      </c>
      <c r="FT112" s="2">
        <f t="shared" si="375"/>
        <v>0.97587647021296964</v>
      </c>
      <c r="FU112" s="2">
        <f t="shared" si="375"/>
        <v>0.97398635610514317</v>
      </c>
      <c r="FW112" s="2">
        <f t="shared" si="324"/>
        <v>2.1661933546670725E-3</v>
      </c>
      <c r="FX112" s="2">
        <f t="shared" si="376"/>
        <v>1.4680097811027323E-3</v>
      </c>
      <c r="FY112" s="2">
        <f t="shared" si="377"/>
        <v>1.7022597888802741E-3</v>
      </c>
      <c r="FZ112" s="2">
        <f t="shared" si="378"/>
        <v>1.2742795543306531E-3</v>
      </c>
      <c r="GA112" s="2">
        <f t="shared" si="379"/>
        <v>1.1749219054113091E-3</v>
      </c>
      <c r="GB112" s="2">
        <f t="shared" si="380"/>
        <v>9.774763963924665E-4</v>
      </c>
      <c r="GC112" s="2">
        <f t="shared" si="381"/>
        <v>1.1447227553365573E-3</v>
      </c>
      <c r="GD112" s="2">
        <f t="shared" si="382"/>
        <v>1.6858958425436724E-3</v>
      </c>
      <c r="GE112" s="2">
        <f t="shared" si="383"/>
        <v>1.7628311839595501E-3</v>
      </c>
      <c r="GF112" s="2">
        <f t="shared" si="384"/>
        <v>1.3438215741808559E-3</v>
      </c>
      <c r="GG112" s="2">
        <f t="shared" si="385"/>
        <v>1.1379603275498665E-3</v>
      </c>
      <c r="GH112" s="2">
        <f t="shared" si="386"/>
        <v>1.105003979983704E-3</v>
      </c>
      <c r="GI112" s="2">
        <f t="shared" si="387"/>
        <v>9.9031035286486439E-4</v>
      </c>
      <c r="GJ112" s="2">
        <f t="shared" si="388"/>
        <v>7.7553010254910329E-4</v>
      </c>
      <c r="GK112" s="2">
        <f t="shared" si="389"/>
        <v>7.9558819532509926E-4</v>
      </c>
      <c r="GM112" s="86">
        <f t="shared" si="325"/>
        <v>4.2125404704125097E-39</v>
      </c>
      <c r="GN112" s="86">
        <f t="shared" si="390"/>
        <v>9.294824974879868E-13</v>
      </c>
      <c r="GO112" s="86">
        <f t="shared" si="391"/>
        <v>8.4614914892277153E-13</v>
      </c>
      <c r="GP112" s="86">
        <f t="shared" si="392"/>
        <v>5.6422768523042331E-15</v>
      </c>
      <c r="GQ112" s="86">
        <f t="shared" si="393"/>
        <v>1.0881224188254431E-15</v>
      </c>
      <c r="GR112" s="86">
        <f t="shared" si="394"/>
        <v>1.0848914812671554E-12</v>
      </c>
      <c r="GS112" s="86">
        <f t="shared" si="395"/>
        <v>1.0461239201944395E-18</v>
      </c>
      <c r="GT112" s="86">
        <f t="shared" si="396"/>
        <v>3.1932795715675827E-18</v>
      </c>
      <c r="GU112" s="86">
        <f t="shared" si="397"/>
        <v>7.6531267223975064E-9</v>
      </c>
      <c r="GV112" s="86">
        <f t="shared" si="398"/>
        <v>6.9325326648626303E-15</v>
      </c>
      <c r="GW112" s="86">
        <f t="shared" si="399"/>
        <v>3.7372706329416774E-13</v>
      </c>
      <c r="GX112" s="86">
        <f t="shared" si="400"/>
        <v>1.8373543727974907E-22</v>
      </c>
      <c r="GY112" s="86">
        <f t="shared" si="401"/>
        <v>1.270658920133813E-19</v>
      </c>
      <c r="GZ112" s="86">
        <f t="shared" si="402"/>
        <v>8.5992876064240376E-22</v>
      </c>
      <c r="HA112" s="86">
        <f t="shared" si="403"/>
        <v>6.4568350696537684E-22</v>
      </c>
      <c r="HC112" s="86">
        <f t="shared" si="326"/>
        <v>3.398388117207031E-2</v>
      </c>
      <c r="HD112" s="86">
        <f t="shared" si="404"/>
        <v>0.44077333904140936</v>
      </c>
      <c r="HE112" s="86">
        <f t="shared" si="405"/>
        <v>0.47066509275028751</v>
      </c>
      <c r="HF112" s="86">
        <f t="shared" si="406"/>
        <v>0.53557924992367534</v>
      </c>
      <c r="HG112" s="86">
        <f t="shared" si="407"/>
        <v>0.60469943303260287</v>
      </c>
      <c r="HH112" s="86">
        <f t="shared" si="408"/>
        <v>0.5024736505737748</v>
      </c>
      <c r="HI112" s="86">
        <f t="shared" si="409"/>
        <v>0.57532183656093694</v>
      </c>
      <c r="HJ112" s="86">
        <f t="shared" si="410"/>
        <v>0.5882855827053235</v>
      </c>
      <c r="HK112" s="86">
        <f t="shared" si="411"/>
        <v>0.56398348057138603</v>
      </c>
      <c r="HL112" s="86">
        <f t="shared" si="412"/>
        <v>0.58722390143977299</v>
      </c>
      <c r="HM112" s="86">
        <f t="shared" si="413"/>
        <v>0.58533733788270803</v>
      </c>
      <c r="HN112" s="86">
        <f t="shared" si="414"/>
        <v>0.54335436007785742</v>
      </c>
      <c r="HO112" s="86">
        <f t="shared" si="415"/>
        <v>0.49854091746876239</v>
      </c>
      <c r="HP112" s="86">
        <f t="shared" si="416"/>
        <v>0.43664864557386535</v>
      </c>
      <c r="HQ112" s="86">
        <f t="shared" si="417"/>
        <v>0.47978932510120242</v>
      </c>
      <c r="HS112" s="86">
        <f t="shared" si="327"/>
        <v>1.2549432553846612E-12</v>
      </c>
      <c r="HT112" s="86">
        <f t="shared" si="418"/>
        <v>2.429937273739374E-17</v>
      </c>
      <c r="HU112" s="86">
        <f t="shared" si="419"/>
        <v>3.7508938082706841E-16</v>
      </c>
      <c r="HV112" s="86">
        <f t="shared" si="420"/>
        <v>5.0357608381299779E-19</v>
      </c>
      <c r="HW112" s="86">
        <f t="shared" si="421"/>
        <v>9.577415593926676E-20</v>
      </c>
      <c r="HX112" s="86">
        <f t="shared" si="422"/>
        <v>3.2318854084782206E-22</v>
      </c>
      <c r="HY112" s="86">
        <f t="shared" si="423"/>
        <v>8.7066842354263414E-19</v>
      </c>
      <c r="HZ112" s="86">
        <f t="shared" si="424"/>
        <v>1.6528357596661598E-18</v>
      </c>
      <c r="IA112" s="86">
        <f t="shared" si="425"/>
        <v>1.4834418276271944E-19</v>
      </c>
      <c r="IB112" s="86">
        <f t="shared" si="426"/>
        <v>5.1120708821643381E-21</v>
      </c>
      <c r="IC112" s="86">
        <f t="shared" si="427"/>
        <v>4.2566607000110512E-17</v>
      </c>
      <c r="ID112" s="86">
        <f t="shared" si="428"/>
        <v>2.3179203280289891E-20</v>
      </c>
      <c r="IE112" s="86">
        <f t="shared" si="429"/>
        <v>2.3396057828688531E-18</v>
      </c>
      <c r="IF112" s="86">
        <f t="shared" si="430"/>
        <v>8.6682255550841463E-16</v>
      </c>
      <c r="IG112" s="86">
        <f t="shared" si="431"/>
        <v>4.3533849126727404E-12</v>
      </c>
      <c r="II112" s="86">
        <f t="shared" si="328"/>
        <v>1.841485758578004E-101</v>
      </c>
      <c r="IJ112" s="86">
        <f t="shared" si="329"/>
        <v>1.835347856534102E-118</v>
      </c>
      <c r="IK112" s="86">
        <f t="shared" si="330"/>
        <v>3.6368414072366259E-101</v>
      </c>
      <c r="IL112" s="86">
        <f t="shared" si="331"/>
        <v>2.5839469365751282E-139</v>
      </c>
      <c r="IM112" s="86">
        <f t="shared" si="332"/>
        <v>2.7342105679235264E-147</v>
      </c>
      <c r="IN112" s="86">
        <f t="shared" si="333"/>
        <v>7.0664102841845532E-161</v>
      </c>
      <c r="IO112" s="86">
        <f t="shared" si="334"/>
        <v>2.2117474083491265E-141</v>
      </c>
      <c r="IP112" s="86">
        <f t="shared" si="335"/>
        <v>1.6423295666654784E-129</v>
      </c>
      <c r="IQ112" s="86">
        <f t="shared" si="336"/>
        <v>4.5461356458438286E-149</v>
      </c>
      <c r="IR112" s="86">
        <f t="shared" si="337"/>
        <v>3.8040223619663238E-161</v>
      </c>
      <c r="IS112" s="86">
        <f t="shared" si="338"/>
        <v>4.161058046934804E-120</v>
      </c>
      <c r="IT112" s="86">
        <f t="shared" si="339"/>
        <v>1.0092073600172243E-144</v>
      </c>
      <c r="IU112" s="86">
        <f t="shared" si="340"/>
        <v>1.4669246762266084E-128</v>
      </c>
      <c r="IV112" s="86">
        <f t="shared" si="341"/>
        <v>6.5090051539694904E-83</v>
      </c>
      <c r="IW112" s="86">
        <f t="shared" si="342"/>
        <v>1.4382196354834833E-56</v>
      </c>
      <c r="IY112" s="86">
        <f t="shared" si="343"/>
        <v>3.398388117332525E-2</v>
      </c>
      <c r="IZ112" s="86">
        <f t="shared" si="344"/>
        <v>0.44077333904233884</v>
      </c>
      <c r="JA112" s="86">
        <f t="shared" si="345"/>
        <v>0.47066509275113405</v>
      </c>
      <c r="JB112" s="86">
        <f t="shared" si="346"/>
        <v>0.535579249923681</v>
      </c>
      <c r="JC112" s="86">
        <f t="shared" si="347"/>
        <v>0.60469943303260398</v>
      </c>
      <c r="JD112" s="86">
        <f t="shared" si="348"/>
        <v>0.50247365057485971</v>
      </c>
      <c r="JE112" s="86">
        <f t="shared" si="349"/>
        <v>0.57532183656093694</v>
      </c>
      <c r="JF112" s="86">
        <f t="shared" si="350"/>
        <v>0.5882855827053235</v>
      </c>
      <c r="JG112" s="86">
        <f t="shared" si="351"/>
        <v>0.56398348822451272</v>
      </c>
      <c r="JH112" s="86">
        <f t="shared" si="352"/>
        <v>0.58722390143977987</v>
      </c>
      <c r="JI112" s="86">
        <f t="shared" si="353"/>
        <v>0.58533733788308173</v>
      </c>
      <c r="JJ112" s="86">
        <f t="shared" si="354"/>
        <v>0.54335436007785742</v>
      </c>
      <c r="JK112" s="86">
        <f t="shared" si="355"/>
        <v>0.49854091746876239</v>
      </c>
      <c r="JL112" s="86">
        <f t="shared" si="356"/>
        <v>0.43664864557386623</v>
      </c>
      <c r="JM112" s="86">
        <f t="shared" si="357"/>
        <v>0.47978932510555583</v>
      </c>
    </row>
    <row r="113" spans="2:273" x14ac:dyDescent="0.25">
      <c r="B113" s="2">
        <v>86</v>
      </c>
      <c r="C113" s="37">
        <v>70.900000000000006</v>
      </c>
      <c r="D113" s="37">
        <v>184.887</v>
      </c>
      <c r="E113" s="37">
        <v>184.96799999999999</v>
      </c>
      <c r="F113" s="37">
        <v>187.98400000000001</v>
      </c>
      <c r="G113" s="37">
        <v>185.226</v>
      </c>
      <c r="H113" s="37">
        <v>193.37100000000001</v>
      </c>
      <c r="I113" s="37">
        <v>191.57400000000001</v>
      </c>
      <c r="J113" s="37">
        <v>192.57599999999999</v>
      </c>
      <c r="K113" s="37">
        <v>153.83600000000001</v>
      </c>
      <c r="L113" s="37">
        <v>180.47499999999999</v>
      </c>
      <c r="M113" s="37">
        <v>188.27</v>
      </c>
      <c r="N113" s="37">
        <v>184.88900000000001</v>
      </c>
      <c r="O113" s="37">
        <v>187.09800000000001</v>
      </c>
      <c r="P113" s="37">
        <v>177.75399999999999</v>
      </c>
      <c r="Q113" s="37">
        <v>167.48400000000001</v>
      </c>
      <c r="S113" s="4">
        <f t="shared" si="229"/>
        <v>73.843280060205487</v>
      </c>
      <c r="T113" s="4">
        <f t="shared" si="230"/>
        <v>193.63414904013638</v>
      </c>
      <c r="U113" s="4">
        <f t="shared" si="231"/>
        <v>193.25522156988484</v>
      </c>
      <c r="V113" s="4">
        <f t="shared" si="232"/>
        <v>191.20680200224717</v>
      </c>
      <c r="W113" s="4">
        <f t="shared" si="233"/>
        <v>189.06165343262779</v>
      </c>
      <c r="X113" s="4">
        <f t="shared" si="234"/>
        <v>195.73778142094943</v>
      </c>
      <c r="Y113" s="4">
        <f t="shared" si="235"/>
        <v>197.32720012283448</v>
      </c>
      <c r="Z113" s="4">
        <f t="shared" si="236"/>
        <v>198.09718501164889</v>
      </c>
      <c r="AA113" s="4">
        <f t="shared" si="237"/>
        <v>149.682912377874</v>
      </c>
      <c r="AB113" s="4">
        <f t="shared" si="238"/>
        <v>175.10458642054849</v>
      </c>
      <c r="AC113" s="4">
        <f t="shared" si="239"/>
        <v>193.67897045816233</v>
      </c>
      <c r="AD113" s="4">
        <f t="shared" si="240"/>
        <v>189.83635287051283</v>
      </c>
      <c r="AE113" s="4">
        <f t="shared" si="241"/>
        <v>196.17760749898224</v>
      </c>
      <c r="AF113" s="4">
        <f t="shared" si="242"/>
        <v>181.1142237047236</v>
      </c>
      <c r="AG113" s="4">
        <f t="shared" si="243"/>
        <v>171.6863186180486</v>
      </c>
      <c r="AI113" s="4">
        <f t="shared" si="244"/>
        <v>-2.9432800602054812</v>
      </c>
      <c r="AJ113" s="4">
        <f t="shared" si="245"/>
        <v>-8.7471490401363781</v>
      </c>
      <c r="AK113" s="4">
        <f t="shared" si="246"/>
        <v>-8.2872215698848493</v>
      </c>
      <c r="AL113" s="4">
        <f t="shared" si="247"/>
        <v>-3.222802002247164</v>
      </c>
      <c r="AM113" s="4">
        <f t="shared" si="248"/>
        <v>-3.8356534326277938</v>
      </c>
      <c r="AN113" s="4">
        <f t="shared" si="249"/>
        <v>-2.3667814209494225</v>
      </c>
      <c r="AO113" s="4">
        <f t="shared" si="250"/>
        <v>-5.7532001228344711</v>
      </c>
      <c r="AP113" s="4">
        <f t="shared" si="251"/>
        <v>-5.5211850116488961</v>
      </c>
      <c r="AQ113" s="4">
        <f t="shared" si="252"/>
        <v>4.1530876221260087</v>
      </c>
      <c r="AR113" s="4">
        <f t="shared" si="253"/>
        <v>5.3704135794515082</v>
      </c>
      <c r="AS113" s="4">
        <f t="shared" si="254"/>
        <v>-5.4089704581623153</v>
      </c>
      <c r="AT113" s="4">
        <f t="shared" si="255"/>
        <v>-4.947352870512816</v>
      </c>
      <c r="AU113" s="4">
        <f t="shared" si="256"/>
        <v>-9.0796074989822273</v>
      </c>
      <c r="AV113" s="4">
        <f t="shared" si="358"/>
        <v>-3.3602237047236088</v>
      </c>
      <c r="AW113" s="4">
        <f t="shared" si="358"/>
        <v>-4.2023186180485936</v>
      </c>
      <c r="AY113" s="2">
        <f t="shared" si="308"/>
        <v>73.146175660265754</v>
      </c>
      <c r="AZ113" s="2">
        <f t="shared" si="359"/>
        <v>72.418904283400025</v>
      </c>
      <c r="BA113" s="2">
        <f t="shared" si="360"/>
        <v>70.771956363123138</v>
      </c>
      <c r="BB113" s="2">
        <f t="shared" si="361"/>
        <v>74.059593107615598</v>
      </c>
      <c r="BC113" s="2">
        <f t="shared" si="362"/>
        <v>66.908002214978595</v>
      </c>
      <c r="BD113" s="2">
        <f t="shared" si="363"/>
        <v>68.999562483000943</v>
      </c>
      <c r="BE113" s="2">
        <f t="shared" si="364"/>
        <v>68.579689315648011</v>
      </c>
      <c r="BF113" s="2">
        <f t="shared" si="365"/>
        <v>69.664730747312149</v>
      </c>
      <c r="BG113" s="2">
        <f t="shared" si="366"/>
        <v>74.813670029040352</v>
      </c>
      <c r="BH113" s="2">
        <f t="shared" si="367"/>
        <v>71.688022172860414</v>
      </c>
      <c r="BI113" s="2">
        <f t="shared" si="368"/>
        <v>68.783498176186853</v>
      </c>
      <c r="BJ113" s="2">
        <f t="shared" si="369"/>
        <v>70.115197746017458</v>
      </c>
      <c r="BK113" s="2">
        <f t="shared" si="370"/>
        <v>73.133924129013423</v>
      </c>
      <c r="BL113" s="2">
        <f t="shared" si="371"/>
        <v>80.515261372288791</v>
      </c>
      <c r="BM113" s="2">
        <f t="shared" si="372"/>
        <v>96.586259460669027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107.30172461538461</v>
      </c>
      <c r="DL113" s="2">
        <f t="shared" si="373"/>
        <v>107.13057384615382</v>
      </c>
      <c r="DM113" s="2">
        <f t="shared" si="373"/>
        <v>98.378133496133501</v>
      </c>
      <c r="DN113" s="2">
        <f t="shared" si="373"/>
        <v>101.41352991452989</v>
      </c>
      <c r="DO113" s="2">
        <f t="shared" si="373"/>
        <v>90.571496923076921</v>
      </c>
      <c r="DP113" s="2">
        <f t="shared" si="373"/>
        <v>91.112110671936762</v>
      </c>
      <c r="DQ113" s="2">
        <f t="shared" si="373"/>
        <v>67.039112365894979</v>
      </c>
      <c r="DR113" s="2">
        <f t="shared" si="373"/>
        <v>67.631628458498028</v>
      </c>
      <c r="DS113" s="2">
        <f t="shared" si="373"/>
        <v>87.556753383458641</v>
      </c>
      <c r="DT113" s="2">
        <f t="shared" si="373"/>
        <v>77.544256666666655</v>
      </c>
      <c r="DU113" s="2">
        <f t="shared" si="373"/>
        <v>89.550938405797098</v>
      </c>
      <c r="DV113" s="2">
        <f t="shared" si="373"/>
        <v>95.651724615384609</v>
      </c>
      <c r="DW113" s="2">
        <f t="shared" si="373"/>
        <v>100.99865538461536</v>
      </c>
      <c r="DX113" s="2">
        <f t="shared" si="373"/>
        <v>108.92181237281237</v>
      </c>
      <c r="DY113" s="2">
        <f t="shared" si="373"/>
        <v>121.73570846153845</v>
      </c>
      <c r="EA113" s="2">
        <f t="shared" si="228"/>
        <v>72.781453977647246</v>
      </c>
      <c r="EB113" s="2">
        <f t="shared" si="290"/>
        <v>71.531593756267128</v>
      </c>
      <c r="EC113" s="2">
        <f t="shared" si="291"/>
        <v>70.153488023829908</v>
      </c>
      <c r="ED113" s="2">
        <f t="shared" si="292"/>
        <v>73.491012076918906</v>
      </c>
      <c r="EE113" s="2">
        <f t="shared" si="293"/>
        <v>66.354740588125594</v>
      </c>
      <c r="EF113" s="2">
        <f t="shared" si="294"/>
        <v>68.417167681749106</v>
      </c>
      <c r="EG113" s="2">
        <f t="shared" si="295"/>
        <v>68.625421192721362</v>
      </c>
      <c r="EH113" s="2">
        <f t="shared" si="296"/>
        <v>69.723588868019789</v>
      </c>
      <c r="EI113" s="2">
        <f t="shared" si="297"/>
        <v>74.437247658135092</v>
      </c>
      <c r="EJ113" s="2">
        <f t="shared" si="298"/>
        <v>71.548240061331995</v>
      </c>
      <c r="EK113" s="2">
        <f t="shared" si="299"/>
        <v>68.25842018607942</v>
      </c>
      <c r="EL113" s="2">
        <f t="shared" si="300"/>
        <v>69.505901129984807</v>
      </c>
      <c r="EM113" s="2">
        <f t="shared" si="301"/>
        <v>72.497793898551734</v>
      </c>
      <c r="EN113" s="2">
        <f t="shared" si="302"/>
        <v>79.874333426801996</v>
      </c>
      <c r="EO113" s="2">
        <f t="shared" si="303"/>
        <v>95.968871688622883</v>
      </c>
      <c r="EQ113" s="2">
        <f t="shared" si="304"/>
        <v>72.59120600196519</v>
      </c>
      <c r="ER113" s="2">
        <f t="shared" si="374"/>
        <v>71.15473758020201</v>
      </c>
      <c r="ES113" s="2">
        <f t="shared" si="374"/>
        <v>67.281240282026332</v>
      </c>
      <c r="ET113" s="2">
        <f t="shared" si="374"/>
        <v>73.424485304558459</v>
      </c>
      <c r="EU113" s="2">
        <f t="shared" si="374"/>
        <v>65.990774960797637</v>
      </c>
      <c r="EV113" s="2">
        <f t="shared" si="374"/>
        <v>67.619027669270281</v>
      </c>
      <c r="EW113" s="2">
        <f t="shared" si="374"/>
        <v>67.553088487553183</v>
      </c>
      <c r="EX113" s="2">
        <f t="shared" si="374"/>
        <v>68.87908242279623</v>
      </c>
      <c r="EY113" s="2">
        <f t="shared" si="374"/>
        <v>72.321676902551189</v>
      </c>
      <c r="EZ113" s="2">
        <f t="shared" si="374"/>
        <v>70.740346076372191</v>
      </c>
      <c r="FA113" s="2">
        <f t="shared" si="374"/>
        <v>67.825974875699004</v>
      </c>
      <c r="FB113" s="2">
        <f t="shared" si="374"/>
        <v>69.185931820054691</v>
      </c>
      <c r="FC113" s="2">
        <f t="shared" si="374"/>
        <v>72.220828096354182</v>
      </c>
      <c r="FD113" s="2">
        <f t="shared" si="374"/>
        <v>80.459172942548264</v>
      </c>
      <c r="FE113" s="2">
        <f t="shared" si="374"/>
        <v>101.32748197750895</v>
      </c>
      <c r="FG113" s="2">
        <f t="shared" si="306"/>
        <v>0.98942147742873954</v>
      </c>
      <c r="FH113" s="2">
        <f t="shared" si="375"/>
        <v>0.9750577954190075</v>
      </c>
      <c r="FI113" s="2">
        <f t="shared" si="375"/>
        <v>0.9778977389308694</v>
      </c>
      <c r="FJ113" s="2">
        <f t="shared" si="375"/>
        <v>0.97963385769514766</v>
      </c>
      <c r="FK113" s="2">
        <f t="shared" si="375"/>
        <v>0.97713440832770226</v>
      </c>
      <c r="FL113" s="2">
        <f t="shared" si="375"/>
        <v>0.97430043545011857</v>
      </c>
      <c r="FM113" s="2">
        <f t="shared" si="375"/>
        <v>0.97201927390294085</v>
      </c>
      <c r="FN113" s="2">
        <f t="shared" si="375"/>
        <v>0.972610732212705</v>
      </c>
      <c r="FO113" s="2">
        <f t="shared" si="375"/>
        <v>0.9709965540748472</v>
      </c>
      <c r="FP113" s="2">
        <f t="shared" si="375"/>
        <v>0.97648899679664003</v>
      </c>
      <c r="FQ113" s="2">
        <f t="shared" si="375"/>
        <v>0.97531445043190845</v>
      </c>
      <c r="FR113" s="2">
        <f t="shared" si="375"/>
        <v>0.97668139028209633</v>
      </c>
      <c r="FS113" s="2">
        <f t="shared" si="375"/>
        <v>0.97766976460044253</v>
      </c>
      <c r="FT113" s="2">
        <f t="shared" si="375"/>
        <v>0.97795228066016626</v>
      </c>
      <c r="FU113" s="2">
        <f t="shared" si="375"/>
        <v>0.9762208462472507</v>
      </c>
      <c r="FW113" s="2">
        <f t="shared" si="324"/>
        <v>2.3746874950682749E-3</v>
      </c>
      <c r="FX113" s="2">
        <f t="shared" si="376"/>
        <v>1.6094127740671153E-3</v>
      </c>
      <c r="FY113" s="2">
        <f t="shared" si="377"/>
        <v>1.8661842574579557E-3</v>
      </c>
      <c r="FZ113" s="2">
        <f t="shared" si="378"/>
        <v>1.3970479937649343E-3</v>
      </c>
      <c r="GA113" s="2">
        <f t="shared" si="379"/>
        <v>1.2881302362939531E-3</v>
      </c>
      <c r="GB113" s="2">
        <f t="shared" si="380"/>
        <v>1.0716804908893287E-3</v>
      </c>
      <c r="GC113" s="2">
        <f t="shared" si="381"/>
        <v>1.2550249359144611E-3</v>
      </c>
      <c r="GD113" s="2">
        <f t="shared" si="382"/>
        <v>1.8482474108289662E-3</v>
      </c>
      <c r="GE113" s="2">
        <f t="shared" si="383"/>
        <v>1.9325772740522492E-3</v>
      </c>
      <c r="GF113" s="2">
        <f t="shared" si="384"/>
        <v>1.4732800456022279E-3</v>
      </c>
      <c r="GG113" s="2">
        <f t="shared" si="385"/>
        <v>1.247611713990783E-3</v>
      </c>
      <c r="GH113" s="2">
        <f t="shared" si="386"/>
        <v>1.2114836159003029E-3</v>
      </c>
      <c r="GI113" s="2">
        <f t="shared" si="387"/>
        <v>1.0857499731344706E-3</v>
      </c>
      <c r="GJ113" s="2">
        <f t="shared" si="388"/>
        <v>8.502882278485234E-4</v>
      </c>
      <c r="GK113" s="2">
        <f t="shared" si="389"/>
        <v>8.7227815590351643E-4</v>
      </c>
      <c r="GM113" s="86">
        <f t="shared" si="325"/>
        <v>1.2739807376460719E-41</v>
      </c>
      <c r="GN113" s="86">
        <f t="shared" si="390"/>
        <v>6.9815876611219423E-14</v>
      </c>
      <c r="GO113" s="86">
        <f t="shared" si="391"/>
        <v>6.1899187692446914E-14</v>
      </c>
      <c r="GP113" s="86">
        <f t="shared" si="392"/>
        <v>2.865102371379837E-16</v>
      </c>
      <c r="GQ113" s="86">
        <f t="shared" si="393"/>
        <v>5.016005975023905E-17</v>
      </c>
      <c r="GR113" s="86">
        <f t="shared" si="394"/>
        <v>8.7367849599475938E-14</v>
      </c>
      <c r="GS113" s="86">
        <f t="shared" si="395"/>
        <v>2.5472266236592956E-20</v>
      </c>
      <c r="GT113" s="86">
        <f t="shared" si="396"/>
        <v>6.9390160282263993E-20</v>
      </c>
      <c r="GU113" s="86">
        <f t="shared" si="397"/>
        <v>1.5972568871367986E-9</v>
      </c>
      <c r="GV113" s="86">
        <f t="shared" si="398"/>
        <v>3.7847120521706059E-16</v>
      </c>
      <c r="GW113" s="86">
        <f t="shared" si="399"/>
        <v>2.7814623684490484E-14</v>
      </c>
      <c r="GX113" s="86">
        <f t="shared" si="400"/>
        <v>1.7245084982990925E-24</v>
      </c>
      <c r="GY113" s="86">
        <f t="shared" si="401"/>
        <v>2.459567895444569E-21</v>
      </c>
      <c r="GZ113" s="86">
        <f t="shared" si="402"/>
        <v>8.8781934814925148E-24</v>
      </c>
      <c r="HA113" s="86">
        <f t="shared" si="403"/>
        <v>6.9651839789912833E-24</v>
      </c>
      <c r="HC113" s="86">
        <f t="shared" si="326"/>
        <v>1.0703474001213104E-2</v>
      </c>
      <c r="HD113" s="86">
        <f t="shared" si="404"/>
        <v>0.50225547980198471</v>
      </c>
      <c r="HE113" s="86">
        <f t="shared" si="405"/>
        <v>0.53524706811241429</v>
      </c>
      <c r="HF113" s="86">
        <f t="shared" si="406"/>
        <v>0.56445988452911355</v>
      </c>
      <c r="HG113" s="86">
        <f t="shared" si="407"/>
        <v>0.62205123433963205</v>
      </c>
      <c r="HH113" s="86">
        <f t="shared" si="408"/>
        <v>0.55747712374541014</v>
      </c>
      <c r="HI113" s="86">
        <f t="shared" si="409"/>
        <v>0.59768727746008399</v>
      </c>
      <c r="HJ113" s="86">
        <f t="shared" si="410"/>
        <v>0.61381794686971602</v>
      </c>
      <c r="HK113" s="86">
        <f t="shared" si="411"/>
        <v>0.49196879160615736</v>
      </c>
      <c r="HL113" s="86">
        <f t="shared" si="412"/>
        <v>0.55339265163073958</v>
      </c>
      <c r="HM113" s="86">
        <f t="shared" si="413"/>
        <v>0.65307960956231814</v>
      </c>
      <c r="HN113" s="86">
        <f t="shared" si="414"/>
        <v>0.59330552502608647</v>
      </c>
      <c r="HO113" s="86">
        <f t="shared" si="415"/>
        <v>0.57424693393378246</v>
      </c>
      <c r="HP113" s="86">
        <f t="shared" si="416"/>
        <v>0.52014439011442426</v>
      </c>
      <c r="HQ113" s="86">
        <f t="shared" si="417"/>
        <v>0.56858908714694312</v>
      </c>
      <c r="HS113" s="86">
        <f t="shared" si="327"/>
        <v>4.9642211947353681E-12</v>
      </c>
      <c r="HT113" s="86">
        <f t="shared" si="418"/>
        <v>1.2823648848512317E-16</v>
      </c>
      <c r="HU113" s="86">
        <f t="shared" si="419"/>
        <v>1.7020440833211245E-15</v>
      </c>
      <c r="HV113" s="86">
        <f t="shared" si="420"/>
        <v>3.2253469110154686E-18</v>
      </c>
      <c r="HW113" s="86">
        <f t="shared" si="421"/>
        <v>6.565205745557459E-19</v>
      </c>
      <c r="HX113" s="86">
        <f t="shared" si="422"/>
        <v>2.6044928791424286E-21</v>
      </c>
      <c r="HY113" s="86">
        <f t="shared" si="423"/>
        <v>5.422699977512448E-18</v>
      </c>
      <c r="HZ113" s="86">
        <f t="shared" si="424"/>
        <v>1.0412727916669336E-17</v>
      </c>
      <c r="IA113" s="86">
        <f t="shared" si="425"/>
        <v>1.1505966654821805E-18</v>
      </c>
      <c r="IB113" s="86">
        <f t="shared" si="426"/>
        <v>4.2762264180873136E-20</v>
      </c>
      <c r="IC113" s="86">
        <f t="shared" si="427"/>
        <v>2.1091490176883716E-16</v>
      </c>
      <c r="ID113" s="86">
        <f t="shared" si="428"/>
        <v>1.5849597228296328E-19</v>
      </c>
      <c r="IE113" s="86">
        <f t="shared" si="429"/>
        <v>1.2636129451276099E-17</v>
      </c>
      <c r="IF113" s="86">
        <f t="shared" si="430"/>
        <v>3.3835675478876856E-15</v>
      </c>
      <c r="IG113" s="86">
        <f t="shared" si="431"/>
        <v>1.1895185557227576E-11</v>
      </c>
      <c r="II113" s="86">
        <f t="shared" si="328"/>
        <v>1.7067949804845319E-98</v>
      </c>
      <c r="IJ113" s="86">
        <f t="shared" si="329"/>
        <v>3.3923566886470815E-115</v>
      </c>
      <c r="IK113" s="86">
        <f t="shared" si="330"/>
        <v>2.5567415135919428E-98</v>
      </c>
      <c r="IL113" s="86">
        <f t="shared" si="331"/>
        <v>1.5187510872798303E-135</v>
      </c>
      <c r="IM113" s="86">
        <f t="shared" si="332"/>
        <v>2.3818256331380359E-143</v>
      </c>
      <c r="IN113" s="86">
        <f t="shared" si="333"/>
        <v>1.1054495454868692E-156</v>
      </c>
      <c r="IO113" s="86">
        <f t="shared" si="334"/>
        <v>1.2893410985061369E-137</v>
      </c>
      <c r="IP113" s="86">
        <f t="shared" si="335"/>
        <v>7.3893033452487577E-126</v>
      </c>
      <c r="IQ113" s="86">
        <f t="shared" si="336"/>
        <v>7.937275829629648E-145</v>
      </c>
      <c r="IR113" s="86">
        <f t="shared" si="337"/>
        <v>9.6112801631347144E-157</v>
      </c>
      <c r="IS113" s="86">
        <f t="shared" si="338"/>
        <v>6.4301835887761222E-117</v>
      </c>
      <c r="IT113" s="86">
        <f t="shared" si="339"/>
        <v>6.9158652051119305E-141</v>
      </c>
      <c r="IU113" s="86">
        <f t="shared" si="340"/>
        <v>3.2729541497087587E-125</v>
      </c>
      <c r="IV113" s="86">
        <f t="shared" si="341"/>
        <v>7.6595546788559149E-81</v>
      </c>
      <c r="IW113" s="86">
        <f t="shared" si="342"/>
        <v>3.6504929837131133E-55</v>
      </c>
      <c r="IY113" s="86">
        <f t="shared" si="343"/>
        <v>1.0703474006177325E-2</v>
      </c>
      <c r="IZ113" s="86">
        <f t="shared" si="344"/>
        <v>0.50225547980205465</v>
      </c>
      <c r="JA113" s="86">
        <f t="shared" si="345"/>
        <v>0.53524706811247791</v>
      </c>
      <c r="JB113" s="86">
        <f t="shared" si="346"/>
        <v>0.56445988452911389</v>
      </c>
      <c r="JC113" s="86">
        <f t="shared" si="347"/>
        <v>0.62205123433963205</v>
      </c>
      <c r="JD113" s="86">
        <f t="shared" si="348"/>
        <v>0.55747712374549752</v>
      </c>
      <c r="JE113" s="86">
        <f t="shared" si="349"/>
        <v>0.59768727746008399</v>
      </c>
      <c r="JF113" s="86">
        <f t="shared" si="350"/>
        <v>0.61381794686971602</v>
      </c>
      <c r="JG113" s="86">
        <f t="shared" si="351"/>
        <v>0.49196879320341425</v>
      </c>
      <c r="JH113" s="86">
        <f t="shared" si="352"/>
        <v>0.55339265163073992</v>
      </c>
      <c r="JI113" s="86">
        <f t="shared" si="353"/>
        <v>0.65307960956234623</v>
      </c>
      <c r="JJ113" s="86">
        <f t="shared" si="354"/>
        <v>0.59330552502608647</v>
      </c>
      <c r="JK113" s="86">
        <f t="shared" si="355"/>
        <v>0.57424693393378246</v>
      </c>
      <c r="JL113" s="86">
        <f t="shared" si="356"/>
        <v>0.52014439011442759</v>
      </c>
      <c r="JM113" s="86">
        <f t="shared" si="357"/>
        <v>0.56858908715883827</v>
      </c>
    </row>
    <row r="114" spans="2:273" x14ac:dyDescent="0.25">
      <c r="B114" s="2">
        <v>87</v>
      </c>
      <c r="C114" s="37">
        <v>70.367000000000004</v>
      </c>
      <c r="D114" s="37">
        <v>183.452</v>
      </c>
      <c r="E114" s="37">
        <v>184.048</v>
      </c>
      <c r="F114" s="37">
        <v>179.35499999999999</v>
      </c>
      <c r="G114" s="37">
        <v>169.46799999999999</v>
      </c>
      <c r="H114" s="37">
        <v>188.5</v>
      </c>
      <c r="I114" s="37">
        <v>176.34399999999999</v>
      </c>
      <c r="J114" s="37">
        <v>176.18600000000001</v>
      </c>
      <c r="K114" s="37">
        <v>126.393</v>
      </c>
      <c r="L114" s="37">
        <v>157.78700000000001</v>
      </c>
      <c r="M114" s="37">
        <v>180.17500000000001</v>
      </c>
      <c r="N114" s="37">
        <v>178.65100000000001</v>
      </c>
      <c r="O114" s="37">
        <v>185.607</v>
      </c>
      <c r="P114" s="37">
        <v>178.803</v>
      </c>
      <c r="Q114" s="37">
        <v>167.46799999999999</v>
      </c>
      <c r="S114" s="4">
        <f t="shared" si="229"/>
        <v>73.125776505061026</v>
      </c>
      <c r="T114" s="4">
        <f t="shared" si="230"/>
        <v>190.78444314884939</v>
      </c>
      <c r="U114" s="4">
        <f t="shared" si="231"/>
        <v>190.59963059465525</v>
      </c>
      <c r="V114" s="4">
        <f t="shared" si="232"/>
        <v>175.13949688018101</v>
      </c>
      <c r="W114" s="4">
        <f t="shared" si="233"/>
        <v>163.7570338165259</v>
      </c>
      <c r="X114" s="4">
        <f t="shared" si="234"/>
        <v>184.23707031743101</v>
      </c>
      <c r="Y114" s="4">
        <f t="shared" si="235"/>
        <v>175.51725407357296</v>
      </c>
      <c r="Z114" s="4">
        <f t="shared" si="236"/>
        <v>174.97130306315805</v>
      </c>
      <c r="AA114" s="4">
        <f t="shared" si="237"/>
        <v>123.58169633994106</v>
      </c>
      <c r="AB114" s="4">
        <f t="shared" si="238"/>
        <v>145.46801672424061</v>
      </c>
      <c r="AC114" s="4">
        <f t="shared" si="239"/>
        <v>182.05649996319616</v>
      </c>
      <c r="AD114" s="4">
        <f t="shared" si="240"/>
        <v>176.17121576768022</v>
      </c>
      <c r="AE114" s="4">
        <f t="shared" si="241"/>
        <v>192.84790894210181</v>
      </c>
      <c r="AF114" s="4">
        <f t="shared" si="242"/>
        <v>184.92541442978089</v>
      </c>
      <c r="AG114" s="4">
        <f t="shared" si="243"/>
        <v>171.71534391941563</v>
      </c>
      <c r="AI114" s="4">
        <f t="shared" si="244"/>
        <v>-2.7587765050610216</v>
      </c>
      <c r="AJ114" s="4">
        <f t="shared" si="245"/>
        <v>-7.3324431488493929</v>
      </c>
      <c r="AK114" s="4">
        <f t="shared" si="246"/>
        <v>-6.5516305946552507</v>
      </c>
      <c r="AL114" s="4">
        <f t="shared" si="247"/>
        <v>4.2155031198189761</v>
      </c>
      <c r="AM114" s="4">
        <f t="shared" si="248"/>
        <v>5.7109661834740848</v>
      </c>
      <c r="AN114" s="4">
        <f t="shared" si="249"/>
        <v>4.2629296825689948</v>
      </c>
      <c r="AO114" s="4">
        <f t="shared" si="250"/>
        <v>0.82674592642703715</v>
      </c>
      <c r="AP114" s="4">
        <f t="shared" si="251"/>
        <v>1.2146969368419605</v>
      </c>
      <c r="AQ114" s="4">
        <f t="shared" si="252"/>
        <v>2.8113036600589396</v>
      </c>
      <c r="AR114" s="4">
        <f t="shared" si="253"/>
        <v>12.318983275759393</v>
      </c>
      <c r="AS114" s="4">
        <f t="shared" si="254"/>
        <v>-1.8814999631961484</v>
      </c>
      <c r="AT114" s="4">
        <f t="shared" si="255"/>
        <v>2.479784232319787</v>
      </c>
      <c r="AU114" s="4">
        <f t="shared" si="256"/>
        <v>-7.2409089421018109</v>
      </c>
      <c r="AV114" s="4">
        <f t="shared" si="358"/>
        <v>-6.1224144297808891</v>
      </c>
      <c r="AW114" s="4">
        <f t="shared" si="358"/>
        <v>-4.2473439194156413</v>
      </c>
      <c r="AY114" s="2">
        <f t="shared" si="308"/>
        <v>72.978464572049234</v>
      </c>
      <c r="AZ114" s="2">
        <f t="shared" si="359"/>
        <v>72.227807961999787</v>
      </c>
      <c r="BA114" s="2">
        <f t="shared" si="360"/>
        <v>70.583553666641222</v>
      </c>
      <c r="BB114" s="2">
        <f t="shared" si="361"/>
        <v>73.870280115095682</v>
      </c>
      <c r="BC114" s="2">
        <f t="shared" si="362"/>
        <v>66.746223280473188</v>
      </c>
      <c r="BD114" s="2">
        <f t="shared" si="363"/>
        <v>68.78716068569608</v>
      </c>
      <c r="BE114" s="2">
        <f t="shared" si="364"/>
        <v>68.386472398653183</v>
      </c>
      <c r="BF114" s="2">
        <f t="shared" si="365"/>
        <v>69.459678972266573</v>
      </c>
      <c r="BG114" s="2">
        <f t="shared" si="366"/>
        <v>74.471991304154017</v>
      </c>
      <c r="BH114" s="2">
        <f t="shared" si="367"/>
        <v>71.47355346946496</v>
      </c>
      <c r="BI114" s="2">
        <f t="shared" si="368"/>
        <v>68.62835592460354</v>
      </c>
      <c r="BJ114" s="2">
        <f t="shared" si="369"/>
        <v>69.936734687373857</v>
      </c>
      <c r="BK114" s="2">
        <f t="shared" si="370"/>
        <v>72.964163236083635</v>
      </c>
      <c r="BL114" s="2">
        <f t="shared" si="371"/>
        <v>80.38092314917418</v>
      </c>
      <c r="BM114" s="2">
        <f t="shared" si="372"/>
        <v>96.744212361968508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70.367000000000004</v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>
        <f t="shared" si="273"/>
        <v>70.367000000000004</v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107.71147307692308</v>
      </c>
      <c r="DL114" s="2">
        <f t="shared" si="373"/>
        <v>107.57650769230767</v>
      </c>
      <c r="DM114" s="2">
        <f t="shared" si="373"/>
        <v>98.692319088319095</v>
      </c>
      <c r="DN114" s="2">
        <f t="shared" si="373"/>
        <v>101.7456703296703</v>
      </c>
      <c r="DO114" s="2">
        <f t="shared" si="373"/>
        <v>90.849845384615392</v>
      </c>
      <c r="DP114" s="2">
        <f t="shared" si="373"/>
        <v>91.430939723320165</v>
      </c>
      <c r="DQ114" s="2">
        <f t="shared" si="373"/>
        <v>66.825645398080184</v>
      </c>
      <c r="DR114" s="2">
        <f t="shared" si="373"/>
        <v>67.454047430830045</v>
      </c>
      <c r="DS114" s="2">
        <f t="shared" si="373"/>
        <v>87.806478195488722</v>
      </c>
      <c r="DT114" s="2">
        <f t="shared" si="373"/>
        <v>77.576746666666651</v>
      </c>
      <c r="DU114" s="2">
        <f t="shared" si="373"/>
        <v>89.808384057971011</v>
      </c>
      <c r="DV114" s="2">
        <f t="shared" si="373"/>
        <v>95.971706923076908</v>
      </c>
      <c r="DW114" s="2">
        <f t="shared" si="373"/>
        <v>101.37638307692305</v>
      </c>
      <c r="DX114" s="2">
        <f t="shared" si="373"/>
        <v>109.30780626780626</v>
      </c>
      <c r="DY114" s="2">
        <f t="shared" si="373"/>
        <v>122.08693692307691</v>
      </c>
      <c r="EA114" s="2">
        <f t="shared" si="228"/>
        <v>72.640248859812147</v>
      </c>
      <c r="EB114" s="2">
        <f t="shared" si="290"/>
        <v>71.40379910087573</v>
      </c>
      <c r="EC114" s="2">
        <f t="shared" si="291"/>
        <v>70.0099159668666</v>
      </c>
      <c r="ED114" s="2">
        <f t="shared" si="292"/>
        <v>73.34185481642821</v>
      </c>
      <c r="EE114" s="2">
        <f t="shared" si="293"/>
        <v>66.232316785370458</v>
      </c>
      <c r="EF114" s="2">
        <f t="shared" si="294"/>
        <v>68.24335675421564</v>
      </c>
      <c r="EG114" s="2">
        <f t="shared" si="295"/>
        <v>68.428897544217364</v>
      </c>
      <c r="EH114" s="2">
        <f t="shared" si="296"/>
        <v>69.512863639979287</v>
      </c>
      <c r="EI114" s="2">
        <f t="shared" si="297"/>
        <v>74.113163276278073</v>
      </c>
      <c r="EJ114" s="2">
        <f t="shared" si="298"/>
        <v>71.340814493011294</v>
      </c>
      <c r="EK114" s="2">
        <f t="shared" si="299"/>
        <v>68.140033293194463</v>
      </c>
      <c r="EL114" s="2">
        <f t="shared" si="300"/>
        <v>69.370249046150604</v>
      </c>
      <c r="EM114" s="2">
        <f t="shared" si="301"/>
        <v>72.372642724430051</v>
      </c>
      <c r="EN114" s="2">
        <f t="shared" si="302"/>
        <v>79.785622881933023</v>
      </c>
      <c r="EO114" s="2">
        <f t="shared" si="303"/>
        <v>96.176276558483679</v>
      </c>
      <c r="EQ114" s="2">
        <f t="shared" si="304"/>
        <v>72.464646142369205</v>
      </c>
      <c r="ER114" s="2">
        <f t="shared" si="374"/>
        <v>71.040025690197965</v>
      </c>
      <c r="ES114" s="2">
        <f t="shared" si="374"/>
        <v>67.246057540680212</v>
      </c>
      <c r="ET114" s="2">
        <f t="shared" si="374"/>
        <v>73.277652780986202</v>
      </c>
      <c r="EU114" s="2">
        <f t="shared" si="374"/>
        <v>65.882377601229706</v>
      </c>
      <c r="EV114" s="2">
        <f t="shared" si="374"/>
        <v>67.47319401922843</v>
      </c>
      <c r="EW114" s="2">
        <f t="shared" si="374"/>
        <v>67.403259117216379</v>
      </c>
      <c r="EX114" s="2">
        <f t="shared" si="374"/>
        <v>68.707108244972233</v>
      </c>
      <c r="EY114" s="2">
        <f t="shared" si="374"/>
        <v>72.080334480443554</v>
      </c>
      <c r="EZ114" s="2">
        <f t="shared" si="374"/>
        <v>70.566370072847633</v>
      </c>
      <c r="FA114" s="2">
        <f t="shared" si="374"/>
        <v>67.723716756931253</v>
      </c>
      <c r="FB114" s="2">
        <f t="shared" si="374"/>
        <v>69.064541968425289</v>
      </c>
      <c r="FC114" s="2">
        <f t="shared" si="374"/>
        <v>72.107518211159814</v>
      </c>
      <c r="FD114" s="2">
        <f t="shared" si="374"/>
        <v>80.344993118600215</v>
      </c>
      <c r="FE114" s="2">
        <f t="shared" si="374"/>
        <v>101.23416296974541</v>
      </c>
      <c r="FG114" s="2">
        <f t="shared" si="306"/>
        <v>0.99034328432486396</v>
      </c>
      <c r="FH114" s="2">
        <f t="shared" si="375"/>
        <v>0.97720240647092649</v>
      </c>
      <c r="FI114" s="2">
        <f t="shared" si="375"/>
        <v>0.97980322045381041</v>
      </c>
      <c r="FJ114" s="2">
        <f t="shared" si="375"/>
        <v>0.98139251284947226</v>
      </c>
      <c r="FK114" s="2">
        <f t="shared" si="375"/>
        <v>0.97910429196551318</v>
      </c>
      <c r="FL114" s="2">
        <f t="shared" si="375"/>
        <v>0.97650859785278954</v>
      </c>
      <c r="FM114" s="2">
        <f t="shared" si="375"/>
        <v>0.97441829232670329</v>
      </c>
      <c r="FN114" s="2">
        <f t="shared" si="375"/>
        <v>0.97496034636526252</v>
      </c>
      <c r="FO114" s="2">
        <f t="shared" si="375"/>
        <v>0.97348086640400111</v>
      </c>
      <c r="FP114" s="2">
        <f t="shared" si="375"/>
        <v>0.97851326032730956</v>
      </c>
      <c r="FQ114" s="2">
        <f t="shared" si="375"/>
        <v>0.97743750410586483</v>
      </c>
      <c r="FR114" s="2">
        <f t="shared" si="375"/>
        <v>0.97868945051499301</v>
      </c>
      <c r="FS114" s="2">
        <f t="shared" si="375"/>
        <v>0.97959449014350186</v>
      </c>
      <c r="FT114" s="2">
        <f t="shared" si="375"/>
        <v>0.97985315690283659</v>
      </c>
      <c r="FU114" s="2">
        <f t="shared" si="375"/>
        <v>0.97826768333154923</v>
      </c>
      <c r="FW114" s="2">
        <f t="shared" si="324"/>
        <v>2.6031966541535702E-3</v>
      </c>
      <c r="FX114" s="2">
        <f t="shared" si="376"/>
        <v>1.7644120493810294E-3</v>
      </c>
      <c r="FY114" s="2">
        <f t="shared" si="377"/>
        <v>2.0458619988330414E-3</v>
      </c>
      <c r="FZ114" s="2">
        <f t="shared" si="378"/>
        <v>1.5316262243930557E-3</v>
      </c>
      <c r="GA114" s="2">
        <f t="shared" si="379"/>
        <v>1.4122312107630155E-3</v>
      </c>
      <c r="GB114" s="2">
        <f t="shared" si="380"/>
        <v>1.174952808655759E-3</v>
      </c>
      <c r="GC114" s="2">
        <f t="shared" si="381"/>
        <v>1.3759408754274599E-3</v>
      </c>
      <c r="GD114" s="2">
        <f t="shared" si="382"/>
        <v>2.0262016837312774E-3</v>
      </c>
      <c r="GE114" s="2">
        <f t="shared" si="383"/>
        <v>2.1186338207594539E-3</v>
      </c>
      <c r="GF114" s="2">
        <f t="shared" si="384"/>
        <v>1.6151898646954671E-3</v>
      </c>
      <c r="GG114" s="2">
        <f t="shared" si="385"/>
        <v>1.3678144014794907E-3</v>
      </c>
      <c r="GH114" s="2">
        <f t="shared" si="386"/>
        <v>1.3282101262902541E-3</v>
      </c>
      <c r="GI114" s="2">
        <f t="shared" si="387"/>
        <v>1.1903764786417516E-3</v>
      </c>
      <c r="GJ114" s="2">
        <f t="shared" si="388"/>
        <v>9.3224602614679487E-4</v>
      </c>
      <c r="GK114" s="2">
        <f t="shared" si="389"/>
        <v>9.5635349620462411E-4</v>
      </c>
      <c r="GM114" s="86">
        <f t="shared" si="325"/>
        <v>3.1951040586647165E-44</v>
      </c>
      <c r="GN114" s="86">
        <f t="shared" si="390"/>
        <v>4.6543818792174864E-15</v>
      </c>
      <c r="GO114" s="86">
        <f t="shared" si="391"/>
        <v>4.0100906712059351E-15</v>
      </c>
      <c r="GP114" s="86">
        <f t="shared" si="392"/>
        <v>1.2731522421932606E-17</v>
      </c>
      <c r="GQ114" s="86">
        <f t="shared" si="393"/>
        <v>2.0198494828905579E-18</v>
      </c>
      <c r="GR114" s="86">
        <f t="shared" si="394"/>
        <v>6.2804491790213761E-15</v>
      </c>
      <c r="GS114" s="86">
        <f t="shared" si="395"/>
        <v>5.2671307635426639E-22</v>
      </c>
      <c r="GT114" s="86">
        <f t="shared" si="396"/>
        <v>1.2617214493252057E-21</v>
      </c>
      <c r="GU114" s="86">
        <f t="shared" si="397"/>
        <v>3.1233010548768046E-10</v>
      </c>
      <c r="GV114" s="86">
        <f t="shared" si="398"/>
        <v>1.8185217225256754E-17</v>
      </c>
      <c r="GW114" s="86">
        <f t="shared" si="399"/>
        <v>1.8428489359210355E-15</v>
      </c>
      <c r="GX114" s="86">
        <f t="shared" si="400"/>
        <v>1.3082229843815663E-26</v>
      </c>
      <c r="GY114" s="86">
        <f t="shared" si="401"/>
        <v>3.9952079110350754E-23</v>
      </c>
      <c r="GZ114" s="86">
        <f t="shared" si="402"/>
        <v>7.4231739145322206E-26</v>
      </c>
      <c r="HA114" s="86">
        <f t="shared" si="403"/>
        <v>6.1171098865415089E-26</v>
      </c>
      <c r="HC114" s="86">
        <f t="shared" si="326"/>
        <v>2.7270985174863115E-3</v>
      </c>
      <c r="HD114" s="86">
        <f t="shared" si="404"/>
        <v>0.54367950000819287</v>
      </c>
      <c r="HE114" s="86">
        <f t="shared" si="405"/>
        <v>0.57748667506560614</v>
      </c>
      <c r="HF114" s="86">
        <f t="shared" si="406"/>
        <v>0.55007520085311179</v>
      </c>
      <c r="HG114" s="86">
        <f t="shared" si="407"/>
        <v>0.55982035449116418</v>
      </c>
      <c r="HH114" s="86">
        <f t="shared" si="408"/>
        <v>0.57163485736949027</v>
      </c>
      <c r="HI114" s="86">
        <f t="shared" si="409"/>
        <v>0.56100047030380062</v>
      </c>
      <c r="HJ114" s="86">
        <f t="shared" si="410"/>
        <v>0.56984895170109673</v>
      </c>
      <c r="HK114" s="86">
        <f t="shared" si="411"/>
        <v>0.37552020006352477</v>
      </c>
      <c r="HL114" s="86">
        <f t="shared" si="412"/>
        <v>0.45668012781903378</v>
      </c>
      <c r="HM114" s="86">
        <f t="shared" si="413"/>
        <v>0.65944289883467422</v>
      </c>
      <c r="HN114" s="86">
        <f t="shared" si="414"/>
        <v>0.59143840252473068</v>
      </c>
      <c r="HO114" s="86">
        <f t="shared" si="415"/>
        <v>0.61942906655959173</v>
      </c>
      <c r="HP114" s="86">
        <f t="shared" si="416"/>
        <v>0.59340761662360841</v>
      </c>
      <c r="HQ114" s="86">
        <f t="shared" si="417"/>
        <v>0.63078098515381642</v>
      </c>
      <c r="HS114" s="86">
        <f t="shared" si="327"/>
        <v>1.8935259606524612E-11</v>
      </c>
      <c r="HT114" s="86">
        <f t="shared" si="418"/>
        <v>6.5159662629316163E-16</v>
      </c>
      <c r="HU114" s="86">
        <f t="shared" si="419"/>
        <v>7.467153788086774E-15</v>
      </c>
      <c r="HV114" s="86">
        <f t="shared" si="420"/>
        <v>1.9791880677743231E-17</v>
      </c>
      <c r="HW114" s="86">
        <f t="shared" si="421"/>
        <v>4.3055609320697663E-18</v>
      </c>
      <c r="HX114" s="86">
        <f t="shared" si="422"/>
        <v>2.0046989978339672E-20</v>
      </c>
      <c r="HY114" s="86">
        <f t="shared" si="423"/>
        <v>3.2381305038582602E-17</v>
      </c>
      <c r="HZ114" s="86">
        <f t="shared" si="424"/>
        <v>6.2817859399674207E-17</v>
      </c>
      <c r="IA114" s="86">
        <f t="shared" si="425"/>
        <v>8.4830387297773128E-18</v>
      </c>
      <c r="IB114" s="86">
        <f t="shared" si="426"/>
        <v>3.4008828476502265E-19</v>
      </c>
      <c r="IC114" s="86">
        <f t="shared" si="427"/>
        <v>1.0085523257306506E-15</v>
      </c>
      <c r="ID114" s="86">
        <f t="shared" si="428"/>
        <v>1.0384630052736026E-18</v>
      </c>
      <c r="IE114" s="86">
        <f t="shared" si="429"/>
        <v>6.5792545722237956E-17</v>
      </c>
      <c r="IF114" s="86">
        <f t="shared" si="430"/>
        <v>1.2843113607447487E-14</v>
      </c>
      <c r="IG114" s="86">
        <f t="shared" si="431"/>
        <v>3.1850574313857244E-11</v>
      </c>
      <c r="II114" s="86">
        <f t="shared" si="328"/>
        <v>1.4272347734082336E-95</v>
      </c>
      <c r="IJ114" s="86">
        <f t="shared" si="329"/>
        <v>5.636396273402847E-112</v>
      </c>
      <c r="IK114" s="86">
        <f t="shared" si="330"/>
        <v>1.6345418182896638E-95</v>
      </c>
      <c r="IL114" s="86">
        <f t="shared" si="331"/>
        <v>7.9141071649831972E-132</v>
      </c>
      <c r="IM114" s="86">
        <f t="shared" si="332"/>
        <v>1.8322446810530263E-139</v>
      </c>
      <c r="IN114" s="86">
        <f t="shared" si="333"/>
        <v>1.5202434993260175E-152</v>
      </c>
      <c r="IO114" s="86">
        <f t="shared" si="334"/>
        <v>6.677183157369822E-134</v>
      </c>
      <c r="IP114" s="86">
        <f t="shared" si="335"/>
        <v>2.9433411901960257E-122</v>
      </c>
      <c r="IQ114" s="86">
        <f t="shared" si="336"/>
        <v>1.2017146334013495E-140</v>
      </c>
      <c r="IR114" s="86">
        <f t="shared" si="337"/>
        <v>2.107288127658291E-152</v>
      </c>
      <c r="IS114" s="86">
        <f t="shared" si="338"/>
        <v>8.9902295841252725E-114</v>
      </c>
      <c r="IT114" s="86">
        <f t="shared" si="339"/>
        <v>4.2035572651844681E-137</v>
      </c>
      <c r="IU114" s="86">
        <f t="shared" si="340"/>
        <v>6.5877721993461997E-122</v>
      </c>
      <c r="IV114" s="86">
        <f t="shared" si="341"/>
        <v>8.476818230756083E-79</v>
      </c>
      <c r="IW114" s="86">
        <f t="shared" si="342"/>
        <v>8.8874325950157713E-54</v>
      </c>
      <c r="IY114" s="86">
        <f t="shared" si="343"/>
        <v>2.7270985364215711E-3</v>
      </c>
      <c r="IZ114" s="86">
        <f t="shared" si="344"/>
        <v>0.5436795000081982</v>
      </c>
      <c r="JA114" s="86">
        <f t="shared" si="345"/>
        <v>0.57748667506561757</v>
      </c>
      <c r="JB114" s="86">
        <f t="shared" si="346"/>
        <v>0.55007520085311179</v>
      </c>
      <c r="JC114" s="86">
        <f t="shared" si="347"/>
        <v>0.55982035449116418</v>
      </c>
      <c r="JD114" s="86">
        <f t="shared" si="348"/>
        <v>0.5716348573694966</v>
      </c>
      <c r="JE114" s="86">
        <f t="shared" si="349"/>
        <v>0.56100047030380062</v>
      </c>
      <c r="JF114" s="86">
        <f t="shared" si="350"/>
        <v>0.56984895170109684</v>
      </c>
      <c r="JG114" s="86">
        <f t="shared" si="351"/>
        <v>0.37552020037585487</v>
      </c>
      <c r="JH114" s="86">
        <f t="shared" si="352"/>
        <v>0.45668012781903378</v>
      </c>
      <c r="JI114" s="86">
        <f t="shared" si="353"/>
        <v>0.6594428988346771</v>
      </c>
      <c r="JJ114" s="86">
        <f t="shared" si="354"/>
        <v>0.59143840252473068</v>
      </c>
      <c r="JK114" s="86">
        <f t="shared" si="355"/>
        <v>0.61942906655959185</v>
      </c>
      <c r="JL114" s="86">
        <f t="shared" si="356"/>
        <v>0.59340761662362129</v>
      </c>
      <c r="JM114" s="86">
        <f t="shared" si="357"/>
        <v>0.63078098518566694</v>
      </c>
    </row>
    <row r="115" spans="2:273" x14ac:dyDescent="0.25">
      <c r="B115" s="2">
        <v>88</v>
      </c>
      <c r="C115" s="37">
        <v>69.099999999999994</v>
      </c>
      <c r="D115" s="37">
        <v>179.274</v>
      </c>
      <c r="E115" s="37">
        <v>178.09700000000001</v>
      </c>
      <c r="F115" s="37">
        <v>163.452</v>
      </c>
      <c r="G115" s="37">
        <v>141.774</v>
      </c>
      <c r="H115" s="37">
        <v>172.17699999999999</v>
      </c>
      <c r="I115" s="37">
        <v>149.65600000000001</v>
      </c>
      <c r="J115" s="37">
        <v>151.08500000000001</v>
      </c>
      <c r="K115" s="37">
        <v>100.033</v>
      </c>
      <c r="L115" s="37">
        <v>124.34399999999999</v>
      </c>
      <c r="M115" s="37">
        <v>160.048</v>
      </c>
      <c r="N115" s="37">
        <v>162.44399999999999</v>
      </c>
      <c r="O115" s="37">
        <v>178.95099999999999</v>
      </c>
      <c r="P115" s="37">
        <v>177.934</v>
      </c>
      <c r="Q115" s="37">
        <v>162.339</v>
      </c>
      <c r="S115" s="4">
        <f t="shared" si="229"/>
        <v>72.837321543835529</v>
      </c>
      <c r="T115" s="4">
        <f t="shared" si="230"/>
        <v>180.5206245599413</v>
      </c>
      <c r="U115" s="4">
        <f t="shared" si="231"/>
        <v>179.84791743070105</v>
      </c>
      <c r="V115" s="4">
        <f t="shared" si="232"/>
        <v>152.99811853283001</v>
      </c>
      <c r="W115" s="4">
        <f t="shared" si="233"/>
        <v>131.06007508793761</v>
      </c>
      <c r="X115" s="4">
        <f t="shared" si="234"/>
        <v>163.40224241843583</v>
      </c>
      <c r="Y115" s="4">
        <f t="shared" si="235"/>
        <v>146.38340795976021</v>
      </c>
      <c r="Z115" s="4">
        <f t="shared" si="236"/>
        <v>143.49676215394655</v>
      </c>
      <c r="AA115" s="4">
        <f t="shared" si="237"/>
        <v>101.59339197888444</v>
      </c>
      <c r="AB115" s="4">
        <f t="shared" si="238"/>
        <v>116.23782659174628</v>
      </c>
      <c r="AC115" s="4">
        <f t="shared" si="239"/>
        <v>156.21878555038114</v>
      </c>
      <c r="AD115" s="4">
        <f t="shared" si="240"/>
        <v>153.12475923234911</v>
      </c>
      <c r="AE115" s="4">
        <f t="shared" si="241"/>
        <v>178.55246510680971</v>
      </c>
      <c r="AF115" s="4">
        <f t="shared" si="242"/>
        <v>181.28080136999282</v>
      </c>
      <c r="AG115" s="4">
        <f t="shared" si="243"/>
        <v>163.84244638215466</v>
      </c>
      <c r="AI115" s="4">
        <f t="shared" si="244"/>
        <v>-3.7373215438355345</v>
      </c>
      <c r="AJ115" s="4">
        <f t="shared" si="245"/>
        <v>-1.2466245599412957</v>
      </c>
      <c r="AK115" s="4">
        <f t="shared" si="246"/>
        <v>-1.7509174307010369</v>
      </c>
      <c r="AL115" s="4">
        <f t="shared" si="247"/>
        <v>10.453881467169992</v>
      </c>
      <c r="AM115" s="4">
        <f t="shared" si="248"/>
        <v>10.713924912062396</v>
      </c>
      <c r="AN115" s="4">
        <f t="shared" si="249"/>
        <v>8.7747575815641596</v>
      </c>
      <c r="AO115" s="4">
        <f t="shared" si="250"/>
        <v>3.2725920402398003</v>
      </c>
      <c r="AP115" s="4">
        <f t="shared" si="251"/>
        <v>7.5882378460534596</v>
      </c>
      <c r="AQ115" s="4">
        <f t="shared" si="252"/>
        <v>-1.5603919788844394</v>
      </c>
      <c r="AR115" s="4">
        <f t="shared" si="253"/>
        <v>8.10617340825371</v>
      </c>
      <c r="AS115" s="4">
        <f t="shared" si="254"/>
        <v>3.8292144496188598</v>
      </c>
      <c r="AT115" s="4">
        <f t="shared" si="255"/>
        <v>9.3192407676508822</v>
      </c>
      <c r="AU115" s="4">
        <f t="shared" si="256"/>
        <v>0.39853489319028768</v>
      </c>
      <c r="AV115" s="4">
        <f t="shared" si="358"/>
        <v>-3.3468013699928179</v>
      </c>
      <c r="AW115" s="4">
        <f t="shared" si="358"/>
        <v>-1.5034463821546638</v>
      </c>
      <c r="AY115" s="2">
        <f t="shared" si="308"/>
        <v>72.812576789698923</v>
      </c>
      <c r="AZ115" s="2">
        <f t="shared" si="359"/>
        <v>72.04088090623469</v>
      </c>
      <c r="BA115" s="2">
        <f t="shared" si="360"/>
        <v>70.398096273406523</v>
      </c>
      <c r="BB115" s="2">
        <f t="shared" si="361"/>
        <v>73.683584546894707</v>
      </c>
      <c r="BC115" s="2">
        <f t="shared" si="362"/>
        <v>66.587027680346864</v>
      </c>
      <c r="BD115" s="2">
        <f t="shared" si="363"/>
        <v>68.576975483167828</v>
      </c>
      <c r="BE115" s="2">
        <f t="shared" si="364"/>
        <v>68.193011444083226</v>
      </c>
      <c r="BF115" s="2">
        <f t="shared" si="365"/>
        <v>69.254073429972763</v>
      </c>
      <c r="BG115" s="2">
        <f t="shared" si="366"/>
        <v>74.130417661391675</v>
      </c>
      <c r="BH115" s="2">
        <f t="shared" si="367"/>
        <v>71.259218802400625</v>
      </c>
      <c r="BI115" s="2">
        <f t="shared" si="368"/>
        <v>68.475557074895036</v>
      </c>
      <c r="BJ115" s="2">
        <f t="shared" si="369"/>
        <v>69.761027295270594</v>
      </c>
      <c r="BK115" s="2">
        <f t="shared" si="370"/>
        <v>72.79726824108505</v>
      </c>
      <c r="BL115" s="2">
        <f t="shared" si="371"/>
        <v>80.249603820756406</v>
      </c>
      <c r="BM115" s="2">
        <f t="shared" si="372"/>
        <v>96.906061484308452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69.099999999999994</v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>
        <f t="shared" si="273"/>
        <v>69.099999999999994</v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108.12122153846154</v>
      </c>
      <c r="DL115" s="2">
        <f t="shared" si="373"/>
        <v>108.02244153846152</v>
      </c>
      <c r="DM115" s="2">
        <f t="shared" si="373"/>
        <v>99.00650468050469</v>
      </c>
      <c r="DN115" s="2">
        <f t="shared" si="373"/>
        <v>102.07781074481072</v>
      </c>
      <c r="DO115" s="2">
        <f t="shared" si="373"/>
        <v>91.128193846153849</v>
      </c>
      <c r="DP115" s="2">
        <f t="shared" si="373"/>
        <v>91.749768774703568</v>
      </c>
      <c r="DQ115" s="2">
        <f t="shared" si="373"/>
        <v>66.612178430265402</v>
      </c>
      <c r="DR115" s="2">
        <f t="shared" si="373"/>
        <v>67.276466403162061</v>
      </c>
      <c r="DS115" s="2">
        <f t="shared" si="373"/>
        <v>88.056203007518803</v>
      </c>
      <c r="DT115" s="2">
        <f t="shared" si="373"/>
        <v>77.609236666666661</v>
      </c>
      <c r="DU115" s="2">
        <f t="shared" si="373"/>
        <v>90.065829710144925</v>
      </c>
      <c r="DV115" s="2">
        <f t="shared" si="373"/>
        <v>96.291689230769222</v>
      </c>
      <c r="DW115" s="2">
        <f t="shared" si="373"/>
        <v>101.75411076923075</v>
      </c>
      <c r="DX115" s="2">
        <f t="shared" si="373"/>
        <v>109.69380016280016</v>
      </c>
      <c r="DY115" s="2">
        <f t="shared" si="373"/>
        <v>122.43816538461536</v>
      </c>
      <c r="EA115" s="2">
        <f t="shared" si="228"/>
        <v>72.499043741977033</v>
      </c>
      <c r="EB115" s="2">
        <f t="shared" si="290"/>
        <v>71.276004445484318</v>
      </c>
      <c r="EC115" s="2">
        <f t="shared" si="291"/>
        <v>69.866343909903279</v>
      </c>
      <c r="ED115" s="2">
        <f t="shared" si="292"/>
        <v>73.192697555937528</v>
      </c>
      <c r="EE115" s="2">
        <f t="shared" si="293"/>
        <v>66.109892982615321</v>
      </c>
      <c r="EF115" s="2">
        <f t="shared" si="294"/>
        <v>68.069545826682173</v>
      </c>
      <c r="EG115" s="2">
        <f t="shared" si="295"/>
        <v>68.232373895713351</v>
      </c>
      <c r="EH115" s="2">
        <f t="shared" si="296"/>
        <v>69.302138411938785</v>
      </c>
      <c r="EI115" s="2">
        <f t="shared" si="297"/>
        <v>73.789078894421067</v>
      </c>
      <c r="EJ115" s="2">
        <f t="shared" si="298"/>
        <v>71.133388924690593</v>
      </c>
      <c r="EK115" s="2">
        <f t="shared" si="299"/>
        <v>68.021646400309493</v>
      </c>
      <c r="EL115" s="2">
        <f t="shared" si="300"/>
        <v>69.234596962316388</v>
      </c>
      <c r="EM115" s="2">
        <f t="shared" si="301"/>
        <v>72.247491550308382</v>
      </c>
      <c r="EN115" s="2">
        <f t="shared" si="302"/>
        <v>79.696912337064063</v>
      </c>
      <c r="EO115" s="2">
        <f t="shared" si="303"/>
        <v>96.383681428344474</v>
      </c>
      <c r="EQ115" s="2">
        <f t="shared" si="304"/>
        <v>72.338086282773219</v>
      </c>
      <c r="ER115" s="2">
        <f t="shared" si="374"/>
        <v>70.925313800193919</v>
      </c>
      <c r="ES115" s="2">
        <f t="shared" si="374"/>
        <v>67.210874799334107</v>
      </c>
      <c r="ET115" s="2">
        <f t="shared" si="374"/>
        <v>73.130820257413944</v>
      </c>
      <c r="EU115" s="2">
        <f t="shared" si="374"/>
        <v>65.773980241661789</v>
      </c>
      <c r="EV115" s="2">
        <f t="shared" si="374"/>
        <v>67.327360369186565</v>
      </c>
      <c r="EW115" s="2">
        <f t="shared" si="374"/>
        <v>67.25342974687959</v>
      </c>
      <c r="EX115" s="2">
        <f t="shared" si="374"/>
        <v>68.535134067148235</v>
      </c>
      <c r="EY115" s="2">
        <f t="shared" si="374"/>
        <v>71.838992058335919</v>
      </c>
      <c r="EZ115" s="2">
        <f t="shared" si="374"/>
        <v>70.392394069323089</v>
      </c>
      <c r="FA115" s="2">
        <f t="shared" si="374"/>
        <v>67.621458638163503</v>
      </c>
      <c r="FB115" s="2">
        <f t="shared" si="374"/>
        <v>68.943152116795886</v>
      </c>
      <c r="FC115" s="2">
        <f t="shared" si="374"/>
        <v>71.994208325965445</v>
      </c>
      <c r="FD115" s="2">
        <f t="shared" si="374"/>
        <v>80.230813294652179</v>
      </c>
      <c r="FE115" s="2">
        <f t="shared" si="374"/>
        <v>101.14084396198189</v>
      </c>
      <c r="FG115" s="2">
        <f t="shared" si="306"/>
        <v>0.99118548105564952</v>
      </c>
      <c r="FH115" s="2">
        <f t="shared" si="375"/>
        <v>0.97916655693014387</v>
      </c>
      <c r="FI115" s="2">
        <f t="shared" si="375"/>
        <v>0.98154752628556552</v>
      </c>
      <c r="FJ115" s="2">
        <f t="shared" si="375"/>
        <v>0.98300193982954953</v>
      </c>
      <c r="FK115" s="2">
        <f t="shared" si="375"/>
        <v>0.98090778490984376</v>
      </c>
      <c r="FL115" s="2">
        <f t="shared" si="375"/>
        <v>0.97853121086429939</v>
      </c>
      <c r="FM115" s="2">
        <f t="shared" si="375"/>
        <v>0.97661657124928658</v>
      </c>
      <c r="FN115" s="2">
        <f t="shared" si="375"/>
        <v>0.97711313972645442</v>
      </c>
      <c r="FO115" s="2">
        <f t="shared" si="375"/>
        <v>0.97575769580706595</v>
      </c>
      <c r="FP115" s="2">
        <f t="shared" si="375"/>
        <v>0.9803667418745694</v>
      </c>
      <c r="FQ115" s="2">
        <f t="shared" si="375"/>
        <v>0.9793818268487241</v>
      </c>
      <c r="FR115" s="2">
        <f t="shared" si="375"/>
        <v>0.98052803604880434</v>
      </c>
      <c r="FS115" s="2">
        <f t="shared" si="375"/>
        <v>0.98135648006529042</v>
      </c>
      <c r="FT115" s="2">
        <f t="shared" si="375"/>
        <v>0.98159323096692042</v>
      </c>
      <c r="FU115" s="2">
        <f t="shared" si="375"/>
        <v>0.980141918846404</v>
      </c>
      <c r="FW115" s="2">
        <f t="shared" si="324"/>
        <v>2.8536316770557645E-3</v>
      </c>
      <c r="FX115" s="2">
        <f t="shared" si="376"/>
        <v>1.9343100687941434E-3</v>
      </c>
      <c r="FY115" s="2">
        <f t="shared" si="377"/>
        <v>2.2428003876863506E-3</v>
      </c>
      <c r="FZ115" s="2">
        <f t="shared" si="378"/>
        <v>1.6791466346493466E-3</v>
      </c>
      <c r="GA115" s="2">
        <f t="shared" si="379"/>
        <v>1.5482697795006352E-3</v>
      </c>
      <c r="GB115" s="2">
        <f t="shared" si="380"/>
        <v>1.2881641133469224E-3</v>
      </c>
      <c r="GC115" s="2">
        <f t="shared" si="381"/>
        <v>1.5084889197582712E-3</v>
      </c>
      <c r="GD115" s="2">
        <f t="shared" si="382"/>
        <v>2.2212517473937138E-3</v>
      </c>
      <c r="GE115" s="2">
        <f t="shared" si="383"/>
        <v>2.3225610540209734E-3</v>
      </c>
      <c r="GF115" s="2">
        <f t="shared" si="384"/>
        <v>1.7707445330789047E-3</v>
      </c>
      <c r="GG115" s="2">
        <f t="shared" si="385"/>
        <v>1.4995807765162505E-3</v>
      </c>
      <c r="GH115" s="2">
        <f t="shared" si="386"/>
        <v>1.4561668453240625E-3</v>
      </c>
      <c r="GI115" s="2">
        <f t="shared" si="387"/>
        <v>1.3050719725517842E-3</v>
      </c>
      <c r="GJ115" s="2">
        <f t="shared" si="388"/>
        <v>1.0220955123944764E-3</v>
      </c>
      <c r="GK115" s="2">
        <f t="shared" si="389"/>
        <v>1.0485240119558488E-3</v>
      </c>
      <c r="GM115" s="86">
        <f t="shared" si="325"/>
        <v>6.644852582648923E-47</v>
      </c>
      <c r="GN115" s="86">
        <f t="shared" si="390"/>
        <v>2.753821476097984E-16</v>
      </c>
      <c r="GO115" s="86">
        <f t="shared" si="391"/>
        <v>2.3005787196876413E-16</v>
      </c>
      <c r="GP115" s="86">
        <f t="shared" si="392"/>
        <v>4.9505475193584849E-19</v>
      </c>
      <c r="GQ115" s="86">
        <f t="shared" si="393"/>
        <v>7.1043771878101192E-20</v>
      </c>
      <c r="GR115" s="86">
        <f t="shared" si="394"/>
        <v>4.0296512179096231E-16</v>
      </c>
      <c r="GS115" s="86">
        <f t="shared" si="395"/>
        <v>9.2480820120882669E-24</v>
      </c>
      <c r="GT115" s="86">
        <f t="shared" si="396"/>
        <v>1.9195180985448419E-23</v>
      </c>
      <c r="GU115" s="86">
        <f t="shared" si="397"/>
        <v>5.7215172597609483E-11</v>
      </c>
      <c r="GV115" s="86">
        <f t="shared" si="398"/>
        <v>7.6897590669398711E-19</v>
      </c>
      <c r="GW115" s="86">
        <f t="shared" si="399"/>
        <v>1.0868498788445258E-16</v>
      </c>
      <c r="GX115" s="86">
        <f t="shared" si="400"/>
        <v>8.0206293086108789E-29</v>
      </c>
      <c r="GY115" s="86">
        <f t="shared" si="401"/>
        <v>5.4454915392793255E-25</v>
      </c>
      <c r="GZ115" s="86">
        <f t="shared" si="402"/>
        <v>5.0260963304608453E-28</v>
      </c>
      <c r="HA115" s="86">
        <f t="shared" si="403"/>
        <v>4.3734557745910533E-28</v>
      </c>
      <c r="HC115" s="86">
        <f t="shared" si="326"/>
        <v>5.6044064447118816E-4</v>
      </c>
      <c r="HD115" s="86">
        <f t="shared" si="404"/>
        <v>0.55444506823568462</v>
      </c>
      <c r="HE115" s="86">
        <f t="shared" si="405"/>
        <v>0.5835395231419227</v>
      </c>
      <c r="HF115" s="86">
        <f t="shared" si="406"/>
        <v>0.49016578598292349</v>
      </c>
      <c r="HG115" s="86">
        <f t="shared" si="407"/>
        <v>0.42579909163732166</v>
      </c>
      <c r="HH115" s="86">
        <f t="shared" si="408"/>
        <v>0.53343090080012556</v>
      </c>
      <c r="HI115" s="86">
        <f t="shared" si="409"/>
        <v>0.46614770815367623</v>
      </c>
      <c r="HJ115" s="86">
        <f t="shared" si="410"/>
        <v>0.45744383979620062</v>
      </c>
      <c r="HK115" s="86">
        <f t="shared" si="411"/>
        <v>0.24765942468126362</v>
      </c>
      <c r="HL115" s="86">
        <f t="shared" si="412"/>
        <v>0.32415377883666929</v>
      </c>
      <c r="HM115" s="86">
        <f t="shared" si="413"/>
        <v>0.5713252178460787</v>
      </c>
      <c r="HN115" s="86">
        <f t="shared" si="414"/>
        <v>0.5260118395885649</v>
      </c>
      <c r="HO115" s="86">
        <f t="shared" si="415"/>
        <v>0.60918654253657045</v>
      </c>
      <c r="HP115" s="86">
        <f t="shared" si="416"/>
        <v>0.63334856143862039</v>
      </c>
      <c r="HQ115" s="86">
        <f t="shared" si="417"/>
        <v>0.63060480156228083</v>
      </c>
      <c r="HS115" s="86">
        <f t="shared" si="327"/>
        <v>6.9646635689920966E-11</v>
      </c>
      <c r="HT115" s="86">
        <f t="shared" si="418"/>
        <v>3.1879157707058131E-15</v>
      </c>
      <c r="HU115" s="86">
        <f t="shared" si="419"/>
        <v>3.1673577193463901E-14</v>
      </c>
      <c r="HV115" s="86">
        <f t="shared" si="420"/>
        <v>1.1636104538096239E-16</v>
      </c>
      <c r="HW115" s="86">
        <f t="shared" si="421"/>
        <v>2.7014882226862966E-17</v>
      </c>
      <c r="HX115" s="86">
        <f t="shared" si="422"/>
        <v>1.4738159284531404E-19</v>
      </c>
      <c r="HY115" s="86">
        <f t="shared" si="423"/>
        <v>1.8539570061928347E-16</v>
      </c>
      <c r="HZ115" s="86">
        <f t="shared" si="424"/>
        <v>3.6290824036184333E-16</v>
      </c>
      <c r="IA115" s="86">
        <f t="shared" si="425"/>
        <v>5.9452314811204951E-17</v>
      </c>
      <c r="IB115" s="86">
        <f t="shared" si="426"/>
        <v>2.5715889601808008E-18</v>
      </c>
      <c r="IC115" s="86">
        <f t="shared" si="427"/>
        <v>4.6542740694211077E-15</v>
      </c>
      <c r="ID115" s="86">
        <f t="shared" si="428"/>
        <v>6.5196820783360006E-18</v>
      </c>
      <c r="IE115" s="86">
        <f t="shared" si="429"/>
        <v>3.3024737694052296E-16</v>
      </c>
      <c r="IF115" s="86">
        <f t="shared" si="430"/>
        <v>4.740498007841666E-14</v>
      </c>
      <c r="IG115" s="86">
        <f t="shared" si="431"/>
        <v>8.3574148266159623E-11</v>
      </c>
      <c r="II115" s="86">
        <f t="shared" si="328"/>
        <v>1.0767468657686011E-92</v>
      </c>
      <c r="IJ115" s="86">
        <f t="shared" si="329"/>
        <v>8.4182334676547004E-109</v>
      </c>
      <c r="IK115" s="86">
        <f t="shared" si="330"/>
        <v>9.5028686549892466E-93</v>
      </c>
      <c r="IL115" s="86">
        <f t="shared" si="331"/>
        <v>3.6562169745969896E-128</v>
      </c>
      <c r="IM115" s="86">
        <f t="shared" si="332"/>
        <v>1.2446716056511716E-135</v>
      </c>
      <c r="IN115" s="86">
        <f t="shared" si="333"/>
        <v>1.8379075796607403E-148</v>
      </c>
      <c r="IO115" s="86">
        <f t="shared" si="334"/>
        <v>3.0719503859999675E-130</v>
      </c>
      <c r="IP115" s="86">
        <f t="shared" si="335"/>
        <v>1.0379450867710514E-118</v>
      </c>
      <c r="IQ115" s="86">
        <f t="shared" si="336"/>
        <v>1.5777377460557799E-136</v>
      </c>
      <c r="IR115" s="86">
        <f t="shared" si="337"/>
        <v>4.0093463343262135E-148</v>
      </c>
      <c r="IS115" s="86">
        <f t="shared" si="338"/>
        <v>1.1372299038216896E-110</v>
      </c>
      <c r="IT115" s="86">
        <f t="shared" si="339"/>
        <v>2.2661779002139214E-133</v>
      </c>
      <c r="IU115" s="86">
        <f t="shared" si="340"/>
        <v>1.1962057987707082E-118</v>
      </c>
      <c r="IV115" s="86">
        <f t="shared" si="341"/>
        <v>8.822761941245656E-77</v>
      </c>
      <c r="IW115" s="86">
        <f t="shared" si="342"/>
        <v>2.0753985400739714E-52</v>
      </c>
      <c r="IY115" s="86">
        <f t="shared" si="343"/>
        <v>5.6044071411782384E-4</v>
      </c>
      <c r="IZ115" s="86">
        <f t="shared" si="344"/>
        <v>0.55444506823568807</v>
      </c>
      <c r="JA115" s="86">
        <f t="shared" si="345"/>
        <v>0.58353952314195456</v>
      </c>
      <c r="JB115" s="86">
        <f t="shared" si="346"/>
        <v>0.4901657859829236</v>
      </c>
      <c r="JC115" s="86">
        <f t="shared" si="347"/>
        <v>0.42579909163732166</v>
      </c>
      <c r="JD115" s="86">
        <f t="shared" si="348"/>
        <v>0.53343090080012601</v>
      </c>
      <c r="JE115" s="86">
        <f t="shared" si="349"/>
        <v>0.4661477081536764</v>
      </c>
      <c r="JF115" s="86">
        <f t="shared" si="350"/>
        <v>0.45744383979620101</v>
      </c>
      <c r="JG115" s="86">
        <f t="shared" si="351"/>
        <v>0.24765942473847885</v>
      </c>
      <c r="JH115" s="86">
        <f t="shared" si="352"/>
        <v>0.32415377883666929</v>
      </c>
      <c r="JI115" s="86">
        <f t="shared" si="353"/>
        <v>0.57132521784608348</v>
      </c>
      <c r="JJ115" s="86">
        <f t="shared" si="354"/>
        <v>0.5260118395885649</v>
      </c>
      <c r="JK115" s="86">
        <f t="shared" si="355"/>
        <v>0.60918654253657079</v>
      </c>
      <c r="JL115" s="86">
        <f t="shared" si="356"/>
        <v>0.6333485614386678</v>
      </c>
      <c r="JM115" s="86">
        <f t="shared" si="357"/>
        <v>0.63060480164585497</v>
      </c>
    </row>
    <row r="116" spans="2:273" x14ac:dyDescent="0.25">
      <c r="B116" s="2">
        <v>89</v>
      </c>
      <c r="C116" s="37">
        <v>69.667000000000002</v>
      </c>
      <c r="D116" s="37">
        <v>170.69399999999999</v>
      </c>
      <c r="E116" s="37">
        <v>167.75800000000001</v>
      </c>
      <c r="F116" s="37">
        <v>138.952</v>
      </c>
      <c r="G116" s="37">
        <v>108.242</v>
      </c>
      <c r="H116" s="37">
        <v>140.62899999999999</v>
      </c>
      <c r="I116" s="37">
        <v>118.033</v>
      </c>
      <c r="J116" s="37">
        <v>122.81399999999999</v>
      </c>
      <c r="K116" s="37">
        <v>81.623000000000005</v>
      </c>
      <c r="L116" s="37">
        <v>95.164000000000001</v>
      </c>
      <c r="M116" s="37">
        <v>126.349</v>
      </c>
      <c r="N116" s="37">
        <v>134.60300000000001</v>
      </c>
      <c r="O116" s="37">
        <v>163.42599999999999</v>
      </c>
      <c r="P116" s="37">
        <v>168.91800000000001</v>
      </c>
      <c r="Q116" s="37">
        <v>150.14500000000001</v>
      </c>
      <c r="S116" s="4">
        <f t="shared" si="229"/>
        <v>72.651694224884949</v>
      </c>
      <c r="T116" s="4">
        <f t="shared" si="230"/>
        <v>163.92560434784585</v>
      </c>
      <c r="U116" s="4">
        <f t="shared" si="231"/>
        <v>161.88746297571149</v>
      </c>
      <c r="V116" s="4">
        <f t="shared" si="232"/>
        <v>129.19478550536263</v>
      </c>
      <c r="W116" s="4">
        <f t="shared" si="233"/>
        <v>101.26897596232904</v>
      </c>
      <c r="X116" s="4">
        <f t="shared" si="234"/>
        <v>137.56965142114183</v>
      </c>
      <c r="Y116" s="4">
        <f t="shared" si="235"/>
        <v>117.16594342859624</v>
      </c>
      <c r="Z116" s="4">
        <f t="shared" si="236"/>
        <v>112.70611118692391</v>
      </c>
      <c r="AA116" s="4">
        <f t="shared" si="237"/>
        <v>86.741053282670123</v>
      </c>
      <c r="AB116" s="4">
        <f t="shared" si="238"/>
        <v>93.926328132618309</v>
      </c>
      <c r="AC116" s="4">
        <f t="shared" si="239"/>
        <v>123.24363429768113</v>
      </c>
      <c r="AD116" s="4">
        <f t="shared" si="240"/>
        <v>126.22966831277047</v>
      </c>
      <c r="AE116" s="4">
        <f t="shared" si="241"/>
        <v>154.76323259768864</v>
      </c>
      <c r="AF116" s="4">
        <f t="shared" si="242"/>
        <v>168.24900114253276</v>
      </c>
      <c r="AG116" s="4">
        <f t="shared" si="243"/>
        <v>148.25877207706969</v>
      </c>
      <c r="AI116" s="4">
        <f t="shared" si="244"/>
        <v>-2.9846942248849473</v>
      </c>
      <c r="AJ116" s="4">
        <f t="shared" si="245"/>
        <v>6.7683956521541404</v>
      </c>
      <c r="AK116" s="4">
        <f t="shared" si="246"/>
        <v>5.8705370242885238</v>
      </c>
      <c r="AL116" s="4">
        <f t="shared" si="247"/>
        <v>9.7572144946373669</v>
      </c>
      <c r="AM116" s="4">
        <f t="shared" si="248"/>
        <v>6.9730240376709673</v>
      </c>
      <c r="AN116" s="4">
        <f t="shared" si="249"/>
        <v>3.0593485788581631</v>
      </c>
      <c r="AO116" s="4">
        <f t="shared" si="250"/>
        <v>0.86705657140376502</v>
      </c>
      <c r="AP116" s="4">
        <f t="shared" si="251"/>
        <v>10.107888813076087</v>
      </c>
      <c r="AQ116" s="4">
        <f t="shared" si="252"/>
        <v>-5.1180532826701182</v>
      </c>
      <c r="AR116" s="4">
        <f t="shared" si="253"/>
        <v>1.2376718673816924</v>
      </c>
      <c r="AS116" s="4">
        <f t="shared" si="254"/>
        <v>3.1053657023188777</v>
      </c>
      <c r="AT116" s="4">
        <f t="shared" si="255"/>
        <v>8.3733316872295376</v>
      </c>
      <c r="AU116" s="4">
        <f t="shared" si="256"/>
        <v>8.6627674023113457</v>
      </c>
      <c r="AV116" s="4">
        <f t="shared" si="358"/>
        <v>0.66899885746724408</v>
      </c>
      <c r="AW116" s="4">
        <f t="shared" si="358"/>
        <v>1.8862279229303169</v>
      </c>
      <c r="AY116" s="2">
        <f t="shared" si="308"/>
        <v>72.648400174386126</v>
      </c>
      <c r="AZ116" s="2">
        <f t="shared" si="359"/>
        <v>71.857891432329907</v>
      </c>
      <c r="BA116" s="2">
        <f t="shared" si="360"/>
        <v>70.215418621812901</v>
      </c>
      <c r="BB116" s="2">
        <f t="shared" si="361"/>
        <v>73.499362872798059</v>
      </c>
      <c r="BC116" s="2">
        <f t="shared" si="362"/>
        <v>66.430272307208469</v>
      </c>
      <c r="BD116" s="2">
        <f t="shared" si="363"/>
        <v>68.368921067058594</v>
      </c>
      <c r="BE116" s="2">
        <f t="shared" si="364"/>
        <v>67.999323000246989</v>
      </c>
      <c r="BF116" s="2">
        <f t="shared" si="365"/>
        <v>69.047965778772792</v>
      </c>
      <c r="BG116" s="2">
        <f t="shared" si="366"/>
        <v>73.78906334553777</v>
      </c>
      <c r="BH116" s="2">
        <f t="shared" si="367"/>
        <v>71.045048667676596</v>
      </c>
      <c r="BI116" s="2">
        <f t="shared" si="368"/>
        <v>68.324980247747021</v>
      </c>
      <c r="BJ116" s="2">
        <f t="shared" si="369"/>
        <v>69.587929590232093</v>
      </c>
      <c r="BK116" s="2">
        <f t="shared" si="370"/>
        <v>72.633087595701838</v>
      </c>
      <c r="BL116" s="2">
        <f t="shared" si="371"/>
        <v>80.121133244373041</v>
      </c>
      <c r="BM116" s="2">
        <f t="shared" si="372"/>
        <v>97.071511691085348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69.667000000000002</v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>
        <f t="shared" si="273"/>
        <v>69.667000000000002</v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108.53097</v>
      </c>
      <c r="DL116" s="2">
        <f t="shared" si="373"/>
        <v>108.46837538461537</v>
      </c>
      <c r="DM116" s="2">
        <f t="shared" si="373"/>
        <v>99.320690272690271</v>
      </c>
      <c r="DN116" s="2">
        <f t="shared" si="373"/>
        <v>102.40995115995113</v>
      </c>
      <c r="DO116" s="2">
        <f t="shared" si="373"/>
        <v>91.40654230769232</v>
      </c>
      <c r="DP116" s="2">
        <f t="shared" si="373"/>
        <v>92.068597826086972</v>
      </c>
      <c r="DQ116" s="2">
        <f t="shared" si="373"/>
        <v>66.398711462450606</v>
      </c>
      <c r="DR116" s="2">
        <f t="shared" si="373"/>
        <v>67.098885375494064</v>
      </c>
      <c r="DS116" s="2">
        <f t="shared" si="373"/>
        <v>88.30592781954887</v>
      </c>
      <c r="DT116" s="2">
        <f t="shared" si="373"/>
        <v>77.641726666666656</v>
      </c>
      <c r="DU116" s="2">
        <f t="shared" si="373"/>
        <v>90.323275362318839</v>
      </c>
      <c r="DV116" s="2">
        <f t="shared" si="373"/>
        <v>96.611671538461536</v>
      </c>
      <c r="DW116" s="2">
        <f t="shared" si="373"/>
        <v>102.13183846153844</v>
      </c>
      <c r="DX116" s="2">
        <f t="shared" si="373"/>
        <v>110.07979405779406</v>
      </c>
      <c r="DY116" s="2">
        <f t="shared" si="373"/>
        <v>122.78939384615383</v>
      </c>
      <c r="EA116" s="2">
        <f t="shared" si="228"/>
        <v>72.357838624141934</v>
      </c>
      <c r="EB116" s="2">
        <f t="shared" si="290"/>
        <v>71.14820979009292</v>
      </c>
      <c r="EC116" s="2">
        <f t="shared" si="291"/>
        <v>69.722771852939957</v>
      </c>
      <c r="ED116" s="2">
        <f t="shared" si="292"/>
        <v>73.043540295446846</v>
      </c>
      <c r="EE116" s="2">
        <f t="shared" si="293"/>
        <v>65.987469179860184</v>
      </c>
      <c r="EF116" s="2">
        <f t="shared" si="294"/>
        <v>67.895734899148721</v>
      </c>
      <c r="EG116" s="2">
        <f t="shared" si="295"/>
        <v>68.035850247209353</v>
      </c>
      <c r="EH116" s="2">
        <f t="shared" si="296"/>
        <v>69.091413183898297</v>
      </c>
      <c r="EI116" s="2">
        <f t="shared" si="297"/>
        <v>73.464994512564047</v>
      </c>
      <c r="EJ116" s="2">
        <f t="shared" si="298"/>
        <v>70.925963356369891</v>
      </c>
      <c r="EK116" s="2">
        <f t="shared" si="299"/>
        <v>67.903259507424536</v>
      </c>
      <c r="EL116" s="2">
        <f t="shared" si="300"/>
        <v>69.098944878482172</v>
      </c>
      <c r="EM116" s="2">
        <f t="shared" si="301"/>
        <v>72.122340376186685</v>
      </c>
      <c r="EN116" s="2">
        <f t="shared" si="302"/>
        <v>79.608201792195089</v>
      </c>
      <c r="EO116" s="2">
        <f t="shared" si="303"/>
        <v>96.591086298205269</v>
      </c>
      <c r="EQ116" s="2">
        <f t="shared" si="304"/>
        <v>72.211526423177219</v>
      </c>
      <c r="ER116" s="2">
        <f t="shared" si="374"/>
        <v>70.810601910189874</v>
      </c>
      <c r="ES116" s="2">
        <f t="shared" si="374"/>
        <v>67.175692057987987</v>
      </c>
      <c r="ET116" s="2">
        <f t="shared" si="374"/>
        <v>72.983987733841687</v>
      </c>
      <c r="EU116" s="2">
        <f t="shared" si="374"/>
        <v>65.665582882093858</v>
      </c>
      <c r="EV116" s="2">
        <f t="shared" si="374"/>
        <v>67.181526719144713</v>
      </c>
      <c r="EW116" s="2">
        <f t="shared" si="374"/>
        <v>67.103600376542786</v>
      </c>
      <c r="EX116" s="2">
        <f t="shared" si="374"/>
        <v>68.363159889324237</v>
      </c>
      <c r="EY116" s="2">
        <f t="shared" si="374"/>
        <v>71.597649636228283</v>
      </c>
      <c r="EZ116" s="2">
        <f t="shared" si="374"/>
        <v>70.218418065798531</v>
      </c>
      <c r="FA116" s="2">
        <f t="shared" si="374"/>
        <v>67.519200519395739</v>
      </c>
      <c r="FB116" s="2">
        <f t="shared" si="374"/>
        <v>68.821762265166484</v>
      </c>
      <c r="FC116" s="2">
        <f t="shared" si="374"/>
        <v>71.880898440771062</v>
      </c>
      <c r="FD116" s="2">
        <f t="shared" si="374"/>
        <v>80.11663347070413</v>
      </c>
      <c r="FE116" s="2">
        <f t="shared" si="374"/>
        <v>101.04752495421835</v>
      </c>
      <c r="FG116" s="2">
        <f t="shared" si="306"/>
        <v>0.99195482348395891</v>
      </c>
      <c r="FH116" s="2">
        <f t="shared" si="375"/>
        <v>0.98096478031115875</v>
      </c>
      <c r="FI116" s="2">
        <f t="shared" si="375"/>
        <v>0.98314377589613478</v>
      </c>
      <c r="FJ116" s="2">
        <f t="shared" si="375"/>
        <v>0.98447436403599453</v>
      </c>
      <c r="FK116" s="2">
        <f t="shared" si="375"/>
        <v>0.98255839259498856</v>
      </c>
      <c r="FL116" s="2">
        <f t="shared" si="375"/>
        <v>0.98038317501121441</v>
      </c>
      <c r="FM116" s="2">
        <f t="shared" si="375"/>
        <v>0.97863009118134392</v>
      </c>
      <c r="FN116" s="2">
        <f t="shared" si="375"/>
        <v>0.97908481644656109</v>
      </c>
      <c r="FO116" s="2">
        <f t="shared" si="375"/>
        <v>0.97784349464982256</v>
      </c>
      <c r="FP116" s="2">
        <f t="shared" si="375"/>
        <v>0.98206326982698355</v>
      </c>
      <c r="FQ116" s="2">
        <f t="shared" si="375"/>
        <v>0.9811618268414084</v>
      </c>
      <c r="FR116" s="2">
        <f t="shared" si="375"/>
        <v>0.9822108793253449</v>
      </c>
      <c r="FS116" s="2">
        <f t="shared" si="375"/>
        <v>0.98296896956220958</v>
      </c>
      <c r="FT116" s="2">
        <f t="shared" si="375"/>
        <v>0.98318559457790033</v>
      </c>
      <c r="FU116" s="2">
        <f t="shared" si="375"/>
        <v>0.98185751444862368</v>
      </c>
      <c r="FW116" s="2">
        <f t="shared" si="324"/>
        <v>3.1280837108641785E-3</v>
      </c>
      <c r="FX116" s="2">
        <f t="shared" si="376"/>
        <v>2.1205330837875892E-3</v>
      </c>
      <c r="FY116" s="2">
        <f t="shared" si="377"/>
        <v>2.4586497174896452E-3</v>
      </c>
      <c r="FZ116" s="2">
        <f t="shared" si="378"/>
        <v>1.8408494534972648E-3</v>
      </c>
      <c r="GA116" s="2">
        <f t="shared" si="379"/>
        <v>1.6973905084924682E-3</v>
      </c>
      <c r="GB116" s="2">
        <f t="shared" si="380"/>
        <v>1.4122683469819347E-3</v>
      </c>
      <c r="GC116" s="2">
        <f t="shared" si="381"/>
        <v>1.6537845239746512E-3</v>
      </c>
      <c r="GD116" s="2">
        <f t="shared" si="382"/>
        <v>2.435032275994428E-3</v>
      </c>
      <c r="GE116" s="2">
        <f t="shared" si="383"/>
        <v>2.5460670411516302E-3</v>
      </c>
      <c r="GF116" s="2">
        <f t="shared" si="384"/>
        <v>1.9412511315371947E-3</v>
      </c>
      <c r="GG116" s="2">
        <f t="shared" si="385"/>
        <v>1.6440197732062233E-3</v>
      </c>
      <c r="GH116" s="2">
        <f t="shared" si="386"/>
        <v>1.5964309158983468E-3</v>
      </c>
      <c r="GI116" s="2">
        <f t="shared" si="387"/>
        <v>1.4308028085028544E-3</v>
      </c>
      <c r="GJ116" s="2">
        <f t="shared" si="388"/>
        <v>1.1205949419260776E-3</v>
      </c>
      <c r="GK116" s="2">
        <f t="shared" si="389"/>
        <v>1.1495674273400071E-3</v>
      </c>
      <c r="GM116" s="86">
        <f t="shared" si="325"/>
        <v>1.1458840589728033E-49</v>
      </c>
      <c r="GN116" s="86">
        <f t="shared" si="390"/>
        <v>1.4459174561472579E-17</v>
      </c>
      <c r="GO116" s="86">
        <f t="shared" si="391"/>
        <v>1.1687244428239608E-17</v>
      </c>
      <c r="GP116" s="86">
        <f t="shared" si="392"/>
        <v>1.6843567842394265E-20</v>
      </c>
      <c r="GQ116" s="86">
        <f t="shared" si="393"/>
        <v>2.1824449935262075E-21</v>
      </c>
      <c r="GR116" s="86">
        <f t="shared" si="394"/>
        <v>2.3075137751824567E-17</v>
      </c>
      <c r="GS116" s="86">
        <f t="shared" si="395"/>
        <v>1.3786436438519511E-25</v>
      </c>
      <c r="GT116" s="86">
        <f t="shared" si="396"/>
        <v>2.4431010073830547E-25</v>
      </c>
      <c r="GU116" s="86">
        <f t="shared" si="397"/>
        <v>9.8180451777750179E-12</v>
      </c>
      <c r="GV116" s="86">
        <f t="shared" si="398"/>
        <v>2.8613999387223013E-20</v>
      </c>
      <c r="GW116" s="86">
        <f t="shared" si="399"/>
        <v>5.7052726349073076E-18</v>
      </c>
      <c r="GX116" s="86">
        <f t="shared" si="400"/>
        <v>3.9738350022760175E-31</v>
      </c>
      <c r="GY116" s="86">
        <f t="shared" si="401"/>
        <v>6.2275459631681282E-27</v>
      </c>
      <c r="GZ116" s="86">
        <f t="shared" si="402"/>
        <v>2.7556164471722045E-30</v>
      </c>
      <c r="HA116" s="86">
        <f t="shared" si="403"/>
        <v>2.545250820397676E-30</v>
      </c>
      <c r="HC116" s="86">
        <f t="shared" si="326"/>
        <v>9.2720117727348384E-5</v>
      </c>
      <c r="HD116" s="86">
        <f t="shared" si="404"/>
        <v>0.52851365450240195</v>
      </c>
      <c r="HE116" s="86">
        <f t="shared" si="405"/>
        <v>0.5452909983187969</v>
      </c>
      <c r="HF116" s="86">
        <f t="shared" si="406"/>
        <v>0.39562046319290711</v>
      </c>
      <c r="HG116" s="86">
        <f t="shared" si="407"/>
        <v>0.26621517719261717</v>
      </c>
      <c r="HH116" s="86">
        <f t="shared" si="408"/>
        <v>0.44684632809389185</v>
      </c>
      <c r="HI116" s="86">
        <f t="shared" si="409"/>
        <v>0.33712144095443058</v>
      </c>
      <c r="HJ116" s="86">
        <f t="shared" si="410"/>
        <v>0.31012768867034396</v>
      </c>
      <c r="HK116" s="86">
        <f t="shared" si="411"/>
        <v>0.13980965805220064</v>
      </c>
      <c r="HL116" s="86">
        <f t="shared" si="412"/>
        <v>0.19521931842864898</v>
      </c>
      <c r="HM116" s="86">
        <f t="shared" si="413"/>
        <v>0.40372394539950873</v>
      </c>
      <c r="HN116" s="86">
        <f t="shared" si="414"/>
        <v>0.4090456104350077</v>
      </c>
      <c r="HO116" s="86">
        <f t="shared" si="415"/>
        <v>0.5314833962097647</v>
      </c>
      <c r="HP116" s="86">
        <f t="shared" si="416"/>
        <v>0.61418065978766201</v>
      </c>
      <c r="HQ116" s="86">
        <f t="shared" si="417"/>
        <v>0.54448970529660701</v>
      </c>
      <c r="HS116" s="86">
        <f t="shared" si="327"/>
        <v>2.4703278743857298E-10</v>
      </c>
      <c r="HT116" s="86">
        <f t="shared" si="418"/>
        <v>1.5017805693360119E-14</v>
      </c>
      <c r="HU116" s="86">
        <f t="shared" si="419"/>
        <v>1.2989934309659073E-13</v>
      </c>
      <c r="HV116" s="86">
        <f t="shared" si="420"/>
        <v>6.5546490238017628E-16</v>
      </c>
      <c r="HW116" s="86">
        <f t="shared" si="421"/>
        <v>1.621734039165724E-16</v>
      </c>
      <c r="HX116" s="86">
        <f t="shared" si="422"/>
        <v>1.0349403116063843E-18</v>
      </c>
      <c r="HY116" s="86">
        <f t="shared" si="423"/>
        <v>1.0177539227501787E-15</v>
      </c>
      <c r="HZ116" s="86">
        <f t="shared" si="424"/>
        <v>2.0077872605285975E-15</v>
      </c>
      <c r="IA116" s="86">
        <f t="shared" si="425"/>
        <v>3.9608581144634137E-16</v>
      </c>
      <c r="IB116" s="86">
        <f t="shared" si="426"/>
        <v>1.8488553049432901E-17</v>
      </c>
      <c r="IC116" s="86">
        <f t="shared" si="427"/>
        <v>2.072897589970582E-14</v>
      </c>
      <c r="ID116" s="86">
        <f t="shared" si="428"/>
        <v>3.9222434532681609E-17</v>
      </c>
      <c r="IE116" s="86">
        <f t="shared" si="429"/>
        <v>1.5981278114576051E-15</v>
      </c>
      <c r="IF116" s="86">
        <f t="shared" si="430"/>
        <v>1.7015455100274802E-13</v>
      </c>
      <c r="IG116" s="86">
        <f t="shared" si="431"/>
        <v>2.149029783517521E-10</v>
      </c>
      <c r="II116" s="86">
        <f t="shared" si="328"/>
        <v>7.3289061658041598E-90</v>
      </c>
      <c r="IJ116" s="86">
        <f t="shared" si="329"/>
        <v>1.1302187607176048E-105</v>
      </c>
      <c r="IK116" s="86">
        <f t="shared" si="330"/>
        <v>5.0241863758570912E-90</v>
      </c>
      <c r="IL116" s="86">
        <f t="shared" si="331"/>
        <v>1.4975426552003602E-124</v>
      </c>
      <c r="IM116" s="86">
        <f t="shared" si="332"/>
        <v>7.4666588846551776E-132</v>
      </c>
      <c r="IN116" s="86">
        <f t="shared" si="333"/>
        <v>1.9533168014698332E-144</v>
      </c>
      <c r="IO116" s="86">
        <f t="shared" si="334"/>
        <v>1.2555468655751734E-126</v>
      </c>
      <c r="IP116" s="86">
        <f t="shared" si="335"/>
        <v>3.2404673815979637E-115</v>
      </c>
      <c r="IQ116" s="86">
        <f t="shared" si="336"/>
        <v>1.7962831389681064E-132</v>
      </c>
      <c r="IR116" s="86">
        <f t="shared" si="337"/>
        <v>6.6196154783499042E-144</v>
      </c>
      <c r="IS116" s="86">
        <f t="shared" si="338"/>
        <v>1.3015420430071171E-107</v>
      </c>
      <c r="IT116" s="86">
        <f t="shared" si="339"/>
        <v>1.0836273457760457E-129</v>
      </c>
      <c r="IU116" s="86">
        <f t="shared" si="340"/>
        <v>1.9594948846826941E-115</v>
      </c>
      <c r="IV116" s="86">
        <f t="shared" si="341"/>
        <v>8.6361576818131745E-75</v>
      </c>
      <c r="IW116" s="86">
        <f t="shared" si="342"/>
        <v>4.6486734577242474E-51</v>
      </c>
      <c r="IY116" s="86">
        <f t="shared" si="343"/>
        <v>9.2720364760135826E-5</v>
      </c>
      <c r="IZ116" s="86">
        <f t="shared" si="344"/>
        <v>0.52851365450241694</v>
      </c>
      <c r="JA116" s="86">
        <f t="shared" si="345"/>
        <v>0.5452909983189268</v>
      </c>
      <c r="JB116" s="86">
        <f t="shared" si="346"/>
        <v>0.39562046319290778</v>
      </c>
      <c r="JC116" s="86">
        <f t="shared" si="347"/>
        <v>0.26621517719261734</v>
      </c>
      <c r="JD116" s="86">
        <f t="shared" si="348"/>
        <v>0.44684632809389185</v>
      </c>
      <c r="JE116" s="86">
        <f t="shared" si="349"/>
        <v>0.33712144095443158</v>
      </c>
      <c r="JF116" s="86">
        <f t="shared" si="350"/>
        <v>0.31012768867034596</v>
      </c>
      <c r="JG116" s="86">
        <f t="shared" si="351"/>
        <v>0.13980965806201906</v>
      </c>
      <c r="JH116" s="86">
        <f t="shared" si="352"/>
        <v>0.19521931842864901</v>
      </c>
      <c r="JI116" s="86">
        <f t="shared" si="353"/>
        <v>0.40372394539952944</v>
      </c>
      <c r="JJ116" s="86">
        <f t="shared" si="354"/>
        <v>0.40904561043500776</v>
      </c>
      <c r="JK116" s="86">
        <f t="shared" si="355"/>
        <v>0.53148339620976626</v>
      </c>
      <c r="JL116" s="86">
        <f t="shared" si="356"/>
        <v>0.61418065978783221</v>
      </c>
      <c r="JM116" s="86">
        <f t="shared" si="357"/>
        <v>0.54448970551150999</v>
      </c>
    </row>
    <row r="117" spans="2:273" x14ac:dyDescent="0.25">
      <c r="B117" s="2">
        <v>90</v>
      </c>
      <c r="C117" s="37">
        <v>70.533000000000001</v>
      </c>
      <c r="D117" s="37">
        <v>153.64500000000001</v>
      </c>
      <c r="E117" s="37">
        <v>149.82300000000001</v>
      </c>
      <c r="F117" s="37">
        <v>109.242</v>
      </c>
      <c r="G117" s="37">
        <v>80.322999999999993</v>
      </c>
      <c r="H117" s="37">
        <v>106.339</v>
      </c>
      <c r="I117" s="37">
        <v>92.950999999999993</v>
      </c>
      <c r="J117" s="37">
        <v>100.64400000000001</v>
      </c>
      <c r="K117" s="37">
        <v>73.704999999999998</v>
      </c>
      <c r="L117" s="37">
        <v>77.656000000000006</v>
      </c>
      <c r="M117" s="37">
        <v>92.619</v>
      </c>
      <c r="N117" s="37">
        <v>98.81</v>
      </c>
      <c r="O117" s="37">
        <v>135.21299999999999</v>
      </c>
      <c r="P117" s="37">
        <v>151.57400000000001</v>
      </c>
      <c r="Q117" s="37">
        <v>129.339</v>
      </c>
      <c r="S117" s="4">
        <f t="shared" si="229"/>
        <v>72.486174840541153</v>
      </c>
      <c r="T117" s="4">
        <f t="shared" si="230"/>
        <v>143.59735923789881</v>
      </c>
      <c r="U117" s="4">
        <f t="shared" si="231"/>
        <v>139.7080675748295</v>
      </c>
      <c r="V117" s="4">
        <f t="shared" si="232"/>
        <v>108.08025611919867</v>
      </c>
      <c r="W117" s="4">
        <f t="shared" si="233"/>
        <v>81.255665951185193</v>
      </c>
      <c r="X117" s="4">
        <f t="shared" si="234"/>
        <v>112.48181614327748</v>
      </c>
      <c r="Y117" s="4">
        <f t="shared" si="235"/>
        <v>94.065886393578083</v>
      </c>
      <c r="Z117" s="4">
        <f t="shared" si="236"/>
        <v>89.894530975267671</v>
      </c>
      <c r="AA117" s="4">
        <f t="shared" si="237"/>
        <v>78.557409276240165</v>
      </c>
      <c r="AB117" s="4">
        <f t="shared" si="238"/>
        <v>80.462496781998269</v>
      </c>
      <c r="AC117" s="4">
        <f t="shared" si="239"/>
        <v>94.873871043673091</v>
      </c>
      <c r="AD117" s="4">
        <f t="shared" si="240"/>
        <v>102.17233039957894</v>
      </c>
      <c r="AE117" s="4">
        <f t="shared" si="241"/>
        <v>127.23952951227123</v>
      </c>
      <c r="AF117" s="4">
        <f t="shared" si="242"/>
        <v>147.29656310249413</v>
      </c>
      <c r="AG117" s="4">
        <f t="shared" si="243"/>
        <v>129.47398734985052</v>
      </c>
      <c r="AI117" s="4">
        <f t="shared" si="244"/>
        <v>-1.953174840541152</v>
      </c>
      <c r="AJ117" s="4">
        <f t="shared" si="245"/>
        <v>10.047640762101196</v>
      </c>
      <c r="AK117" s="4">
        <f t="shared" si="246"/>
        <v>10.114932425170508</v>
      </c>
      <c r="AL117" s="4">
        <f t="shared" si="247"/>
        <v>1.1617438808013389</v>
      </c>
      <c r="AM117" s="4">
        <f t="shared" si="248"/>
        <v>-0.93266595118520002</v>
      </c>
      <c r="AN117" s="4">
        <f t="shared" si="249"/>
        <v>-6.1428161432774857</v>
      </c>
      <c r="AO117" s="4">
        <f t="shared" si="250"/>
        <v>-1.1148863935780895</v>
      </c>
      <c r="AP117" s="4">
        <f t="shared" si="251"/>
        <v>10.749469024732335</v>
      </c>
      <c r="AQ117" s="4">
        <f t="shared" si="252"/>
        <v>-4.8524092762401665</v>
      </c>
      <c r="AR117" s="4">
        <f t="shared" si="253"/>
        <v>-2.8064967819982627</v>
      </c>
      <c r="AS117" s="4">
        <f t="shared" si="254"/>
        <v>-2.2548710436730914</v>
      </c>
      <c r="AT117" s="4">
        <f t="shared" si="255"/>
        <v>-3.3623303995789371</v>
      </c>
      <c r="AU117" s="4">
        <f t="shared" si="256"/>
        <v>7.9734704877287612</v>
      </c>
      <c r="AV117" s="4">
        <f t="shared" si="358"/>
        <v>4.2774368975058792</v>
      </c>
      <c r="AW117" s="4">
        <f t="shared" si="358"/>
        <v>-0.13498734985051897</v>
      </c>
      <c r="AY117" s="2">
        <f t="shared" si="308"/>
        <v>72.485828115358174</v>
      </c>
      <c r="AZ117" s="2">
        <f t="shared" si="359"/>
        <v>71.678614788206687</v>
      </c>
      <c r="BA117" s="2">
        <f t="shared" si="360"/>
        <v>70.035360992362129</v>
      </c>
      <c r="BB117" s="2">
        <f t="shared" si="361"/>
        <v>73.317475753743722</v>
      </c>
      <c r="BC117" s="2">
        <f t="shared" si="362"/>
        <v>66.275818380806214</v>
      </c>
      <c r="BD117" s="2">
        <f t="shared" si="363"/>
        <v>68.162908996532963</v>
      </c>
      <c r="BE117" s="2">
        <f t="shared" si="364"/>
        <v>67.805422932364692</v>
      </c>
      <c r="BF117" s="2">
        <f t="shared" si="365"/>
        <v>68.841403540949273</v>
      </c>
      <c r="BG117" s="2">
        <f t="shared" si="366"/>
        <v>73.44802298871285</v>
      </c>
      <c r="BH117" s="2">
        <f t="shared" si="367"/>
        <v>70.831067499722437</v>
      </c>
      <c r="BI117" s="2">
        <f t="shared" si="368"/>
        <v>68.176506496859574</v>
      </c>
      <c r="BJ117" s="2">
        <f t="shared" si="369"/>
        <v>69.417299067952314</v>
      </c>
      <c r="BK117" s="2">
        <f t="shared" si="370"/>
        <v>72.471473338441726</v>
      </c>
      <c r="BL117" s="2">
        <f t="shared" si="371"/>
        <v>79.995346730635816</v>
      </c>
      <c r="BM117" s="2">
        <f t="shared" si="372"/>
        <v>97.240286340851881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70.533000000000001</v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>
        <f t="shared" si="273"/>
        <v>70.533000000000001</v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108.94071846153847</v>
      </c>
      <c r="DL117" s="2">
        <f t="shared" si="373"/>
        <v>108.91430923076922</v>
      </c>
      <c r="DM117" s="2">
        <f t="shared" si="373"/>
        <v>99.634875864875866</v>
      </c>
      <c r="DN117" s="2">
        <f t="shared" si="373"/>
        <v>102.74209157509155</v>
      </c>
      <c r="DO117" s="2">
        <f t="shared" si="373"/>
        <v>91.684890769230776</v>
      </c>
      <c r="DP117" s="2">
        <f t="shared" si="373"/>
        <v>92.387426877470361</v>
      </c>
      <c r="DQ117" s="2">
        <f t="shared" si="373"/>
        <v>66.18524449463581</v>
      </c>
      <c r="DR117" s="2">
        <f t="shared" si="373"/>
        <v>66.921304347826094</v>
      </c>
      <c r="DS117" s="2">
        <f t="shared" si="373"/>
        <v>88.555652631578951</v>
      </c>
      <c r="DT117" s="2">
        <f t="shared" si="373"/>
        <v>77.674216666666652</v>
      </c>
      <c r="DU117" s="2">
        <f t="shared" si="373"/>
        <v>90.580721014492752</v>
      </c>
      <c r="DV117" s="2">
        <f t="shared" si="373"/>
        <v>96.931653846153836</v>
      </c>
      <c r="DW117" s="2">
        <f t="shared" si="373"/>
        <v>102.50956615384612</v>
      </c>
      <c r="DX117" s="2">
        <f t="shared" si="373"/>
        <v>110.46578795278795</v>
      </c>
      <c r="DY117" s="2">
        <f t="shared" si="373"/>
        <v>123.1406223076923</v>
      </c>
      <c r="EA117" s="2">
        <f t="shared" si="228"/>
        <v>72.21663350630682</v>
      </c>
      <c r="EB117" s="2">
        <f t="shared" si="290"/>
        <v>71.020415134701523</v>
      </c>
      <c r="EC117" s="2">
        <f t="shared" si="291"/>
        <v>69.579199795976649</v>
      </c>
      <c r="ED117" s="2">
        <f t="shared" si="292"/>
        <v>72.894383034956149</v>
      </c>
      <c r="EE117" s="2">
        <f t="shared" si="293"/>
        <v>65.865045377105048</v>
      </c>
      <c r="EF117" s="2">
        <f t="shared" si="294"/>
        <v>67.721923971615254</v>
      </c>
      <c r="EG117" s="2">
        <f t="shared" si="295"/>
        <v>67.839326598705355</v>
      </c>
      <c r="EH117" s="2">
        <f t="shared" si="296"/>
        <v>68.880687955857795</v>
      </c>
      <c r="EI117" s="2">
        <f t="shared" si="297"/>
        <v>73.140910130707027</v>
      </c>
      <c r="EJ117" s="2">
        <f t="shared" si="298"/>
        <v>70.718537788049176</v>
      </c>
      <c r="EK117" s="2">
        <f t="shared" si="299"/>
        <v>67.784872614539566</v>
      </c>
      <c r="EL117" s="2">
        <f t="shared" si="300"/>
        <v>68.963292794647955</v>
      </c>
      <c r="EM117" s="2">
        <f t="shared" si="301"/>
        <v>71.997189202065016</v>
      </c>
      <c r="EN117" s="2">
        <f t="shared" si="302"/>
        <v>79.519491247326116</v>
      </c>
      <c r="EO117" s="2">
        <f t="shared" si="303"/>
        <v>96.798491168066079</v>
      </c>
      <c r="EQ117" s="2">
        <f t="shared" si="304"/>
        <v>72.084966563581233</v>
      </c>
      <c r="ER117" s="2">
        <f t="shared" si="374"/>
        <v>70.695890020185828</v>
      </c>
      <c r="ES117" s="2">
        <f t="shared" si="374"/>
        <v>67.140509316641882</v>
      </c>
      <c r="ET117" s="2">
        <f t="shared" si="374"/>
        <v>72.83715521026943</v>
      </c>
      <c r="EU117" s="2">
        <f t="shared" si="374"/>
        <v>65.557185522525927</v>
      </c>
      <c r="EV117" s="2">
        <f t="shared" si="374"/>
        <v>67.035693069102848</v>
      </c>
      <c r="EW117" s="2">
        <f t="shared" si="374"/>
        <v>66.953771006205997</v>
      </c>
      <c r="EX117" s="2">
        <f t="shared" si="374"/>
        <v>68.191185711500253</v>
      </c>
      <c r="EY117" s="2">
        <f t="shared" si="374"/>
        <v>71.356307214120648</v>
      </c>
      <c r="EZ117" s="2">
        <f t="shared" si="374"/>
        <v>70.044442062273973</v>
      </c>
      <c r="FA117" s="2">
        <f t="shared" si="374"/>
        <v>67.416942400627988</v>
      </c>
      <c r="FB117" s="2">
        <f t="shared" si="374"/>
        <v>68.700372413537082</v>
      </c>
      <c r="FC117" s="2">
        <f t="shared" si="374"/>
        <v>71.767588555576694</v>
      </c>
      <c r="FD117" s="2">
        <f t="shared" si="374"/>
        <v>80.002453646756095</v>
      </c>
      <c r="FE117" s="2">
        <f t="shared" si="374"/>
        <v>100.95420594645481</v>
      </c>
      <c r="FG117" s="2">
        <f t="shared" si="306"/>
        <v>0.99265751415280279</v>
      </c>
      <c r="FH117" s="2">
        <f t="shared" si="375"/>
        <v>0.98261054784250956</v>
      </c>
      <c r="FI117" s="2">
        <f t="shared" si="375"/>
        <v>0.98460410625575534</v>
      </c>
      <c r="FJ117" s="2">
        <f t="shared" si="375"/>
        <v>0.98582108206787367</v>
      </c>
      <c r="FK117" s="2">
        <f t="shared" si="375"/>
        <v>0.98406861553487301</v>
      </c>
      <c r="FL117" s="2">
        <f t="shared" si="375"/>
        <v>0.98207830891962244</v>
      </c>
      <c r="FM117" s="2">
        <f t="shared" si="375"/>
        <v>0.98047369581441313</v>
      </c>
      <c r="FN117" s="2">
        <f t="shared" si="375"/>
        <v>0.98088995750042784</v>
      </c>
      <c r="FO117" s="2">
        <f t="shared" si="375"/>
        <v>0.97975355586140922</v>
      </c>
      <c r="FP117" s="2">
        <f t="shared" si="375"/>
        <v>0.98361564925740186</v>
      </c>
      <c r="FQ117" s="2">
        <f t="shared" si="375"/>
        <v>0.98279085678355449</v>
      </c>
      <c r="FR117" s="2">
        <f t="shared" si="375"/>
        <v>0.98375069490059996</v>
      </c>
      <c r="FS117" s="2">
        <f t="shared" si="375"/>
        <v>0.98444420455916248</v>
      </c>
      <c r="FT117" s="2">
        <f t="shared" si="375"/>
        <v>0.98464235859117311</v>
      </c>
      <c r="FU117" s="2">
        <f t="shared" si="375"/>
        <v>0.98342740098717962</v>
      </c>
      <c r="FW117" s="2">
        <f t="shared" si="324"/>
        <v>3.4288407883867134E-3</v>
      </c>
      <c r="FX117" s="2">
        <f t="shared" si="376"/>
        <v>2.3246427030652527E-3</v>
      </c>
      <c r="FY117" s="2">
        <f t="shared" si="377"/>
        <v>2.6952164854176217E-3</v>
      </c>
      <c r="FZ117" s="2">
        <f t="shared" si="378"/>
        <v>2.0180928711454496E-3</v>
      </c>
      <c r="GA117" s="2">
        <f t="shared" si="379"/>
        <v>1.8608469484207154E-3</v>
      </c>
      <c r="GB117" s="2">
        <f t="shared" si="380"/>
        <v>1.5483104874611845E-3</v>
      </c>
      <c r="GC117" s="2">
        <f t="shared" si="381"/>
        <v>1.8130493921067769E-3</v>
      </c>
      <c r="GD117" s="2">
        <f t="shared" si="382"/>
        <v>2.6693326978179466E-3</v>
      </c>
      <c r="GE117" s="2">
        <f t="shared" si="383"/>
        <v>2.7910214101668717E-3</v>
      </c>
      <c r="GF117" s="2">
        <f t="shared" si="384"/>
        <v>2.1281409628371014E-3</v>
      </c>
      <c r="GG117" s="2">
        <f t="shared" si="385"/>
        <v>1.8023459615392344E-3</v>
      </c>
      <c r="GH117" s="2">
        <f t="shared" si="386"/>
        <v>1.7501821265238553E-3</v>
      </c>
      <c r="GI117" s="2">
        <f t="shared" si="387"/>
        <v>1.568627547158769E-3</v>
      </c>
      <c r="GJ117" s="2">
        <f t="shared" si="388"/>
        <v>1.2285750956172558E-3</v>
      </c>
      <c r="GK117" s="2">
        <f t="shared" si="389"/>
        <v>1.2603358375060162E-3</v>
      </c>
      <c r="GM117" s="86">
        <f t="shared" si="325"/>
        <v>1.638436409323556E-52</v>
      </c>
      <c r="GN117" s="86">
        <f t="shared" si="390"/>
        <v>6.7367661629017074E-19</v>
      </c>
      <c r="GO117" s="86">
        <f t="shared" si="391"/>
        <v>5.2572028524945795E-19</v>
      </c>
      <c r="GP117" s="86">
        <f t="shared" si="392"/>
        <v>5.0141363996741298E-22</v>
      </c>
      <c r="GQ117" s="86">
        <f t="shared" si="393"/>
        <v>5.8551112272078973E-23</v>
      </c>
      <c r="GR117" s="86">
        <f t="shared" si="394"/>
        <v>1.1791890375556896E-18</v>
      </c>
      <c r="GS117" s="86">
        <f t="shared" si="395"/>
        <v>1.7447376642982684E-27</v>
      </c>
      <c r="GT117" s="86">
        <f t="shared" si="396"/>
        <v>2.6011699144813006E-27</v>
      </c>
      <c r="GU117" s="86">
        <f t="shared" si="397"/>
        <v>1.5780352476061788E-12</v>
      </c>
      <c r="GV117" s="86">
        <f t="shared" si="398"/>
        <v>9.3686984258647948E-22</v>
      </c>
      <c r="GW117" s="86">
        <f t="shared" si="399"/>
        <v>2.6654692798995943E-19</v>
      </c>
      <c r="GX117" s="86">
        <f t="shared" si="400"/>
        <v>1.5909253372421266E-33</v>
      </c>
      <c r="GY117" s="86">
        <f t="shared" si="401"/>
        <v>5.9750792114819023E-29</v>
      </c>
      <c r="GZ117" s="86">
        <f t="shared" si="402"/>
        <v>1.2232705162544158E-32</v>
      </c>
      <c r="HA117" s="86">
        <f t="shared" si="403"/>
        <v>1.2056638138563202E-32</v>
      </c>
      <c r="HC117" s="86">
        <f t="shared" si="326"/>
        <v>1.2333874029201835E-5</v>
      </c>
      <c r="HD117" s="86">
        <f t="shared" si="404"/>
        <v>0.46763637986474471</v>
      </c>
      <c r="HE117" s="86">
        <f t="shared" si="405"/>
        <v>0.46585714549601048</v>
      </c>
      <c r="HF117" s="86">
        <f t="shared" si="406"/>
        <v>0.28702871337214891</v>
      </c>
      <c r="HG117" s="86">
        <f t="shared" si="407"/>
        <v>0.13404975870883143</v>
      </c>
      <c r="HH117" s="86">
        <f t="shared" si="408"/>
        <v>0.332260628738554</v>
      </c>
      <c r="HI117" s="86">
        <f t="shared" si="409"/>
        <v>0.20943185744983342</v>
      </c>
      <c r="HJ117" s="86">
        <f t="shared" si="410"/>
        <v>0.17443141702602488</v>
      </c>
      <c r="HK117" s="86">
        <f t="shared" si="411"/>
        <v>6.7112498170341789E-2</v>
      </c>
      <c r="HL117" s="86">
        <f t="shared" si="412"/>
        <v>9.8775176190274108E-2</v>
      </c>
      <c r="HM117" s="86">
        <f t="shared" si="413"/>
        <v>0.22353239631141278</v>
      </c>
      <c r="HN117" s="86">
        <f t="shared" si="414"/>
        <v>0.27366210670043173</v>
      </c>
      <c r="HO117" s="86">
        <f t="shared" si="415"/>
        <v>0.4015109734355844</v>
      </c>
      <c r="HP117" s="86">
        <f t="shared" si="416"/>
        <v>0.52520787835949023</v>
      </c>
      <c r="HQ117" s="86">
        <f t="shared" si="417"/>
        <v>0.39071874377592231</v>
      </c>
      <c r="HS117" s="86">
        <f t="shared" si="327"/>
        <v>8.4499238504842746E-10</v>
      </c>
      <c r="HT117" s="86">
        <f t="shared" si="418"/>
        <v>6.8122304532699877E-14</v>
      </c>
      <c r="HU117" s="86">
        <f t="shared" si="419"/>
        <v>5.1510454704660413E-13</v>
      </c>
      <c r="HV117" s="86">
        <f t="shared" si="420"/>
        <v>3.537730156188471E-15</v>
      </c>
      <c r="HW117" s="86">
        <f t="shared" si="421"/>
        <v>9.3147556959651097E-16</v>
      </c>
      <c r="HX117" s="86">
        <f t="shared" si="422"/>
        <v>6.9418612106727055E-18</v>
      </c>
      <c r="HY117" s="86">
        <f t="shared" si="423"/>
        <v>5.3571745128798403E-15</v>
      </c>
      <c r="HZ117" s="86">
        <f t="shared" si="424"/>
        <v>1.0637967989380111E-14</v>
      </c>
      <c r="IA117" s="86">
        <f t="shared" si="425"/>
        <v>2.5085819891369931E-15</v>
      </c>
      <c r="IB117" s="86">
        <f t="shared" si="426"/>
        <v>1.2638900536652479E-16</v>
      </c>
      <c r="IC117" s="86">
        <f t="shared" si="427"/>
        <v>8.9101869000836058E-14</v>
      </c>
      <c r="ID117" s="86">
        <f t="shared" si="428"/>
        <v>2.2611337520171841E-16</v>
      </c>
      <c r="IE117" s="86">
        <f t="shared" si="429"/>
        <v>7.4559517858662037E-15</v>
      </c>
      <c r="IF117" s="86">
        <f t="shared" si="430"/>
        <v>5.9393290807620834E-13</v>
      </c>
      <c r="IG117" s="86">
        <f t="shared" si="431"/>
        <v>5.415471170938844E-10</v>
      </c>
      <c r="II117" s="86">
        <f t="shared" si="328"/>
        <v>4.5006518214347192E-87</v>
      </c>
      <c r="IJ117" s="86">
        <f t="shared" si="329"/>
        <v>1.3640457480619612E-102</v>
      </c>
      <c r="IK117" s="86">
        <f t="shared" si="330"/>
        <v>2.4156391348202246E-87</v>
      </c>
      <c r="IL117" s="86">
        <f t="shared" si="331"/>
        <v>5.4380883145874976E-121</v>
      </c>
      <c r="IM117" s="86">
        <f t="shared" si="332"/>
        <v>3.9554925239385464E-128</v>
      </c>
      <c r="IN117" s="86">
        <f t="shared" si="333"/>
        <v>1.8249985229108379E-140</v>
      </c>
      <c r="IO117" s="86">
        <f t="shared" si="334"/>
        <v>4.5588149279721633E-123</v>
      </c>
      <c r="IP117" s="86">
        <f t="shared" si="335"/>
        <v>8.9566049504601263E-112</v>
      </c>
      <c r="IQ117" s="86">
        <f t="shared" si="336"/>
        <v>1.7734720118169373E-128</v>
      </c>
      <c r="IR117" s="86">
        <f t="shared" si="337"/>
        <v>9.4842757201367125E-140</v>
      </c>
      <c r="IS117" s="86">
        <f t="shared" si="338"/>
        <v>1.3477304401621754E-104</v>
      </c>
      <c r="IT117" s="86">
        <f t="shared" si="339"/>
        <v>4.5959709728121065E-126</v>
      </c>
      <c r="IU117" s="86">
        <f t="shared" si="340"/>
        <v>2.8957134294427157E-112</v>
      </c>
      <c r="IV117" s="86">
        <f t="shared" si="341"/>
        <v>7.9502892012996394E-73</v>
      </c>
      <c r="IW117" s="86">
        <f t="shared" si="342"/>
        <v>9.9875958589050903E-50</v>
      </c>
      <c r="IY117" s="86">
        <f t="shared" si="343"/>
        <v>1.2334719021586883E-5</v>
      </c>
      <c r="IZ117" s="86">
        <f t="shared" si="344"/>
        <v>0.46763637986481282</v>
      </c>
      <c r="JA117" s="86">
        <f t="shared" si="345"/>
        <v>0.46585714549652557</v>
      </c>
      <c r="JB117" s="86">
        <f t="shared" si="346"/>
        <v>0.28702871337215247</v>
      </c>
      <c r="JC117" s="86">
        <f t="shared" si="347"/>
        <v>0.13404975870883237</v>
      </c>
      <c r="JD117" s="86">
        <f t="shared" si="348"/>
        <v>0.332260628738554</v>
      </c>
      <c r="JE117" s="86">
        <f t="shared" si="349"/>
        <v>0.20943185744983878</v>
      </c>
      <c r="JF117" s="86">
        <f t="shared" si="350"/>
        <v>0.17443141702603551</v>
      </c>
      <c r="JG117" s="86">
        <f t="shared" si="351"/>
        <v>6.711249817192233E-2</v>
      </c>
      <c r="JH117" s="86">
        <f t="shared" si="352"/>
        <v>9.8775176190274233E-2</v>
      </c>
      <c r="JI117" s="86">
        <f t="shared" si="353"/>
        <v>0.22353239631150187</v>
      </c>
      <c r="JJ117" s="86">
        <f t="shared" si="354"/>
        <v>0.27366210670043195</v>
      </c>
      <c r="JK117" s="86">
        <f t="shared" si="355"/>
        <v>0.40151097343559183</v>
      </c>
      <c r="JL117" s="86">
        <f t="shared" si="356"/>
        <v>0.5252078783600842</v>
      </c>
      <c r="JM117" s="86">
        <f t="shared" si="357"/>
        <v>0.39071874431746945</v>
      </c>
    </row>
    <row r="118" spans="2:273" x14ac:dyDescent="0.25">
      <c r="B118" s="2">
        <v>91</v>
      </c>
      <c r="C118" s="37">
        <v>71</v>
      </c>
      <c r="D118" s="37">
        <v>132.161</v>
      </c>
      <c r="E118" s="37">
        <v>123.645</v>
      </c>
      <c r="F118" s="37">
        <v>84.918999999999997</v>
      </c>
      <c r="G118" s="37">
        <v>67.322999999999993</v>
      </c>
      <c r="H118" s="37">
        <v>83.79</v>
      </c>
      <c r="I118" s="37">
        <v>77.606999999999999</v>
      </c>
      <c r="J118" s="37">
        <v>85.22</v>
      </c>
      <c r="K118" s="37">
        <v>69.983999999999995</v>
      </c>
      <c r="L118" s="37">
        <v>71.802999999999997</v>
      </c>
      <c r="M118" s="37">
        <v>71.983999999999995</v>
      </c>
      <c r="N118" s="37">
        <v>75.111000000000004</v>
      </c>
      <c r="O118" s="37">
        <v>99.671999999999997</v>
      </c>
      <c r="P118" s="37">
        <v>127.08199999999999</v>
      </c>
      <c r="Q118" s="37">
        <v>109.339</v>
      </c>
      <c r="S118" s="4">
        <f t="shared" si="229"/>
        <v>72.324788308575464</v>
      </c>
      <c r="T118" s="4">
        <f t="shared" si="230"/>
        <v>122.86504083571488</v>
      </c>
      <c r="U118" s="4">
        <f t="shared" si="231"/>
        <v>117.41416378228882</v>
      </c>
      <c r="V118" s="4">
        <f t="shared" si="232"/>
        <v>92.289480516744632</v>
      </c>
      <c r="W118" s="4">
        <f t="shared" si="233"/>
        <v>71.170064631598891</v>
      </c>
      <c r="X118" s="4">
        <f t="shared" si="234"/>
        <v>92.622180147477735</v>
      </c>
      <c r="Y118" s="4">
        <f t="shared" si="235"/>
        <v>79.39678215674526</v>
      </c>
      <c r="Z118" s="4">
        <f t="shared" si="236"/>
        <v>76.844402848472427</v>
      </c>
      <c r="AA118" s="4">
        <f t="shared" si="237"/>
        <v>74.782943850637679</v>
      </c>
      <c r="AB118" s="4">
        <f t="shared" si="238"/>
        <v>73.943682225042224</v>
      </c>
      <c r="AC118" s="4">
        <f t="shared" si="239"/>
        <v>77.817945402788226</v>
      </c>
      <c r="AD118" s="4">
        <f t="shared" si="240"/>
        <v>85.157616666536228</v>
      </c>
      <c r="AE118" s="4">
        <f t="shared" si="241"/>
        <v>103.04651603025508</v>
      </c>
      <c r="AF118" s="4">
        <f t="shared" si="242"/>
        <v>123.67253956413875</v>
      </c>
      <c r="AG118" s="4">
        <f t="shared" si="243"/>
        <v>113.61444031333987</v>
      </c>
      <c r="AI118" s="4">
        <f t="shared" si="244"/>
        <v>-1.3247883085754637</v>
      </c>
      <c r="AJ118" s="4">
        <f t="shared" si="245"/>
        <v>9.2959591642851223</v>
      </c>
      <c r="AK118" s="4">
        <f t="shared" si="246"/>
        <v>6.2308362177111718</v>
      </c>
      <c r="AL118" s="4">
        <f t="shared" si="247"/>
        <v>-7.3704805167446352</v>
      </c>
      <c r="AM118" s="4">
        <f t="shared" si="248"/>
        <v>-3.8470646315988972</v>
      </c>
      <c r="AN118" s="4">
        <f t="shared" si="249"/>
        <v>-8.8321801474777288</v>
      </c>
      <c r="AO118" s="4">
        <f t="shared" si="250"/>
        <v>-1.789782156745261</v>
      </c>
      <c r="AP118" s="4">
        <f t="shared" si="251"/>
        <v>8.3755971515275718</v>
      </c>
      <c r="AQ118" s="4">
        <f t="shared" si="252"/>
        <v>-4.7989438506376842</v>
      </c>
      <c r="AR118" s="4">
        <f t="shared" si="253"/>
        <v>-2.1406822250422266</v>
      </c>
      <c r="AS118" s="4">
        <f t="shared" si="254"/>
        <v>-5.8339454027882311</v>
      </c>
      <c r="AT118" s="4">
        <f t="shared" si="255"/>
        <v>-10.046616666536224</v>
      </c>
      <c r="AU118" s="4">
        <f t="shared" si="256"/>
        <v>-3.3745160302550801</v>
      </c>
      <c r="AV118" s="4">
        <f t="shared" si="358"/>
        <v>3.4094604358612486</v>
      </c>
      <c r="AW118" s="4">
        <f t="shared" si="358"/>
        <v>-4.2754403133398711</v>
      </c>
      <c r="AY118" s="2">
        <f t="shared" si="308"/>
        <v>72.324759502844955</v>
      </c>
      <c r="AZ118" s="2">
        <f t="shared" si="359"/>
        <v>71.502833923307236</v>
      </c>
      <c r="BA118" s="2">
        <f t="shared" si="360"/>
        <v>69.857770002799114</v>
      </c>
      <c r="BB118" s="2">
        <f t="shared" si="361"/>
        <v>73.137788510399417</v>
      </c>
      <c r="BC118" s="2">
        <f t="shared" si="362"/>
        <v>66.12353191048615</v>
      </c>
      <c r="BD118" s="2">
        <f t="shared" si="363"/>
        <v>67.958849382551549</v>
      </c>
      <c r="BE118" s="2">
        <f t="shared" si="364"/>
        <v>67.611326439493553</v>
      </c>
      <c r="BF118" s="2">
        <f t="shared" si="365"/>
        <v>68.634430421864494</v>
      </c>
      <c r="BG118" s="2">
        <f t="shared" si="366"/>
        <v>73.107374065486539</v>
      </c>
      <c r="BH118" s="2">
        <f t="shared" si="367"/>
        <v>70.617294484695236</v>
      </c>
      <c r="BI118" s="2">
        <f t="shared" si="368"/>
        <v>68.030019921531434</v>
      </c>
      <c r="BJ118" s="2">
        <f t="shared" si="369"/>
        <v>69.248997334589149</v>
      </c>
      <c r="BK118" s="2">
        <f t="shared" si="370"/>
        <v>72.31228174919589</v>
      </c>
      <c r="BL118" s="2">
        <f t="shared" si="371"/>
        <v>79.872085507819776</v>
      </c>
      <c r="BM118" s="2">
        <f t="shared" si="372"/>
        <v>97.412126369732107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71</v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>
        <f t="shared" si="273"/>
        <v>71</v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109.35046692307694</v>
      </c>
      <c r="DL118" s="2">
        <f t="shared" si="373"/>
        <v>109.36024307692307</v>
      </c>
      <c r="DM118" s="2">
        <f t="shared" si="373"/>
        <v>99.949061457061461</v>
      </c>
      <c r="DN118" s="2">
        <f t="shared" si="373"/>
        <v>103.07423199023197</v>
      </c>
      <c r="DO118" s="2">
        <f t="shared" si="373"/>
        <v>91.963239230769233</v>
      </c>
      <c r="DP118" s="2">
        <f t="shared" si="373"/>
        <v>92.706255928853764</v>
      </c>
      <c r="DQ118" s="2">
        <f t="shared" si="373"/>
        <v>65.971777526821015</v>
      </c>
      <c r="DR118" s="2">
        <f t="shared" si="373"/>
        <v>66.743723320158097</v>
      </c>
      <c r="DS118" s="2">
        <f t="shared" si="373"/>
        <v>88.805377443609018</v>
      </c>
      <c r="DT118" s="2">
        <f t="shared" si="373"/>
        <v>77.706706666666662</v>
      </c>
      <c r="DU118" s="2">
        <f t="shared" si="373"/>
        <v>90.838166666666666</v>
      </c>
      <c r="DV118" s="2">
        <f t="shared" si="373"/>
        <v>97.25163615384615</v>
      </c>
      <c r="DW118" s="2">
        <f t="shared" si="373"/>
        <v>102.88729384615382</v>
      </c>
      <c r="DX118" s="2">
        <f t="shared" si="373"/>
        <v>110.85178184778184</v>
      </c>
      <c r="DY118" s="2">
        <f t="shared" si="373"/>
        <v>123.49185076923075</v>
      </c>
      <c r="EA118" s="2">
        <f t="shared" si="228"/>
        <v>72.075428388471721</v>
      </c>
      <c r="EB118" s="2">
        <f t="shared" si="290"/>
        <v>70.892620479310111</v>
      </c>
      <c r="EC118" s="2">
        <f t="shared" si="291"/>
        <v>69.435627739013327</v>
      </c>
      <c r="ED118" s="2">
        <f t="shared" si="292"/>
        <v>72.745225774465467</v>
      </c>
      <c r="EE118" s="2">
        <f t="shared" si="293"/>
        <v>65.742621574349897</v>
      </c>
      <c r="EF118" s="2">
        <f t="shared" si="294"/>
        <v>67.548113044081788</v>
      </c>
      <c r="EG118" s="2">
        <f t="shared" si="295"/>
        <v>67.642802950201357</v>
      </c>
      <c r="EH118" s="2">
        <f t="shared" si="296"/>
        <v>68.669962727817293</v>
      </c>
      <c r="EI118" s="2">
        <f t="shared" si="297"/>
        <v>72.816825748850007</v>
      </c>
      <c r="EJ118" s="2">
        <f t="shared" si="298"/>
        <v>70.511112219728474</v>
      </c>
      <c r="EK118" s="2">
        <f t="shared" si="299"/>
        <v>67.66648572165461</v>
      </c>
      <c r="EL118" s="2">
        <f t="shared" si="300"/>
        <v>68.827640710813753</v>
      </c>
      <c r="EM118" s="2">
        <f t="shared" si="301"/>
        <v>71.872038027943319</v>
      </c>
      <c r="EN118" s="2">
        <f t="shared" si="302"/>
        <v>79.430780702457156</v>
      </c>
      <c r="EO118" s="2">
        <f t="shared" si="303"/>
        <v>97.005896037926874</v>
      </c>
      <c r="EQ118" s="2">
        <f t="shared" si="304"/>
        <v>71.958406703985247</v>
      </c>
      <c r="ER118" s="2">
        <f t="shared" si="374"/>
        <v>70.581178130181769</v>
      </c>
      <c r="ES118" s="2">
        <f t="shared" si="374"/>
        <v>67.105326575295763</v>
      </c>
      <c r="ET118" s="2">
        <f t="shared" si="374"/>
        <v>72.690322686697158</v>
      </c>
      <c r="EU118" s="2">
        <f t="shared" si="374"/>
        <v>65.44878816295801</v>
      </c>
      <c r="EV118" s="2">
        <f t="shared" si="374"/>
        <v>66.889859419060997</v>
      </c>
      <c r="EW118" s="2">
        <f t="shared" si="374"/>
        <v>66.803941635869194</v>
      </c>
      <c r="EX118" s="2">
        <f t="shared" si="374"/>
        <v>68.019211533676255</v>
      </c>
      <c r="EY118" s="2">
        <f t="shared" si="374"/>
        <v>71.114964792013012</v>
      </c>
      <c r="EZ118" s="2">
        <f t="shared" si="374"/>
        <v>69.870466058749429</v>
      </c>
      <c r="FA118" s="2">
        <f t="shared" si="374"/>
        <v>67.314684281860224</v>
      </c>
      <c r="FB118" s="2">
        <f t="shared" si="374"/>
        <v>68.578982561907679</v>
      </c>
      <c r="FC118" s="2">
        <f t="shared" si="374"/>
        <v>71.654278670382325</v>
      </c>
      <c r="FD118" s="2">
        <f t="shared" si="374"/>
        <v>79.888273822808046</v>
      </c>
      <c r="FE118" s="2">
        <f t="shared" si="374"/>
        <v>100.86088693869128</v>
      </c>
      <c r="FG118" s="2">
        <f t="shared" si="306"/>
        <v>0.99329924423485261</v>
      </c>
      <c r="FH118" s="2">
        <f t="shared" si="375"/>
        <v>0.98411632780034186</v>
      </c>
      <c r="FI118" s="2">
        <f t="shared" si="375"/>
        <v>0.98593973097417831</v>
      </c>
      <c r="FJ118" s="2">
        <f t="shared" si="375"/>
        <v>0.98705251999490051</v>
      </c>
      <c r="FK118" s="2">
        <f t="shared" si="375"/>
        <v>0.98545000866191135</v>
      </c>
      <c r="FL118" s="2">
        <f t="shared" si="375"/>
        <v>0.9836294084510121</v>
      </c>
      <c r="FM118" s="2">
        <f t="shared" si="375"/>
        <v>0.9821611499463252</v>
      </c>
      <c r="FN118" s="2">
        <f t="shared" si="375"/>
        <v>0.98254207901422608</v>
      </c>
      <c r="FO118" s="2">
        <f t="shared" si="375"/>
        <v>0.98150207002379464</v>
      </c>
      <c r="FP118" s="2">
        <f t="shared" si="375"/>
        <v>0.98503572134540707</v>
      </c>
      <c r="FQ118" s="2">
        <f t="shared" si="375"/>
        <v>0.98428127327056925</v>
      </c>
      <c r="FR118" s="2">
        <f t="shared" si="375"/>
        <v>0.98515923885036605</v>
      </c>
      <c r="FS118" s="2">
        <f t="shared" si="375"/>
        <v>0.98579350091994045</v>
      </c>
      <c r="FT118" s="2">
        <f t="shared" si="375"/>
        <v>0.98597471211285714</v>
      </c>
      <c r="FU118" s="2">
        <f t="shared" si="375"/>
        <v>0.98486353793763837</v>
      </c>
      <c r="FW118" s="2">
        <f t="shared" si="324"/>
        <v>3.7584058503837684E-3</v>
      </c>
      <c r="FX118" s="2">
        <f t="shared" si="376"/>
        <v>2.5483485009248096E-3</v>
      </c>
      <c r="FY118" s="2">
        <f t="shared" si="377"/>
        <v>2.9544778583773051E-3</v>
      </c>
      <c r="FZ118" s="2">
        <f t="shared" si="378"/>
        <v>2.212364079380811E-3</v>
      </c>
      <c r="GA118" s="2">
        <f t="shared" si="379"/>
        <v>2.0400118596136862E-3</v>
      </c>
      <c r="GB118" s="2">
        <f t="shared" si="380"/>
        <v>1.6974351305516753E-3</v>
      </c>
      <c r="GC118" s="2">
        <f t="shared" si="381"/>
        <v>1.9876214527582013E-3</v>
      </c>
      <c r="GD118" s="2">
        <f t="shared" si="382"/>
        <v>2.9261115328732047E-3</v>
      </c>
      <c r="GE118" s="2">
        <f t="shared" si="383"/>
        <v>3.0594702893575864E-3</v>
      </c>
      <c r="GF118" s="2">
        <f t="shared" si="384"/>
        <v>2.3329811582421408E-3</v>
      </c>
      <c r="GG118" s="2">
        <f t="shared" si="385"/>
        <v>1.9758894670704429E-3</v>
      </c>
      <c r="GH118" s="2">
        <f t="shared" si="386"/>
        <v>1.9187125579273791E-3</v>
      </c>
      <c r="GI118" s="2">
        <f t="shared" si="387"/>
        <v>1.719705645903609E-3</v>
      </c>
      <c r="GJ118" s="2">
        <f t="shared" si="388"/>
        <v>1.3469461501866144E-3</v>
      </c>
      <c r="GK118" s="2">
        <f t="shared" si="389"/>
        <v>1.3817627503008821E-3</v>
      </c>
      <c r="GM118" s="86">
        <f t="shared" si="325"/>
        <v>1.9423717713302269E-55</v>
      </c>
      <c r="GN118" s="86">
        <f t="shared" si="390"/>
        <v>2.7850019642283214E-20</v>
      </c>
      <c r="GO118" s="86">
        <f t="shared" si="391"/>
        <v>2.093815324777684E-20</v>
      </c>
      <c r="GP118" s="86">
        <f t="shared" si="392"/>
        <v>1.305904771885324E-23</v>
      </c>
      <c r="GQ118" s="86">
        <f t="shared" si="393"/>
        <v>1.3717237166666138E-24</v>
      </c>
      <c r="GR118" s="86">
        <f t="shared" si="394"/>
        <v>5.3770969010193199E-20</v>
      </c>
      <c r="GS118" s="86">
        <f t="shared" si="395"/>
        <v>1.8743231190967931E-29</v>
      </c>
      <c r="GT118" s="86">
        <f t="shared" si="396"/>
        <v>2.3165035806483887E-29</v>
      </c>
      <c r="GU118" s="86">
        <f t="shared" si="397"/>
        <v>2.3754769745765359E-13</v>
      </c>
      <c r="GV118" s="86">
        <f t="shared" si="398"/>
        <v>2.6988527726465111E-23</v>
      </c>
      <c r="GW118" s="86">
        <f t="shared" si="399"/>
        <v>1.1082187548954809E-20</v>
      </c>
      <c r="GX118" s="86">
        <f t="shared" si="400"/>
        <v>5.1462694955403924E-36</v>
      </c>
      <c r="GY118" s="86">
        <f t="shared" si="401"/>
        <v>4.8093074831633617E-31</v>
      </c>
      <c r="GZ118" s="86">
        <f t="shared" si="402"/>
        <v>4.396532319133545E-35</v>
      </c>
      <c r="HA118" s="86">
        <f t="shared" si="403"/>
        <v>4.6480923911900263E-35</v>
      </c>
      <c r="HC118" s="86">
        <f t="shared" si="326"/>
        <v>1.3181970208116347E-6</v>
      </c>
      <c r="HD118" s="86">
        <f t="shared" si="404"/>
        <v>0.38182769663760791</v>
      </c>
      <c r="HE118" s="86">
        <f t="shared" si="405"/>
        <v>0.36038169513691676</v>
      </c>
      <c r="HF118" s="86">
        <f t="shared" si="406"/>
        <v>0.18610063758713816</v>
      </c>
      <c r="HG118" s="86">
        <f t="shared" si="407"/>
        <v>5.3594249463329212E-2</v>
      </c>
      <c r="HH118" s="86">
        <f t="shared" si="408"/>
        <v>0.21740031186050457</v>
      </c>
      <c r="HI118" s="86">
        <f t="shared" si="409"/>
        <v>0.11068232700704066</v>
      </c>
      <c r="HJ118" s="86">
        <f t="shared" si="410"/>
        <v>8.0359340287984637E-2</v>
      </c>
      <c r="HK118" s="86">
        <f t="shared" si="411"/>
        <v>2.7270775356634535E-2</v>
      </c>
      <c r="HL118" s="86">
        <f t="shared" si="412"/>
        <v>4.1702007927446695E-2</v>
      </c>
      <c r="HM118" s="86">
        <f t="shared" si="413"/>
        <v>9.4241028961487797E-2</v>
      </c>
      <c r="HN118" s="86">
        <f t="shared" si="414"/>
        <v>0.15560894334294995</v>
      </c>
      <c r="HO118" s="86">
        <f t="shared" si="415"/>
        <v>0.25761487814274819</v>
      </c>
      <c r="HP118" s="86">
        <f t="shared" si="416"/>
        <v>0.38577647449070279</v>
      </c>
      <c r="HQ118" s="86">
        <f t="shared" si="417"/>
        <v>0.22607675747092068</v>
      </c>
      <c r="HS118" s="86">
        <f t="shared" si="327"/>
        <v>2.7874966536264503E-9</v>
      </c>
      <c r="HT118" s="86">
        <f t="shared" si="418"/>
        <v>2.9755536127344887E-13</v>
      </c>
      <c r="HU118" s="86">
        <f t="shared" si="419"/>
        <v>1.975030947640324E-12</v>
      </c>
      <c r="HV118" s="86">
        <f t="shared" si="420"/>
        <v>1.8295590455268176E-14</v>
      </c>
      <c r="HW118" s="86">
        <f t="shared" si="421"/>
        <v>5.1190753530351956E-15</v>
      </c>
      <c r="HX118" s="86">
        <f t="shared" si="422"/>
        <v>4.4477096329599075E-17</v>
      </c>
      <c r="HY118" s="86">
        <f t="shared" si="423"/>
        <v>2.7039061700100058E-14</v>
      </c>
      <c r="HZ118" s="86">
        <f t="shared" si="424"/>
        <v>5.3980100177835143E-14</v>
      </c>
      <c r="IA118" s="86">
        <f t="shared" si="425"/>
        <v>1.5104359189128075E-14</v>
      </c>
      <c r="IB118" s="86">
        <f t="shared" si="426"/>
        <v>8.2155225724617848E-16</v>
      </c>
      <c r="IC118" s="86">
        <f t="shared" si="427"/>
        <v>3.6964963827616324E-13</v>
      </c>
      <c r="ID118" s="86">
        <f t="shared" si="428"/>
        <v>1.24914578335232E-15</v>
      </c>
      <c r="IE118" s="86">
        <f t="shared" si="429"/>
        <v>3.3537045077966819E-14</v>
      </c>
      <c r="IF118" s="86">
        <f t="shared" si="430"/>
        <v>2.0161099045304439E-12</v>
      </c>
      <c r="IG118" s="86">
        <f t="shared" si="431"/>
        <v>1.3374002598767156E-9</v>
      </c>
      <c r="II118" s="86">
        <f t="shared" si="328"/>
        <v>2.4935949309217663E-84</v>
      </c>
      <c r="IJ118" s="86">
        <f t="shared" si="329"/>
        <v>1.479868560468324E-99</v>
      </c>
      <c r="IK118" s="86">
        <f t="shared" si="330"/>
        <v>1.0562258356078165E-84</v>
      </c>
      <c r="IL118" s="86">
        <f t="shared" si="331"/>
        <v>1.7507972158691038E-117</v>
      </c>
      <c r="IM118" s="86">
        <f t="shared" si="332"/>
        <v>1.8504620175472296E-124</v>
      </c>
      <c r="IN118" s="86">
        <f t="shared" si="333"/>
        <v>1.4989790864595665E-136</v>
      </c>
      <c r="IO118" s="86">
        <f t="shared" si="334"/>
        <v>1.4705299884130381E-119</v>
      </c>
      <c r="IP118" s="86">
        <f t="shared" si="335"/>
        <v>2.1917185888853854E-108</v>
      </c>
      <c r="IQ118" s="86">
        <f t="shared" si="336"/>
        <v>1.51840159853521E-124</v>
      </c>
      <c r="IR118" s="86">
        <f t="shared" si="337"/>
        <v>1.1792084937828748E-135</v>
      </c>
      <c r="IS118" s="86">
        <f t="shared" si="338"/>
        <v>1.2626568819902533E-101</v>
      </c>
      <c r="IT118" s="86">
        <f t="shared" si="339"/>
        <v>1.7289741860161654E-122</v>
      </c>
      <c r="IU118" s="86">
        <f t="shared" si="340"/>
        <v>3.8604919857831114E-109</v>
      </c>
      <c r="IV118" s="86">
        <f t="shared" si="341"/>
        <v>6.8832538324745151E-71</v>
      </c>
      <c r="IW118" s="86">
        <f t="shared" si="342"/>
        <v>2.0582559932012399E-48</v>
      </c>
      <c r="IY118" s="86">
        <f t="shared" si="343"/>
        <v>1.3209845174652612E-6</v>
      </c>
      <c r="IZ118" s="86">
        <f t="shared" si="344"/>
        <v>0.38182769663790544</v>
      </c>
      <c r="JA118" s="86">
        <f t="shared" si="345"/>
        <v>0.36038169513889179</v>
      </c>
      <c r="JB118" s="86">
        <f t="shared" si="346"/>
        <v>0.18610063758715645</v>
      </c>
      <c r="JC118" s="86">
        <f t="shared" si="347"/>
        <v>5.3594249463334333E-2</v>
      </c>
      <c r="JD118" s="86">
        <f t="shared" si="348"/>
        <v>0.21740031186050462</v>
      </c>
      <c r="JE118" s="86">
        <f t="shared" si="349"/>
        <v>0.11068232700706769</v>
      </c>
      <c r="JF118" s="86">
        <f t="shared" si="350"/>
        <v>8.0359340288038622E-2</v>
      </c>
      <c r="JG118" s="86">
        <f t="shared" si="351"/>
        <v>2.7270775356887187E-2</v>
      </c>
      <c r="JH118" s="86">
        <f t="shared" si="352"/>
        <v>4.1702007927447514E-2</v>
      </c>
      <c r="JI118" s="86">
        <f t="shared" si="353"/>
        <v>9.4241028961857445E-2</v>
      </c>
      <c r="JJ118" s="86">
        <f t="shared" si="354"/>
        <v>0.15560894334295119</v>
      </c>
      <c r="JK118" s="86">
        <f t="shared" si="355"/>
        <v>0.25761487814278172</v>
      </c>
      <c r="JL118" s="86">
        <f t="shared" si="356"/>
        <v>0.3857764744927189</v>
      </c>
      <c r="JM118" s="86">
        <f t="shared" si="357"/>
        <v>0.22607675880832093</v>
      </c>
    </row>
    <row r="119" spans="2:273" x14ac:dyDescent="0.25">
      <c r="B119" s="2">
        <v>92</v>
      </c>
      <c r="C119" s="37">
        <v>70.766999999999996</v>
      </c>
      <c r="D119" s="37">
        <v>103.806</v>
      </c>
      <c r="E119" s="37">
        <v>92.581000000000003</v>
      </c>
      <c r="F119" s="37">
        <v>74</v>
      </c>
      <c r="G119" s="37">
        <v>64</v>
      </c>
      <c r="H119" s="37">
        <v>75.081000000000003</v>
      </c>
      <c r="I119" s="37">
        <v>69.459000000000003</v>
      </c>
      <c r="J119" s="37">
        <v>74.694999999999993</v>
      </c>
      <c r="K119" s="37">
        <v>68.623000000000005</v>
      </c>
      <c r="L119" s="37">
        <v>70.361000000000004</v>
      </c>
      <c r="M119" s="37">
        <v>67.524000000000001</v>
      </c>
      <c r="N119" s="37">
        <v>67.602999999999994</v>
      </c>
      <c r="O119" s="37">
        <v>76.721000000000004</v>
      </c>
      <c r="P119" s="37">
        <v>102.08199999999999</v>
      </c>
      <c r="Q119" s="37">
        <v>95.870999999999995</v>
      </c>
      <c r="S119" s="4">
        <f t="shared" si="229"/>
        <v>72.16510054837731</v>
      </c>
      <c r="T119" s="4">
        <f t="shared" si="230"/>
        <v>104.67820629636329</v>
      </c>
      <c r="U119" s="4">
        <f t="shared" si="231"/>
        <v>98.58916561603381</v>
      </c>
      <c r="V119" s="4">
        <f t="shared" si="232"/>
        <v>82.222008553557174</v>
      </c>
      <c r="W119" s="4">
        <f t="shared" si="233"/>
        <v>67.290816177646903</v>
      </c>
      <c r="X119" s="4">
        <f t="shared" si="234"/>
        <v>79.590616335274902</v>
      </c>
      <c r="Y119" s="4">
        <f t="shared" si="235"/>
        <v>71.825380156017928</v>
      </c>
      <c r="Z119" s="4">
        <f t="shared" si="236"/>
        <v>70.990044978322189</v>
      </c>
      <c r="AA119" s="4">
        <f t="shared" si="237"/>
        <v>73.221849685486973</v>
      </c>
      <c r="AB119" s="4">
        <f t="shared" si="238"/>
        <v>71.340467629231043</v>
      </c>
      <c r="AC119" s="4">
        <f t="shared" si="239"/>
        <v>70.537794457142581</v>
      </c>
      <c r="AD119" s="4">
        <f t="shared" si="240"/>
        <v>75.507759019396218</v>
      </c>
      <c r="AE119" s="4">
        <f t="shared" si="241"/>
        <v>86.448214001768392</v>
      </c>
      <c r="AF119" s="4">
        <f t="shared" si="242"/>
        <v>103.52634367254113</v>
      </c>
      <c r="AG119" s="4">
        <f t="shared" si="243"/>
        <v>103.94118213737671</v>
      </c>
      <c r="AI119" s="4">
        <f t="shared" si="244"/>
        <v>-1.3981005483773146</v>
      </c>
      <c r="AJ119" s="4">
        <f t="shared" si="245"/>
        <v>-0.87220629636328795</v>
      </c>
      <c r="AK119" s="4">
        <f t="shared" si="246"/>
        <v>-6.0081656160338071</v>
      </c>
      <c r="AL119" s="4">
        <f t="shared" si="247"/>
        <v>-8.2220085535571741</v>
      </c>
      <c r="AM119" s="4">
        <f t="shared" si="248"/>
        <v>-3.2908161776469029</v>
      </c>
      <c r="AN119" s="4">
        <f t="shared" si="249"/>
        <v>-4.5096163352748988</v>
      </c>
      <c r="AO119" s="4">
        <f t="shared" si="250"/>
        <v>-2.3663801560179252</v>
      </c>
      <c r="AP119" s="4">
        <f t="shared" si="251"/>
        <v>3.7049550216778044</v>
      </c>
      <c r="AQ119" s="4">
        <f t="shared" si="252"/>
        <v>-4.598849685486968</v>
      </c>
      <c r="AR119" s="4">
        <f t="shared" si="253"/>
        <v>-0.97946762923103847</v>
      </c>
      <c r="AS119" s="4">
        <f t="shared" si="254"/>
        <v>-3.0137944571425805</v>
      </c>
      <c r="AT119" s="4">
        <f t="shared" si="255"/>
        <v>-7.9047590193962236</v>
      </c>
      <c r="AU119" s="4">
        <f t="shared" si="256"/>
        <v>-9.7272140017683881</v>
      </c>
      <c r="AV119" s="4">
        <f t="shared" si="358"/>
        <v>-1.4443436725411374</v>
      </c>
      <c r="AW119" s="4">
        <f t="shared" si="358"/>
        <v>-8.0701821373767189</v>
      </c>
      <c r="AY119" s="2">
        <f t="shared" si="308"/>
        <v>72.165098662098217</v>
      </c>
      <c r="AZ119" s="2">
        <f t="shared" si="359"/>
        <v>71.330340055139118</v>
      </c>
      <c r="BA119" s="2">
        <f t="shared" si="360"/>
        <v>69.682498977832324</v>
      </c>
      <c r="BB119" s="2">
        <f t="shared" si="361"/>
        <v>72.960171469055496</v>
      </c>
      <c r="BC119" s="2">
        <f t="shared" si="362"/>
        <v>65.973284035282163</v>
      </c>
      <c r="BD119" s="2">
        <f t="shared" si="363"/>
        <v>67.756651890977892</v>
      </c>
      <c r="BE119" s="2">
        <f t="shared" si="364"/>
        <v>67.417048081524243</v>
      </c>
      <c r="BF119" s="2">
        <f t="shared" si="365"/>
        <v>68.427086621928908</v>
      </c>
      <c r="BG119" s="2">
        <f t="shared" si="366"/>
        <v>72.767179128296334</v>
      </c>
      <c r="BH119" s="2">
        <f t="shared" si="367"/>
        <v>70.403744293843488</v>
      </c>
      <c r="BI119" s="2">
        <f t="shared" si="368"/>
        <v>67.885408148462147</v>
      </c>
      <c r="BJ119" s="2">
        <f t="shared" si="369"/>
        <v>69.082890597313721</v>
      </c>
      <c r="BK119" s="2">
        <f t="shared" si="370"/>
        <v>72.155373854346379</v>
      </c>
      <c r="BL119" s="2">
        <f t="shared" si="371"/>
        <v>79.751197048969601</v>
      </c>
      <c r="BM119" s="2">
        <f t="shared" si="372"/>
        <v>97.586789323652511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70.766999999999996</v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>
        <f t="shared" si="317"/>
        <v>68.623000000000005</v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>
        <f t="shared" si="273"/>
        <v>70.766999999999996</v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>
        <f t="shared" si="281"/>
        <v>68.623000000000005</v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109.76021538461538</v>
      </c>
      <c r="DL119" s="2">
        <f t="shared" si="373"/>
        <v>109.8061769230769</v>
      </c>
      <c r="DM119" s="2">
        <f t="shared" si="373"/>
        <v>100.26324704924706</v>
      </c>
      <c r="DN119" s="2">
        <f t="shared" si="373"/>
        <v>103.40637240537238</v>
      </c>
      <c r="DO119" s="2">
        <f t="shared" si="373"/>
        <v>92.241587692307704</v>
      </c>
      <c r="DP119" s="2">
        <f t="shared" si="373"/>
        <v>93.025084980237168</v>
      </c>
      <c r="DQ119" s="2">
        <f t="shared" si="373"/>
        <v>65.758310559006219</v>
      </c>
      <c r="DR119" s="2">
        <f t="shared" si="373"/>
        <v>66.566142292490127</v>
      </c>
      <c r="DS119" s="2">
        <f t="shared" si="373"/>
        <v>89.055102255639099</v>
      </c>
      <c r="DT119" s="2">
        <f t="shared" si="373"/>
        <v>77.739196666666658</v>
      </c>
      <c r="DU119" s="2">
        <f t="shared" si="373"/>
        <v>91.09561231884058</v>
      </c>
      <c r="DV119" s="2">
        <f t="shared" si="373"/>
        <v>97.571618461538463</v>
      </c>
      <c r="DW119" s="2">
        <f t="shared" si="373"/>
        <v>103.26502153846151</v>
      </c>
      <c r="DX119" s="2">
        <f t="shared" si="373"/>
        <v>111.23777574277574</v>
      </c>
      <c r="DY119" s="2">
        <f t="shared" si="373"/>
        <v>123.84307923076921</v>
      </c>
      <c r="EA119" s="2">
        <f t="shared" si="228"/>
        <v>71.934223270636608</v>
      </c>
      <c r="EB119" s="2">
        <f t="shared" si="290"/>
        <v>70.764825823918713</v>
      </c>
      <c r="EC119" s="2">
        <f t="shared" si="291"/>
        <v>69.292055682050005</v>
      </c>
      <c r="ED119" s="2">
        <f t="shared" si="292"/>
        <v>72.596068513974785</v>
      </c>
      <c r="EE119" s="2">
        <f t="shared" si="293"/>
        <v>65.620197771594761</v>
      </c>
      <c r="EF119" s="2">
        <f t="shared" si="294"/>
        <v>67.374302116548336</v>
      </c>
      <c r="EG119" s="2">
        <f t="shared" si="295"/>
        <v>67.446279301697359</v>
      </c>
      <c r="EH119" s="2">
        <f t="shared" si="296"/>
        <v>68.459237499776791</v>
      </c>
      <c r="EI119" s="2">
        <f t="shared" si="297"/>
        <v>72.492741366992988</v>
      </c>
      <c r="EJ119" s="2">
        <f t="shared" si="298"/>
        <v>70.303686651407773</v>
      </c>
      <c r="EK119" s="2">
        <f t="shared" si="299"/>
        <v>67.548098828769639</v>
      </c>
      <c r="EL119" s="2">
        <f t="shared" si="300"/>
        <v>68.691988626979537</v>
      </c>
      <c r="EM119" s="2">
        <f t="shared" si="301"/>
        <v>71.74688685382165</v>
      </c>
      <c r="EN119" s="2">
        <f t="shared" si="302"/>
        <v>79.342070157588182</v>
      </c>
      <c r="EO119" s="2">
        <f t="shared" si="303"/>
        <v>97.213300907787669</v>
      </c>
      <c r="EQ119" s="2">
        <f t="shared" si="304"/>
        <v>71.831846844389247</v>
      </c>
      <c r="ER119" s="2">
        <f t="shared" si="374"/>
        <v>70.466466240177724</v>
      </c>
      <c r="ES119" s="2">
        <f t="shared" si="374"/>
        <v>67.070143833949658</v>
      </c>
      <c r="ET119" s="2">
        <f t="shared" si="374"/>
        <v>72.543490163124901</v>
      </c>
      <c r="EU119" s="2">
        <f t="shared" si="374"/>
        <v>65.340390803390079</v>
      </c>
      <c r="EV119" s="2">
        <f t="shared" si="374"/>
        <v>66.744025769019132</v>
      </c>
      <c r="EW119" s="2">
        <f t="shared" si="374"/>
        <v>66.654112265532405</v>
      </c>
      <c r="EX119" s="2">
        <f t="shared" si="374"/>
        <v>67.847237355852258</v>
      </c>
      <c r="EY119" s="2">
        <f t="shared" si="374"/>
        <v>70.873622369905362</v>
      </c>
      <c r="EZ119" s="2">
        <f t="shared" si="374"/>
        <v>69.696490055224871</v>
      </c>
      <c r="FA119" s="2">
        <f t="shared" si="374"/>
        <v>67.212426163092474</v>
      </c>
      <c r="FB119" s="2">
        <f t="shared" si="374"/>
        <v>68.457592710278277</v>
      </c>
      <c r="FC119" s="2">
        <f t="shared" si="374"/>
        <v>71.540968785187943</v>
      </c>
      <c r="FD119" s="2">
        <f t="shared" si="374"/>
        <v>79.77409399886001</v>
      </c>
      <c r="FE119" s="2">
        <f t="shared" si="374"/>
        <v>100.76756793092774</v>
      </c>
      <c r="FG119" s="2">
        <f t="shared" si="306"/>
        <v>0.99388523288106578</v>
      </c>
      <c r="FH119" s="2">
        <f t="shared" si="375"/>
        <v>0.98549364483393331</v>
      </c>
      <c r="FI119" s="2">
        <f t="shared" si="375"/>
        <v>0.98716099845712602</v>
      </c>
      <c r="FJ119" s="2">
        <f t="shared" si="375"/>
        <v>0.98817829015312741</v>
      </c>
      <c r="FK119" s="2">
        <f t="shared" si="375"/>
        <v>0.98671323992514515</v>
      </c>
      <c r="FL119" s="2">
        <f t="shared" si="375"/>
        <v>0.98504830612332206</v>
      </c>
      <c r="FM119" s="2">
        <f t="shared" si="375"/>
        <v>0.98370519865462214</v>
      </c>
      <c r="FN119" s="2">
        <f t="shared" si="375"/>
        <v>0.98405369157938383</v>
      </c>
      <c r="FO119" s="2">
        <f t="shared" si="375"/>
        <v>0.98310218417814521</v>
      </c>
      <c r="FP119" s="2">
        <f t="shared" si="375"/>
        <v>0.98633442227532031</v>
      </c>
      <c r="FQ119" s="2">
        <f t="shared" si="375"/>
        <v>0.98564449606637017</v>
      </c>
      <c r="FR119" s="2">
        <f t="shared" si="375"/>
        <v>0.98644736758588292</v>
      </c>
      <c r="FS119" s="2">
        <f t="shared" si="375"/>
        <v>0.98702730274552064</v>
      </c>
      <c r="FT119" s="2">
        <f t="shared" si="375"/>
        <v>0.98719298062105543</v>
      </c>
      <c r="FU119" s="2">
        <f t="shared" si="375"/>
        <v>0.9861769724050794</v>
      </c>
      <c r="FW119" s="2">
        <f t="shared" si="324"/>
        <v>4.1195163132163584E-3</v>
      </c>
      <c r="FX119" s="2">
        <f t="shared" si="376"/>
        <v>2.7935217519944743E-3</v>
      </c>
      <c r="FY119" s="2">
        <f t="shared" si="377"/>
        <v>3.2385974141657739E-3</v>
      </c>
      <c r="FZ119" s="2">
        <f t="shared" si="378"/>
        <v>2.4252913089212397E-3</v>
      </c>
      <c r="GA119" s="2">
        <f t="shared" si="379"/>
        <v>2.2363883654416957E-3</v>
      </c>
      <c r="GB119" s="2">
        <f t="shared" si="380"/>
        <v>1.8608958595147048E-3</v>
      </c>
      <c r="GC119" s="2">
        <f t="shared" si="381"/>
        <v>2.1789657420187413E-3</v>
      </c>
      <c r="GD119" s="2">
        <f t="shared" si="382"/>
        <v>3.2075119955177621E-3</v>
      </c>
      <c r="GE119" s="2">
        <f t="shared" si="383"/>
        <v>3.3536525591095134E-3</v>
      </c>
      <c r="GF119" s="2">
        <f t="shared" si="384"/>
        <v>2.5574873281388345E-3</v>
      </c>
      <c r="GG119" s="2">
        <f t="shared" si="385"/>
        <v>2.1661067931488306E-3</v>
      </c>
      <c r="GH119" s="2">
        <f t="shared" si="386"/>
        <v>2.103437108931096E-3</v>
      </c>
      <c r="GI119" s="2">
        <f t="shared" si="387"/>
        <v>1.8853069455151636E-3</v>
      </c>
      <c r="GJ119" s="2">
        <f t="shared" si="388"/>
        <v>1.4767051858391958E-3</v>
      </c>
      <c r="GK119" s="2">
        <f t="shared" si="389"/>
        <v>1.5148707805578631E-3</v>
      </c>
      <c r="GM119" s="86">
        <f t="shared" si="325"/>
        <v>1.9091092078555596E-58</v>
      </c>
      <c r="GN119" s="86">
        <f t="shared" si="390"/>
        <v>1.0214846356766019E-21</v>
      </c>
      <c r="GO119" s="86">
        <f t="shared" si="391"/>
        <v>7.3830432810909545E-22</v>
      </c>
      <c r="GP119" s="86">
        <f t="shared" si="392"/>
        <v>2.9754452579444751E-25</v>
      </c>
      <c r="GQ119" s="86">
        <f t="shared" si="393"/>
        <v>2.8061077734339873E-26</v>
      </c>
      <c r="GR119" s="86">
        <f t="shared" si="394"/>
        <v>2.1877723218994126E-21</v>
      </c>
      <c r="GS119" s="86">
        <f t="shared" si="395"/>
        <v>1.7090583419563792E-31</v>
      </c>
      <c r="GT119" s="86">
        <f t="shared" si="396"/>
        <v>1.7254206924408251E-31</v>
      </c>
      <c r="GU119" s="86">
        <f t="shared" si="397"/>
        <v>3.3488445900204318E-14</v>
      </c>
      <c r="GV119" s="86">
        <f t="shared" si="398"/>
        <v>6.8398155371652973E-25</v>
      </c>
      <c r="GW119" s="86">
        <f t="shared" si="399"/>
        <v>4.1001270328835044E-22</v>
      </c>
      <c r="GX119" s="86">
        <f t="shared" si="400"/>
        <v>1.3449409363132094E-38</v>
      </c>
      <c r="GY119" s="86">
        <f t="shared" si="401"/>
        <v>3.2471327749274791E-33</v>
      </c>
      <c r="GZ119" s="86">
        <f t="shared" si="402"/>
        <v>1.2792349867380098E-37</v>
      </c>
      <c r="HA119" s="86">
        <f t="shared" si="403"/>
        <v>1.4582789554096352E-37</v>
      </c>
      <c r="HC119" s="86">
        <f t="shared" si="326"/>
        <v>1.1314375324897913E-7</v>
      </c>
      <c r="HD119" s="86">
        <f t="shared" si="404"/>
        <v>0.28633930626337978</v>
      </c>
      <c r="HE119" s="86">
        <f t="shared" si="405"/>
        <v>0.25049942807551334</v>
      </c>
      <c r="HF119" s="86">
        <f t="shared" si="406"/>
        <v>0.10736806759896901</v>
      </c>
      <c r="HG119" s="86">
        <f t="shared" si="407"/>
        <v>1.6850008145607453E-2</v>
      </c>
      <c r="HH119" s="86">
        <f t="shared" si="408"/>
        <v>0.12436590323215711</v>
      </c>
      <c r="HI119" s="86">
        <f t="shared" si="409"/>
        <v>4.9418021138506608E-2</v>
      </c>
      <c r="HJ119" s="86">
        <f t="shared" si="410"/>
        <v>3.0055356890445962E-2</v>
      </c>
      <c r="HK119" s="86">
        <f t="shared" si="411"/>
        <v>9.352950014682334E-3</v>
      </c>
      <c r="HL119" s="86">
        <f t="shared" si="412"/>
        <v>1.4623916274375539E-2</v>
      </c>
      <c r="HM119" s="86">
        <f t="shared" si="413"/>
        <v>2.9676680691320269E-2</v>
      </c>
      <c r="HN119" s="86">
        <f t="shared" si="414"/>
        <v>7.4543452059516568E-2</v>
      </c>
      <c r="HO119" s="86">
        <f t="shared" si="415"/>
        <v>0.13836281770947589</v>
      </c>
      <c r="HP119" s="86">
        <f t="shared" si="416"/>
        <v>0.23838020742045204</v>
      </c>
      <c r="HQ119" s="86">
        <f t="shared" si="417"/>
        <v>0.10320824870286922</v>
      </c>
      <c r="HS119" s="86">
        <f t="shared" si="327"/>
        <v>8.8687112573991881E-9</v>
      </c>
      <c r="HT119" s="86">
        <f t="shared" si="418"/>
        <v>1.2515698865758599E-12</v>
      </c>
      <c r="HU119" s="86">
        <f t="shared" si="419"/>
        <v>7.322423193826512E-12</v>
      </c>
      <c r="HV119" s="86">
        <f t="shared" si="420"/>
        <v>9.0662691722052834E-14</v>
      </c>
      <c r="HW119" s="86">
        <f t="shared" si="421"/>
        <v>2.6918674866478687E-14</v>
      </c>
      <c r="HX119" s="86">
        <f t="shared" si="422"/>
        <v>2.7221303182913547E-16</v>
      </c>
      <c r="HY119" s="86">
        <f t="shared" si="423"/>
        <v>1.3086518734294825E-13</v>
      </c>
      <c r="HZ119" s="86">
        <f t="shared" si="424"/>
        <v>2.623358596679266E-13</v>
      </c>
      <c r="IA119" s="86">
        <f t="shared" si="425"/>
        <v>8.6462762922733529E-14</v>
      </c>
      <c r="IB119" s="86">
        <f t="shared" si="426"/>
        <v>5.0780415698037863E-15</v>
      </c>
      <c r="IC119" s="86">
        <f t="shared" si="427"/>
        <v>1.4801321411036565E-12</v>
      </c>
      <c r="ID119" s="86">
        <f t="shared" si="428"/>
        <v>6.6131378789188255E-15</v>
      </c>
      <c r="IE119" s="86">
        <f t="shared" si="429"/>
        <v>1.454413923862229E-13</v>
      </c>
      <c r="IF119" s="86">
        <f t="shared" si="430"/>
        <v>6.6555407156942736E-12</v>
      </c>
      <c r="IG119" s="86">
        <f t="shared" si="431"/>
        <v>3.2368784003901621E-9</v>
      </c>
      <c r="II119" s="86">
        <f t="shared" si="328"/>
        <v>1.2465058715543307E-81</v>
      </c>
      <c r="IJ119" s="86">
        <f t="shared" si="329"/>
        <v>1.4432719562719416E-96</v>
      </c>
      <c r="IK119" s="86">
        <f t="shared" si="330"/>
        <v>4.1999409982784163E-82</v>
      </c>
      <c r="IL119" s="86">
        <f t="shared" si="331"/>
        <v>4.9974771741936761E-114</v>
      </c>
      <c r="IM119" s="86">
        <f t="shared" si="332"/>
        <v>7.644830676126872E-121</v>
      </c>
      <c r="IN119" s="86">
        <f t="shared" si="333"/>
        <v>1.0823665663055493E-132</v>
      </c>
      <c r="IO119" s="86">
        <f t="shared" si="334"/>
        <v>4.2140666603263364E-116</v>
      </c>
      <c r="IP119" s="86">
        <f t="shared" si="335"/>
        <v>4.7482659445800562E-105</v>
      </c>
      <c r="IQ119" s="86">
        <f t="shared" si="336"/>
        <v>1.1273663939827807E-120</v>
      </c>
      <c r="IR119" s="86">
        <f t="shared" si="337"/>
        <v>1.2723159576412098E-131</v>
      </c>
      <c r="IS119" s="86">
        <f t="shared" si="338"/>
        <v>1.0703056623758113E-98</v>
      </c>
      <c r="IT119" s="86">
        <f t="shared" si="339"/>
        <v>5.7692095041080452E-119</v>
      </c>
      <c r="IU119" s="86">
        <f t="shared" si="340"/>
        <v>4.6430982768695613E-106</v>
      </c>
      <c r="IV119" s="86">
        <f t="shared" si="341"/>
        <v>5.6047385558881763E-69</v>
      </c>
      <c r="IW119" s="86">
        <f t="shared" si="342"/>
        <v>4.0686144104811852E-47</v>
      </c>
      <c r="IY119" s="86">
        <f t="shared" si="343"/>
        <v>1.2201246450637833E-7</v>
      </c>
      <c r="IZ119" s="86">
        <f t="shared" si="344"/>
        <v>0.28633930626463133</v>
      </c>
      <c r="JA119" s="86">
        <f t="shared" si="345"/>
        <v>0.25049942808283576</v>
      </c>
      <c r="JB119" s="86">
        <f t="shared" si="346"/>
        <v>0.10736806759905967</v>
      </c>
      <c r="JC119" s="86">
        <f t="shared" si="347"/>
        <v>1.6850008145634372E-2</v>
      </c>
      <c r="JD119" s="86">
        <f t="shared" si="348"/>
        <v>0.12436590323215739</v>
      </c>
      <c r="JE119" s="86">
        <f t="shared" si="349"/>
        <v>4.9418021138637476E-2</v>
      </c>
      <c r="JF119" s="86">
        <f t="shared" si="350"/>
        <v>3.0055356890708297E-2</v>
      </c>
      <c r="JG119" s="86">
        <f t="shared" si="351"/>
        <v>9.3529500148022849E-3</v>
      </c>
      <c r="JH119" s="86">
        <f t="shared" si="352"/>
        <v>1.4623916274380616E-2</v>
      </c>
      <c r="JI119" s="86">
        <f t="shared" si="353"/>
        <v>2.9676680692800401E-2</v>
      </c>
      <c r="JJ119" s="86">
        <f t="shared" si="354"/>
        <v>7.4543452059523188E-2</v>
      </c>
      <c r="JK119" s="86">
        <f t="shared" si="355"/>
        <v>0.13836281770962133</v>
      </c>
      <c r="JL119" s="86">
        <f t="shared" si="356"/>
        <v>0.23838020742710758</v>
      </c>
      <c r="JM119" s="86">
        <f t="shared" si="357"/>
        <v>0.10320825193974763</v>
      </c>
    </row>
    <row r="120" spans="2:273" x14ac:dyDescent="0.25">
      <c r="B120" s="2">
        <v>93</v>
      </c>
      <c r="C120" s="37">
        <v>70.5</v>
      </c>
      <c r="D120" s="37">
        <v>82.483999999999995</v>
      </c>
      <c r="E120" s="37">
        <v>74.370999999999995</v>
      </c>
      <c r="F120" s="37">
        <v>71.613</v>
      </c>
      <c r="G120" s="37">
        <v>63.871000000000002</v>
      </c>
      <c r="H120" s="37">
        <v>73.805999999999997</v>
      </c>
      <c r="I120" s="37">
        <v>66.097999999999999</v>
      </c>
      <c r="J120" s="37">
        <v>68.39</v>
      </c>
      <c r="K120" s="37">
        <v>70.066000000000003</v>
      </c>
      <c r="L120" s="37">
        <v>70.097999999999999</v>
      </c>
      <c r="M120" s="37">
        <v>66.27</v>
      </c>
      <c r="N120" s="37">
        <v>65.475999999999999</v>
      </c>
      <c r="O120" s="37">
        <v>70.343999999999994</v>
      </c>
      <c r="P120" s="37">
        <v>86.131</v>
      </c>
      <c r="Q120" s="37">
        <v>91.096999999999994</v>
      </c>
      <c r="S120" s="4">
        <f t="shared" si="229"/>
        <v>72.006755353857955</v>
      </c>
      <c r="T120" s="4">
        <f t="shared" si="230"/>
        <v>90.754001976690091</v>
      </c>
      <c r="U120" s="4">
        <f t="shared" si="231"/>
        <v>85.05084471487136</v>
      </c>
      <c r="V120" s="4">
        <f t="shared" si="232"/>
        <v>76.699193317333467</v>
      </c>
      <c r="W120" s="4">
        <f t="shared" si="233"/>
        <v>66.089456715873979</v>
      </c>
      <c r="X120" s="4">
        <f t="shared" si="234"/>
        <v>72.422812469481002</v>
      </c>
      <c r="Y120" s="4">
        <f t="shared" si="235"/>
        <v>68.588601702423347</v>
      </c>
      <c r="Z120" s="4">
        <f t="shared" si="236"/>
        <v>68.855224970599423</v>
      </c>
      <c r="AA120" s="4">
        <f t="shared" si="237"/>
        <v>72.529215138408517</v>
      </c>
      <c r="AB120" s="4">
        <f t="shared" si="238"/>
        <v>70.404511222428241</v>
      </c>
      <c r="AC120" s="4">
        <f t="shared" si="239"/>
        <v>68.266620684254221</v>
      </c>
      <c r="AD120" s="4">
        <f t="shared" si="240"/>
        <v>71.060503847431477</v>
      </c>
      <c r="AE120" s="4">
        <f t="shared" si="241"/>
        <v>77.446707542280848</v>
      </c>
      <c r="AF120" s="4">
        <f t="shared" si="242"/>
        <v>90.222852206115391</v>
      </c>
      <c r="AG120" s="4">
        <f t="shared" si="243"/>
        <v>99.677602777380187</v>
      </c>
      <c r="AI120" s="4">
        <f t="shared" si="244"/>
        <v>-1.5067553538579546</v>
      </c>
      <c r="AJ120" s="4">
        <f t="shared" si="245"/>
        <v>-8.2700019766900965</v>
      </c>
      <c r="AK120" s="4">
        <f t="shared" si="246"/>
        <v>-10.679844714871365</v>
      </c>
      <c r="AL120" s="4">
        <f t="shared" si="247"/>
        <v>-5.0861933173334677</v>
      </c>
      <c r="AM120" s="4">
        <f t="shared" si="248"/>
        <v>-2.2184567158739767</v>
      </c>
      <c r="AN120" s="4">
        <f t="shared" si="249"/>
        <v>1.3831875305189953</v>
      </c>
      <c r="AO120" s="4">
        <f t="shared" si="250"/>
        <v>-2.4906017024233478</v>
      </c>
      <c r="AP120" s="4">
        <f t="shared" si="251"/>
        <v>-0.46522497059942225</v>
      </c>
      <c r="AQ120" s="4">
        <f t="shared" si="252"/>
        <v>-2.4632151384085148</v>
      </c>
      <c r="AR120" s="4">
        <f t="shared" si="253"/>
        <v>-0.30651122242824158</v>
      </c>
      <c r="AS120" s="4">
        <f t="shared" si="254"/>
        <v>-1.9966206842542249</v>
      </c>
      <c r="AT120" s="4">
        <f t="shared" si="255"/>
        <v>-5.5845038474314777</v>
      </c>
      <c r="AU120" s="4">
        <f t="shared" si="256"/>
        <v>-7.1027075422808537</v>
      </c>
      <c r="AV120" s="4">
        <f t="shared" si="358"/>
        <v>-4.0918522061153908</v>
      </c>
      <c r="AW120" s="4">
        <f t="shared" si="358"/>
        <v>-8.5806027773801929</v>
      </c>
      <c r="AY120" s="2">
        <f t="shared" si="308"/>
        <v>72.006755256609054</v>
      </c>
      <c r="AZ120" s="2">
        <f t="shared" si="359"/>
        <v>71.160933062551976</v>
      </c>
      <c r="BA120" s="2">
        <f t="shared" si="360"/>
        <v>69.509408214239173</v>
      </c>
      <c r="BB120" s="2">
        <f t="shared" si="361"/>
        <v>72.784500202840889</v>
      </c>
      <c r="BC120" s="2">
        <f t="shared" si="362"/>
        <v>65.824951259830044</v>
      </c>
      <c r="BD120" s="2">
        <f t="shared" si="363"/>
        <v>67.556226584990213</v>
      </c>
      <c r="BE120" s="2">
        <f t="shared" si="364"/>
        <v>67.222601814915819</v>
      </c>
      <c r="BF120" s="2">
        <f t="shared" si="365"/>
        <v>68.219409139673672</v>
      </c>
      <c r="BG120" s="2">
        <f t="shared" si="366"/>
        <v>72.427487835718892</v>
      </c>
      <c r="BH120" s="2">
        <f t="shared" si="367"/>
        <v>70.190427742935881</v>
      </c>
      <c r="BI120" s="2">
        <f t="shared" si="368"/>
        <v>67.742562700692687</v>
      </c>
      <c r="BJ120" s="2">
        <f t="shared" si="369"/>
        <v>68.918850030488059</v>
      </c>
      <c r="BK120" s="2">
        <f t="shared" si="370"/>
        <v>72.000615803426413</v>
      </c>
      <c r="BL120" s="2">
        <f t="shared" si="371"/>
        <v>79.632535282225064</v>
      </c>
      <c r="BM120" s="2">
        <f t="shared" si="372"/>
        <v>97.764048357394415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70.5</v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>
        <f t="shared" si="313"/>
        <v>63.871000000000002</v>
      </c>
      <c r="CJ120" s="2" t="str">
        <f t="shared" si="314"/>
        <v/>
      </c>
      <c r="CK120" s="2" t="str">
        <f t="shared" si="315"/>
        <v/>
      </c>
      <c r="CL120" s="2">
        <f t="shared" si="316"/>
        <v>68.39</v>
      </c>
      <c r="CM120" s="2">
        <f t="shared" si="317"/>
        <v>70.066000000000003</v>
      </c>
      <c r="CN120" s="2">
        <f t="shared" si="318"/>
        <v>70.097999999999999</v>
      </c>
      <c r="CO120" s="2">
        <f t="shared" si="319"/>
        <v>66.27</v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>
        <f t="shared" si="273"/>
        <v>70.5</v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>
        <f t="shared" si="277"/>
        <v>63.871000000000002</v>
      </c>
      <c r="CZ120" s="2" t="str">
        <f t="shared" si="278"/>
        <v/>
      </c>
      <c r="DA120" s="2" t="str">
        <f t="shared" si="279"/>
        <v/>
      </c>
      <c r="DB120" s="2">
        <f t="shared" si="280"/>
        <v>68.39</v>
      </c>
      <c r="DC120" s="2">
        <f t="shared" si="281"/>
        <v>70.066000000000003</v>
      </c>
      <c r="DD120" s="2">
        <f t="shared" si="282"/>
        <v>70.097999999999999</v>
      </c>
      <c r="DE120" s="2">
        <f t="shared" si="283"/>
        <v>66.27</v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110.16996384615385</v>
      </c>
      <c r="DL120" s="2">
        <f t="shared" si="373"/>
        <v>110.25211076923075</v>
      </c>
      <c r="DM120" s="2">
        <f t="shared" si="373"/>
        <v>100.57743264143264</v>
      </c>
      <c r="DN120" s="2">
        <f t="shared" si="373"/>
        <v>103.7385128205128</v>
      </c>
      <c r="DO120" s="2">
        <f t="shared" si="373"/>
        <v>92.51993615384616</v>
      </c>
      <c r="DP120" s="2">
        <f t="shared" si="373"/>
        <v>93.343914031620557</v>
      </c>
      <c r="DQ120" s="2">
        <f t="shared" si="373"/>
        <v>65.544843591191423</v>
      </c>
      <c r="DR120" s="2">
        <f t="shared" si="373"/>
        <v>66.38856126482213</v>
      </c>
      <c r="DS120" s="2">
        <f t="shared" si="373"/>
        <v>89.30482706766918</v>
      </c>
      <c r="DT120" s="2">
        <f t="shared" si="373"/>
        <v>77.771686666666653</v>
      </c>
      <c r="DU120" s="2">
        <f t="shared" si="373"/>
        <v>91.353057971014493</v>
      </c>
      <c r="DV120" s="2">
        <f t="shared" si="373"/>
        <v>97.891600769230763</v>
      </c>
      <c r="DW120" s="2">
        <f t="shared" si="373"/>
        <v>103.6427492307692</v>
      </c>
      <c r="DX120" s="2">
        <f t="shared" si="373"/>
        <v>111.62376963776964</v>
      </c>
      <c r="DY120" s="2">
        <f t="shared" si="373"/>
        <v>124.19430769230767</v>
      </c>
      <c r="EA120" s="2">
        <f t="shared" si="228"/>
        <v>71.793018152801508</v>
      </c>
      <c r="EB120" s="2">
        <f t="shared" si="290"/>
        <v>70.637031168527315</v>
      </c>
      <c r="EC120" s="2">
        <f t="shared" si="291"/>
        <v>69.148483625086698</v>
      </c>
      <c r="ED120" s="2">
        <f t="shared" si="292"/>
        <v>72.446911253484089</v>
      </c>
      <c r="EE120" s="2">
        <f t="shared" si="293"/>
        <v>65.497773968839624</v>
      </c>
      <c r="EF120" s="2">
        <f t="shared" si="294"/>
        <v>67.200491189014869</v>
      </c>
      <c r="EG120" s="2">
        <f t="shared" si="295"/>
        <v>67.249755653193347</v>
      </c>
      <c r="EH120" s="2">
        <f t="shared" si="296"/>
        <v>68.248512271736303</v>
      </c>
      <c r="EI120" s="2">
        <f t="shared" si="297"/>
        <v>72.168656985135982</v>
      </c>
      <c r="EJ120" s="2">
        <f t="shared" si="298"/>
        <v>70.096261083087072</v>
      </c>
      <c r="EK120" s="2">
        <f t="shared" si="299"/>
        <v>67.429711935884683</v>
      </c>
      <c r="EL120" s="2">
        <f t="shared" si="300"/>
        <v>68.556336543145321</v>
      </c>
      <c r="EM120" s="2">
        <f t="shared" si="301"/>
        <v>71.621735679699967</v>
      </c>
      <c r="EN120" s="2">
        <f t="shared" si="302"/>
        <v>79.253359612719208</v>
      </c>
      <c r="EO120" s="2">
        <f t="shared" si="303"/>
        <v>97.420705777648465</v>
      </c>
      <c r="EQ120" s="2">
        <f t="shared" si="304"/>
        <v>71.705286984793261</v>
      </c>
      <c r="ER120" s="2">
        <f t="shared" si="374"/>
        <v>70.351754350173678</v>
      </c>
      <c r="ES120" s="2">
        <f t="shared" si="374"/>
        <v>67.034961092603538</v>
      </c>
      <c r="ET120" s="2">
        <f t="shared" si="374"/>
        <v>72.396657639552643</v>
      </c>
      <c r="EU120" s="2">
        <f t="shared" si="374"/>
        <v>65.231993443822148</v>
      </c>
      <c r="EV120" s="2">
        <f t="shared" si="374"/>
        <v>66.598192118977266</v>
      </c>
      <c r="EW120" s="2">
        <f t="shared" si="374"/>
        <v>66.504282895195601</v>
      </c>
      <c r="EX120" s="2">
        <f t="shared" si="374"/>
        <v>67.67526317802826</v>
      </c>
      <c r="EY120" s="2">
        <f t="shared" si="374"/>
        <v>70.632279947797727</v>
      </c>
      <c r="EZ120" s="2">
        <f t="shared" si="374"/>
        <v>69.522514051700313</v>
      </c>
      <c r="FA120" s="2">
        <f t="shared" si="374"/>
        <v>67.110168044324723</v>
      </c>
      <c r="FB120" s="2">
        <f t="shared" si="374"/>
        <v>68.336202858648875</v>
      </c>
      <c r="FC120" s="2">
        <f t="shared" si="374"/>
        <v>71.427658899993574</v>
      </c>
      <c r="FD120" s="2">
        <f t="shared" si="374"/>
        <v>79.659914174911961</v>
      </c>
      <c r="FE120" s="2">
        <f t="shared" si="374"/>
        <v>100.6742489231642</v>
      </c>
      <c r="FG120" s="2">
        <f t="shared" si="306"/>
        <v>0.99442026402404571</v>
      </c>
      <c r="FH120" s="2">
        <f t="shared" si="375"/>
        <v>0.9867531385283248</v>
      </c>
      <c r="FI120" s="2">
        <f t="shared" si="375"/>
        <v>0.98827744854242816</v>
      </c>
      <c r="FJ120" s="2">
        <f t="shared" si="375"/>
        <v>0.98920724604801324</v>
      </c>
      <c r="FK120" s="2">
        <f t="shared" si="375"/>
        <v>0.98786814755392049</v>
      </c>
      <c r="FL120" s="2">
        <f t="shared" si="375"/>
        <v>0.98634593000082649</v>
      </c>
      <c r="FM120" s="2">
        <f t="shared" si="375"/>
        <v>0.98511762670862846</v>
      </c>
      <c r="FN120" s="2">
        <f t="shared" si="375"/>
        <v>0.98543635959543507</v>
      </c>
      <c r="FO120" s="2">
        <f t="shared" si="375"/>
        <v>0.9845660612487418</v>
      </c>
      <c r="FP120" s="2">
        <f t="shared" si="375"/>
        <v>0.98752184096718509</v>
      </c>
      <c r="FQ120" s="2">
        <f t="shared" si="375"/>
        <v>0.98689106653748304</v>
      </c>
      <c r="FR120" s="2">
        <f t="shared" si="375"/>
        <v>0.98762509545155441</v>
      </c>
      <c r="FS120" s="2">
        <f t="shared" si="375"/>
        <v>0.98815523920615822</v>
      </c>
      <c r="FT120" s="2">
        <f t="shared" si="375"/>
        <v>0.98830668255402998</v>
      </c>
      <c r="FU120" s="2">
        <f t="shared" si="375"/>
        <v>0.98737789703228929</v>
      </c>
      <c r="FW120" s="2">
        <f t="shared" si="324"/>
        <v>4.5151652929877658E-3</v>
      </c>
      <c r="FX120" s="2">
        <f t="shared" si="376"/>
        <v>3.0622103831296561E-3</v>
      </c>
      <c r="FY120" s="2">
        <f t="shared" si="377"/>
        <v>3.5499422569307626E-3</v>
      </c>
      <c r="FZ120" s="2">
        <f t="shared" si="378"/>
        <v>2.6586569464223516E-3</v>
      </c>
      <c r="GA120" s="2">
        <f t="shared" si="379"/>
        <v>2.451622112171124E-3</v>
      </c>
      <c r="GB120" s="2">
        <f t="shared" si="380"/>
        <v>2.0400654703102332E-3</v>
      </c>
      <c r="GC120" s="2">
        <f t="shared" si="381"/>
        <v>2.3886862702269542E-3</v>
      </c>
      <c r="GD120" s="2">
        <f t="shared" si="382"/>
        <v>3.5158789607295793E-3</v>
      </c>
      <c r="GE120" s="2">
        <f t="shared" si="383"/>
        <v>3.6760175170472858E-3</v>
      </c>
      <c r="GF120" s="2">
        <f t="shared" si="384"/>
        <v>2.8035373424671862E-3</v>
      </c>
      <c r="GG120" s="2">
        <f t="shared" si="385"/>
        <v>2.3745926219094155E-3</v>
      </c>
      <c r="GH120" s="2">
        <f t="shared" si="386"/>
        <v>2.3059049761888985E-3</v>
      </c>
      <c r="GI120" s="2">
        <f t="shared" si="387"/>
        <v>2.066822022442755E-3</v>
      </c>
      <c r="GJ120" s="2">
        <f t="shared" si="388"/>
        <v>1.6189443876360315E-3</v>
      </c>
      <c r="GK120" s="2">
        <f t="shared" si="389"/>
        <v>1.6607800545290802E-3</v>
      </c>
      <c r="GM120" s="86">
        <f t="shared" si="325"/>
        <v>1.55563608914064E-61</v>
      </c>
      <c r="GN120" s="86">
        <f t="shared" si="390"/>
        <v>3.3238224431807144E-23</v>
      </c>
      <c r="GO120" s="86">
        <f t="shared" si="391"/>
        <v>2.3047187232169618E-23</v>
      </c>
      <c r="GP120" s="86">
        <f t="shared" si="392"/>
        <v>5.9304765547251984E-27</v>
      </c>
      <c r="GQ120" s="86">
        <f t="shared" si="393"/>
        <v>5.0120639104552852E-28</v>
      </c>
      <c r="GR120" s="86">
        <f t="shared" si="394"/>
        <v>7.9416856705151668E-23</v>
      </c>
      <c r="GS120" s="86">
        <f t="shared" si="395"/>
        <v>1.322612373511895E-33</v>
      </c>
      <c r="GT120" s="86">
        <f t="shared" si="396"/>
        <v>1.0747760463090093E-33</v>
      </c>
      <c r="GU120" s="86">
        <f t="shared" si="397"/>
        <v>4.4209902342330442E-15</v>
      </c>
      <c r="GV120" s="86">
        <f t="shared" si="398"/>
        <v>1.5249051973198798E-26</v>
      </c>
      <c r="GW120" s="86">
        <f t="shared" si="399"/>
        <v>1.3497595428005065E-23</v>
      </c>
      <c r="GX120" s="86">
        <f t="shared" si="400"/>
        <v>2.8395439007258181E-41</v>
      </c>
      <c r="GY120" s="86">
        <f t="shared" si="401"/>
        <v>1.8389260520147053E-35</v>
      </c>
      <c r="GZ120" s="86">
        <f t="shared" si="402"/>
        <v>3.0130866607434621E-40</v>
      </c>
      <c r="HA120" s="86">
        <f t="shared" si="403"/>
        <v>3.7229742853204155E-40</v>
      </c>
      <c r="HC120" s="86">
        <f t="shared" si="326"/>
        <v>7.7974841487431982E-9</v>
      </c>
      <c r="HD120" s="86">
        <f t="shared" si="404"/>
        <v>0.19649692388228787</v>
      </c>
      <c r="HE120" s="86">
        <f t="shared" si="405"/>
        <v>0.15552306132775012</v>
      </c>
      <c r="HF120" s="86">
        <f t="shared" si="406"/>
        <v>5.4951265397125124E-2</v>
      </c>
      <c r="HG120" s="86">
        <f t="shared" si="407"/>
        <v>4.1393307502434803E-3</v>
      </c>
      <c r="HH120" s="86">
        <f t="shared" si="408"/>
        <v>6.1916349855292915E-2</v>
      </c>
      <c r="HI120" s="86">
        <f t="shared" si="409"/>
        <v>1.8551332722843594E-2</v>
      </c>
      <c r="HJ120" s="86">
        <f t="shared" si="410"/>
        <v>9.0712912703915134E-3</v>
      </c>
      <c r="HK120" s="86">
        <f t="shared" si="411"/>
        <v>2.7025950650066337E-3</v>
      </c>
      <c r="HL120" s="86">
        <f t="shared" si="412"/>
        <v>4.2471120690117294E-3</v>
      </c>
      <c r="HM120" s="86">
        <f t="shared" si="413"/>
        <v>6.8919742484490655E-3</v>
      </c>
      <c r="HN120" s="86">
        <f t="shared" si="414"/>
        <v>2.9899202212327402E-2</v>
      </c>
      <c r="HO120" s="86">
        <f t="shared" si="415"/>
        <v>6.156250664496643E-2</v>
      </c>
      <c r="HP120" s="86">
        <f t="shared" si="416"/>
        <v>0.1220192465364591</v>
      </c>
      <c r="HQ120" s="86">
        <f t="shared" si="417"/>
        <v>3.6622498099801282E-2</v>
      </c>
      <c r="HS120" s="86">
        <f t="shared" si="327"/>
        <v>2.7215373889953449E-8</v>
      </c>
      <c r="HT120" s="86">
        <f t="shared" si="418"/>
        <v>5.0695050704015417E-12</v>
      </c>
      <c r="HU120" s="86">
        <f t="shared" si="419"/>
        <v>2.6251330743920672E-11</v>
      </c>
      <c r="HV120" s="86">
        <f t="shared" si="420"/>
        <v>4.3051300756928443E-13</v>
      </c>
      <c r="HW120" s="86">
        <f t="shared" si="421"/>
        <v>1.3544808155455074E-13</v>
      </c>
      <c r="HX120" s="86">
        <f t="shared" si="422"/>
        <v>1.5914989812940239E-15</v>
      </c>
      <c r="HY120" s="86">
        <f t="shared" si="423"/>
        <v>6.0736289085423031E-13</v>
      </c>
      <c r="HZ120" s="86">
        <f t="shared" si="424"/>
        <v>1.2210872350320117E-12</v>
      </c>
      <c r="IA120" s="86">
        <f t="shared" si="425"/>
        <v>4.7057405437644288E-13</v>
      </c>
      <c r="IB120" s="86">
        <f t="shared" si="426"/>
        <v>2.9847594462572426E-14</v>
      </c>
      <c r="IC120" s="86">
        <f t="shared" si="427"/>
        <v>5.7204543527446608E-12</v>
      </c>
      <c r="ID120" s="86">
        <f t="shared" si="428"/>
        <v>3.3552347728374497E-14</v>
      </c>
      <c r="IE120" s="86">
        <f t="shared" si="429"/>
        <v>6.0814197150969313E-13</v>
      </c>
      <c r="IF120" s="86">
        <f t="shared" si="430"/>
        <v>2.1367550963811567E-11</v>
      </c>
      <c r="IG120" s="86">
        <f t="shared" si="431"/>
        <v>7.6778601550569193E-9</v>
      </c>
      <c r="II120" s="86">
        <f t="shared" si="328"/>
        <v>5.621918739173594E-79</v>
      </c>
      <c r="IJ120" s="86">
        <f t="shared" si="329"/>
        <v>1.265339902479459E-93</v>
      </c>
      <c r="IK120" s="86">
        <f t="shared" si="330"/>
        <v>1.5187793405282548E-79</v>
      </c>
      <c r="IL120" s="86">
        <f t="shared" si="331"/>
        <v>1.2647192995338333E-110</v>
      </c>
      <c r="IM120" s="86">
        <f t="shared" si="332"/>
        <v>2.7891156074101299E-117</v>
      </c>
      <c r="IN120" s="86">
        <f t="shared" si="333"/>
        <v>6.8707085431511995E-129</v>
      </c>
      <c r="IO120" s="86">
        <f t="shared" si="334"/>
        <v>1.0728458651274019E-112</v>
      </c>
      <c r="IP120" s="86">
        <f t="shared" si="335"/>
        <v>9.1074663019338412E-102</v>
      </c>
      <c r="IQ120" s="86">
        <f t="shared" si="336"/>
        <v>7.2587718972274872E-117</v>
      </c>
      <c r="IR120" s="86">
        <f t="shared" si="337"/>
        <v>1.1912978571416855E-127</v>
      </c>
      <c r="IS120" s="86">
        <f t="shared" si="338"/>
        <v>8.208678750104915E-96</v>
      </c>
      <c r="IT120" s="86">
        <f t="shared" si="339"/>
        <v>1.7075107896569228E-115</v>
      </c>
      <c r="IU120" s="86">
        <f t="shared" si="340"/>
        <v>5.0379501993099046E-103</v>
      </c>
      <c r="IV120" s="86">
        <f t="shared" si="341"/>
        <v>4.2921012761993155E-67</v>
      </c>
      <c r="IW120" s="86">
        <f t="shared" si="342"/>
        <v>7.7144451062702242E-46</v>
      </c>
      <c r="IY120" s="86">
        <f t="shared" si="343"/>
        <v>3.5012858038696646E-8</v>
      </c>
      <c r="IZ120" s="86">
        <f t="shared" si="344"/>
        <v>0.19649692388735737</v>
      </c>
      <c r="JA120" s="86">
        <f t="shared" si="345"/>
        <v>0.15552306135400146</v>
      </c>
      <c r="JB120" s="86">
        <f t="shared" si="346"/>
        <v>5.4951265397555633E-2</v>
      </c>
      <c r="JC120" s="86">
        <f t="shared" si="347"/>
        <v>4.1393307503789284E-3</v>
      </c>
      <c r="JD120" s="86">
        <f t="shared" si="348"/>
        <v>6.1916349855294504E-2</v>
      </c>
      <c r="JE120" s="86">
        <f t="shared" si="349"/>
        <v>1.8551332723450956E-2</v>
      </c>
      <c r="JF120" s="86">
        <f t="shared" si="350"/>
        <v>9.0712912716126009E-3</v>
      </c>
      <c r="JG120" s="86">
        <f t="shared" si="351"/>
        <v>2.7025950654816287E-3</v>
      </c>
      <c r="JH120" s="86">
        <f t="shared" si="352"/>
        <v>4.2471120690415771E-3</v>
      </c>
      <c r="JI120" s="86">
        <f t="shared" si="353"/>
        <v>6.89197425416952E-3</v>
      </c>
      <c r="JJ120" s="86">
        <f t="shared" si="354"/>
        <v>2.9899202212360955E-2</v>
      </c>
      <c r="JK120" s="86">
        <f t="shared" si="355"/>
        <v>6.1562506645574569E-2</v>
      </c>
      <c r="JL120" s="86">
        <f t="shared" si="356"/>
        <v>0.12201924655782664</v>
      </c>
      <c r="JM120" s="86">
        <f t="shared" si="357"/>
        <v>3.6622505777661435E-2</v>
      </c>
    </row>
    <row r="121" spans="2:273" x14ac:dyDescent="0.25">
      <c r="B121" s="2">
        <v>94</v>
      </c>
      <c r="C121" s="37">
        <v>70.233000000000004</v>
      </c>
      <c r="D121" s="37">
        <v>71.564999999999998</v>
      </c>
      <c r="E121" s="37">
        <v>69.774000000000001</v>
      </c>
      <c r="F121" s="37">
        <v>70.629000000000005</v>
      </c>
      <c r="G121" s="37">
        <v>63.435000000000002</v>
      </c>
      <c r="H121" s="37">
        <v>73.418999999999997</v>
      </c>
      <c r="I121" s="37">
        <v>65.721000000000004</v>
      </c>
      <c r="J121" s="37">
        <v>66.322000000000003</v>
      </c>
      <c r="K121" s="37">
        <v>70.295000000000002</v>
      </c>
      <c r="L121" s="37">
        <v>70.262</v>
      </c>
      <c r="M121" s="37">
        <v>67.159000000000006</v>
      </c>
      <c r="N121" s="37">
        <v>66.412999999999997</v>
      </c>
      <c r="O121" s="37">
        <v>69.23</v>
      </c>
      <c r="P121" s="37">
        <v>77.114999999999995</v>
      </c>
      <c r="Q121" s="37">
        <v>91.144999999999996</v>
      </c>
      <c r="S121" s="4">
        <f t="shared" si="229"/>
        <v>71.849644171408769</v>
      </c>
      <c r="T121" s="4">
        <f t="shared" si="230"/>
        <v>81.372307415281369</v>
      </c>
      <c r="U121" s="4">
        <f t="shared" si="231"/>
        <v>76.689816276381691</v>
      </c>
      <c r="V121" s="4">
        <f t="shared" si="232"/>
        <v>74.051866626401861</v>
      </c>
      <c r="W121" s="4">
        <f t="shared" si="233"/>
        <v>65.719021365990997</v>
      </c>
      <c r="X121" s="4">
        <f t="shared" si="234"/>
        <v>69.064879961544847</v>
      </c>
      <c r="Y121" s="4">
        <f t="shared" si="235"/>
        <v>67.377060002576144</v>
      </c>
      <c r="Z121" s="4">
        <f t="shared" si="236"/>
        <v>68.136109324693606</v>
      </c>
      <c r="AA121" s="4">
        <f t="shared" si="237"/>
        <v>72.107054573130554</v>
      </c>
      <c r="AB121" s="4">
        <f t="shared" si="238"/>
        <v>70.016922367061071</v>
      </c>
      <c r="AC121" s="4">
        <f t="shared" si="239"/>
        <v>67.676173581650716</v>
      </c>
      <c r="AD121" s="4">
        <f t="shared" si="240"/>
        <v>69.342740830092879</v>
      </c>
      <c r="AE121" s="4">
        <f t="shared" si="241"/>
        <v>73.534100041205505</v>
      </c>
      <c r="AF121" s="4">
        <f t="shared" si="242"/>
        <v>83.341399800863044</v>
      </c>
      <c r="AG121" s="4">
        <f t="shared" si="243"/>
        <v>98.381248190013579</v>
      </c>
      <c r="AI121" s="4">
        <f t="shared" si="244"/>
        <v>-1.6166441714087654</v>
      </c>
      <c r="AJ121" s="4">
        <f t="shared" si="245"/>
        <v>-9.8073074152813717</v>
      </c>
      <c r="AK121" s="4">
        <f t="shared" si="246"/>
        <v>-6.9158162763816904</v>
      </c>
      <c r="AL121" s="4">
        <f t="shared" si="247"/>
        <v>-3.4228666264018557</v>
      </c>
      <c r="AM121" s="4">
        <f t="shared" si="248"/>
        <v>-2.2840213659909949</v>
      </c>
      <c r="AN121" s="4">
        <f t="shared" si="249"/>
        <v>4.3541200384551502</v>
      </c>
      <c r="AO121" s="4">
        <f t="shared" si="250"/>
        <v>-1.6560600025761403</v>
      </c>
      <c r="AP121" s="4">
        <f t="shared" si="251"/>
        <v>-1.8141093246936038</v>
      </c>
      <c r="AQ121" s="4">
        <f t="shared" si="252"/>
        <v>-1.8120545731305526</v>
      </c>
      <c r="AR121" s="4">
        <f t="shared" si="253"/>
        <v>0.24507763293892992</v>
      </c>
      <c r="AS121" s="4">
        <f t="shared" si="254"/>
        <v>-0.51717358165070948</v>
      </c>
      <c r="AT121" s="4">
        <f t="shared" si="255"/>
        <v>-2.9297408300928822</v>
      </c>
      <c r="AU121" s="4">
        <f t="shared" si="256"/>
        <v>-4.3041000412055013</v>
      </c>
      <c r="AV121" s="4">
        <f t="shared" si="358"/>
        <v>-6.2263998008630494</v>
      </c>
      <c r="AW121" s="4">
        <f t="shared" si="358"/>
        <v>-7.2362481900135833</v>
      </c>
      <c r="AY121" s="2">
        <f t="shared" si="308"/>
        <v>71.849644167464874</v>
      </c>
      <c r="AZ121" s="2">
        <f t="shared" si="359"/>
        <v>70.994421732553818</v>
      </c>
      <c r="BA121" s="2">
        <f t="shared" si="360"/>
        <v>69.338365159969413</v>
      </c>
      <c r="BB121" s="2">
        <f t="shared" si="361"/>
        <v>72.610655684285447</v>
      </c>
      <c r="BC121" s="2">
        <f t="shared" si="362"/>
        <v>65.678415602326268</v>
      </c>
      <c r="BD121" s="2">
        <f t="shared" si="363"/>
        <v>67.357484625831461</v>
      </c>
      <c r="BE121" s="2">
        <f t="shared" si="364"/>
        <v>67.028001036072169</v>
      </c>
      <c r="BF121" s="2">
        <f t="shared" si="365"/>
        <v>68.011432064842055</v>
      </c>
      <c r="BG121" s="2">
        <f t="shared" si="366"/>
        <v>72.088338787440421</v>
      </c>
      <c r="BH121" s="2">
        <f t="shared" si="367"/>
        <v>69.977352383835466</v>
      </c>
      <c r="BI121" s="2">
        <f t="shared" si="368"/>
        <v>67.601379269855443</v>
      </c>
      <c r="BJ121" s="2">
        <f t="shared" si="369"/>
        <v>68.756752035762659</v>
      </c>
      <c r="BK121" s="2">
        <f t="shared" si="370"/>
        <v>71.847879136174143</v>
      </c>
      <c r="BL121" s="2">
        <f t="shared" si="371"/>
        <v>79.5159607025453</v>
      </c>
      <c r="BM121" s="2">
        <f t="shared" si="372"/>
        <v>97.943691214008595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70.233000000000004</v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>
        <f t="shared" si="313"/>
        <v>63.435000000000002</v>
      </c>
      <c r="CJ121" s="2" t="str">
        <f t="shared" si="314"/>
        <v/>
      </c>
      <c r="CK121" s="2">
        <f t="shared" si="315"/>
        <v>65.721000000000004</v>
      </c>
      <c r="CL121" s="2">
        <f t="shared" si="316"/>
        <v>66.322000000000003</v>
      </c>
      <c r="CM121" s="2">
        <f t="shared" si="317"/>
        <v>70.295000000000002</v>
      </c>
      <c r="CN121" s="2">
        <f t="shared" si="318"/>
        <v>70.262</v>
      </c>
      <c r="CO121" s="2">
        <f t="shared" si="319"/>
        <v>67.159000000000006</v>
      </c>
      <c r="CP121" s="2">
        <f t="shared" si="320"/>
        <v>66.412999999999997</v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>
        <f t="shared" si="273"/>
        <v>70.233000000000004</v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>
        <f t="shared" si="277"/>
        <v>63.435000000000002</v>
      </c>
      <c r="CZ121" s="2" t="str">
        <f t="shared" si="278"/>
        <v/>
      </c>
      <c r="DA121" s="2">
        <f t="shared" si="279"/>
        <v>65.721000000000004</v>
      </c>
      <c r="DB121" s="2">
        <f t="shared" si="280"/>
        <v>66.322000000000003</v>
      </c>
      <c r="DC121" s="2">
        <f t="shared" si="281"/>
        <v>70.295000000000002</v>
      </c>
      <c r="DD121" s="2">
        <f t="shared" si="282"/>
        <v>70.262</v>
      </c>
      <c r="DE121" s="2">
        <f t="shared" si="283"/>
        <v>67.159000000000006</v>
      </c>
      <c r="DF121" s="2">
        <f t="shared" si="284"/>
        <v>66.412999999999997</v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110.57971230769232</v>
      </c>
      <c r="DL121" s="2">
        <f t="shared" si="373"/>
        <v>110.6980446153846</v>
      </c>
      <c r="DM121" s="2">
        <f t="shared" si="373"/>
        <v>100.89161823361823</v>
      </c>
      <c r="DN121" s="2">
        <f t="shared" si="373"/>
        <v>104.07065323565321</v>
      </c>
      <c r="DO121" s="2">
        <f t="shared" si="373"/>
        <v>92.798284615384631</v>
      </c>
      <c r="DP121" s="2">
        <f t="shared" si="373"/>
        <v>93.66274308300396</v>
      </c>
      <c r="DQ121" s="2">
        <f t="shared" si="373"/>
        <v>65.331376623376627</v>
      </c>
      <c r="DR121" s="2">
        <f t="shared" si="373"/>
        <v>66.210980237154146</v>
      </c>
      <c r="DS121" s="2">
        <f t="shared" si="373"/>
        <v>89.554551879699247</v>
      </c>
      <c r="DT121" s="2">
        <f t="shared" si="373"/>
        <v>77.804176666666663</v>
      </c>
      <c r="DU121" s="2">
        <f t="shared" si="373"/>
        <v>91.610503623188407</v>
      </c>
      <c r="DV121" s="2">
        <f t="shared" si="373"/>
        <v>98.211583076923063</v>
      </c>
      <c r="DW121" s="2">
        <f t="shared" si="373"/>
        <v>104.0204769230769</v>
      </c>
      <c r="DX121" s="2">
        <f t="shared" si="373"/>
        <v>112.00976353276353</v>
      </c>
      <c r="DY121" s="2">
        <f t="shared" si="373"/>
        <v>124.54553615384614</v>
      </c>
      <c r="EA121" s="2">
        <f t="shared" si="228"/>
        <v>71.651813034966409</v>
      </c>
      <c r="EB121" s="2">
        <f t="shared" si="290"/>
        <v>70.509236513135903</v>
      </c>
      <c r="EC121" s="2">
        <f t="shared" si="291"/>
        <v>69.004911568123376</v>
      </c>
      <c r="ED121" s="2">
        <f t="shared" si="292"/>
        <v>72.297753992993407</v>
      </c>
      <c r="EE121" s="2">
        <f t="shared" si="293"/>
        <v>65.375350166084488</v>
      </c>
      <c r="EF121" s="2">
        <f t="shared" si="294"/>
        <v>67.026680261481403</v>
      </c>
      <c r="EG121" s="2">
        <f t="shared" si="295"/>
        <v>67.053232004689349</v>
      </c>
      <c r="EH121" s="2">
        <f t="shared" si="296"/>
        <v>68.037787043695801</v>
      </c>
      <c r="EI121" s="2">
        <f t="shared" si="297"/>
        <v>71.844572603278962</v>
      </c>
      <c r="EJ121" s="2">
        <f t="shared" si="298"/>
        <v>69.888835514766356</v>
      </c>
      <c r="EK121" s="2">
        <f t="shared" si="299"/>
        <v>67.311325042999712</v>
      </c>
      <c r="EL121" s="2">
        <f t="shared" si="300"/>
        <v>68.420684459311104</v>
      </c>
      <c r="EM121" s="2">
        <f t="shared" si="301"/>
        <v>71.496584505578284</v>
      </c>
      <c r="EN121" s="2">
        <f t="shared" si="302"/>
        <v>79.164649067850235</v>
      </c>
      <c r="EO121" s="2">
        <f t="shared" si="303"/>
        <v>97.62811064750926</v>
      </c>
      <c r="EQ121" s="2">
        <f t="shared" si="304"/>
        <v>71.578727125197275</v>
      </c>
      <c r="ER121" s="2">
        <f t="shared" si="374"/>
        <v>70.237042460169633</v>
      </c>
      <c r="ES121" s="2">
        <f t="shared" si="374"/>
        <v>66.999778351257433</v>
      </c>
      <c r="ET121" s="2">
        <f t="shared" si="374"/>
        <v>72.249825115980386</v>
      </c>
      <c r="EU121" s="2">
        <f t="shared" si="374"/>
        <v>65.123596084254231</v>
      </c>
      <c r="EV121" s="2">
        <f t="shared" si="374"/>
        <v>66.452358468935415</v>
      </c>
      <c r="EW121" s="2">
        <f t="shared" si="374"/>
        <v>66.354453524858812</v>
      </c>
      <c r="EX121" s="2">
        <f t="shared" si="374"/>
        <v>67.503289000204262</v>
      </c>
      <c r="EY121" s="2">
        <f t="shared" si="374"/>
        <v>70.390937525690092</v>
      </c>
      <c r="EZ121" s="2">
        <f t="shared" si="374"/>
        <v>69.348538048175755</v>
      </c>
      <c r="FA121" s="2">
        <f t="shared" si="374"/>
        <v>67.007909925556959</v>
      </c>
      <c r="FB121" s="2">
        <f t="shared" si="374"/>
        <v>68.214813007019458</v>
      </c>
      <c r="FC121" s="2">
        <f t="shared" si="374"/>
        <v>71.314349014799191</v>
      </c>
      <c r="FD121" s="2">
        <f t="shared" si="374"/>
        <v>79.545734350963926</v>
      </c>
      <c r="FE121" s="2">
        <f t="shared" si="374"/>
        <v>100.58092991540067</v>
      </c>
      <c r="FG121" s="2">
        <f t="shared" si="306"/>
        <v>0.99490872071362046</v>
      </c>
      <c r="FH121" s="2">
        <f t="shared" si="375"/>
        <v>0.98790462061539708</v>
      </c>
      <c r="FI121" s="2">
        <f t="shared" si="375"/>
        <v>0.98929786721104807</v>
      </c>
      <c r="FJ121" s="2">
        <f t="shared" si="375"/>
        <v>0.99014753506166098</v>
      </c>
      <c r="FK121" s="2">
        <f t="shared" si="375"/>
        <v>0.98892379553496168</v>
      </c>
      <c r="FL121" s="2">
        <f t="shared" si="375"/>
        <v>0.98753236141177581</v>
      </c>
      <c r="FM121" s="2">
        <f t="shared" si="375"/>
        <v>0.98640931741349869</v>
      </c>
      <c r="FN121" s="2">
        <f t="shared" si="375"/>
        <v>0.98670075987911143</v>
      </c>
      <c r="FO121" s="2">
        <f t="shared" si="375"/>
        <v>0.9859049392000685</v>
      </c>
      <c r="FP121" s="2">
        <f t="shared" si="375"/>
        <v>0.98860727514732882</v>
      </c>
      <c r="FQ121" s="2">
        <f t="shared" si="375"/>
        <v>0.98803070467728893</v>
      </c>
      <c r="FR121" s="2">
        <f t="shared" si="375"/>
        <v>0.98870165062377069</v>
      </c>
      <c r="FS121" s="2">
        <f t="shared" si="375"/>
        <v>0.9891861794885044</v>
      </c>
      <c r="FT121" s="2">
        <f t="shared" si="375"/>
        <v>0.98932458396381884</v>
      </c>
      <c r="FU121" s="2">
        <f t="shared" si="375"/>
        <v>0.98847570630237502</v>
      </c>
      <c r="FW121" s="2">
        <f t="shared" si="324"/>
        <v>4.9486246006245002E-3</v>
      </c>
      <c r="FX121" s="2">
        <f t="shared" si="376"/>
        <v>3.3566552385155221E-3</v>
      </c>
      <c r="FY121" s="2">
        <f t="shared" si="377"/>
        <v>3.891101611020267E-3</v>
      </c>
      <c r="FZ121" s="2">
        <f t="shared" si="378"/>
        <v>2.9144118190737385E-3</v>
      </c>
      <c r="GA121" s="2">
        <f t="shared" si="379"/>
        <v>2.687514518531769E-3</v>
      </c>
      <c r="GB121" s="2">
        <f t="shared" si="380"/>
        <v>2.2364471252691327E-3</v>
      </c>
      <c r="GC121" s="2">
        <f t="shared" si="381"/>
        <v>2.6185389543440293E-3</v>
      </c>
      <c r="GD121" s="2">
        <f t="shared" si="382"/>
        <v>3.8537773976129396E-3</v>
      </c>
      <c r="GE121" s="2">
        <f t="shared" si="383"/>
        <v>4.0292440623579187E-3</v>
      </c>
      <c r="GF121" s="2">
        <f t="shared" si="384"/>
        <v>3.0731863319560372E-3</v>
      </c>
      <c r="GG121" s="2">
        <f t="shared" si="385"/>
        <v>2.6030926754521859E-3</v>
      </c>
      <c r="GH121" s="2">
        <f t="shared" si="386"/>
        <v>2.5278121675272802E-3</v>
      </c>
      <c r="GI121" s="2">
        <f t="shared" si="387"/>
        <v>2.265773480297573E-3</v>
      </c>
      <c r="GJ121" s="2">
        <f t="shared" si="388"/>
        <v>1.7748600013974048E-3</v>
      </c>
      <c r="GK121" s="2">
        <f t="shared" si="389"/>
        <v>1.8207173865382425E-3</v>
      </c>
      <c r="GM121" s="86">
        <f t="shared" si="325"/>
        <v>1.0508688096450144E-64</v>
      </c>
      <c r="GN121" s="86">
        <f t="shared" si="390"/>
        <v>9.5942787127235946E-25</v>
      </c>
      <c r="GO121" s="86">
        <f t="shared" si="391"/>
        <v>6.3688105424568716E-25</v>
      </c>
      <c r="GP121" s="86">
        <f t="shared" si="392"/>
        <v>1.0339445821297518E-28</v>
      </c>
      <c r="GQ121" s="86">
        <f t="shared" si="393"/>
        <v>7.8158057463383046E-30</v>
      </c>
      <c r="GR121" s="86">
        <f t="shared" si="394"/>
        <v>2.5718652884880698E-24</v>
      </c>
      <c r="GS121" s="86">
        <f t="shared" si="395"/>
        <v>8.6863984768252056E-36</v>
      </c>
      <c r="GT121" s="86">
        <f t="shared" si="396"/>
        <v>5.5984477554358911E-36</v>
      </c>
      <c r="GU121" s="86">
        <f t="shared" si="397"/>
        <v>5.4650906338111518E-16</v>
      </c>
      <c r="GV121" s="86">
        <f t="shared" si="398"/>
        <v>2.9905060260290481E-28</v>
      </c>
      <c r="GW121" s="86">
        <f t="shared" si="399"/>
        <v>3.953412151916432E-25</v>
      </c>
      <c r="GX121" s="86">
        <f t="shared" si="400"/>
        <v>4.8428076173135825E-44</v>
      </c>
      <c r="GY121" s="86">
        <f t="shared" si="401"/>
        <v>8.7346429369200954E-38</v>
      </c>
      <c r="GZ121" s="86">
        <f t="shared" si="402"/>
        <v>5.744658543368748E-43</v>
      </c>
      <c r="HA121" s="86">
        <f t="shared" si="403"/>
        <v>7.7337713020417454E-43</v>
      </c>
      <c r="HC121" s="86">
        <f t="shared" si="326"/>
        <v>4.3142965052970456E-10</v>
      </c>
      <c r="HD121" s="86">
        <f t="shared" si="404"/>
        <v>0.12305490286983889</v>
      </c>
      <c r="HE121" s="86">
        <f t="shared" si="405"/>
        <v>8.5858116107965399E-2</v>
      </c>
      <c r="HF121" s="86">
        <f t="shared" si="406"/>
        <v>2.4897282151683183E-2</v>
      </c>
      <c r="HG121" s="86">
        <f t="shared" si="407"/>
        <v>7.9121655458878697E-4</v>
      </c>
      <c r="HH121" s="86">
        <f t="shared" si="408"/>
        <v>2.6742566612404529E-2</v>
      </c>
      <c r="HI121" s="86">
        <f t="shared" si="409"/>
        <v>5.8362801139483691E-3</v>
      </c>
      <c r="HJ121" s="86">
        <f t="shared" si="410"/>
        <v>2.2006234699493963E-3</v>
      </c>
      <c r="HK121" s="86">
        <f t="shared" si="411"/>
        <v>6.5730240229401561E-4</v>
      </c>
      <c r="HL121" s="86">
        <f t="shared" si="412"/>
        <v>1.0197087068690575E-3</v>
      </c>
      <c r="HM121" s="86">
        <f t="shared" si="413"/>
        <v>1.1705741439520466E-3</v>
      </c>
      <c r="HN121" s="86">
        <f t="shared" si="414"/>
        <v>9.9989459117783373E-3</v>
      </c>
      <c r="HO121" s="86">
        <f t="shared" si="415"/>
        <v>2.252588859038545E-2</v>
      </c>
      <c r="HP121" s="86">
        <f t="shared" si="416"/>
        <v>5.1170493296999041E-2</v>
      </c>
      <c r="HQ121" s="86">
        <f t="shared" si="417"/>
        <v>1.0000005210474774E-2</v>
      </c>
      <c r="HS121" s="86">
        <f t="shared" si="327"/>
        <v>8.0556527353592451E-8</v>
      </c>
      <c r="HT121" s="86">
        <f t="shared" si="418"/>
        <v>1.9774907977434121E-11</v>
      </c>
      <c r="HU121" s="86">
        <f t="shared" si="419"/>
        <v>9.1007574400535095E-11</v>
      </c>
      <c r="HV121" s="86">
        <f t="shared" si="420"/>
        <v>1.9590053836075573E-12</v>
      </c>
      <c r="HW121" s="86">
        <f t="shared" si="421"/>
        <v>6.5217648797341918E-13</v>
      </c>
      <c r="HX121" s="86">
        <f t="shared" si="422"/>
        <v>8.8887915211626709E-15</v>
      </c>
      <c r="HY121" s="86">
        <f t="shared" si="423"/>
        <v>2.7032115927601028E-12</v>
      </c>
      <c r="HZ121" s="86">
        <f t="shared" si="424"/>
        <v>5.4440002105775833E-12</v>
      </c>
      <c r="IA121" s="86">
        <f t="shared" si="425"/>
        <v>2.4351167615769052E-12</v>
      </c>
      <c r="IB121" s="86">
        <f t="shared" si="426"/>
        <v>1.6683711158142037E-13</v>
      </c>
      <c r="IC121" s="86">
        <f t="shared" si="427"/>
        <v>2.1340001335093491E-11</v>
      </c>
      <c r="ID121" s="86">
        <f t="shared" si="428"/>
        <v>1.6314487189452908E-13</v>
      </c>
      <c r="IE121" s="86">
        <f t="shared" si="429"/>
        <v>2.4518208081135674E-12</v>
      </c>
      <c r="IF121" s="86">
        <f t="shared" si="430"/>
        <v>6.6717383212045706E-11</v>
      </c>
      <c r="IG121" s="86">
        <f t="shared" si="431"/>
        <v>1.7848939165844422E-8</v>
      </c>
      <c r="II121" s="86">
        <f t="shared" si="328"/>
        <v>2.2877085203768271E-76</v>
      </c>
      <c r="IJ121" s="86">
        <f t="shared" si="329"/>
        <v>9.9724889941763788E-91</v>
      </c>
      <c r="IK121" s="86">
        <f t="shared" si="330"/>
        <v>4.9947624818787892E-77</v>
      </c>
      <c r="IL121" s="86">
        <f t="shared" si="331"/>
        <v>2.8377160676923356E-107</v>
      </c>
      <c r="IM121" s="86">
        <f t="shared" si="332"/>
        <v>8.9862625415964207E-114</v>
      </c>
      <c r="IN121" s="86">
        <f t="shared" si="333"/>
        <v>3.8342443472636145E-125</v>
      </c>
      <c r="IO121" s="86">
        <f t="shared" si="334"/>
        <v>2.4265242057075767E-109</v>
      </c>
      <c r="IP121" s="86">
        <f t="shared" si="335"/>
        <v>1.5465928266308213E-98</v>
      </c>
      <c r="IQ121" s="86">
        <f t="shared" si="336"/>
        <v>4.0530739811902469E-113</v>
      </c>
      <c r="IR121" s="86">
        <f t="shared" si="337"/>
        <v>9.6798797946979829E-124</v>
      </c>
      <c r="IS121" s="86">
        <f t="shared" si="338"/>
        <v>5.6961916209308926E-93</v>
      </c>
      <c r="IT121" s="86">
        <f t="shared" si="339"/>
        <v>4.482629552764607E-112</v>
      </c>
      <c r="IU121" s="86">
        <f t="shared" si="340"/>
        <v>4.9315493185223742E-100</v>
      </c>
      <c r="IV121" s="86">
        <f t="shared" si="341"/>
        <v>3.0912918042177224E-65</v>
      </c>
      <c r="IW121" s="86">
        <f t="shared" si="342"/>
        <v>1.403060068925811E-44</v>
      </c>
      <c r="IY121" s="86">
        <f t="shared" si="343"/>
        <v>8.0987957004122152E-8</v>
      </c>
      <c r="IZ121" s="86">
        <f t="shared" si="344"/>
        <v>0.12305490288961379</v>
      </c>
      <c r="JA121" s="86">
        <f t="shared" si="345"/>
        <v>8.5858116198972975E-2</v>
      </c>
      <c r="JB121" s="86">
        <f t="shared" si="346"/>
        <v>2.4897282153642189E-2</v>
      </c>
      <c r="JC121" s="86">
        <f t="shared" si="347"/>
        <v>7.9121655524096342E-4</v>
      </c>
      <c r="JD121" s="86">
        <f t="shared" si="348"/>
        <v>2.6742566612413417E-2</v>
      </c>
      <c r="JE121" s="86">
        <f t="shared" si="349"/>
        <v>5.8362801166515809E-3</v>
      </c>
      <c r="JF121" s="86">
        <f t="shared" si="350"/>
        <v>2.2006234753933966E-3</v>
      </c>
      <c r="JG121" s="86">
        <f t="shared" si="351"/>
        <v>6.5730240472967893E-4</v>
      </c>
      <c r="JH121" s="86">
        <f t="shared" si="352"/>
        <v>1.0197087070358945E-3</v>
      </c>
      <c r="JI121" s="86">
        <f t="shared" si="353"/>
        <v>1.170574165292048E-3</v>
      </c>
      <c r="JJ121" s="86">
        <f t="shared" si="354"/>
        <v>9.9989459119414828E-3</v>
      </c>
      <c r="JK121" s="86">
        <f t="shared" si="355"/>
        <v>2.252588859283727E-2</v>
      </c>
      <c r="JL121" s="86">
        <f t="shared" si="356"/>
        <v>5.1170493363716422E-2</v>
      </c>
      <c r="JM121" s="86">
        <f t="shared" si="357"/>
        <v>1.0000023059413939E-2</v>
      </c>
    </row>
    <row r="122" spans="2:273" x14ac:dyDescent="0.25">
      <c r="B122" s="2">
        <v>95</v>
      </c>
      <c r="C122" s="37">
        <v>71.266999999999996</v>
      </c>
      <c r="D122" s="37">
        <v>69.177000000000007</v>
      </c>
      <c r="E122" s="37">
        <v>67.581000000000003</v>
      </c>
      <c r="F122" s="37">
        <v>71.355000000000004</v>
      </c>
      <c r="G122" s="37">
        <v>63.725999999999999</v>
      </c>
      <c r="H122" s="37">
        <v>72.403000000000006</v>
      </c>
      <c r="I122" s="37">
        <v>64.885000000000005</v>
      </c>
      <c r="J122" s="37">
        <v>66.067999999999998</v>
      </c>
      <c r="K122" s="37">
        <v>71.983999999999995</v>
      </c>
      <c r="L122" s="37">
        <v>69.59</v>
      </c>
      <c r="M122" s="37">
        <v>67.126999999999995</v>
      </c>
      <c r="N122" s="37">
        <v>65.459999999999994</v>
      </c>
      <c r="O122" s="37">
        <v>68.918000000000006</v>
      </c>
      <c r="P122" s="37">
        <v>76.23</v>
      </c>
      <c r="Q122" s="37">
        <v>92.21</v>
      </c>
      <c r="S122" s="4">
        <f t="shared" si="229"/>
        <v>71.693685354973468</v>
      </c>
      <c r="T122" s="4">
        <f t="shared" si="230"/>
        <v>75.771021265904352</v>
      </c>
      <c r="U122" s="4">
        <f t="shared" si="231"/>
        <v>72.215946689816747</v>
      </c>
      <c r="V122" s="4">
        <f t="shared" si="232"/>
        <v>72.89943838128832</v>
      </c>
      <c r="W122" s="4">
        <f t="shared" si="233"/>
        <v>65.538312000550661</v>
      </c>
      <c r="X122" s="4">
        <f t="shared" si="234"/>
        <v>67.669572377579058</v>
      </c>
      <c r="Y122" s="4">
        <f t="shared" si="235"/>
        <v>66.906561843937197</v>
      </c>
      <c r="Z122" s="4">
        <f t="shared" si="236"/>
        <v>67.822435140838252</v>
      </c>
      <c r="AA122" s="4">
        <f t="shared" si="237"/>
        <v>71.752586683307925</v>
      </c>
      <c r="AB122" s="4">
        <f t="shared" si="238"/>
        <v>69.770422318664473</v>
      </c>
      <c r="AC122" s="4">
        <f t="shared" si="239"/>
        <v>67.469418935869868</v>
      </c>
      <c r="AD122" s="4">
        <f t="shared" si="240"/>
        <v>68.727543671006657</v>
      </c>
      <c r="AE122" s="4">
        <f t="shared" si="241"/>
        <v>72.118702163034015</v>
      </c>
      <c r="AF122" s="4">
        <f t="shared" si="242"/>
        <v>80.512316319909061</v>
      </c>
      <c r="AG122" s="4">
        <f t="shared" si="243"/>
        <v>98.200924692674946</v>
      </c>
      <c r="AI122" s="4">
        <f t="shared" si="244"/>
        <v>-0.42668535497347193</v>
      </c>
      <c r="AJ122" s="4">
        <f t="shared" si="245"/>
        <v>-6.5940212659043453</v>
      </c>
      <c r="AK122" s="4">
        <f t="shared" si="246"/>
        <v>-4.6349466898167435</v>
      </c>
      <c r="AL122" s="4">
        <f t="shared" si="247"/>
        <v>-1.544438381288316</v>
      </c>
      <c r="AM122" s="4">
        <f t="shared" si="248"/>
        <v>-1.8123120005506621</v>
      </c>
      <c r="AN122" s="4">
        <f t="shared" si="249"/>
        <v>4.7334276224209475</v>
      </c>
      <c r="AO122" s="4">
        <f t="shared" si="250"/>
        <v>-2.0215618439371923</v>
      </c>
      <c r="AP122" s="4">
        <f t="shared" si="251"/>
        <v>-1.7544351408382539</v>
      </c>
      <c r="AQ122" s="4">
        <f t="shared" si="252"/>
        <v>0.23141331669206977</v>
      </c>
      <c r="AR122" s="4">
        <f t="shared" si="253"/>
        <v>-0.18042231866446912</v>
      </c>
      <c r="AS122" s="4">
        <f t="shared" si="254"/>
        <v>-0.3424189358698726</v>
      </c>
      <c r="AT122" s="4">
        <f t="shared" si="255"/>
        <v>-3.2675436710066634</v>
      </c>
      <c r="AU122" s="4">
        <f t="shared" si="256"/>
        <v>-3.2007021630340091</v>
      </c>
      <c r="AV122" s="4">
        <f t="shared" si="358"/>
        <v>-4.2823163199090573</v>
      </c>
      <c r="AW122" s="4">
        <f t="shared" si="358"/>
        <v>-5.9909246926749518</v>
      </c>
      <c r="AY122" s="2">
        <f t="shared" si="308"/>
        <v>71.693685354847744</v>
      </c>
      <c r="AZ122" s="2">
        <f t="shared" si="359"/>
        <v>70.830623884444407</v>
      </c>
      <c r="BA122" s="2">
        <f t="shared" si="360"/>
        <v>69.169244523833157</v>
      </c>
      <c r="BB122" s="2">
        <f t="shared" si="361"/>
        <v>72.43852436340147</v>
      </c>
      <c r="BC122" s="2">
        <f t="shared" si="362"/>
        <v>65.533564668902542</v>
      </c>
      <c r="BD122" s="2">
        <f t="shared" si="363"/>
        <v>67.160338849429735</v>
      </c>
      <c r="BE122" s="2">
        <f t="shared" si="364"/>
        <v>66.833258631484171</v>
      </c>
      <c r="BF122" s="2">
        <f t="shared" si="365"/>
        <v>67.803186860946724</v>
      </c>
      <c r="BG122" s="2">
        <f t="shared" si="366"/>
        <v>71.749761180512536</v>
      </c>
      <c r="BH122" s="2">
        <f t="shared" si="367"/>
        <v>69.764523034244462</v>
      </c>
      <c r="BI122" s="2">
        <f t="shared" si="368"/>
        <v>67.46175790622658</v>
      </c>
      <c r="BJ122" s="2">
        <f t="shared" si="369"/>
        <v>68.596478412409581</v>
      </c>
      <c r="BK122" s="2">
        <f t="shared" si="370"/>
        <v>71.697040956765989</v>
      </c>
      <c r="BL122" s="2">
        <f t="shared" si="371"/>
        <v>79.401340400845726</v>
      </c>
      <c r="BM122" s="2">
        <f t="shared" si="372"/>
        <v>98.125519195109149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71.266999999999996</v>
      </c>
      <c r="CF122" s="2" t="str">
        <f t="shared" si="310"/>
        <v/>
      </c>
      <c r="CG122" s="2" t="str">
        <f t="shared" si="311"/>
        <v/>
      </c>
      <c r="CH122" s="2">
        <f t="shared" si="312"/>
        <v>71.355000000000004</v>
      </c>
      <c r="CI122" s="2">
        <f t="shared" si="313"/>
        <v>63.725999999999999</v>
      </c>
      <c r="CJ122" s="2" t="str">
        <f t="shared" si="314"/>
        <v/>
      </c>
      <c r="CK122" s="2">
        <f t="shared" si="315"/>
        <v>64.885000000000005</v>
      </c>
      <c r="CL122" s="2">
        <f t="shared" si="316"/>
        <v>66.067999999999998</v>
      </c>
      <c r="CM122" s="2">
        <f t="shared" si="317"/>
        <v>71.983999999999995</v>
      </c>
      <c r="CN122" s="2">
        <f t="shared" si="318"/>
        <v>69.59</v>
      </c>
      <c r="CO122" s="2">
        <f t="shared" si="319"/>
        <v>67.126999999999995</v>
      </c>
      <c r="CP122" s="2">
        <f t="shared" si="320"/>
        <v>65.459999999999994</v>
      </c>
      <c r="CQ122" s="2">
        <f t="shared" si="321"/>
        <v>68.918000000000006</v>
      </c>
      <c r="CR122" s="2" t="str">
        <f t="shared" si="322"/>
        <v/>
      </c>
      <c r="CS122" s="2">
        <f t="shared" si="323"/>
        <v>92.21</v>
      </c>
      <c r="CU122" s="2">
        <f t="shared" si="273"/>
        <v>71.266999999999996</v>
      </c>
      <c r="CV122" s="2" t="str">
        <f t="shared" si="274"/>
        <v/>
      </c>
      <c r="CW122" s="2" t="str">
        <f t="shared" si="275"/>
        <v/>
      </c>
      <c r="CX122" s="2">
        <f t="shared" si="276"/>
        <v>71.355000000000004</v>
      </c>
      <c r="CY122" s="2">
        <f t="shared" si="277"/>
        <v>63.725999999999999</v>
      </c>
      <c r="CZ122" s="2" t="str">
        <f t="shared" si="278"/>
        <v/>
      </c>
      <c r="DA122" s="2">
        <f t="shared" si="279"/>
        <v>64.885000000000005</v>
      </c>
      <c r="DB122" s="2">
        <f t="shared" si="280"/>
        <v>66.067999999999998</v>
      </c>
      <c r="DC122" s="2">
        <f t="shared" si="281"/>
        <v>71.983999999999995</v>
      </c>
      <c r="DD122" s="2">
        <f t="shared" si="282"/>
        <v>69.59</v>
      </c>
      <c r="DE122" s="2">
        <f t="shared" si="283"/>
        <v>67.126999999999995</v>
      </c>
      <c r="DF122" s="2">
        <f t="shared" si="284"/>
        <v>65.459999999999994</v>
      </c>
      <c r="DG122" s="2">
        <f t="shared" si="285"/>
        <v>68.918000000000006</v>
      </c>
      <c r="DH122" s="2" t="str">
        <f t="shared" si="286"/>
        <v/>
      </c>
      <c r="DI122" s="2">
        <f t="shared" si="287"/>
        <v>92.21</v>
      </c>
      <c r="DK122" s="2">
        <f t="shared" si="288"/>
        <v>110.98946076923077</v>
      </c>
      <c r="DL122" s="2">
        <f t="shared" si="373"/>
        <v>111.14397846153844</v>
      </c>
      <c r="DM122" s="2">
        <f t="shared" si="373"/>
        <v>101.20580382580383</v>
      </c>
      <c r="DN122" s="2">
        <f t="shared" si="373"/>
        <v>104.40279365079363</v>
      </c>
      <c r="DO122" s="2">
        <f t="shared" si="373"/>
        <v>93.076633076923088</v>
      </c>
      <c r="DP122" s="2">
        <f t="shared" si="373"/>
        <v>93.981572134387363</v>
      </c>
      <c r="DQ122" s="2">
        <f t="shared" si="373"/>
        <v>65.117909655561846</v>
      </c>
      <c r="DR122" s="2">
        <f t="shared" si="373"/>
        <v>66.033399209486163</v>
      </c>
      <c r="DS122" s="2">
        <f t="shared" si="373"/>
        <v>89.804276691729328</v>
      </c>
      <c r="DT122" s="2">
        <f t="shared" si="373"/>
        <v>77.836666666666659</v>
      </c>
      <c r="DU122" s="2">
        <f t="shared" si="373"/>
        <v>91.867949275362321</v>
      </c>
      <c r="DV122" s="2">
        <f t="shared" si="373"/>
        <v>98.531565384615377</v>
      </c>
      <c r="DW122" s="2">
        <f t="shared" si="373"/>
        <v>104.3982046153846</v>
      </c>
      <c r="DX122" s="2">
        <f t="shared" si="373"/>
        <v>112.39575742775742</v>
      </c>
      <c r="DY122" s="2">
        <f t="shared" si="373"/>
        <v>124.8967646153846</v>
      </c>
      <c r="EA122" s="2">
        <f t="shared" si="228"/>
        <v>71.510607917131296</v>
      </c>
      <c r="EB122" s="2">
        <f t="shared" si="290"/>
        <v>70.381441857744505</v>
      </c>
      <c r="EC122" s="2">
        <f t="shared" si="291"/>
        <v>68.861339511160054</v>
      </c>
      <c r="ED122" s="2">
        <f t="shared" si="292"/>
        <v>72.14859673250271</v>
      </c>
      <c r="EE122" s="2">
        <f t="shared" si="293"/>
        <v>65.252926363329351</v>
      </c>
      <c r="EF122" s="2">
        <f t="shared" si="294"/>
        <v>66.85286933394795</v>
      </c>
      <c r="EG122" s="2">
        <f t="shared" si="295"/>
        <v>66.856708356185351</v>
      </c>
      <c r="EH122" s="2">
        <f t="shared" si="296"/>
        <v>67.827061815655298</v>
      </c>
      <c r="EI122" s="2">
        <f t="shared" si="297"/>
        <v>71.520488221421942</v>
      </c>
      <c r="EJ122" s="2">
        <f t="shared" si="298"/>
        <v>69.681409946445655</v>
      </c>
      <c r="EK122" s="2">
        <f t="shared" si="299"/>
        <v>67.192938150114756</v>
      </c>
      <c r="EL122" s="2">
        <f t="shared" si="300"/>
        <v>68.285032375476902</v>
      </c>
      <c r="EM122" s="2">
        <f t="shared" si="301"/>
        <v>71.371433331456601</v>
      </c>
      <c r="EN122" s="2">
        <f t="shared" si="302"/>
        <v>79.075938522981261</v>
      </c>
      <c r="EO122" s="2">
        <f t="shared" si="303"/>
        <v>97.835515517370055</v>
      </c>
      <c r="EQ122" s="2">
        <f t="shared" si="304"/>
        <v>71.452167265601275</v>
      </c>
      <c r="ER122" s="2">
        <f t="shared" si="374"/>
        <v>70.122330570165587</v>
      </c>
      <c r="ES122" s="2">
        <f t="shared" si="374"/>
        <v>66.964595609911314</v>
      </c>
      <c r="ET122" s="2">
        <f t="shared" si="374"/>
        <v>72.102992592408128</v>
      </c>
      <c r="EU122" s="2">
        <f t="shared" si="374"/>
        <v>65.0151987246863</v>
      </c>
      <c r="EV122" s="2">
        <f t="shared" si="374"/>
        <v>66.30652481889355</v>
      </c>
      <c r="EW122" s="2">
        <f t="shared" si="374"/>
        <v>66.204624154522008</v>
      </c>
      <c r="EX122" s="2">
        <f t="shared" si="374"/>
        <v>67.331314822380264</v>
      </c>
      <c r="EY122" s="2">
        <f t="shared" si="374"/>
        <v>70.149595103582456</v>
      </c>
      <c r="EZ122" s="2">
        <f t="shared" si="374"/>
        <v>69.174562044651211</v>
      </c>
      <c r="FA122" s="2">
        <f t="shared" si="374"/>
        <v>66.905651806789209</v>
      </c>
      <c r="FB122" s="2">
        <f t="shared" si="374"/>
        <v>68.093423155390056</v>
      </c>
      <c r="FC122" s="2">
        <f t="shared" si="374"/>
        <v>71.201039129604823</v>
      </c>
      <c r="FD122" s="2">
        <f t="shared" si="374"/>
        <v>79.431554527015876</v>
      </c>
      <c r="FE122" s="2">
        <f t="shared" si="374"/>
        <v>100.48761090763713</v>
      </c>
      <c r="FG122" s="2">
        <f t="shared" si="306"/>
        <v>0.99535461707811212</v>
      </c>
      <c r="FH122" s="2">
        <f t="shared" si="375"/>
        <v>0.98895713038552957</v>
      </c>
      <c r="FI122" s="2">
        <f t="shared" si="375"/>
        <v>0.99023033907922553</v>
      </c>
      <c r="FJ122" s="2">
        <f t="shared" si="375"/>
        <v>0.99100664875465161</v>
      </c>
      <c r="FK122" s="2">
        <f t="shared" si="375"/>
        <v>0.9898885269695753</v>
      </c>
      <c r="FL122" s="2">
        <f t="shared" si="375"/>
        <v>0.98861689100166206</v>
      </c>
      <c r="FM122" s="2">
        <f t="shared" si="375"/>
        <v>0.98759031025340704</v>
      </c>
      <c r="FN122" s="2">
        <f t="shared" si="375"/>
        <v>0.98785673894433934</v>
      </c>
      <c r="FO122" s="2">
        <f t="shared" si="375"/>
        <v>0.98712918922778881</v>
      </c>
      <c r="FP122" s="2">
        <f t="shared" si="375"/>
        <v>0.98959928539072284</v>
      </c>
      <c r="FQ122" s="2">
        <f t="shared" si="375"/>
        <v>0.98907236428726675</v>
      </c>
      <c r="FR122" s="2">
        <f t="shared" si="375"/>
        <v>0.98968552895344797</v>
      </c>
      <c r="FS122" s="2">
        <f t="shared" si="375"/>
        <v>0.99012828555233856</v>
      </c>
      <c r="FT122" s="2">
        <f t="shared" si="375"/>
        <v>0.99025475094428872</v>
      </c>
      <c r="FU122" s="2">
        <f t="shared" si="375"/>
        <v>0.98947905085338006</v>
      </c>
      <c r="FW122" s="2">
        <f t="shared" si="324"/>
        <v>5.423469624652736E-3</v>
      </c>
      <c r="FX122" s="2">
        <f t="shared" si="376"/>
        <v>3.6793077591038064E-3</v>
      </c>
      <c r="FY122" s="2">
        <f t="shared" si="377"/>
        <v>4.2649070018026224E-3</v>
      </c>
      <c r="FZ122" s="2">
        <f t="shared" si="378"/>
        <v>3.1946907400147925E-3</v>
      </c>
      <c r="GA122" s="2">
        <f t="shared" si="379"/>
        <v>2.9460372035572386E-3</v>
      </c>
      <c r="GB122" s="2">
        <f t="shared" si="380"/>
        <v>2.4516865132466524E-3</v>
      </c>
      <c r="GC122" s="2">
        <f t="shared" si="381"/>
        <v>2.870445702995396E-3</v>
      </c>
      <c r="GD122" s="2">
        <f t="shared" si="382"/>
        <v>4.2240123782729313E-3</v>
      </c>
      <c r="GE122" s="2">
        <f t="shared" si="383"/>
        <v>4.4162615094345938E-3</v>
      </c>
      <c r="GF122" s="2">
        <f t="shared" si="384"/>
        <v>3.3686830064112508E-3</v>
      </c>
      <c r="GG122" s="2">
        <f t="shared" si="385"/>
        <v>2.8535177239219283E-3</v>
      </c>
      <c r="GH122" s="2">
        <f t="shared" si="386"/>
        <v>2.7710151339095409E-3</v>
      </c>
      <c r="GI122" s="2">
        <f t="shared" si="387"/>
        <v>2.4838282593060697E-3</v>
      </c>
      <c r="GJ122" s="2">
        <f t="shared" si="388"/>
        <v>1.9457621095972E-3</v>
      </c>
      <c r="GK122" s="2">
        <f t="shared" si="389"/>
        <v>1.9960262946389197E-3</v>
      </c>
      <c r="GM122" s="86">
        <f t="shared" si="325"/>
        <v>5.8848828328652517E-68</v>
      </c>
      <c r="GN122" s="86">
        <f t="shared" si="390"/>
        <v>2.4565526768154024E-26</v>
      </c>
      <c r="GO122" s="86">
        <f t="shared" si="391"/>
        <v>1.5578650284995976E-26</v>
      </c>
      <c r="GP122" s="86">
        <f t="shared" si="392"/>
        <v>1.5766996055295531E-30</v>
      </c>
      <c r="GQ122" s="86">
        <f t="shared" si="393"/>
        <v>1.0640161586023536E-31</v>
      </c>
      <c r="GR122" s="86">
        <f t="shared" si="394"/>
        <v>7.4298417829971076E-26</v>
      </c>
      <c r="GS122" s="86">
        <f t="shared" si="395"/>
        <v>4.8411592883052121E-38</v>
      </c>
      <c r="GT122" s="86">
        <f t="shared" si="396"/>
        <v>2.4384410170488908E-38</v>
      </c>
      <c r="GU122" s="86">
        <f t="shared" si="397"/>
        <v>6.3256266211817553E-17</v>
      </c>
      <c r="GV122" s="86">
        <f t="shared" si="398"/>
        <v>5.1584850107098401E-30</v>
      </c>
      <c r="GW122" s="86">
        <f t="shared" si="399"/>
        <v>1.0301863949449632E-26</v>
      </c>
      <c r="GX122" s="86">
        <f t="shared" si="400"/>
        <v>6.6714412918821752E-47</v>
      </c>
      <c r="GY122" s="86">
        <f t="shared" si="401"/>
        <v>3.4794824834630485E-40</v>
      </c>
      <c r="GZ122" s="86">
        <f t="shared" si="402"/>
        <v>8.8650182004067927E-46</v>
      </c>
      <c r="HA122" s="86">
        <f t="shared" si="403"/>
        <v>1.3071183693317986E-45</v>
      </c>
      <c r="HC122" s="86">
        <f t="shared" si="326"/>
        <v>1.9163845741122808E-11</v>
      </c>
      <c r="HD122" s="86">
        <f t="shared" si="404"/>
        <v>7.018617959944809E-2</v>
      </c>
      <c r="HE122" s="86">
        <f t="shared" si="405"/>
        <v>4.2008818263799381E-2</v>
      </c>
      <c r="HF122" s="86">
        <f t="shared" si="406"/>
        <v>9.9728523606228119E-3</v>
      </c>
      <c r="HG122" s="86">
        <f t="shared" si="407"/>
        <v>1.1736624979072047E-4</v>
      </c>
      <c r="HH122" s="86">
        <f t="shared" si="408"/>
        <v>1.0000002550399891E-2</v>
      </c>
      <c r="HI122" s="86">
        <f t="shared" si="409"/>
        <v>1.5354886589189927E-3</v>
      </c>
      <c r="HJ122" s="86">
        <f t="shared" si="410"/>
        <v>4.2799028817391198E-4</v>
      </c>
      <c r="HK122" s="86">
        <f t="shared" si="411"/>
        <v>1.3449427656674805E-4</v>
      </c>
      <c r="HL122" s="86">
        <f t="shared" si="412"/>
        <v>2.022020224872619E-4</v>
      </c>
      <c r="HM122" s="86">
        <f t="shared" si="413"/>
        <v>1.4461085295957055E-4</v>
      </c>
      <c r="HN122" s="86">
        <f t="shared" si="414"/>
        <v>2.7802175082647833E-3</v>
      </c>
      <c r="HO122" s="86">
        <f t="shared" si="415"/>
        <v>6.7440280752670842E-3</v>
      </c>
      <c r="HP122" s="86">
        <f t="shared" si="416"/>
        <v>1.7445870746816215E-2</v>
      </c>
      <c r="HQ122" s="86">
        <f t="shared" si="417"/>
        <v>2.0872979859659349E-3</v>
      </c>
      <c r="HS122" s="86">
        <f t="shared" si="327"/>
        <v>2.3001016605152306E-7</v>
      </c>
      <c r="HT122" s="86">
        <f t="shared" si="418"/>
        <v>7.4287942382099137E-11</v>
      </c>
      <c r="HU122" s="86">
        <f t="shared" si="419"/>
        <v>3.0510453193570048E-10</v>
      </c>
      <c r="HV122" s="86">
        <f t="shared" si="420"/>
        <v>8.5426798059088609E-12</v>
      </c>
      <c r="HW122" s="86">
        <f t="shared" si="421"/>
        <v>3.0050233381421761E-12</v>
      </c>
      <c r="HX122" s="86">
        <f t="shared" si="422"/>
        <v>4.7427798322071591E-14</v>
      </c>
      <c r="HY122" s="86">
        <f t="shared" si="423"/>
        <v>1.1538166690276527E-11</v>
      </c>
      <c r="HZ122" s="86">
        <f t="shared" si="424"/>
        <v>2.3248274946562924E-11</v>
      </c>
      <c r="IA122" s="86">
        <f t="shared" si="425"/>
        <v>1.1981942103149264E-11</v>
      </c>
      <c r="IB122" s="86">
        <f t="shared" si="426"/>
        <v>8.8688222496596849E-13</v>
      </c>
      <c r="IC122" s="86">
        <f t="shared" si="427"/>
        <v>7.6843535636129765E-11</v>
      </c>
      <c r="ID122" s="86">
        <f t="shared" si="428"/>
        <v>7.6028161445177172E-13</v>
      </c>
      <c r="IE122" s="86">
        <f t="shared" si="429"/>
        <v>9.5313252874572819E-12</v>
      </c>
      <c r="IF122" s="86">
        <f t="shared" si="430"/>
        <v>2.02603718172264E-10</v>
      </c>
      <c r="IG122" s="86">
        <f t="shared" si="431"/>
        <v>4.066803552515938E-8</v>
      </c>
      <c r="II122" s="86">
        <f t="shared" si="328"/>
        <v>8.3993754121036658E-74</v>
      </c>
      <c r="IJ122" s="86">
        <f t="shared" si="329"/>
        <v>7.0654649901030756E-88</v>
      </c>
      <c r="IK122" s="86">
        <f t="shared" si="330"/>
        <v>1.4938514911565917E-74</v>
      </c>
      <c r="IL122" s="86">
        <f t="shared" si="331"/>
        <v>5.6451886155558362E-104</v>
      </c>
      <c r="IM122" s="86">
        <f t="shared" si="332"/>
        <v>2.5568706731740668E-110</v>
      </c>
      <c r="IN122" s="86">
        <f t="shared" si="333"/>
        <v>1.8811005564030827E-121</v>
      </c>
      <c r="IO122" s="86">
        <f t="shared" si="334"/>
        <v>4.8758055467480404E-106</v>
      </c>
      <c r="IP122" s="86">
        <f t="shared" si="335"/>
        <v>2.3252735675764822E-95</v>
      </c>
      <c r="IQ122" s="86">
        <f t="shared" si="336"/>
        <v>1.9626058953536331E-109</v>
      </c>
      <c r="IR122" s="86">
        <f t="shared" si="337"/>
        <v>6.825699174386646E-120</v>
      </c>
      <c r="IS122" s="86">
        <f t="shared" si="338"/>
        <v>3.576390074062922E-90</v>
      </c>
      <c r="IT122" s="86">
        <f t="shared" si="339"/>
        <v>1.043824593826757E-108</v>
      </c>
      <c r="IU122" s="86">
        <f t="shared" si="340"/>
        <v>4.3551114628948206E-97</v>
      </c>
      <c r="IV122" s="86">
        <f t="shared" si="341"/>
        <v>2.0939581486873985E-63</v>
      </c>
      <c r="IW122" s="86">
        <f t="shared" si="342"/>
        <v>2.4477313242563683E-43</v>
      </c>
      <c r="IY122" s="86">
        <f t="shared" si="343"/>
        <v>2.3002932989726418E-7</v>
      </c>
      <c r="IZ122" s="86">
        <f t="shared" si="344"/>
        <v>7.0186179673736027E-2</v>
      </c>
      <c r="JA122" s="86">
        <f t="shared" si="345"/>
        <v>4.2008818568903913E-2</v>
      </c>
      <c r="JB122" s="86">
        <f t="shared" si="346"/>
        <v>9.9728523691654924E-3</v>
      </c>
      <c r="JC122" s="86">
        <f t="shared" si="347"/>
        <v>1.1736625279574381E-4</v>
      </c>
      <c r="JD122" s="86">
        <f t="shared" si="348"/>
        <v>1.0000002550447319E-2</v>
      </c>
      <c r="JE122" s="86">
        <f t="shared" si="349"/>
        <v>1.5354886704571594E-3</v>
      </c>
      <c r="JF122" s="86">
        <f t="shared" si="350"/>
        <v>4.2799031142218692E-4</v>
      </c>
      <c r="JG122" s="86">
        <f t="shared" si="351"/>
        <v>1.3449428854875342E-4</v>
      </c>
      <c r="JH122" s="86">
        <f t="shared" si="352"/>
        <v>2.0220202337414413E-4</v>
      </c>
      <c r="JI122" s="86">
        <f t="shared" si="353"/>
        <v>1.4461092980310619E-4</v>
      </c>
      <c r="JJ122" s="86">
        <f t="shared" si="354"/>
        <v>2.7802175090250649E-3</v>
      </c>
      <c r="JK122" s="86">
        <f t="shared" si="355"/>
        <v>6.7440280847984096E-3</v>
      </c>
      <c r="JL122" s="86">
        <f t="shared" si="356"/>
        <v>1.7445870949419934E-2</v>
      </c>
      <c r="JM122" s="86">
        <f t="shared" si="357"/>
        <v>2.08733865400146E-3</v>
      </c>
    </row>
    <row r="123" spans="2:273" x14ac:dyDescent="0.25">
      <c r="B123" s="2">
        <v>96</v>
      </c>
      <c r="C123" s="37">
        <v>70.033000000000001</v>
      </c>
      <c r="D123" s="37">
        <v>68.661000000000001</v>
      </c>
      <c r="E123" s="37">
        <v>68.531999999999996</v>
      </c>
      <c r="F123" s="37">
        <v>69.983999999999995</v>
      </c>
      <c r="G123" s="37">
        <v>63.241999999999997</v>
      </c>
      <c r="H123" s="37">
        <v>71.774000000000001</v>
      </c>
      <c r="I123" s="37">
        <v>64.902000000000001</v>
      </c>
      <c r="J123" s="37">
        <v>66.373000000000005</v>
      </c>
      <c r="K123" s="37">
        <v>73.721000000000004</v>
      </c>
      <c r="L123" s="37">
        <v>68.802999999999997</v>
      </c>
      <c r="M123" s="37">
        <v>65.397000000000006</v>
      </c>
      <c r="N123" s="37">
        <v>66.793999999999997</v>
      </c>
      <c r="O123" s="37">
        <v>69.311000000000007</v>
      </c>
      <c r="P123" s="37">
        <v>76.41</v>
      </c>
      <c r="Q123" s="37">
        <v>92.968000000000004</v>
      </c>
      <c r="S123" s="4">
        <f t="shared" si="229"/>
        <v>71.538803706833889</v>
      </c>
      <c r="T123" s="4">
        <f t="shared" si="230"/>
        <v>72.777948087003452</v>
      </c>
      <c r="U123" s="4">
        <f t="shared" si="231"/>
        <v>70.104585948767081</v>
      </c>
      <c r="V123" s="4">
        <f t="shared" si="232"/>
        <v>72.395774545965253</v>
      </c>
      <c r="W123" s="4">
        <f t="shared" si="233"/>
        <v>65.390713077911741</v>
      </c>
      <c r="X123" s="4">
        <f t="shared" si="234"/>
        <v>67.093462747222503</v>
      </c>
      <c r="Y123" s="4">
        <f t="shared" si="235"/>
        <v>66.651004691414144</v>
      </c>
      <c r="Z123" s="4">
        <f t="shared" si="236"/>
        <v>67.597035341304561</v>
      </c>
      <c r="AA123" s="4">
        <f t="shared" si="237"/>
        <v>71.412125758190854</v>
      </c>
      <c r="AB123" s="4">
        <f t="shared" si="238"/>
        <v>69.55265017793954</v>
      </c>
      <c r="AC123" s="4">
        <f t="shared" si="239"/>
        <v>67.324163761222437</v>
      </c>
      <c r="AD123" s="4">
        <f t="shared" si="240"/>
        <v>68.46180464685645</v>
      </c>
      <c r="AE123" s="4">
        <f t="shared" si="241"/>
        <v>71.63276102545386</v>
      </c>
      <c r="AF123" s="4">
        <f t="shared" si="242"/>
        <v>79.546336343105523</v>
      </c>
      <c r="AG123" s="4">
        <f t="shared" si="243"/>
        <v>98.31914684467435</v>
      </c>
      <c r="AI123" s="4">
        <f t="shared" si="244"/>
        <v>-1.5058037068338876</v>
      </c>
      <c r="AJ123" s="4">
        <f t="shared" si="245"/>
        <v>-4.1169480870034505</v>
      </c>
      <c r="AK123" s="4">
        <f t="shared" si="246"/>
        <v>-1.5725859487670846</v>
      </c>
      <c r="AL123" s="4">
        <f t="shared" si="247"/>
        <v>-2.4117745459652582</v>
      </c>
      <c r="AM123" s="4">
        <f t="shared" si="248"/>
        <v>-2.1487130779117436</v>
      </c>
      <c r="AN123" s="4">
        <f t="shared" si="249"/>
        <v>4.6805372527774978</v>
      </c>
      <c r="AO123" s="4">
        <f t="shared" si="250"/>
        <v>-1.7490046914141431</v>
      </c>
      <c r="AP123" s="4">
        <f t="shared" si="251"/>
        <v>-1.2240353413045568</v>
      </c>
      <c r="AQ123" s="4">
        <f t="shared" si="252"/>
        <v>2.3088742418091499</v>
      </c>
      <c r="AR123" s="4">
        <f t="shared" si="253"/>
        <v>-0.74965017793954303</v>
      </c>
      <c r="AS123" s="4">
        <f t="shared" si="254"/>
        <v>-1.927163761222431</v>
      </c>
      <c r="AT123" s="4">
        <f t="shared" si="255"/>
        <v>-1.6678046468564531</v>
      </c>
      <c r="AU123" s="4">
        <f t="shared" si="256"/>
        <v>-2.3217610254538528</v>
      </c>
      <c r="AV123" s="4">
        <f t="shared" ref="AV123:AW138" si="432">IF(OR($B123 &lt; P$230, $B123 &gt; P$233), 0, P123-AF123)</f>
        <v>-3.1363363431055262</v>
      </c>
      <c r="AW123" s="4">
        <f t="shared" si="432"/>
        <v>-5.3511468446743464</v>
      </c>
      <c r="AY123" s="2">
        <f t="shared" si="308"/>
        <v>71.538803706830734</v>
      </c>
      <c r="AZ123" s="2">
        <f t="shared" si="359"/>
        <v>70.669366392224305</v>
      </c>
      <c r="BA123" s="2">
        <f t="shared" si="360"/>
        <v>69.001928330505351</v>
      </c>
      <c r="BB123" s="2">
        <f t="shared" si="361"/>
        <v>72.267998183748446</v>
      </c>
      <c r="BC123" s="2">
        <f t="shared" si="362"/>
        <v>65.390291667073427</v>
      </c>
      <c r="BD123" s="2">
        <f t="shared" si="363"/>
        <v>66.964704234912162</v>
      </c>
      <c r="BE123" s="2">
        <f t="shared" si="364"/>
        <v>66.638387033964037</v>
      </c>
      <c r="BF123" s="2">
        <f t="shared" si="365"/>
        <v>67.594702637178614</v>
      </c>
      <c r="BG123" s="2">
        <f t="shared" si="366"/>
        <v>71.411776301781501</v>
      </c>
      <c r="BH123" s="2">
        <f t="shared" si="367"/>
        <v>69.551942251493969</v>
      </c>
      <c r="BI123" s="2">
        <f t="shared" si="368"/>
        <v>67.323603139484305</v>
      </c>
      <c r="BJ123" s="2">
        <f t="shared" si="369"/>
        <v>68.437916452354969</v>
      </c>
      <c r="BK123" s="2">
        <f t="shared" si="370"/>
        <v>71.547984030099073</v>
      </c>
      <c r="BL123" s="2">
        <f t="shared" si="371"/>
        <v>79.288548024562246</v>
      </c>
      <c r="BM123" s="2">
        <f t="shared" si="372"/>
        <v>98.309346129936344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70.033000000000001</v>
      </c>
      <c r="CF123" s="2" t="str">
        <f t="shared" si="310"/>
        <v/>
      </c>
      <c r="CG123" s="2" t="str">
        <f t="shared" si="311"/>
        <v/>
      </c>
      <c r="CH123" s="2">
        <f t="shared" si="312"/>
        <v>69.983999999999995</v>
      </c>
      <c r="CI123" s="2">
        <f t="shared" si="313"/>
        <v>63.241999999999997</v>
      </c>
      <c r="CJ123" s="2">
        <f t="shared" si="314"/>
        <v>71.774000000000001</v>
      </c>
      <c r="CK123" s="2">
        <f t="shared" si="315"/>
        <v>64.902000000000001</v>
      </c>
      <c r="CL123" s="2">
        <f t="shared" si="316"/>
        <v>66.373000000000005</v>
      </c>
      <c r="CM123" s="2">
        <f t="shared" si="317"/>
        <v>73.721000000000004</v>
      </c>
      <c r="CN123" s="2">
        <f t="shared" si="318"/>
        <v>68.802999999999997</v>
      </c>
      <c r="CO123" s="2">
        <f t="shared" si="319"/>
        <v>65.397000000000006</v>
      </c>
      <c r="CP123" s="2">
        <f t="shared" si="320"/>
        <v>66.793999999999997</v>
      </c>
      <c r="CQ123" s="2">
        <f t="shared" si="321"/>
        <v>69.311000000000007</v>
      </c>
      <c r="CR123" s="2">
        <f t="shared" si="322"/>
        <v>76.41</v>
      </c>
      <c r="CS123" s="2">
        <f t="shared" si="323"/>
        <v>92.968000000000004</v>
      </c>
      <c r="CU123" s="2">
        <f t="shared" si="273"/>
        <v>70.033000000000001</v>
      </c>
      <c r="CV123" s="2" t="str">
        <f t="shared" si="274"/>
        <v/>
      </c>
      <c r="CW123" s="2" t="str">
        <f t="shared" si="275"/>
        <v/>
      </c>
      <c r="CX123" s="2">
        <f t="shared" si="276"/>
        <v>69.983999999999995</v>
      </c>
      <c r="CY123" s="2">
        <f t="shared" si="277"/>
        <v>63.241999999999997</v>
      </c>
      <c r="CZ123" s="2">
        <f t="shared" si="278"/>
        <v>71.774000000000001</v>
      </c>
      <c r="DA123" s="2">
        <f t="shared" si="279"/>
        <v>64.902000000000001</v>
      </c>
      <c r="DB123" s="2">
        <f t="shared" si="280"/>
        <v>66.373000000000005</v>
      </c>
      <c r="DC123" s="2">
        <f t="shared" si="281"/>
        <v>73.721000000000004</v>
      </c>
      <c r="DD123" s="2">
        <f t="shared" si="282"/>
        <v>68.802999999999997</v>
      </c>
      <c r="DE123" s="2">
        <f t="shared" si="283"/>
        <v>65.397000000000006</v>
      </c>
      <c r="DF123" s="2">
        <f t="shared" si="284"/>
        <v>66.793999999999997</v>
      </c>
      <c r="DG123" s="2">
        <f t="shared" si="285"/>
        <v>69.311000000000007</v>
      </c>
      <c r="DH123" s="2">
        <f t="shared" si="286"/>
        <v>76.41</v>
      </c>
      <c r="DI123" s="2">
        <f t="shared" si="287"/>
        <v>92.968000000000004</v>
      </c>
      <c r="DK123" s="2">
        <f t="shared" si="288"/>
        <v>111.39920923076923</v>
      </c>
      <c r="DL123" s="2">
        <f t="shared" ref="DL123:DY138" si="433">BP$228*$B123+BP$229</f>
        <v>111.58991230769229</v>
      </c>
      <c r="DM123" s="2">
        <f t="shared" si="433"/>
        <v>101.51998941798942</v>
      </c>
      <c r="DN123" s="2">
        <f t="shared" si="433"/>
        <v>104.73493406593404</v>
      </c>
      <c r="DO123" s="2">
        <f t="shared" si="433"/>
        <v>93.354981538461544</v>
      </c>
      <c r="DP123" s="2">
        <f t="shared" si="433"/>
        <v>94.300401185770767</v>
      </c>
      <c r="DQ123" s="2">
        <f t="shared" si="433"/>
        <v>64.904442687747036</v>
      </c>
      <c r="DR123" s="2">
        <f t="shared" si="433"/>
        <v>65.855818181818179</v>
      </c>
      <c r="DS123" s="2">
        <f t="shared" si="433"/>
        <v>90.054001503759395</v>
      </c>
      <c r="DT123" s="2">
        <f t="shared" si="433"/>
        <v>77.869156666666655</v>
      </c>
      <c r="DU123" s="2">
        <f t="shared" si="433"/>
        <v>92.125394927536234</v>
      </c>
      <c r="DV123" s="2">
        <f t="shared" si="433"/>
        <v>98.85154769230769</v>
      </c>
      <c r="DW123" s="2">
        <f t="shared" si="433"/>
        <v>104.77593230769227</v>
      </c>
      <c r="DX123" s="2">
        <f t="shared" si="433"/>
        <v>112.78175132275132</v>
      </c>
      <c r="DY123" s="2">
        <f t="shared" si="433"/>
        <v>125.24799307692305</v>
      </c>
      <c r="EA123" s="2">
        <f t="shared" si="228"/>
        <v>71.369402799296196</v>
      </c>
      <c r="EB123" s="2">
        <f t="shared" si="290"/>
        <v>70.253647202353108</v>
      </c>
      <c r="EC123" s="2">
        <f t="shared" si="291"/>
        <v>68.717767454196746</v>
      </c>
      <c r="ED123" s="2">
        <f t="shared" si="292"/>
        <v>71.999439472012028</v>
      </c>
      <c r="EE123" s="2">
        <f t="shared" si="293"/>
        <v>65.130502560574214</v>
      </c>
      <c r="EF123" s="2">
        <f t="shared" si="294"/>
        <v>66.679058406414498</v>
      </c>
      <c r="EG123" s="2">
        <f t="shared" si="295"/>
        <v>66.660184707681353</v>
      </c>
      <c r="EH123" s="2">
        <f t="shared" si="296"/>
        <v>67.616336587614796</v>
      </c>
      <c r="EI123" s="2">
        <f t="shared" si="297"/>
        <v>71.196403839564923</v>
      </c>
      <c r="EJ123" s="2">
        <f t="shared" si="298"/>
        <v>69.473984378124953</v>
      </c>
      <c r="EK123" s="2">
        <f t="shared" si="299"/>
        <v>67.074551257229786</v>
      </c>
      <c r="EL123" s="2">
        <f t="shared" si="300"/>
        <v>68.149380291642686</v>
      </c>
      <c r="EM123" s="2">
        <f t="shared" si="301"/>
        <v>71.246282157334917</v>
      </c>
      <c r="EN123" s="2">
        <f t="shared" si="302"/>
        <v>78.987227978112301</v>
      </c>
      <c r="EO123" s="2">
        <f t="shared" si="303"/>
        <v>98.042920387230865</v>
      </c>
      <c r="EQ123" s="2">
        <f t="shared" si="304"/>
        <v>71.32560740600529</v>
      </c>
      <c r="ER123" s="2">
        <f t="shared" ref="ER123:FE138" si="434">CV$228*$B123+CV$229</f>
        <v>70.007618680161528</v>
      </c>
      <c r="ES123" s="2">
        <f t="shared" si="434"/>
        <v>66.929412868565208</v>
      </c>
      <c r="ET123" s="2">
        <f t="shared" si="434"/>
        <v>71.956160068835871</v>
      </c>
      <c r="EU123" s="2">
        <f t="shared" si="434"/>
        <v>64.906801365118383</v>
      </c>
      <c r="EV123" s="2">
        <f t="shared" si="434"/>
        <v>66.160691168851699</v>
      </c>
      <c r="EW123" s="2">
        <f t="shared" si="434"/>
        <v>66.054794784185219</v>
      </c>
      <c r="EX123" s="2">
        <f t="shared" si="434"/>
        <v>67.159340644556266</v>
      </c>
      <c r="EY123" s="2">
        <f t="shared" si="434"/>
        <v>69.908252681474806</v>
      </c>
      <c r="EZ123" s="2">
        <f t="shared" si="434"/>
        <v>69.000586041126653</v>
      </c>
      <c r="FA123" s="2">
        <f t="shared" si="434"/>
        <v>66.803393688021458</v>
      </c>
      <c r="FB123" s="2">
        <f t="shared" si="434"/>
        <v>67.972033303760654</v>
      </c>
      <c r="FC123" s="2">
        <f t="shared" si="434"/>
        <v>71.087729244410454</v>
      </c>
      <c r="FD123" s="2">
        <f t="shared" si="434"/>
        <v>79.317374703067827</v>
      </c>
      <c r="FE123" s="2">
        <f t="shared" si="434"/>
        <v>100.39429189987361</v>
      </c>
      <c r="FG123" s="2">
        <f t="shared" si="306"/>
        <v>0.99576162801594081</v>
      </c>
      <c r="FH123" s="2">
        <f t="shared" ref="FH123:FU138" si="435">POWER(10,($B123-D$231)/D$229)/(1+POWER(10,($B123-D$231)/D$229))</f>
        <v>0.98991898797015621</v>
      </c>
      <c r="FI123" s="2">
        <f t="shared" si="435"/>
        <v>0.99108229746994614</v>
      </c>
      <c r="FJ123" s="2">
        <f t="shared" si="435"/>
        <v>0.99179147062976292</v>
      </c>
      <c r="FK123" s="2">
        <f t="shared" si="435"/>
        <v>0.99077001507658224</v>
      </c>
      <c r="FL123" s="2">
        <f t="shared" si="435"/>
        <v>0.98960807275539342</v>
      </c>
      <c r="FM123" s="2">
        <f t="shared" si="435"/>
        <v>0.98866985684872177</v>
      </c>
      <c r="FN123" s="2">
        <f t="shared" si="435"/>
        <v>0.98891336849966116</v>
      </c>
      <c r="FO123" s="2">
        <f t="shared" si="435"/>
        <v>0.9882483724421679</v>
      </c>
      <c r="FP123" s="2">
        <f t="shared" si="435"/>
        <v>0.99050574687213144</v>
      </c>
      <c r="FQ123" s="2">
        <f t="shared" si="435"/>
        <v>0.99002428599782732</v>
      </c>
      <c r="FR123" s="2">
        <f t="shared" si="435"/>
        <v>0.99058454549789965</v>
      </c>
      <c r="FS123" s="2">
        <f t="shared" si="435"/>
        <v>0.99098906248552376</v>
      </c>
      <c r="FT123" s="2">
        <f t="shared" si="435"/>
        <v>0.9911045996341119</v>
      </c>
      <c r="FU123" s="2">
        <f t="shared" si="435"/>
        <v>0.99039588952973467</v>
      </c>
      <c r="FW123" s="2">
        <f t="shared" si="324"/>
        <v>5.9436062193313349E-3</v>
      </c>
      <c r="FX123" s="2">
        <f t="shared" si="376"/>
        <v>4.0328491822831693E-3</v>
      </c>
      <c r="FY123" s="2">
        <f t="shared" si="377"/>
        <v>4.6744541359143386E-3</v>
      </c>
      <c r="FZ123" s="2">
        <f t="shared" si="378"/>
        <v>3.5018294129893273E-3</v>
      </c>
      <c r="GA123" s="2">
        <f t="shared" si="379"/>
        <v>3.2293476865459339E-3</v>
      </c>
      <c r="GB123" s="2">
        <f t="shared" si="380"/>
        <v>2.6875850995137381E-3</v>
      </c>
      <c r="GC123" s="2">
        <f t="shared" si="381"/>
        <v>3.1465097465379795E-3</v>
      </c>
      <c r="GD123" s="2">
        <f t="shared" si="382"/>
        <v>4.6296507741448341E-3</v>
      </c>
      <c r="GE123" s="2">
        <f t="shared" si="383"/>
        <v>4.8402721445584187E-3</v>
      </c>
      <c r="GF123" s="2">
        <f t="shared" si="384"/>
        <v>3.6924873913779222E-3</v>
      </c>
      <c r="GG123" s="2">
        <f t="shared" si="385"/>
        <v>3.1279588325069663E-3</v>
      </c>
      <c r="GH123" s="2">
        <f t="shared" si="386"/>
        <v>3.0375456103508857E-3</v>
      </c>
      <c r="GI123" s="2">
        <f t="shared" si="387"/>
        <v>2.7228110477328393E-3</v>
      </c>
      <c r="GJ123" s="2">
        <f t="shared" si="388"/>
        <v>2.133085297564358E-3</v>
      </c>
      <c r="GK123" s="2">
        <f t="shared" si="389"/>
        <v>2.1881779269763151E-3</v>
      </c>
      <c r="GM123" s="86">
        <f t="shared" si="325"/>
        <v>2.7318859842397704E-71</v>
      </c>
      <c r="GN123" s="86">
        <f t="shared" si="390"/>
        <v>5.5789399557485624E-28</v>
      </c>
      <c r="GO123" s="86">
        <f t="shared" si="391"/>
        <v>3.3729256752157519E-28</v>
      </c>
      <c r="GP123" s="86">
        <f t="shared" si="392"/>
        <v>2.1029067221884356E-32</v>
      </c>
      <c r="GQ123" s="86">
        <f t="shared" si="393"/>
        <v>1.2644871865132078E-33</v>
      </c>
      <c r="GR123" s="86">
        <f t="shared" si="394"/>
        <v>1.9146077060376809E-27</v>
      </c>
      <c r="GS123" s="86">
        <f t="shared" si="395"/>
        <v>2.2894699461940822E-40</v>
      </c>
      <c r="GT123" s="86">
        <f t="shared" si="396"/>
        <v>8.8801980884985486E-41</v>
      </c>
      <c r="GU123" s="86">
        <f t="shared" si="397"/>
        <v>6.8551232151028578E-18</v>
      </c>
      <c r="GV123" s="86">
        <f t="shared" si="398"/>
        <v>7.8261772513107905E-32</v>
      </c>
      <c r="GW123" s="86">
        <f t="shared" si="399"/>
        <v>2.38814724730449E-28</v>
      </c>
      <c r="GX123" s="86">
        <f t="shared" si="400"/>
        <v>7.4231554983876701E-50</v>
      </c>
      <c r="GY123" s="86">
        <f t="shared" si="401"/>
        <v>1.1623761358762838E-42</v>
      </c>
      <c r="GZ123" s="86">
        <f t="shared" si="402"/>
        <v>1.107212551402427E-48</v>
      </c>
      <c r="HA123" s="86">
        <f t="shared" si="403"/>
        <v>1.7973531274394391E-48</v>
      </c>
      <c r="HC123" s="86">
        <f t="shared" si="326"/>
        <v>6.8338920756107332E-13</v>
      </c>
      <c r="HD123" s="86">
        <f t="shared" si="404"/>
        <v>3.6410350578271168E-2</v>
      </c>
      <c r="HE123" s="86">
        <f t="shared" si="405"/>
        <v>1.8174092757640984E-2</v>
      </c>
      <c r="HF123" s="86">
        <f t="shared" si="406"/>
        <v>3.5289252811707265E-3</v>
      </c>
      <c r="HG123" s="86">
        <f t="shared" si="407"/>
        <v>1.3488619430244731E-5</v>
      </c>
      <c r="HH123" s="86">
        <f t="shared" si="408"/>
        <v>3.2333364731452706E-3</v>
      </c>
      <c r="HI123" s="86">
        <f t="shared" si="409"/>
        <v>3.3739041797147071E-4</v>
      </c>
      <c r="HJ123" s="86">
        <f t="shared" si="410"/>
        <v>6.6625410941939975E-5</v>
      </c>
      <c r="HK123" s="86">
        <f t="shared" si="411"/>
        <v>2.3149591693732542E-5</v>
      </c>
      <c r="HL123" s="86">
        <f t="shared" si="412"/>
        <v>3.3099645081413223E-5</v>
      </c>
      <c r="HM123" s="86">
        <f t="shared" si="413"/>
        <v>1.2947625949994694E-5</v>
      </c>
      <c r="HN123" s="86">
        <f t="shared" si="414"/>
        <v>6.4159066362932211E-4</v>
      </c>
      <c r="HO123" s="86">
        <f t="shared" si="415"/>
        <v>1.6463947657233591E-3</v>
      </c>
      <c r="HP123" s="86">
        <f t="shared" si="416"/>
        <v>4.8098587736090459E-3</v>
      </c>
      <c r="HQ123" s="86">
        <f t="shared" si="417"/>
        <v>3.3159540057328977E-4</v>
      </c>
      <c r="HS123" s="86">
        <f t="shared" si="327"/>
        <v>6.3355288986735724E-7</v>
      </c>
      <c r="HT123" s="86">
        <f t="shared" si="418"/>
        <v>2.6877874708724952E-10</v>
      </c>
      <c r="HU123" s="86">
        <f t="shared" si="419"/>
        <v>9.8919296451314036E-10</v>
      </c>
      <c r="HV123" s="86">
        <f t="shared" si="420"/>
        <v>3.5701021609248227E-11</v>
      </c>
      <c r="HW123" s="86">
        <f t="shared" si="421"/>
        <v>1.3250727410354011E-11</v>
      </c>
      <c r="HX123" s="86">
        <f t="shared" si="422"/>
        <v>2.4176489331062888E-13</v>
      </c>
      <c r="HY123" s="86">
        <f t="shared" si="423"/>
        <v>4.7232100257393518E-11</v>
      </c>
      <c r="HZ123" s="86">
        <f t="shared" si="424"/>
        <v>9.5100933354139416E-11</v>
      </c>
      <c r="IA123" s="86">
        <f t="shared" si="425"/>
        <v>5.6062818436346998E-11</v>
      </c>
      <c r="IB123" s="86">
        <f t="shared" si="426"/>
        <v>4.4838449010384299E-12</v>
      </c>
      <c r="IC123" s="86">
        <f t="shared" si="427"/>
        <v>2.6710711510328916E-10</v>
      </c>
      <c r="ID123" s="86">
        <f t="shared" si="428"/>
        <v>3.3958043201392195E-12</v>
      </c>
      <c r="IE123" s="86">
        <f t="shared" si="429"/>
        <v>3.5728413958580919E-11</v>
      </c>
      <c r="IF123" s="86">
        <f t="shared" si="430"/>
        <v>5.9840063109352019E-10</v>
      </c>
      <c r="IG123" s="86">
        <f t="shared" si="431"/>
        <v>9.0818303295583662E-8</v>
      </c>
      <c r="II123" s="86">
        <f t="shared" si="328"/>
        <v>2.7824539367579281E-71</v>
      </c>
      <c r="IJ123" s="86">
        <f t="shared" si="329"/>
        <v>4.5001025734893601E-85</v>
      </c>
      <c r="IK123" s="86">
        <f t="shared" si="330"/>
        <v>4.0632765009234534E-72</v>
      </c>
      <c r="IL123" s="86">
        <f t="shared" si="331"/>
        <v>9.9569450996279632E-101</v>
      </c>
      <c r="IM123" s="86">
        <f t="shared" si="332"/>
        <v>6.424787553456541E-107</v>
      </c>
      <c r="IN123" s="86">
        <f t="shared" si="333"/>
        <v>8.1133684349534707E-118</v>
      </c>
      <c r="IO123" s="86">
        <f t="shared" si="334"/>
        <v>8.7041388590710813E-103</v>
      </c>
      <c r="IP123" s="86">
        <f t="shared" si="335"/>
        <v>3.0952498806728228E-92</v>
      </c>
      <c r="IQ123" s="86">
        <f t="shared" si="336"/>
        <v>8.2416262900952364E-106</v>
      </c>
      <c r="IR123" s="86">
        <f t="shared" si="337"/>
        <v>4.1769129125766379E-116</v>
      </c>
      <c r="IS123" s="86">
        <f t="shared" si="338"/>
        <v>2.0316895113915089E-87</v>
      </c>
      <c r="IT123" s="86">
        <f t="shared" si="339"/>
        <v>2.1560094414765844E-105</v>
      </c>
      <c r="IU123" s="86">
        <f t="shared" si="340"/>
        <v>3.4698008541226171E-94</v>
      </c>
      <c r="IV123" s="86">
        <f t="shared" si="341"/>
        <v>1.3340022704120023E-61</v>
      </c>
      <c r="IW123" s="86">
        <f t="shared" si="342"/>
        <v>4.0960923606950321E-42</v>
      </c>
      <c r="IY123" s="86">
        <f t="shared" si="343"/>
        <v>6.3355357325656479E-7</v>
      </c>
      <c r="IZ123" s="86">
        <f t="shared" si="344"/>
        <v>3.6410350847049917E-2</v>
      </c>
      <c r="JA123" s="86">
        <f t="shared" si="345"/>
        <v>1.8174093746833948E-2</v>
      </c>
      <c r="JB123" s="86">
        <f t="shared" si="346"/>
        <v>3.5289253168717481E-3</v>
      </c>
      <c r="JC123" s="86">
        <f t="shared" si="347"/>
        <v>1.3488632680972142E-5</v>
      </c>
      <c r="JD123" s="86">
        <f t="shared" si="348"/>
        <v>3.2333364733870356E-3</v>
      </c>
      <c r="JE123" s="86">
        <f t="shared" si="349"/>
        <v>3.37390465203571E-4</v>
      </c>
      <c r="JF123" s="86">
        <f t="shared" si="350"/>
        <v>6.6625506042873329E-5</v>
      </c>
      <c r="JG123" s="86">
        <f t="shared" si="351"/>
        <v>2.3149647756557832E-5</v>
      </c>
      <c r="JH123" s="86">
        <f t="shared" si="352"/>
        <v>3.3099649565258125E-5</v>
      </c>
      <c r="JI123" s="86">
        <f t="shared" si="353"/>
        <v>1.2947893057109796E-5</v>
      </c>
      <c r="JJ123" s="86">
        <f t="shared" si="354"/>
        <v>6.4159066702512647E-4</v>
      </c>
      <c r="JK123" s="86">
        <f t="shared" si="355"/>
        <v>1.646394801451773E-3</v>
      </c>
      <c r="JL123" s="86">
        <f t="shared" si="356"/>
        <v>4.8098593720096771E-3</v>
      </c>
      <c r="JM123" s="86">
        <f t="shared" si="357"/>
        <v>3.3168621887658535E-4</v>
      </c>
    </row>
    <row r="124" spans="2:273" x14ac:dyDescent="0.25">
      <c r="B124" s="2">
        <v>97</v>
      </c>
      <c r="C124" s="37">
        <v>71.566999999999993</v>
      </c>
      <c r="D124" s="37">
        <v>68.694000000000003</v>
      </c>
      <c r="E124" s="37">
        <v>66.951999999999998</v>
      </c>
      <c r="F124" s="37">
        <v>70.951999999999998</v>
      </c>
      <c r="G124" s="37">
        <v>63.435000000000002</v>
      </c>
      <c r="H124" s="37">
        <v>69.144999999999996</v>
      </c>
      <c r="I124" s="37">
        <v>65.328000000000003</v>
      </c>
      <c r="J124" s="37">
        <v>66.067999999999998</v>
      </c>
      <c r="K124" s="37">
        <v>74.540999999999997</v>
      </c>
      <c r="L124" s="37">
        <v>68.474999999999994</v>
      </c>
      <c r="M124" s="37">
        <v>67.111000000000004</v>
      </c>
      <c r="N124" s="37">
        <v>66.254000000000005</v>
      </c>
      <c r="O124" s="37">
        <v>68.950999999999993</v>
      </c>
      <c r="P124" s="37">
        <v>77.033000000000001</v>
      </c>
      <c r="Q124" s="37">
        <v>94.774000000000001</v>
      </c>
      <c r="S124" s="4">
        <f t="shared" si="229"/>
        <v>71.384928879886189</v>
      </c>
      <c r="T124" s="4">
        <f t="shared" si="230"/>
        <v>71.315729123336567</v>
      </c>
      <c r="U124" s="4">
        <f t="shared" si="231"/>
        <v>69.183911619792141</v>
      </c>
      <c r="V124" s="4">
        <f t="shared" si="232"/>
        <v>72.129628163517609</v>
      </c>
      <c r="W124" s="4">
        <f t="shared" si="233"/>
        <v>65.24852371283211</v>
      </c>
      <c r="X124" s="4">
        <f t="shared" si="234"/>
        <v>66.798038895820127</v>
      </c>
      <c r="Y124" s="4">
        <f t="shared" si="235"/>
        <v>66.445174864310118</v>
      </c>
      <c r="Z124" s="4">
        <f t="shared" si="236"/>
        <v>67.386227886475879</v>
      </c>
      <c r="AA124" s="4">
        <f t="shared" si="237"/>
        <v>71.074434266252055</v>
      </c>
      <c r="AB124" s="4">
        <f t="shared" si="238"/>
        <v>69.339679030842419</v>
      </c>
      <c r="AC124" s="4">
        <f t="shared" si="239"/>
        <v>67.186853424666452</v>
      </c>
      <c r="AD124" s="4">
        <f t="shared" si="240"/>
        <v>68.284498401735334</v>
      </c>
      <c r="AE124" s="4">
        <f t="shared" si="241"/>
        <v>71.414255060689996</v>
      </c>
      <c r="AF124" s="4">
        <f t="shared" si="242"/>
        <v>79.225037561949122</v>
      </c>
      <c r="AG124" s="4">
        <f t="shared" si="243"/>
        <v>98.496091292126906</v>
      </c>
      <c r="AI124" s="4">
        <f t="shared" si="244"/>
        <v>0.18207112011380389</v>
      </c>
      <c r="AJ124" s="4">
        <f t="shared" si="245"/>
        <v>-2.6217291233365643</v>
      </c>
      <c r="AK124" s="4">
        <f t="shared" si="246"/>
        <v>-2.2319116197921431</v>
      </c>
      <c r="AL124" s="4">
        <f t="shared" si="247"/>
        <v>-1.1776281635176105</v>
      </c>
      <c r="AM124" s="4">
        <f t="shared" si="248"/>
        <v>-1.813523712832108</v>
      </c>
      <c r="AN124" s="4">
        <f t="shared" si="249"/>
        <v>2.3469611041798686</v>
      </c>
      <c r="AO124" s="4">
        <f t="shared" si="250"/>
        <v>-1.1171748643101154</v>
      </c>
      <c r="AP124" s="4">
        <f t="shared" si="251"/>
        <v>-1.3182278864758814</v>
      </c>
      <c r="AQ124" s="4">
        <f t="shared" si="252"/>
        <v>3.4665657337479416</v>
      </c>
      <c r="AR124" s="4">
        <f t="shared" si="253"/>
        <v>-0.86467903084242437</v>
      </c>
      <c r="AS124" s="4">
        <f t="shared" si="254"/>
        <v>-7.5853424666448177E-2</v>
      </c>
      <c r="AT124" s="4">
        <f t="shared" si="255"/>
        <v>-2.0304984017353291</v>
      </c>
      <c r="AU124" s="4">
        <f t="shared" si="256"/>
        <v>-2.4632550606900026</v>
      </c>
      <c r="AV124" s="4">
        <f t="shared" si="432"/>
        <v>-2.192037561949121</v>
      </c>
      <c r="AW124" s="4">
        <f t="shared" si="432"/>
        <v>-3.7220912921269047</v>
      </c>
      <c r="AY124" s="2">
        <f t="shared" si="308"/>
        <v>71.384928879886132</v>
      </c>
      <c r="AZ124" s="2">
        <f t="shared" si="359"/>
        <v>70.510485123643321</v>
      </c>
      <c r="BA124" s="2">
        <f t="shared" si="360"/>
        <v>68.83630593390167</v>
      </c>
      <c r="BB124" s="2">
        <f t="shared" si="361"/>
        <v>72.098974547386518</v>
      </c>
      <c r="BC124" s="2">
        <f t="shared" si="362"/>
        <v>65.248495369346102</v>
      </c>
      <c r="BD124" s="2">
        <f t="shared" si="363"/>
        <v>66.770498279555937</v>
      </c>
      <c r="BE124" s="2">
        <f t="shared" si="364"/>
        <v>66.443398284484658</v>
      </c>
      <c r="BF124" s="2">
        <f t="shared" si="365"/>
        <v>67.386006409913094</v>
      </c>
      <c r="BG124" s="2">
        <f t="shared" si="366"/>
        <v>71.074398871345437</v>
      </c>
      <c r="BH124" s="2">
        <f t="shared" si="367"/>
        <v>69.339610756036166</v>
      </c>
      <c r="BI124" s="2">
        <f t="shared" si="368"/>
        <v>67.186824041599266</v>
      </c>
      <c r="BJ124" s="2">
        <f t="shared" si="369"/>
        <v>68.280958972664251</v>
      </c>
      <c r="BK124" s="2">
        <f t="shared" si="370"/>
        <v>71.400596813222847</v>
      </c>
      <c r="BL124" s="2">
        <f t="shared" si="371"/>
        <v>79.177463681832279</v>
      </c>
      <c r="BM124" s="2">
        <f t="shared" si="372"/>
        <v>98.494997348806834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71.566999999999993</v>
      </c>
      <c r="CF124" s="2" t="str">
        <f t="shared" si="310"/>
        <v/>
      </c>
      <c r="CG124" s="2">
        <f t="shared" si="311"/>
        <v>66.951999999999998</v>
      </c>
      <c r="CH124" s="2">
        <f t="shared" si="312"/>
        <v>70.951999999999998</v>
      </c>
      <c r="CI124" s="2">
        <f t="shared" si="313"/>
        <v>63.435000000000002</v>
      </c>
      <c r="CJ124" s="2">
        <f t="shared" si="314"/>
        <v>69.144999999999996</v>
      </c>
      <c r="CK124" s="2">
        <f t="shared" si="315"/>
        <v>65.328000000000003</v>
      </c>
      <c r="CL124" s="2">
        <f t="shared" si="316"/>
        <v>66.067999999999998</v>
      </c>
      <c r="CM124" s="2">
        <f t="shared" si="317"/>
        <v>74.540999999999997</v>
      </c>
      <c r="CN124" s="2">
        <f t="shared" si="318"/>
        <v>68.474999999999994</v>
      </c>
      <c r="CO124" s="2">
        <f t="shared" si="319"/>
        <v>67.111000000000004</v>
      </c>
      <c r="CP124" s="2">
        <f t="shared" si="320"/>
        <v>66.254000000000005</v>
      </c>
      <c r="CQ124" s="2">
        <f t="shared" si="321"/>
        <v>68.950999999999993</v>
      </c>
      <c r="CR124" s="2">
        <f t="shared" si="322"/>
        <v>77.033000000000001</v>
      </c>
      <c r="CS124" s="2">
        <f t="shared" si="323"/>
        <v>94.774000000000001</v>
      </c>
      <c r="CU124" s="2">
        <f t="shared" si="273"/>
        <v>71.566999999999993</v>
      </c>
      <c r="CV124" s="2" t="str">
        <f t="shared" si="274"/>
        <v/>
      </c>
      <c r="CW124" s="2">
        <f t="shared" si="275"/>
        <v>66.951999999999998</v>
      </c>
      <c r="CX124" s="2">
        <f t="shared" si="276"/>
        <v>70.951999999999998</v>
      </c>
      <c r="CY124" s="2">
        <f t="shared" si="277"/>
        <v>63.435000000000002</v>
      </c>
      <c r="CZ124" s="2">
        <f t="shared" si="278"/>
        <v>69.144999999999996</v>
      </c>
      <c r="DA124" s="2">
        <f t="shared" si="279"/>
        <v>65.328000000000003</v>
      </c>
      <c r="DB124" s="2">
        <f t="shared" si="280"/>
        <v>66.067999999999998</v>
      </c>
      <c r="DC124" s="2">
        <f t="shared" si="281"/>
        <v>74.540999999999997</v>
      </c>
      <c r="DD124" s="2">
        <f t="shared" si="282"/>
        <v>68.474999999999994</v>
      </c>
      <c r="DE124" s="2">
        <f t="shared" si="283"/>
        <v>67.111000000000004</v>
      </c>
      <c r="DF124" s="2">
        <f t="shared" si="284"/>
        <v>66.254000000000005</v>
      </c>
      <c r="DG124" s="2">
        <f t="shared" si="285"/>
        <v>68.950999999999993</v>
      </c>
      <c r="DH124" s="2">
        <f t="shared" si="286"/>
        <v>77.033000000000001</v>
      </c>
      <c r="DI124" s="2">
        <f t="shared" si="287"/>
        <v>94.774000000000001</v>
      </c>
      <c r="DK124" s="2">
        <f t="shared" si="288"/>
        <v>111.8089576923077</v>
      </c>
      <c r="DL124" s="2">
        <f t="shared" si="433"/>
        <v>112.03584615384614</v>
      </c>
      <c r="DM124" s="2">
        <f t="shared" si="433"/>
        <v>101.83417501017502</v>
      </c>
      <c r="DN124" s="2">
        <f t="shared" si="433"/>
        <v>105.06707448107446</v>
      </c>
      <c r="DO124" s="2">
        <f t="shared" si="433"/>
        <v>93.633330000000001</v>
      </c>
      <c r="DP124" s="2">
        <f t="shared" si="433"/>
        <v>94.619230237154156</v>
      </c>
      <c r="DQ124" s="2">
        <f t="shared" si="433"/>
        <v>64.690975719932254</v>
      </c>
      <c r="DR124" s="2">
        <f t="shared" si="433"/>
        <v>65.678237154150196</v>
      </c>
      <c r="DS124" s="2">
        <f t="shared" si="433"/>
        <v>90.303726315789476</v>
      </c>
      <c r="DT124" s="2">
        <f t="shared" si="433"/>
        <v>77.90164666666665</v>
      </c>
      <c r="DU124" s="2">
        <f t="shared" si="433"/>
        <v>92.382840579710148</v>
      </c>
      <c r="DV124" s="2">
        <f t="shared" si="433"/>
        <v>99.17152999999999</v>
      </c>
      <c r="DW124" s="2">
        <f t="shared" si="433"/>
        <v>105.15365999999997</v>
      </c>
      <c r="DX124" s="2">
        <f t="shared" si="433"/>
        <v>113.16774521774522</v>
      </c>
      <c r="DY124" s="2">
        <f t="shared" si="433"/>
        <v>125.59922153846152</v>
      </c>
      <c r="EA124" s="2">
        <f t="shared" si="228"/>
        <v>71.228197681461097</v>
      </c>
      <c r="EB124" s="2">
        <f t="shared" si="290"/>
        <v>70.125852546961696</v>
      </c>
      <c r="EC124" s="2">
        <f t="shared" si="291"/>
        <v>68.574195397233424</v>
      </c>
      <c r="ED124" s="2">
        <f t="shared" si="292"/>
        <v>71.850282211521346</v>
      </c>
      <c r="EE124" s="2">
        <f t="shared" si="293"/>
        <v>65.008078757819078</v>
      </c>
      <c r="EF124" s="2">
        <f t="shared" si="294"/>
        <v>66.505247478881031</v>
      </c>
      <c r="EG124" s="2">
        <f t="shared" si="295"/>
        <v>66.463661059177355</v>
      </c>
      <c r="EH124" s="2">
        <f t="shared" si="296"/>
        <v>67.405611359574294</v>
      </c>
      <c r="EI124" s="2">
        <f t="shared" si="297"/>
        <v>70.872319457707903</v>
      </c>
      <c r="EJ124" s="2">
        <f t="shared" si="298"/>
        <v>69.266558809804252</v>
      </c>
      <c r="EK124" s="2">
        <f t="shared" si="299"/>
        <v>66.956164364344829</v>
      </c>
      <c r="EL124" s="2">
        <f t="shared" si="300"/>
        <v>68.01372820780847</v>
      </c>
      <c r="EM124" s="2">
        <f t="shared" si="301"/>
        <v>71.121130983213234</v>
      </c>
      <c r="EN124" s="2">
        <f t="shared" si="302"/>
        <v>78.898517433243327</v>
      </c>
      <c r="EO124" s="2">
        <f t="shared" si="303"/>
        <v>98.25032525709166</v>
      </c>
      <c r="EQ124" s="2">
        <f t="shared" si="304"/>
        <v>71.199047546409304</v>
      </c>
      <c r="ER124" s="2">
        <f t="shared" si="434"/>
        <v>69.892906790157483</v>
      </c>
      <c r="ES124" s="2">
        <f t="shared" si="434"/>
        <v>66.894230127219089</v>
      </c>
      <c r="ET124" s="2">
        <f t="shared" si="434"/>
        <v>71.809327545263614</v>
      </c>
      <c r="EU124" s="2">
        <f t="shared" si="434"/>
        <v>64.798404005550452</v>
      </c>
      <c r="EV124" s="2">
        <f t="shared" si="434"/>
        <v>66.014857518809833</v>
      </c>
      <c r="EW124" s="2">
        <f t="shared" si="434"/>
        <v>65.904965413848416</v>
      </c>
      <c r="EX124" s="2">
        <f t="shared" si="434"/>
        <v>66.987366466732283</v>
      </c>
      <c r="EY124" s="2">
        <f t="shared" si="434"/>
        <v>69.666910259367171</v>
      </c>
      <c r="EZ124" s="2">
        <f t="shared" si="434"/>
        <v>68.826610037602094</v>
      </c>
      <c r="FA124" s="2">
        <f t="shared" si="434"/>
        <v>66.701135569253694</v>
      </c>
      <c r="FB124" s="2">
        <f t="shared" si="434"/>
        <v>67.850643452131251</v>
      </c>
      <c r="FC124" s="2">
        <f t="shared" si="434"/>
        <v>70.974419359216071</v>
      </c>
      <c r="FD124" s="2">
        <f t="shared" si="434"/>
        <v>79.203194879119792</v>
      </c>
      <c r="FE124" s="2">
        <f t="shared" si="434"/>
        <v>100.30097289211007</v>
      </c>
      <c r="FG124" s="2">
        <f t="shared" si="306"/>
        <v>0.99613311672946958</v>
      </c>
      <c r="FH124" s="2">
        <f t="shared" si="435"/>
        <v>0.99079784526377146</v>
      </c>
      <c r="FI124" s="2">
        <f t="shared" si="435"/>
        <v>0.99186057193736987</v>
      </c>
      <c r="FJ124" s="2">
        <f t="shared" si="435"/>
        <v>0.9925083212872482</v>
      </c>
      <c r="FK124" s="2">
        <f t="shared" si="435"/>
        <v>0.99157531168795976</v>
      </c>
      <c r="FL124" s="2">
        <f t="shared" si="435"/>
        <v>0.99051377572624799</v>
      </c>
      <c r="FM124" s="2">
        <f t="shared" si="435"/>
        <v>0.9896564748662835</v>
      </c>
      <c r="FN124" s="2">
        <f t="shared" si="435"/>
        <v>0.98987899882869135</v>
      </c>
      <c r="FO124" s="2">
        <f t="shared" si="435"/>
        <v>0.98927129463584051</v>
      </c>
      <c r="FP124" s="2">
        <f t="shared" si="435"/>
        <v>0.99133389864957033</v>
      </c>
      <c r="FQ124" s="2">
        <f t="shared" si="435"/>
        <v>0.99089404790743962</v>
      </c>
      <c r="FR124" s="2">
        <f t="shared" si="435"/>
        <v>0.99140588357264148</v>
      </c>
      <c r="FS124" s="2">
        <f t="shared" si="435"/>
        <v>0.99177540632298355</v>
      </c>
      <c r="FT124" s="2">
        <f t="shared" si="435"/>
        <v>0.99188094367015733</v>
      </c>
      <c r="FU124" s="2">
        <f t="shared" si="435"/>
        <v>0.99123353898407318</v>
      </c>
      <c r="FW124" s="2">
        <f t="shared" si="324"/>
        <v>6.5132997148804571E-3</v>
      </c>
      <c r="FX124" s="2">
        <f t="shared" si="376"/>
        <v>4.4202113719625825E-3</v>
      </c>
      <c r="FY124" s="2">
        <f t="shared" si="377"/>
        <v>5.1231265963965896E-3</v>
      </c>
      <c r="FZ124" s="2">
        <f t="shared" si="378"/>
        <v>3.8383827996168658E-3</v>
      </c>
      <c r="GA124" s="2">
        <f t="shared" si="379"/>
        <v>3.5398064581593711E-3</v>
      </c>
      <c r="GB124" s="2">
        <f t="shared" si="380"/>
        <v>2.9461145539474687E-3</v>
      </c>
      <c r="GC124" s="2">
        <f t="shared" si="381"/>
        <v>3.4490323097257497E-3</v>
      </c>
      <c r="GD124" s="2">
        <f t="shared" si="382"/>
        <v>5.0740447549733362E-3</v>
      </c>
      <c r="GE124" s="2">
        <f t="shared" si="383"/>
        <v>5.3047756419304344E-3</v>
      </c>
      <c r="GF124" s="2">
        <f t="shared" si="384"/>
        <v>4.0472900892530314E-3</v>
      </c>
      <c r="GG124" s="2">
        <f t="shared" si="385"/>
        <v>3.4287039445983609E-3</v>
      </c>
      <c r="GH124" s="2">
        <f t="shared" si="386"/>
        <v>3.3296267613727934E-3</v>
      </c>
      <c r="GI124" s="2">
        <f t="shared" si="387"/>
        <v>2.9847188845870823E-3</v>
      </c>
      <c r="GJ124" s="2">
        <f t="shared" si="388"/>
        <v>2.3384002853493028E-3</v>
      </c>
      <c r="GK124" s="2">
        <f t="shared" si="389"/>
        <v>2.3987829756369509E-3</v>
      </c>
      <c r="GM124" s="86">
        <f t="shared" si="325"/>
        <v>1.0512603754265699E-74</v>
      </c>
      <c r="GN124" s="86">
        <f t="shared" si="390"/>
        <v>1.1237344601703932E-29</v>
      </c>
      <c r="GO124" s="86">
        <f t="shared" si="391"/>
        <v>6.463456644302893E-30</v>
      </c>
      <c r="GP124" s="86">
        <f t="shared" si="392"/>
        <v>2.4529414764253948E-34</v>
      </c>
      <c r="GQ124" s="86">
        <f t="shared" si="393"/>
        <v>1.3117430065411868E-35</v>
      </c>
      <c r="GR124" s="86">
        <f t="shared" si="394"/>
        <v>4.4007234525991774E-29</v>
      </c>
      <c r="GS124" s="86">
        <f t="shared" si="395"/>
        <v>9.1869683369568035E-43</v>
      </c>
      <c r="GT124" s="86">
        <f t="shared" si="396"/>
        <v>2.7037839423990188E-43</v>
      </c>
      <c r="GU124" s="86">
        <f t="shared" si="397"/>
        <v>6.9552298859344553E-19</v>
      </c>
      <c r="GV124" s="86">
        <f t="shared" si="398"/>
        <v>1.0442477422003278E-33</v>
      </c>
      <c r="GW124" s="86">
        <f t="shared" si="399"/>
        <v>4.9247424672561316E-30</v>
      </c>
      <c r="GX124" s="86">
        <f t="shared" si="400"/>
        <v>6.6708091021603916E-53</v>
      </c>
      <c r="GY124" s="86">
        <f t="shared" si="401"/>
        <v>3.2562452338552912E-45</v>
      </c>
      <c r="GZ124" s="86">
        <f t="shared" si="402"/>
        <v>1.1191625819905957E-51</v>
      </c>
      <c r="HA124" s="86">
        <f t="shared" si="403"/>
        <v>2.010580585994686E-51</v>
      </c>
      <c r="HC124" s="86">
        <f t="shared" si="326"/>
        <v>1.9564134853831219E-14</v>
      </c>
      <c r="HD124" s="86">
        <f t="shared" si="404"/>
        <v>1.7164922108406037E-2</v>
      </c>
      <c r="HE124" s="86">
        <f t="shared" si="405"/>
        <v>6.940816967973989E-3</v>
      </c>
      <c r="HF124" s="86">
        <f t="shared" si="406"/>
        <v>1.1026947495218389E-3</v>
      </c>
      <c r="HG124" s="86">
        <f t="shared" si="407"/>
        <v>1.199938942485061E-6</v>
      </c>
      <c r="HH124" s="86">
        <f t="shared" si="408"/>
        <v>9.0335442342826422E-4</v>
      </c>
      <c r="HI124" s="86">
        <f t="shared" si="409"/>
        <v>6.1867477291667895E-5</v>
      </c>
      <c r="HJ124" s="86">
        <f t="shared" si="410"/>
        <v>8.2938804912993355E-6</v>
      </c>
      <c r="HK124" s="86">
        <f t="shared" si="411"/>
        <v>3.3520362597471514E-6</v>
      </c>
      <c r="HL124" s="86">
        <f t="shared" si="412"/>
        <v>4.4722848260221425E-6</v>
      </c>
      <c r="HM124" s="86">
        <f t="shared" si="413"/>
        <v>8.382106156090377E-7</v>
      </c>
      <c r="HN124" s="86">
        <f t="shared" si="414"/>
        <v>1.2275083594000187E-4</v>
      </c>
      <c r="HO124" s="86">
        <f t="shared" si="415"/>
        <v>3.2698538106043794E-4</v>
      </c>
      <c r="HP124" s="86">
        <f t="shared" si="416"/>
        <v>1.0684549544572059E-3</v>
      </c>
      <c r="HQ124" s="86">
        <f t="shared" si="417"/>
        <v>3.998076564306849E-5</v>
      </c>
      <c r="HS124" s="86">
        <f t="shared" si="327"/>
        <v>1.6836069443476205E-6</v>
      </c>
      <c r="HT124" s="86">
        <f t="shared" si="418"/>
        <v>9.3662009752732455E-10</v>
      </c>
      <c r="HU124" s="86">
        <f t="shared" si="419"/>
        <v>3.1016459576193942E-9</v>
      </c>
      <c r="HV124" s="86">
        <f t="shared" si="420"/>
        <v>1.4299326996771008E-10</v>
      </c>
      <c r="HW124" s="86">
        <f t="shared" si="421"/>
        <v>5.5919208856112367E-11</v>
      </c>
      <c r="HX124" s="86">
        <f t="shared" si="422"/>
        <v>1.1774458691749617E-12</v>
      </c>
      <c r="HY124" s="86">
        <f t="shared" si="423"/>
        <v>1.8543923306214008E-10</v>
      </c>
      <c r="HZ124" s="86">
        <f t="shared" si="424"/>
        <v>3.7266814260021775E-10</v>
      </c>
      <c r="IA124" s="86">
        <f t="shared" si="425"/>
        <v>2.494536255023756E-10</v>
      </c>
      <c r="IB124" s="86">
        <f t="shared" si="426"/>
        <v>2.1561043975427627E-11</v>
      </c>
      <c r="IC124" s="86">
        <f t="shared" si="427"/>
        <v>8.962853525196979E-10</v>
      </c>
      <c r="ID124" s="86">
        <f t="shared" si="428"/>
        <v>1.4537703291739217E-11</v>
      </c>
      <c r="IE124" s="86">
        <f t="shared" si="429"/>
        <v>1.2914758077780042E-10</v>
      </c>
      <c r="IF124" s="86">
        <f t="shared" si="430"/>
        <v>1.719039334563736E-9</v>
      </c>
      <c r="IG124" s="86">
        <f t="shared" si="431"/>
        <v>1.9878541756057961E-7</v>
      </c>
      <c r="II124" s="86">
        <f t="shared" si="328"/>
        <v>8.3166497630144254E-69</v>
      </c>
      <c r="IJ124" s="86">
        <f t="shared" si="329"/>
        <v>2.5766320221181439E-82</v>
      </c>
      <c r="IK124" s="86">
        <f t="shared" si="330"/>
        <v>1.0051383403070783E-69</v>
      </c>
      <c r="IL124" s="86">
        <f t="shared" si="331"/>
        <v>1.5570963419472082E-97</v>
      </c>
      <c r="IM124" s="86">
        <f t="shared" si="332"/>
        <v>1.4257144998869953E-103</v>
      </c>
      <c r="IN124" s="86">
        <f t="shared" si="333"/>
        <v>3.0764543689043739E-114</v>
      </c>
      <c r="IO124" s="86">
        <f t="shared" si="334"/>
        <v>1.3804679068037737E-99</v>
      </c>
      <c r="IP124" s="86">
        <f t="shared" si="335"/>
        <v>3.6479185050422828E-89</v>
      </c>
      <c r="IQ124" s="86">
        <f t="shared" si="336"/>
        <v>3.0014302931301813E-102</v>
      </c>
      <c r="IR124" s="86">
        <f t="shared" si="337"/>
        <v>2.2181886936202738E-112</v>
      </c>
      <c r="IS124" s="86">
        <f t="shared" si="338"/>
        <v>1.0443001101124192E-84</v>
      </c>
      <c r="IT124" s="86">
        <f t="shared" si="339"/>
        <v>3.9500771311474964E-102</v>
      </c>
      <c r="IU124" s="86">
        <f t="shared" si="340"/>
        <v>2.4940338410352062E-91</v>
      </c>
      <c r="IV124" s="86">
        <f t="shared" si="341"/>
        <v>7.9929750145279089E-60</v>
      </c>
      <c r="IW124" s="86">
        <f t="shared" si="342"/>
        <v>6.5750183442455958E-41</v>
      </c>
      <c r="IY124" s="86">
        <f t="shared" si="343"/>
        <v>1.6836069639117554E-6</v>
      </c>
      <c r="IZ124" s="86">
        <f t="shared" si="344"/>
        <v>1.7164923045026134E-2</v>
      </c>
      <c r="JA124" s="86">
        <f t="shared" si="345"/>
        <v>6.9408200696199464E-3</v>
      </c>
      <c r="JB124" s="86">
        <f t="shared" si="346"/>
        <v>1.1026948925151089E-3</v>
      </c>
      <c r="JC124" s="86">
        <f t="shared" si="347"/>
        <v>1.1999948616939172E-6</v>
      </c>
      <c r="JD124" s="86">
        <f t="shared" si="348"/>
        <v>9.0335442460571006E-4</v>
      </c>
      <c r="JE124" s="86">
        <f t="shared" si="349"/>
        <v>6.1867662730900956E-5</v>
      </c>
      <c r="JF124" s="86">
        <f t="shared" si="350"/>
        <v>8.2942531594419356E-6</v>
      </c>
      <c r="JG124" s="86">
        <f t="shared" si="351"/>
        <v>3.3522857133733491E-6</v>
      </c>
      <c r="JH124" s="86">
        <f t="shared" si="352"/>
        <v>4.4723063870661176E-6</v>
      </c>
      <c r="JI124" s="86">
        <f t="shared" si="353"/>
        <v>8.3910690096155739E-7</v>
      </c>
      <c r="JJ124" s="86">
        <f t="shared" si="354"/>
        <v>1.2275085047770516E-4</v>
      </c>
      <c r="JK124" s="86">
        <f t="shared" si="355"/>
        <v>3.269855102080187E-4</v>
      </c>
      <c r="JL124" s="86">
        <f t="shared" si="356"/>
        <v>1.0684566734965404E-3</v>
      </c>
      <c r="JM124" s="86">
        <f t="shared" si="357"/>
        <v>4.017955106062907E-5</v>
      </c>
    </row>
    <row r="125" spans="2:273" x14ac:dyDescent="0.25">
      <c r="B125" s="2">
        <v>98</v>
      </c>
      <c r="C125" s="37">
        <v>69.8</v>
      </c>
      <c r="D125" s="37">
        <v>69.870999999999995</v>
      </c>
      <c r="E125" s="37">
        <v>67.870999999999995</v>
      </c>
      <c r="F125" s="37">
        <v>70.694000000000003</v>
      </c>
      <c r="G125" s="37">
        <v>63.741999999999997</v>
      </c>
      <c r="H125" s="37">
        <v>68.581000000000003</v>
      </c>
      <c r="I125" s="37">
        <v>64.212999999999994</v>
      </c>
      <c r="J125" s="37">
        <v>65.067999999999998</v>
      </c>
      <c r="K125" s="37">
        <v>76.688999999999993</v>
      </c>
      <c r="L125" s="37">
        <v>67.738</v>
      </c>
      <c r="M125" s="37">
        <v>66.555999999999997</v>
      </c>
      <c r="N125" s="37">
        <v>66.238</v>
      </c>
      <c r="O125" s="37">
        <v>70.802999999999997</v>
      </c>
      <c r="P125" s="37">
        <v>76.180000000000007</v>
      </c>
      <c r="Q125" s="37">
        <v>95.370999999999995</v>
      </c>
      <c r="S125" s="4">
        <f t="shared" si="229"/>
        <v>71.231995134872562</v>
      </c>
      <c r="T125" s="4">
        <f t="shared" si="230"/>
        <v>70.628531022857914</v>
      </c>
      <c r="U125" s="4">
        <f t="shared" si="231"/>
        <v>68.767528210863958</v>
      </c>
      <c r="V125" s="4">
        <f t="shared" si="232"/>
        <v>71.937711338290086</v>
      </c>
      <c r="W125" s="4">
        <f t="shared" si="233"/>
        <v>65.108081502556786</v>
      </c>
      <c r="X125" s="4">
        <f t="shared" si="234"/>
        <v>66.582616017202298</v>
      </c>
      <c r="Y125" s="4">
        <f t="shared" si="235"/>
        <v>66.248508479324855</v>
      </c>
      <c r="Z125" s="4">
        <f t="shared" si="236"/>
        <v>67.177140024243201</v>
      </c>
      <c r="AA125" s="4">
        <f t="shared" si="237"/>
        <v>70.737641322622835</v>
      </c>
      <c r="AB125" s="4">
        <f t="shared" si="238"/>
        <v>69.12753311606626</v>
      </c>
      <c r="AC125" s="4">
        <f t="shared" si="239"/>
        <v>67.051335887587157</v>
      </c>
      <c r="AD125" s="4">
        <f t="shared" si="240"/>
        <v>68.125929836316743</v>
      </c>
      <c r="AE125" s="4">
        <f t="shared" si="241"/>
        <v>71.256532283584576</v>
      </c>
      <c r="AF125" s="4">
        <f t="shared" si="242"/>
        <v>79.074934810291268</v>
      </c>
      <c r="AG125" s="4">
        <f t="shared" si="243"/>
        <v>98.68270452663279</v>
      </c>
      <c r="AI125" s="4">
        <f t="shared" si="244"/>
        <v>-1.4319951348725652</v>
      </c>
      <c r="AJ125" s="4">
        <f t="shared" si="245"/>
        <v>-0.7575310228579184</v>
      </c>
      <c r="AK125" s="4">
        <f t="shared" si="246"/>
        <v>-0.89652821086396273</v>
      </c>
      <c r="AL125" s="4">
        <f t="shared" si="247"/>
        <v>-1.2437113382900833</v>
      </c>
      <c r="AM125" s="4">
        <f t="shared" si="248"/>
        <v>-1.3660815025567885</v>
      </c>
      <c r="AN125" s="4">
        <f t="shared" si="249"/>
        <v>1.998383982797705</v>
      </c>
      <c r="AO125" s="4">
        <f t="shared" si="250"/>
        <v>-2.0355084793248608</v>
      </c>
      <c r="AP125" s="4">
        <f t="shared" si="251"/>
        <v>-2.109140024243203</v>
      </c>
      <c r="AQ125" s="4">
        <f t="shared" si="252"/>
        <v>5.9513586773771578</v>
      </c>
      <c r="AR125" s="4">
        <f t="shared" si="253"/>
        <v>-1.3895331160662607</v>
      </c>
      <c r="AS125" s="4">
        <f t="shared" si="254"/>
        <v>-0.49533588758716007</v>
      </c>
      <c r="AT125" s="4">
        <f t="shared" si="255"/>
        <v>-1.8879298363167436</v>
      </c>
      <c r="AU125" s="4">
        <f t="shared" si="256"/>
        <v>-0.45353228358457898</v>
      </c>
      <c r="AV125" s="4">
        <f t="shared" si="432"/>
        <v>-2.8949348102912609</v>
      </c>
      <c r="AW125" s="4">
        <f t="shared" si="432"/>
        <v>-3.3117045266327949</v>
      </c>
      <c r="AY125" s="2">
        <f t="shared" si="308"/>
        <v>71.231995134872562</v>
      </c>
      <c r="AZ125" s="2">
        <f t="shared" si="359"/>
        <v>70.353824811891087</v>
      </c>
      <c r="BA125" s="2">
        <f t="shared" si="360"/>
        <v>68.672274000478623</v>
      </c>
      <c r="BB125" s="2">
        <f t="shared" si="361"/>
        <v>71.931356238210043</v>
      </c>
      <c r="BC125" s="2">
        <f t="shared" si="362"/>
        <v>65.108080036658393</v>
      </c>
      <c r="BD125" s="2">
        <f t="shared" si="363"/>
        <v>66.577641293299294</v>
      </c>
      <c r="BE125" s="2">
        <f t="shared" si="364"/>
        <v>66.248304099306921</v>
      </c>
      <c r="BF125" s="2">
        <f t="shared" si="365"/>
        <v>67.177123354350542</v>
      </c>
      <c r="BG125" s="2">
        <f t="shared" si="366"/>
        <v>70.737638251611514</v>
      </c>
      <c r="BH125" s="2">
        <f t="shared" si="367"/>
        <v>69.127527810033598</v>
      </c>
      <c r="BI125" s="2">
        <f t="shared" si="368"/>
        <v>67.0513342419205</v>
      </c>
      <c r="BJ125" s="2">
        <f t="shared" si="369"/>
        <v>68.12550429666652</v>
      </c>
      <c r="BK125" s="2">
        <f t="shared" si="370"/>
        <v>71.254773433402761</v>
      </c>
      <c r="BL125" s="2">
        <f t="shared" si="371"/>
        <v>79.067973799828238</v>
      </c>
      <c r="BM125" s="2">
        <f t="shared" si="372"/>
        <v>98.682308664613473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69.8</v>
      </c>
      <c r="CF125" s="2">
        <f t="shared" si="310"/>
        <v>69.870999999999995</v>
      </c>
      <c r="CG125" s="2">
        <f t="shared" si="311"/>
        <v>67.870999999999995</v>
      </c>
      <c r="CH125" s="2">
        <f t="shared" si="312"/>
        <v>70.694000000000003</v>
      </c>
      <c r="CI125" s="2">
        <f t="shared" si="313"/>
        <v>63.741999999999997</v>
      </c>
      <c r="CJ125" s="2">
        <f t="shared" si="314"/>
        <v>68.581000000000003</v>
      </c>
      <c r="CK125" s="2">
        <f t="shared" si="315"/>
        <v>64.212999999999994</v>
      </c>
      <c r="CL125" s="2">
        <f t="shared" si="316"/>
        <v>65.067999999999998</v>
      </c>
      <c r="CM125" s="2">
        <f t="shared" si="317"/>
        <v>76.688999999999993</v>
      </c>
      <c r="CN125" s="2">
        <f t="shared" si="318"/>
        <v>67.738</v>
      </c>
      <c r="CO125" s="2">
        <f t="shared" si="319"/>
        <v>66.555999999999997</v>
      </c>
      <c r="CP125" s="2">
        <f t="shared" si="320"/>
        <v>66.238</v>
      </c>
      <c r="CQ125" s="2">
        <f t="shared" si="321"/>
        <v>70.802999999999997</v>
      </c>
      <c r="CR125" s="2">
        <f t="shared" si="322"/>
        <v>76.180000000000007</v>
      </c>
      <c r="CS125" s="2">
        <f t="shared" si="323"/>
        <v>95.370999999999995</v>
      </c>
      <c r="CU125" s="2">
        <f t="shared" si="273"/>
        <v>69.8</v>
      </c>
      <c r="CV125" s="2">
        <f t="shared" si="274"/>
        <v>69.870999999999995</v>
      </c>
      <c r="CW125" s="2">
        <f t="shared" si="275"/>
        <v>67.870999999999995</v>
      </c>
      <c r="CX125" s="2">
        <f t="shared" si="276"/>
        <v>70.694000000000003</v>
      </c>
      <c r="CY125" s="2">
        <f t="shared" si="277"/>
        <v>63.741999999999997</v>
      </c>
      <c r="CZ125" s="2">
        <f t="shared" si="278"/>
        <v>68.581000000000003</v>
      </c>
      <c r="DA125" s="2">
        <f t="shared" si="279"/>
        <v>64.212999999999994</v>
      </c>
      <c r="DB125" s="2">
        <f t="shared" si="280"/>
        <v>65.067999999999998</v>
      </c>
      <c r="DC125" s="2">
        <f t="shared" si="281"/>
        <v>76.688999999999993</v>
      </c>
      <c r="DD125" s="2">
        <f t="shared" si="282"/>
        <v>67.738</v>
      </c>
      <c r="DE125" s="2">
        <f t="shared" si="283"/>
        <v>66.555999999999997</v>
      </c>
      <c r="DF125" s="2">
        <f t="shared" si="284"/>
        <v>66.238</v>
      </c>
      <c r="DG125" s="2">
        <f t="shared" si="285"/>
        <v>70.802999999999997</v>
      </c>
      <c r="DH125" s="2">
        <f t="shared" si="286"/>
        <v>76.180000000000007</v>
      </c>
      <c r="DI125" s="2">
        <f t="shared" si="287"/>
        <v>95.370999999999995</v>
      </c>
      <c r="DK125" s="2">
        <f t="shared" si="288"/>
        <v>112.21870615384616</v>
      </c>
      <c r="DL125" s="2">
        <f t="shared" si="433"/>
        <v>112.48177999999999</v>
      </c>
      <c r="DM125" s="2">
        <f t="shared" si="433"/>
        <v>102.14836060236061</v>
      </c>
      <c r="DN125" s="2">
        <f t="shared" si="433"/>
        <v>105.39921489621487</v>
      </c>
      <c r="DO125" s="2">
        <f t="shared" si="433"/>
        <v>93.911678461538472</v>
      </c>
      <c r="DP125" s="2">
        <f t="shared" si="433"/>
        <v>94.938059288537559</v>
      </c>
      <c r="DQ125" s="2">
        <f t="shared" si="433"/>
        <v>64.477508752117458</v>
      </c>
      <c r="DR125" s="2">
        <f t="shared" si="433"/>
        <v>65.500656126482212</v>
      </c>
      <c r="DS125" s="2">
        <f t="shared" si="433"/>
        <v>90.553451127819557</v>
      </c>
      <c r="DT125" s="2">
        <f t="shared" si="433"/>
        <v>77.93413666666666</v>
      </c>
      <c r="DU125" s="2">
        <f t="shared" si="433"/>
        <v>92.640286231884062</v>
      </c>
      <c r="DV125" s="2">
        <f t="shared" si="433"/>
        <v>99.491512307692304</v>
      </c>
      <c r="DW125" s="2">
        <f t="shared" si="433"/>
        <v>105.53138769230767</v>
      </c>
      <c r="DX125" s="2">
        <f t="shared" si="433"/>
        <v>113.55373911273911</v>
      </c>
      <c r="DY125" s="2">
        <f t="shared" si="433"/>
        <v>125.95044999999999</v>
      </c>
      <c r="EA125" s="2">
        <f t="shared" si="228"/>
        <v>71.086992563625984</v>
      </c>
      <c r="EB125" s="2">
        <f t="shared" si="290"/>
        <v>69.998057891570298</v>
      </c>
      <c r="EC125" s="2">
        <f t="shared" si="291"/>
        <v>68.430623340270103</v>
      </c>
      <c r="ED125" s="2">
        <f t="shared" si="292"/>
        <v>71.701124951030664</v>
      </c>
      <c r="EE125" s="2">
        <f t="shared" si="293"/>
        <v>64.885654955063941</v>
      </c>
      <c r="EF125" s="2">
        <f t="shared" si="294"/>
        <v>66.331436551347565</v>
      </c>
      <c r="EG125" s="2">
        <f t="shared" si="295"/>
        <v>66.267137410673342</v>
      </c>
      <c r="EH125" s="2">
        <f t="shared" si="296"/>
        <v>67.194886131533792</v>
      </c>
      <c r="EI125" s="2">
        <f t="shared" si="297"/>
        <v>70.548235075850897</v>
      </c>
      <c r="EJ125" s="2">
        <f t="shared" si="298"/>
        <v>69.059133241483551</v>
      </c>
      <c r="EK125" s="2">
        <f t="shared" si="299"/>
        <v>66.837777471459873</v>
      </c>
      <c r="EL125" s="2">
        <f t="shared" si="300"/>
        <v>67.878076123974253</v>
      </c>
      <c r="EM125" s="2">
        <f t="shared" si="301"/>
        <v>70.995979809091551</v>
      </c>
      <c r="EN125" s="2">
        <f t="shared" si="302"/>
        <v>78.809806888374354</v>
      </c>
      <c r="EO125" s="2">
        <f t="shared" si="303"/>
        <v>98.457730126952455</v>
      </c>
      <c r="EQ125" s="2">
        <f t="shared" si="304"/>
        <v>71.072487686813304</v>
      </c>
      <c r="ER125" s="2">
        <f t="shared" si="434"/>
        <v>69.778194900153437</v>
      </c>
      <c r="ES125" s="2">
        <f t="shared" si="434"/>
        <v>66.859047385872984</v>
      </c>
      <c r="ET125" s="2">
        <f t="shared" si="434"/>
        <v>71.662495021691342</v>
      </c>
      <c r="EU125" s="2">
        <f t="shared" si="434"/>
        <v>64.690006645982521</v>
      </c>
      <c r="EV125" s="2">
        <f t="shared" si="434"/>
        <v>65.869023868767982</v>
      </c>
      <c r="EW125" s="2">
        <f t="shared" si="434"/>
        <v>65.755136043511627</v>
      </c>
      <c r="EX125" s="2">
        <f t="shared" si="434"/>
        <v>66.815392288908285</v>
      </c>
      <c r="EY125" s="2">
        <f t="shared" si="434"/>
        <v>69.425567837259536</v>
      </c>
      <c r="EZ125" s="2">
        <f t="shared" si="434"/>
        <v>68.65263403407755</v>
      </c>
      <c r="FA125" s="2">
        <f t="shared" si="434"/>
        <v>66.598877450485944</v>
      </c>
      <c r="FB125" s="2">
        <f t="shared" si="434"/>
        <v>67.729253600501849</v>
      </c>
      <c r="FC125" s="2">
        <f t="shared" si="434"/>
        <v>70.861109474021703</v>
      </c>
      <c r="FD125" s="2">
        <f t="shared" si="434"/>
        <v>79.089015055171743</v>
      </c>
      <c r="FE125" s="2">
        <f t="shared" si="434"/>
        <v>100.20765388434653</v>
      </c>
      <c r="FG125" s="2">
        <f t="shared" si="306"/>
        <v>0.99647216021709184</v>
      </c>
      <c r="FH125" s="2">
        <f t="shared" si="435"/>
        <v>0.99160073433479334</v>
      </c>
      <c r="FI125" s="2">
        <f t="shared" si="435"/>
        <v>0.99257143317901575</v>
      </c>
      <c r="FJ125" s="2">
        <f t="shared" si="435"/>
        <v>0.99316300095137633</v>
      </c>
      <c r="FK125" s="2">
        <f t="shared" si="435"/>
        <v>0.99231089315046228</v>
      </c>
      <c r="FL125" s="2">
        <f t="shared" si="435"/>
        <v>0.99134123329585666</v>
      </c>
      <c r="FM125" s="2">
        <f t="shared" si="435"/>
        <v>0.99055799962551005</v>
      </c>
      <c r="FN125" s="2">
        <f t="shared" si="435"/>
        <v>0.99076130981827915</v>
      </c>
      <c r="FO125" s="2">
        <f t="shared" si="435"/>
        <v>0.99020605883939228</v>
      </c>
      <c r="FP125" s="2">
        <f t="shared" si="435"/>
        <v>0.99209039037431812</v>
      </c>
      <c r="FQ125" s="2">
        <f t="shared" si="435"/>
        <v>0.99168861369776207</v>
      </c>
      <c r="FR125" s="2">
        <f t="shared" si="435"/>
        <v>0.99215614122312457</v>
      </c>
      <c r="FS125" s="2">
        <f t="shared" si="435"/>
        <v>0.99249364925818218</v>
      </c>
      <c r="FT125" s="2">
        <f t="shared" si="435"/>
        <v>0.99259003902759113</v>
      </c>
      <c r="FU125" s="2">
        <f t="shared" si="435"/>
        <v>0.99199872071553019</v>
      </c>
      <c r="FW125" s="2">
        <f t="shared" si="324"/>
        <v>7.1372061632859647E-3</v>
      </c>
      <c r="FX125" s="2">
        <f t="shared" si="376"/>
        <v>4.844599392816039E-3</v>
      </c>
      <c r="FY125" s="2">
        <f t="shared" si="377"/>
        <v>5.614621470005199E-3</v>
      </c>
      <c r="FZ125" s="2">
        <f t="shared" si="378"/>
        <v>4.2071450572273789E-3</v>
      </c>
      <c r="GA125" s="2">
        <f t="shared" si="379"/>
        <v>3.8799955265962135E-3</v>
      </c>
      <c r="GB125" s="2">
        <f t="shared" si="380"/>
        <v>3.2294324513696712E-3</v>
      </c>
      <c r="GC125" s="2">
        <f t="shared" si="381"/>
        <v>3.7805307295527136E-3</v>
      </c>
      <c r="GD125" s="2">
        <f t="shared" si="382"/>
        <v>5.5608572076008929E-3</v>
      </c>
      <c r="GE125" s="2">
        <f t="shared" si="383"/>
        <v>5.8135954566466532E-3</v>
      </c>
      <c r="GF125" s="2">
        <f t="shared" si="384"/>
        <v>4.4360331751822262E-3</v>
      </c>
      <c r="GG125" s="2">
        <f t="shared" si="385"/>
        <v>3.7582559033754472E-3</v>
      </c>
      <c r="GH125" s="2">
        <f t="shared" si="386"/>
        <v>3.6496907316875982E-3</v>
      </c>
      <c r="GI125" s="2">
        <f t="shared" si="387"/>
        <v>3.271737048204321E-3</v>
      </c>
      <c r="GJ125" s="2">
        <f t="shared" si="388"/>
        <v>2.5634266058003779E-3</v>
      </c>
      <c r="GK125" s="2">
        <f t="shared" si="389"/>
        <v>2.6296046599898768E-3</v>
      </c>
      <c r="GM125" s="86">
        <f t="shared" si="325"/>
        <v>3.3532767286362226E-78</v>
      </c>
      <c r="GN125" s="86">
        <f t="shared" si="390"/>
        <v>2.0074213664015373E-31</v>
      </c>
      <c r="GO125" s="86">
        <f t="shared" si="391"/>
        <v>1.0961781852388137E-31</v>
      </c>
      <c r="GP125" s="86">
        <f t="shared" si="392"/>
        <v>2.5022387866895615E-36</v>
      </c>
      <c r="GQ125" s="86">
        <f t="shared" si="393"/>
        <v>1.1877618928715937E-37</v>
      </c>
      <c r="GR125" s="86">
        <f t="shared" si="394"/>
        <v>9.0217230497939302E-31</v>
      </c>
      <c r="GS125" s="86">
        <f t="shared" si="395"/>
        <v>3.1277998924926873E-45</v>
      </c>
      <c r="GT125" s="86">
        <f t="shared" si="396"/>
        <v>6.8823316069325612E-46</v>
      </c>
      <c r="GU125" s="86">
        <f t="shared" si="397"/>
        <v>6.6065215413391383E-20</v>
      </c>
      <c r="GV125" s="86">
        <f t="shared" si="398"/>
        <v>1.225355077024736E-35</v>
      </c>
      <c r="GW125" s="86">
        <f t="shared" si="399"/>
        <v>9.0335932969509119E-32</v>
      </c>
      <c r="GX125" s="86">
        <f t="shared" si="400"/>
        <v>4.8413455673758727E-56</v>
      </c>
      <c r="GY125" s="86">
        <f t="shared" si="401"/>
        <v>7.6489813742725691E-48</v>
      </c>
      <c r="GZ125" s="86">
        <f t="shared" si="402"/>
        <v>9.1546711993886668E-55</v>
      </c>
      <c r="HA125" s="86">
        <f t="shared" si="403"/>
        <v>1.829598437571736E-54</v>
      </c>
      <c r="HC125" s="86">
        <f t="shared" si="326"/>
        <v>4.4962154001918768E-16</v>
      </c>
      <c r="HD125" s="86">
        <f t="shared" si="404"/>
        <v>7.3499993213344593E-3</v>
      </c>
      <c r="HE125" s="86">
        <f t="shared" si="405"/>
        <v>2.337446027005858E-3</v>
      </c>
      <c r="HF125" s="86">
        <f t="shared" si="406"/>
        <v>3.0423391437828175E-4</v>
      </c>
      <c r="HG125" s="86">
        <f t="shared" si="407"/>
        <v>8.2584956093884755E-8</v>
      </c>
      <c r="HH125" s="86">
        <f t="shared" si="408"/>
        <v>2.1801838621059708E-4</v>
      </c>
      <c r="HI125" s="86">
        <f t="shared" si="409"/>
        <v>9.4637973838594948E-6</v>
      </c>
      <c r="HJ125" s="86">
        <f t="shared" si="410"/>
        <v>8.2522235803365045E-7</v>
      </c>
      <c r="HK125" s="86">
        <f t="shared" si="411"/>
        <v>4.0837171138831448E-7</v>
      </c>
      <c r="HL125" s="86">
        <f t="shared" si="412"/>
        <v>4.9878900788055791E-7</v>
      </c>
      <c r="HM125" s="86">
        <f t="shared" si="413"/>
        <v>3.9177969659138853E-8</v>
      </c>
      <c r="HN125" s="86">
        <f t="shared" si="414"/>
        <v>1.945898282875411E-5</v>
      </c>
      <c r="HO125" s="86">
        <f t="shared" si="415"/>
        <v>5.275392689376234E-5</v>
      </c>
      <c r="HP125" s="86">
        <f t="shared" si="416"/>
        <v>1.9076427556721174E-4</v>
      </c>
      <c r="HQ125" s="86">
        <f t="shared" si="417"/>
        <v>3.6521044619006007E-6</v>
      </c>
      <c r="HS125" s="86">
        <f t="shared" si="327"/>
        <v>4.3167415618070903E-6</v>
      </c>
      <c r="HT125" s="86">
        <f t="shared" si="418"/>
        <v>3.143726539968916E-9</v>
      </c>
      <c r="HU125" s="86">
        <f t="shared" si="419"/>
        <v>9.4059197214970419E-9</v>
      </c>
      <c r="HV125" s="86">
        <f t="shared" si="420"/>
        <v>5.4893526774802538E-10</v>
      </c>
      <c r="HW125" s="86">
        <f t="shared" si="421"/>
        <v>2.2585708698864267E-10</v>
      </c>
      <c r="HX125" s="86">
        <f t="shared" si="422"/>
        <v>5.4789195156705828E-12</v>
      </c>
      <c r="HY125" s="86">
        <f t="shared" si="423"/>
        <v>6.9831574996737508E-10</v>
      </c>
      <c r="HZ125" s="86">
        <f t="shared" si="424"/>
        <v>1.3990302258648154E-9</v>
      </c>
      <c r="IA125" s="86">
        <f t="shared" si="425"/>
        <v>1.0556046413047899E-9</v>
      </c>
      <c r="IB125" s="86">
        <f t="shared" si="426"/>
        <v>9.8616333832102855E-11</v>
      </c>
      <c r="IC125" s="86">
        <f t="shared" si="427"/>
        <v>2.9034126080243393E-9</v>
      </c>
      <c r="ID125" s="86">
        <f t="shared" si="428"/>
        <v>5.965587727187887E-11</v>
      </c>
      <c r="IE125" s="86">
        <f t="shared" si="429"/>
        <v>4.5018225824154862E-10</v>
      </c>
      <c r="IF125" s="86">
        <f t="shared" si="430"/>
        <v>4.8033314925652964E-9</v>
      </c>
      <c r="IG125" s="86">
        <f t="shared" si="431"/>
        <v>4.2648025201440105E-7</v>
      </c>
      <c r="II125" s="86">
        <f t="shared" si="328"/>
        <v>2.2429174388963604E-66</v>
      </c>
      <c r="IJ125" s="86">
        <f t="shared" si="329"/>
        <v>1.3262785452674735E-79</v>
      </c>
      <c r="IK125" s="86">
        <f t="shared" si="330"/>
        <v>2.2613103485889094E-67</v>
      </c>
      <c r="IL125" s="86">
        <f t="shared" si="331"/>
        <v>2.1589884930102679E-94</v>
      </c>
      <c r="IM125" s="86">
        <f t="shared" si="332"/>
        <v>2.7940472650610581E-100</v>
      </c>
      <c r="IN125" s="86">
        <f t="shared" si="333"/>
        <v>1.0255648604487951E-110</v>
      </c>
      <c r="IO125" s="86">
        <f t="shared" si="334"/>
        <v>1.9451425649173774E-96</v>
      </c>
      <c r="IP125" s="86">
        <f t="shared" si="335"/>
        <v>3.8065072390360182E-86</v>
      </c>
      <c r="IQ125" s="86">
        <f t="shared" si="336"/>
        <v>9.4794606409622477E-99</v>
      </c>
      <c r="IR125" s="86">
        <f t="shared" si="337"/>
        <v>1.022304381391946E-108</v>
      </c>
      <c r="IS125" s="86">
        <f t="shared" si="338"/>
        <v>4.8568239156355281E-82</v>
      </c>
      <c r="IT125" s="86">
        <f t="shared" si="339"/>
        <v>6.4194196038206393E-99</v>
      </c>
      <c r="IU125" s="86">
        <f t="shared" si="340"/>
        <v>1.6173199211545308E-88</v>
      </c>
      <c r="IV125" s="86">
        <f t="shared" si="341"/>
        <v>4.5042918086331331E-58</v>
      </c>
      <c r="IW125" s="86">
        <f t="shared" si="342"/>
        <v>1.0123909844116574E-39</v>
      </c>
      <c r="IY125" s="86">
        <f t="shared" si="343"/>
        <v>4.3167415622567114E-6</v>
      </c>
      <c r="IZ125" s="86">
        <f t="shared" si="344"/>
        <v>7.3500024650609997E-3</v>
      </c>
      <c r="JA125" s="86">
        <f t="shared" si="345"/>
        <v>2.3374554329255795E-3</v>
      </c>
      <c r="JB125" s="86">
        <f t="shared" si="346"/>
        <v>3.0423446331354949E-4</v>
      </c>
      <c r="JC125" s="86">
        <f t="shared" si="347"/>
        <v>8.28108131808734E-8</v>
      </c>
      <c r="JD125" s="86">
        <f t="shared" si="348"/>
        <v>2.1801839168951659E-4</v>
      </c>
      <c r="JE125" s="86">
        <f t="shared" si="349"/>
        <v>9.4644956996094617E-6</v>
      </c>
      <c r="JF125" s="86">
        <f t="shared" si="350"/>
        <v>8.2662138825951526E-7</v>
      </c>
      <c r="JG125" s="86">
        <f t="shared" si="351"/>
        <v>4.0942731602968531E-7</v>
      </c>
      <c r="JH125" s="86">
        <f t="shared" si="352"/>
        <v>4.9888762421438997E-7</v>
      </c>
      <c r="JI125" s="86">
        <f t="shared" si="353"/>
        <v>4.2081382267163192E-8</v>
      </c>
      <c r="JJ125" s="86">
        <f t="shared" si="354"/>
        <v>1.9459042484631381E-5</v>
      </c>
      <c r="JK125" s="86">
        <f t="shared" si="355"/>
        <v>5.2754377076020578E-5</v>
      </c>
      <c r="JL125" s="86">
        <f t="shared" si="356"/>
        <v>1.907690788987043E-4</v>
      </c>
      <c r="JM125" s="86">
        <f t="shared" si="357"/>
        <v>4.0785847139150016E-6</v>
      </c>
    </row>
    <row r="126" spans="2:273" x14ac:dyDescent="0.25">
      <c r="B126" s="2">
        <v>99</v>
      </c>
      <c r="C126" s="37">
        <v>72.132999999999996</v>
      </c>
      <c r="D126" s="37">
        <v>68.274000000000001</v>
      </c>
      <c r="E126" s="37">
        <v>68.451999999999998</v>
      </c>
      <c r="F126" s="37">
        <v>70.548000000000002</v>
      </c>
      <c r="G126" s="37">
        <v>64.387</v>
      </c>
      <c r="H126" s="37">
        <v>66.629000000000005</v>
      </c>
      <c r="I126" s="37">
        <v>65.033000000000001</v>
      </c>
      <c r="J126" s="37">
        <v>65.254000000000005</v>
      </c>
      <c r="K126" s="37">
        <v>76.180000000000007</v>
      </c>
      <c r="L126" s="37">
        <v>66.819999999999993</v>
      </c>
      <c r="M126" s="37">
        <v>67.206000000000003</v>
      </c>
      <c r="N126" s="37">
        <v>66.555999999999997</v>
      </c>
      <c r="O126" s="37">
        <v>69.852000000000004</v>
      </c>
      <c r="P126" s="37">
        <v>76.933999999999997</v>
      </c>
      <c r="Q126" s="37">
        <v>94.71</v>
      </c>
      <c r="S126" s="4">
        <f t="shared" si="229"/>
        <v>71.07994117170233</v>
      </c>
      <c r="T126" s="4">
        <f t="shared" si="230"/>
        <v>70.282845035847359</v>
      </c>
      <c r="U126" s="4">
        <f t="shared" si="231"/>
        <v>68.532390407606897</v>
      </c>
      <c r="V126" s="4">
        <f t="shared" si="232"/>
        <v>71.766188799363619</v>
      </c>
      <c r="W126" s="4">
        <f t="shared" si="233"/>
        <v>64.968955458882647</v>
      </c>
      <c r="X126" s="4">
        <f t="shared" si="234"/>
        <v>66.386814453784766</v>
      </c>
      <c r="Y126" s="4">
        <f t="shared" si="235"/>
        <v>66.053135452083524</v>
      </c>
      <c r="Z126" s="4">
        <f t="shared" si="236"/>
        <v>66.968078830772797</v>
      </c>
      <c r="AA126" s="4">
        <f t="shared" si="237"/>
        <v>70.401500304041249</v>
      </c>
      <c r="AB126" s="4">
        <f t="shared" si="238"/>
        <v>68.915691976498067</v>
      </c>
      <c r="AC126" s="4">
        <f t="shared" si="239"/>
        <v>66.917053645540932</v>
      </c>
      <c r="AD126" s="4">
        <f t="shared" si="240"/>
        <v>67.971497700492961</v>
      </c>
      <c r="AE126" s="4">
        <f t="shared" si="241"/>
        <v>71.110594660642548</v>
      </c>
      <c r="AF126" s="4">
        <f t="shared" si="242"/>
        <v>78.960782467675301</v>
      </c>
      <c r="AG126" s="4">
        <f t="shared" si="243"/>
        <v>98.871801983688243</v>
      </c>
      <c r="AI126" s="4">
        <f t="shared" si="244"/>
        <v>1.0530588282976652</v>
      </c>
      <c r="AJ126" s="4">
        <f t="shared" si="245"/>
        <v>-2.008845035847358</v>
      </c>
      <c r="AK126" s="4">
        <f t="shared" si="246"/>
        <v>-8.0390407606898862E-2</v>
      </c>
      <c r="AL126" s="4">
        <f t="shared" si="247"/>
        <v>-1.2181887993636167</v>
      </c>
      <c r="AM126" s="4">
        <f t="shared" si="248"/>
        <v>-0.58195545888264633</v>
      </c>
      <c r="AN126" s="4">
        <f t="shared" si="249"/>
        <v>0.24218554621523936</v>
      </c>
      <c r="AO126" s="4">
        <f t="shared" si="250"/>
        <v>-1.0201354520835224</v>
      </c>
      <c r="AP126" s="4">
        <f t="shared" si="251"/>
        <v>-1.7140788307727917</v>
      </c>
      <c r="AQ126" s="4">
        <f t="shared" si="252"/>
        <v>5.7784996959587573</v>
      </c>
      <c r="AR126" s="4">
        <f t="shared" si="253"/>
        <v>-2.0956919764980739</v>
      </c>
      <c r="AS126" s="4">
        <f t="shared" si="254"/>
        <v>0.28894635445907113</v>
      </c>
      <c r="AT126" s="4">
        <f t="shared" si="255"/>
        <v>-1.4154977004929634</v>
      </c>
      <c r="AU126" s="4">
        <f t="shared" si="256"/>
        <v>-1.2585946606425438</v>
      </c>
      <c r="AV126" s="4">
        <f t="shared" si="432"/>
        <v>-2.0267824676753037</v>
      </c>
      <c r="AW126" s="4">
        <f t="shared" si="432"/>
        <v>-4.1618019836882496</v>
      </c>
      <c r="AY126" s="2">
        <f t="shared" si="308"/>
        <v>71.07994117170233</v>
      </c>
      <c r="AZ126" s="2">
        <f t="shared" si="359"/>
        <v>70.19923887379997</v>
      </c>
      <c r="BA126" s="2">
        <f t="shared" si="360"/>
        <v>68.509736472677019</v>
      </c>
      <c r="BB126" s="2">
        <f t="shared" si="361"/>
        <v>71.76505131188236</v>
      </c>
      <c r="BC126" s="2">
        <f t="shared" si="362"/>
        <v>64.968955310029358</v>
      </c>
      <c r="BD126" s="2">
        <f t="shared" si="363"/>
        <v>66.386056624593465</v>
      </c>
      <c r="BE126" s="2">
        <f t="shared" si="364"/>
        <v>66.0531159422342</v>
      </c>
      <c r="BF126" s="2">
        <f t="shared" si="365"/>
        <v>66.968077047062025</v>
      </c>
      <c r="BG126" s="2">
        <f t="shared" si="366"/>
        <v>70.401499536060655</v>
      </c>
      <c r="BH126" s="2">
        <f t="shared" si="367"/>
        <v>68.915691556151245</v>
      </c>
      <c r="BI126" s="2">
        <f t="shared" si="368"/>
        <v>66.917051903278931</v>
      </c>
      <c r="BJ126" s="2">
        <f t="shared" si="369"/>
        <v>67.971456193485039</v>
      </c>
      <c r="BK126" s="2">
        <f t="shared" si="370"/>
        <v>71.110413622834102</v>
      </c>
      <c r="BL126" s="2">
        <f t="shared" si="371"/>
        <v>78.959970946292486</v>
      </c>
      <c r="BM126" s="2">
        <f t="shared" si="372"/>
        <v>98.871125364355166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72.132999999999996</v>
      </c>
      <c r="CF126" s="2">
        <f t="shared" si="310"/>
        <v>68.274000000000001</v>
      </c>
      <c r="CG126" s="2">
        <f t="shared" si="311"/>
        <v>68.451999999999998</v>
      </c>
      <c r="CH126" s="2">
        <f t="shared" si="312"/>
        <v>70.548000000000002</v>
      </c>
      <c r="CI126" s="2">
        <f t="shared" si="313"/>
        <v>64.387</v>
      </c>
      <c r="CJ126" s="2">
        <f t="shared" si="314"/>
        <v>66.629000000000005</v>
      </c>
      <c r="CK126" s="2">
        <f t="shared" si="315"/>
        <v>65.033000000000001</v>
      </c>
      <c r="CL126" s="2">
        <f t="shared" si="316"/>
        <v>65.254000000000005</v>
      </c>
      <c r="CM126" s="2">
        <f t="shared" si="317"/>
        <v>76.180000000000007</v>
      </c>
      <c r="CN126" s="2">
        <f t="shared" si="318"/>
        <v>66.819999999999993</v>
      </c>
      <c r="CO126" s="2">
        <f t="shared" si="319"/>
        <v>67.206000000000003</v>
      </c>
      <c r="CP126" s="2">
        <f t="shared" si="320"/>
        <v>66.555999999999997</v>
      </c>
      <c r="CQ126" s="2">
        <f t="shared" si="321"/>
        <v>69.852000000000004</v>
      </c>
      <c r="CR126" s="2">
        <f t="shared" si="322"/>
        <v>76.933999999999997</v>
      </c>
      <c r="CS126" s="2">
        <f t="shared" si="323"/>
        <v>94.71</v>
      </c>
      <c r="CU126" s="2">
        <f t="shared" si="273"/>
        <v>72.132999999999996</v>
      </c>
      <c r="CV126" s="2">
        <f t="shared" si="274"/>
        <v>68.274000000000001</v>
      </c>
      <c r="CW126" s="2">
        <f t="shared" si="275"/>
        <v>68.451999999999998</v>
      </c>
      <c r="CX126" s="2">
        <f t="shared" si="276"/>
        <v>70.548000000000002</v>
      </c>
      <c r="CY126" s="2">
        <f t="shared" si="277"/>
        <v>64.387</v>
      </c>
      <c r="CZ126" s="2">
        <f t="shared" si="278"/>
        <v>66.629000000000005</v>
      </c>
      <c r="DA126" s="2">
        <f t="shared" si="279"/>
        <v>65.033000000000001</v>
      </c>
      <c r="DB126" s="2">
        <f t="shared" si="280"/>
        <v>65.254000000000005</v>
      </c>
      <c r="DC126" s="2">
        <f t="shared" si="281"/>
        <v>76.180000000000007</v>
      </c>
      <c r="DD126" s="2">
        <f t="shared" si="282"/>
        <v>66.819999999999993</v>
      </c>
      <c r="DE126" s="2">
        <f t="shared" si="283"/>
        <v>67.206000000000003</v>
      </c>
      <c r="DF126" s="2">
        <f t="shared" si="284"/>
        <v>66.555999999999997</v>
      </c>
      <c r="DG126" s="2">
        <f t="shared" si="285"/>
        <v>69.852000000000004</v>
      </c>
      <c r="DH126" s="2">
        <f t="shared" si="286"/>
        <v>76.933999999999997</v>
      </c>
      <c r="DI126" s="2">
        <f t="shared" si="287"/>
        <v>94.71</v>
      </c>
      <c r="DK126" s="2">
        <f t="shared" si="288"/>
        <v>112.62845461538461</v>
      </c>
      <c r="DL126" s="2">
        <f t="shared" si="433"/>
        <v>112.92771384615384</v>
      </c>
      <c r="DM126" s="2">
        <f t="shared" si="433"/>
        <v>102.46254619454619</v>
      </c>
      <c r="DN126" s="2">
        <f t="shared" si="433"/>
        <v>105.73135531135529</v>
      </c>
      <c r="DO126" s="2">
        <f t="shared" si="433"/>
        <v>94.190026923076928</v>
      </c>
      <c r="DP126" s="2">
        <f t="shared" si="433"/>
        <v>95.256888339920948</v>
      </c>
      <c r="DQ126" s="2">
        <f t="shared" si="433"/>
        <v>64.264041784302663</v>
      </c>
      <c r="DR126" s="2">
        <f t="shared" si="433"/>
        <v>65.323075098814229</v>
      </c>
      <c r="DS126" s="2">
        <f t="shared" si="433"/>
        <v>90.803175939849623</v>
      </c>
      <c r="DT126" s="2">
        <f t="shared" si="433"/>
        <v>77.966626666666656</v>
      </c>
      <c r="DU126" s="2">
        <f t="shared" si="433"/>
        <v>92.897731884057961</v>
      </c>
      <c r="DV126" s="2">
        <f t="shared" si="433"/>
        <v>99.811494615384603</v>
      </c>
      <c r="DW126" s="2">
        <f t="shared" si="433"/>
        <v>105.90911538461535</v>
      </c>
      <c r="DX126" s="2">
        <f t="shared" si="433"/>
        <v>113.939733007733</v>
      </c>
      <c r="DY126" s="2">
        <f t="shared" si="433"/>
        <v>126.30167846153844</v>
      </c>
      <c r="EA126" s="2">
        <f t="shared" si="228"/>
        <v>70.945787445790884</v>
      </c>
      <c r="EB126" s="2">
        <f t="shared" si="290"/>
        <v>69.870263236178886</v>
      </c>
      <c r="EC126" s="2">
        <f t="shared" si="291"/>
        <v>68.287051283306795</v>
      </c>
      <c r="ED126" s="2">
        <f t="shared" si="292"/>
        <v>71.551967690539968</v>
      </c>
      <c r="EE126" s="2">
        <f t="shared" si="293"/>
        <v>64.763231152308805</v>
      </c>
      <c r="EF126" s="2">
        <f t="shared" si="294"/>
        <v>66.157625623814113</v>
      </c>
      <c r="EG126" s="2">
        <f t="shared" si="295"/>
        <v>66.070613762169344</v>
      </c>
      <c r="EH126" s="2">
        <f t="shared" si="296"/>
        <v>66.98416090349329</v>
      </c>
      <c r="EI126" s="2">
        <f t="shared" si="297"/>
        <v>70.224150693993877</v>
      </c>
      <c r="EJ126" s="2">
        <f t="shared" si="298"/>
        <v>68.851707673162849</v>
      </c>
      <c r="EK126" s="2">
        <f t="shared" si="299"/>
        <v>66.719390578574902</v>
      </c>
      <c r="EL126" s="2">
        <f t="shared" si="300"/>
        <v>67.742424040140037</v>
      </c>
      <c r="EM126" s="2">
        <f t="shared" si="301"/>
        <v>70.870828634969868</v>
      </c>
      <c r="EN126" s="2">
        <f t="shared" si="302"/>
        <v>78.721096343505394</v>
      </c>
      <c r="EO126" s="2">
        <f t="shared" si="303"/>
        <v>98.665134996813251</v>
      </c>
      <c r="EQ126" s="2">
        <f t="shared" si="304"/>
        <v>70.945927827217318</v>
      </c>
      <c r="ER126" s="2">
        <f t="shared" si="434"/>
        <v>69.663483010149392</v>
      </c>
      <c r="ES126" s="2">
        <f t="shared" si="434"/>
        <v>66.823864644526864</v>
      </c>
      <c r="ET126" s="2">
        <f t="shared" si="434"/>
        <v>71.515662498119084</v>
      </c>
      <c r="EU126" s="2">
        <f t="shared" si="434"/>
        <v>64.58160928641459</v>
      </c>
      <c r="EV126" s="2">
        <f t="shared" si="434"/>
        <v>65.723190218726117</v>
      </c>
      <c r="EW126" s="2">
        <f t="shared" si="434"/>
        <v>65.605306673174823</v>
      </c>
      <c r="EX126" s="2">
        <f t="shared" si="434"/>
        <v>66.643418111084287</v>
      </c>
      <c r="EY126" s="2">
        <f t="shared" si="434"/>
        <v>69.1842254151519</v>
      </c>
      <c r="EZ126" s="2">
        <f t="shared" si="434"/>
        <v>68.478658030552992</v>
      </c>
      <c r="FA126" s="2">
        <f t="shared" si="434"/>
        <v>66.496619331718193</v>
      </c>
      <c r="FB126" s="2">
        <f t="shared" si="434"/>
        <v>67.607863748872447</v>
      </c>
      <c r="FC126" s="2">
        <f t="shared" si="434"/>
        <v>70.747799588827334</v>
      </c>
      <c r="FD126" s="2">
        <f t="shared" si="434"/>
        <v>78.974835231223707</v>
      </c>
      <c r="FE126" s="2">
        <f t="shared" si="434"/>
        <v>100.114334876583</v>
      </c>
      <c r="FG126" s="2">
        <f t="shared" si="306"/>
        <v>0.99678157284115532</v>
      </c>
      <c r="FH126" s="2">
        <f t="shared" si="435"/>
        <v>0.99233411324051224</v>
      </c>
      <c r="FI126" s="2">
        <f t="shared" si="435"/>
        <v>0.99322063531947213</v>
      </c>
      <c r="FJ126" s="2">
        <f t="shared" si="435"/>
        <v>0.99376082938745403</v>
      </c>
      <c r="FK126" s="2">
        <f t="shared" si="435"/>
        <v>0.99298270359983243</v>
      </c>
      <c r="FL126" s="2">
        <f t="shared" si="435"/>
        <v>0.99209708986004208</v>
      </c>
      <c r="FM126" s="2">
        <f t="shared" si="435"/>
        <v>0.99138163322855022</v>
      </c>
      <c r="FN126" s="2">
        <f t="shared" si="435"/>
        <v>0.99156735948059727</v>
      </c>
      <c r="FO126" s="2">
        <f t="shared" si="435"/>
        <v>0.99106011546069195</v>
      </c>
      <c r="FP126" s="2">
        <f t="shared" si="435"/>
        <v>0.9927813263788462</v>
      </c>
      <c r="FQ126" s="2">
        <f t="shared" si="435"/>
        <v>0.99241437814672029</v>
      </c>
      <c r="FR126" s="2">
        <f t="shared" si="435"/>
        <v>0.99284137507237469</v>
      </c>
      <c r="FS126" s="2">
        <f t="shared" si="435"/>
        <v>0.99314960222585025</v>
      </c>
      <c r="FT126" s="2">
        <f t="shared" si="435"/>
        <v>0.99323762623164535</v>
      </c>
      <c r="FU126" s="2">
        <f t="shared" si="435"/>
        <v>0.99269760548935959</v>
      </c>
      <c r="FW126" s="2">
        <f t="shared" si="324"/>
        <v>7.8204059269573155E-3</v>
      </c>
      <c r="FX126" s="2">
        <f t="shared" si="376"/>
        <v>5.3095159450202113E-3</v>
      </c>
      <c r="FY126" s="2">
        <f t="shared" si="377"/>
        <v>6.1529770242467067E-3</v>
      </c>
      <c r="FZ126" s="2">
        <f t="shared" si="378"/>
        <v>4.611171159189081E-3</v>
      </c>
      <c r="GA126" s="2">
        <f t="shared" si="379"/>
        <v>4.2527385472916675E-3</v>
      </c>
      <c r="GB126" s="2">
        <f t="shared" si="380"/>
        <v>3.5398993430518868E-3</v>
      </c>
      <c r="GC126" s="2">
        <f t="shared" si="381"/>
        <v>4.1437581254987685E-3</v>
      </c>
      <c r="GD126" s="2">
        <f t="shared" si="382"/>
        <v>6.0940891921755207E-3</v>
      </c>
      <c r="GE126" s="2">
        <f t="shared" si="383"/>
        <v>6.3709073117707857E-3</v>
      </c>
      <c r="GF126" s="2">
        <f t="shared" si="384"/>
        <v>4.8619328416098168E-3</v>
      </c>
      <c r="GG126" s="2">
        <f t="shared" si="385"/>
        <v>4.1193520187581085E-3</v>
      </c>
      <c r="GH126" s="2">
        <f t="shared" si="386"/>
        <v>4.0003977076091815E-3</v>
      </c>
      <c r="GI126" s="2">
        <f t="shared" si="387"/>
        <v>3.5862563304377131E-3</v>
      </c>
      <c r="GJ126" s="2">
        <f t="shared" si="388"/>
        <v>2.8100464146770176E-3</v>
      </c>
      <c r="GK126" s="2">
        <f t="shared" si="389"/>
        <v>2.8825728668195557E-3</v>
      </c>
      <c r="GM126" s="86">
        <f t="shared" si="325"/>
        <v>8.8660269696522158E-82</v>
      </c>
      <c r="GN126" s="86">
        <f t="shared" si="390"/>
        <v>3.1801999002312233E-33</v>
      </c>
      <c r="GO126" s="86">
        <f t="shared" si="391"/>
        <v>1.64525912489522E-33</v>
      </c>
      <c r="GP126" s="86">
        <f t="shared" si="392"/>
        <v>2.232155439342523E-38</v>
      </c>
      <c r="GQ126" s="86">
        <f t="shared" si="393"/>
        <v>9.3872027029788131E-40</v>
      </c>
      <c r="GR126" s="86">
        <f t="shared" si="394"/>
        <v>1.6495099467362468E-32</v>
      </c>
      <c r="GS126" s="86">
        <f t="shared" si="395"/>
        <v>9.0347211243263904E-48</v>
      </c>
      <c r="GT126" s="86">
        <f t="shared" si="396"/>
        <v>1.4645049124539518E-48</v>
      </c>
      <c r="GU126" s="86">
        <f t="shared" si="397"/>
        <v>5.8746429792423936E-21</v>
      </c>
      <c r="GV126" s="86">
        <f t="shared" si="398"/>
        <v>1.2644591156655152E-37</v>
      </c>
      <c r="GW126" s="86">
        <f t="shared" si="399"/>
        <v>1.473911251159472E-33</v>
      </c>
      <c r="GX126" s="86">
        <f t="shared" si="400"/>
        <v>2.8374591905307493E-59</v>
      </c>
      <c r="GY126" s="86">
        <f t="shared" si="401"/>
        <v>1.5065570394248703E-50</v>
      </c>
      <c r="GZ126" s="86">
        <f t="shared" si="402"/>
        <v>6.0597953334903992E-58</v>
      </c>
      <c r="HA126" s="86">
        <f t="shared" si="403"/>
        <v>1.3542996609983774E-57</v>
      </c>
      <c r="HC126" s="86">
        <f t="shared" si="326"/>
        <v>8.2947714856209662E-18</v>
      </c>
      <c r="HD126" s="86">
        <f t="shared" si="404"/>
        <v>2.8580143139597326E-3</v>
      </c>
      <c r="HE126" s="86">
        <f t="shared" si="405"/>
        <v>6.9366121420425518E-4</v>
      </c>
      <c r="HF126" s="86">
        <f t="shared" si="406"/>
        <v>7.4117333436375091E-5</v>
      </c>
      <c r="HG126" s="86">
        <f t="shared" si="407"/>
        <v>4.3963529308543705E-9</v>
      </c>
      <c r="HH126" s="86">
        <f t="shared" si="408"/>
        <v>4.5449891676363413E-5</v>
      </c>
      <c r="HI126" s="86">
        <f t="shared" si="409"/>
        <v>1.2074627949877887E-6</v>
      </c>
      <c r="HJ126" s="86">
        <f t="shared" si="410"/>
        <v>6.5611650311387172E-8</v>
      </c>
      <c r="HK126" s="86">
        <f t="shared" si="411"/>
        <v>4.1863837888496469E-8</v>
      </c>
      <c r="HL126" s="86">
        <f t="shared" si="412"/>
        <v>4.5922559209053405E-8</v>
      </c>
      <c r="HM126" s="86">
        <f t="shared" si="413"/>
        <v>1.3208489786088481E-9</v>
      </c>
      <c r="HN126" s="86">
        <f t="shared" si="414"/>
        <v>2.5551923923018923E-6</v>
      </c>
      <c r="HO126" s="86">
        <f t="shared" si="415"/>
        <v>6.9073152960989643E-6</v>
      </c>
      <c r="HP126" s="86">
        <f t="shared" si="416"/>
        <v>2.7330583192881446E-5</v>
      </c>
      <c r="HQ126" s="86">
        <f t="shared" si="417"/>
        <v>2.5247504817310466E-7</v>
      </c>
      <c r="HS126" s="86">
        <f t="shared" si="327"/>
        <v>1.0679917031902824E-5</v>
      </c>
      <c r="HT126" s="86">
        <f t="shared" si="418"/>
        <v>1.0163922104849673E-8</v>
      </c>
      <c r="HU126" s="86">
        <f t="shared" si="419"/>
        <v>2.7588538061637113E-8</v>
      </c>
      <c r="HV126" s="86">
        <f t="shared" si="420"/>
        <v>2.019860192200687E-9</v>
      </c>
      <c r="HW126" s="86">
        <f t="shared" si="421"/>
        <v>8.7313562662660476E-10</v>
      </c>
      <c r="HX126" s="86">
        <f t="shared" si="422"/>
        <v>2.435990105051533E-11</v>
      </c>
      <c r="HY126" s="86">
        <f t="shared" si="423"/>
        <v>2.522387022412593E-9</v>
      </c>
      <c r="HZ126" s="86">
        <f t="shared" si="424"/>
        <v>5.0318220592071467E-9</v>
      </c>
      <c r="IA126" s="86">
        <f t="shared" si="425"/>
        <v>4.2485578533954831E-9</v>
      </c>
      <c r="IB126" s="86">
        <f t="shared" si="426"/>
        <v>4.2905738253992143E-10</v>
      </c>
      <c r="IC126" s="86">
        <f t="shared" si="427"/>
        <v>9.0801549854605263E-9</v>
      </c>
      <c r="ID126" s="86">
        <f t="shared" si="428"/>
        <v>2.3465827840510265E-10</v>
      </c>
      <c r="IE126" s="86">
        <f t="shared" si="429"/>
        <v>1.5133483162113127E-9</v>
      </c>
      <c r="IF126" s="86">
        <f t="shared" si="430"/>
        <v>1.3055007280545477E-8</v>
      </c>
      <c r="IG126" s="86">
        <f t="shared" si="431"/>
        <v>8.9687052480310874E-7</v>
      </c>
      <c r="II126" s="86">
        <f t="shared" si="328"/>
        <v>5.4579291274106071E-64</v>
      </c>
      <c r="IJ126" s="86">
        <f t="shared" si="329"/>
        <v>6.1372482094770601E-77</v>
      </c>
      <c r="IK126" s="86">
        <f t="shared" si="330"/>
        <v>4.6268344001016887E-65</v>
      </c>
      <c r="IL126" s="86">
        <f t="shared" si="331"/>
        <v>2.6542057459831986E-91</v>
      </c>
      <c r="IM126" s="86">
        <f t="shared" si="332"/>
        <v>4.8357751266361089E-97</v>
      </c>
      <c r="IN126" s="86">
        <f t="shared" si="333"/>
        <v>3.0056790075240939E-107</v>
      </c>
      <c r="IO126" s="86">
        <f t="shared" si="334"/>
        <v>2.4350332890726034E-93</v>
      </c>
      <c r="IP126" s="86">
        <f t="shared" si="335"/>
        <v>3.5167776627305757E-83</v>
      </c>
      <c r="IQ126" s="86">
        <f t="shared" si="336"/>
        <v>2.5964726599167906E-95</v>
      </c>
      <c r="IR126" s="86">
        <f t="shared" si="337"/>
        <v>4.088883142330096E-105</v>
      </c>
      <c r="IS126" s="86">
        <f t="shared" si="338"/>
        <v>2.0438176077944524E-79</v>
      </c>
      <c r="IT126" s="86">
        <f t="shared" si="339"/>
        <v>9.2539016461380513E-96</v>
      </c>
      <c r="IU126" s="86">
        <f t="shared" si="340"/>
        <v>9.4621269865679379E-86</v>
      </c>
      <c r="IV126" s="86">
        <f t="shared" si="341"/>
        <v>2.3873371059009466E-56</v>
      </c>
      <c r="IW126" s="86">
        <f t="shared" si="342"/>
        <v>1.4952940591035176E-38</v>
      </c>
      <c r="IY126" s="86">
        <f t="shared" si="343"/>
        <v>1.0679917031911118E-5</v>
      </c>
      <c r="IZ126" s="86">
        <f t="shared" si="344"/>
        <v>2.8580244778818376E-3</v>
      </c>
      <c r="JA126" s="86">
        <f t="shared" si="345"/>
        <v>6.9368880274231677E-4</v>
      </c>
      <c r="JB126" s="86">
        <f t="shared" si="346"/>
        <v>7.4119353296567294E-5</v>
      </c>
      <c r="JC126" s="86">
        <f t="shared" si="347"/>
        <v>5.2694885574809753E-9</v>
      </c>
      <c r="JD126" s="86">
        <f t="shared" si="348"/>
        <v>4.5449916036264466E-5</v>
      </c>
      <c r="JE126" s="86">
        <f t="shared" si="349"/>
        <v>1.2099851820102013E-6</v>
      </c>
      <c r="JF126" s="86">
        <f t="shared" si="350"/>
        <v>7.0643472370594316E-8</v>
      </c>
      <c r="JG126" s="86">
        <f t="shared" si="351"/>
        <v>4.6112395741897828E-8</v>
      </c>
      <c r="JH126" s="86">
        <f t="shared" si="352"/>
        <v>4.6351616591593328E-8</v>
      </c>
      <c r="JI126" s="86">
        <f t="shared" si="353"/>
        <v>1.0401003964069375E-8</v>
      </c>
      <c r="JJ126" s="86">
        <f t="shared" si="354"/>
        <v>2.5554270505802974E-6</v>
      </c>
      <c r="JK126" s="86">
        <f t="shared" si="355"/>
        <v>6.9088286444151757E-6</v>
      </c>
      <c r="JL126" s="86">
        <f t="shared" si="356"/>
        <v>2.7343638200161991E-5</v>
      </c>
      <c r="JM126" s="86">
        <f t="shared" si="357"/>
        <v>1.1493455729762134E-6</v>
      </c>
    </row>
    <row r="127" spans="2:273" x14ac:dyDescent="0.25">
      <c r="B127" s="2">
        <v>100</v>
      </c>
      <c r="C127" s="37">
        <v>70.900000000000006</v>
      </c>
      <c r="D127" s="37">
        <v>69.225999999999999</v>
      </c>
      <c r="E127" s="37">
        <v>68.177000000000007</v>
      </c>
      <c r="F127" s="37">
        <v>70.338999999999999</v>
      </c>
      <c r="G127" s="37">
        <v>64.031999999999996</v>
      </c>
      <c r="H127" s="37">
        <v>65.081000000000003</v>
      </c>
      <c r="I127" s="37">
        <v>64.311000000000007</v>
      </c>
      <c r="J127" s="37">
        <v>65.492000000000004</v>
      </c>
      <c r="K127" s="37">
        <v>74.426000000000002</v>
      </c>
      <c r="L127" s="37">
        <v>67.180000000000007</v>
      </c>
      <c r="M127" s="37">
        <v>66.840999999999994</v>
      </c>
      <c r="N127" s="37">
        <v>66.302000000000007</v>
      </c>
      <c r="O127" s="37">
        <v>69.311000000000007</v>
      </c>
      <c r="P127" s="37">
        <v>76.852000000000004</v>
      </c>
      <c r="Q127" s="37">
        <v>93.968000000000004</v>
      </c>
      <c r="S127" s="4">
        <f t="shared" si="229"/>
        <v>70.928709965401708</v>
      </c>
      <c r="T127" s="4">
        <f t="shared" si="230"/>
        <v>70.069265431516044</v>
      </c>
      <c r="U127" s="4">
        <f t="shared" si="231"/>
        <v>68.353277004712623</v>
      </c>
      <c r="V127" s="4">
        <f t="shared" si="232"/>
        <v>71.600149084587358</v>
      </c>
      <c r="W127" s="4">
        <f t="shared" si="233"/>
        <v>64.831036413973933</v>
      </c>
      <c r="X127" s="4">
        <f t="shared" si="234"/>
        <v>66.19576809236257</v>
      </c>
      <c r="Y127" s="4">
        <f t="shared" si="235"/>
        <v>65.857847742754103</v>
      </c>
      <c r="Z127" s="4">
        <f t="shared" si="236"/>
        <v>66.758892512184488</v>
      </c>
      <c r="AA127" s="4">
        <f t="shared" si="237"/>
        <v>70.065986646378136</v>
      </c>
      <c r="AB127" s="4">
        <f t="shared" si="238"/>
        <v>68.70409970703426</v>
      </c>
      <c r="AC127" s="4">
        <f t="shared" si="239"/>
        <v>66.783904680647936</v>
      </c>
      <c r="AD127" s="4">
        <f t="shared" si="240"/>
        <v>67.818727261683293</v>
      </c>
      <c r="AE127" s="4">
        <f t="shared" si="241"/>
        <v>70.967438617061049</v>
      </c>
      <c r="AF127" s="4">
        <f t="shared" si="242"/>
        <v>78.853444785674</v>
      </c>
      <c r="AG127" s="4">
        <f t="shared" si="243"/>
        <v>99.062651044353572</v>
      </c>
      <c r="AI127" s="4">
        <f t="shared" si="244"/>
        <v>-2.8709965401702675E-2</v>
      </c>
      <c r="AJ127" s="4">
        <f t="shared" si="245"/>
        <v>-0.84326543151604483</v>
      </c>
      <c r="AK127" s="4">
        <f t="shared" si="246"/>
        <v>-0.17627700471261676</v>
      </c>
      <c r="AL127" s="4">
        <f t="shared" si="247"/>
        <v>-1.261149084587359</v>
      </c>
      <c r="AM127" s="4">
        <f t="shared" si="248"/>
        <v>-0.79903641397393699</v>
      </c>
      <c r="AN127" s="4">
        <f t="shared" si="249"/>
        <v>-1.1147680923625671</v>
      </c>
      <c r="AO127" s="4">
        <f t="shared" si="250"/>
        <v>-1.5468477427540961</v>
      </c>
      <c r="AP127" s="4">
        <f t="shared" si="251"/>
        <v>-1.2668925121844836</v>
      </c>
      <c r="AQ127" s="4">
        <f t="shared" si="252"/>
        <v>4.3600133536218664</v>
      </c>
      <c r="AR127" s="4">
        <f t="shared" si="253"/>
        <v>-1.524099707034253</v>
      </c>
      <c r="AS127" s="4">
        <f t="shared" si="254"/>
        <v>5.7095319352058027E-2</v>
      </c>
      <c r="AT127" s="4">
        <f t="shared" si="255"/>
        <v>-1.5167272616832861</v>
      </c>
      <c r="AU127" s="4">
        <f t="shared" si="256"/>
        <v>-1.6564386170610419</v>
      </c>
      <c r="AV127" s="4">
        <f t="shared" si="432"/>
        <v>-2.0014447856739963</v>
      </c>
      <c r="AW127" s="4">
        <f t="shared" si="432"/>
        <v>-5.0946510443535686</v>
      </c>
      <c r="AY127" s="2">
        <f t="shared" si="308"/>
        <v>70.928709965401708</v>
      </c>
      <c r="AZ127" s="2">
        <f t="shared" si="359"/>
        <v>70.046589186522183</v>
      </c>
      <c r="BA127" s="2">
        <f t="shared" si="360"/>
        <v>68.348604521552986</v>
      </c>
      <c r="BB127" s="2">
        <f t="shared" si="361"/>
        <v>71.599972959457034</v>
      </c>
      <c r="BC127" s="2">
        <f t="shared" si="362"/>
        <v>64.831036077663896</v>
      </c>
      <c r="BD127" s="2">
        <f t="shared" si="363"/>
        <v>66.195670828123696</v>
      </c>
      <c r="BE127" s="2">
        <f t="shared" si="364"/>
        <v>65.857845101974661</v>
      </c>
      <c r="BF127" s="2">
        <f t="shared" si="365"/>
        <v>66.758889700397148</v>
      </c>
      <c r="BG127" s="2">
        <f t="shared" si="366"/>
        <v>70.06598453124144</v>
      </c>
      <c r="BH127" s="2">
        <f t="shared" si="367"/>
        <v>68.704099321353723</v>
      </c>
      <c r="BI127" s="2">
        <f t="shared" si="368"/>
        <v>66.783899666808779</v>
      </c>
      <c r="BJ127" s="2">
        <f t="shared" si="369"/>
        <v>67.818723784462591</v>
      </c>
      <c r="BK127" s="2">
        <f t="shared" si="370"/>
        <v>70.967422618705953</v>
      </c>
      <c r="BL127" s="2">
        <f t="shared" si="371"/>
        <v>78.853353621993051</v>
      </c>
      <c r="BM127" s="2">
        <f t="shared" si="372"/>
        <v>99.061301211233399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70.900000000000006</v>
      </c>
      <c r="CF127" s="2">
        <f t="shared" si="310"/>
        <v>69.225999999999999</v>
      </c>
      <c r="CG127" s="2">
        <f t="shared" si="311"/>
        <v>68.177000000000007</v>
      </c>
      <c r="CH127" s="2">
        <f t="shared" si="312"/>
        <v>70.338999999999999</v>
      </c>
      <c r="CI127" s="2">
        <f t="shared" si="313"/>
        <v>64.031999999999996</v>
      </c>
      <c r="CJ127" s="2">
        <f t="shared" si="314"/>
        <v>65.081000000000003</v>
      </c>
      <c r="CK127" s="2">
        <f t="shared" si="315"/>
        <v>64.311000000000007</v>
      </c>
      <c r="CL127" s="2">
        <f t="shared" si="316"/>
        <v>65.492000000000004</v>
      </c>
      <c r="CM127" s="2">
        <f t="shared" si="317"/>
        <v>74.426000000000002</v>
      </c>
      <c r="CN127" s="2">
        <f t="shared" si="318"/>
        <v>67.180000000000007</v>
      </c>
      <c r="CO127" s="2">
        <f t="shared" si="319"/>
        <v>66.840999999999994</v>
      </c>
      <c r="CP127" s="2">
        <f t="shared" si="320"/>
        <v>66.302000000000007</v>
      </c>
      <c r="CQ127" s="2">
        <f t="shared" si="321"/>
        <v>69.311000000000007</v>
      </c>
      <c r="CR127" s="2">
        <f t="shared" si="322"/>
        <v>76.852000000000004</v>
      </c>
      <c r="CS127" s="2">
        <f t="shared" si="323"/>
        <v>93.968000000000004</v>
      </c>
      <c r="CU127" s="2">
        <f t="shared" si="273"/>
        <v>70.900000000000006</v>
      </c>
      <c r="CV127" s="2">
        <f t="shared" si="274"/>
        <v>69.225999999999999</v>
      </c>
      <c r="CW127" s="2">
        <f t="shared" si="275"/>
        <v>68.177000000000007</v>
      </c>
      <c r="CX127" s="2">
        <f t="shared" si="276"/>
        <v>70.338999999999999</v>
      </c>
      <c r="CY127" s="2">
        <f t="shared" si="277"/>
        <v>64.031999999999996</v>
      </c>
      <c r="CZ127" s="2">
        <f t="shared" si="278"/>
        <v>65.081000000000003</v>
      </c>
      <c r="DA127" s="2">
        <f t="shared" si="279"/>
        <v>64.311000000000007</v>
      </c>
      <c r="DB127" s="2">
        <f t="shared" si="280"/>
        <v>65.492000000000004</v>
      </c>
      <c r="DC127" s="2">
        <f t="shared" si="281"/>
        <v>74.426000000000002</v>
      </c>
      <c r="DD127" s="2">
        <f t="shared" si="282"/>
        <v>67.180000000000007</v>
      </c>
      <c r="DE127" s="2">
        <f t="shared" si="283"/>
        <v>66.840999999999994</v>
      </c>
      <c r="DF127" s="2">
        <f t="shared" si="284"/>
        <v>66.302000000000007</v>
      </c>
      <c r="DG127" s="2">
        <f t="shared" si="285"/>
        <v>69.311000000000007</v>
      </c>
      <c r="DH127" s="2">
        <f t="shared" si="286"/>
        <v>76.852000000000004</v>
      </c>
      <c r="DI127" s="2">
        <f t="shared" si="287"/>
        <v>93.968000000000004</v>
      </c>
      <c r="DK127" s="2">
        <f t="shared" si="288"/>
        <v>113.03820307692308</v>
      </c>
      <c r="DL127" s="2">
        <f t="shared" si="433"/>
        <v>113.37364769230769</v>
      </c>
      <c r="DM127" s="2">
        <f t="shared" si="433"/>
        <v>102.77673178673179</v>
      </c>
      <c r="DN127" s="2">
        <f t="shared" si="433"/>
        <v>106.0634957264957</v>
      </c>
      <c r="DO127" s="2">
        <f t="shared" si="433"/>
        <v>94.468375384615399</v>
      </c>
      <c r="DP127" s="2">
        <f t="shared" si="433"/>
        <v>95.575717391304352</v>
      </c>
      <c r="DQ127" s="2">
        <f t="shared" si="433"/>
        <v>64.050574816487867</v>
      </c>
      <c r="DR127" s="2">
        <f t="shared" si="433"/>
        <v>65.145494071146246</v>
      </c>
      <c r="DS127" s="2">
        <f t="shared" si="433"/>
        <v>91.052900751879704</v>
      </c>
      <c r="DT127" s="2">
        <f t="shared" si="433"/>
        <v>77.999116666666652</v>
      </c>
      <c r="DU127" s="2">
        <f t="shared" si="433"/>
        <v>93.155177536231875</v>
      </c>
      <c r="DV127" s="2">
        <f t="shared" si="433"/>
        <v>100.13147692307692</v>
      </c>
      <c r="DW127" s="2">
        <f t="shared" si="433"/>
        <v>106.28684307692305</v>
      </c>
      <c r="DX127" s="2">
        <f t="shared" si="433"/>
        <v>114.3257269027269</v>
      </c>
      <c r="DY127" s="2">
        <f t="shared" si="433"/>
        <v>126.6529069230769</v>
      </c>
      <c r="EA127" s="2">
        <f t="shared" si="228"/>
        <v>70.804582327955771</v>
      </c>
      <c r="EB127" s="2">
        <f t="shared" si="290"/>
        <v>69.742468580787488</v>
      </c>
      <c r="EC127" s="2">
        <f t="shared" si="291"/>
        <v>68.143479226343473</v>
      </c>
      <c r="ED127" s="2">
        <f t="shared" si="292"/>
        <v>71.402810430049286</v>
      </c>
      <c r="EE127" s="2">
        <f t="shared" si="293"/>
        <v>64.640807349553668</v>
      </c>
      <c r="EF127" s="2">
        <f t="shared" si="294"/>
        <v>65.983814696280646</v>
      </c>
      <c r="EG127" s="2">
        <f t="shared" si="295"/>
        <v>65.874090113665346</v>
      </c>
      <c r="EH127" s="2">
        <f t="shared" si="296"/>
        <v>66.773435675452802</v>
      </c>
      <c r="EI127" s="2">
        <f t="shared" si="297"/>
        <v>69.900066312136858</v>
      </c>
      <c r="EJ127" s="2">
        <f t="shared" si="298"/>
        <v>68.644282104842148</v>
      </c>
      <c r="EK127" s="2">
        <f t="shared" si="299"/>
        <v>66.601003685689946</v>
      </c>
      <c r="EL127" s="2">
        <f t="shared" si="300"/>
        <v>67.606771956305835</v>
      </c>
      <c r="EM127" s="2">
        <f t="shared" si="301"/>
        <v>70.745677460848185</v>
      </c>
      <c r="EN127" s="2">
        <f t="shared" si="302"/>
        <v>78.63238579863642</v>
      </c>
      <c r="EO127" s="2">
        <f t="shared" si="303"/>
        <v>98.87253986667406</v>
      </c>
      <c r="EQ127" s="2">
        <f t="shared" si="304"/>
        <v>70.819367967621332</v>
      </c>
      <c r="ER127" s="2">
        <f t="shared" si="434"/>
        <v>69.548771120145346</v>
      </c>
      <c r="ES127" s="2">
        <f t="shared" si="434"/>
        <v>66.788681903180759</v>
      </c>
      <c r="ET127" s="2">
        <f t="shared" si="434"/>
        <v>71.368829974546827</v>
      </c>
      <c r="EU127" s="2">
        <f t="shared" si="434"/>
        <v>64.473211926846673</v>
      </c>
      <c r="EV127" s="2">
        <f t="shared" si="434"/>
        <v>65.577356568684252</v>
      </c>
      <c r="EW127" s="2">
        <f t="shared" si="434"/>
        <v>65.455477302838034</v>
      </c>
      <c r="EX127" s="2">
        <f t="shared" si="434"/>
        <v>66.471443933260289</v>
      </c>
      <c r="EY127" s="2">
        <f t="shared" si="434"/>
        <v>68.942882993044265</v>
      </c>
      <c r="EZ127" s="2">
        <f t="shared" si="434"/>
        <v>68.304682027028434</v>
      </c>
      <c r="FA127" s="2">
        <f t="shared" si="434"/>
        <v>66.394361212950429</v>
      </c>
      <c r="FB127" s="2">
        <f t="shared" si="434"/>
        <v>67.486473897243044</v>
      </c>
      <c r="FC127" s="2">
        <f t="shared" si="434"/>
        <v>70.634489703632951</v>
      </c>
      <c r="FD127" s="2">
        <f t="shared" si="434"/>
        <v>78.860655407275658</v>
      </c>
      <c r="FE127" s="2">
        <f t="shared" si="434"/>
        <v>100.02101586881946</v>
      </c>
      <c r="FG127" s="2">
        <f t="shared" si="306"/>
        <v>0.99706392808892819</v>
      </c>
      <c r="FH127" s="2">
        <f t="shared" si="435"/>
        <v>0.99300390921430481</v>
      </c>
      <c r="FI127" s="2">
        <f t="shared" si="435"/>
        <v>0.99381345558804379</v>
      </c>
      <c r="FJ127" s="2">
        <f t="shared" si="435"/>
        <v>0.99430668325924254</v>
      </c>
      <c r="FK127" s="2">
        <f t="shared" si="435"/>
        <v>0.993596195616543</v>
      </c>
      <c r="FL127" s="2">
        <f t="shared" si="435"/>
        <v>0.99278744489235704</v>
      </c>
      <c r="FM127" s="2">
        <f t="shared" si="435"/>
        <v>0.99213399111254963</v>
      </c>
      <c r="FN127" s="2">
        <f t="shared" si="435"/>
        <v>0.99230362988181398</v>
      </c>
      <c r="FO127" s="2">
        <f t="shared" si="435"/>
        <v>0.99184030987975125</v>
      </c>
      <c r="FP127" s="2">
        <f t="shared" si="435"/>
        <v>0.99341230713958284</v>
      </c>
      <c r="FQ127" s="2">
        <f t="shared" si="435"/>
        <v>0.99307721001307114</v>
      </c>
      <c r="FR127" s="2">
        <f t="shared" si="435"/>
        <v>0.99346714154510085</v>
      </c>
      <c r="FS127" s="2">
        <f t="shared" si="435"/>
        <v>0.99374859487443234</v>
      </c>
      <c r="FT127" s="2">
        <f t="shared" si="435"/>
        <v>0.99382896996439563</v>
      </c>
      <c r="FU127" s="2">
        <f t="shared" si="435"/>
        <v>0.99333585512961864</v>
      </c>
      <c r="FW127" s="2">
        <f t="shared" si="324"/>
        <v>8.5684397076461333E-3</v>
      </c>
      <c r="FX127" s="2">
        <f t="shared" si="376"/>
        <v>5.8187877770826124E-3</v>
      </c>
      <c r="FY127" s="2">
        <f t="shared" si="377"/>
        <v>6.7426025499524754E-3</v>
      </c>
      <c r="FZ127" s="2">
        <f t="shared" si="378"/>
        <v>5.053800312810045E-3</v>
      </c>
      <c r="GA127" s="2">
        <f t="shared" si="379"/>
        <v>4.6611226484904655E-3</v>
      </c>
      <c r="GB127" s="2">
        <f t="shared" si="380"/>
        <v>3.8800973033264402E-3</v>
      </c>
      <c r="GC127" s="2">
        <f t="shared" si="381"/>
        <v>4.5417247334988324E-3</v>
      </c>
      <c r="GD127" s="2">
        <f t="shared" si="382"/>
        <v>6.6781095518826817E-3</v>
      </c>
      <c r="GE127" s="2">
        <f t="shared" si="383"/>
        <v>6.9812698940171346E-3</v>
      </c>
      <c r="GF127" s="2">
        <f t="shared" si="384"/>
        <v>5.3285039078902864E-3</v>
      </c>
      <c r="GG127" s="2">
        <f t="shared" si="385"/>
        <v>4.5149852908035236E-3</v>
      </c>
      <c r="GH127" s="2">
        <f t="shared" si="386"/>
        <v>4.3846565990173563E-3</v>
      </c>
      <c r="GI127" s="2">
        <f t="shared" si="387"/>
        <v>3.9308918010674768E-3</v>
      </c>
      <c r="GJ127" s="2">
        <f t="shared" si="388"/>
        <v>3.0803195239338852E-3</v>
      </c>
      <c r="GK127" s="2">
        <f t="shared" si="389"/>
        <v>3.1597995398504547E-3</v>
      </c>
      <c r="GM127" s="86">
        <f t="shared" si="325"/>
        <v>1.9430283802674221E-85</v>
      </c>
      <c r="GN127" s="86">
        <f t="shared" si="390"/>
        <v>4.4677739299775337E-35</v>
      </c>
      <c r="GO127" s="86">
        <f t="shared" si="391"/>
        <v>2.1852661595148304E-35</v>
      </c>
      <c r="GP127" s="86">
        <f t="shared" si="392"/>
        <v>1.7412269429228146E-40</v>
      </c>
      <c r="GQ127" s="86">
        <f t="shared" si="393"/>
        <v>6.475161394381417E-42</v>
      </c>
      <c r="GR127" s="86">
        <f t="shared" si="394"/>
        <v>2.6896821485969327E-34</v>
      </c>
      <c r="GS127" s="86">
        <f t="shared" si="395"/>
        <v>2.2140162370214317E-50</v>
      </c>
      <c r="GT127" s="86">
        <f t="shared" si="396"/>
        <v>2.6050548536835913E-51</v>
      </c>
      <c r="GU127" s="86">
        <f t="shared" si="397"/>
        <v>4.8901345648760012E-22</v>
      </c>
      <c r="GV127" s="86">
        <f t="shared" si="398"/>
        <v>1.1473964179540645E-39</v>
      </c>
      <c r="GW127" s="86">
        <f t="shared" si="399"/>
        <v>2.1389308000900088E-35</v>
      </c>
      <c r="GX127" s="86">
        <f t="shared" si="400"/>
        <v>1.3429169678290123E-62</v>
      </c>
      <c r="GY127" s="86">
        <f t="shared" si="401"/>
        <v>2.4879635163727859E-53</v>
      </c>
      <c r="GZ127" s="86">
        <f t="shared" si="402"/>
        <v>3.2457767033232336E-61</v>
      </c>
      <c r="HA127" s="86">
        <f t="shared" si="403"/>
        <v>8.1541482165786335E-61</v>
      </c>
      <c r="HC127" s="86">
        <f t="shared" si="326"/>
        <v>1.2282865433770131E-19</v>
      </c>
      <c r="HD127" s="86">
        <f t="shared" si="404"/>
        <v>1.0091556022435251E-3</v>
      </c>
      <c r="HE127" s="86">
        <f t="shared" si="405"/>
        <v>1.8132403699131966E-4</v>
      </c>
      <c r="HF127" s="86">
        <f t="shared" si="406"/>
        <v>1.5945860447800512E-5</v>
      </c>
      <c r="HG127" s="86">
        <f t="shared" si="407"/>
        <v>1.810079602108559E-10</v>
      </c>
      <c r="HH127" s="86">
        <f t="shared" si="408"/>
        <v>8.1848818657720756E-6</v>
      </c>
      <c r="HI127" s="86">
        <f t="shared" si="409"/>
        <v>1.2849229582269769E-7</v>
      </c>
      <c r="HJ127" s="86">
        <f t="shared" si="410"/>
        <v>4.1682683854969158E-9</v>
      </c>
      <c r="HK127" s="86">
        <f t="shared" si="411"/>
        <v>3.6115567746305014E-9</v>
      </c>
      <c r="HL127" s="86">
        <f t="shared" si="412"/>
        <v>3.4905617900716916E-9</v>
      </c>
      <c r="HM127" s="86">
        <f t="shared" si="413"/>
        <v>3.2102983401194068E-11</v>
      </c>
      <c r="HN127" s="86">
        <f t="shared" si="414"/>
        <v>2.7790443991667258E-7</v>
      </c>
      <c r="HO127" s="86">
        <f t="shared" si="415"/>
        <v>7.3359126460525261E-7</v>
      </c>
      <c r="HP127" s="86">
        <f t="shared" si="416"/>
        <v>3.1387607769742449E-6</v>
      </c>
      <c r="HQ127" s="86">
        <f t="shared" si="417"/>
        <v>1.3201086864692383E-8</v>
      </c>
      <c r="HS127" s="86">
        <f t="shared" si="327"/>
        <v>2.5498760804040439E-5</v>
      </c>
      <c r="HT127" s="86">
        <f t="shared" si="418"/>
        <v>3.1654659403649933E-8</v>
      </c>
      <c r="HU127" s="86">
        <f t="shared" si="419"/>
        <v>7.8270249321330791E-8</v>
      </c>
      <c r="HV127" s="86">
        <f t="shared" si="420"/>
        <v>7.1243018786223195E-9</v>
      </c>
      <c r="HW127" s="86">
        <f t="shared" si="421"/>
        <v>3.2309554552416355E-9</v>
      </c>
      <c r="HX127" s="86">
        <f t="shared" si="422"/>
        <v>1.034915386892232E-10</v>
      </c>
      <c r="HY127" s="86">
        <f t="shared" si="423"/>
        <v>8.7399148591201884E-9</v>
      </c>
      <c r="HZ127" s="86">
        <f t="shared" si="424"/>
        <v>1.7339843347610544E-8</v>
      </c>
      <c r="IA127" s="86">
        <f t="shared" si="425"/>
        <v>1.62646943697868E-8</v>
      </c>
      <c r="IB127" s="86">
        <f t="shared" si="426"/>
        <v>1.7758224277064929E-9</v>
      </c>
      <c r="IC127" s="86">
        <f t="shared" si="427"/>
        <v>2.7417126220366253E-8</v>
      </c>
      <c r="ID127" s="86">
        <f t="shared" si="428"/>
        <v>8.8484341535723442E-10</v>
      </c>
      <c r="IE127" s="86">
        <f t="shared" si="429"/>
        <v>4.9063467350383425E-9</v>
      </c>
      <c r="IF127" s="86">
        <f t="shared" si="430"/>
        <v>3.4514805406550803E-8</v>
      </c>
      <c r="IG127" s="86">
        <f t="shared" si="431"/>
        <v>1.8488048311524842E-6</v>
      </c>
      <c r="II127" s="86">
        <f t="shared" si="328"/>
        <v>1.1983889752486765E-61</v>
      </c>
      <c r="IJ127" s="86">
        <f t="shared" si="329"/>
        <v>2.5531344946993824E-74</v>
      </c>
      <c r="IK127" s="86">
        <f t="shared" si="330"/>
        <v>8.6099777100288559E-63</v>
      </c>
      <c r="IL127" s="86">
        <f t="shared" si="331"/>
        <v>2.893159654002993E-88</v>
      </c>
      <c r="IM127" s="86">
        <f t="shared" si="332"/>
        <v>7.3915170222033858E-94</v>
      </c>
      <c r="IN127" s="86">
        <f t="shared" si="333"/>
        <v>7.7444838998694054E-104</v>
      </c>
      <c r="IO127" s="86">
        <f t="shared" si="334"/>
        <v>2.7082616474880598E-90</v>
      </c>
      <c r="IP127" s="86">
        <f t="shared" si="335"/>
        <v>2.8767672778229267E-80</v>
      </c>
      <c r="IQ127" s="86">
        <f t="shared" si="336"/>
        <v>6.1678476062113661E-92</v>
      </c>
      <c r="IR127" s="86">
        <f t="shared" si="337"/>
        <v>1.419306532407917E-101</v>
      </c>
      <c r="IS127" s="86">
        <f t="shared" si="338"/>
        <v>7.7821309639926561E-77</v>
      </c>
      <c r="IT127" s="86">
        <f t="shared" si="339"/>
        <v>1.1833051624296088E-92</v>
      </c>
      <c r="IU127" s="86">
        <f t="shared" si="340"/>
        <v>4.9944130719739895E-83</v>
      </c>
      <c r="IV127" s="86">
        <f t="shared" si="341"/>
        <v>1.1900720990637314E-54</v>
      </c>
      <c r="IW127" s="86">
        <f t="shared" si="342"/>
        <v>2.1185322865303891E-37</v>
      </c>
      <c r="IY127" s="86">
        <f t="shared" si="343"/>
        <v>2.5498760804040561E-5</v>
      </c>
      <c r="IZ127" s="86">
        <f t="shared" si="344"/>
        <v>1.0091872569029288E-3</v>
      </c>
      <c r="JA127" s="86">
        <f t="shared" si="345"/>
        <v>1.8140230724064099E-4</v>
      </c>
      <c r="JB127" s="86">
        <f t="shared" si="346"/>
        <v>1.5952984749679135E-5</v>
      </c>
      <c r="JC127" s="86">
        <f t="shared" si="347"/>
        <v>3.4119634154524913E-9</v>
      </c>
      <c r="JD127" s="86">
        <f t="shared" si="348"/>
        <v>8.1849853573107651E-6</v>
      </c>
      <c r="JE127" s="86">
        <f t="shared" si="349"/>
        <v>1.3723221068181786E-7</v>
      </c>
      <c r="JF127" s="86">
        <f t="shared" si="350"/>
        <v>2.1508111733107461E-8</v>
      </c>
      <c r="JG127" s="86">
        <f t="shared" si="351"/>
        <v>1.987625114441779E-8</v>
      </c>
      <c r="JH127" s="86">
        <f t="shared" si="352"/>
        <v>5.266384217778185E-9</v>
      </c>
      <c r="JI127" s="86">
        <f t="shared" si="353"/>
        <v>2.7449229203767447E-8</v>
      </c>
      <c r="JJ127" s="86">
        <f t="shared" si="354"/>
        <v>2.7878928333202984E-7</v>
      </c>
      <c r="JK127" s="86">
        <f t="shared" si="355"/>
        <v>7.3849761134029095E-7</v>
      </c>
      <c r="JL127" s="86">
        <f t="shared" si="356"/>
        <v>3.1732755823807958E-6</v>
      </c>
      <c r="JM127" s="86">
        <f t="shared" si="357"/>
        <v>1.8620059180171766E-6</v>
      </c>
    </row>
    <row r="128" spans="2:273" x14ac:dyDescent="0.25">
      <c r="B128" s="2">
        <v>101</v>
      </c>
      <c r="C128" s="37">
        <v>71.900000000000006</v>
      </c>
      <c r="D128" s="37">
        <v>69.355000000000004</v>
      </c>
      <c r="E128" s="37">
        <v>68.451999999999998</v>
      </c>
      <c r="F128" s="37">
        <v>71.870999999999995</v>
      </c>
      <c r="G128" s="37">
        <v>64.531999999999996</v>
      </c>
      <c r="H128" s="37">
        <v>62.918999999999997</v>
      </c>
      <c r="I128" s="37">
        <v>63.524999999999999</v>
      </c>
      <c r="J128" s="37">
        <v>64.965999999999994</v>
      </c>
      <c r="K128" s="37">
        <v>72.426000000000002</v>
      </c>
      <c r="L128" s="37">
        <v>66.066000000000003</v>
      </c>
      <c r="M128" s="37">
        <v>66.19</v>
      </c>
      <c r="N128" s="37">
        <v>66.094999999999999</v>
      </c>
      <c r="O128" s="37">
        <v>70.721000000000004</v>
      </c>
      <c r="P128" s="37">
        <v>76.77</v>
      </c>
      <c r="Q128" s="37">
        <v>95.048000000000002</v>
      </c>
      <c r="S128" s="4">
        <f t="shared" si="229"/>
        <v>70.778248605853136</v>
      </c>
      <c r="T128" s="4">
        <f t="shared" si="230"/>
        <v>69.901223151311186</v>
      </c>
      <c r="U128" s="4">
        <f t="shared" si="231"/>
        <v>68.189638779530483</v>
      </c>
      <c r="V128" s="4">
        <f t="shared" si="232"/>
        <v>71.436064616110116</v>
      </c>
      <c r="W128" s="4">
        <f t="shared" si="233"/>
        <v>64.694243469167219</v>
      </c>
      <c r="X128" s="4">
        <f t="shared" si="234"/>
        <v>66.006424336855019</v>
      </c>
      <c r="Y128" s="4">
        <f t="shared" si="235"/>
        <v>65.662506644423829</v>
      </c>
      <c r="Z128" s="4">
        <f t="shared" si="236"/>
        <v>66.549591212912546</v>
      </c>
      <c r="AA128" s="4">
        <f t="shared" si="237"/>
        <v>69.73110001813933</v>
      </c>
      <c r="AB128" s="4">
        <f t="shared" si="238"/>
        <v>68.492749293415244</v>
      </c>
      <c r="AC128" s="4">
        <f t="shared" si="239"/>
        <v>66.651818716992608</v>
      </c>
      <c r="AD128" s="4">
        <f t="shared" si="240"/>
        <v>67.667222365891476</v>
      </c>
      <c r="AE128" s="4">
        <f t="shared" si="241"/>
        <v>70.82571569241864</v>
      </c>
      <c r="AF128" s="4">
        <f t="shared" si="242"/>
        <v>78.748075663738121</v>
      </c>
      <c r="AG128" s="4">
        <f t="shared" si="243"/>
        <v>99.255348703008181</v>
      </c>
      <c r="AI128" s="4">
        <f t="shared" si="244"/>
        <v>1.1217513941468695</v>
      </c>
      <c r="AJ128" s="4">
        <f t="shared" si="245"/>
        <v>-0.54622315131118171</v>
      </c>
      <c r="AK128" s="4">
        <f t="shared" si="246"/>
        <v>0.26236122046951493</v>
      </c>
      <c r="AL128" s="4">
        <f t="shared" si="247"/>
        <v>0.43493538388987929</v>
      </c>
      <c r="AM128" s="4">
        <f t="shared" si="248"/>
        <v>-0.16224346916722254</v>
      </c>
      <c r="AN128" s="4">
        <f t="shared" si="249"/>
        <v>-3.0874243368550225</v>
      </c>
      <c r="AO128" s="4">
        <f t="shared" si="250"/>
        <v>-2.13750664442383</v>
      </c>
      <c r="AP128" s="4">
        <f t="shared" si="251"/>
        <v>-1.5835912129125518</v>
      </c>
      <c r="AQ128" s="4">
        <f t="shared" si="252"/>
        <v>2.6948999818606723</v>
      </c>
      <c r="AR128" s="4">
        <f t="shared" si="253"/>
        <v>-2.4267492934152415</v>
      </c>
      <c r="AS128" s="4">
        <f t="shared" si="254"/>
        <v>-0.46181871699261023</v>
      </c>
      <c r="AT128" s="4">
        <f t="shared" si="255"/>
        <v>-1.5722223658914771</v>
      </c>
      <c r="AU128" s="4">
        <f t="shared" si="256"/>
        <v>-0.10471569241863676</v>
      </c>
      <c r="AV128" s="4">
        <f t="shared" si="432"/>
        <v>-1.9780756637381245</v>
      </c>
      <c r="AW128" s="4">
        <f t="shared" si="432"/>
        <v>-4.2073487030081793</v>
      </c>
      <c r="AY128" s="2">
        <f t="shared" si="308"/>
        <v>70.778248605853136</v>
      </c>
      <c r="AZ128" s="2">
        <f t="shared" si="359"/>
        <v>69.895745832944272</v>
      </c>
      <c r="BA128" s="2">
        <f t="shared" si="360"/>
        <v>68.188796496614628</v>
      </c>
      <c r="BB128" s="2">
        <f t="shared" si="361"/>
        <v>71.43603935076132</v>
      </c>
      <c r="BC128" s="2">
        <f t="shared" si="362"/>
        <v>64.694242323736376</v>
      </c>
      <c r="BD128" s="2">
        <f t="shared" si="363"/>
        <v>66.006413783772004</v>
      </c>
      <c r="BE128" s="2">
        <f t="shared" si="364"/>
        <v>65.662502774723791</v>
      </c>
      <c r="BF128" s="2">
        <f t="shared" si="365"/>
        <v>66.549582389856297</v>
      </c>
      <c r="BG128" s="2">
        <f t="shared" si="366"/>
        <v>69.731092644845631</v>
      </c>
      <c r="BH128" s="2">
        <f t="shared" si="367"/>
        <v>68.492747890203319</v>
      </c>
      <c r="BI128" s="2">
        <f t="shared" si="368"/>
        <v>66.651804572178904</v>
      </c>
      <c r="BJ128" s="2">
        <f t="shared" si="369"/>
        <v>67.667221423828281</v>
      </c>
      <c r="BK128" s="2">
        <f t="shared" si="370"/>
        <v>70.825711036138344</v>
      </c>
      <c r="BL128" s="2">
        <f t="shared" si="371"/>
        <v>78.748026030638798</v>
      </c>
      <c r="BM128" s="2">
        <f t="shared" si="372"/>
        <v>99.252697456613731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71.900000000000006</v>
      </c>
      <c r="CF128" s="2">
        <f t="shared" si="310"/>
        <v>69.355000000000004</v>
      </c>
      <c r="CG128" s="2">
        <f t="shared" si="311"/>
        <v>68.451999999999998</v>
      </c>
      <c r="CH128" s="2">
        <f t="shared" si="312"/>
        <v>71.870999999999995</v>
      </c>
      <c r="CI128" s="2">
        <f t="shared" si="313"/>
        <v>64.531999999999996</v>
      </c>
      <c r="CJ128" s="2">
        <f t="shared" si="314"/>
        <v>62.918999999999997</v>
      </c>
      <c r="CK128" s="2">
        <f t="shared" si="315"/>
        <v>63.524999999999999</v>
      </c>
      <c r="CL128" s="2">
        <f t="shared" si="316"/>
        <v>64.965999999999994</v>
      </c>
      <c r="CM128" s="2">
        <f t="shared" si="317"/>
        <v>72.426000000000002</v>
      </c>
      <c r="CN128" s="2">
        <f t="shared" si="318"/>
        <v>66.066000000000003</v>
      </c>
      <c r="CO128" s="2">
        <f t="shared" si="319"/>
        <v>66.19</v>
      </c>
      <c r="CP128" s="2">
        <f t="shared" si="320"/>
        <v>66.094999999999999</v>
      </c>
      <c r="CQ128" s="2">
        <f t="shared" si="321"/>
        <v>70.721000000000004</v>
      </c>
      <c r="CR128" s="2">
        <f t="shared" si="322"/>
        <v>76.77</v>
      </c>
      <c r="CS128" s="2">
        <f t="shared" si="323"/>
        <v>95.048000000000002</v>
      </c>
      <c r="CU128" s="2">
        <f t="shared" si="273"/>
        <v>71.900000000000006</v>
      </c>
      <c r="CV128" s="2">
        <f t="shared" si="274"/>
        <v>69.355000000000004</v>
      </c>
      <c r="CW128" s="2">
        <f t="shared" si="275"/>
        <v>68.451999999999998</v>
      </c>
      <c r="CX128" s="2">
        <f t="shared" si="276"/>
        <v>71.870999999999995</v>
      </c>
      <c r="CY128" s="2">
        <f t="shared" si="277"/>
        <v>64.531999999999996</v>
      </c>
      <c r="CZ128" s="2">
        <f t="shared" si="278"/>
        <v>62.918999999999997</v>
      </c>
      <c r="DA128" s="2">
        <f t="shared" si="279"/>
        <v>63.524999999999999</v>
      </c>
      <c r="DB128" s="2">
        <f t="shared" si="280"/>
        <v>64.965999999999994</v>
      </c>
      <c r="DC128" s="2">
        <f t="shared" si="281"/>
        <v>72.426000000000002</v>
      </c>
      <c r="DD128" s="2">
        <f t="shared" si="282"/>
        <v>66.066000000000003</v>
      </c>
      <c r="DE128" s="2">
        <f t="shared" si="283"/>
        <v>66.19</v>
      </c>
      <c r="DF128" s="2">
        <f t="shared" si="284"/>
        <v>66.094999999999999</v>
      </c>
      <c r="DG128" s="2">
        <f t="shared" si="285"/>
        <v>70.721000000000004</v>
      </c>
      <c r="DH128" s="2">
        <f t="shared" si="286"/>
        <v>76.77</v>
      </c>
      <c r="DI128" s="2">
        <f t="shared" si="287"/>
        <v>95.048000000000002</v>
      </c>
      <c r="DK128" s="2">
        <f t="shared" si="288"/>
        <v>113.44795153846154</v>
      </c>
      <c r="DL128" s="2">
        <f t="shared" si="433"/>
        <v>113.81958153846153</v>
      </c>
      <c r="DM128" s="2">
        <f t="shared" si="433"/>
        <v>103.09091737891738</v>
      </c>
      <c r="DN128" s="2">
        <f t="shared" si="433"/>
        <v>106.39563614163612</v>
      </c>
      <c r="DO128" s="2">
        <f t="shared" si="433"/>
        <v>94.746723846153856</v>
      </c>
      <c r="DP128" s="2">
        <f t="shared" si="433"/>
        <v>95.894546442687755</v>
      </c>
      <c r="DQ128" s="2">
        <f t="shared" si="433"/>
        <v>63.837107848673071</v>
      </c>
      <c r="DR128" s="2">
        <f t="shared" si="433"/>
        <v>64.967913043478262</v>
      </c>
      <c r="DS128" s="2">
        <f t="shared" si="433"/>
        <v>91.302625563909771</v>
      </c>
      <c r="DT128" s="2">
        <f t="shared" si="433"/>
        <v>78.031606666666661</v>
      </c>
      <c r="DU128" s="2">
        <f t="shared" si="433"/>
        <v>93.412623188405789</v>
      </c>
      <c r="DV128" s="2">
        <f t="shared" si="433"/>
        <v>100.45145923076922</v>
      </c>
      <c r="DW128" s="2">
        <f t="shared" si="433"/>
        <v>106.66457076923075</v>
      </c>
      <c r="DX128" s="2">
        <f t="shared" si="433"/>
        <v>114.7117207977208</v>
      </c>
      <c r="DY128" s="2">
        <f t="shared" si="433"/>
        <v>127.00413538461537</v>
      </c>
      <c r="EA128" s="2">
        <f t="shared" si="228"/>
        <v>70.663377210120672</v>
      </c>
      <c r="EB128" s="2">
        <f t="shared" si="290"/>
        <v>69.61467392539609</v>
      </c>
      <c r="EC128" s="2">
        <f t="shared" si="291"/>
        <v>67.999907169380165</v>
      </c>
      <c r="ED128" s="2">
        <f t="shared" si="292"/>
        <v>71.253653169558589</v>
      </c>
      <c r="EE128" s="2">
        <f t="shared" si="293"/>
        <v>64.518383546798532</v>
      </c>
      <c r="EF128" s="2">
        <f t="shared" si="294"/>
        <v>65.81000376874718</v>
      </c>
      <c r="EG128" s="2">
        <f t="shared" si="295"/>
        <v>65.677566465161348</v>
      </c>
      <c r="EH128" s="2">
        <f t="shared" si="296"/>
        <v>66.5627104474123</v>
      </c>
      <c r="EI128" s="2">
        <f t="shared" si="297"/>
        <v>69.575981930279852</v>
      </c>
      <c r="EJ128" s="2">
        <f t="shared" si="298"/>
        <v>68.436856536521432</v>
      </c>
      <c r="EK128" s="2">
        <f t="shared" si="299"/>
        <v>66.482616792804976</v>
      </c>
      <c r="EL128" s="2">
        <f t="shared" si="300"/>
        <v>67.471119872471618</v>
      </c>
      <c r="EM128" s="2">
        <f t="shared" si="301"/>
        <v>70.620526286726502</v>
      </c>
      <c r="EN128" s="2">
        <f t="shared" si="302"/>
        <v>78.543675253767447</v>
      </c>
      <c r="EO128" s="2">
        <f t="shared" si="303"/>
        <v>99.079944736534856</v>
      </c>
      <c r="EQ128" s="2">
        <f t="shared" si="304"/>
        <v>70.692808108025332</v>
      </c>
      <c r="ER128" s="2">
        <f t="shared" si="434"/>
        <v>69.434059230141287</v>
      </c>
      <c r="ES128" s="2">
        <f t="shared" si="434"/>
        <v>66.75349916183464</v>
      </c>
      <c r="ET128" s="2">
        <f t="shared" si="434"/>
        <v>71.22199745097457</v>
      </c>
      <c r="EU128" s="2">
        <f t="shared" si="434"/>
        <v>64.364814567278742</v>
      </c>
      <c r="EV128" s="2">
        <f t="shared" si="434"/>
        <v>65.431522918642401</v>
      </c>
      <c r="EW128" s="2">
        <f t="shared" si="434"/>
        <v>65.30564793250123</v>
      </c>
      <c r="EX128" s="2">
        <f t="shared" si="434"/>
        <v>66.299469755436292</v>
      </c>
      <c r="EY128" s="2">
        <f t="shared" si="434"/>
        <v>68.701540570936629</v>
      </c>
      <c r="EZ128" s="2">
        <f t="shared" si="434"/>
        <v>68.130706023503876</v>
      </c>
      <c r="FA128" s="2">
        <f t="shared" si="434"/>
        <v>66.292103094182679</v>
      </c>
      <c r="FB128" s="2">
        <f t="shared" si="434"/>
        <v>67.365084045613628</v>
      </c>
      <c r="FC128" s="2">
        <f t="shared" si="434"/>
        <v>70.521179818438583</v>
      </c>
      <c r="FD128" s="2">
        <f t="shared" si="434"/>
        <v>78.746475583327623</v>
      </c>
      <c r="FE128" s="2">
        <f t="shared" si="434"/>
        <v>99.927696861055921</v>
      </c>
      <c r="FG128" s="2">
        <f t="shared" si="306"/>
        <v>0.99732157864189619</v>
      </c>
      <c r="FH128" s="2">
        <f t="shared" si="435"/>
        <v>0.99361555923528588</v>
      </c>
      <c r="FI128" s="2">
        <f t="shared" si="435"/>
        <v>0.9943547314426916</v>
      </c>
      <c r="FJ128" s="2">
        <f t="shared" si="435"/>
        <v>0.99480503099998419</v>
      </c>
      <c r="FK128" s="2">
        <f t="shared" si="435"/>
        <v>0.99415636830506182</v>
      </c>
      <c r="FL128" s="2">
        <f t="shared" si="435"/>
        <v>0.99341789438260808</v>
      </c>
      <c r="FM128" s="2">
        <f t="shared" si="435"/>
        <v>0.99282114597846316</v>
      </c>
      <c r="FN128" s="2">
        <f t="shared" si="435"/>
        <v>0.99297607044346503</v>
      </c>
      <c r="FO128" s="2">
        <f t="shared" si="435"/>
        <v>0.99255292743241808</v>
      </c>
      <c r="FP128" s="2">
        <f t="shared" si="435"/>
        <v>0.99398846814717245</v>
      </c>
      <c r="FQ128" s="2">
        <f t="shared" si="435"/>
        <v>0.99368249230684114</v>
      </c>
      <c r="FR128" s="2">
        <f t="shared" si="435"/>
        <v>0.99403853550376831</v>
      </c>
      <c r="FS128" s="2">
        <f t="shared" si="435"/>
        <v>0.994295512977592</v>
      </c>
      <c r="FT128" s="2">
        <f t="shared" si="435"/>
        <v>0.99436889611961865</v>
      </c>
      <c r="FU128" s="2">
        <f t="shared" si="435"/>
        <v>0.99391866171355736</v>
      </c>
      <c r="FW128" s="2">
        <f t="shared" si="324"/>
        <v>9.3873470986416616E-3</v>
      </c>
      <c r="FX128" s="2">
        <f t="shared" si="376"/>
        <v>6.3765941939006648E-3</v>
      </c>
      <c r="FY128" s="2">
        <f t="shared" si="377"/>
        <v>7.3883104809078443E-3</v>
      </c>
      <c r="FZ128" s="2">
        <f t="shared" si="378"/>
        <v>5.538681291915864E-3</v>
      </c>
      <c r="GA128" s="2">
        <f t="shared" si="379"/>
        <v>5.1085220680768826E-3</v>
      </c>
      <c r="GB128" s="2">
        <f t="shared" si="380"/>
        <v>4.2528500597544825E-3</v>
      </c>
      <c r="GC128" s="2">
        <f t="shared" si="381"/>
        <v>4.9777210182638618E-3</v>
      </c>
      <c r="GD128" s="2">
        <f t="shared" si="382"/>
        <v>7.3176867883078811E-3</v>
      </c>
      <c r="GE128" s="2">
        <f t="shared" si="383"/>
        <v>7.6496578671257599E-3</v>
      </c>
      <c r="GF128" s="2">
        <f t="shared" si="384"/>
        <v>5.8395863125758974E-3</v>
      </c>
      <c r="GG128" s="2">
        <f t="shared" si="385"/>
        <v>4.9484274039918374E-3</v>
      </c>
      <c r="GH128" s="2">
        <f t="shared" si="386"/>
        <v>4.805647455345047E-3</v>
      </c>
      <c r="GI128" s="2">
        <f t="shared" si="387"/>
        <v>4.3085031714743894E-3</v>
      </c>
      <c r="GJ128" s="2">
        <f t="shared" si="388"/>
        <v>3.3764997545547514E-3</v>
      </c>
      <c r="GK128" s="2">
        <f t="shared" si="389"/>
        <v>3.4635954164714176E-3</v>
      </c>
      <c r="GM128" s="86">
        <f t="shared" si="325"/>
        <v>3.5294759221426481E-89</v>
      </c>
      <c r="GN128" s="86">
        <f t="shared" si="390"/>
        <v>5.5658338610547809E-37</v>
      </c>
      <c r="GO128" s="86">
        <f t="shared" si="391"/>
        <v>2.568459287441588E-37</v>
      </c>
      <c r="GP128" s="86">
        <f t="shared" si="392"/>
        <v>1.1876926509808722E-42</v>
      </c>
      <c r="GQ128" s="86">
        <f t="shared" si="393"/>
        <v>3.8981218992225452E-44</v>
      </c>
      <c r="GR128" s="86">
        <f t="shared" si="394"/>
        <v>3.9111960899754012E-36</v>
      </c>
      <c r="GS128" s="86">
        <f t="shared" si="395"/>
        <v>4.6027753518654342E-53</v>
      </c>
      <c r="GT128" s="86">
        <f t="shared" si="396"/>
        <v>3.8734195001867672E-54</v>
      </c>
      <c r="GU128" s="86">
        <f t="shared" si="397"/>
        <v>3.8104433905544583E-23</v>
      </c>
      <c r="GV128" s="86">
        <f t="shared" si="398"/>
        <v>9.1552644326192561E-42</v>
      </c>
      <c r="GW128" s="86">
        <f t="shared" si="399"/>
        <v>2.7606986871069303E-37</v>
      </c>
      <c r="GX128" s="86">
        <f t="shared" si="400"/>
        <v>5.1322316748213911E-66</v>
      </c>
      <c r="GY128" s="86">
        <f t="shared" si="401"/>
        <v>3.4447785542952079E-56</v>
      </c>
      <c r="GZ128" s="86">
        <f t="shared" si="402"/>
        <v>1.4067150364420455E-64</v>
      </c>
      <c r="HA128" s="86">
        <f t="shared" si="403"/>
        <v>3.993272601294686E-64</v>
      </c>
      <c r="HC128" s="86">
        <f t="shared" si="326"/>
        <v>1.4597947209391926E-21</v>
      </c>
      <c r="HD128" s="86">
        <f t="shared" si="404"/>
        <v>3.2359738926067243E-4</v>
      </c>
      <c r="HE128" s="86">
        <f t="shared" si="405"/>
        <v>4.1742657877241542E-5</v>
      </c>
      <c r="HF128" s="86">
        <f t="shared" si="406"/>
        <v>3.0301098375206144E-6</v>
      </c>
      <c r="HG128" s="86">
        <f t="shared" si="407"/>
        <v>5.7637871440070635E-12</v>
      </c>
      <c r="HH128" s="86">
        <f t="shared" si="408"/>
        <v>1.2734721202430271E-6</v>
      </c>
      <c r="HI128" s="86">
        <f t="shared" si="409"/>
        <v>1.1404889863767955E-8</v>
      </c>
      <c r="HJ128" s="86">
        <f t="shared" si="410"/>
        <v>2.1158928534532801E-10</v>
      </c>
      <c r="HK128" s="86">
        <f t="shared" si="411"/>
        <v>2.6219847075099903E-10</v>
      </c>
      <c r="HL128" s="86">
        <f t="shared" si="412"/>
        <v>2.1905038416763045E-10</v>
      </c>
      <c r="HM128" s="86">
        <f t="shared" si="413"/>
        <v>5.623167280790626E-13</v>
      </c>
      <c r="HN128" s="86">
        <f t="shared" si="414"/>
        <v>2.5034497807366097E-8</v>
      </c>
      <c r="HO128" s="86">
        <f t="shared" si="415"/>
        <v>6.3177374660954331E-8</v>
      </c>
      <c r="HP128" s="86">
        <f t="shared" si="416"/>
        <v>2.8876571721565431E-7</v>
      </c>
      <c r="HQ128" s="86">
        <f t="shared" si="417"/>
        <v>5.2188593876135127E-10</v>
      </c>
      <c r="HS128" s="86">
        <f t="shared" si="327"/>
        <v>5.8756633787880269E-5</v>
      </c>
      <c r="HT128" s="86">
        <f t="shared" si="418"/>
        <v>9.4973040196641953E-8</v>
      </c>
      <c r="HU128" s="86">
        <f t="shared" si="419"/>
        <v>2.1479762542767732E-7</v>
      </c>
      <c r="HV128" s="86">
        <f t="shared" si="420"/>
        <v>2.4088663788036993E-8</v>
      </c>
      <c r="HW128" s="86">
        <f t="shared" si="421"/>
        <v>1.144484355063248E-8</v>
      </c>
      <c r="HX128" s="86">
        <f t="shared" si="422"/>
        <v>4.2015245643418836E-10</v>
      </c>
      <c r="HY128" s="86">
        <f t="shared" si="423"/>
        <v>2.905136467157442E-8</v>
      </c>
      <c r="HZ128" s="86">
        <f t="shared" si="424"/>
        <v>5.7255576439363954E-8</v>
      </c>
      <c r="IA128" s="86">
        <f t="shared" si="425"/>
        <v>5.9231579205639911E-8</v>
      </c>
      <c r="IB128" s="86">
        <f t="shared" si="426"/>
        <v>6.9925309424486495E-9</v>
      </c>
      <c r="IC128" s="86">
        <f t="shared" si="427"/>
        <v>7.9931649077970403E-8</v>
      </c>
      <c r="ID128" s="86">
        <f t="shared" si="428"/>
        <v>3.1986707050973354E-9</v>
      </c>
      <c r="IE128" s="86">
        <f t="shared" si="429"/>
        <v>1.5341523300175463E-8</v>
      </c>
      <c r="IF128" s="86">
        <f t="shared" si="430"/>
        <v>8.8765588551786461E-8</v>
      </c>
      <c r="IG128" s="86">
        <f t="shared" si="431"/>
        <v>3.7359231829117536E-6</v>
      </c>
      <c r="II128" s="86">
        <f t="shared" si="328"/>
        <v>2.3742635490356247E-59</v>
      </c>
      <c r="IJ128" s="86">
        <f t="shared" si="329"/>
        <v>9.5485946993402686E-72</v>
      </c>
      <c r="IK128" s="86">
        <f t="shared" si="330"/>
        <v>1.457201057269797E-60</v>
      </c>
      <c r="IL128" s="86">
        <f t="shared" si="331"/>
        <v>2.7961993522852401E-85</v>
      </c>
      <c r="IM128" s="86">
        <f t="shared" si="332"/>
        <v>9.9779281685710011E-91</v>
      </c>
      <c r="IN128" s="86">
        <f t="shared" si="333"/>
        <v>1.7543513050963149E-100</v>
      </c>
      <c r="IO128" s="86">
        <f t="shared" si="334"/>
        <v>2.6761638220622423E-87</v>
      </c>
      <c r="IP128" s="86">
        <f t="shared" si="335"/>
        <v>2.0835850084242125E-77</v>
      </c>
      <c r="IQ128" s="86">
        <f t="shared" si="336"/>
        <v>1.2706868636273381E-88</v>
      </c>
      <c r="IR128" s="86">
        <f t="shared" si="337"/>
        <v>4.2756213684917628E-98</v>
      </c>
      <c r="IS128" s="86">
        <f t="shared" si="338"/>
        <v>2.6811778833129408E-74</v>
      </c>
      <c r="IT128" s="86">
        <f t="shared" si="339"/>
        <v>1.3421944387638913E-89</v>
      </c>
      <c r="IU128" s="86">
        <f t="shared" si="340"/>
        <v>2.3784103214870659E-80</v>
      </c>
      <c r="IV128" s="86">
        <f t="shared" si="341"/>
        <v>5.579668124405043E-53</v>
      </c>
      <c r="IW128" s="86">
        <f t="shared" si="342"/>
        <v>2.879233931289019E-36</v>
      </c>
      <c r="IY128" s="86">
        <f t="shared" si="343"/>
        <v>5.8756633787880269E-5</v>
      </c>
      <c r="IZ128" s="86">
        <f t="shared" si="344"/>
        <v>3.2369236230086909E-4</v>
      </c>
      <c r="JA128" s="86">
        <f t="shared" si="345"/>
        <v>4.1957455502669219E-5</v>
      </c>
      <c r="JB128" s="86">
        <f t="shared" si="346"/>
        <v>3.0541985013086515E-6</v>
      </c>
      <c r="JC128" s="86">
        <f t="shared" si="347"/>
        <v>1.1450607337776488E-8</v>
      </c>
      <c r="JD128" s="86">
        <f t="shared" si="348"/>
        <v>1.2738922726994613E-6</v>
      </c>
      <c r="JE128" s="86">
        <f t="shared" si="349"/>
        <v>4.0456254535342375E-8</v>
      </c>
      <c r="JF128" s="86">
        <f t="shared" si="350"/>
        <v>5.7467165724709284E-8</v>
      </c>
      <c r="JG128" s="86">
        <f t="shared" si="351"/>
        <v>5.9493777676390949E-8</v>
      </c>
      <c r="JH128" s="86">
        <f t="shared" si="352"/>
        <v>7.2115813266162799E-9</v>
      </c>
      <c r="JI128" s="86">
        <f t="shared" si="353"/>
        <v>7.9932211394698482E-8</v>
      </c>
      <c r="JJ128" s="86">
        <f t="shared" si="354"/>
        <v>2.8233168512463433E-8</v>
      </c>
      <c r="JK128" s="86">
        <f t="shared" si="355"/>
        <v>7.8518897961129794E-8</v>
      </c>
      <c r="JL128" s="86">
        <f t="shared" si="356"/>
        <v>3.775313057674408E-7</v>
      </c>
      <c r="JM128" s="86">
        <f t="shared" si="357"/>
        <v>3.736445068850515E-6</v>
      </c>
    </row>
    <row r="129" spans="2:273" x14ac:dyDescent="0.25">
      <c r="B129" s="2">
        <v>102</v>
      </c>
      <c r="C129" s="37">
        <v>70.167000000000002</v>
      </c>
      <c r="D129" s="37">
        <v>68.935000000000002</v>
      </c>
      <c r="E129" s="37">
        <v>67.644999999999996</v>
      </c>
      <c r="F129" s="37">
        <v>71.838999999999999</v>
      </c>
      <c r="G129" s="37">
        <v>63.805999999999997</v>
      </c>
      <c r="H129" s="37">
        <v>63.468000000000004</v>
      </c>
      <c r="I129" s="37">
        <v>62.951000000000001</v>
      </c>
      <c r="J129" s="37">
        <v>66.016999999999996</v>
      </c>
      <c r="K129" s="37">
        <v>70.852000000000004</v>
      </c>
      <c r="L129" s="37">
        <v>66.474999999999994</v>
      </c>
      <c r="M129" s="37">
        <v>65.793999999999997</v>
      </c>
      <c r="N129" s="37">
        <v>66.825000000000003</v>
      </c>
      <c r="O129" s="37">
        <v>71.147999999999996</v>
      </c>
      <c r="P129" s="37">
        <v>76.245999999999995</v>
      </c>
      <c r="Q129" s="37">
        <v>97.129000000000005</v>
      </c>
      <c r="S129" s="4">
        <f t="shared" si="229"/>
        <v>70.628508143141872</v>
      </c>
      <c r="T129" s="4">
        <f t="shared" si="230"/>
        <v>69.747767493932059</v>
      </c>
      <c r="U129" s="4">
        <f t="shared" si="231"/>
        <v>68.030389807237498</v>
      </c>
      <c r="V129" s="4">
        <f t="shared" si="232"/>
        <v>71.273182131178714</v>
      </c>
      <c r="W129" s="4">
        <f t="shared" si="233"/>
        <v>64.558502712166472</v>
      </c>
      <c r="X129" s="4">
        <f t="shared" si="234"/>
        <v>65.818219912734207</v>
      </c>
      <c r="Y129" s="4">
        <f t="shared" si="235"/>
        <v>65.467111783977302</v>
      </c>
      <c r="Z129" s="4">
        <f t="shared" si="236"/>
        <v>66.340202175271429</v>
      </c>
      <c r="AA129" s="4">
        <f t="shared" si="237"/>
        <v>69.396846232102391</v>
      </c>
      <c r="AB129" s="4">
        <f t="shared" si="238"/>
        <v>68.281638812378347</v>
      </c>
      <c r="AC129" s="4">
        <f t="shared" si="239"/>
        <v>66.520736454399923</v>
      </c>
      <c r="AD129" s="4">
        <f t="shared" si="240"/>
        <v>67.516871029191549</v>
      </c>
      <c r="AE129" s="4">
        <f t="shared" si="241"/>
        <v>70.68520555432373</v>
      </c>
      <c r="AF129" s="4">
        <f t="shared" si="242"/>
        <v>78.644005824697842</v>
      </c>
      <c r="AG129" s="4">
        <f t="shared" si="243"/>
        <v>99.450283295893826</v>
      </c>
      <c r="AI129" s="4">
        <f t="shared" si="244"/>
        <v>-0.46150814314187016</v>
      </c>
      <c r="AJ129" s="4">
        <f t="shared" si="245"/>
        <v>-0.81276749393205705</v>
      </c>
      <c r="AK129" s="4">
        <f t="shared" si="246"/>
        <v>-0.38538980723750171</v>
      </c>
      <c r="AL129" s="4">
        <f t="shared" si="247"/>
        <v>0.56581786882128426</v>
      </c>
      <c r="AM129" s="4">
        <f t="shared" si="248"/>
        <v>-0.75250271216647491</v>
      </c>
      <c r="AN129" s="4">
        <f t="shared" si="249"/>
        <v>-2.3502199127342038</v>
      </c>
      <c r="AO129" s="4">
        <f t="shared" si="250"/>
        <v>-2.5161117839773013</v>
      </c>
      <c r="AP129" s="4">
        <f t="shared" si="251"/>
        <v>-0.32320217527143313</v>
      </c>
      <c r="AQ129" s="4">
        <f t="shared" si="252"/>
        <v>1.4551537678976132</v>
      </c>
      <c r="AR129" s="4">
        <f t="shared" si="253"/>
        <v>-1.8066388123783526</v>
      </c>
      <c r="AS129" s="4">
        <f t="shared" si="254"/>
        <v>-0.7267364543999264</v>
      </c>
      <c r="AT129" s="4">
        <f t="shared" si="255"/>
        <v>-0.69187102919154597</v>
      </c>
      <c r="AU129" s="4">
        <f t="shared" si="256"/>
        <v>0.46279444567626626</v>
      </c>
      <c r="AV129" s="4">
        <f t="shared" si="432"/>
        <v>-2.3980058246978473</v>
      </c>
      <c r="AW129" s="4">
        <f t="shared" si="432"/>
        <v>-2.3212832958938208</v>
      </c>
      <c r="AY129" s="2">
        <f t="shared" si="308"/>
        <v>70.628508143141872</v>
      </c>
      <c r="AZ129" s="2">
        <f t="shared" si="359"/>
        <v>69.746586824601451</v>
      </c>
      <c r="BA129" s="2">
        <f t="shared" si="360"/>
        <v>68.030237879987752</v>
      </c>
      <c r="BB129" s="2">
        <f t="shared" si="361"/>
        <v>71.273173462726589</v>
      </c>
      <c r="BC129" s="2">
        <f t="shared" si="362"/>
        <v>64.558498964182988</v>
      </c>
      <c r="BD129" s="2">
        <f t="shared" si="363"/>
        <v>65.8182187751366</v>
      </c>
      <c r="BE129" s="2">
        <f t="shared" si="364"/>
        <v>65.467100152197361</v>
      </c>
      <c r="BF129" s="2">
        <f t="shared" si="365"/>
        <v>66.340175275641357</v>
      </c>
      <c r="BG129" s="2">
        <f t="shared" si="366"/>
        <v>69.396821692005489</v>
      </c>
      <c r="BH129" s="2">
        <f t="shared" si="367"/>
        <v>68.281633751853732</v>
      </c>
      <c r="BI129" s="2">
        <f t="shared" si="368"/>
        <v>66.520697959030556</v>
      </c>
      <c r="BJ129" s="2">
        <f t="shared" si="369"/>
        <v>67.516868559938345</v>
      </c>
      <c r="BK129" s="2">
        <f t="shared" si="370"/>
        <v>70.685194720470278</v>
      </c>
      <c r="BL129" s="2">
        <f t="shared" si="371"/>
        <v>78.643897831746685</v>
      </c>
      <c r="BM129" s="2">
        <f t="shared" si="372"/>
        <v>99.445181860084901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70.167000000000002</v>
      </c>
      <c r="CF129" s="2">
        <f t="shared" si="310"/>
        <v>68.935000000000002</v>
      </c>
      <c r="CG129" s="2">
        <f t="shared" si="311"/>
        <v>67.644999999999996</v>
      </c>
      <c r="CH129" s="2">
        <f t="shared" si="312"/>
        <v>71.838999999999999</v>
      </c>
      <c r="CI129" s="2">
        <f t="shared" si="313"/>
        <v>63.805999999999997</v>
      </c>
      <c r="CJ129" s="2">
        <f t="shared" si="314"/>
        <v>63.468000000000004</v>
      </c>
      <c r="CK129" s="2">
        <f t="shared" si="315"/>
        <v>62.951000000000001</v>
      </c>
      <c r="CL129" s="2">
        <f t="shared" si="316"/>
        <v>66.016999999999996</v>
      </c>
      <c r="CM129" s="2">
        <f t="shared" si="317"/>
        <v>70.852000000000004</v>
      </c>
      <c r="CN129" s="2">
        <f t="shared" si="318"/>
        <v>66.474999999999994</v>
      </c>
      <c r="CO129" s="2">
        <f t="shared" si="319"/>
        <v>65.793999999999997</v>
      </c>
      <c r="CP129" s="2">
        <f t="shared" si="320"/>
        <v>66.825000000000003</v>
      </c>
      <c r="CQ129" s="2">
        <f t="shared" si="321"/>
        <v>71.147999999999996</v>
      </c>
      <c r="CR129" s="2">
        <f t="shared" si="322"/>
        <v>76.245999999999995</v>
      </c>
      <c r="CS129" s="2">
        <f t="shared" si="323"/>
        <v>97.129000000000005</v>
      </c>
      <c r="CU129" s="2">
        <f t="shared" si="273"/>
        <v>70.167000000000002</v>
      </c>
      <c r="CV129" s="2">
        <f t="shared" si="274"/>
        <v>68.935000000000002</v>
      </c>
      <c r="CW129" s="2">
        <f t="shared" si="275"/>
        <v>67.644999999999996</v>
      </c>
      <c r="CX129" s="2">
        <f t="shared" si="276"/>
        <v>71.838999999999999</v>
      </c>
      <c r="CY129" s="2">
        <f t="shared" si="277"/>
        <v>63.805999999999997</v>
      </c>
      <c r="CZ129" s="2">
        <f t="shared" si="278"/>
        <v>63.468000000000004</v>
      </c>
      <c r="DA129" s="2">
        <f t="shared" si="279"/>
        <v>62.951000000000001</v>
      </c>
      <c r="DB129" s="2">
        <f t="shared" si="280"/>
        <v>66.016999999999996</v>
      </c>
      <c r="DC129" s="2">
        <f t="shared" si="281"/>
        <v>70.852000000000004</v>
      </c>
      <c r="DD129" s="2">
        <f t="shared" si="282"/>
        <v>66.474999999999994</v>
      </c>
      <c r="DE129" s="2">
        <f t="shared" si="283"/>
        <v>65.793999999999997</v>
      </c>
      <c r="DF129" s="2">
        <f t="shared" si="284"/>
        <v>66.825000000000003</v>
      </c>
      <c r="DG129" s="2">
        <f t="shared" si="285"/>
        <v>71.147999999999996</v>
      </c>
      <c r="DH129" s="2">
        <f t="shared" si="286"/>
        <v>76.245999999999995</v>
      </c>
      <c r="DI129" s="2">
        <f t="shared" si="287"/>
        <v>97.129000000000005</v>
      </c>
      <c r="DK129" s="2">
        <f t="shared" si="288"/>
        <v>113.85769999999999</v>
      </c>
      <c r="DL129" s="2">
        <f t="shared" si="433"/>
        <v>114.26551538461537</v>
      </c>
      <c r="DM129" s="2">
        <f t="shared" si="433"/>
        <v>103.40510297110296</v>
      </c>
      <c r="DN129" s="2">
        <f t="shared" si="433"/>
        <v>106.72777655677653</v>
      </c>
      <c r="DO129" s="2">
        <f t="shared" si="433"/>
        <v>95.025072307692312</v>
      </c>
      <c r="DP129" s="2">
        <f t="shared" si="433"/>
        <v>96.213375494071158</v>
      </c>
      <c r="DQ129" s="2">
        <f t="shared" si="433"/>
        <v>63.623640880858275</v>
      </c>
      <c r="DR129" s="2">
        <f t="shared" si="433"/>
        <v>64.790332015810279</v>
      </c>
      <c r="DS129" s="2">
        <f t="shared" si="433"/>
        <v>91.552350375939852</v>
      </c>
      <c r="DT129" s="2">
        <f t="shared" si="433"/>
        <v>78.064096666666657</v>
      </c>
      <c r="DU129" s="2">
        <f t="shared" si="433"/>
        <v>93.670068840579702</v>
      </c>
      <c r="DV129" s="2">
        <f t="shared" si="433"/>
        <v>100.77144153846153</v>
      </c>
      <c r="DW129" s="2">
        <f t="shared" si="433"/>
        <v>107.04229846153844</v>
      </c>
      <c r="DX129" s="2">
        <f t="shared" si="433"/>
        <v>115.09771469271469</v>
      </c>
      <c r="DY129" s="2">
        <f t="shared" si="433"/>
        <v>127.35536384615384</v>
      </c>
      <c r="EA129" s="2">
        <f t="shared" si="228"/>
        <v>70.522172092285558</v>
      </c>
      <c r="EB129" s="2">
        <f t="shared" si="290"/>
        <v>69.486879270004678</v>
      </c>
      <c r="EC129" s="2">
        <f t="shared" si="291"/>
        <v>67.856335112416843</v>
      </c>
      <c r="ED129" s="2">
        <f t="shared" si="292"/>
        <v>71.104495909067907</v>
      </c>
      <c r="EE129" s="2">
        <f t="shared" si="293"/>
        <v>64.395959744043395</v>
      </c>
      <c r="EF129" s="2">
        <f t="shared" si="294"/>
        <v>65.636192841213727</v>
      </c>
      <c r="EG129" s="2">
        <f t="shared" si="295"/>
        <v>65.48104281665735</v>
      </c>
      <c r="EH129" s="2">
        <f t="shared" si="296"/>
        <v>66.351985219371798</v>
      </c>
      <c r="EI129" s="2">
        <f t="shared" si="297"/>
        <v>69.251897548422818</v>
      </c>
      <c r="EJ129" s="2">
        <f t="shared" si="298"/>
        <v>68.229430968200731</v>
      </c>
      <c r="EK129" s="2">
        <f t="shared" si="299"/>
        <v>66.364229899920019</v>
      </c>
      <c r="EL129" s="2">
        <f t="shared" si="300"/>
        <v>67.335467788637402</v>
      </c>
      <c r="EM129" s="2">
        <f t="shared" si="301"/>
        <v>70.495375112604819</v>
      </c>
      <c r="EN129" s="2">
        <f t="shared" si="302"/>
        <v>78.454964708898473</v>
      </c>
      <c r="EO129" s="2">
        <f t="shared" si="303"/>
        <v>99.287349606395651</v>
      </c>
      <c r="EQ129" s="2">
        <f t="shared" si="304"/>
        <v>70.566248248429346</v>
      </c>
      <c r="ER129" s="2">
        <f t="shared" si="434"/>
        <v>69.319347340137242</v>
      </c>
      <c r="ES129" s="2">
        <f t="shared" si="434"/>
        <v>66.718316420488534</v>
      </c>
      <c r="ET129" s="2">
        <f t="shared" si="434"/>
        <v>71.075164927402312</v>
      </c>
      <c r="EU129" s="2">
        <f t="shared" si="434"/>
        <v>64.256417207710825</v>
      </c>
      <c r="EV129" s="2">
        <f t="shared" si="434"/>
        <v>65.285689268600535</v>
      </c>
      <c r="EW129" s="2">
        <f t="shared" si="434"/>
        <v>65.155818562164441</v>
      </c>
      <c r="EX129" s="2">
        <f t="shared" si="434"/>
        <v>66.127495577612294</v>
      </c>
      <c r="EY129" s="2">
        <f t="shared" si="434"/>
        <v>68.460198148828979</v>
      </c>
      <c r="EZ129" s="2">
        <f t="shared" si="434"/>
        <v>67.956730019979332</v>
      </c>
      <c r="FA129" s="2">
        <f t="shared" si="434"/>
        <v>66.189844975414914</v>
      </c>
      <c r="FB129" s="2">
        <f t="shared" si="434"/>
        <v>67.243694193984226</v>
      </c>
      <c r="FC129" s="2">
        <f t="shared" si="434"/>
        <v>70.4078699332442</v>
      </c>
      <c r="FD129" s="2">
        <f t="shared" si="434"/>
        <v>78.632295759379573</v>
      </c>
      <c r="FE129" s="2">
        <f t="shared" si="434"/>
        <v>99.834377853292395</v>
      </c>
      <c r="FG129" s="2">
        <f t="shared" si="306"/>
        <v>0.99755667486561073</v>
      </c>
      <c r="FH129" s="2">
        <f t="shared" si="435"/>
        <v>0.99417404802334386</v>
      </c>
      <c r="FI129" s="2">
        <f t="shared" si="435"/>
        <v>0.99484889521531217</v>
      </c>
      <c r="FJ129" s="2">
        <f t="shared" si="435"/>
        <v>0.99525996528744121</v>
      </c>
      <c r="FK129" s="2">
        <f t="shared" si="435"/>
        <v>0.99466780286389589</v>
      </c>
      <c r="FL129" s="2">
        <f t="shared" si="435"/>
        <v>0.99399356968331865</v>
      </c>
      <c r="FM129" s="2">
        <f t="shared" si="435"/>
        <v>0.99344866909574858</v>
      </c>
      <c r="FN129" s="2">
        <f t="shared" si="435"/>
        <v>0.9935901386250825</v>
      </c>
      <c r="FO129" s="2">
        <f t="shared" si="435"/>
        <v>0.99320373576548071</v>
      </c>
      <c r="FP129" s="2">
        <f t="shared" si="435"/>
        <v>0.99451451624441967</v>
      </c>
      <c r="FQ129" s="2">
        <f t="shared" si="435"/>
        <v>0.99423515999183087</v>
      </c>
      <c r="FR129" s="2">
        <f t="shared" si="435"/>
        <v>0.99456022635897723</v>
      </c>
      <c r="FS129" s="2">
        <f t="shared" si="435"/>
        <v>0.99479483335756025</v>
      </c>
      <c r="FT129" s="2">
        <f t="shared" si="435"/>
        <v>0.99486182638130716</v>
      </c>
      <c r="FU129" s="2">
        <f t="shared" si="435"/>
        <v>0.99445078422483113</v>
      </c>
      <c r="FW129" s="2">
        <f t="shared" si="324"/>
        <v>1.0283707723344197E-2</v>
      </c>
      <c r="FX129" s="2">
        <f t="shared" si="376"/>
        <v>6.9874977745256932E-3</v>
      </c>
      <c r="FY129" s="2">
        <f t="shared" si="377"/>
        <v>8.0953508945557848E-3</v>
      </c>
      <c r="FZ129" s="2">
        <f t="shared" si="378"/>
        <v>6.0697998017313123E-3</v>
      </c>
      <c r="GA129" s="2">
        <f t="shared" si="379"/>
        <v>5.5986237189109764E-3</v>
      </c>
      <c r="GB129" s="2">
        <f t="shared" si="380"/>
        <v>4.6612448192002226E-3</v>
      </c>
      <c r="GC129" s="2">
        <f t="shared" si="381"/>
        <v>5.455342680813823E-3</v>
      </c>
      <c r="GD129" s="2">
        <f t="shared" si="382"/>
        <v>8.0180233074094841E-3</v>
      </c>
      <c r="GE129" s="2">
        <f t="shared" si="383"/>
        <v>8.3814973031011014E-3</v>
      </c>
      <c r="GF129" s="2">
        <f t="shared" si="384"/>
        <v>6.3993737054620385E-3</v>
      </c>
      <c r="GG129" s="2">
        <f t="shared" si="385"/>
        <v>5.423253609156244E-3</v>
      </c>
      <c r="GH129" s="2">
        <f t="shared" si="386"/>
        <v>5.2668457317400254E-3</v>
      </c>
      <c r="GI129" s="2">
        <f t="shared" si="387"/>
        <v>4.7222168704158752E-3</v>
      </c>
      <c r="GJ129" s="2">
        <f t="shared" si="388"/>
        <v>3.7010527103819228E-3</v>
      </c>
      <c r="GK129" s="2">
        <f t="shared" si="389"/>
        <v>3.796488214461474E-3</v>
      </c>
      <c r="GM129" s="86">
        <f t="shared" si="325"/>
        <v>5.3139005638460496E-93</v>
      </c>
      <c r="GN129" s="86">
        <f t="shared" si="390"/>
        <v>6.1482901087632647E-39</v>
      </c>
      <c r="GO129" s="86">
        <f t="shared" si="391"/>
        <v>2.6712965025684529E-39</v>
      </c>
      <c r="GP129" s="86">
        <f t="shared" si="392"/>
        <v>7.0836034432414157E-45</v>
      </c>
      <c r="GQ129" s="86">
        <f t="shared" si="393"/>
        <v>2.0480226410420254E-46</v>
      </c>
      <c r="GR129" s="86">
        <f t="shared" si="394"/>
        <v>5.0718244951121534E-38</v>
      </c>
      <c r="GS129" s="86">
        <f t="shared" si="395"/>
        <v>8.1173760759010128E-56</v>
      </c>
      <c r="GT129" s="86">
        <f t="shared" si="396"/>
        <v>4.8140004968369268E-57</v>
      </c>
      <c r="GU129" s="86">
        <f t="shared" si="397"/>
        <v>2.7792739129389738E-24</v>
      </c>
      <c r="GV129" s="86">
        <f t="shared" si="398"/>
        <v>6.4233431657555279E-44</v>
      </c>
      <c r="GW129" s="86">
        <f t="shared" si="399"/>
        <v>3.1689965171382712E-39</v>
      </c>
      <c r="GX129" s="86">
        <f t="shared" si="400"/>
        <v>1.5837398916456888E-69</v>
      </c>
      <c r="GY129" s="86">
        <f t="shared" si="401"/>
        <v>3.9987220683682296E-59</v>
      </c>
      <c r="GZ129" s="86">
        <f t="shared" si="402"/>
        <v>4.9329094413985214E-68</v>
      </c>
      <c r="HA129" s="86">
        <f t="shared" si="403"/>
        <v>1.5905558338062783E-67</v>
      </c>
      <c r="HC129" s="86">
        <f t="shared" si="326"/>
        <v>1.392302804824342E-23</v>
      </c>
      <c r="HD129" s="86">
        <f t="shared" si="404"/>
        <v>9.4247221629843974E-5</v>
      </c>
      <c r="HE129" s="86">
        <f t="shared" si="405"/>
        <v>8.4623935991376622E-6</v>
      </c>
      <c r="HF129" s="86">
        <f t="shared" si="406"/>
        <v>5.0863916694218691E-7</v>
      </c>
      <c r="HG129" s="86">
        <f t="shared" si="407"/>
        <v>1.4194487552691075E-13</v>
      </c>
      <c r="HH129" s="86">
        <f t="shared" si="408"/>
        <v>1.712063788136559E-7</v>
      </c>
      <c r="HI129" s="86">
        <f t="shared" si="409"/>
        <v>8.4437605551020711E-10</v>
      </c>
      <c r="HJ129" s="86">
        <f t="shared" si="410"/>
        <v>8.5822335013436494E-12</v>
      </c>
      <c r="HK129" s="86">
        <f t="shared" si="411"/>
        <v>1.6018679664949679E-11</v>
      </c>
      <c r="HL129" s="86">
        <f t="shared" si="412"/>
        <v>1.1349223135245532E-11</v>
      </c>
      <c r="HM129" s="86">
        <f t="shared" si="413"/>
        <v>7.0971744377471908E-15</v>
      </c>
      <c r="HN129" s="86">
        <f t="shared" si="414"/>
        <v>1.8679783944748871E-9</v>
      </c>
      <c r="HO129" s="86">
        <f t="shared" si="415"/>
        <v>4.4113546010011229E-9</v>
      </c>
      <c r="HP129" s="86">
        <f t="shared" si="416"/>
        <v>2.12740004969864E-8</v>
      </c>
      <c r="HQ129" s="86">
        <f t="shared" si="417"/>
        <v>1.5597293785108004E-11</v>
      </c>
      <c r="HS129" s="86">
        <f t="shared" si="327"/>
        <v>1.3068736807206536E-4</v>
      </c>
      <c r="HT129" s="86">
        <f t="shared" si="418"/>
        <v>2.7452281603648864E-7</v>
      </c>
      <c r="HU129" s="86">
        <f t="shared" si="419"/>
        <v>5.7023408631735692E-7</v>
      </c>
      <c r="HV129" s="86">
        <f t="shared" si="420"/>
        <v>7.8084300884758871E-8</v>
      </c>
      <c r="HW129" s="86">
        <f t="shared" si="421"/>
        <v>3.8810512292441777E-8</v>
      </c>
      <c r="HX129" s="86">
        <f t="shared" si="422"/>
        <v>1.6300760244076512E-9</v>
      </c>
      <c r="HY129" s="86">
        <f t="shared" si="423"/>
        <v>9.2644707996053971E-8</v>
      </c>
      <c r="HZ129" s="86">
        <f t="shared" si="424"/>
        <v>1.8116617322540599E-7</v>
      </c>
      <c r="IA129" s="86">
        <f t="shared" si="425"/>
        <v>2.0521386031240867E-7</v>
      </c>
      <c r="IB129" s="86">
        <f t="shared" si="426"/>
        <v>2.6197285564317802E-8</v>
      </c>
      <c r="IC129" s="86">
        <f t="shared" si="427"/>
        <v>2.250141762994891E-7</v>
      </c>
      <c r="ID129" s="86">
        <f t="shared" si="428"/>
        <v>1.1085928542822864E-8</v>
      </c>
      <c r="IE129" s="86">
        <f t="shared" si="429"/>
        <v>4.6269372899994392E-8</v>
      </c>
      <c r="IF129" s="86">
        <f t="shared" si="430"/>
        <v>2.2208192381688448E-7</v>
      </c>
      <c r="IG129" s="86">
        <f t="shared" si="431"/>
        <v>7.4005928393380855E-6</v>
      </c>
      <c r="II129" s="86">
        <f t="shared" si="328"/>
        <v>4.2445093383344363E-57</v>
      </c>
      <c r="IJ129" s="86">
        <f t="shared" si="329"/>
        <v>3.2105241372296882E-69</v>
      </c>
      <c r="IK129" s="86">
        <f t="shared" si="330"/>
        <v>2.2430640914629505E-58</v>
      </c>
      <c r="IL129" s="86">
        <f t="shared" si="331"/>
        <v>2.3962182106868575E-82</v>
      </c>
      <c r="IM129" s="86">
        <f t="shared" si="332"/>
        <v>1.1895723481118781E-87</v>
      </c>
      <c r="IN129" s="86">
        <f t="shared" si="333"/>
        <v>3.4939671711392952E-97</v>
      </c>
      <c r="IO129" s="86">
        <f t="shared" si="334"/>
        <v>2.3494999999809425E-84</v>
      </c>
      <c r="IP129" s="86">
        <f t="shared" si="335"/>
        <v>1.336194833147357E-74</v>
      </c>
      <c r="IQ129" s="86">
        <f t="shared" si="336"/>
        <v>2.2704086722148165E-85</v>
      </c>
      <c r="IR129" s="86">
        <f t="shared" si="337"/>
        <v>1.1178372037399641E-94</v>
      </c>
      <c r="IS129" s="86">
        <f t="shared" si="338"/>
        <v>8.3584875173231288E-72</v>
      </c>
      <c r="IT129" s="86">
        <f t="shared" si="339"/>
        <v>1.3504706333310328E-86</v>
      </c>
      <c r="IU129" s="86">
        <f t="shared" si="340"/>
        <v>1.0218795650519418E-77</v>
      </c>
      <c r="IV129" s="86">
        <f t="shared" si="341"/>
        <v>2.4604948591674479E-51</v>
      </c>
      <c r="IW129" s="86">
        <f t="shared" si="342"/>
        <v>3.7536657639148923E-35</v>
      </c>
      <c r="IY129" s="86">
        <f t="shared" si="343"/>
        <v>1.3068736807206536E-4</v>
      </c>
      <c r="IZ129" s="86">
        <f t="shared" si="344"/>
        <v>9.4521744445880468E-5</v>
      </c>
      <c r="JA129" s="86">
        <f t="shared" si="345"/>
        <v>9.0326276854550186E-6</v>
      </c>
      <c r="JB129" s="86">
        <f t="shared" si="346"/>
        <v>5.867234678269458E-7</v>
      </c>
      <c r="JC129" s="86">
        <f t="shared" si="347"/>
        <v>3.8810654237317302E-8</v>
      </c>
      <c r="JD129" s="86">
        <f t="shared" si="348"/>
        <v>1.7283645483806356E-7</v>
      </c>
      <c r="JE129" s="86">
        <f t="shared" si="349"/>
        <v>9.3489084051564174E-8</v>
      </c>
      <c r="JF129" s="86">
        <f t="shared" si="350"/>
        <v>1.8117475545890733E-7</v>
      </c>
      <c r="JG129" s="86">
        <f t="shared" si="351"/>
        <v>2.0522987899207363E-7</v>
      </c>
      <c r="JH129" s="86">
        <f t="shared" si="352"/>
        <v>2.6208634787453049E-8</v>
      </c>
      <c r="JI129" s="86">
        <f t="shared" si="353"/>
        <v>2.2501418339666355E-7</v>
      </c>
      <c r="JJ129" s="86">
        <f t="shared" si="354"/>
        <v>1.2953906937297751E-8</v>
      </c>
      <c r="JK129" s="86">
        <f t="shared" si="355"/>
        <v>5.0680727500995515E-8</v>
      </c>
      <c r="JL129" s="86">
        <f t="shared" si="356"/>
        <v>2.4335592431387088E-7</v>
      </c>
      <c r="JM129" s="86">
        <f t="shared" si="357"/>
        <v>7.4006084366318709E-6</v>
      </c>
    </row>
    <row r="130" spans="2:273" x14ac:dyDescent="0.25">
      <c r="B130" s="2">
        <v>103</v>
      </c>
      <c r="C130" s="37">
        <v>70.566999999999993</v>
      </c>
      <c r="D130" s="37">
        <v>68.870999999999995</v>
      </c>
      <c r="E130" s="37">
        <v>66.822999999999993</v>
      </c>
      <c r="F130" s="37">
        <v>70.855000000000004</v>
      </c>
      <c r="G130" s="37">
        <v>64.177000000000007</v>
      </c>
      <c r="H130" s="37">
        <v>63.128999999999998</v>
      </c>
      <c r="I130" s="37">
        <v>62.966999999999999</v>
      </c>
      <c r="J130" s="37">
        <v>64.881</v>
      </c>
      <c r="K130" s="37">
        <v>69.328000000000003</v>
      </c>
      <c r="L130" s="37">
        <v>65.557000000000002</v>
      </c>
      <c r="M130" s="37">
        <v>66.778000000000006</v>
      </c>
      <c r="N130" s="37">
        <v>66.888999999999996</v>
      </c>
      <c r="O130" s="37">
        <v>69.966999999999999</v>
      </c>
      <c r="P130" s="37">
        <v>77.114999999999995</v>
      </c>
      <c r="Q130" s="37">
        <v>96.968000000000004</v>
      </c>
      <c r="S130" s="4">
        <f t="shared" si="229"/>
        <v>70.479443440113002</v>
      </c>
      <c r="T130" s="4">
        <f t="shared" si="230"/>
        <v>69.599233885286651</v>
      </c>
      <c r="U130" s="4">
        <f t="shared" si="231"/>
        <v>67.872936218037182</v>
      </c>
      <c r="V130" s="4">
        <f t="shared" si="232"/>
        <v>71.111321110103603</v>
      </c>
      <c r="W130" s="4">
        <f t="shared" si="233"/>
        <v>64.423747401167077</v>
      </c>
      <c r="X130" s="4">
        <f t="shared" si="234"/>
        <v>65.631023264705789</v>
      </c>
      <c r="Y130" s="4">
        <f t="shared" si="235"/>
        <v>65.271682800401734</v>
      </c>
      <c r="Z130" s="4">
        <f t="shared" si="236"/>
        <v>66.130766323377998</v>
      </c>
      <c r="AA130" s="4">
        <f t="shared" si="237"/>
        <v>69.063246225244427</v>
      </c>
      <c r="AB130" s="4">
        <f t="shared" si="238"/>
        <v>68.070770674108999</v>
      </c>
      <c r="AC130" s="4">
        <f t="shared" si="239"/>
        <v>66.390616409956053</v>
      </c>
      <c r="AD130" s="4">
        <f t="shared" si="240"/>
        <v>67.367597471635889</v>
      </c>
      <c r="AE130" s="4">
        <f t="shared" si="241"/>
        <v>70.545824918295864</v>
      </c>
      <c r="AF130" s="4">
        <f t="shared" si="242"/>
        <v>78.54113804304086</v>
      </c>
      <c r="AG130" s="4">
        <f t="shared" si="243"/>
        <v>99.648243037618826</v>
      </c>
      <c r="AI130" s="4">
        <f t="shared" si="244"/>
        <v>8.7556559886991181E-2</v>
      </c>
      <c r="AJ130" s="4">
        <f t="shared" si="245"/>
        <v>-0.72823388528665589</v>
      </c>
      <c r="AK130" s="4">
        <f t="shared" si="246"/>
        <v>-1.049936218037189</v>
      </c>
      <c r="AL130" s="4">
        <f t="shared" si="247"/>
        <v>-0.25632111010359893</v>
      </c>
      <c r="AM130" s="4">
        <f t="shared" si="248"/>
        <v>-0.24674740116707028</v>
      </c>
      <c r="AN130" s="4">
        <f t="shared" si="249"/>
        <v>-2.502023264705791</v>
      </c>
      <c r="AO130" s="4">
        <f t="shared" si="250"/>
        <v>-2.3046828004017357</v>
      </c>
      <c r="AP130" s="4">
        <f t="shared" si="251"/>
        <v>-1.2497663233779974</v>
      </c>
      <c r="AQ130" s="4">
        <f t="shared" si="252"/>
        <v>0.26475377475557593</v>
      </c>
      <c r="AR130" s="4">
        <f t="shared" si="253"/>
        <v>-2.5137706741089971</v>
      </c>
      <c r="AS130" s="4">
        <f t="shared" si="254"/>
        <v>0.38738359004395306</v>
      </c>
      <c r="AT130" s="4">
        <f t="shared" si="255"/>
        <v>-0.47859747163589361</v>
      </c>
      <c r="AU130" s="4">
        <f t="shared" si="256"/>
        <v>-0.57882491829586513</v>
      </c>
      <c r="AV130" s="4">
        <f t="shared" si="432"/>
        <v>-1.426138043040865</v>
      </c>
      <c r="AW130" s="4">
        <f t="shared" si="432"/>
        <v>-2.6802430376188227</v>
      </c>
      <c r="AY130" s="2">
        <f t="shared" si="308"/>
        <v>70.479443440113002</v>
      </c>
      <c r="AZ130" s="2">
        <f t="shared" si="359"/>
        <v>69.598997809533984</v>
      </c>
      <c r="BA130" s="2">
        <f t="shared" si="360"/>
        <v>67.87286125126279</v>
      </c>
      <c r="BB130" s="2">
        <f t="shared" si="361"/>
        <v>71.111302897064661</v>
      </c>
      <c r="BC130" s="2">
        <f t="shared" si="362"/>
        <v>64.423735674046014</v>
      </c>
      <c r="BD130" s="2">
        <f t="shared" si="363"/>
        <v>65.631022534965226</v>
      </c>
      <c r="BE130" s="2">
        <f t="shared" si="364"/>
        <v>65.27164851545524</v>
      </c>
      <c r="BF130" s="2">
        <f t="shared" si="365"/>
        <v>66.130687819681469</v>
      </c>
      <c r="BG130" s="2">
        <f t="shared" si="366"/>
        <v>69.06316863121836</v>
      </c>
      <c r="BH130" s="2">
        <f t="shared" si="367"/>
        <v>68.070753324641089</v>
      </c>
      <c r="BI130" s="2">
        <f t="shared" si="368"/>
        <v>66.390515354621428</v>
      </c>
      <c r="BJ130" s="2">
        <f t="shared" si="369"/>
        <v>67.367589582527344</v>
      </c>
      <c r="BK130" s="2">
        <f t="shared" si="370"/>
        <v>70.545794584452196</v>
      </c>
      <c r="BL130" s="2">
        <f t="shared" si="371"/>
        <v>78.540883881034418</v>
      </c>
      <c r="BM130" s="2">
        <f t="shared" si="372"/>
        <v>99.638627714930706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70.566999999999993</v>
      </c>
      <c r="CF130" s="2">
        <f t="shared" si="310"/>
        <v>68.870999999999995</v>
      </c>
      <c r="CG130" s="2">
        <f t="shared" si="311"/>
        <v>66.822999999999993</v>
      </c>
      <c r="CH130" s="2">
        <f t="shared" si="312"/>
        <v>70.855000000000004</v>
      </c>
      <c r="CI130" s="2">
        <f t="shared" si="313"/>
        <v>64.177000000000007</v>
      </c>
      <c r="CJ130" s="2">
        <f t="shared" si="314"/>
        <v>63.128999999999998</v>
      </c>
      <c r="CK130" s="2">
        <f t="shared" si="315"/>
        <v>62.966999999999999</v>
      </c>
      <c r="CL130" s="2">
        <f t="shared" si="316"/>
        <v>64.881</v>
      </c>
      <c r="CM130" s="2">
        <f t="shared" si="317"/>
        <v>69.328000000000003</v>
      </c>
      <c r="CN130" s="2">
        <f t="shared" si="318"/>
        <v>65.557000000000002</v>
      </c>
      <c r="CO130" s="2">
        <f t="shared" si="319"/>
        <v>66.778000000000006</v>
      </c>
      <c r="CP130" s="2">
        <f t="shared" si="320"/>
        <v>66.888999999999996</v>
      </c>
      <c r="CQ130" s="2">
        <f t="shared" si="321"/>
        <v>69.966999999999999</v>
      </c>
      <c r="CR130" s="2">
        <f t="shared" si="322"/>
        <v>77.114999999999995</v>
      </c>
      <c r="CS130" s="2">
        <f t="shared" si="323"/>
        <v>96.968000000000004</v>
      </c>
      <c r="CU130" s="2">
        <f t="shared" si="273"/>
        <v>70.566999999999993</v>
      </c>
      <c r="CV130" s="2">
        <f t="shared" si="274"/>
        <v>68.870999999999995</v>
      </c>
      <c r="CW130" s="2">
        <f t="shared" si="275"/>
        <v>66.822999999999993</v>
      </c>
      <c r="CX130" s="2">
        <f t="shared" si="276"/>
        <v>70.855000000000004</v>
      </c>
      <c r="CY130" s="2">
        <f t="shared" si="277"/>
        <v>64.177000000000007</v>
      </c>
      <c r="CZ130" s="2">
        <f t="shared" si="278"/>
        <v>63.128999999999998</v>
      </c>
      <c r="DA130" s="2">
        <f t="shared" si="279"/>
        <v>62.966999999999999</v>
      </c>
      <c r="DB130" s="2">
        <f t="shared" si="280"/>
        <v>64.881</v>
      </c>
      <c r="DC130" s="2">
        <f t="shared" si="281"/>
        <v>69.328000000000003</v>
      </c>
      <c r="DD130" s="2">
        <f t="shared" si="282"/>
        <v>65.557000000000002</v>
      </c>
      <c r="DE130" s="2">
        <f t="shared" si="283"/>
        <v>66.778000000000006</v>
      </c>
      <c r="DF130" s="2">
        <f t="shared" si="284"/>
        <v>66.888999999999996</v>
      </c>
      <c r="DG130" s="2">
        <f t="shared" si="285"/>
        <v>69.966999999999999</v>
      </c>
      <c r="DH130" s="2">
        <f t="shared" si="286"/>
        <v>77.114999999999995</v>
      </c>
      <c r="DI130" s="2">
        <f t="shared" si="287"/>
        <v>96.968000000000004</v>
      </c>
      <c r="DK130" s="2">
        <f t="shared" si="288"/>
        <v>114.26744846153846</v>
      </c>
      <c r="DL130" s="2">
        <f t="shared" si="433"/>
        <v>114.71144923076922</v>
      </c>
      <c r="DM130" s="2">
        <f t="shared" si="433"/>
        <v>103.71928856328856</v>
      </c>
      <c r="DN130" s="2">
        <f t="shared" si="433"/>
        <v>107.05991697191695</v>
      </c>
      <c r="DO130" s="2">
        <f t="shared" si="433"/>
        <v>95.303420769230769</v>
      </c>
      <c r="DP130" s="2">
        <f t="shared" si="433"/>
        <v>96.532204545454562</v>
      </c>
      <c r="DQ130" s="2">
        <f t="shared" si="433"/>
        <v>63.410173913043486</v>
      </c>
      <c r="DR130" s="2">
        <f t="shared" si="433"/>
        <v>64.612750988142295</v>
      </c>
      <c r="DS130" s="2">
        <f t="shared" si="433"/>
        <v>91.802075187969933</v>
      </c>
      <c r="DT130" s="2">
        <f t="shared" si="433"/>
        <v>78.096586666666653</v>
      </c>
      <c r="DU130" s="2">
        <f t="shared" si="433"/>
        <v>93.927514492753616</v>
      </c>
      <c r="DV130" s="2">
        <f t="shared" si="433"/>
        <v>101.09142384615384</v>
      </c>
      <c r="DW130" s="2">
        <f t="shared" si="433"/>
        <v>107.42002615384612</v>
      </c>
      <c r="DX130" s="2">
        <f t="shared" si="433"/>
        <v>115.48370858770858</v>
      </c>
      <c r="DY130" s="2">
        <f t="shared" si="433"/>
        <v>127.70659230769229</v>
      </c>
      <c r="EA130" s="2">
        <f t="shared" si="228"/>
        <v>70.380966974450459</v>
      </c>
      <c r="EB130" s="2">
        <f t="shared" si="290"/>
        <v>69.35908461461328</v>
      </c>
      <c r="EC130" s="2">
        <f t="shared" si="291"/>
        <v>67.712763055453522</v>
      </c>
      <c r="ED130" s="2">
        <f t="shared" si="292"/>
        <v>70.955338648577225</v>
      </c>
      <c r="EE130" s="2">
        <f t="shared" si="293"/>
        <v>64.273535941288259</v>
      </c>
      <c r="EF130" s="2">
        <f t="shared" si="294"/>
        <v>65.462381913680261</v>
      </c>
      <c r="EG130" s="2">
        <f t="shared" si="295"/>
        <v>65.284519168153338</v>
      </c>
      <c r="EH130" s="2">
        <f t="shared" si="296"/>
        <v>66.141259991331296</v>
      </c>
      <c r="EI130" s="2">
        <f t="shared" si="297"/>
        <v>68.927813166565812</v>
      </c>
      <c r="EJ130" s="2">
        <f t="shared" si="298"/>
        <v>68.02200539988003</v>
      </c>
      <c r="EK130" s="2">
        <f t="shared" si="299"/>
        <v>66.245843007035049</v>
      </c>
      <c r="EL130" s="2">
        <f t="shared" si="300"/>
        <v>67.199815704803186</v>
      </c>
      <c r="EM130" s="2">
        <f t="shared" si="301"/>
        <v>70.370223938483136</v>
      </c>
      <c r="EN130" s="2">
        <f t="shared" si="302"/>
        <v>78.366254164029499</v>
      </c>
      <c r="EO130" s="2">
        <f t="shared" si="303"/>
        <v>99.494754476256446</v>
      </c>
      <c r="EQ130" s="2">
        <f t="shared" si="304"/>
        <v>70.43968838883336</v>
      </c>
      <c r="ER130" s="2">
        <f t="shared" si="434"/>
        <v>69.204635450133196</v>
      </c>
      <c r="ES130" s="2">
        <f t="shared" si="434"/>
        <v>66.683133679142415</v>
      </c>
      <c r="ET130" s="2">
        <f t="shared" si="434"/>
        <v>70.928332403830041</v>
      </c>
      <c r="EU130" s="2">
        <f t="shared" si="434"/>
        <v>64.148019848142894</v>
      </c>
      <c r="EV130" s="2">
        <f t="shared" si="434"/>
        <v>65.139855618558684</v>
      </c>
      <c r="EW130" s="2">
        <f t="shared" si="434"/>
        <v>65.005989191827638</v>
      </c>
      <c r="EX130" s="2">
        <f t="shared" si="434"/>
        <v>65.955521399788296</v>
      </c>
      <c r="EY130" s="2">
        <f t="shared" si="434"/>
        <v>68.218855726721344</v>
      </c>
      <c r="EZ130" s="2">
        <f t="shared" si="434"/>
        <v>67.782754016454774</v>
      </c>
      <c r="FA130" s="2">
        <f t="shared" si="434"/>
        <v>66.087586856647164</v>
      </c>
      <c r="FB130" s="2">
        <f t="shared" si="434"/>
        <v>67.122304342354823</v>
      </c>
      <c r="FC130" s="2">
        <f t="shared" si="434"/>
        <v>70.294560048049831</v>
      </c>
      <c r="FD130" s="2">
        <f t="shared" si="434"/>
        <v>78.518115935431538</v>
      </c>
      <c r="FE130" s="2">
        <f t="shared" si="434"/>
        <v>99.741058845528855</v>
      </c>
      <c r="FG130" s="2">
        <f t="shared" si="306"/>
        <v>0.99777118182837798</v>
      </c>
      <c r="FH130" s="2">
        <f t="shared" si="435"/>
        <v>0.99468394352753453</v>
      </c>
      <c r="FI130" s="2">
        <f t="shared" si="435"/>
        <v>0.99530000637007765</v>
      </c>
      <c r="FJ130" s="2">
        <f t="shared" si="435"/>
        <v>0.99567523322549711</v>
      </c>
      <c r="FK130" s="2">
        <f t="shared" si="435"/>
        <v>0.99513469573248292</v>
      </c>
      <c r="FL130" s="2">
        <f t="shared" si="435"/>
        <v>0.99451917382454036</v>
      </c>
      <c r="FM130" s="2">
        <f t="shared" si="435"/>
        <v>0.99402166901749189</v>
      </c>
      <c r="FN130" s="2">
        <f t="shared" si="435"/>
        <v>0.99415083802976878</v>
      </c>
      <c r="FO130" s="2">
        <f t="shared" si="435"/>
        <v>0.99379802458466771</v>
      </c>
      <c r="FP130" s="2">
        <f t="shared" si="435"/>
        <v>0.99499476351278393</v>
      </c>
      <c r="FQ130" s="2">
        <f t="shared" si="435"/>
        <v>0.99473973519061387</v>
      </c>
      <c r="FR130" s="2">
        <f t="shared" si="435"/>
        <v>0.99503649173660635</v>
      </c>
      <c r="FS130" s="2">
        <f t="shared" si="435"/>
        <v>0.99525065641041754</v>
      </c>
      <c r="FT130" s="2">
        <f t="shared" si="435"/>
        <v>0.99531181041794725</v>
      </c>
      <c r="FU130" s="2">
        <f t="shared" si="435"/>
        <v>0.9949365827441331</v>
      </c>
      <c r="FW130" s="2">
        <f t="shared" si="324"/>
        <v>1.1264684996712619E-2</v>
      </c>
      <c r="FX130" s="2">
        <f t="shared" si="376"/>
        <v>7.6564774086451031E-3</v>
      </c>
      <c r="FY130" s="2">
        <f t="shared" si="377"/>
        <v>8.8694484863221443E-3</v>
      </c>
      <c r="FZ130" s="2">
        <f t="shared" si="378"/>
        <v>6.6515079922840909E-3</v>
      </c>
      <c r="GA130" s="2">
        <f t="shared" si="379"/>
        <v>6.135454800243286E-3</v>
      </c>
      <c r="GB130" s="2">
        <f t="shared" si="380"/>
        <v>5.1086559051954682E-3</v>
      </c>
      <c r="GC130" s="2">
        <f t="shared" si="381"/>
        <v>5.9785176788846196E-3</v>
      </c>
      <c r="GD130" s="2">
        <f t="shared" si="382"/>
        <v>8.7847921300665995E-3</v>
      </c>
      <c r="GE130" s="2">
        <f t="shared" si="383"/>
        <v>9.1827036182713321E-3</v>
      </c>
      <c r="GF130" s="2">
        <f t="shared" si="384"/>
        <v>7.0124442537076621E-3</v>
      </c>
      <c r="GG130" s="2">
        <f t="shared" si="385"/>
        <v>5.94336961071853E-3</v>
      </c>
      <c r="GH130" s="2">
        <f t="shared" si="386"/>
        <v>5.7720485229499387E-3</v>
      </c>
      <c r="GI130" s="2">
        <f t="shared" si="387"/>
        <v>5.1754499476322101E-3</v>
      </c>
      <c r="GJ130" s="2">
        <f t="shared" si="388"/>
        <v>4.0566750791321965E-3</v>
      </c>
      <c r="GK130" s="2">
        <f t="shared" si="389"/>
        <v>4.1612423761441366E-3</v>
      </c>
      <c r="GM130" s="86">
        <f t="shared" si="325"/>
        <v>6.6310213818951729E-97</v>
      </c>
      <c r="GN130" s="86">
        <f t="shared" si="390"/>
        <v>6.0220948261825075E-41</v>
      </c>
      <c r="GO130" s="86">
        <f t="shared" si="391"/>
        <v>2.4583094295092129E-41</v>
      </c>
      <c r="GP130" s="86">
        <f t="shared" si="392"/>
        <v>3.6939480615513628E-47</v>
      </c>
      <c r="GQ130" s="86">
        <f t="shared" si="393"/>
        <v>9.3901791146309844E-49</v>
      </c>
      <c r="GR130" s="86">
        <f t="shared" si="394"/>
        <v>5.8647494040061098E-40</v>
      </c>
      <c r="GS130" s="86">
        <f t="shared" si="395"/>
        <v>1.2143772914546494E-58</v>
      </c>
      <c r="GT130" s="86">
        <f t="shared" si="396"/>
        <v>5.0007520156922636E-60</v>
      </c>
      <c r="GU130" s="86">
        <f t="shared" si="397"/>
        <v>1.897470703936919E-25</v>
      </c>
      <c r="GV130" s="86">
        <f t="shared" si="398"/>
        <v>3.9625018001204318E-46</v>
      </c>
      <c r="GW130" s="86">
        <f t="shared" si="399"/>
        <v>3.2351156158098699E-41</v>
      </c>
      <c r="GX130" s="86">
        <f t="shared" si="400"/>
        <v>3.9460828704441773E-73</v>
      </c>
      <c r="GY130" s="86">
        <f t="shared" si="401"/>
        <v>3.8914250896728679E-62</v>
      </c>
      <c r="GZ130" s="86">
        <f t="shared" si="402"/>
        <v>1.3995669006644984E-71</v>
      </c>
      <c r="HA130" s="86">
        <f t="shared" si="403"/>
        <v>5.1525572591376206E-71</v>
      </c>
      <c r="HC130" s="86">
        <f t="shared" si="326"/>
        <v>1.0655528056189222E-25</v>
      </c>
      <c r="HD130" s="86">
        <f t="shared" si="404"/>
        <v>2.4935638132990328E-5</v>
      </c>
      <c r="HE130" s="86">
        <f t="shared" si="405"/>
        <v>1.5107757536129866E-6</v>
      </c>
      <c r="HF130" s="86">
        <f t="shared" si="406"/>
        <v>7.5429850122640623E-8</v>
      </c>
      <c r="HG130" s="86">
        <f t="shared" si="407"/>
        <v>2.7034669258292252E-15</v>
      </c>
      <c r="HH130" s="86">
        <f t="shared" si="408"/>
        <v>1.9890407380474966E-8</v>
      </c>
      <c r="HI130" s="86">
        <f t="shared" si="409"/>
        <v>5.2146246457783452E-11</v>
      </c>
      <c r="HJ130" s="86">
        <f t="shared" si="410"/>
        <v>2.7814659637533483E-13</v>
      </c>
      <c r="HK130" s="86">
        <f t="shared" si="411"/>
        <v>8.2345742734513502E-13</v>
      </c>
      <c r="HL130" s="86">
        <f t="shared" si="412"/>
        <v>4.8543448677144962E-13</v>
      </c>
      <c r="HM130" s="86">
        <f t="shared" si="413"/>
        <v>6.4538518863182021E-17</v>
      </c>
      <c r="HN130" s="86">
        <f t="shared" si="414"/>
        <v>1.1545417565177433E-10</v>
      </c>
      <c r="HO130" s="86">
        <f t="shared" si="415"/>
        <v>2.4972605296074262E-10</v>
      </c>
      <c r="HP130" s="86">
        <f t="shared" si="416"/>
        <v>1.2548235626701712E-9</v>
      </c>
      <c r="HQ130" s="86">
        <f t="shared" si="417"/>
        <v>3.5237263147192356E-13</v>
      </c>
      <c r="HS130" s="86">
        <f t="shared" si="327"/>
        <v>2.8061252958178231E-4</v>
      </c>
      <c r="HT130" s="86">
        <f t="shared" si="418"/>
        <v>7.6454609499186771E-7</v>
      </c>
      <c r="HU130" s="86">
        <f t="shared" si="419"/>
        <v>1.4645235135365257E-6</v>
      </c>
      <c r="HV130" s="86">
        <f t="shared" si="420"/>
        <v>2.4267753421003019E-7</v>
      </c>
      <c r="HW130" s="86">
        <f t="shared" si="421"/>
        <v>1.2600375230919484E-7</v>
      </c>
      <c r="HX130" s="86">
        <f t="shared" si="422"/>
        <v>6.0441640077812007E-9</v>
      </c>
      <c r="HY130" s="86">
        <f t="shared" si="423"/>
        <v>2.8346749249657443E-7</v>
      </c>
      <c r="HZ130" s="86">
        <f t="shared" si="424"/>
        <v>5.4936429427552018E-7</v>
      </c>
      <c r="IA130" s="86">
        <f t="shared" si="425"/>
        <v>6.7647781030279371E-7</v>
      </c>
      <c r="IB130" s="86">
        <f t="shared" si="426"/>
        <v>9.3391048090999642E-8</v>
      </c>
      <c r="IC130" s="86">
        <f t="shared" si="427"/>
        <v>6.1167914474764755E-7</v>
      </c>
      <c r="ID130" s="86">
        <f t="shared" si="428"/>
        <v>3.683862171394425E-8</v>
      </c>
      <c r="IE130" s="86">
        <f t="shared" si="429"/>
        <v>1.3460453473089563E-7</v>
      </c>
      <c r="IF130" s="86">
        <f t="shared" si="430"/>
        <v>5.4054403281783128E-7</v>
      </c>
      <c r="IG130" s="86">
        <f t="shared" si="431"/>
        <v>1.4371897799482453E-5</v>
      </c>
      <c r="II130" s="86">
        <f t="shared" si="328"/>
        <v>6.8469967494601159E-55</v>
      </c>
      <c r="IJ130" s="86">
        <f t="shared" si="329"/>
        <v>9.7048394879278197E-67</v>
      </c>
      <c r="IK130" s="86">
        <f t="shared" si="330"/>
        <v>3.1403230084726519E-56</v>
      </c>
      <c r="IL130" s="86">
        <f t="shared" si="331"/>
        <v>1.8207567720210091E-79</v>
      </c>
      <c r="IM130" s="86">
        <f t="shared" si="332"/>
        <v>1.2525344014901671E-84</v>
      </c>
      <c r="IN130" s="86">
        <f t="shared" si="333"/>
        <v>6.1179147970889311E-94</v>
      </c>
      <c r="IO130" s="86">
        <f t="shared" si="334"/>
        <v>1.8326664419730638E-81</v>
      </c>
      <c r="IP130" s="86">
        <f t="shared" si="335"/>
        <v>7.5872801815519925E-72</v>
      </c>
      <c r="IQ130" s="86">
        <f t="shared" si="336"/>
        <v>3.5183254556018858E-82</v>
      </c>
      <c r="IR130" s="86">
        <f t="shared" si="337"/>
        <v>2.5364083291221976E-91</v>
      </c>
      <c r="IS130" s="86">
        <f t="shared" si="338"/>
        <v>2.3578124204290353E-69</v>
      </c>
      <c r="IT130" s="86">
        <f t="shared" si="339"/>
        <v>1.2053421589150391E-83</v>
      </c>
      <c r="IU130" s="86">
        <f t="shared" si="340"/>
        <v>3.9612060832508702E-75</v>
      </c>
      <c r="IV130" s="86">
        <f t="shared" si="341"/>
        <v>1.0205144293187623E-49</v>
      </c>
      <c r="IW130" s="86">
        <f t="shared" si="342"/>
        <v>4.6943405135327503E-34</v>
      </c>
      <c r="IY130" s="86">
        <f t="shared" si="343"/>
        <v>2.8061252958178231E-4</v>
      </c>
      <c r="IZ130" s="86">
        <f t="shared" si="344"/>
        <v>2.5700184227982195E-5</v>
      </c>
      <c r="JA130" s="86">
        <f t="shared" si="345"/>
        <v>2.9752992671495124E-6</v>
      </c>
      <c r="JB130" s="86">
        <f t="shared" si="346"/>
        <v>3.1810738433267078E-7</v>
      </c>
      <c r="JC130" s="86">
        <f t="shared" si="347"/>
        <v>1.2600375501266177E-7</v>
      </c>
      <c r="JD130" s="86">
        <f t="shared" si="348"/>
        <v>2.5934571388256165E-8</v>
      </c>
      <c r="JE130" s="86">
        <f t="shared" si="349"/>
        <v>2.8351963874303223E-7</v>
      </c>
      <c r="JF130" s="86">
        <f t="shared" si="350"/>
        <v>5.4936457242211655E-7</v>
      </c>
      <c r="JG130" s="86">
        <f t="shared" si="351"/>
        <v>6.7647863376022107E-7</v>
      </c>
      <c r="JH130" s="86">
        <f t="shared" si="352"/>
        <v>9.3391533525486409E-8</v>
      </c>
      <c r="JI130" s="86">
        <f t="shared" si="353"/>
        <v>6.1167914481218607E-7</v>
      </c>
      <c r="JJ130" s="86">
        <f t="shared" si="354"/>
        <v>3.6954075889596024E-8</v>
      </c>
      <c r="JK130" s="86">
        <f t="shared" si="355"/>
        <v>1.3485426078385637E-7</v>
      </c>
      <c r="JL130" s="86">
        <f t="shared" si="356"/>
        <v>5.4179885638050141E-7</v>
      </c>
      <c r="JM130" s="86">
        <f t="shared" si="357"/>
        <v>1.4371898151855084E-5</v>
      </c>
    </row>
    <row r="131" spans="2:273" x14ac:dyDescent="0.25">
      <c r="B131" s="2">
        <v>104</v>
      </c>
      <c r="C131" s="37">
        <v>70.766999999999996</v>
      </c>
      <c r="D131" s="37">
        <v>68.305999999999997</v>
      </c>
      <c r="E131" s="37">
        <v>67.757999999999996</v>
      </c>
      <c r="F131" s="37">
        <v>70.742000000000004</v>
      </c>
      <c r="G131" s="37">
        <v>63.725999999999999</v>
      </c>
      <c r="H131" s="37">
        <v>61.935000000000002</v>
      </c>
      <c r="I131" s="37">
        <v>62.869</v>
      </c>
      <c r="J131" s="37">
        <v>64.373000000000005</v>
      </c>
      <c r="K131" s="37">
        <v>67.721000000000004</v>
      </c>
      <c r="L131" s="37">
        <v>65.787000000000006</v>
      </c>
      <c r="M131" s="37">
        <v>65.332999999999998</v>
      </c>
      <c r="N131" s="37">
        <v>66.143000000000001</v>
      </c>
      <c r="O131" s="37">
        <v>71.426000000000002</v>
      </c>
      <c r="P131" s="37">
        <v>76.492000000000004</v>
      </c>
      <c r="Q131" s="37">
        <v>96.161000000000001</v>
      </c>
      <c r="S131" s="4">
        <f t="shared" si="229"/>
        <v>70.331013033471223</v>
      </c>
      <c r="T131" s="4">
        <f t="shared" si="230"/>
        <v>69.452939248707224</v>
      </c>
      <c r="U131" s="4">
        <f t="shared" si="231"/>
        <v>67.716746766479019</v>
      </c>
      <c r="V131" s="4">
        <f t="shared" si="232"/>
        <v>70.950411185278568</v>
      </c>
      <c r="W131" s="4">
        <f t="shared" si="233"/>
        <v>64.28992179648246</v>
      </c>
      <c r="X131" s="4">
        <f t="shared" si="234"/>
        <v>65.444767514940708</v>
      </c>
      <c r="Y131" s="4">
        <f t="shared" si="235"/>
        <v>65.076256210522047</v>
      </c>
      <c r="Z131" s="4">
        <f t="shared" si="236"/>
        <v>65.921358268812554</v>
      </c>
      <c r="AA131" s="4">
        <f t="shared" si="237"/>
        <v>68.730363312358136</v>
      </c>
      <c r="AB131" s="4">
        <f t="shared" si="238"/>
        <v>67.860159681559722</v>
      </c>
      <c r="AC131" s="4">
        <f t="shared" si="239"/>
        <v>66.261452239601894</v>
      </c>
      <c r="AD131" s="4">
        <f t="shared" si="240"/>
        <v>67.219337902714372</v>
      </c>
      <c r="AE131" s="4">
        <f t="shared" si="241"/>
        <v>70.407518640270823</v>
      </c>
      <c r="AF131" s="4">
        <f t="shared" si="242"/>
        <v>78.439486938694643</v>
      </c>
      <c r="AG131" s="4">
        <f t="shared" si="243"/>
        <v>99.850665548567562</v>
      </c>
      <c r="AI131" s="4">
        <f t="shared" si="244"/>
        <v>0.43598696652877322</v>
      </c>
      <c r="AJ131" s="4">
        <f t="shared" si="245"/>
        <v>-1.146939248707227</v>
      </c>
      <c r="AK131" s="4">
        <f t="shared" si="246"/>
        <v>4.1253233520976096E-2</v>
      </c>
      <c r="AL131" s="4">
        <f t="shared" si="247"/>
        <v>-0.20841118527856395</v>
      </c>
      <c r="AM131" s="4">
        <f t="shared" si="248"/>
        <v>-0.56392179648246099</v>
      </c>
      <c r="AN131" s="4">
        <f t="shared" si="249"/>
        <v>-3.5097675149407053</v>
      </c>
      <c r="AO131" s="4">
        <f t="shared" si="250"/>
        <v>-2.207256210522047</v>
      </c>
      <c r="AP131" s="4">
        <f t="shared" si="251"/>
        <v>-1.5483582688125495</v>
      </c>
      <c r="AQ131" s="4">
        <f t="shared" si="252"/>
        <v>-1.0093633123581327</v>
      </c>
      <c r="AR131" s="4">
        <f t="shared" si="253"/>
        <v>-2.0731596815597158</v>
      </c>
      <c r="AS131" s="4">
        <f t="shared" si="254"/>
        <v>-0.92845223960189571</v>
      </c>
      <c r="AT131" s="4">
        <f t="shared" si="255"/>
        <v>-1.0763379027143714</v>
      </c>
      <c r="AU131" s="4">
        <f t="shared" si="256"/>
        <v>1.0184813597291793</v>
      </c>
      <c r="AV131" s="4">
        <f t="shared" si="432"/>
        <v>-1.9474869386946381</v>
      </c>
      <c r="AW131" s="4">
        <f t="shared" si="432"/>
        <v>-3.6896655485675609</v>
      </c>
      <c r="AY131" s="2">
        <f t="shared" si="308"/>
        <v>70.331013033471223</v>
      </c>
      <c r="AZ131" s="2">
        <f t="shared" si="359"/>
        <v>69.452871771374006</v>
      </c>
      <c r="BA131" s="2">
        <f t="shared" si="360"/>
        <v>67.716606268704538</v>
      </c>
      <c r="BB131" s="2">
        <f t="shared" si="361"/>
        <v>70.9503596910033</v>
      </c>
      <c r="BC131" s="2">
        <f t="shared" si="362"/>
        <v>64.289886710227009</v>
      </c>
      <c r="BD131" s="2">
        <f t="shared" si="363"/>
        <v>65.444765263995095</v>
      </c>
      <c r="BE131" s="2">
        <f t="shared" si="364"/>
        <v>65.076159334956586</v>
      </c>
      <c r="BF131" s="2">
        <f t="shared" si="365"/>
        <v>65.921138999489159</v>
      </c>
      <c r="BG131" s="2">
        <f t="shared" si="366"/>
        <v>68.730130240567149</v>
      </c>
      <c r="BH131" s="2">
        <f t="shared" si="367"/>
        <v>67.860103161897044</v>
      </c>
      <c r="BI131" s="2">
        <f t="shared" si="368"/>
        <v>66.261196351977603</v>
      </c>
      <c r="BJ131" s="2">
        <f t="shared" si="369"/>
        <v>67.21931366061925</v>
      </c>
      <c r="BK131" s="2">
        <f t="shared" si="370"/>
        <v>70.407436435086083</v>
      </c>
      <c r="BL131" s="2">
        <f t="shared" si="371"/>
        <v>78.438903962103566</v>
      </c>
      <c r="BM131" s="2">
        <f t="shared" si="372"/>
        <v>99.832912875536636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70.766999999999996</v>
      </c>
      <c r="CF131" s="2">
        <f t="shared" si="310"/>
        <v>68.305999999999997</v>
      </c>
      <c r="CG131" s="2">
        <f t="shared" si="311"/>
        <v>67.757999999999996</v>
      </c>
      <c r="CH131" s="2">
        <f t="shared" si="312"/>
        <v>70.742000000000004</v>
      </c>
      <c r="CI131" s="2">
        <f t="shared" si="313"/>
        <v>63.725999999999999</v>
      </c>
      <c r="CJ131" s="2">
        <f t="shared" si="314"/>
        <v>61.935000000000002</v>
      </c>
      <c r="CK131" s="2">
        <f t="shared" si="315"/>
        <v>62.869</v>
      </c>
      <c r="CL131" s="2">
        <f t="shared" si="316"/>
        <v>64.373000000000005</v>
      </c>
      <c r="CM131" s="2">
        <f t="shared" si="317"/>
        <v>67.721000000000004</v>
      </c>
      <c r="CN131" s="2">
        <f t="shared" si="318"/>
        <v>65.787000000000006</v>
      </c>
      <c r="CO131" s="2">
        <f t="shared" si="319"/>
        <v>65.332999999999998</v>
      </c>
      <c r="CP131" s="2">
        <f t="shared" si="320"/>
        <v>66.143000000000001</v>
      </c>
      <c r="CQ131" s="2">
        <f t="shared" si="321"/>
        <v>71.426000000000002</v>
      </c>
      <c r="CR131" s="2">
        <f t="shared" si="322"/>
        <v>76.492000000000004</v>
      </c>
      <c r="CS131" s="2">
        <f t="shared" si="323"/>
        <v>96.161000000000001</v>
      </c>
      <c r="CU131" s="2">
        <f t="shared" si="273"/>
        <v>70.766999999999996</v>
      </c>
      <c r="CV131" s="2">
        <f t="shared" si="274"/>
        <v>68.305999999999997</v>
      </c>
      <c r="CW131" s="2">
        <f t="shared" si="275"/>
        <v>67.757999999999996</v>
      </c>
      <c r="CX131" s="2">
        <f t="shared" si="276"/>
        <v>70.742000000000004</v>
      </c>
      <c r="CY131" s="2">
        <f t="shared" si="277"/>
        <v>63.725999999999999</v>
      </c>
      <c r="CZ131" s="2">
        <f t="shared" si="278"/>
        <v>61.935000000000002</v>
      </c>
      <c r="DA131" s="2">
        <f t="shared" si="279"/>
        <v>62.869</v>
      </c>
      <c r="DB131" s="2">
        <f t="shared" si="280"/>
        <v>64.373000000000005</v>
      </c>
      <c r="DC131" s="2">
        <f t="shared" si="281"/>
        <v>67.721000000000004</v>
      </c>
      <c r="DD131" s="2">
        <f t="shared" si="282"/>
        <v>65.787000000000006</v>
      </c>
      <c r="DE131" s="2">
        <f t="shared" si="283"/>
        <v>65.332999999999998</v>
      </c>
      <c r="DF131" s="2">
        <f t="shared" si="284"/>
        <v>66.143000000000001</v>
      </c>
      <c r="DG131" s="2">
        <f t="shared" si="285"/>
        <v>71.426000000000002</v>
      </c>
      <c r="DH131" s="2">
        <f t="shared" si="286"/>
        <v>76.492000000000004</v>
      </c>
      <c r="DI131" s="2">
        <f t="shared" si="287"/>
        <v>96.161000000000001</v>
      </c>
      <c r="DK131" s="2">
        <f t="shared" si="288"/>
        <v>114.67719692307693</v>
      </c>
      <c r="DL131" s="2">
        <f t="shared" si="433"/>
        <v>115.15738307692305</v>
      </c>
      <c r="DM131" s="2">
        <f t="shared" si="433"/>
        <v>104.03347415547415</v>
      </c>
      <c r="DN131" s="2">
        <f t="shared" si="433"/>
        <v>107.39205738705736</v>
      </c>
      <c r="DO131" s="2">
        <f t="shared" si="433"/>
        <v>95.58176923076924</v>
      </c>
      <c r="DP131" s="2">
        <f t="shared" si="433"/>
        <v>96.851033596837951</v>
      </c>
      <c r="DQ131" s="2">
        <f t="shared" si="433"/>
        <v>63.196706945228691</v>
      </c>
      <c r="DR131" s="2">
        <f t="shared" si="433"/>
        <v>64.435169960474312</v>
      </c>
      <c r="DS131" s="2">
        <f t="shared" si="433"/>
        <v>92.0518</v>
      </c>
      <c r="DT131" s="2">
        <f t="shared" si="433"/>
        <v>78.129076666666663</v>
      </c>
      <c r="DU131" s="2">
        <f t="shared" si="433"/>
        <v>94.18496014492753</v>
      </c>
      <c r="DV131" s="2">
        <f t="shared" si="433"/>
        <v>101.41140615384614</v>
      </c>
      <c r="DW131" s="2">
        <f t="shared" si="433"/>
        <v>107.79775384615382</v>
      </c>
      <c r="DX131" s="2">
        <f t="shared" si="433"/>
        <v>115.86970248270248</v>
      </c>
      <c r="DY131" s="2">
        <f t="shared" si="433"/>
        <v>128.05782076923074</v>
      </c>
      <c r="EA131" s="2">
        <f t="shared" si="228"/>
        <v>70.23976185661536</v>
      </c>
      <c r="EB131" s="2">
        <f t="shared" si="290"/>
        <v>69.231289959221868</v>
      </c>
      <c r="EC131" s="2">
        <f t="shared" si="291"/>
        <v>67.569190998490214</v>
      </c>
      <c r="ED131" s="2">
        <f t="shared" si="292"/>
        <v>70.806181388086543</v>
      </c>
      <c r="EE131" s="2">
        <f t="shared" si="293"/>
        <v>64.151112138533108</v>
      </c>
      <c r="EF131" s="2">
        <f t="shared" si="294"/>
        <v>65.288570986146794</v>
      </c>
      <c r="EG131" s="2">
        <f t="shared" si="295"/>
        <v>65.08799551964934</v>
      </c>
      <c r="EH131" s="2">
        <f t="shared" si="296"/>
        <v>65.930534763290808</v>
      </c>
      <c r="EI131" s="2">
        <f t="shared" si="297"/>
        <v>68.603728784708792</v>
      </c>
      <c r="EJ131" s="2">
        <f t="shared" si="298"/>
        <v>67.814579831559328</v>
      </c>
      <c r="EK131" s="2">
        <f t="shared" si="299"/>
        <v>66.127456114150093</v>
      </c>
      <c r="EL131" s="2">
        <f t="shared" si="300"/>
        <v>67.064163620968969</v>
      </c>
      <c r="EM131" s="2">
        <f t="shared" si="301"/>
        <v>70.245072764361453</v>
      </c>
      <c r="EN131" s="2">
        <f t="shared" si="302"/>
        <v>78.277543619160539</v>
      </c>
      <c r="EO131" s="2">
        <f t="shared" si="303"/>
        <v>99.702159346117242</v>
      </c>
      <c r="EQ131" s="2">
        <f t="shared" si="304"/>
        <v>70.31312852923736</v>
      </c>
      <c r="ER131" s="2">
        <f t="shared" si="434"/>
        <v>69.089923560129151</v>
      </c>
      <c r="ES131" s="2">
        <f t="shared" si="434"/>
        <v>66.64795093779631</v>
      </c>
      <c r="ET131" s="2">
        <f t="shared" si="434"/>
        <v>70.781499880257783</v>
      </c>
      <c r="EU131" s="2">
        <f t="shared" si="434"/>
        <v>64.039622488574963</v>
      </c>
      <c r="EV131" s="2">
        <f t="shared" si="434"/>
        <v>64.994021968516819</v>
      </c>
      <c r="EW131" s="2">
        <f t="shared" si="434"/>
        <v>64.856159821490849</v>
      </c>
      <c r="EX131" s="2">
        <f t="shared" si="434"/>
        <v>65.783547221964312</v>
      </c>
      <c r="EY131" s="2">
        <f t="shared" si="434"/>
        <v>67.977513304613709</v>
      </c>
      <c r="EZ131" s="2">
        <f t="shared" si="434"/>
        <v>67.608778012930216</v>
      </c>
      <c r="FA131" s="2">
        <f t="shared" si="434"/>
        <v>65.985328737879414</v>
      </c>
      <c r="FB131" s="2">
        <f t="shared" si="434"/>
        <v>67.000914490725421</v>
      </c>
      <c r="FC131" s="2">
        <f t="shared" si="434"/>
        <v>70.181250162855463</v>
      </c>
      <c r="FD131" s="2">
        <f t="shared" si="434"/>
        <v>78.403936111483489</v>
      </c>
      <c r="FE131" s="2">
        <f t="shared" si="434"/>
        <v>99.647739837765329</v>
      </c>
      <c r="FG131" s="2">
        <f t="shared" si="306"/>
        <v>0.99796689495255531</v>
      </c>
      <c r="FH131" s="2">
        <f t="shared" si="435"/>
        <v>0.99514942999442746</v>
      </c>
      <c r="FI131" s="2">
        <f t="shared" si="435"/>
        <v>0.99571178147829331</v>
      </c>
      <c r="FJ131" s="2">
        <f t="shared" si="435"/>
        <v>0.99605426434292454</v>
      </c>
      <c r="FK131" s="2">
        <f t="shared" si="435"/>
        <v>0.99556088941448073</v>
      </c>
      <c r="FL131" s="2">
        <f t="shared" si="435"/>
        <v>0.99499901537804392</v>
      </c>
      <c r="FM131" s="2">
        <f t="shared" si="435"/>
        <v>0.99454482776758224</v>
      </c>
      <c r="FN131" s="2">
        <f t="shared" si="435"/>
        <v>0.99466275399975124</v>
      </c>
      <c r="FO131" s="2">
        <f t="shared" si="435"/>
        <v>0.99434064284718504</v>
      </c>
      <c r="FP131" s="2">
        <f t="shared" si="435"/>
        <v>0.99543315880330985</v>
      </c>
      <c r="FQ131" s="2">
        <f t="shared" si="435"/>
        <v>0.99520035998040335</v>
      </c>
      <c r="FR131" s="2">
        <f t="shared" si="435"/>
        <v>0.99547124879873183</v>
      </c>
      <c r="FS131" s="2">
        <f t="shared" si="435"/>
        <v>0.9956667363356464</v>
      </c>
      <c r="FT131" s="2">
        <f t="shared" si="435"/>
        <v>0.995722555796276</v>
      </c>
      <c r="FU131" s="2">
        <f t="shared" si="435"/>
        <v>0.99538005027151022</v>
      </c>
      <c r="FW131" s="2">
        <f t="shared" si="324"/>
        <v>1.2338072511435091E-2</v>
      </c>
      <c r="FX131" s="2">
        <f t="shared" si="376"/>
        <v>8.388963751847299E-3</v>
      </c>
      <c r="FY131" s="2">
        <f t="shared" si="377"/>
        <v>9.7168420937562405E-3</v>
      </c>
      <c r="FZ131" s="2">
        <f t="shared" si="378"/>
        <v>7.2885562326719588E-3</v>
      </c>
      <c r="GA131" s="2">
        <f t="shared" si="379"/>
        <v>6.7234125711093523E-3</v>
      </c>
      <c r="GB131" s="2">
        <f t="shared" si="380"/>
        <v>5.5987703238441324E-3</v>
      </c>
      <c r="GC131" s="2">
        <f t="shared" si="381"/>
        <v>6.5515353768151128E-3</v>
      </c>
      <c r="GD131" s="2">
        <f t="shared" si="382"/>
        <v>9.6241761453735742E-3</v>
      </c>
      <c r="GE131" s="2">
        <f t="shared" si="383"/>
        <v>1.005972208264623E-2</v>
      </c>
      <c r="GF131" s="2">
        <f t="shared" si="384"/>
        <v>7.6837937707659757E-3</v>
      </c>
      <c r="GG131" s="2">
        <f t="shared" si="385"/>
        <v>6.5130405759700142E-3</v>
      </c>
      <c r="GH131" s="2">
        <f t="shared" si="386"/>
        <v>6.325402882192457E-3</v>
      </c>
      <c r="GI131" s="2">
        <f t="shared" si="387"/>
        <v>5.6719359226816701E-3</v>
      </c>
      <c r="GJ131" s="2">
        <f t="shared" si="388"/>
        <v>4.4463155710320655E-3</v>
      </c>
      <c r="GK131" s="2">
        <f t="shared" si="389"/>
        <v>4.5608804814617201E-3</v>
      </c>
      <c r="GM131" s="86">
        <f t="shared" si="325"/>
        <v>6.8580938856710766E-101</v>
      </c>
      <c r="GN131" s="86">
        <f t="shared" si="390"/>
        <v>5.2299215656947895E-43</v>
      </c>
      <c r="GO131" s="86">
        <f t="shared" si="391"/>
        <v>2.0017099846539543E-43</v>
      </c>
      <c r="GP131" s="86">
        <f t="shared" si="392"/>
        <v>1.684223263005142E-49</v>
      </c>
      <c r="GQ131" s="86">
        <f t="shared" si="393"/>
        <v>3.7571549562652544E-51</v>
      </c>
      <c r="GR131" s="86">
        <f t="shared" si="394"/>
        <v>6.0471543363296038E-42</v>
      </c>
      <c r="GS131" s="86">
        <f t="shared" si="395"/>
        <v>1.5410613675102711E-61</v>
      </c>
      <c r="GT131" s="86">
        <f t="shared" si="396"/>
        <v>4.3417715918991002E-63</v>
      </c>
      <c r="GU131" s="86">
        <f t="shared" si="397"/>
        <v>1.2125352262558717E-26</v>
      </c>
      <c r="GV131" s="86">
        <f t="shared" si="398"/>
        <v>2.1492269474165256E-48</v>
      </c>
      <c r="GW131" s="86">
        <f t="shared" si="399"/>
        <v>2.9370345117214346E-43</v>
      </c>
      <c r="GX131" s="86">
        <f t="shared" si="400"/>
        <v>7.9385041528567269E-77</v>
      </c>
      <c r="GY131" s="86">
        <f t="shared" si="401"/>
        <v>3.1747512153956676E-65</v>
      </c>
      <c r="GZ131" s="86">
        <f t="shared" si="402"/>
        <v>3.2126457506528401E-75</v>
      </c>
      <c r="HA131" s="86">
        <f t="shared" si="403"/>
        <v>1.3574885465466989E-74</v>
      </c>
      <c r="HC131" s="86">
        <f t="shared" si="326"/>
        <v>6.5428047669482339E-28</v>
      </c>
      <c r="HD131" s="86">
        <f t="shared" si="404"/>
        <v>5.9941436320149432E-6</v>
      </c>
      <c r="HE131" s="86">
        <f t="shared" si="405"/>
        <v>2.3753175001694056E-7</v>
      </c>
      <c r="HF131" s="86">
        <f t="shared" si="406"/>
        <v>9.8827429471043019E-9</v>
      </c>
      <c r="HG131" s="86">
        <f t="shared" si="407"/>
        <v>3.9818592730552778E-17</v>
      </c>
      <c r="HH131" s="86">
        <f t="shared" si="408"/>
        <v>1.9969966579246854E-9</v>
      </c>
      <c r="HI131" s="86">
        <f t="shared" si="409"/>
        <v>2.6862658755965819E-12</v>
      </c>
      <c r="HJ131" s="86">
        <f t="shared" si="410"/>
        <v>7.2027452683029817E-15</v>
      </c>
      <c r="HK131" s="86">
        <f t="shared" si="411"/>
        <v>3.5613388551033733E-14</v>
      </c>
      <c r="HL131" s="86">
        <f t="shared" si="412"/>
        <v>1.713901565118969E-14</v>
      </c>
      <c r="HM131" s="86">
        <f t="shared" si="413"/>
        <v>4.2282164206833555E-19</v>
      </c>
      <c r="HN131" s="86">
        <f t="shared" si="414"/>
        <v>5.9109176229364003E-12</v>
      </c>
      <c r="HO131" s="86">
        <f t="shared" si="415"/>
        <v>1.1461268006227376E-11</v>
      </c>
      <c r="HP131" s="86">
        <f t="shared" si="416"/>
        <v>5.9252338992150898E-11</v>
      </c>
      <c r="HQ131" s="86">
        <f t="shared" si="417"/>
        <v>6.0175589728621989E-15</v>
      </c>
      <c r="HS131" s="86">
        <f t="shared" si="327"/>
        <v>5.8175686279870195E-4</v>
      </c>
      <c r="HT131" s="86">
        <f t="shared" si="418"/>
        <v>2.0516853171832354E-6</v>
      </c>
      <c r="HU131" s="86">
        <f t="shared" si="419"/>
        <v>3.6390676653369907E-6</v>
      </c>
      <c r="HV131" s="86">
        <f t="shared" si="420"/>
        <v>7.2318235352525027E-7</v>
      </c>
      <c r="HW131" s="86">
        <f t="shared" si="421"/>
        <v>3.9169629901719388E-7</v>
      </c>
      <c r="HX131" s="86">
        <f t="shared" si="422"/>
        <v>2.1420187135030326E-8</v>
      </c>
      <c r="HY131" s="86">
        <f t="shared" si="423"/>
        <v>8.3224577561761585E-7</v>
      </c>
      <c r="HZ131" s="86">
        <f t="shared" si="424"/>
        <v>1.5966466117941703E-6</v>
      </c>
      <c r="IA131" s="86">
        <f t="shared" si="425"/>
        <v>2.1220061239297898E-6</v>
      </c>
      <c r="IB131" s="86">
        <f t="shared" si="426"/>
        <v>3.168293886967375E-7</v>
      </c>
      <c r="IC131" s="86">
        <f t="shared" si="427"/>
        <v>1.605798943502305E-6</v>
      </c>
      <c r="ID131" s="86">
        <f t="shared" si="428"/>
        <v>1.1738037764077959E-7</v>
      </c>
      <c r="IE131" s="86">
        <f t="shared" si="429"/>
        <v>3.7774185868159043E-7</v>
      </c>
      <c r="IF131" s="86">
        <f t="shared" si="430"/>
        <v>1.2800288811577348E-6</v>
      </c>
      <c r="IG131" s="86">
        <f t="shared" si="431"/>
        <v>2.7362727974370834E-5</v>
      </c>
      <c r="II131" s="86">
        <f t="shared" si="328"/>
        <v>9.9667558845824574E-53</v>
      </c>
      <c r="IJ131" s="86">
        <f t="shared" si="329"/>
        <v>2.6374378124172342E-64</v>
      </c>
      <c r="IK131" s="86">
        <f t="shared" si="330"/>
        <v>3.9987421134239539E-54</v>
      </c>
      <c r="IL131" s="86">
        <f t="shared" si="331"/>
        <v>1.2267326825648549E-76</v>
      </c>
      <c r="IM131" s="86">
        <f t="shared" si="332"/>
        <v>1.1647739478027786E-81</v>
      </c>
      <c r="IN131" s="86">
        <f t="shared" si="333"/>
        <v>9.4183487883267563E-91</v>
      </c>
      <c r="IO131" s="86">
        <f t="shared" si="334"/>
        <v>1.2701102432445091E-78</v>
      </c>
      <c r="IP131" s="86">
        <f t="shared" si="335"/>
        <v>3.8147515092693509E-69</v>
      </c>
      <c r="IQ131" s="86">
        <f t="shared" si="336"/>
        <v>4.7286883241388733E-79</v>
      </c>
      <c r="IR131" s="86">
        <f t="shared" si="337"/>
        <v>4.9948949099632864E-88</v>
      </c>
      <c r="IS131" s="86">
        <f t="shared" si="338"/>
        <v>6.0183166293835246E-67</v>
      </c>
      <c r="IT131" s="86">
        <f t="shared" si="339"/>
        <v>9.5432376177372258E-81</v>
      </c>
      <c r="IU131" s="86">
        <f t="shared" si="340"/>
        <v>1.385397322239391E-72</v>
      </c>
      <c r="IV131" s="86">
        <f t="shared" si="341"/>
        <v>3.9810918886681772E-48</v>
      </c>
      <c r="IW131" s="86">
        <f t="shared" si="342"/>
        <v>5.6316758766301964E-33</v>
      </c>
      <c r="IY131" s="86">
        <f t="shared" si="343"/>
        <v>5.8175686279870195E-4</v>
      </c>
      <c r="IZ131" s="86">
        <f t="shared" si="344"/>
        <v>8.0458289491981786E-6</v>
      </c>
      <c r="JA131" s="86">
        <f t="shared" si="345"/>
        <v>3.8765994153539314E-6</v>
      </c>
      <c r="JB131" s="86">
        <f t="shared" si="346"/>
        <v>7.3306509647235452E-7</v>
      </c>
      <c r="JC131" s="86">
        <f t="shared" si="347"/>
        <v>3.9169629905701248E-7</v>
      </c>
      <c r="JD131" s="86">
        <f t="shared" si="348"/>
        <v>2.3417183792955011E-8</v>
      </c>
      <c r="JE131" s="86">
        <f t="shared" si="349"/>
        <v>8.3224846188349145E-7</v>
      </c>
      <c r="JF131" s="86">
        <f t="shared" si="350"/>
        <v>1.5966466189969156E-6</v>
      </c>
      <c r="JG131" s="86">
        <f t="shared" si="351"/>
        <v>2.1220061595431783E-6</v>
      </c>
      <c r="JH131" s="86">
        <f t="shared" si="352"/>
        <v>3.1682940583575314E-7</v>
      </c>
      <c r="JI131" s="86">
        <f t="shared" si="353"/>
        <v>1.6057989435027278E-6</v>
      </c>
      <c r="JJ131" s="86">
        <f t="shared" si="354"/>
        <v>1.1738628855840253E-7</v>
      </c>
      <c r="JK131" s="86">
        <f t="shared" si="355"/>
        <v>3.7775331994959665E-7</v>
      </c>
      <c r="JL131" s="86">
        <f t="shared" si="356"/>
        <v>1.2800881334967269E-6</v>
      </c>
      <c r="JM131" s="86">
        <f t="shared" si="357"/>
        <v>2.7362727980388393E-5</v>
      </c>
    </row>
    <row r="132" spans="2:273" x14ac:dyDescent="0.25">
      <c r="B132" s="2">
        <v>105</v>
      </c>
      <c r="C132" s="37">
        <v>69.533000000000001</v>
      </c>
      <c r="D132" s="37">
        <v>68.403000000000006</v>
      </c>
      <c r="E132" s="37">
        <v>67.855000000000004</v>
      </c>
      <c r="F132" s="37">
        <v>71.161000000000001</v>
      </c>
      <c r="G132" s="37">
        <v>63.564999999999998</v>
      </c>
      <c r="H132" s="37">
        <v>62</v>
      </c>
      <c r="I132" s="37">
        <v>63.377000000000002</v>
      </c>
      <c r="J132" s="37">
        <v>64.135999999999996</v>
      </c>
      <c r="K132" s="37">
        <v>67.393000000000001</v>
      </c>
      <c r="L132" s="37">
        <v>65.918000000000006</v>
      </c>
      <c r="M132" s="37">
        <v>66.19</v>
      </c>
      <c r="N132" s="37">
        <v>65.968000000000004</v>
      </c>
      <c r="O132" s="37">
        <v>70.197000000000003</v>
      </c>
      <c r="P132" s="37">
        <v>76.180000000000007</v>
      </c>
      <c r="Q132" s="37">
        <v>95.742000000000004</v>
      </c>
      <c r="S132" s="4">
        <f t="shared" si="229"/>
        <v>70.183179004515253</v>
      </c>
      <c r="T132" s="4">
        <f t="shared" si="230"/>
        <v>69.308187426086988</v>
      </c>
      <c r="U132" s="4">
        <f t="shared" si="231"/>
        <v>67.561740635724561</v>
      </c>
      <c r="V132" s="4">
        <f t="shared" si="232"/>
        <v>70.790421464771157</v>
      </c>
      <c r="W132" s="4">
        <f t="shared" si="233"/>
        <v>64.156991109962945</v>
      </c>
      <c r="X132" s="4">
        <f t="shared" si="234"/>
        <v>65.259397962231077</v>
      </c>
      <c r="Y132" s="4">
        <f t="shared" si="235"/>
        <v>64.880906686546751</v>
      </c>
      <c r="Z132" s="4">
        <f t="shared" si="236"/>
        <v>65.7121336704963</v>
      </c>
      <c r="AA132" s="4">
        <f t="shared" si="237"/>
        <v>68.398368803287866</v>
      </c>
      <c r="AB132" s="4">
        <f t="shared" si="238"/>
        <v>67.649855100427672</v>
      </c>
      <c r="AC132" s="4">
        <f t="shared" si="239"/>
        <v>66.133309480204957</v>
      </c>
      <c r="AD132" s="4">
        <f t="shared" si="240"/>
        <v>67.072045921957695</v>
      </c>
      <c r="AE132" s="4">
        <f t="shared" si="241"/>
        <v>70.270265471605811</v>
      </c>
      <c r="AF132" s="4">
        <f t="shared" si="242"/>
        <v>78.33918233056221</v>
      </c>
      <c r="AG132" s="4">
        <f t="shared" si="243"/>
        <v>100.06002521796661</v>
      </c>
      <c r="AI132" s="4">
        <f t="shared" si="244"/>
        <v>-0.65017900451525179</v>
      </c>
      <c r="AJ132" s="4">
        <f t="shared" si="245"/>
        <v>-0.90518742608698233</v>
      </c>
      <c r="AK132" s="4">
        <f t="shared" si="246"/>
        <v>0.29325936427544264</v>
      </c>
      <c r="AL132" s="4">
        <f t="shared" si="247"/>
        <v>0.37057853522884443</v>
      </c>
      <c r="AM132" s="4">
        <f t="shared" si="248"/>
        <v>-0.59199110996294735</v>
      </c>
      <c r="AN132" s="4">
        <f t="shared" si="249"/>
        <v>-3.2593979622310769</v>
      </c>
      <c r="AO132" s="4">
        <f t="shared" si="250"/>
        <v>-1.503906686546749</v>
      </c>
      <c r="AP132" s="4">
        <f t="shared" si="251"/>
        <v>-1.5761336704963043</v>
      </c>
      <c r="AQ132" s="4">
        <f t="shared" si="252"/>
        <v>-1.0053688032878654</v>
      </c>
      <c r="AR132" s="4">
        <f t="shared" si="253"/>
        <v>-1.7318551004276657</v>
      </c>
      <c r="AS132" s="4">
        <f t="shared" si="254"/>
        <v>5.6690519795040473E-2</v>
      </c>
      <c r="AT132" s="4">
        <f t="shared" si="255"/>
        <v>-1.1040459219576917</v>
      </c>
      <c r="AU132" s="4">
        <f t="shared" si="256"/>
        <v>-7.3265471605807875E-2</v>
      </c>
      <c r="AV132" s="4">
        <f t="shared" si="432"/>
        <v>-2.1591823305622029</v>
      </c>
      <c r="AW132" s="4">
        <f t="shared" si="432"/>
        <v>-4.318025217966607</v>
      </c>
      <c r="AY132" s="2">
        <f t="shared" si="308"/>
        <v>70.183179004515253</v>
      </c>
      <c r="AZ132" s="2">
        <f t="shared" si="359"/>
        <v>69.30810872494628</v>
      </c>
      <c r="BA132" s="2">
        <f t="shared" si="360"/>
        <v>67.561419671928761</v>
      </c>
      <c r="BB132" s="2">
        <f t="shared" si="361"/>
        <v>70.790280124193401</v>
      </c>
      <c r="BC132" s="2">
        <f t="shared" si="362"/>
        <v>64.156890732909545</v>
      </c>
      <c r="BD132" s="2">
        <f t="shared" si="363"/>
        <v>65.259390628919405</v>
      </c>
      <c r="BE132" s="2">
        <f t="shared" si="364"/>
        <v>64.880644377377621</v>
      </c>
      <c r="BF132" s="2">
        <f t="shared" si="365"/>
        <v>65.711547520238824</v>
      </c>
      <c r="BG132" s="2">
        <f t="shared" si="366"/>
        <v>68.397703744178244</v>
      </c>
      <c r="BH132" s="2">
        <f t="shared" si="367"/>
        <v>67.649680142344479</v>
      </c>
      <c r="BI132" s="2">
        <f t="shared" si="368"/>
        <v>66.132684482239469</v>
      </c>
      <c r="BJ132" s="2">
        <f t="shared" si="369"/>
        <v>67.071974575059656</v>
      </c>
      <c r="BK132" s="2">
        <f t="shared" si="370"/>
        <v>70.270050794145106</v>
      </c>
      <c r="BL132" s="2">
        <f t="shared" si="371"/>
        <v>78.337882512472589</v>
      </c>
      <c r="BM132" s="2">
        <f t="shared" si="372"/>
        <v>100.02791878256375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69.533000000000001</v>
      </c>
      <c r="CF132" s="2">
        <f t="shared" si="310"/>
        <v>68.403000000000006</v>
      </c>
      <c r="CG132" s="2">
        <f t="shared" si="311"/>
        <v>67.855000000000004</v>
      </c>
      <c r="CH132" s="2">
        <f t="shared" si="312"/>
        <v>71.161000000000001</v>
      </c>
      <c r="CI132" s="2">
        <f t="shared" si="313"/>
        <v>63.564999999999998</v>
      </c>
      <c r="CJ132" s="2">
        <f t="shared" si="314"/>
        <v>62</v>
      </c>
      <c r="CK132" s="2">
        <f t="shared" si="315"/>
        <v>63.377000000000002</v>
      </c>
      <c r="CL132" s="2">
        <f t="shared" si="316"/>
        <v>64.135999999999996</v>
      </c>
      <c r="CM132" s="2">
        <f t="shared" si="317"/>
        <v>67.393000000000001</v>
      </c>
      <c r="CN132" s="2">
        <f t="shared" si="318"/>
        <v>65.918000000000006</v>
      </c>
      <c r="CO132" s="2">
        <f t="shared" si="319"/>
        <v>66.19</v>
      </c>
      <c r="CP132" s="2">
        <f t="shared" si="320"/>
        <v>65.968000000000004</v>
      </c>
      <c r="CQ132" s="2">
        <f t="shared" si="321"/>
        <v>70.197000000000003</v>
      </c>
      <c r="CR132" s="2">
        <f t="shared" si="322"/>
        <v>76.180000000000007</v>
      </c>
      <c r="CS132" s="2">
        <f t="shared" si="323"/>
        <v>95.742000000000004</v>
      </c>
      <c r="CU132" s="2">
        <f t="shared" si="273"/>
        <v>69.533000000000001</v>
      </c>
      <c r="CV132" s="2">
        <f t="shared" si="274"/>
        <v>68.403000000000006</v>
      </c>
      <c r="CW132" s="2">
        <f t="shared" si="275"/>
        <v>67.855000000000004</v>
      </c>
      <c r="CX132" s="2">
        <f t="shared" si="276"/>
        <v>71.161000000000001</v>
      </c>
      <c r="CY132" s="2">
        <f t="shared" si="277"/>
        <v>63.564999999999998</v>
      </c>
      <c r="CZ132" s="2">
        <f t="shared" si="278"/>
        <v>62</v>
      </c>
      <c r="DA132" s="2">
        <f t="shared" si="279"/>
        <v>63.377000000000002</v>
      </c>
      <c r="DB132" s="2">
        <f t="shared" si="280"/>
        <v>64.135999999999996</v>
      </c>
      <c r="DC132" s="2">
        <f t="shared" si="281"/>
        <v>67.393000000000001</v>
      </c>
      <c r="DD132" s="2">
        <f t="shared" si="282"/>
        <v>65.918000000000006</v>
      </c>
      <c r="DE132" s="2">
        <f t="shared" si="283"/>
        <v>66.19</v>
      </c>
      <c r="DF132" s="2">
        <f t="shared" si="284"/>
        <v>65.968000000000004</v>
      </c>
      <c r="DG132" s="2">
        <f t="shared" si="285"/>
        <v>70.197000000000003</v>
      </c>
      <c r="DH132" s="2">
        <f t="shared" si="286"/>
        <v>76.180000000000007</v>
      </c>
      <c r="DI132" s="2">
        <f t="shared" si="287"/>
        <v>95.742000000000004</v>
      </c>
      <c r="DK132" s="2">
        <f t="shared" si="288"/>
        <v>115.08694538461539</v>
      </c>
      <c r="DL132" s="2">
        <f t="shared" si="433"/>
        <v>115.6033169230769</v>
      </c>
      <c r="DM132" s="2">
        <f t="shared" si="433"/>
        <v>104.34765974765975</v>
      </c>
      <c r="DN132" s="2">
        <f t="shared" si="433"/>
        <v>107.72419780219778</v>
      </c>
      <c r="DO132" s="2">
        <f t="shared" si="433"/>
        <v>95.860117692307696</v>
      </c>
      <c r="DP132" s="2">
        <f t="shared" si="433"/>
        <v>97.169862648221354</v>
      </c>
      <c r="DQ132" s="2">
        <f t="shared" si="433"/>
        <v>62.983239977413902</v>
      </c>
      <c r="DR132" s="2">
        <f t="shared" si="433"/>
        <v>64.257588932806328</v>
      </c>
      <c r="DS132" s="2">
        <f t="shared" si="433"/>
        <v>92.301524812030081</v>
      </c>
      <c r="DT132" s="2">
        <f t="shared" si="433"/>
        <v>78.161566666666658</v>
      </c>
      <c r="DU132" s="2">
        <f t="shared" si="433"/>
        <v>94.442405797101443</v>
      </c>
      <c r="DV132" s="2">
        <f t="shared" si="433"/>
        <v>101.73138846153844</v>
      </c>
      <c r="DW132" s="2">
        <f t="shared" si="433"/>
        <v>108.17548153846151</v>
      </c>
      <c r="DX132" s="2">
        <f t="shared" si="433"/>
        <v>116.25569637769638</v>
      </c>
      <c r="DY132" s="2">
        <f t="shared" si="433"/>
        <v>128.4090492307692</v>
      </c>
      <c r="EA132" s="2">
        <f t="shared" si="228"/>
        <v>70.098556738780246</v>
      </c>
      <c r="EB132" s="2">
        <f t="shared" si="290"/>
        <v>69.103495303830471</v>
      </c>
      <c r="EC132" s="2">
        <f t="shared" si="291"/>
        <v>67.425618941526892</v>
      </c>
      <c r="ED132" s="2">
        <f t="shared" si="292"/>
        <v>70.657024127595847</v>
      </c>
      <c r="EE132" s="2">
        <f t="shared" si="293"/>
        <v>64.028688335777971</v>
      </c>
      <c r="EF132" s="2">
        <f t="shared" si="294"/>
        <v>65.114760058613342</v>
      </c>
      <c r="EG132" s="2">
        <f t="shared" si="295"/>
        <v>64.891471871145342</v>
      </c>
      <c r="EH132" s="2">
        <f t="shared" si="296"/>
        <v>65.719809535250306</v>
      </c>
      <c r="EI132" s="2">
        <f t="shared" si="297"/>
        <v>68.279644402851773</v>
      </c>
      <c r="EJ132" s="2">
        <f t="shared" si="298"/>
        <v>67.607154263238613</v>
      </c>
      <c r="EK132" s="2">
        <f t="shared" si="299"/>
        <v>66.009069221265122</v>
      </c>
      <c r="EL132" s="2">
        <f t="shared" si="300"/>
        <v>66.928511537134767</v>
      </c>
      <c r="EM132" s="2">
        <f t="shared" si="301"/>
        <v>70.11992159023977</v>
      </c>
      <c r="EN132" s="2">
        <f t="shared" si="302"/>
        <v>78.188833074291566</v>
      </c>
      <c r="EO132" s="2">
        <f t="shared" si="303"/>
        <v>99.909564215978037</v>
      </c>
      <c r="EQ132" s="2">
        <f t="shared" si="304"/>
        <v>70.186568669641375</v>
      </c>
      <c r="ER132" s="2">
        <f t="shared" si="434"/>
        <v>68.975211670125105</v>
      </c>
      <c r="ES132" s="2">
        <f t="shared" si="434"/>
        <v>66.61276819645019</v>
      </c>
      <c r="ET132" s="2">
        <f t="shared" si="434"/>
        <v>70.634667356685526</v>
      </c>
      <c r="EU132" s="2">
        <f t="shared" si="434"/>
        <v>63.931225129007039</v>
      </c>
      <c r="EV132" s="2">
        <f t="shared" si="434"/>
        <v>64.848188318474968</v>
      </c>
      <c r="EW132" s="2">
        <f t="shared" si="434"/>
        <v>64.706330451154045</v>
      </c>
      <c r="EX132" s="2">
        <f t="shared" si="434"/>
        <v>65.611573044140314</v>
      </c>
      <c r="EY132" s="2">
        <f t="shared" si="434"/>
        <v>67.736170882506073</v>
      </c>
      <c r="EZ132" s="2">
        <f t="shared" si="434"/>
        <v>67.434802009405672</v>
      </c>
      <c r="FA132" s="2">
        <f t="shared" si="434"/>
        <v>65.883070619111649</v>
      </c>
      <c r="FB132" s="2">
        <f t="shared" si="434"/>
        <v>66.879524639096019</v>
      </c>
      <c r="FC132" s="2">
        <f t="shared" si="434"/>
        <v>70.06794027766108</v>
      </c>
      <c r="FD132" s="2">
        <f t="shared" si="434"/>
        <v>78.289756287535454</v>
      </c>
      <c r="FE132" s="2">
        <f t="shared" si="434"/>
        <v>99.554420830001789</v>
      </c>
      <c r="FG132" s="2">
        <f t="shared" si="306"/>
        <v>0.99814545439728053</v>
      </c>
      <c r="FH132" s="2">
        <f t="shared" si="435"/>
        <v>0.99557433871632217</v>
      </c>
      <c r="FI132" s="2">
        <f t="shared" si="435"/>
        <v>0.99608762202093915</v>
      </c>
      <c r="FJ132" s="2">
        <f t="shared" si="435"/>
        <v>0.99640019652465706</v>
      </c>
      <c r="FK132" s="2">
        <f t="shared" si="435"/>
        <v>0.99594990108613335</v>
      </c>
      <c r="FL132" s="2">
        <f t="shared" si="435"/>
        <v>0.99543703996689015</v>
      </c>
      <c r="FM132" s="2">
        <f t="shared" si="435"/>
        <v>0.99502243458186224</v>
      </c>
      <c r="FN132" s="2">
        <f t="shared" si="435"/>
        <v>0.99513008678781634</v>
      </c>
      <c r="FO132" s="2">
        <f t="shared" si="435"/>
        <v>0.9948360334733044</v>
      </c>
      <c r="FP132" s="2">
        <f t="shared" si="435"/>
        <v>0.9958333170182635</v>
      </c>
      <c r="FQ132" s="2">
        <f t="shared" si="435"/>
        <v>0.99562082688094711</v>
      </c>
      <c r="FR132" s="2">
        <f t="shared" si="435"/>
        <v>0.99586808332533883</v>
      </c>
      <c r="FS132" s="2">
        <f t="shared" si="435"/>
        <v>0.99604650918042281</v>
      </c>
      <c r="FT132" s="2">
        <f t="shared" si="435"/>
        <v>0.99609745572585018</v>
      </c>
      <c r="FU132" s="2">
        <f t="shared" si="435"/>
        <v>0.99578484228554853</v>
      </c>
      <c r="FW132" s="2">
        <f t="shared" si="324"/>
        <v>1.3512343006435858E-2</v>
      </c>
      <c r="FX132" s="2">
        <f t="shared" si="376"/>
        <v>9.1908771864736283E-3</v>
      </c>
      <c r="FY132" s="2">
        <f t="shared" si="377"/>
        <v>1.0644326824382037E-2</v>
      </c>
      <c r="FZ132" s="2">
        <f t="shared" si="378"/>
        <v>7.9861272515587799E-3</v>
      </c>
      <c r="GA132" s="2">
        <f t="shared" si="379"/>
        <v>7.367296397399887E-3</v>
      </c>
      <c r="GB132" s="2">
        <f t="shared" si="380"/>
        <v>6.1356153758385665E-3</v>
      </c>
      <c r="GC132" s="2">
        <f t="shared" si="381"/>
        <v>7.1790779380930874E-3</v>
      </c>
      <c r="GD132" s="2">
        <f t="shared" si="382"/>
        <v>1.0542909963233458E-2</v>
      </c>
      <c r="GE132" s="2">
        <f t="shared" si="383"/>
        <v>1.1019570946177849E-2</v>
      </c>
      <c r="GF132" s="2">
        <f t="shared" si="384"/>
        <v>8.4188712677592936E-3</v>
      </c>
      <c r="GG132" s="2">
        <f t="shared" si="385"/>
        <v>7.1369223798799595E-3</v>
      </c>
      <c r="GH132" s="2">
        <f t="shared" si="386"/>
        <v>6.9314363398220967E-3</v>
      </c>
      <c r="GI132" s="2">
        <f t="shared" si="387"/>
        <v>6.2157526964723092E-3</v>
      </c>
      <c r="GJ132" s="2">
        <f t="shared" si="388"/>
        <v>4.8731976090191122E-3</v>
      </c>
      <c r="GK132" s="2">
        <f t="shared" si="389"/>
        <v>4.9987064447267627E-3</v>
      </c>
      <c r="GM132" s="86">
        <f t="shared" si="325"/>
        <v>5.8786156849149259E-105</v>
      </c>
      <c r="GN132" s="86">
        <f t="shared" si="390"/>
        <v>4.0270163092867692E-45</v>
      </c>
      <c r="GO132" s="86">
        <f t="shared" si="391"/>
        <v>1.4421222652480212E-45</v>
      </c>
      <c r="GP132" s="86">
        <f t="shared" si="392"/>
        <v>6.7137908643572227E-52</v>
      </c>
      <c r="GQ132" s="86">
        <f t="shared" si="393"/>
        <v>1.3118305131702632E-53</v>
      </c>
      <c r="GR132" s="86">
        <f t="shared" si="394"/>
        <v>5.5597561298491852E-44</v>
      </c>
      <c r="GS132" s="86">
        <f t="shared" si="395"/>
        <v>1.6588295825809019E-64</v>
      </c>
      <c r="GT132" s="86">
        <f t="shared" si="396"/>
        <v>3.1505550200504036E-66</v>
      </c>
      <c r="GU132" s="86">
        <f t="shared" si="397"/>
        <v>7.2523323788681765E-28</v>
      </c>
      <c r="GV132" s="86">
        <f t="shared" si="398"/>
        <v>1.0249126147148373E-50</v>
      </c>
      <c r="GW132" s="86">
        <f t="shared" si="399"/>
        <v>2.3711902358497742E-45</v>
      </c>
      <c r="GX132" s="86">
        <f t="shared" si="400"/>
        <v>1.2894001551874509E-80</v>
      </c>
      <c r="GY132" s="86">
        <f t="shared" si="401"/>
        <v>2.1712573613071229E-68</v>
      </c>
      <c r="GZ132" s="86">
        <f t="shared" si="402"/>
        <v>5.9661873320413549E-79</v>
      </c>
      <c r="HA132" s="86">
        <f t="shared" si="403"/>
        <v>2.9085430437831388E-78</v>
      </c>
      <c r="HC132" s="86">
        <f t="shared" si="326"/>
        <v>3.2229201612526928E-30</v>
      </c>
      <c r="HD132" s="86">
        <f t="shared" si="404"/>
        <v>1.3093050548300252E-6</v>
      </c>
      <c r="HE132" s="86">
        <f t="shared" si="405"/>
        <v>3.289142911624315E-8</v>
      </c>
      <c r="HF132" s="86">
        <f t="shared" si="406"/>
        <v>1.1439554284644765E-9</v>
      </c>
      <c r="HG132" s="86">
        <f t="shared" si="407"/>
        <v>4.5349596427278202E-19</v>
      </c>
      <c r="HH132" s="86">
        <f t="shared" si="408"/>
        <v>1.7326607106277166E-10</v>
      </c>
      <c r="HI132" s="86">
        <f t="shared" si="409"/>
        <v>1.1542331624289634E-13</v>
      </c>
      <c r="HJ132" s="86">
        <f t="shared" si="410"/>
        <v>1.4901906400416655E-16</v>
      </c>
      <c r="HK132" s="86">
        <f t="shared" si="411"/>
        <v>1.2956046176710991E-15</v>
      </c>
      <c r="HL132" s="86">
        <f t="shared" si="412"/>
        <v>4.994199402162002E-16</v>
      </c>
      <c r="HM132" s="86">
        <f t="shared" si="413"/>
        <v>1.9956256625276454E-21</v>
      </c>
      <c r="HN132" s="86">
        <f t="shared" si="414"/>
        <v>2.5066503166338911E-13</v>
      </c>
      <c r="HO132" s="86">
        <f t="shared" si="415"/>
        <v>4.2645849138947394E-13</v>
      </c>
      <c r="HP132" s="86">
        <f t="shared" si="416"/>
        <v>2.2397568759669014E-12</v>
      </c>
      <c r="HQ132" s="86">
        <f t="shared" si="417"/>
        <v>7.7676481754656562E-17</v>
      </c>
      <c r="HS132" s="86">
        <f t="shared" si="327"/>
        <v>1.164685145695172E-3</v>
      </c>
      <c r="HT132" s="86">
        <f t="shared" si="418"/>
        <v>5.3056399102495611E-6</v>
      </c>
      <c r="HU132" s="86">
        <f t="shared" si="419"/>
        <v>8.7492041310325768E-6</v>
      </c>
      <c r="HV132" s="86">
        <f t="shared" si="420"/>
        <v>2.0666161569916206E-6</v>
      </c>
      <c r="HW132" s="86">
        <f t="shared" si="421"/>
        <v>1.1659727681116231E-6</v>
      </c>
      <c r="HX132" s="86">
        <f t="shared" si="422"/>
        <v>7.2560979181560851E-8</v>
      </c>
      <c r="HY132" s="86">
        <f t="shared" si="423"/>
        <v>2.3448036210576642E-6</v>
      </c>
      <c r="HZ132" s="86">
        <f t="shared" si="424"/>
        <v>4.4480282637301129E-6</v>
      </c>
      <c r="IA132" s="86">
        <f t="shared" si="425"/>
        <v>6.3349705587847172E-6</v>
      </c>
      <c r="IB132" s="86">
        <f t="shared" si="426"/>
        <v>1.022976994473491E-6</v>
      </c>
      <c r="IC132" s="86">
        <f t="shared" si="427"/>
        <v>4.0714235167201634E-6</v>
      </c>
      <c r="ID132" s="86">
        <f t="shared" si="428"/>
        <v>3.586605636036981E-7</v>
      </c>
      <c r="IE132" s="86">
        <f t="shared" si="429"/>
        <v>1.0226590701199248E-6</v>
      </c>
      <c r="IF132" s="86">
        <f t="shared" si="430"/>
        <v>2.949188894103096E-6</v>
      </c>
      <c r="IG132" s="86">
        <f t="shared" si="431"/>
        <v>5.1076646506611704E-5</v>
      </c>
      <c r="II132" s="86">
        <f t="shared" si="328"/>
        <v>1.3091699729270426E-50</v>
      </c>
      <c r="IJ132" s="86">
        <f t="shared" si="329"/>
        <v>6.4441165121888939E-62</v>
      </c>
      <c r="IK132" s="86">
        <f t="shared" si="330"/>
        <v>4.6312184228295289E-52</v>
      </c>
      <c r="IL132" s="86">
        <f t="shared" si="331"/>
        <v>7.3286798408991269E-74</v>
      </c>
      <c r="IM132" s="86">
        <f t="shared" si="332"/>
        <v>9.5664752175035225E-79</v>
      </c>
      <c r="IN132" s="86">
        <f t="shared" si="333"/>
        <v>1.2747865719918179E-87</v>
      </c>
      <c r="IO132" s="86">
        <f t="shared" si="334"/>
        <v>7.8208592709245302E-76</v>
      </c>
      <c r="IP132" s="86">
        <f t="shared" si="335"/>
        <v>1.6983084291750964E-66</v>
      </c>
      <c r="IQ132" s="86">
        <f t="shared" si="336"/>
        <v>5.5121962947718177E-76</v>
      </c>
      <c r="IR132" s="86">
        <f t="shared" si="337"/>
        <v>8.5370081181074607E-85</v>
      </c>
      <c r="IS132" s="86">
        <f t="shared" si="338"/>
        <v>1.3900487928230913E-64</v>
      </c>
      <c r="IT132" s="86">
        <f t="shared" si="339"/>
        <v>6.7026457251343512E-78</v>
      </c>
      <c r="IU132" s="86">
        <f t="shared" si="340"/>
        <v>4.3716467348804381E-70</v>
      </c>
      <c r="IV132" s="86">
        <f t="shared" si="341"/>
        <v>1.4607489272550619E-46</v>
      </c>
      <c r="IW132" s="86">
        <f t="shared" si="342"/>
        <v>6.4810996979656849E-32</v>
      </c>
      <c r="IY132" s="86">
        <f t="shared" si="343"/>
        <v>1.164685145695172E-3</v>
      </c>
      <c r="IZ132" s="86">
        <f t="shared" si="344"/>
        <v>6.6149449650795859E-6</v>
      </c>
      <c r="JA132" s="86">
        <f t="shared" si="345"/>
        <v>8.7820955601488205E-6</v>
      </c>
      <c r="JB132" s="86">
        <f t="shared" si="346"/>
        <v>2.0677601124200852E-6</v>
      </c>
      <c r="JC132" s="86">
        <f t="shared" si="347"/>
        <v>1.1659727681120767E-6</v>
      </c>
      <c r="JD132" s="86">
        <f t="shared" si="348"/>
        <v>7.2734245252623616E-8</v>
      </c>
      <c r="JE132" s="86">
        <f t="shared" si="349"/>
        <v>2.3448037364809804E-6</v>
      </c>
      <c r="JF132" s="86">
        <f t="shared" si="350"/>
        <v>4.4480282638791323E-6</v>
      </c>
      <c r="JG132" s="86">
        <f t="shared" si="351"/>
        <v>6.3349705600803219E-6</v>
      </c>
      <c r="JH132" s="86">
        <f t="shared" si="352"/>
        <v>1.0229769949729109E-6</v>
      </c>
      <c r="JI132" s="86">
        <f t="shared" si="353"/>
        <v>4.0714235167201651E-6</v>
      </c>
      <c r="JJ132" s="86">
        <f t="shared" si="354"/>
        <v>3.5866081426872978E-7</v>
      </c>
      <c r="JK132" s="86">
        <f t="shared" si="355"/>
        <v>1.0226594965784161E-6</v>
      </c>
      <c r="JL132" s="86">
        <f t="shared" si="356"/>
        <v>2.9491911338599718E-6</v>
      </c>
      <c r="JM132" s="86">
        <f t="shared" si="357"/>
        <v>5.107664650668938E-5</v>
      </c>
    </row>
    <row r="133" spans="2:273" x14ac:dyDescent="0.25">
      <c r="B133" s="2">
        <v>106</v>
      </c>
      <c r="C133" s="37">
        <v>70.099999999999994</v>
      </c>
      <c r="D133" s="37">
        <v>68.483999999999995</v>
      </c>
      <c r="E133" s="37">
        <v>67.581000000000003</v>
      </c>
      <c r="F133" s="37">
        <v>71.516000000000005</v>
      </c>
      <c r="G133" s="37">
        <v>64.194000000000003</v>
      </c>
      <c r="H133" s="37">
        <v>61.79</v>
      </c>
      <c r="I133" s="37">
        <v>61.917999999999999</v>
      </c>
      <c r="J133" s="37">
        <v>63.746000000000002</v>
      </c>
      <c r="K133" s="37">
        <v>67.787000000000006</v>
      </c>
      <c r="L133" s="37">
        <v>64.638999999999996</v>
      </c>
      <c r="M133" s="37">
        <v>65.73</v>
      </c>
      <c r="N133" s="37">
        <v>66.397000000000006</v>
      </c>
      <c r="O133" s="37">
        <v>69.311000000000007</v>
      </c>
      <c r="P133" s="37">
        <v>77</v>
      </c>
      <c r="Q133" s="37">
        <v>97.048000000000002</v>
      </c>
      <c r="S133" s="4">
        <f t="shared" si="229"/>
        <v>70.035906860390355</v>
      </c>
      <c r="T133" s="4">
        <f t="shared" si="230"/>
        <v>69.164790792279419</v>
      </c>
      <c r="U133" s="4">
        <f t="shared" si="231"/>
        <v>67.407973124152974</v>
      </c>
      <c r="V133" s="4">
        <f t="shared" si="232"/>
        <v>70.631376164038741</v>
      </c>
      <c r="W133" s="4">
        <f t="shared" si="233"/>
        <v>64.024965217735812</v>
      </c>
      <c r="X133" s="4">
        <f t="shared" si="234"/>
        <v>65.074868598206834</v>
      </c>
      <c r="Y133" s="4">
        <f t="shared" si="235"/>
        <v>64.685796430583011</v>
      </c>
      <c r="Z133" s="4">
        <f t="shared" si="236"/>
        <v>65.503431653826567</v>
      </c>
      <c r="AA133" s="4">
        <f t="shared" si="237"/>
        <v>68.067690166321668</v>
      </c>
      <c r="AB133" s="4">
        <f t="shared" si="238"/>
        <v>67.439996271554307</v>
      </c>
      <c r="AC133" s="4">
        <f t="shared" si="239"/>
        <v>66.006399556908605</v>
      </c>
      <c r="AD133" s="4">
        <f t="shared" si="240"/>
        <v>66.925711652250612</v>
      </c>
      <c r="AE133" s="4">
        <f t="shared" si="241"/>
        <v>70.134112923727216</v>
      </c>
      <c r="AF133" s="4">
        <f t="shared" si="242"/>
        <v>78.240565323916528</v>
      </c>
      <c r="AG133" s="4">
        <f t="shared" si="243"/>
        <v>100.28040807789648</v>
      </c>
      <c r="AI133" s="4">
        <f t="shared" si="244"/>
        <v>6.4093139609639138E-2</v>
      </c>
      <c r="AJ133" s="4">
        <f t="shared" si="245"/>
        <v>-0.68079079227942429</v>
      </c>
      <c r="AK133" s="4">
        <f t="shared" si="246"/>
        <v>0.1730268758470288</v>
      </c>
      <c r="AL133" s="4">
        <f t="shared" si="247"/>
        <v>0.88462383596126415</v>
      </c>
      <c r="AM133" s="4">
        <f t="shared" si="248"/>
        <v>0.16903478226419111</v>
      </c>
      <c r="AN133" s="4">
        <f t="shared" si="249"/>
        <v>-3.2848685982068346</v>
      </c>
      <c r="AO133" s="4">
        <f t="shared" si="250"/>
        <v>-2.7677964305830116</v>
      </c>
      <c r="AP133" s="4">
        <f t="shared" si="251"/>
        <v>-1.7574316538265649</v>
      </c>
      <c r="AQ133" s="4">
        <f t="shared" si="252"/>
        <v>-0.2806901663216621</v>
      </c>
      <c r="AR133" s="4">
        <f t="shared" si="253"/>
        <v>-2.8009962715543111</v>
      </c>
      <c r="AS133" s="4">
        <f t="shared" si="254"/>
        <v>-0.27639955690860063</v>
      </c>
      <c r="AT133" s="4">
        <f t="shared" si="255"/>
        <v>-0.52871165225060679</v>
      </c>
      <c r="AU133" s="4">
        <f t="shared" si="256"/>
        <v>-0.82311292372720857</v>
      </c>
      <c r="AV133" s="4">
        <f t="shared" si="432"/>
        <v>-1.2405653239165275</v>
      </c>
      <c r="AW133" s="4">
        <f t="shared" si="432"/>
        <v>-3.2324080778964799</v>
      </c>
      <c r="AY133" s="2">
        <f t="shared" si="308"/>
        <v>70.035906860390355</v>
      </c>
      <c r="AZ133" s="2">
        <f t="shared" si="359"/>
        <v>69.164615412794973</v>
      </c>
      <c r="BA133" s="2">
        <f t="shared" si="360"/>
        <v>67.407255310641744</v>
      </c>
      <c r="BB133" s="2">
        <f t="shared" si="361"/>
        <v>70.63100452438141</v>
      </c>
      <c r="BC133" s="2">
        <f t="shared" si="362"/>
        <v>64.024690628396073</v>
      </c>
      <c r="BD133" s="2">
        <f t="shared" si="363"/>
        <v>65.074845744511947</v>
      </c>
      <c r="BE133" s="2">
        <f t="shared" si="364"/>
        <v>64.685115819806626</v>
      </c>
      <c r="BF133" s="2">
        <f t="shared" si="365"/>
        <v>65.501932026474421</v>
      </c>
      <c r="BG133" s="2">
        <f t="shared" si="366"/>
        <v>68.065887398145719</v>
      </c>
      <c r="BH133" s="2">
        <f t="shared" si="367"/>
        <v>67.439481648190409</v>
      </c>
      <c r="BI133" s="2">
        <f t="shared" si="368"/>
        <v>66.004927084354335</v>
      </c>
      <c r="BJ133" s="2">
        <f t="shared" si="369"/>
        <v>66.925510549030989</v>
      </c>
      <c r="BK133" s="2">
        <f t="shared" si="370"/>
        <v>70.133572715787466</v>
      </c>
      <c r="BL133" s="2">
        <f t="shared" si="371"/>
        <v>78.237748346405112</v>
      </c>
      <c r="BM133" s="2">
        <f t="shared" si="372"/>
        <v>100.223529481122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70.099999999999994</v>
      </c>
      <c r="CF133" s="2">
        <f t="shared" si="310"/>
        <v>68.483999999999995</v>
      </c>
      <c r="CG133" s="2">
        <f t="shared" si="311"/>
        <v>67.581000000000003</v>
      </c>
      <c r="CH133" s="2">
        <f t="shared" si="312"/>
        <v>71.516000000000005</v>
      </c>
      <c r="CI133" s="2">
        <f t="shared" si="313"/>
        <v>64.194000000000003</v>
      </c>
      <c r="CJ133" s="2">
        <f t="shared" si="314"/>
        <v>61.79</v>
      </c>
      <c r="CK133" s="2">
        <f t="shared" si="315"/>
        <v>61.917999999999999</v>
      </c>
      <c r="CL133" s="2">
        <f t="shared" si="316"/>
        <v>63.746000000000002</v>
      </c>
      <c r="CM133" s="2">
        <f t="shared" si="317"/>
        <v>67.787000000000006</v>
      </c>
      <c r="CN133" s="2">
        <f t="shared" si="318"/>
        <v>64.638999999999996</v>
      </c>
      <c r="CO133" s="2">
        <f t="shared" si="319"/>
        <v>65.73</v>
      </c>
      <c r="CP133" s="2">
        <f t="shared" si="320"/>
        <v>66.397000000000006</v>
      </c>
      <c r="CQ133" s="2">
        <f t="shared" si="321"/>
        <v>69.311000000000007</v>
      </c>
      <c r="CR133" s="2">
        <f t="shared" si="322"/>
        <v>77</v>
      </c>
      <c r="CS133" s="2">
        <f t="shared" si="323"/>
        <v>97.048000000000002</v>
      </c>
      <c r="CU133" s="2">
        <f t="shared" si="273"/>
        <v>70.099999999999994</v>
      </c>
      <c r="CV133" s="2">
        <f t="shared" si="274"/>
        <v>68.483999999999995</v>
      </c>
      <c r="CW133" s="2">
        <f t="shared" si="275"/>
        <v>67.581000000000003</v>
      </c>
      <c r="CX133" s="2">
        <f t="shared" si="276"/>
        <v>71.516000000000005</v>
      </c>
      <c r="CY133" s="2">
        <f t="shared" si="277"/>
        <v>64.194000000000003</v>
      </c>
      <c r="CZ133" s="2">
        <f t="shared" si="278"/>
        <v>61.79</v>
      </c>
      <c r="DA133" s="2">
        <f t="shared" si="279"/>
        <v>61.917999999999999</v>
      </c>
      <c r="DB133" s="2">
        <f t="shared" si="280"/>
        <v>63.746000000000002</v>
      </c>
      <c r="DC133" s="2">
        <f t="shared" si="281"/>
        <v>67.787000000000006</v>
      </c>
      <c r="DD133" s="2">
        <f t="shared" si="282"/>
        <v>64.638999999999996</v>
      </c>
      <c r="DE133" s="2">
        <f t="shared" si="283"/>
        <v>65.73</v>
      </c>
      <c r="DF133" s="2">
        <f t="shared" si="284"/>
        <v>66.397000000000006</v>
      </c>
      <c r="DG133" s="2">
        <f t="shared" si="285"/>
        <v>69.311000000000007</v>
      </c>
      <c r="DH133" s="2">
        <f t="shared" si="286"/>
        <v>77</v>
      </c>
      <c r="DI133" s="2">
        <f t="shared" si="287"/>
        <v>97.048000000000002</v>
      </c>
      <c r="DK133" s="2">
        <f t="shared" si="288"/>
        <v>115.49669384615385</v>
      </c>
      <c r="DL133" s="2">
        <f t="shared" si="433"/>
        <v>116.04925076923075</v>
      </c>
      <c r="DM133" s="2">
        <f t="shared" si="433"/>
        <v>104.66184533984534</v>
      </c>
      <c r="DN133" s="2">
        <f t="shared" si="433"/>
        <v>108.05633821733819</v>
      </c>
      <c r="DO133" s="2">
        <f t="shared" si="433"/>
        <v>96.138466153846167</v>
      </c>
      <c r="DP133" s="2">
        <f t="shared" si="433"/>
        <v>97.488691699604743</v>
      </c>
      <c r="DQ133" s="2">
        <f t="shared" si="433"/>
        <v>62.769773009599106</v>
      </c>
      <c r="DR133" s="2">
        <f t="shared" si="433"/>
        <v>64.080007905138345</v>
      </c>
      <c r="DS133" s="2">
        <f t="shared" si="433"/>
        <v>92.551249624060148</v>
      </c>
      <c r="DT133" s="2">
        <f t="shared" si="433"/>
        <v>78.194056666666654</v>
      </c>
      <c r="DU133" s="2">
        <f t="shared" si="433"/>
        <v>94.699851449275357</v>
      </c>
      <c r="DV133" s="2">
        <f t="shared" si="433"/>
        <v>102.05137076923076</v>
      </c>
      <c r="DW133" s="2">
        <f t="shared" si="433"/>
        <v>108.5532092307692</v>
      </c>
      <c r="DX133" s="2">
        <f t="shared" si="433"/>
        <v>116.64169027269027</v>
      </c>
      <c r="DY133" s="2">
        <f t="shared" si="433"/>
        <v>128.76027769230768</v>
      </c>
      <c r="EA133" s="2">
        <f t="shared" si="228"/>
        <v>69.957351620945147</v>
      </c>
      <c r="EB133" s="2">
        <f t="shared" si="290"/>
        <v>68.975700648439073</v>
      </c>
      <c r="EC133" s="2">
        <f t="shared" si="291"/>
        <v>67.282046884563584</v>
      </c>
      <c r="ED133" s="2">
        <f t="shared" si="292"/>
        <v>70.507866867105164</v>
      </c>
      <c r="EE133" s="2">
        <f t="shared" si="293"/>
        <v>63.906264533022842</v>
      </c>
      <c r="EF133" s="2">
        <f t="shared" si="294"/>
        <v>64.940949131079876</v>
      </c>
      <c r="EG133" s="2">
        <f t="shared" si="295"/>
        <v>64.694948222641329</v>
      </c>
      <c r="EH133" s="2">
        <f t="shared" si="296"/>
        <v>65.509084307209804</v>
      </c>
      <c r="EI133" s="2">
        <f t="shared" si="297"/>
        <v>67.955560020994767</v>
      </c>
      <c r="EJ133" s="2">
        <f t="shared" si="298"/>
        <v>67.399728694917911</v>
      </c>
      <c r="EK133" s="2">
        <f t="shared" si="299"/>
        <v>65.890682328380166</v>
      </c>
      <c r="EL133" s="2">
        <f t="shared" si="300"/>
        <v>66.792859453300551</v>
      </c>
      <c r="EM133" s="2">
        <f t="shared" si="301"/>
        <v>69.994770416118087</v>
      </c>
      <c r="EN133" s="2">
        <f t="shared" si="302"/>
        <v>78.100122529422592</v>
      </c>
      <c r="EO133" s="2">
        <f t="shared" si="303"/>
        <v>100.11696908583885</v>
      </c>
      <c r="EQ133" s="2">
        <f t="shared" si="304"/>
        <v>70.060008810045389</v>
      </c>
      <c r="ER133" s="2">
        <f t="shared" si="434"/>
        <v>68.86049978012106</v>
      </c>
      <c r="ES133" s="2">
        <f t="shared" si="434"/>
        <v>66.577585455104085</v>
      </c>
      <c r="ET133" s="2">
        <f t="shared" si="434"/>
        <v>70.487834833113268</v>
      </c>
      <c r="EU133" s="2">
        <f t="shared" si="434"/>
        <v>63.822827769439115</v>
      </c>
      <c r="EV133" s="2">
        <f t="shared" si="434"/>
        <v>64.702354668433102</v>
      </c>
      <c r="EW133" s="2">
        <f t="shared" si="434"/>
        <v>64.556501080817242</v>
      </c>
      <c r="EX133" s="2">
        <f t="shared" si="434"/>
        <v>65.439598866316317</v>
      </c>
      <c r="EY133" s="2">
        <f t="shared" si="434"/>
        <v>67.494828460398423</v>
      </c>
      <c r="EZ133" s="2">
        <f t="shared" si="434"/>
        <v>67.260826005881114</v>
      </c>
      <c r="FA133" s="2">
        <f t="shared" si="434"/>
        <v>65.780812500343899</v>
      </c>
      <c r="FB133" s="2">
        <f t="shared" si="434"/>
        <v>66.758134787466616</v>
      </c>
      <c r="FC133" s="2">
        <f t="shared" si="434"/>
        <v>69.954630392466711</v>
      </c>
      <c r="FD133" s="2">
        <f t="shared" si="434"/>
        <v>78.175576463587404</v>
      </c>
      <c r="FE133" s="2">
        <f t="shared" si="434"/>
        <v>99.461101822238248</v>
      </c>
      <c r="FG133" s="2">
        <f t="shared" si="306"/>
        <v>0.99830835826629261</v>
      </c>
      <c r="FH133" s="2">
        <f t="shared" si="435"/>
        <v>0.99596217656825059</v>
      </c>
      <c r="FI133" s="2">
        <f t="shared" si="435"/>
        <v>0.99643064013453286</v>
      </c>
      <c r="FJ133" s="2">
        <f t="shared" si="435"/>
        <v>0.99671589999299381</v>
      </c>
      <c r="FK133" s="2">
        <f t="shared" si="435"/>
        <v>0.9963049491040018</v>
      </c>
      <c r="FL133" s="2">
        <f t="shared" si="435"/>
        <v>0.99583685952672696</v>
      </c>
      <c r="FM133" s="2">
        <f t="shared" si="435"/>
        <v>0.99545841729989071</v>
      </c>
      <c r="FN133" s="2">
        <f t="shared" si="435"/>
        <v>0.99555668240406026</v>
      </c>
      <c r="FO133" s="2">
        <f t="shared" si="435"/>
        <v>0.99528826566834083</v>
      </c>
      <c r="FP133" s="2">
        <f t="shared" si="435"/>
        <v>0.99619854625635551</v>
      </c>
      <c r="FQ133" s="2">
        <f t="shared" si="435"/>
        <v>0.99600460714416317</v>
      </c>
      <c r="FR133" s="2">
        <f t="shared" si="435"/>
        <v>0.99623027667015307</v>
      </c>
      <c r="FS133" s="2">
        <f t="shared" si="435"/>
        <v>0.99639311881391257</v>
      </c>
      <c r="FT133" s="2">
        <f t="shared" si="435"/>
        <v>0.99643961475014287</v>
      </c>
      <c r="FU133" s="2">
        <f t="shared" si="435"/>
        <v>0.99615430415165596</v>
      </c>
      <c r="FW133" s="2">
        <f t="shared" si="324"/>
        <v>1.4796699819744987E-2</v>
      </c>
      <c r="FX133" s="2">
        <f t="shared" si="376"/>
        <v>1.0068668356325356E-2</v>
      </c>
      <c r="FY133" s="2">
        <f t="shared" si="377"/>
        <v>1.1659298811678386E-2</v>
      </c>
      <c r="FZ133" s="2">
        <f t="shared" si="378"/>
        <v>8.7498727384377542E-3</v>
      </c>
      <c r="GA133" s="2">
        <f t="shared" si="379"/>
        <v>8.0723421769149147E-3</v>
      </c>
      <c r="GB133" s="2">
        <f t="shared" si="380"/>
        <v>6.7235884304885068E-3</v>
      </c>
      <c r="GC133" s="2">
        <f t="shared" si="381"/>
        <v>7.8662540673244737E-3</v>
      </c>
      <c r="GD133" s="2">
        <f t="shared" si="382"/>
        <v>1.1548324394143725E-2</v>
      </c>
      <c r="GE133" s="2">
        <f t="shared" si="383"/>
        <v>1.2069887192958751E-2</v>
      </c>
      <c r="GF133" s="2">
        <f t="shared" si="384"/>
        <v>9.2236170134861236E-3</v>
      </c>
      <c r="GG133" s="2">
        <f t="shared" si="385"/>
        <v>7.820095192712765E-3</v>
      </c>
      <c r="GH133" s="2">
        <f t="shared" si="386"/>
        <v>7.5950897314174311E-3</v>
      </c>
      <c r="GI133" s="2">
        <f t="shared" si="387"/>
        <v>6.811352640962825E-3</v>
      </c>
      <c r="GJ133" s="2">
        <f t="shared" si="388"/>
        <v>5.3408438869660731E-3</v>
      </c>
      <c r="GK133" s="2">
        <f t="shared" si="389"/>
        <v>5.4783306119817127E-3</v>
      </c>
      <c r="GM133" s="86">
        <f t="shared" si="325"/>
        <v>4.1762687342776618E-109</v>
      </c>
      <c r="GN133" s="86">
        <f t="shared" si="390"/>
        <v>2.7491565337622021E-47</v>
      </c>
      <c r="GO133" s="86">
        <f t="shared" si="391"/>
        <v>9.1923477996934349E-48</v>
      </c>
      <c r="GP133" s="86">
        <f t="shared" si="392"/>
        <v>2.3398232929499015E-54</v>
      </c>
      <c r="GQ133" s="86">
        <f t="shared" si="393"/>
        <v>3.9968504404829193E-56</v>
      </c>
      <c r="GR133" s="86">
        <f t="shared" si="394"/>
        <v>4.5577572950220111E-46</v>
      </c>
      <c r="GS133" s="86">
        <f t="shared" si="395"/>
        <v>1.5145626864029218E-67</v>
      </c>
      <c r="GT133" s="86">
        <f t="shared" si="396"/>
        <v>1.910656337256733E-69</v>
      </c>
      <c r="GU133" s="86">
        <f t="shared" si="397"/>
        <v>4.0598906394926383E-29</v>
      </c>
      <c r="GV133" s="86">
        <f t="shared" si="398"/>
        <v>4.2970591164498071E-53</v>
      </c>
      <c r="GW133" s="86">
        <f t="shared" si="399"/>
        <v>1.7023531616291398E-47</v>
      </c>
      <c r="GX133" s="86">
        <f t="shared" si="400"/>
        <v>1.6908330167632266E-84</v>
      </c>
      <c r="GY133" s="86">
        <f t="shared" si="401"/>
        <v>1.2448052367306338E-71</v>
      </c>
      <c r="GZ133" s="86">
        <f t="shared" si="402"/>
        <v>8.9636106323817521E-83</v>
      </c>
      <c r="HA133" s="86">
        <f t="shared" si="403"/>
        <v>5.067902742265211E-82</v>
      </c>
      <c r="HC133" s="86">
        <f t="shared" si="326"/>
        <v>1.2734517068716741E-32</v>
      </c>
      <c r="HD133" s="86">
        <f t="shared" si="404"/>
        <v>2.598935017001969E-7</v>
      </c>
      <c r="HE133" s="86">
        <f t="shared" si="405"/>
        <v>4.0114626497375585E-9</v>
      </c>
      <c r="HF133" s="86">
        <f t="shared" si="406"/>
        <v>1.1698095958535341E-10</v>
      </c>
      <c r="HG133" s="86">
        <f t="shared" si="407"/>
        <v>3.9932852255375084E-21</v>
      </c>
      <c r="HH133" s="86">
        <f t="shared" si="408"/>
        <v>1.2990431554798154E-11</v>
      </c>
      <c r="HI133" s="86">
        <f t="shared" si="409"/>
        <v>4.1363895965840053E-15</v>
      </c>
      <c r="HJ133" s="86">
        <f t="shared" si="410"/>
        <v>2.4629743554992771E-18</v>
      </c>
      <c r="HK133" s="86">
        <f t="shared" si="411"/>
        <v>3.9640887488701751E-17</v>
      </c>
      <c r="HL133" s="86">
        <f t="shared" si="412"/>
        <v>1.2008713325949801E-17</v>
      </c>
      <c r="HM133" s="86">
        <f t="shared" si="413"/>
        <v>6.7851574966222874E-24</v>
      </c>
      <c r="HN133" s="86">
        <f t="shared" si="414"/>
        <v>8.8043240471685198E-15</v>
      </c>
      <c r="HO133" s="86">
        <f t="shared" si="415"/>
        <v>1.2864385753743741E-14</v>
      </c>
      <c r="HP133" s="86">
        <f t="shared" si="416"/>
        <v>6.7773667070712924E-14</v>
      </c>
      <c r="HQ133" s="86">
        <f t="shared" si="417"/>
        <v>7.5785717376928183E-19</v>
      </c>
      <c r="HS133" s="86">
        <f t="shared" si="327"/>
        <v>2.2521016970073618E-3</v>
      </c>
      <c r="HT133" s="86">
        <f t="shared" si="418"/>
        <v>1.3222897607510443E-5</v>
      </c>
      <c r="HU133" s="86">
        <f t="shared" si="419"/>
        <v>2.0354895513499572E-5</v>
      </c>
      <c r="HV133" s="86">
        <f t="shared" si="420"/>
        <v>5.6638430168477657E-6</v>
      </c>
      <c r="HW133" s="86">
        <f t="shared" si="421"/>
        <v>3.3238821404237063E-6</v>
      </c>
      <c r="HX133" s="86">
        <f t="shared" si="422"/>
        <v>2.3497056255978784E-7</v>
      </c>
      <c r="HY133" s="86">
        <f t="shared" si="423"/>
        <v>6.3403457901058151E-6</v>
      </c>
      <c r="HZ133" s="86">
        <f t="shared" si="424"/>
        <v>1.1879187885444784E-5</v>
      </c>
      <c r="IA133" s="86">
        <f t="shared" si="425"/>
        <v>1.8001676936116377E-5</v>
      </c>
      <c r="IB133" s="86">
        <f t="shared" si="426"/>
        <v>3.1439876018643735E-6</v>
      </c>
      <c r="IC133" s="86">
        <f t="shared" si="427"/>
        <v>9.9707122259149361E-6</v>
      </c>
      <c r="ID133" s="86">
        <f t="shared" si="428"/>
        <v>1.0510088799578345E-6</v>
      </c>
      <c r="IE133" s="86">
        <f t="shared" si="429"/>
        <v>2.6711660162013659E-6</v>
      </c>
      <c r="IF133" s="86">
        <f t="shared" si="430"/>
        <v>6.6115731392684209E-6</v>
      </c>
      <c r="IG133" s="86">
        <f t="shared" si="431"/>
        <v>9.348128395540183E-5</v>
      </c>
      <c r="II133" s="86">
        <f t="shared" si="328"/>
        <v>1.5517961767064877E-48</v>
      </c>
      <c r="IJ133" s="86">
        <f t="shared" si="329"/>
        <v>1.4155916505860034E-59</v>
      </c>
      <c r="IK133" s="86">
        <f t="shared" si="330"/>
        <v>4.8786162489621287E-50</v>
      </c>
      <c r="IL133" s="86">
        <f t="shared" si="331"/>
        <v>3.8822639441351598E-71</v>
      </c>
      <c r="IM133" s="86">
        <f t="shared" si="332"/>
        <v>6.9394650023442519E-76</v>
      </c>
      <c r="IN133" s="86">
        <f t="shared" si="333"/>
        <v>1.5170378940923929E-84</v>
      </c>
      <c r="IO133" s="86">
        <f t="shared" si="334"/>
        <v>4.2788583904126919E-73</v>
      </c>
      <c r="IP133" s="86">
        <f t="shared" si="335"/>
        <v>6.6948957877769624E-64</v>
      </c>
      <c r="IQ133" s="86">
        <f t="shared" si="336"/>
        <v>5.5730760020367526E-73</v>
      </c>
      <c r="IR133" s="86">
        <f t="shared" si="337"/>
        <v>1.2663772169156843E-81</v>
      </c>
      <c r="IS133" s="86">
        <f t="shared" si="338"/>
        <v>2.9052236129283822E-62</v>
      </c>
      <c r="IT133" s="86">
        <f t="shared" si="339"/>
        <v>4.176064042244132E-75</v>
      </c>
      <c r="IU133" s="86">
        <f t="shared" si="340"/>
        <v>1.2446420231505577E-67</v>
      </c>
      <c r="IV133" s="86">
        <f t="shared" si="341"/>
        <v>5.0413103059973448E-45</v>
      </c>
      <c r="IW133" s="86">
        <f t="shared" si="342"/>
        <v>7.1550364471901227E-31</v>
      </c>
      <c r="IY133" s="86">
        <f t="shared" si="343"/>
        <v>2.2521016970073618E-3</v>
      </c>
      <c r="IZ133" s="86">
        <f t="shared" si="344"/>
        <v>1.3482791109210639E-5</v>
      </c>
      <c r="JA133" s="86">
        <f t="shared" si="345"/>
        <v>2.0358906976149309E-5</v>
      </c>
      <c r="JB133" s="86">
        <f t="shared" si="346"/>
        <v>5.6639599978073511E-6</v>
      </c>
      <c r="JC133" s="86">
        <f t="shared" si="347"/>
        <v>3.3238821404237101E-6</v>
      </c>
      <c r="JD133" s="86">
        <f t="shared" si="348"/>
        <v>2.3498355299134264E-7</v>
      </c>
      <c r="JE133" s="86">
        <f t="shared" si="349"/>
        <v>6.3403457942422048E-6</v>
      </c>
      <c r="JF133" s="86">
        <f t="shared" si="350"/>
        <v>1.1879187885447247E-5</v>
      </c>
      <c r="JG133" s="86">
        <f t="shared" si="351"/>
        <v>1.8001676936156018E-5</v>
      </c>
      <c r="JH133" s="86">
        <f t="shared" si="352"/>
        <v>3.1439876018763823E-6</v>
      </c>
      <c r="JI133" s="86">
        <f t="shared" si="353"/>
        <v>9.9707122259149361E-6</v>
      </c>
      <c r="JJ133" s="86">
        <f t="shared" si="354"/>
        <v>1.0510088887621586E-6</v>
      </c>
      <c r="JK133" s="86">
        <f t="shared" si="355"/>
        <v>2.6711660290657516E-6</v>
      </c>
      <c r="JL133" s="86">
        <f t="shared" si="356"/>
        <v>6.6115732070420876E-6</v>
      </c>
      <c r="JM133" s="86">
        <f t="shared" si="357"/>
        <v>9.3481283955402589E-5</v>
      </c>
    </row>
    <row r="134" spans="2:273" x14ac:dyDescent="0.25">
      <c r="B134" s="2">
        <v>107</v>
      </c>
      <c r="C134" s="37">
        <v>69.433000000000007</v>
      </c>
      <c r="D134" s="37">
        <v>68.757999999999996</v>
      </c>
      <c r="E134" s="37">
        <v>67.209999999999994</v>
      </c>
      <c r="F134" s="37">
        <v>69.661000000000001</v>
      </c>
      <c r="G134" s="37">
        <v>64.403000000000006</v>
      </c>
      <c r="H134" s="37">
        <v>62.645000000000003</v>
      </c>
      <c r="I134" s="37">
        <v>62.524999999999999</v>
      </c>
      <c r="J134" s="37">
        <v>64.745999999999995</v>
      </c>
      <c r="K134" s="37">
        <v>66.295000000000002</v>
      </c>
      <c r="L134" s="37">
        <v>66.180000000000007</v>
      </c>
      <c r="M134" s="37">
        <v>66.381</v>
      </c>
      <c r="N134" s="37">
        <v>66.73</v>
      </c>
      <c r="O134" s="37">
        <v>69.41</v>
      </c>
      <c r="P134" s="37">
        <v>76.835999999999999</v>
      </c>
      <c r="Q134" s="37">
        <v>98.838999999999999</v>
      </c>
      <c r="S134" s="4">
        <f t="shared" si="229"/>
        <v>69.889165426550989</v>
      </c>
      <c r="T134" s="4">
        <f t="shared" si="230"/>
        <v>69.022707297648381</v>
      </c>
      <c r="U134" s="4">
        <f t="shared" si="231"/>
        <v>67.255626400910089</v>
      </c>
      <c r="V134" s="4">
        <f t="shared" si="232"/>
        <v>70.473412803717665</v>
      </c>
      <c r="W134" s="4">
        <f t="shared" si="233"/>
        <v>63.893951600670086</v>
      </c>
      <c r="X134" s="4">
        <f t="shared" si="234"/>
        <v>64.89114913906964</v>
      </c>
      <c r="Y134" s="4">
        <f t="shared" si="235"/>
        <v>64.491278644402044</v>
      </c>
      <c r="Z134" s="4">
        <f t="shared" si="236"/>
        <v>65.295983301177216</v>
      </c>
      <c r="AA134" s="4">
        <f t="shared" si="237"/>
        <v>67.739323295499617</v>
      </c>
      <c r="AB134" s="4">
        <f t="shared" si="238"/>
        <v>67.230944088585574</v>
      </c>
      <c r="AC134" s="4">
        <f t="shared" si="239"/>
        <v>65.881221399475308</v>
      </c>
      <c r="AD134" s="4">
        <f t="shared" si="240"/>
        <v>66.78040695668146</v>
      </c>
      <c r="AE134" s="4">
        <f t="shared" si="241"/>
        <v>69.999251456687759</v>
      </c>
      <c r="AF134" s="4">
        <f t="shared" si="242"/>
        <v>78.144368453666843</v>
      </c>
      <c r="AG134" s="4">
        <f t="shared" si="243"/>
        <v>100.51833447874827</v>
      </c>
      <c r="AI134" s="4">
        <f t="shared" si="244"/>
        <v>-0.45616542655098158</v>
      </c>
      <c r="AJ134" s="4">
        <f t="shared" si="245"/>
        <v>-0.26470729764838552</v>
      </c>
      <c r="AK134" s="4">
        <f t="shared" si="246"/>
        <v>-4.5626400910094844E-2</v>
      </c>
      <c r="AL134" s="4">
        <f t="shared" si="247"/>
        <v>-0.81241280371766322</v>
      </c>
      <c r="AM134" s="4">
        <f t="shared" si="248"/>
        <v>0.50904839932992019</v>
      </c>
      <c r="AN134" s="4">
        <f t="shared" si="249"/>
        <v>-2.2461491390696366</v>
      </c>
      <c r="AO134" s="4">
        <f t="shared" si="250"/>
        <v>-1.9662786444020455</v>
      </c>
      <c r="AP134" s="4">
        <f t="shared" si="251"/>
        <v>-0.54998330117722105</v>
      </c>
      <c r="AQ134" s="4">
        <f t="shared" si="252"/>
        <v>-1.4443232954996148</v>
      </c>
      <c r="AR134" s="4">
        <f t="shared" si="253"/>
        <v>-1.0509440885855668</v>
      </c>
      <c r="AS134" s="4">
        <f t="shared" si="254"/>
        <v>0.49977860052469225</v>
      </c>
      <c r="AT134" s="4">
        <f t="shared" si="255"/>
        <v>-5.040695668145645E-2</v>
      </c>
      <c r="AU134" s="4">
        <f t="shared" si="256"/>
        <v>-0.58925145668776224</v>
      </c>
      <c r="AV134" s="4">
        <f t="shared" si="432"/>
        <v>-1.3083684536668443</v>
      </c>
      <c r="AW134" s="4">
        <f t="shared" si="432"/>
        <v>-1.6793344787482738</v>
      </c>
      <c r="AY134" s="2">
        <f t="shared" si="308"/>
        <v>69.889165426550989</v>
      </c>
      <c r="AZ134" s="2">
        <f t="shared" si="359"/>
        <v>69.022305006296719</v>
      </c>
      <c r="BA134" s="2">
        <f t="shared" si="360"/>
        <v>67.25407420358934</v>
      </c>
      <c r="BB134" s="2">
        <f t="shared" si="361"/>
        <v>70.472477073989083</v>
      </c>
      <c r="BC134" s="2">
        <f t="shared" si="362"/>
        <v>63.893233335658579</v>
      </c>
      <c r="BD134" s="2">
        <f t="shared" si="363"/>
        <v>64.891081144331935</v>
      </c>
      <c r="BE134" s="2">
        <f t="shared" si="364"/>
        <v>64.489586372003416</v>
      </c>
      <c r="BF134" s="2">
        <f t="shared" si="365"/>
        <v>65.292311314850949</v>
      </c>
      <c r="BG134" s="2">
        <f t="shared" si="366"/>
        <v>67.734681044456906</v>
      </c>
      <c r="BH134" s="2">
        <f t="shared" si="367"/>
        <v>67.229505733798717</v>
      </c>
      <c r="BI134" s="2">
        <f t="shared" si="368"/>
        <v>65.877875174801162</v>
      </c>
      <c r="BJ134" s="2">
        <f t="shared" si="369"/>
        <v>66.779864079392794</v>
      </c>
      <c r="BK134" s="2">
        <f t="shared" si="370"/>
        <v>69.997941604142241</v>
      </c>
      <c r="BL134" s="2">
        <f t="shared" si="371"/>
        <v>78.138434376443129</v>
      </c>
      <c r="BM134" s="2">
        <f t="shared" si="372"/>
        <v>100.41963062665145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69.433000000000007</v>
      </c>
      <c r="CF134" s="2">
        <f t="shared" si="310"/>
        <v>68.757999999999996</v>
      </c>
      <c r="CG134" s="2">
        <f t="shared" si="311"/>
        <v>67.209999999999994</v>
      </c>
      <c r="CH134" s="2">
        <f t="shared" si="312"/>
        <v>69.661000000000001</v>
      </c>
      <c r="CI134" s="2">
        <f t="shared" si="313"/>
        <v>64.403000000000006</v>
      </c>
      <c r="CJ134" s="2">
        <f t="shared" si="314"/>
        <v>62.645000000000003</v>
      </c>
      <c r="CK134" s="2">
        <f t="shared" si="315"/>
        <v>62.524999999999999</v>
      </c>
      <c r="CL134" s="2">
        <f t="shared" si="316"/>
        <v>64.745999999999995</v>
      </c>
      <c r="CM134" s="2">
        <f t="shared" si="317"/>
        <v>66.295000000000002</v>
      </c>
      <c r="CN134" s="2">
        <f t="shared" si="318"/>
        <v>66.180000000000007</v>
      </c>
      <c r="CO134" s="2">
        <f t="shared" si="319"/>
        <v>66.381</v>
      </c>
      <c r="CP134" s="2">
        <f t="shared" si="320"/>
        <v>66.73</v>
      </c>
      <c r="CQ134" s="2">
        <f t="shared" si="321"/>
        <v>69.41</v>
      </c>
      <c r="CR134" s="2">
        <f t="shared" si="322"/>
        <v>76.835999999999999</v>
      </c>
      <c r="CS134" s="2">
        <f t="shared" si="323"/>
        <v>98.838999999999999</v>
      </c>
      <c r="CU134" s="2">
        <f t="shared" si="273"/>
        <v>69.433000000000007</v>
      </c>
      <c r="CV134" s="2">
        <f t="shared" si="274"/>
        <v>68.757999999999996</v>
      </c>
      <c r="CW134" s="2">
        <f t="shared" si="275"/>
        <v>67.209999999999994</v>
      </c>
      <c r="CX134" s="2">
        <f t="shared" si="276"/>
        <v>69.661000000000001</v>
      </c>
      <c r="CY134" s="2">
        <f t="shared" si="277"/>
        <v>64.403000000000006</v>
      </c>
      <c r="CZ134" s="2">
        <f t="shared" si="278"/>
        <v>62.645000000000003</v>
      </c>
      <c r="DA134" s="2">
        <f t="shared" si="279"/>
        <v>62.524999999999999</v>
      </c>
      <c r="DB134" s="2">
        <f t="shared" si="280"/>
        <v>64.745999999999995</v>
      </c>
      <c r="DC134" s="2">
        <f t="shared" si="281"/>
        <v>66.295000000000002</v>
      </c>
      <c r="DD134" s="2">
        <f t="shared" si="282"/>
        <v>66.180000000000007</v>
      </c>
      <c r="DE134" s="2">
        <f t="shared" si="283"/>
        <v>66.381</v>
      </c>
      <c r="DF134" s="2">
        <f t="shared" si="284"/>
        <v>66.73</v>
      </c>
      <c r="DG134" s="2">
        <f t="shared" si="285"/>
        <v>69.41</v>
      </c>
      <c r="DH134" s="2">
        <f t="shared" si="286"/>
        <v>76.835999999999999</v>
      </c>
      <c r="DI134" s="2">
        <f t="shared" si="287"/>
        <v>98.838999999999999</v>
      </c>
      <c r="DK134" s="2">
        <f t="shared" si="288"/>
        <v>115.90644230769232</v>
      </c>
      <c r="DL134" s="2">
        <f t="shared" si="433"/>
        <v>116.4951846153846</v>
      </c>
      <c r="DM134" s="2">
        <f t="shared" si="433"/>
        <v>104.97603093203094</v>
      </c>
      <c r="DN134" s="2">
        <f t="shared" si="433"/>
        <v>108.38847863247861</v>
      </c>
      <c r="DO134" s="2">
        <f t="shared" si="433"/>
        <v>96.416814615384624</v>
      </c>
      <c r="DP134" s="2">
        <f t="shared" si="433"/>
        <v>97.807520750988147</v>
      </c>
      <c r="DQ134" s="2">
        <f t="shared" si="433"/>
        <v>62.55630604178431</v>
      </c>
      <c r="DR134" s="2">
        <f t="shared" si="433"/>
        <v>63.902426877470361</v>
      </c>
      <c r="DS134" s="2">
        <f t="shared" si="433"/>
        <v>92.800974436090229</v>
      </c>
      <c r="DT134" s="2">
        <f t="shared" si="433"/>
        <v>78.22654666666665</v>
      </c>
      <c r="DU134" s="2">
        <f t="shared" si="433"/>
        <v>94.957297101449271</v>
      </c>
      <c r="DV134" s="2">
        <f t="shared" si="433"/>
        <v>102.37135307692307</v>
      </c>
      <c r="DW134" s="2">
        <f t="shared" si="433"/>
        <v>108.9309369230769</v>
      </c>
      <c r="DX134" s="2">
        <f t="shared" si="433"/>
        <v>117.02768416768416</v>
      </c>
      <c r="DY134" s="2">
        <f t="shared" si="433"/>
        <v>129.11150615384614</v>
      </c>
      <c r="EA134" s="2">
        <f t="shared" si="228"/>
        <v>69.816146503110033</v>
      </c>
      <c r="EB134" s="2">
        <f t="shared" si="290"/>
        <v>68.847905993047661</v>
      </c>
      <c r="EC134" s="2">
        <f t="shared" si="291"/>
        <v>67.138474827600263</v>
      </c>
      <c r="ED134" s="2">
        <f t="shared" si="292"/>
        <v>70.358709606614468</v>
      </c>
      <c r="EE134" s="2">
        <f t="shared" si="293"/>
        <v>63.783840730267698</v>
      </c>
      <c r="EF134" s="2">
        <f t="shared" si="294"/>
        <v>64.767138203546409</v>
      </c>
      <c r="EG134" s="2">
        <f t="shared" si="295"/>
        <v>64.498424574137346</v>
      </c>
      <c r="EH134" s="2">
        <f t="shared" si="296"/>
        <v>65.298359079169302</v>
      </c>
      <c r="EI134" s="2">
        <f t="shared" si="297"/>
        <v>67.631475639137733</v>
      </c>
      <c r="EJ134" s="2">
        <f t="shared" si="298"/>
        <v>67.19230312659721</v>
      </c>
      <c r="EK134" s="2">
        <f t="shared" si="299"/>
        <v>65.772295435495195</v>
      </c>
      <c r="EL134" s="2">
        <f t="shared" si="300"/>
        <v>66.657207369466335</v>
      </c>
      <c r="EM134" s="2">
        <f t="shared" si="301"/>
        <v>69.869619241996404</v>
      </c>
      <c r="EN134" s="2">
        <f t="shared" si="302"/>
        <v>78.011411984553618</v>
      </c>
      <c r="EO134" s="2">
        <f t="shared" si="303"/>
        <v>100.32437395569964</v>
      </c>
      <c r="EQ134" s="2">
        <f t="shared" si="304"/>
        <v>69.933448950449389</v>
      </c>
      <c r="ER134" s="2">
        <f t="shared" si="434"/>
        <v>68.745787890117015</v>
      </c>
      <c r="ES134" s="2">
        <f t="shared" si="434"/>
        <v>66.542402713757966</v>
      </c>
      <c r="ET134" s="2">
        <f t="shared" si="434"/>
        <v>70.341002309541011</v>
      </c>
      <c r="EU134" s="2">
        <f t="shared" si="434"/>
        <v>63.714430409871184</v>
      </c>
      <c r="EV134" s="2">
        <f t="shared" si="434"/>
        <v>64.556521018391237</v>
      </c>
      <c r="EW134" s="2">
        <f t="shared" si="434"/>
        <v>64.406671710480452</v>
      </c>
      <c r="EX134" s="2">
        <f t="shared" si="434"/>
        <v>65.267624688492319</v>
      </c>
      <c r="EY134" s="2">
        <f t="shared" si="434"/>
        <v>67.253486038290788</v>
      </c>
      <c r="EZ134" s="2">
        <f t="shared" si="434"/>
        <v>67.086850002356556</v>
      </c>
      <c r="FA134" s="2">
        <f t="shared" si="434"/>
        <v>65.678554381576134</v>
      </c>
      <c r="FB134" s="2">
        <f t="shared" si="434"/>
        <v>66.636744935837214</v>
      </c>
      <c r="FC134" s="2">
        <f t="shared" si="434"/>
        <v>69.841320507272343</v>
      </c>
      <c r="FD134" s="2">
        <f t="shared" si="434"/>
        <v>78.061396639639355</v>
      </c>
      <c r="FE134" s="2">
        <f t="shared" si="434"/>
        <v>99.367782814474722</v>
      </c>
      <c r="FG134" s="2">
        <f t="shared" si="306"/>
        <v>0.99845697472920225</v>
      </c>
      <c r="FH134" s="2">
        <f t="shared" si="435"/>
        <v>0.99631615244818683</v>
      </c>
      <c r="FI134" s="2">
        <f t="shared" si="435"/>
        <v>0.9967436824178203</v>
      </c>
      <c r="FJ134" s="2">
        <f t="shared" si="435"/>
        <v>0.9970039994561759</v>
      </c>
      <c r="FK134" s="2">
        <f t="shared" si="435"/>
        <v>0.99662897752912905</v>
      </c>
      <c r="FL134" s="2">
        <f t="shared" si="435"/>
        <v>0.99620177943174315</v>
      </c>
      <c r="FM134" s="2">
        <f t="shared" si="435"/>
        <v>0.99585637151408357</v>
      </c>
      <c r="FN134" s="2">
        <f t="shared" si="435"/>
        <v>0.99594606124655993</v>
      </c>
      <c r="FO134" s="2">
        <f t="shared" si="435"/>
        <v>0.99570106495821276</v>
      </c>
      <c r="FP134" s="2">
        <f t="shared" si="435"/>
        <v>0.99653187293802625</v>
      </c>
      <c r="FQ134" s="2">
        <f t="shared" si="435"/>
        <v>0.99635487696038028</v>
      </c>
      <c r="FR134" s="2">
        <f t="shared" si="435"/>
        <v>0.99656083070726476</v>
      </c>
      <c r="FS134" s="2">
        <f t="shared" si="435"/>
        <v>0.99670944094898106</v>
      </c>
      <c r="FT134" s="2">
        <f t="shared" si="435"/>
        <v>0.99675187250169939</v>
      </c>
      <c r="FU134" s="2">
        <f t="shared" si="435"/>
        <v>0.99649149649560798</v>
      </c>
      <c r="FW134" s="2">
        <f t="shared" si="324"/>
        <v>1.6201130658842884E-2</v>
      </c>
      <c r="FX134" s="2">
        <f t="shared" si="376"/>
        <v>1.1029361318551981E-2</v>
      </c>
      <c r="FY134" s="2">
        <f t="shared" si="377"/>
        <v>1.2769802585526426E-2</v>
      </c>
      <c r="FZ134" s="2">
        <f t="shared" si="378"/>
        <v>9.5859524846353752E-3</v>
      </c>
      <c r="GA134" s="2">
        <f t="shared" si="379"/>
        <v>8.8442592353753513E-3</v>
      </c>
      <c r="GB134" s="2">
        <f t="shared" si="380"/>
        <v>7.3674889734565967E-3</v>
      </c>
      <c r="GC134" s="2">
        <f t="shared" si="381"/>
        <v>8.6186351982576962E-3</v>
      </c>
      <c r="GD134" s="2">
        <f t="shared" si="382"/>
        <v>1.2648393546963997E-2</v>
      </c>
      <c r="GE134" s="2">
        <f t="shared" si="383"/>
        <v>1.3218974892625085E-2</v>
      </c>
      <c r="GF134" s="2">
        <f t="shared" si="384"/>
        <v>1.0104503170483909E-2</v>
      </c>
      <c r="GG134" s="2">
        <f t="shared" si="385"/>
        <v>8.5680995078662014E-3</v>
      </c>
      <c r="GH134" s="2">
        <f t="shared" si="386"/>
        <v>8.321752436301167E-3</v>
      </c>
      <c r="GI134" s="2">
        <f t="shared" si="387"/>
        <v>7.4635949778889725E-3</v>
      </c>
      <c r="GJ134" s="2">
        <f t="shared" si="388"/>
        <v>5.8531029135522102E-3</v>
      </c>
      <c r="GK134" s="2">
        <f t="shared" si="389"/>
        <v>6.0036968766246247E-3</v>
      </c>
      <c r="GM134" s="86">
        <f t="shared" si="325"/>
        <v>2.4588781344089794E-113</v>
      </c>
      <c r="GN134" s="86">
        <f t="shared" si="390"/>
        <v>1.6639165173554722E-49</v>
      </c>
      <c r="GO134" s="86">
        <f t="shared" si="391"/>
        <v>5.1839672963112939E-50</v>
      </c>
      <c r="GP134" s="86">
        <f t="shared" si="392"/>
        <v>7.1290895429517664E-57</v>
      </c>
      <c r="GQ134" s="86">
        <f t="shared" si="393"/>
        <v>1.0625969591320525E-58</v>
      </c>
      <c r="GR134" s="86">
        <f t="shared" si="394"/>
        <v>3.3313933565513598E-48</v>
      </c>
      <c r="GS134" s="86">
        <f t="shared" si="395"/>
        <v>1.1729116038660402E-70</v>
      </c>
      <c r="GT134" s="86">
        <f t="shared" si="396"/>
        <v>9.6837013055911509E-73</v>
      </c>
      <c r="GU134" s="86">
        <f t="shared" si="397"/>
        <v>2.1271308813691215E-30</v>
      </c>
      <c r="GV134" s="86">
        <f t="shared" si="398"/>
        <v>1.5838888971348853E-55</v>
      </c>
      <c r="GW134" s="86">
        <f t="shared" si="399"/>
        <v>1.0867946141373587E-49</v>
      </c>
      <c r="GX134" s="86">
        <f t="shared" si="400"/>
        <v>1.7900532175729834E-88</v>
      </c>
      <c r="GY134" s="86">
        <f t="shared" si="401"/>
        <v>5.9823076298526656E-75</v>
      </c>
      <c r="GZ134" s="86">
        <f t="shared" si="402"/>
        <v>1.0894547561924506E-86</v>
      </c>
      <c r="HA134" s="86">
        <f t="shared" si="403"/>
        <v>7.18096559158003E-86</v>
      </c>
      <c r="HC134" s="86">
        <f t="shared" si="326"/>
        <v>4.0356750368632834E-35</v>
      </c>
      <c r="HD134" s="86">
        <f t="shared" si="404"/>
        <v>4.688189653341466E-8</v>
      </c>
      <c r="HE134" s="86">
        <f t="shared" si="405"/>
        <v>4.3091482685925805E-10</v>
      </c>
      <c r="HF134" s="86">
        <f t="shared" si="406"/>
        <v>1.0567147243685303E-11</v>
      </c>
      <c r="HG134" s="86">
        <f t="shared" si="407"/>
        <v>2.7182824624231299E-23</v>
      </c>
      <c r="HH134" s="86">
        <f t="shared" si="408"/>
        <v>8.4151596764115856E-13</v>
      </c>
      <c r="HI134" s="86">
        <f t="shared" si="409"/>
        <v>1.2361910525894558E-16</v>
      </c>
      <c r="HJ134" s="86">
        <f t="shared" si="410"/>
        <v>3.2515969523346227E-20</v>
      </c>
      <c r="HK134" s="86">
        <f t="shared" si="411"/>
        <v>1.0198830674120727E-18</v>
      </c>
      <c r="HL134" s="86">
        <f t="shared" si="412"/>
        <v>2.3823229695471685E-19</v>
      </c>
      <c r="HM134" s="86">
        <f t="shared" si="413"/>
        <v>1.6617601652711014E-26</v>
      </c>
      <c r="HN134" s="86">
        <f t="shared" si="414"/>
        <v>2.5610494128773739E-16</v>
      </c>
      <c r="HO134" s="86">
        <f t="shared" si="415"/>
        <v>3.1459582543961945E-16</v>
      </c>
      <c r="HP134" s="86">
        <f t="shared" si="416"/>
        <v>1.641638254940603E-15</v>
      </c>
      <c r="HQ134" s="86">
        <f t="shared" si="417"/>
        <v>5.5883091832451689E-21</v>
      </c>
      <c r="HS134" s="86">
        <f t="shared" si="327"/>
        <v>4.2069688167394237E-3</v>
      </c>
      <c r="HT134" s="86">
        <f t="shared" si="418"/>
        <v>3.1763147067810628E-5</v>
      </c>
      <c r="HU134" s="86">
        <f t="shared" si="419"/>
        <v>4.5828118749367662E-5</v>
      </c>
      <c r="HV134" s="86">
        <f t="shared" si="420"/>
        <v>1.4888552212781636E-5</v>
      </c>
      <c r="HW134" s="86">
        <f t="shared" si="421"/>
        <v>9.0755142451065268E-6</v>
      </c>
      <c r="HX134" s="86">
        <f t="shared" si="422"/>
        <v>7.2743741824659555E-7</v>
      </c>
      <c r="HY134" s="86">
        <f t="shared" si="423"/>
        <v>1.6455868917676906E-5</v>
      </c>
      <c r="HZ134" s="86">
        <f t="shared" si="424"/>
        <v>3.041739634180061E-5</v>
      </c>
      <c r="IA134" s="86">
        <f t="shared" si="425"/>
        <v>4.8699564176010409E-5</v>
      </c>
      <c r="IB134" s="86">
        <f t="shared" si="426"/>
        <v>9.1987935315871254E-6</v>
      </c>
      <c r="IC134" s="86">
        <f t="shared" si="427"/>
        <v>2.3586944967215152E-5</v>
      </c>
      <c r="ID134" s="86">
        <f t="shared" si="428"/>
        <v>2.9539717729495888E-6</v>
      </c>
      <c r="IE134" s="86">
        <f t="shared" si="429"/>
        <v>6.7319719588565809E-6</v>
      </c>
      <c r="IF134" s="86">
        <f t="shared" si="430"/>
        <v>1.4422942017492903E-5</v>
      </c>
      <c r="IG134" s="86">
        <f t="shared" si="431"/>
        <v>1.6776044948558111E-4</v>
      </c>
      <c r="II134" s="86">
        <f t="shared" si="328"/>
        <v>1.6598856362090679E-46</v>
      </c>
      <c r="IJ134" s="86">
        <f t="shared" si="329"/>
        <v>2.7958417534036107E-57</v>
      </c>
      <c r="IK134" s="86">
        <f t="shared" si="330"/>
        <v>4.6744952292540907E-48</v>
      </c>
      <c r="IL134" s="86">
        <f t="shared" si="331"/>
        <v>1.8236180125700908E-68</v>
      </c>
      <c r="IM134" s="86">
        <f t="shared" si="332"/>
        <v>4.4460003482444653E-73</v>
      </c>
      <c r="IN134" s="86">
        <f t="shared" si="333"/>
        <v>1.5872917395017758E-81</v>
      </c>
      <c r="IO134" s="86">
        <f t="shared" si="334"/>
        <v>2.0800193450027435E-70</v>
      </c>
      <c r="IP134" s="86">
        <f t="shared" si="335"/>
        <v>2.336981096148531E-61</v>
      </c>
      <c r="IQ134" s="86">
        <f t="shared" si="336"/>
        <v>4.8871874438699612E-70</v>
      </c>
      <c r="IR134" s="86">
        <f t="shared" si="337"/>
        <v>1.6304398575859662E-78</v>
      </c>
      <c r="IS134" s="86">
        <f t="shared" si="338"/>
        <v>5.494512516218917E-60</v>
      </c>
      <c r="IT134" s="86">
        <f t="shared" si="339"/>
        <v>2.3081493474417159E-72</v>
      </c>
      <c r="IU134" s="86">
        <f t="shared" si="340"/>
        <v>3.1972580079446977E-65</v>
      </c>
      <c r="IV134" s="86">
        <f t="shared" si="341"/>
        <v>1.6364778651817407E-43</v>
      </c>
      <c r="IW134" s="86">
        <f t="shared" si="342"/>
        <v>7.5775954261675384E-30</v>
      </c>
      <c r="IY134" s="86">
        <f t="shared" si="343"/>
        <v>4.2069688167394237E-3</v>
      </c>
      <c r="IZ134" s="86">
        <f t="shared" si="344"/>
        <v>3.1810028964344041E-5</v>
      </c>
      <c r="JA134" s="86">
        <f t="shared" si="345"/>
        <v>4.582854966419452E-5</v>
      </c>
      <c r="JB134" s="86">
        <f t="shared" si="346"/>
        <v>1.4888562779928879E-5</v>
      </c>
      <c r="JC134" s="86">
        <f t="shared" si="347"/>
        <v>9.0755142451065268E-6</v>
      </c>
      <c r="JD134" s="86">
        <f t="shared" si="348"/>
        <v>7.2743825976256321E-7</v>
      </c>
      <c r="JE134" s="86">
        <f t="shared" si="349"/>
        <v>1.6455868917800526E-5</v>
      </c>
      <c r="JF134" s="86">
        <f t="shared" si="350"/>
        <v>3.0417396341800644E-5</v>
      </c>
      <c r="JG134" s="86">
        <f t="shared" si="351"/>
        <v>4.8699564176011432E-5</v>
      </c>
      <c r="JH134" s="86">
        <f t="shared" si="352"/>
        <v>9.1987935315873643E-6</v>
      </c>
      <c r="JI134" s="86">
        <f t="shared" si="353"/>
        <v>2.3586944967215152E-5</v>
      </c>
      <c r="JJ134" s="86">
        <f t="shared" si="354"/>
        <v>2.9539717732056939E-6</v>
      </c>
      <c r="JK134" s="86">
        <f t="shared" si="355"/>
        <v>6.7319719591711766E-6</v>
      </c>
      <c r="JL134" s="86">
        <f t="shared" si="356"/>
        <v>1.4422942019134541E-5</v>
      </c>
      <c r="JM134" s="86">
        <f t="shared" si="357"/>
        <v>1.6776044948558111E-4</v>
      </c>
    </row>
    <row r="135" spans="2:273" x14ac:dyDescent="0.25">
      <c r="B135" s="2">
        <v>108</v>
      </c>
      <c r="C135" s="37">
        <v>68.8</v>
      </c>
      <c r="D135" s="37">
        <v>68.822999999999993</v>
      </c>
      <c r="E135" s="37">
        <v>67.081000000000003</v>
      </c>
      <c r="F135" s="37">
        <v>71.516000000000005</v>
      </c>
      <c r="G135" s="37">
        <v>63</v>
      </c>
      <c r="H135" s="37">
        <v>61.564999999999998</v>
      </c>
      <c r="I135" s="37">
        <v>62.902000000000001</v>
      </c>
      <c r="J135" s="37">
        <v>64.067999999999998</v>
      </c>
      <c r="K135" s="37">
        <v>64.966999999999999</v>
      </c>
      <c r="L135" s="37">
        <v>66.164000000000001</v>
      </c>
      <c r="M135" s="37">
        <v>65.983999999999995</v>
      </c>
      <c r="N135" s="37">
        <v>66.667000000000002</v>
      </c>
      <c r="O135" s="37">
        <v>70.197000000000003</v>
      </c>
      <c r="P135" s="37">
        <v>78</v>
      </c>
      <c r="Q135" s="37">
        <v>98.081000000000003</v>
      </c>
      <c r="S135" s="4">
        <f t="shared" si="229"/>
        <v>69.74292675095613</v>
      </c>
      <c r="T135" s="4">
        <f t="shared" si="230"/>
        <v>68.881988367215541</v>
      </c>
      <c r="U135" s="4">
        <f t="shared" si="231"/>
        <v>67.105088215176423</v>
      </c>
      <c r="V135" s="4">
        <f t="shared" si="232"/>
        <v>70.31690166210565</v>
      </c>
      <c r="W135" s="4">
        <f t="shared" si="233"/>
        <v>63.764266221281083</v>
      </c>
      <c r="X135" s="4">
        <f t="shared" si="234"/>
        <v>64.708243870676185</v>
      </c>
      <c r="Y135" s="4">
        <f t="shared" si="235"/>
        <v>64.29810147522808</v>
      </c>
      <c r="Z135" s="4">
        <f t="shared" si="236"/>
        <v>65.091309771051399</v>
      </c>
      <c r="AA135" s="4">
        <f t="shared" si="237"/>
        <v>67.415442669047593</v>
      </c>
      <c r="AB135" s="4">
        <f t="shared" si="238"/>
        <v>67.023571289546425</v>
      </c>
      <c r="AC135" s="4">
        <f t="shared" si="239"/>
        <v>65.758818355966199</v>
      </c>
      <c r="AD135" s="4">
        <f t="shared" si="240"/>
        <v>66.636385305578457</v>
      </c>
      <c r="AE135" s="4">
        <f t="shared" si="241"/>
        <v>69.866161381060195</v>
      </c>
      <c r="AF135" s="4">
        <f t="shared" si="242"/>
        <v>78.052027775345067</v>
      </c>
      <c r="AG135" s="4">
        <f t="shared" si="243"/>
        <v>100.78389140368893</v>
      </c>
      <c r="AI135" s="4">
        <f t="shared" si="244"/>
        <v>-0.94292675095613276</v>
      </c>
      <c r="AJ135" s="4">
        <f t="shared" si="245"/>
        <v>-5.898836721554801E-2</v>
      </c>
      <c r="AK135" s="4">
        <f t="shared" si="246"/>
        <v>-2.4088215176419681E-2</v>
      </c>
      <c r="AL135" s="4">
        <f t="shared" si="247"/>
        <v>1.1990983378943554</v>
      </c>
      <c r="AM135" s="4">
        <f t="shared" si="248"/>
        <v>-0.76426622128108335</v>
      </c>
      <c r="AN135" s="4">
        <f t="shared" si="249"/>
        <v>-3.1432438706761872</v>
      </c>
      <c r="AO135" s="4">
        <f t="shared" si="250"/>
        <v>-1.3961014752280789</v>
      </c>
      <c r="AP135" s="4">
        <f t="shared" si="251"/>
        <v>-1.0233097710514016</v>
      </c>
      <c r="AQ135" s="4">
        <f t="shared" si="252"/>
        <v>-2.4484426690475942</v>
      </c>
      <c r="AR135" s="4">
        <f t="shared" si="253"/>
        <v>-0.85957128954642315</v>
      </c>
      <c r="AS135" s="4">
        <f t="shared" si="254"/>
        <v>0.22518164403379615</v>
      </c>
      <c r="AT135" s="4">
        <f t="shared" si="255"/>
        <v>3.0614694421544186E-2</v>
      </c>
      <c r="AU135" s="4">
        <f t="shared" si="256"/>
        <v>0.33083861893980782</v>
      </c>
      <c r="AV135" s="4">
        <f t="shared" si="432"/>
        <v>-5.2027775345067084E-2</v>
      </c>
      <c r="AW135" s="4">
        <f t="shared" si="432"/>
        <v>-2.7028914036889233</v>
      </c>
      <c r="AY135" s="2">
        <f t="shared" si="308"/>
        <v>69.74292675095613</v>
      </c>
      <c r="AZ135" s="2">
        <f t="shared" si="359"/>
        <v>68.88109681437156</v>
      </c>
      <c r="BA135" s="2">
        <f t="shared" si="360"/>
        <v>67.101844631448799</v>
      </c>
      <c r="BB135" s="2">
        <f t="shared" si="361"/>
        <v>70.314645619355005</v>
      </c>
      <c r="BC135" s="2">
        <f t="shared" si="362"/>
        <v>63.762469678521128</v>
      </c>
      <c r="BD135" s="2">
        <f t="shared" si="363"/>
        <v>64.708050743892073</v>
      </c>
      <c r="BE135" s="2">
        <f t="shared" si="364"/>
        <v>64.294069407475334</v>
      </c>
      <c r="BF135" s="2">
        <f t="shared" si="365"/>
        <v>65.082704549288863</v>
      </c>
      <c r="BG135" s="2">
        <f t="shared" si="366"/>
        <v>67.404086640773926</v>
      </c>
      <c r="BH135" s="2">
        <f t="shared" si="367"/>
        <v>67.019751287608841</v>
      </c>
      <c r="BI135" s="2">
        <f t="shared" si="368"/>
        <v>65.751483319631305</v>
      </c>
      <c r="BJ135" s="2">
        <f t="shared" si="369"/>
        <v>66.634981771239424</v>
      </c>
      <c r="BK135" s="2">
        <f t="shared" si="370"/>
        <v>69.863101033281978</v>
      </c>
      <c r="BL135" s="2">
        <f t="shared" si="371"/>
        <v>78.039877335094829</v>
      </c>
      <c r="BM135" s="2">
        <f t="shared" si="372"/>
        <v>100.61610847276148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68.8</v>
      </c>
      <c r="CF135" s="2">
        <f t="shared" si="310"/>
        <v>68.822999999999993</v>
      </c>
      <c r="CG135" s="2">
        <f t="shared" si="311"/>
        <v>67.081000000000003</v>
      </c>
      <c r="CH135" s="2">
        <f t="shared" si="312"/>
        <v>71.516000000000005</v>
      </c>
      <c r="CI135" s="2">
        <f t="shared" si="313"/>
        <v>63</v>
      </c>
      <c r="CJ135" s="2">
        <f t="shared" si="314"/>
        <v>61.564999999999998</v>
      </c>
      <c r="CK135" s="2">
        <f t="shared" si="315"/>
        <v>62.902000000000001</v>
      </c>
      <c r="CL135" s="2">
        <f t="shared" si="316"/>
        <v>64.067999999999998</v>
      </c>
      <c r="CM135" s="2">
        <f t="shared" si="317"/>
        <v>64.966999999999999</v>
      </c>
      <c r="CN135" s="2">
        <f t="shared" si="318"/>
        <v>66.164000000000001</v>
      </c>
      <c r="CO135" s="2">
        <f t="shared" si="319"/>
        <v>65.983999999999995</v>
      </c>
      <c r="CP135" s="2">
        <f t="shared" si="320"/>
        <v>66.667000000000002</v>
      </c>
      <c r="CQ135" s="2">
        <f t="shared" si="321"/>
        <v>70.197000000000003</v>
      </c>
      <c r="CR135" s="2">
        <f t="shared" si="322"/>
        <v>78</v>
      </c>
      <c r="CS135" s="2">
        <f t="shared" si="323"/>
        <v>98.081000000000003</v>
      </c>
      <c r="CU135" s="2">
        <f t="shared" si="273"/>
        <v>68.8</v>
      </c>
      <c r="CV135" s="2">
        <f t="shared" si="274"/>
        <v>68.822999999999993</v>
      </c>
      <c r="CW135" s="2">
        <f t="shared" si="275"/>
        <v>67.081000000000003</v>
      </c>
      <c r="CX135" s="2">
        <f t="shared" si="276"/>
        <v>71.516000000000005</v>
      </c>
      <c r="CY135" s="2">
        <f t="shared" si="277"/>
        <v>63</v>
      </c>
      <c r="CZ135" s="2">
        <f t="shared" si="278"/>
        <v>61.564999999999998</v>
      </c>
      <c r="DA135" s="2">
        <f t="shared" si="279"/>
        <v>62.902000000000001</v>
      </c>
      <c r="DB135" s="2">
        <f t="shared" si="280"/>
        <v>64.067999999999998</v>
      </c>
      <c r="DC135" s="2">
        <f t="shared" si="281"/>
        <v>64.966999999999999</v>
      </c>
      <c r="DD135" s="2">
        <f t="shared" si="282"/>
        <v>66.164000000000001</v>
      </c>
      <c r="DE135" s="2">
        <f t="shared" si="283"/>
        <v>65.983999999999995</v>
      </c>
      <c r="DF135" s="2">
        <f t="shared" si="284"/>
        <v>66.667000000000002</v>
      </c>
      <c r="DG135" s="2">
        <f t="shared" si="285"/>
        <v>70.197000000000003</v>
      </c>
      <c r="DH135" s="2">
        <f t="shared" si="286"/>
        <v>78</v>
      </c>
      <c r="DI135" s="2">
        <f t="shared" si="287"/>
        <v>98.081000000000003</v>
      </c>
      <c r="DK135" s="2">
        <f t="shared" si="288"/>
        <v>116.31619076923077</v>
      </c>
      <c r="DL135" s="2">
        <f t="shared" si="433"/>
        <v>116.94111846153845</v>
      </c>
      <c r="DM135" s="2">
        <f t="shared" si="433"/>
        <v>105.29021652421653</v>
      </c>
      <c r="DN135" s="2">
        <f t="shared" si="433"/>
        <v>108.72061904761902</v>
      </c>
      <c r="DO135" s="2">
        <f t="shared" si="433"/>
        <v>96.69516307692308</v>
      </c>
      <c r="DP135" s="2">
        <f t="shared" si="433"/>
        <v>98.12634980237155</v>
      </c>
      <c r="DQ135" s="2">
        <f t="shared" si="433"/>
        <v>62.342839073969515</v>
      </c>
      <c r="DR135" s="2">
        <f t="shared" si="433"/>
        <v>63.724845849802378</v>
      </c>
      <c r="DS135" s="2">
        <f t="shared" si="433"/>
        <v>93.05069924812031</v>
      </c>
      <c r="DT135" s="2">
        <f t="shared" si="433"/>
        <v>78.25903666666666</v>
      </c>
      <c r="DU135" s="2">
        <f t="shared" si="433"/>
        <v>95.214742753623185</v>
      </c>
      <c r="DV135" s="2">
        <f t="shared" si="433"/>
        <v>102.69133538461537</v>
      </c>
      <c r="DW135" s="2">
        <f t="shared" si="433"/>
        <v>109.30866461538459</v>
      </c>
      <c r="DX135" s="2">
        <f t="shared" si="433"/>
        <v>117.41367806267806</v>
      </c>
      <c r="DY135" s="2">
        <f t="shared" si="433"/>
        <v>129.46273461538459</v>
      </c>
      <c r="EA135" s="2">
        <f t="shared" si="228"/>
        <v>69.674941385274934</v>
      </c>
      <c r="EB135" s="2">
        <f t="shared" si="290"/>
        <v>68.720111337656263</v>
      </c>
      <c r="EC135" s="2">
        <f t="shared" si="291"/>
        <v>66.994902770636941</v>
      </c>
      <c r="ED135" s="2">
        <f t="shared" si="292"/>
        <v>70.209552346123786</v>
      </c>
      <c r="EE135" s="2">
        <f t="shared" si="293"/>
        <v>63.661416927512562</v>
      </c>
      <c r="EF135" s="2">
        <f t="shared" si="294"/>
        <v>64.593327276012957</v>
      </c>
      <c r="EG135" s="2">
        <f t="shared" si="295"/>
        <v>64.301900925633333</v>
      </c>
      <c r="EH135" s="2">
        <f t="shared" si="296"/>
        <v>65.0876338511288</v>
      </c>
      <c r="EI135" s="2">
        <f t="shared" si="297"/>
        <v>67.307391257280727</v>
      </c>
      <c r="EJ135" s="2">
        <f t="shared" si="298"/>
        <v>66.984877558276509</v>
      </c>
      <c r="EK135" s="2">
        <f t="shared" si="299"/>
        <v>65.653908542610239</v>
      </c>
      <c r="EL135" s="2">
        <f t="shared" si="300"/>
        <v>66.521555285632132</v>
      </c>
      <c r="EM135" s="2">
        <f t="shared" si="301"/>
        <v>69.74446806787472</v>
      </c>
      <c r="EN135" s="2">
        <f t="shared" si="302"/>
        <v>77.922701439684658</v>
      </c>
      <c r="EO135" s="2">
        <f t="shared" si="303"/>
        <v>100.53177882556044</v>
      </c>
      <c r="EQ135" s="2">
        <f t="shared" si="304"/>
        <v>69.806889090853403</v>
      </c>
      <c r="ER135" s="2">
        <f t="shared" si="434"/>
        <v>68.631076000112955</v>
      </c>
      <c r="ES135" s="2">
        <f t="shared" si="434"/>
        <v>66.50721997241186</v>
      </c>
      <c r="ET135" s="2">
        <f t="shared" si="434"/>
        <v>70.194169785968754</v>
      </c>
      <c r="EU135" s="2">
        <f t="shared" si="434"/>
        <v>63.60603305030326</v>
      </c>
      <c r="EV135" s="2">
        <f t="shared" si="434"/>
        <v>64.410687368349386</v>
      </c>
      <c r="EW135" s="2">
        <f t="shared" si="434"/>
        <v>64.256842340143663</v>
      </c>
      <c r="EX135" s="2">
        <f t="shared" si="434"/>
        <v>65.095650510668321</v>
      </c>
      <c r="EY135" s="2">
        <f t="shared" si="434"/>
        <v>67.012143616183153</v>
      </c>
      <c r="EZ135" s="2">
        <f t="shared" si="434"/>
        <v>66.912873998831998</v>
      </c>
      <c r="FA135" s="2">
        <f t="shared" si="434"/>
        <v>65.576296262808384</v>
      </c>
      <c r="FB135" s="2">
        <f t="shared" si="434"/>
        <v>66.515355084207812</v>
      </c>
      <c r="FC135" s="2">
        <f t="shared" si="434"/>
        <v>69.72801062207796</v>
      </c>
      <c r="FD135" s="2">
        <f t="shared" si="434"/>
        <v>77.94721681569132</v>
      </c>
      <c r="FE135" s="2">
        <f t="shared" si="434"/>
        <v>99.274463806711182</v>
      </c>
      <c r="FG135" s="2">
        <f t="shared" si="306"/>
        <v>0.99859255313927808</v>
      </c>
      <c r="FH135" s="2">
        <f t="shared" si="435"/>
        <v>0.99663920173758647</v>
      </c>
      <c r="FI135" s="2">
        <f t="shared" si="435"/>
        <v>0.99702935191664455</v>
      </c>
      <c r="FJ135" s="2">
        <f t="shared" si="435"/>
        <v>0.99726689454015394</v>
      </c>
      <c r="FK135" s="2">
        <f t="shared" si="435"/>
        <v>0.9969246787852557</v>
      </c>
      <c r="FL135" s="2">
        <f t="shared" si="435"/>
        <v>0.99653482360177181</v>
      </c>
      <c r="FM135" s="2">
        <f t="shared" si="435"/>
        <v>0.99621958758941409</v>
      </c>
      <c r="FN135" s="2">
        <f t="shared" si="435"/>
        <v>0.99630144463020864</v>
      </c>
      <c r="FO135" s="2">
        <f t="shared" si="435"/>
        <v>0.99607784104959007</v>
      </c>
      <c r="FP135" s="2">
        <f t="shared" si="435"/>
        <v>0.99683606502844813</v>
      </c>
      <c r="FQ135" s="2">
        <f t="shared" si="435"/>
        <v>0.99667454169846115</v>
      </c>
      <c r="FR135" s="2">
        <f t="shared" si="435"/>
        <v>0.99686249088620671</v>
      </c>
      <c r="FS135" s="2">
        <f t="shared" si="435"/>
        <v>0.99699810532877231</v>
      </c>
      <c r="FT135" s="2">
        <f t="shared" si="435"/>
        <v>0.99703682563867113</v>
      </c>
      <c r="FU135" s="2">
        <f t="shared" si="435"/>
        <v>0.99679921865997745</v>
      </c>
      <c r="FW135" s="2">
        <f t="shared" si="324"/>
        <v>1.773646343715134E-2</v>
      </c>
      <c r="FX135" s="2">
        <f t="shared" si="376"/>
        <v>1.2080599323395258E-2</v>
      </c>
      <c r="FY135" s="2">
        <f t="shared" si="377"/>
        <v>1.3984580995152705E-2</v>
      </c>
      <c r="FZ135" s="2">
        <f t="shared" si="378"/>
        <v>1.0501076121689504E-2</v>
      </c>
      <c r="GA135" s="2">
        <f t="shared" si="379"/>
        <v>9.6892697701786677E-3</v>
      </c>
      <c r="GB135" s="2">
        <f t="shared" si="380"/>
        <v>8.0725530325064174E-3</v>
      </c>
      <c r="GC135" s="2">
        <f t="shared" si="381"/>
        <v>9.4422942097822839E-3</v>
      </c>
      <c r="GD135" s="2">
        <f t="shared" si="382"/>
        <v>1.3851784488303223E-2</v>
      </c>
      <c r="GE135" s="2">
        <f t="shared" si="383"/>
        <v>1.4475856065560549E-2</v>
      </c>
      <c r="GF135" s="2">
        <f t="shared" si="384"/>
        <v>1.1068577049355354E-2</v>
      </c>
      <c r="GG135" s="2">
        <f t="shared" si="385"/>
        <v>9.3869746929543304E-3</v>
      </c>
      <c r="GH135" s="2">
        <f t="shared" si="386"/>
        <v>9.1173001146623994E-3</v>
      </c>
      <c r="GI135" s="2">
        <f t="shared" si="387"/>
        <v>8.1777805494739411E-3</v>
      </c>
      <c r="GJ135" s="2">
        <f t="shared" si="388"/>
        <v>6.4141776588234065E-3</v>
      </c>
      <c r="GK135" s="2">
        <f t="shared" si="389"/>
        <v>6.5791119298059531E-3</v>
      </c>
      <c r="GM135" s="86">
        <f t="shared" si="325"/>
        <v>1.1998159059155158E-117</v>
      </c>
      <c r="GN135" s="86">
        <f t="shared" si="390"/>
        <v>8.9282942743692351E-52</v>
      </c>
      <c r="GO135" s="86">
        <f t="shared" si="391"/>
        <v>2.5864155501605063E-52</v>
      </c>
      <c r="GP135" s="86">
        <f t="shared" si="392"/>
        <v>1.8989356245936812E-59</v>
      </c>
      <c r="GQ135" s="86">
        <f t="shared" si="393"/>
        <v>2.4650141915785474E-61</v>
      </c>
      <c r="GR135" s="86">
        <f t="shared" si="394"/>
        <v>2.1710467404580606E-50</v>
      </c>
      <c r="GS135" s="86">
        <f t="shared" si="395"/>
        <v>7.7041636704266853E-74</v>
      </c>
      <c r="GT135" s="86">
        <f t="shared" si="396"/>
        <v>4.1015894892461888E-76</v>
      </c>
      <c r="GU135" s="86">
        <f t="shared" si="397"/>
        <v>1.0430566811458015E-31</v>
      </c>
      <c r="GV135" s="86">
        <f t="shared" si="398"/>
        <v>5.1325913757515702E-58</v>
      </c>
      <c r="GW135" s="86">
        <f t="shared" si="399"/>
        <v>6.1694895905725973E-52</v>
      </c>
      <c r="GX135" s="86">
        <f t="shared" si="400"/>
        <v>1.5299330993289271E-92</v>
      </c>
      <c r="GY135" s="86">
        <f t="shared" si="401"/>
        <v>2.4099209367996943E-78</v>
      </c>
      <c r="GZ135" s="86">
        <f t="shared" si="402"/>
        <v>1.0711848168699121E-90</v>
      </c>
      <c r="HA135" s="86">
        <f t="shared" si="403"/>
        <v>8.2742443974064516E-90</v>
      </c>
      <c r="HC135" s="86">
        <f t="shared" si="326"/>
        <v>1.025669027280303E-37</v>
      </c>
      <c r="HD135" s="86">
        <f t="shared" si="404"/>
        <v>7.6853958625490283E-9</v>
      </c>
      <c r="HE135" s="86">
        <f t="shared" si="405"/>
        <v>4.0770572828010545E-11</v>
      </c>
      <c r="HF135" s="86">
        <f t="shared" si="406"/>
        <v>8.4311828314746131E-13</v>
      </c>
      <c r="HG135" s="86">
        <f t="shared" si="407"/>
        <v>1.4302084331964326E-25</v>
      </c>
      <c r="HH135" s="86">
        <f t="shared" si="408"/>
        <v>4.7094876351078435E-14</v>
      </c>
      <c r="HI135" s="86">
        <f t="shared" si="409"/>
        <v>3.0805697763928459E-18</v>
      </c>
      <c r="HJ135" s="86">
        <f t="shared" si="410"/>
        <v>3.4283909855174147E-22</v>
      </c>
      <c r="HK135" s="86">
        <f t="shared" si="411"/>
        <v>2.2060775819041713E-20</v>
      </c>
      <c r="HL135" s="86">
        <f t="shared" si="412"/>
        <v>3.8985434360186421E-21</v>
      </c>
      <c r="HM135" s="86">
        <f t="shared" si="413"/>
        <v>2.9313361110820223E-29</v>
      </c>
      <c r="HN135" s="86">
        <f t="shared" si="414"/>
        <v>6.1688763260758136E-18</v>
      </c>
      <c r="HO135" s="86">
        <f t="shared" si="415"/>
        <v>6.2365075470889703E-18</v>
      </c>
      <c r="HP135" s="86">
        <f t="shared" si="416"/>
        <v>3.1829959979294015E-17</v>
      </c>
      <c r="HQ135" s="86">
        <f t="shared" si="417"/>
        <v>3.1140435637634238E-23</v>
      </c>
      <c r="HS135" s="86">
        <f t="shared" si="327"/>
        <v>7.5936876146518425E-3</v>
      </c>
      <c r="HT135" s="86">
        <f t="shared" si="418"/>
        <v>7.3549457847855599E-5</v>
      </c>
      <c r="HU135" s="86">
        <f t="shared" si="419"/>
        <v>9.9862633843929329E-5</v>
      </c>
      <c r="HV135" s="86">
        <f t="shared" si="420"/>
        <v>3.7543919144511448E-5</v>
      </c>
      <c r="HW135" s="86">
        <f t="shared" si="421"/>
        <v>2.3736732194359062E-5</v>
      </c>
      <c r="HX135" s="86">
        <f t="shared" si="422"/>
        <v>2.1532547085650102E-6</v>
      </c>
      <c r="HY135" s="86">
        <f t="shared" si="423"/>
        <v>4.1000139048142914E-5</v>
      </c>
      <c r="HZ135" s="86">
        <f t="shared" si="424"/>
        <v>7.4685317320278215E-5</v>
      </c>
      <c r="IA135" s="86">
        <f t="shared" si="425"/>
        <v>1.2544788603545331E-4</v>
      </c>
      <c r="IB135" s="86">
        <f t="shared" si="426"/>
        <v>2.5626166426996613E-5</v>
      </c>
      <c r="IC135" s="86">
        <f t="shared" si="427"/>
        <v>5.3904838933278082E-5</v>
      </c>
      <c r="ID135" s="86">
        <f t="shared" si="428"/>
        <v>7.9639861142540791E-6</v>
      </c>
      <c r="IE135" s="86">
        <f t="shared" si="429"/>
        <v>1.6371782253539613E-5</v>
      </c>
      <c r="IF135" s="86">
        <f t="shared" si="430"/>
        <v>3.0618195580119141E-5</v>
      </c>
      <c r="IG135" s="86">
        <f t="shared" si="431"/>
        <v>2.9521763553804603E-4</v>
      </c>
      <c r="II135" s="86">
        <f t="shared" si="328"/>
        <v>1.6022691695381126E-44</v>
      </c>
      <c r="IJ135" s="86">
        <f t="shared" si="329"/>
        <v>4.9647123674226021E-55</v>
      </c>
      <c r="IK135" s="86">
        <f t="shared" si="330"/>
        <v>4.0739626093459772E-46</v>
      </c>
      <c r="IL135" s="86">
        <f t="shared" si="331"/>
        <v>7.5958880822874365E-66</v>
      </c>
      <c r="IM135" s="86">
        <f t="shared" si="332"/>
        <v>2.5158718511515141E-70</v>
      </c>
      <c r="IN135" s="86">
        <f t="shared" si="333"/>
        <v>1.4602388101017926E-78</v>
      </c>
      <c r="IO135" s="86">
        <f t="shared" si="334"/>
        <v>8.9841874302215061E-68</v>
      </c>
      <c r="IP135" s="86">
        <f t="shared" si="335"/>
        <v>7.2236770997860232E-59</v>
      </c>
      <c r="IQ135" s="86">
        <f t="shared" si="336"/>
        <v>3.7172748227053565E-67</v>
      </c>
      <c r="IR135" s="86">
        <f t="shared" si="337"/>
        <v>1.821953952461273E-75</v>
      </c>
      <c r="IS135" s="86">
        <f t="shared" si="338"/>
        <v>9.40339633355914E-58</v>
      </c>
      <c r="IT135" s="86">
        <f t="shared" si="339"/>
        <v>1.1317287794372745E-69</v>
      </c>
      <c r="IU135" s="86">
        <f t="shared" si="340"/>
        <v>7.4105451355176119E-63</v>
      </c>
      <c r="IV135" s="86">
        <f t="shared" si="341"/>
        <v>4.9966656639900315E-42</v>
      </c>
      <c r="IW135" s="86">
        <f t="shared" si="342"/>
        <v>7.6986031730436344E-29</v>
      </c>
      <c r="IY135" s="86">
        <f t="shared" si="343"/>
        <v>7.5936876146518425E-3</v>
      </c>
      <c r="IZ135" s="86">
        <f t="shared" si="344"/>
        <v>7.3557143243718144E-5</v>
      </c>
      <c r="JA135" s="86">
        <f t="shared" si="345"/>
        <v>9.986267461450216E-5</v>
      </c>
      <c r="JB135" s="86">
        <f t="shared" si="346"/>
        <v>3.7543919987629734E-5</v>
      </c>
      <c r="JC135" s="86">
        <f t="shared" si="347"/>
        <v>2.3736732194359062E-5</v>
      </c>
      <c r="JD135" s="86">
        <f t="shared" si="348"/>
        <v>2.1532547556598866E-6</v>
      </c>
      <c r="JE135" s="86">
        <f t="shared" si="349"/>
        <v>4.1000139048145997E-5</v>
      </c>
      <c r="JF135" s="86">
        <f t="shared" si="350"/>
        <v>7.4685317320278215E-5</v>
      </c>
      <c r="JG135" s="86">
        <f t="shared" si="351"/>
        <v>1.2544788603545333E-4</v>
      </c>
      <c r="JH135" s="86">
        <f t="shared" si="352"/>
        <v>2.5626166426996616E-5</v>
      </c>
      <c r="JI135" s="86">
        <f t="shared" si="353"/>
        <v>5.3904838933278082E-5</v>
      </c>
      <c r="JJ135" s="86">
        <f t="shared" si="354"/>
        <v>7.9639861142602472E-6</v>
      </c>
      <c r="JK135" s="86">
        <f t="shared" si="355"/>
        <v>1.637178225354585E-5</v>
      </c>
      <c r="JL135" s="86">
        <f t="shared" si="356"/>
        <v>3.0618195580150969E-5</v>
      </c>
      <c r="JM135" s="86">
        <f t="shared" si="357"/>
        <v>2.9521763553804603E-4</v>
      </c>
    </row>
    <row r="136" spans="2:273" x14ac:dyDescent="0.25">
      <c r="B136" s="2">
        <v>109</v>
      </c>
      <c r="C136" s="37">
        <v>67.632999999999996</v>
      </c>
      <c r="D136" s="37">
        <v>69.855000000000004</v>
      </c>
      <c r="E136" s="37">
        <v>67.113</v>
      </c>
      <c r="F136" s="37">
        <v>70.629000000000005</v>
      </c>
      <c r="G136" s="37">
        <v>63.564999999999998</v>
      </c>
      <c r="H136" s="37">
        <v>62.935000000000002</v>
      </c>
      <c r="I136" s="37">
        <v>62.295000000000002</v>
      </c>
      <c r="J136" s="37">
        <v>63.475000000000001</v>
      </c>
      <c r="K136" s="37">
        <v>64.164000000000001</v>
      </c>
      <c r="L136" s="37">
        <v>66.311000000000007</v>
      </c>
      <c r="M136" s="37">
        <v>64.619</v>
      </c>
      <c r="N136" s="37">
        <v>66.619</v>
      </c>
      <c r="O136" s="37">
        <v>70.016000000000005</v>
      </c>
      <c r="P136" s="37">
        <v>77.885000000000005</v>
      </c>
      <c r="Q136" s="37">
        <v>99.613</v>
      </c>
      <c r="S136" s="4">
        <f t="shared" si="229"/>
        <v>69.597166020353427</v>
      </c>
      <c r="T136" s="4">
        <f t="shared" si="230"/>
        <v>68.742817821679679</v>
      </c>
      <c r="U136" s="4">
        <f t="shared" si="231"/>
        <v>66.957092201648734</v>
      </c>
      <c r="V136" s="4">
        <f t="shared" si="232"/>
        <v>70.162669983614464</v>
      </c>
      <c r="W136" s="4">
        <f t="shared" si="233"/>
        <v>63.636650976120343</v>
      </c>
      <c r="X136" s="4">
        <f t="shared" si="234"/>
        <v>64.526235469869206</v>
      </c>
      <c r="Y136" s="4">
        <f t="shared" si="235"/>
        <v>64.107785114792136</v>
      </c>
      <c r="Z136" s="4">
        <f t="shared" si="236"/>
        <v>64.892431883337267</v>
      </c>
      <c r="AA136" s="4">
        <f t="shared" si="237"/>
        <v>67.100498409930324</v>
      </c>
      <c r="AB136" s="4">
        <f t="shared" si="238"/>
        <v>66.819858303985569</v>
      </c>
      <c r="AC136" s="4">
        <f t="shared" si="239"/>
        <v>65.641218686793721</v>
      </c>
      <c r="AD136" s="4">
        <f t="shared" si="240"/>
        <v>66.494289404310464</v>
      </c>
      <c r="AE136" s="4">
        <f t="shared" si="241"/>
        <v>69.735888363190597</v>
      </c>
      <c r="AF136" s="4">
        <f t="shared" si="242"/>
        <v>77.966199922254063</v>
      </c>
      <c r="AG136" s="4">
        <f t="shared" si="243"/>
        <v>101.09222535084969</v>
      </c>
      <c r="AI136" s="4">
        <f t="shared" si="244"/>
        <v>-1.9641660203534315</v>
      </c>
      <c r="AJ136" s="4">
        <f t="shared" si="245"/>
        <v>1.1121821783203245</v>
      </c>
      <c r="AK136" s="4">
        <f t="shared" si="246"/>
        <v>0.15590779835126511</v>
      </c>
      <c r="AL136" s="4">
        <f t="shared" si="247"/>
        <v>0.46633001638554106</v>
      </c>
      <c r="AM136" s="4">
        <f t="shared" si="248"/>
        <v>-7.1650976120345433E-2</v>
      </c>
      <c r="AN136" s="4">
        <f t="shared" si="249"/>
        <v>-1.5912354698692042</v>
      </c>
      <c r="AO136" s="4">
        <f t="shared" si="250"/>
        <v>-1.8127851147921348</v>
      </c>
      <c r="AP136" s="4">
        <f t="shared" si="251"/>
        <v>-1.4174318833372652</v>
      </c>
      <c r="AQ136" s="4">
        <f t="shared" si="252"/>
        <v>-2.9364984099303229</v>
      </c>
      <c r="AR136" s="4">
        <f t="shared" si="253"/>
        <v>-0.50885830398556209</v>
      </c>
      <c r="AS136" s="4">
        <f t="shared" si="254"/>
        <v>-1.0222186867937211</v>
      </c>
      <c r="AT136" s="4">
        <f t="shared" si="255"/>
        <v>0.12471059568953535</v>
      </c>
      <c r="AU136" s="4">
        <f t="shared" si="256"/>
        <v>0.28011163680940854</v>
      </c>
      <c r="AV136" s="4">
        <f t="shared" si="432"/>
        <v>-8.119992225405781E-2</v>
      </c>
      <c r="AW136" s="4">
        <f t="shared" si="432"/>
        <v>-1.4792253508496884</v>
      </c>
      <c r="AY136" s="2">
        <f t="shared" si="308"/>
        <v>69.597166020353427</v>
      </c>
      <c r="AZ136" s="2">
        <f t="shared" si="359"/>
        <v>68.740916002247076</v>
      </c>
      <c r="BA136" s="2">
        <f t="shared" si="360"/>
        <v>66.950542267004394</v>
      </c>
      <c r="BB136" s="2">
        <f t="shared" si="361"/>
        <v>70.15746148405853</v>
      </c>
      <c r="BC136" s="2">
        <f t="shared" si="362"/>
        <v>63.632354205063947</v>
      </c>
      <c r="BD136" s="2">
        <f t="shared" si="363"/>
        <v>64.525711799700233</v>
      </c>
      <c r="BE136" s="2">
        <f t="shared" si="364"/>
        <v>64.098579104173865</v>
      </c>
      <c r="BF136" s="2">
        <f t="shared" si="365"/>
        <v>64.873131479874417</v>
      </c>
      <c r="BG136" s="2">
        <f t="shared" si="366"/>
        <v>67.074108773256071</v>
      </c>
      <c r="BH136" s="2">
        <f t="shared" si="367"/>
        <v>66.810218189761642</v>
      </c>
      <c r="BI136" s="2">
        <f t="shared" si="368"/>
        <v>65.625709510759691</v>
      </c>
      <c r="BJ136" s="2">
        <f t="shared" si="369"/>
        <v>66.490814177680136</v>
      </c>
      <c r="BK136" s="2">
        <f t="shared" si="370"/>
        <v>69.728998571596563</v>
      </c>
      <c r="BL136" s="2">
        <f t="shared" si="371"/>
        <v>77.942017497727136</v>
      </c>
      <c r="BM136" s="2">
        <f t="shared" si="372"/>
        <v>100.81284883488287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>
        <f t="shared" si="310"/>
        <v>69.855000000000004</v>
      </c>
      <c r="CG136" s="2">
        <f t="shared" si="311"/>
        <v>67.113</v>
      </c>
      <c r="CH136" s="2">
        <f t="shared" si="312"/>
        <v>70.629000000000005</v>
      </c>
      <c r="CI136" s="2">
        <f t="shared" si="313"/>
        <v>63.564999999999998</v>
      </c>
      <c r="CJ136" s="2">
        <f t="shared" si="314"/>
        <v>62.935000000000002</v>
      </c>
      <c r="CK136" s="2">
        <f t="shared" si="315"/>
        <v>62.295000000000002</v>
      </c>
      <c r="CL136" s="2">
        <f t="shared" si="316"/>
        <v>63.475000000000001</v>
      </c>
      <c r="CM136" s="2">
        <f t="shared" si="317"/>
        <v>64.164000000000001</v>
      </c>
      <c r="CN136" s="2">
        <f t="shared" si="318"/>
        <v>66.311000000000007</v>
      </c>
      <c r="CO136" s="2">
        <f t="shared" si="319"/>
        <v>64.619</v>
      </c>
      <c r="CP136" s="2">
        <f t="shared" si="320"/>
        <v>66.619</v>
      </c>
      <c r="CQ136" s="2">
        <f t="shared" si="321"/>
        <v>70.016000000000005</v>
      </c>
      <c r="CR136" s="2">
        <f t="shared" si="322"/>
        <v>77.885000000000005</v>
      </c>
      <c r="CS136" s="2">
        <f t="shared" si="323"/>
        <v>99.613</v>
      </c>
      <c r="CU136" s="2" t="str">
        <f t="shared" si="273"/>
        <v/>
      </c>
      <c r="CV136" s="2">
        <f t="shared" si="274"/>
        <v>69.855000000000004</v>
      </c>
      <c r="CW136" s="2">
        <f t="shared" si="275"/>
        <v>67.113</v>
      </c>
      <c r="CX136" s="2">
        <f t="shared" si="276"/>
        <v>70.629000000000005</v>
      </c>
      <c r="CY136" s="2">
        <f t="shared" si="277"/>
        <v>63.564999999999998</v>
      </c>
      <c r="CZ136" s="2">
        <f t="shared" si="278"/>
        <v>62.935000000000002</v>
      </c>
      <c r="DA136" s="2">
        <f t="shared" si="279"/>
        <v>62.295000000000002</v>
      </c>
      <c r="DB136" s="2">
        <f t="shared" si="280"/>
        <v>63.475000000000001</v>
      </c>
      <c r="DC136" s="2">
        <f t="shared" si="281"/>
        <v>64.164000000000001</v>
      </c>
      <c r="DD136" s="2">
        <f t="shared" si="282"/>
        <v>66.311000000000007</v>
      </c>
      <c r="DE136" s="2">
        <f t="shared" si="283"/>
        <v>64.619</v>
      </c>
      <c r="DF136" s="2">
        <f t="shared" si="284"/>
        <v>66.619</v>
      </c>
      <c r="DG136" s="2">
        <f t="shared" si="285"/>
        <v>70.016000000000005</v>
      </c>
      <c r="DH136" s="2">
        <f t="shared" si="286"/>
        <v>77.885000000000005</v>
      </c>
      <c r="DI136" s="2">
        <f t="shared" si="287"/>
        <v>99.613</v>
      </c>
      <c r="DK136" s="2">
        <f t="shared" si="288"/>
        <v>116.72593923076923</v>
      </c>
      <c r="DL136" s="2">
        <f t="shared" si="433"/>
        <v>117.3870523076923</v>
      </c>
      <c r="DM136" s="2">
        <f t="shared" si="433"/>
        <v>105.60440211640213</v>
      </c>
      <c r="DN136" s="2">
        <f t="shared" si="433"/>
        <v>109.05275946275944</v>
      </c>
      <c r="DO136" s="2">
        <f t="shared" si="433"/>
        <v>96.973511538461551</v>
      </c>
      <c r="DP136" s="2">
        <f t="shared" si="433"/>
        <v>98.445178853754953</v>
      </c>
      <c r="DQ136" s="2">
        <f t="shared" si="433"/>
        <v>62.129372106154719</v>
      </c>
      <c r="DR136" s="2">
        <f t="shared" si="433"/>
        <v>63.547264822134395</v>
      </c>
      <c r="DS136" s="2">
        <f t="shared" si="433"/>
        <v>93.300424060150377</v>
      </c>
      <c r="DT136" s="2">
        <f t="shared" si="433"/>
        <v>78.291526666666655</v>
      </c>
      <c r="DU136" s="2">
        <f t="shared" si="433"/>
        <v>95.472188405797098</v>
      </c>
      <c r="DV136" s="2">
        <f t="shared" si="433"/>
        <v>103.01131769230768</v>
      </c>
      <c r="DW136" s="2">
        <f t="shared" si="433"/>
        <v>109.68639230769227</v>
      </c>
      <c r="DX136" s="2">
        <f t="shared" si="433"/>
        <v>117.79967195767196</v>
      </c>
      <c r="DY136" s="2">
        <f t="shared" si="433"/>
        <v>129.81396307692307</v>
      </c>
      <c r="EA136" s="2">
        <f t="shared" si="228"/>
        <v>69.533736267439821</v>
      </c>
      <c r="EB136" s="2">
        <f t="shared" si="290"/>
        <v>68.592316682264851</v>
      </c>
      <c r="EC136" s="2">
        <f t="shared" si="291"/>
        <v>66.851330713673633</v>
      </c>
      <c r="ED136" s="2">
        <f t="shared" si="292"/>
        <v>70.060395085633104</v>
      </c>
      <c r="EE136" s="2">
        <f t="shared" si="293"/>
        <v>63.538993124757425</v>
      </c>
      <c r="EF136" s="2">
        <f t="shared" si="294"/>
        <v>64.41951634847949</v>
      </c>
      <c r="EG136" s="2">
        <f t="shared" si="295"/>
        <v>64.105377277129335</v>
      </c>
      <c r="EH136" s="2">
        <f t="shared" si="296"/>
        <v>64.876908623088298</v>
      </c>
      <c r="EI136" s="2">
        <f t="shared" si="297"/>
        <v>66.983306875423708</v>
      </c>
      <c r="EJ136" s="2">
        <f t="shared" si="298"/>
        <v>66.777451989955807</v>
      </c>
      <c r="EK136" s="2">
        <f t="shared" si="299"/>
        <v>65.535521649725268</v>
      </c>
      <c r="EL136" s="2">
        <f t="shared" si="300"/>
        <v>66.385903201797916</v>
      </c>
      <c r="EM136" s="2">
        <f t="shared" si="301"/>
        <v>69.619316893753037</v>
      </c>
      <c r="EN136" s="2">
        <f t="shared" si="302"/>
        <v>77.833990894815685</v>
      </c>
      <c r="EO136" s="2">
        <f t="shared" si="303"/>
        <v>100.73918369542123</v>
      </c>
      <c r="EQ136" s="2">
        <f t="shared" si="304"/>
        <v>69.680329231257417</v>
      </c>
      <c r="ER136" s="2">
        <f t="shared" si="434"/>
        <v>68.51636411010891</v>
      </c>
      <c r="ES136" s="2">
        <f t="shared" si="434"/>
        <v>66.472037231065741</v>
      </c>
      <c r="ET136" s="2">
        <f t="shared" si="434"/>
        <v>70.047337262396496</v>
      </c>
      <c r="EU136" s="2">
        <f t="shared" si="434"/>
        <v>63.497635690735336</v>
      </c>
      <c r="EV136" s="2">
        <f t="shared" si="434"/>
        <v>64.264853718307521</v>
      </c>
      <c r="EW136" s="2">
        <f t="shared" si="434"/>
        <v>64.10701296980686</v>
      </c>
      <c r="EX136" s="2">
        <f t="shared" si="434"/>
        <v>64.923676332844323</v>
      </c>
      <c r="EY136" s="2">
        <f t="shared" si="434"/>
        <v>66.770801194075517</v>
      </c>
      <c r="EZ136" s="2">
        <f t="shared" si="434"/>
        <v>66.738897995307454</v>
      </c>
      <c r="FA136" s="2">
        <f t="shared" si="434"/>
        <v>65.474038144040634</v>
      </c>
      <c r="FB136" s="2">
        <f t="shared" si="434"/>
        <v>66.39396523257841</v>
      </c>
      <c r="FC136" s="2">
        <f t="shared" si="434"/>
        <v>69.614700736883592</v>
      </c>
      <c r="FD136" s="2">
        <f t="shared" si="434"/>
        <v>77.833036991743285</v>
      </c>
      <c r="FE136" s="2">
        <f t="shared" si="434"/>
        <v>99.181144798947656</v>
      </c>
      <c r="FG136" s="2">
        <f t="shared" si="306"/>
        <v>0.99871623422556344</v>
      </c>
      <c r="FH136" s="2">
        <f t="shared" si="435"/>
        <v>0.99693400889985551</v>
      </c>
      <c r="FI136" s="2">
        <f t="shared" si="435"/>
        <v>0.99729002840259884</v>
      </c>
      <c r="FJ136" s="2">
        <f t="shared" si="435"/>
        <v>0.9975067786165257</v>
      </c>
      <c r="FK136" s="2">
        <f t="shared" si="435"/>
        <v>0.99719451456751107</v>
      </c>
      <c r="FL136" s="2">
        <f t="shared" si="435"/>
        <v>0.99683875770820107</v>
      </c>
      <c r="FM136" s="2">
        <f t="shared" si="435"/>
        <v>0.99655107567027956</v>
      </c>
      <c r="FN136" s="2">
        <f t="shared" si="435"/>
        <v>0.9966257793307709</v>
      </c>
      <c r="FO136" s="2">
        <f t="shared" si="435"/>
        <v>0.99642171363017917</v>
      </c>
      <c r="FP136" s="2">
        <f t="shared" si="435"/>
        <v>0.99711365347519632</v>
      </c>
      <c r="FQ136" s="2">
        <f t="shared" si="435"/>
        <v>0.99696625829734953</v>
      </c>
      <c r="FR136" s="2">
        <f t="shared" si="435"/>
        <v>0.99713776751229766</v>
      </c>
      <c r="FS136" s="2">
        <f t="shared" si="435"/>
        <v>0.99726151619402692</v>
      </c>
      <c r="FT136" s="2">
        <f t="shared" si="435"/>
        <v>0.99729684807826746</v>
      </c>
      <c r="FU136" s="2">
        <f t="shared" si="435"/>
        <v>0.99708003036057646</v>
      </c>
      <c r="FW136" s="2">
        <f t="shared" si="324"/>
        <v>1.9414423822972555E-2</v>
      </c>
      <c r="FX136" s="2">
        <f t="shared" si="376"/>
        <v>1.3230693190598585E-2</v>
      </c>
      <c r="FY136" s="2">
        <f t="shared" si="377"/>
        <v>1.5313127562214602E-2</v>
      </c>
      <c r="FZ136" s="2">
        <f t="shared" si="378"/>
        <v>1.1502547486410015E-2</v>
      </c>
      <c r="GA136" s="2">
        <f t="shared" si="379"/>
        <v>1.0614150896590459E-2</v>
      </c>
      <c r="GB136" s="2">
        <f t="shared" si="380"/>
        <v>8.8444900742323338E-3</v>
      </c>
      <c r="GC136" s="2">
        <f t="shared" si="381"/>
        <v>1.0343846731514617E-2</v>
      </c>
      <c r="GD136" s="2">
        <f t="shared" si="382"/>
        <v>1.5167909348143259E-2</v>
      </c>
      <c r="GE136" s="2">
        <f t="shared" si="383"/>
        <v>1.5850323912994665E-2</v>
      </c>
      <c r="GF136" s="2">
        <f t="shared" si="384"/>
        <v>1.212350699058388E-2</v>
      </c>
      <c r="GG136" s="2">
        <f t="shared" si="385"/>
        <v>1.0283300127246226E-2</v>
      </c>
      <c r="GH136" s="2">
        <f t="shared" si="386"/>
        <v>9.988135013420921E-3</v>
      </c>
      <c r="GI136" s="2">
        <f t="shared" si="387"/>
        <v>8.9596890721149389E-3</v>
      </c>
      <c r="GJ136" s="2">
        <f t="shared" si="388"/>
        <v>7.0286564176548104E-3</v>
      </c>
      <c r="GK136" s="2">
        <f t="shared" si="389"/>
        <v>7.2092767585514002E-3</v>
      </c>
      <c r="GM136" s="86">
        <f t="shared" si="325"/>
        <v>4.8519402923697024E-122</v>
      </c>
      <c r="GN136" s="86">
        <f t="shared" si="390"/>
        <v>4.247173504368121E-54</v>
      </c>
      <c r="GO136" s="86">
        <f t="shared" si="391"/>
        <v>1.1416267557451669E-54</v>
      </c>
      <c r="GP136" s="86">
        <f t="shared" si="392"/>
        <v>4.4218262114346648E-62</v>
      </c>
      <c r="GQ136" s="86">
        <f t="shared" si="393"/>
        <v>4.989543473582962E-64</v>
      </c>
      <c r="GR136" s="86">
        <f t="shared" si="394"/>
        <v>1.2614526053105076E-52</v>
      </c>
      <c r="GS136" s="86">
        <f t="shared" si="395"/>
        <v>4.2919852106184571E-77</v>
      </c>
      <c r="GT136" s="86">
        <f t="shared" si="396"/>
        <v>1.4517921895741506E-79</v>
      </c>
      <c r="GU136" s="86">
        <f t="shared" si="397"/>
        <v>4.7868143609287522E-33</v>
      </c>
      <c r="GV136" s="86">
        <f t="shared" si="398"/>
        <v>1.4621691364382502E-60</v>
      </c>
      <c r="GW136" s="86">
        <f t="shared" si="399"/>
        <v>3.1141893550586037E-54</v>
      </c>
      <c r="GX136" s="86">
        <f t="shared" si="400"/>
        <v>1.0556257851315947E-96</v>
      </c>
      <c r="GY136" s="86">
        <f t="shared" si="401"/>
        <v>8.1375511926610147E-82</v>
      </c>
      <c r="GZ136" s="86">
        <f t="shared" si="402"/>
        <v>8.5199730696559095E-95</v>
      </c>
      <c r="HA136" s="86">
        <f t="shared" si="403"/>
        <v>7.7527291544547746E-94</v>
      </c>
      <c r="HC136" s="86">
        <f t="shared" si="326"/>
        <v>2.0903331824645107E-40</v>
      </c>
      <c r="HD136" s="86">
        <f t="shared" si="404"/>
        <v>1.1448788031095344E-9</v>
      </c>
      <c r="HE136" s="86">
        <f t="shared" si="405"/>
        <v>3.3974672431213188E-12</v>
      </c>
      <c r="HF136" s="86">
        <f t="shared" si="406"/>
        <v>5.9409116463608093E-14</v>
      </c>
      <c r="HG136" s="86">
        <f t="shared" si="407"/>
        <v>5.8153572954820376E-28</v>
      </c>
      <c r="HH136" s="86">
        <f t="shared" si="408"/>
        <v>2.2766442396432549E-15</v>
      </c>
      <c r="HI136" s="86">
        <f t="shared" si="409"/>
        <v>6.4002748878606935E-20</v>
      </c>
      <c r="HJ136" s="86">
        <f t="shared" si="410"/>
        <v>2.8865299980375574E-24</v>
      </c>
      <c r="HK136" s="86">
        <f t="shared" si="411"/>
        <v>4.0113118689696304E-22</v>
      </c>
      <c r="HL136" s="86">
        <f t="shared" si="412"/>
        <v>5.2617394202930568E-23</v>
      </c>
      <c r="HM136" s="86">
        <f t="shared" si="413"/>
        <v>3.7239756425297853E-32</v>
      </c>
      <c r="HN136" s="86">
        <f t="shared" si="414"/>
        <v>1.2302716632305192E-19</v>
      </c>
      <c r="HO136" s="86">
        <f t="shared" si="415"/>
        <v>1.0021162895363345E-19</v>
      </c>
      <c r="HP136" s="86">
        <f t="shared" si="416"/>
        <v>4.9398588468480055E-19</v>
      </c>
      <c r="HQ136" s="86">
        <f t="shared" si="417"/>
        <v>1.3111960063065016E-25</v>
      </c>
      <c r="HS136" s="86">
        <f t="shared" si="327"/>
        <v>1.324802467669769E-2</v>
      </c>
      <c r="HT136" s="86">
        <f t="shared" si="418"/>
        <v>1.641916308980364E-4</v>
      </c>
      <c r="HU136" s="86">
        <f t="shared" si="419"/>
        <v>2.1063544893538448E-4</v>
      </c>
      <c r="HV136" s="86">
        <f t="shared" si="420"/>
        <v>9.083117124141986E-5</v>
      </c>
      <c r="HW136" s="86">
        <f t="shared" si="421"/>
        <v>5.947803154428059E-5</v>
      </c>
      <c r="HX136" s="86">
        <f t="shared" si="422"/>
        <v>6.0948553007924518E-6</v>
      </c>
      <c r="HY136" s="86">
        <f t="shared" si="423"/>
        <v>9.8077157165405002E-5</v>
      </c>
      <c r="HZ136" s="86">
        <f t="shared" si="424"/>
        <v>1.7587143533577142E-4</v>
      </c>
      <c r="IA136" s="86">
        <f t="shared" si="425"/>
        <v>3.0776603052666253E-4</v>
      </c>
      <c r="IB136" s="86">
        <f t="shared" si="426"/>
        <v>6.7985288351793052E-5</v>
      </c>
      <c r="IC136" s="86">
        <f t="shared" si="427"/>
        <v>1.1902657512525864E-4</v>
      </c>
      <c r="ID136" s="86">
        <f t="shared" si="428"/>
        <v>2.0598276379492743E-5</v>
      </c>
      <c r="IE136" s="86">
        <f t="shared" si="429"/>
        <v>3.8424376464381868E-5</v>
      </c>
      <c r="IF136" s="86">
        <f t="shared" si="430"/>
        <v>6.325786711553017E-5</v>
      </c>
      <c r="IG136" s="86">
        <f t="shared" si="431"/>
        <v>5.0945997452525734E-4</v>
      </c>
      <c r="II136" s="86">
        <f t="shared" si="328"/>
        <v>1.3957774557904374E-42</v>
      </c>
      <c r="IJ136" s="86">
        <f t="shared" si="329"/>
        <v>7.9266532979158E-53</v>
      </c>
      <c r="IK136" s="86">
        <f t="shared" si="330"/>
        <v>3.2296218673417964E-44</v>
      </c>
      <c r="IL136" s="86">
        <f t="shared" si="331"/>
        <v>2.8056006568285131E-63</v>
      </c>
      <c r="IM136" s="86">
        <f t="shared" si="332"/>
        <v>1.2574463802336661E-67</v>
      </c>
      <c r="IN136" s="86">
        <f t="shared" si="333"/>
        <v>1.1811459228033298E-75</v>
      </c>
      <c r="IO136" s="86">
        <f t="shared" si="334"/>
        <v>3.4480098807342827E-65</v>
      </c>
      <c r="IP136" s="86">
        <f t="shared" si="335"/>
        <v>1.9772487377139683E-56</v>
      </c>
      <c r="IQ136" s="86">
        <f t="shared" si="336"/>
        <v>2.4524513493879513E-64</v>
      </c>
      <c r="IR136" s="86">
        <f t="shared" si="337"/>
        <v>1.7671277513918343E-72</v>
      </c>
      <c r="IS136" s="86">
        <f t="shared" si="338"/>
        <v>1.4563056057384581E-55</v>
      </c>
      <c r="IT136" s="86">
        <f t="shared" si="339"/>
        <v>4.9227601593055806E-67</v>
      </c>
      <c r="IU136" s="86">
        <f t="shared" si="340"/>
        <v>1.5497712914503318E-60</v>
      </c>
      <c r="IV136" s="86">
        <f t="shared" si="341"/>
        <v>1.4350225979096185E-40</v>
      </c>
      <c r="IW136" s="86">
        <f t="shared" si="342"/>
        <v>7.5034015566192866E-28</v>
      </c>
      <c r="IY136" s="86">
        <f t="shared" si="343"/>
        <v>1.324802467669769E-2</v>
      </c>
      <c r="IZ136" s="86">
        <f t="shared" si="344"/>
        <v>1.6419277577683951E-4</v>
      </c>
      <c r="JA136" s="86">
        <f t="shared" si="345"/>
        <v>2.1063545233285171E-4</v>
      </c>
      <c r="JB136" s="86">
        <f t="shared" si="346"/>
        <v>9.0831171300828975E-5</v>
      </c>
      <c r="JC136" s="86">
        <f t="shared" si="347"/>
        <v>5.947803154428059E-5</v>
      </c>
      <c r="JD136" s="86">
        <f t="shared" si="348"/>
        <v>6.0948553030690959E-6</v>
      </c>
      <c r="JE136" s="86">
        <f t="shared" si="349"/>
        <v>9.8077157165405069E-5</v>
      </c>
      <c r="JF136" s="86">
        <f t="shared" si="350"/>
        <v>1.7587143533577142E-4</v>
      </c>
      <c r="JG136" s="86">
        <f t="shared" si="351"/>
        <v>3.0776603052666253E-4</v>
      </c>
      <c r="JH136" s="86">
        <f t="shared" si="352"/>
        <v>6.7985288351793052E-5</v>
      </c>
      <c r="JI136" s="86">
        <f t="shared" si="353"/>
        <v>1.1902657512525864E-4</v>
      </c>
      <c r="JJ136" s="86">
        <f t="shared" si="354"/>
        <v>2.0598276379492865E-5</v>
      </c>
      <c r="JK136" s="86">
        <f t="shared" si="355"/>
        <v>3.842437646438197E-5</v>
      </c>
      <c r="JL136" s="86">
        <f t="shared" si="356"/>
        <v>6.3257867115530658E-5</v>
      </c>
      <c r="JM136" s="86">
        <f t="shared" si="357"/>
        <v>5.0945997452525734E-4</v>
      </c>
    </row>
    <row r="137" spans="2:273" x14ac:dyDescent="0.25">
      <c r="B137" s="2">
        <v>110</v>
      </c>
      <c r="C137" s="37">
        <v>69.566999999999993</v>
      </c>
      <c r="D137" s="37">
        <v>69.968000000000004</v>
      </c>
      <c r="E137" s="37">
        <v>66.225999999999999</v>
      </c>
      <c r="F137" s="37">
        <v>71.403000000000006</v>
      </c>
      <c r="G137" s="37">
        <v>64.581000000000003</v>
      </c>
      <c r="H137" s="37">
        <v>62.468000000000004</v>
      </c>
      <c r="I137" s="37">
        <v>62.689</v>
      </c>
      <c r="J137" s="37">
        <v>64.39</v>
      </c>
      <c r="K137" s="37">
        <v>61.884999999999998</v>
      </c>
      <c r="L137" s="37">
        <v>65.869</v>
      </c>
      <c r="M137" s="37">
        <v>66.286000000000001</v>
      </c>
      <c r="N137" s="37">
        <v>66.73</v>
      </c>
      <c r="O137" s="37">
        <v>70.361000000000004</v>
      </c>
      <c r="P137" s="37">
        <v>78.77</v>
      </c>
      <c r="Q137" s="37">
        <v>100.48399999999999</v>
      </c>
      <c r="S137" s="4">
        <f t="shared" si="229"/>
        <v>69.451861488850682</v>
      </c>
      <c r="T137" s="4">
        <f t="shared" si="230"/>
        <v>68.605597431444167</v>
      </c>
      <c r="U137" s="4">
        <f t="shared" si="231"/>
        <v>66.812931855751927</v>
      </c>
      <c r="V137" s="4">
        <f t="shared" si="232"/>
        <v>70.012393820875587</v>
      </c>
      <c r="W137" s="4">
        <f t="shared" si="233"/>
        <v>63.512671531472208</v>
      </c>
      <c r="X137" s="4">
        <f t="shared" si="234"/>
        <v>64.345380435075171</v>
      </c>
      <c r="Y137" s="4">
        <f t="shared" si="235"/>
        <v>63.923272532134767</v>
      </c>
      <c r="Z137" s="4">
        <f t="shared" si="236"/>
        <v>64.705042579445035</v>
      </c>
      <c r="AA137" s="4">
        <f t="shared" si="237"/>
        <v>66.803012339168163</v>
      </c>
      <c r="AB137" s="4">
        <f t="shared" si="238"/>
        <v>66.624023953503553</v>
      </c>
      <c r="AC137" s="4">
        <f t="shared" si="239"/>
        <v>65.53214616050164</v>
      </c>
      <c r="AD137" s="4">
        <f t="shared" si="240"/>
        <v>66.355556684956099</v>
      </c>
      <c r="AE137" s="4">
        <f t="shared" si="241"/>
        <v>69.610531727147162</v>
      </c>
      <c r="AF137" s="4">
        <f t="shared" si="242"/>
        <v>77.891580180064494</v>
      </c>
      <c r="AG137" s="4">
        <f t="shared" si="243"/>
        <v>101.46541654350453</v>
      </c>
      <c r="AI137" s="4">
        <f t="shared" si="244"/>
        <v>0.11513851114931128</v>
      </c>
      <c r="AJ137" s="4">
        <f t="shared" si="245"/>
        <v>1.3624025685558365</v>
      </c>
      <c r="AK137" s="4">
        <f t="shared" si="246"/>
        <v>-0.58693185575192786</v>
      </c>
      <c r="AL137" s="4">
        <f t="shared" si="247"/>
        <v>1.3906061791244184</v>
      </c>
      <c r="AM137" s="4">
        <f t="shared" si="248"/>
        <v>1.0683284685277954</v>
      </c>
      <c r="AN137" s="4">
        <f t="shared" si="249"/>
        <v>-1.8773804350751675</v>
      </c>
      <c r="AO137" s="4">
        <f t="shared" si="250"/>
        <v>-1.2342725321347672</v>
      </c>
      <c r="AP137" s="4">
        <f t="shared" si="251"/>
        <v>-0.31504257944503422</v>
      </c>
      <c r="AQ137" s="4">
        <f t="shared" si="252"/>
        <v>-4.9180123391681647</v>
      </c>
      <c r="AR137" s="4">
        <f t="shared" si="253"/>
        <v>-0.755023953503553</v>
      </c>
      <c r="AS137" s="4">
        <f t="shared" si="254"/>
        <v>0.75385383949836182</v>
      </c>
      <c r="AT137" s="4">
        <f t="shared" si="255"/>
        <v>0.37444331504390505</v>
      </c>
      <c r="AU137" s="4">
        <f t="shared" si="256"/>
        <v>0.75046827285284223</v>
      </c>
      <c r="AV137" s="4">
        <f t="shared" si="432"/>
        <v>0.87841981993550178</v>
      </c>
      <c r="AW137" s="4">
        <f t="shared" si="432"/>
        <v>-0.98141654350453678</v>
      </c>
      <c r="AY137" s="2">
        <f t="shared" si="308"/>
        <v>69.451861488850682</v>
      </c>
      <c r="AZ137" s="2">
        <f t="shared" si="359"/>
        <v>68.601693322252956</v>
      </c>
      <c r="BA137" s="2">
        <f t="shared" si="360"/>
        <v>66.800150345553334</v>
      </c>
      <c r="BB137" s="2">
        <f t="shared" si="361"/>
        <v>70.000879287461373</v>
      </c>
      <c r="BC137" s="2">
        <f t="shared" si="362"/>
        <v>63.502845035558749</v>
      </c>
      <c r="BD137" s="2">
        <f t="shared" si="363"/>
        <v>64.344024867168315</v>
      </c>
      <c r="BE137" s="2">
        <f t="shared" si="364"/>
        <v>63.90313059565549</v>
      </c>
      <c r="BF137" s="2">
        <f t="shared" si="365"/>
        <v>64.663612666766113</v>
      </c>
      <c r="BG137" s="2">
        <f t="shared" si="366"/>
        <v>66.744755158936897</v>
      </c>
      <c r="BH137" s="2">
        <f t="shared" si="367"/>
        <v>66.60090746769589</v>
      </c>
      <c r="BI137" s="2">
        <f t="shared" si="368"/>
        <v>65.500515048140215</v>
      </c>
      <c r="BJ137" s="2">
        <f t="shared" si="369"/>
        <v>66.347315646512001</v>
      </c>
      <c r="BK137" s="2">
        <f t="shared" si="370"/>
        <v>69.595585612241237</v>
      </c>
      <c r="BL137" s="2">
        <f t="shared" si="371"/>
        <v>77.844798407372139</v>
      </c>
      <c r="BM137" s="2">
        <f t="shared" si="372"/>
        <v>101.00973602325165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>
        <f t="shared" si="310"/>
        <v>69.968000000000004</v>
      </c>
      <c r="CG137" s="2">
        <f t="shared" si="311"/>
        <v>66.225999999999999</v>
      </c>
      <c r="CH137" s="2">
        <f t="shared" si="312"/>
        <v>71.403000000000006</v>
      </c>
      <c r="CI137" s="2">
        <f t="shared" si="313"/>
        <v>64.581000000000003</v>
      </c>
      <c r="CJ137" s="2">
        <f t="shared" si="314"/>
        <v>62.468000000000004</v>
      </c>
      <c r="CK137" s="2">
        <f t="shared" si="315"/>
        <v>62.689</v>
      </c>
      <c r="CL137" s="2">
        <f t="shared" si="316"/>
        <v>64.39</v>
      </c>
      <c r="CM137" s="2">
        <f t="shared" si="317"/>
        <v>61.884999999999998</v>
      </c>
      <c r="CN137" s="2">
        <f t="shared" si="318"/>
        <v>65.869</v>
      </c>
      <c r="CO137" s="2">
        <f t="shared" si="319"/>
        <v>66.286000000000001</v>
      </c>
      <c r="CP137" s="2">
        <f t="shared" si="320"/>
        <v>66.73</v>
      </c>
      <c r="CQ137" s="2">
        <f t="shared" si="321"/>
        <v>70.361000000000004</v>
      </c>
      <c r="CR137" s="2">
        <f t="shared" si="322"/>
        <v>78.77</v>
      </c>
      <c r="CS137" s="2">
        <f t="shared" si="323"/>
        <v>100.48399999999999</v>
      </c>
      <c r="CU137" s="2" t="str">
        <f t="shared" si="273"/>
        <v/>
      </c>
      <c r="CV137" s="2">
        <f t="shared" si="274"/>
        <v>69.968000000000004</v>
      </c>
      <c r="CW137" s="2">
        <f t="shared" si="275"/>
        <v>66.225999999999999</v>
      </c>
      <c r="CX137" s="2">
        <f t="shared" si="276"/>
        <v>71.403000000000006</v>
      </c>
      <c r="CY137" s="2">
        <f t="shared" si="277"/>
        <v>64.581000000000003</v>
      </c>
      <c r="CZ137" s="2">
        <f t="shared" si="278"/>
        <v>62.468000000000004</v>
      </c>
      <c r="DA137" s="2">
        <f t="shared" si="279"/>
        <v>62.689</v>
      </c>
      <c r="DB137" s="2">
        <f t="shared" si="280"/>
        <v>64.39</v>
      </c>
      <c r="DC137" s="2">
        <f t="shared" si="281"/>
        <v>61.884999999999998</v>
      </c>
      <c r="DD137" s="2">
        <f t="shared" si="282"/>
        <v>65.869</v>
      </c>
      <c r="DE137" s="2">
        <f t="shared" si="283"/>
        <v>66.286000000000001</v>
      </c>
      <c r="DF137" s="2">
        <f t="shared" si="284"/>
        <v>66.73</v>
      </c>
      <c r="DG137" s="2">
        <f t="shared" si="285"/>
        <v>70.361000000000004</v>
      </c>
      <c r="DH137" s="2">
        <f t="shared" si="286"/>
        <v>78.77</v>
      </c>
      <c r="DI137" s="2">
        <f t="shared" si="287"/>
        <v>100.48399999999999</v>
      </c>
      <c r="DK137" s="2">
        <f t="shared" si="288"/>
        <v>117.1356876923077</v>
      </c>
      <c r="DL137" s="2">
        <f t="shared" si="433"/>
        <v>117.83298615384615</v>
      </c>
      <c r="DM137" s="2">
        <f t="shared" si="433"/>
        <v>105.91858770858771</v>
      </c>
      <c r="DN137" s="2">
        <f t="shared" si="433"/>
        <v>109.38489987789985</v>
      </c>
      <c r="DO137" s="2">
        <f t="shared" si="433"/>
        <v>97.251860000000008</v>
      </c>
      <c r="DP137" s="2">
        <f t="shared" si="433"/>
        <v>98.764007905138357</v>
      </c>
      <c r="DQ137" s="2">
        <f t="shared" si="433"/>
        <v>61.91590513833993</v>
      </c>
      <c r="DR137" s="2">
        <f t="shared" si="433"/>
        <v>63.369683794466411</v>
      </c>
      <c r="DS137" s="2">
        <f t="shared" si="433"/>
        <v>93.550148872180458</v>
      </c>
      <c r="DT137" s="2">
        <f t="shared" si="433"/>
        <v>78.324016666666651</v>
      </c>
      <c r="DU137" s="2">
        <f t="shared" si="433"/>
        <v>95.729634057971012</v>
      </c>
      <c r="DV137" s="2">
        <f t="shared" si="433"/>
        <v>103.3313</v>
      </c>
      <c r="DW137" s="2">
        <f t="shared" si="433"/>
        <v>110.06411999999997</v>
      </c>
      <c r="DX137" s="2">
        <f t="shared" si="433"/>
        <v>118.18566585266585</v>
      </c>
      <c r="DY137" s="2">
        <f t="shared" si="433"/>
        <v>130.16519153846153</v>
      </c>
      <c r="EA137" s="2">
        <f t="shared" si="228"/>
        <v>69.392531149604721</v>
      </c>
      <c r="EB137" s="2">
        <f t="shared" si="290"/>
        <v>68.464522026873453</v>
      </c>
      <c r="EC137" s="2">
        <f t="shared" si="291"/>
        <v>66.707758656710311</v>
      </c>
      <c r="ED137" s="2">
        <f t="shared" si="292"/>
        <v>69.911237825142422</v>
      </c>
      <c r="EE137" s="2">
        <f t="shared" si="293"/>
        <v>63.416569322002289</v>
      </c>
      <c r="EF137" s="2">
        <f t="shared" si="294"/>
        <v>64.245705420946038</v>
      </c>
      <c r="EG137" s="2">
        <f t="shared" si="295"/>
        <v>63.908853628625337</v>
      </c>
      <c r="EH137" s="2">
        <f t="shared" si="296"/>
        <v>64.666183395047796</v>
      </c>
      <c r="EI137" s="2">
        <f t="shared" si="297"/>
        <v>66.659222493566688</v>
      </c>
      <c r="EJ137" s="2">
        <f t="shared" si="298"/>
        <v>66.570026421635106</v>
      </c>
      <c r="EK137" s="2">
        <f t="shared" si="299"/>
        <v>65.417134756840312</v>
      </c>
      <c r="EL137" s="2">
        <f t="shared" si="300"/>
        <v>66.2502511179637</v>
      </c>
      <c r="EM137" s="2">
        <f t="shared" si="301"/>
        <v>69.494165719631354</v>
      </c>
      <c r="EN137" s="2">
        <f t="shared" si="302"/>
        <v>77.745280349946711</v>
      </c>
      <c r="EO137" s="2">
        <f t="shared" si="303"/>
        <v>100.94658856528204</v>
      </c>
      <c r="EQ137" s="2">
        <f t="shared" si="304"/>
        <v>69.553769371661417</v>
      </c>
      <c r="ER137" s="2">
        <f t="shared" si="434"/>
        <v>68.401652220104864</v>
      </c>
      <c r="ES137" s="2">
        <f t="shared" si="434"/>
        <v>66.436854489719636</v>
      </c>
      <c r="ET137" s="2">
        <f t="shared" si="434"/>
        <v>69.900504738824225</v>
      </c>
      <c r="EU137" s="2">
        <f t="shared" si="434"/>
        <v>63.389238331167412</v>
      </c>
      <c r="EV137" s="2">
        <f t="shared" si="434"/>
        <v>64.119020068265655</v>
      </c>
      <c r="EW137" s="2">
        <f t="shared" si="434"/>
        <v>63.957183599470063</v>
      </c>
      <c r="EX137" s="2">
        <f t="shared" si="434"/>
        <v>64.751702155020325</v>
      </c>
      <c r="EY137" s="2">
        <f t="shared" si="434"/>
        <v>66.529458771967882</v>
      </c>
      <c r="EZ137" s="2">
        <f t="shared" si="434"/>
        <v>66.564921991782896</v>
      </c>
      <c r="FA137" s="2">
        <f t="shared" si="434"/>
        <v>65.371780025272869</v>
      </c>
      <c r="FB137" s="2">
        <f t="shared" si="434"/>
        <v>66.272575380949007</v>
      </c>
      <c r="FC137" s="2">
        <f t="shared" si="434"/>
        <v>69.501390851689223</v>
      </c>
      <c r="FD137" s="2">
        <f t="shared" si="434"/>
        <v>77.718857167795235</v>
      </c>
      <c r="FE137" s="2">
        <f t="shared" si="434"/>
        <v>99.087825791184116</v>
      </c>
      <c r="FG137" s="2">
        <f t="shared" si="306"/>
        <v>0.99882905943203215</v>
      </c>
      <c r="FH137" s="2">
        <f t="shared" si="435"/>
        <v>0.99720302833311136</v>
      </c>
      <c r="FI137" s="2">
        <f t="shared" si="435"/>
        <v>0.99752788705812467</v>
      </c>
      <c r="FJ137" s="2">
        <f t="shared" si="435"/>
        <v>0.99772565613585895</v>
      </c>
      <c r="FK137" s="2">
        <f t="shared" si="435"/>
        <v>0.99744073511547049</v>
      </c>
      <c r="FL137" s="2">
        <f t="shared" si="435"/>
        <v>0.99711611059563077</v>
      </c>
      <c r="FM137" s="2">
        <f t="shared" si="435"/>
        <v>0.99685358879219588</v>
      </c>
      <c r="FN137" s="2">
        <f t="shared" si="435"/>
        <v>0.99692176026177581</v>
      </c>
      <c r="FO137" s="2">
        <f t="shared" si="435"/>
        <v>0.99673553622663258</v>
      </c>
      <c r="FP137" s="2">
        <f t="shared" si="435"/>
        <v>0.99736695197538627</v>
      </c>
      <c r="FQ137" s="2">
        <f t="shared" si="435"/>
        <v>0.9972324559251633</v>
      </c>
      <c r="FR137" s="2">
        <f t="shared" si="435"/>
        <v>0.99738895536678951</v>
      </c>
      <c r="FS137" s="2">
        <f t="shared" si="435"/>
        <v>0.9975018711441882</v>
      </c>
      <c r="FT137" s="2">
        <f t="shared" si="435"/>
        <v>0.99753410963969447</v>
      </c>
      <c r="FU137" s="2">
        <f t="shared" si="435"/>
        <v>0.99733627165804606</v>
      </c>
      <c r="FW137" s="2">
        <f t="shared" si="324"/>
        <v>2.1247694024293898E-2</v>
      </c>
      <c r="FX137" s="2">
        <f t="shared" si="376"/>
        <v>1.4488672198503983E-2</v>
      </c>
      <c r="FY137" s="2">
        <f t="shared" si="377"/>
        <v>1.6765741067158123E-2</v>
      </c>
      <c r="FZ137" s="2">
        <f t="shared" si="378"/>
        <v>1.2598311605227879E-2</v>
      </c>
      <c r="GA137" s="2">
        <f t="shared" si="379"/>
        <v>1.1626279321830262E-2</v>
      </c>
      <c r="GB137" s="2">
        <f t="shared" si="380"/>
        <v>9.6895224485526905E-3</v>
      </c>
      <c r="GC137" s="2">
        <f t="shared" si="381"/>
        <v>1.1330495073506721E-2</v>
      </c>
      <c r="GD137" s="2">
        <f t="shared" si="382"/>
        <v>1.6606979683387861E-2</v>
      </c>
      <c r="GE137" s="2">
        <f t="shared" si="383"/>
        <v>1.7352998182611972E-2</v>
      </c>
      <c r="GF137" s="2">
        <f t="shared" si="384"/>
        <v>1.3277630840807584E-2</v>
      </c>
      <c r="GG137" s="2">
        <f t="shared" si="385"/>
        <v>1.1264238961969802E-2</v>
      </c>
      <c r="GH137" s="2">
        <f t="shared" si="386"/>
        <v>1.0941228886646129E-2</v>
      </c>
      <c r="GI137" s="2">
        <f t="shared" si="387"/>
        <v>9.8156189470810108E-3</v>
      </c>
      <c r="GJ137" s="2">
        <f t="shared" si="388"/>
        <v>7.7015459986678339E-3</v>
      </c>
      <c r="GK137" s="2">
        <f t="shared" si="389"/>
        <v>7.899320497997327E-3</v>
      </c>
      <c r="GM137" s="86">
        <f t="shared" si="325"/>
        <v>1.6260503865310456E-126</v>
      </c>
      <c r="GN137" s="86">
        <f t="shared" si="390"/>
        <v>1.7910856991149091E-56</v>
      </c>
      <c r="GO137" s="86">
        <f t="shared" si="391"/>
        <v>4.4578964643055395E-57</v>
      </c>
      <c r="GP137" s="86">
        <f t="shared" si="392"/>
        <v>9.0011723045346811E-65</v>
      </c>
      <c r="GQ137" s="86">
        <f t="shared" si="393"/>
        <v>8.8121866591439968E-67</v>
      </c>
      <c r="GR137" s="86">
        <f t="shared" si="394"/>
        <v>6.5346422740598135E-55</v>
      </c>
      <c r="GS137" s="86">
        <f t="shared" si="395"/>
        <v>2.0279365236386462E-80</v>
      </c>
      <c r="GT137" s="86">
        <f t="shared" si="396"/>
        <v>4.2942598668514965E-83</v>
      </c>
      <c r="GU137" s="86">
        <f t="shared" si="397"/>
        <v>2.0558997696539207E-34</v>
      </c>
      <c r="GV137" s="86">
        <f t="shared" si="398"/>
        <v>3.6618322836180605E-63</v>
      </c>
      <c r="GW137" s="86">
        <f t="shared" si="399"/>
        <v>1.397737213832956E-56</v>
      </c>
      <c r="GX137" s="86">
        <f t="shared" si="400"/>
        <v>5.8798876596406989E-101</v>
      </c>
      <c r="GY137" s="86">
        <f t="shared" si="401"/>
        <v>2.3032037287549797E-85</v>
      </c>
      <c r="GZ137" s="86">
        <f t="shared" si="402"/>
        <v>5.4817714741371195E-99</v>
      </c>
      <c r="HA137" s="86">
        <f t="shared" si="403"/>
        <v>5.9067983774847625E-98</v>
      </c>
      <c r="HC137" s="86">
        <f t="shared" si="326"/>
        <v>3.4158922890995501E-43</v>
      </c>
      <c r="HD137" s="86">
        <f t="shared" si="404"/>
        <v>1.5497234384777782E-10</v>
      </c>
      <c r="HE137" s="86">
        <f t="shared" si="405"/>
        <v>2.4934063251375198E-13</v>
      </c>
      <c r="HF137" s="86">
        <f t="shared" si="406"/>
        <v>3.6965347436775347E-15</v>
      </c>
      <c r="HG137" s="86">
        <f t="shared" si="407"/>
        <v>1.8270858401146328E-30</v>
      </c>
      <c r="HH137" s="86">
        <f t="shared" si="408"/>
        <v>9.5052283050303889E-17</v>
      </c>
      <c r="HI137" s="86">
        <f t="shared" si="409"/>
        <v>1.1084804748932154E-21</v>
      </c>
      <c r="HJ137" s="86">
        <f t="shared" si="410"/>
        <v>1.9403913201824494E-26</v>
      </c>
      <c r="HK137" s="86">
        <f t="shared" si="411"/>
        <v>6.1303408774972203E-24</v>
      </c>
      <c r="HL137" s="86">
        <f t="shared" si="412"/>
        <v>5.8561773127414915E-25</v>
      </c>
      <c r="HM137" s="86">
        <f t="shared" si="413"/>
        <v>3.4067687494395675E-35</v>
      </c>
      <c r="HN137" s="86">
        <f t="shared" si="414"/>
        <v>2.0311462273442474E-21</v>
      </c>
      <c r="HO137" s="86">
        <f t="shared" si="415"/>
        <v>1.3050863456993424E-21</v>
      </c>
      <c r="HP137" s="86">
        <f t="shared" si="416"/>
        <v>6.1359563158189935E-21</v>
      </c>
      <c r="HQ137" s="86">
        <f t="shared" si="417"/>
        <v>4.171105308200989E-28</v>
      </c>
      <c r="HS137" s="86">
        <f t="shared" si="327"/>
        <v>2.2345579987496502E-2</v>
      </c>
      <c r="HT137" s="86">
        <f t="shared" si="418"/>
        <v>3.534279800524408E-4</v>
      </c>
      <c r="HU137" s="86">
        <f t="shared" si="419"/>
        <v>4.301027405526134E-4</v>
      </c>
      <c r="HV137" s="86">
        <f t="shared" si="420"/>
        <v>2.1086664098266949E-4</v>
      </c>
      <c r="HW137" s="86">
        <f t="shared" si="421"/>
        <v>1.428062759753992E-4</v>
      </c>
      <c r="HX137" s="86">
        <f t="shared" si="422"/>
        <v>1.6498932310141063E-5</v>
      </c>
      <c r="HY137" s="86">
        <f t="shared" si="423"/>
        <v>2.2528738576420675E-4</v>
      </c>
      <c r="HZ137" s="86">
        <f t="shared" si="424"/>
        <v>3.9726420144255636E-4</v>
      </c>
      <c r="IA137" s="86">
        <f t="shared" si="425"/>
        <v>7.1928693120188153E-4</v>
      </c>
      <c r="IB137" s="86">
        <f t="shared" si="426"/>
        <v>1.7179480110045349E-4</v>
      </c>
      <c r="IC137" s="86">
        <f t="shared" si="427"/>
        <v>2.5396570728438485E-4</v>
      </c>
      <c r="ID137" s="86">
        <f t="shared" si="428"/>
        <v>5.1116989424182352E-5</v>
      </c>
      <c r="IE137" s="86">
        <f t="shared" si="429"/>
        <v>8.7041132497667727E-5</v>
      </c>
      <c r="IF137" s="86">
        <f t="shared" si="430"/>
        <v>1.2720208590258496E-4</v>
      </c>
      <c r="IG137" s="86">
        <f t="shared" si="431"/>
        <v>8.6222860365004926E-4</v>
      </c>
      <c r="II137" s="86">
        <f t="shared" si="328"/>
        <v>1.097312953124527E-40</v>
      </c>
      <c r="IJ137" s="86">
        <f t="shared" si="329"/>
        <v>1.1379094688966124E-50</v>
      </c>
      <c r="IK137" s="86">
        <f t="shared" si="330"/>
        <v>2.3288805915427182E-42</v>
      </c>
      <c r="IL137" s="86">
        <f t="shared" si="331"/>
        <v>9.1893103840523169E-61</v>
      </c>
      <c r="IM137" s="86">
        <f t="shared" si="332"/>
        <v>5.5511015016177746E-65</v>
      </c>
      <c r="IN137" s="86">
        <f t="shared" si="333"/>
        <v>8.400435971675063E-73</v>
      </c>
      <c r="IO137" s="86">
        <f t="shared" si="334"/>
        <v>1.1758262262867759E-62</v>
      </c>
      <c r="IP137" s="86">
        <f t="shared" si="335"/>
        <v>4.7926176508914061E-54</v>
      </c>
      <c r="IQ137" s="86">
        <f t="shared" si="336"/>
        <v>1.4034442193319868E-61</v>
      </c>
      <c r="IR137" s="86">
        <f t="shared" si="337"/>
        <v>1.4876606989738413E-69</v>
      </c>
      <c r="IS137" s="86">
        <f t="shared" si="338"/>
        <v>2.0409816988541317E-53</v>
      </c>
      <c r="IT137" s="86">
        <f t="shared" si="339"/>
        <v>1.8996316116211684E-64</v>
      </c>
      <c r="IU137" s="86">
        <f t="shared" si="340"/>
        <v>2.9243955281704447E-58</v>
      </c>
      <c r="IV137" s="86">
        <f t="shared" si="341"/>
        <v>3.8765963975103839E-39</v>
      </c>
      <c r="IW137" s="86">
        <f t="shared" si="342"/>
        <v>7.0157678669876803E-27</v>
      </c>
      <c r="IY137" s="86">
        <f t="shared" si="343"/>
        <v>2.2345579987496502E-2</v>
      </c>
      <c r="IZ137" s="86">
        <f t="shared" si="344"/>
        <v>3.5342813502478463E-4</v>
      </c>
      <c r="JA137" s="86">
        <f t="shared" si="345"/>
        <v>4.3010274080195404E-4</v>
      </c>
      <c r="JB137" s="86">
        <f t="shared" si="346"/>
        <v>2.1086664098636602E-4</v>
      </c>
      <c r="JC137" s="86">
        <f t="shared" si="347"/>
        <v>1.428062759753992E-4</v>
      </c>
      <c r="JD137" s="86">
        <f t="shared" si="348"/>
        <v>1.6498932310236113E-5</v>
      </c>
      <c r="JE137" s="86">
        <f t="shared" si="349"/>
        <v>2.2528738576420675E-4</v>
      </c>
      <c r="JF137" s="86">
        <f t="shared" si="350"/>
        <v>3.9726420144255636E-4</v>
      </c>
      <c r="JG137" s="86">
        <f t="shared" si="351"/>
        <v>7.1928693120188153E-4</v>
      </c>
      <c r="JH137" s="86">
        <f t="shared" si="352"/>
        <v>1.7179480110045349E-4</v>
      </c>
      <c r="JI137" s="86">
        <f t="shared" si="353"/>
        <v>2.5396570728438485E-4</v>
      </c>
      <c r="JJ137" s="86">
        <f t="shared" si="354"/>
        <v>5.1116989424182352E-5</v>
      </c>
      <c r="JK137" s="86">
        <f t="shared" si="355"/>
        <v>8.7041132497667727E-5</v>
      </c>
      <c r="JL137" s="86">
        <f t="shared" si="356"/>
        <v>1.2720208590258496E-4</v>
      </c>
      <c r="JM137" s="86">
        <f t="shared" si="357"/>
        <v>8.6222860365004926E-4</v>
      </c>
    </row>
    <row r="138" spans="2:273" x14ac:dyDescent="0.25">
      <c r="B138" s="2">
        <v>111</v>
      </c>
      <c r="C138" s="37">
        <v>68.667000000000002</v>
      </c>
      <c r="D138" s="37">
        <v>70.048000000000002</v>
      </c>
      <c r="E138" s="37">
        <v>68.209999999999994</v>
      </c>
      <c r="F138" s="37">
        <v>70.887</v>
      </c>
      <c r="G138" s="37">
        <v>63.984000000000002</v>
      </c>
      <c r="H138" s="37">
        <v>63.468000000000004</v>
      </c>
      <c r="I138" s="37">
        <v>62.131</v>
      </c>
      <c r="J138" s="37">
        <v>63.863999999999997</v>
      </c>
      <c r="K138" s="37">
        <v>62.966999999999999</v>
      </c>
      <c r="L138" s="37">
        <v>65.066000000000003</v>
      </c>
      <c r="M138" s="37">
        <v>66.683000000000007</v>
      </c>
      <c r="N138" s="37">
        <v>66.793999999999997</v>
      </c>
      <c r="O138" s="37">
        <v>70.540999999999997</v>
      </c>
      <c r="P138" s="37">
        <v>79.474999999999994</v>
      </c>
      <c r="Q138" s="37">
        <v>102</v>
      </c>
      <c r="S138" s="4">
        <f t="shared" si="229"/>
        <v>69.306994418808998</v>
      </c>
      <c r="T138" s="4">
        <f t="shared" si="230"/>
        <v>68.471077461754589</v>
      </c>
      <c r="U138" s="4">
        <f t="shared" si="231"/>
        <v>66.674762301733651</v>
      </c>
      <c r="V138" s="4">
        <f t="shared" si="232"/>
        <v>69.86923198484719</v>
      </c>
      <c r="W138" s="4">
        <f t="shared" si="233"/>
        <v>63.395392262040197</v>
      </c>
      <c r="X138" s="4">
        <f t="shared" si="234"/>
        <v>64.166303667701797</v>
      </c>
      <c r="Y138" s="4">
        <f t="shared" si="235"/>
        <v>63.749969743783694</v>
      </c>
      <c r="Z138" s="4">
        <f t="shared" si="236"/>
        <v>64.539284485659749</v>
      </c>
      <c r="AA138" s="4">
        <f t="shared" si="237"/>
        <v>66.538209967381889</v>
      </c>
      <c r="AB138" s="4">
        <f t="shared" si="238"/>
        <v>66.444493775996676</v>
      </c>
      <c r="AC138" s="4">
        <f t="shared" si="239"/>
        <v>65.438091518621988</v>
      </c>
      <c r="AD138" s="4">
        <f t="shared" si="240"/>
        <v>66.223160452349205</v>
      </c>
      <c r="AE138" s="4">
        <f t="shared" si="241"/>
        <v>69.494059113837466</v>
      </c>
      <c r="AF138" s="4">
        <f t="shared" si="242"/>
        <v>77.836134155470319</v>
      </c>
      <c r="AG138" s="4">
        <f t="shared" si="243"/>
        <v>101.934698837559</v>
      </c>
      <c r="AI138" s="4">
        <f t="shared" si="244"/>
        <v>-0.6399944188089961</v>
      </c>
      <c r="AJ138" s="4">
        <f t="shared" si="245"/>
        <v>1.5769225382454124</v>
      </c>
      <c r="AK138" s="4">
        <f t="shared" si="246"/>
        <v>1.5352376982663429</v>
      </c>
      <c r="AL138" s="4">
        <f t="shared" si="247"/>
        <v>1.0177680151528108</v>
      </c>
      <c r="AM138" s="4">
        <f t="shared" si="248"/>
        <v>0.58860773795980492</v>
      </c>
      <c r="AN138" s="4">
        <f t="shared" si="249"/>
        <v>-0.69830366770179353</v>
      </c>
      <c r="AO138" s="4">
        <f t="shared" si="250"/>
        <v>-1.6189697437836941</v>
      </c>
      <c r="AP138" s="4">
        <f t="shared" si="251"/>
        <v>-0.67528448565975197</v>
      </c>
      <c r="AQ138" s="4">
        <f t="shared" si="252"/>
        <v>-3.5712099673818898</v>
      </c>
      <c r="AR138" s="4">
        <f t="shared" si="253"/>
        <v>-1.3784937759966738</v>
      </c>
      <c r="AS138" s="4">
        <f t="shared" si="254"/>
        <v>1.2449084813780189</v>
      </c>
      <c r="AT138" s="4">
        <f t="shared" si="255"/>
        <v>0.5708395476507917</v>
      </c>
      <c r="AU138" s="4">
        <f t="shared" si="256"/>
        <v>1.0469408861625311</v>
      </c>
      <c r="AV138" s="4">
        <f t="shared" si="432"/>
        <v>1.6388658445296755</v>
      </c>
      <c r="AW138" s="4">
        <f t="shared" si="432"/>
        <v>6.5301162441002703E-2</v>
      </c>
      <c r="AY138" s="2">
        <f t="shared" si="308"/>
        <v>69.306994418808998</v>
      </c>
      <c r="AZ138" s="2">
        <f t="shared" si="359"/>
        <v>68.463364858210738</v>
      </c>
      <c r="BA138" s="2">
        <f t="shared" si="360"/>
        <v>66.650659878072375</v>
      </c>
      <c r="BB138" s="2">
        <f t="shared" si="361"/>
        <v>69.844856769357861</v>
      </c>
      <c r="BC138" s="2">
        <f t="shared" si="362"/>
        <v>63.373903720003447</v>
      </c>
      <c r="BD138" s="2">
        <f t="shared" si="363"/>
        <v>64.162953760016805</v>
      </c>
      <c r="BE138" s="2">
        <f t="shared" si="364"/>
        <v>63.707740133574895</v>
      </c>
      <c r="BF138" s="2">
        <f t="shared" si="365"/>
        <v>64.454169710265887</v>
      </c>
      <c r="BG138" s="2">
        <f t="shared" si="366"/>
        <v>66.416037143486378</v>
      </c>
      <c r="BH138" s="2">
        <f t="shared" si="367"/>
        <v>66.391821451789127</v>
      </c>
      <c r="BI138" s="2">
        <f t="shared" si="368"/>
        <v>65.375864429198373</v>
      </c>
      <c r="BJ138" s="2">
        <f t="shared" si="369"/>
        <v>66.204444175168319</v>
      </c>
      <c r="BK138" s="2">
        <f t="shared" si="370"/>
        <v>69.462817211035656</v>
      </c>
      <c r="BL138" s="2">
        <f t="shared" si="371"/>
        <v>77.74816660186417</v>
      </c>
      <c r="BM138" s="2">
        <f t="shared" si="372"/>
        <v>101.20665173846878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>
        <f t="shared" si="310"/>
        <v>70.048000000000002</v>
      </c>
      <c r="CG138" s="2">
        <f t="shared" si="311"/>
        <v>68.209999999999994</v>
      </c>
      <c r="CH138" s="2">
        <f t="shared" si="312"/>
        <v>70.887</v>
      </c>
      <c r="CI138" s="2">
        <f t="shared" si="313"/>
        <v>63.984000000000002</v>
      </c>
      <c r="CJ138" s="2">
        <f t="shared" si="314"/>
        <v>63.468000000000004</v>
      </c>
      <c r="CK138" s="2">
        <f t="shared" si="315"/>
        <v>62.131</v>
      </c>
      <c r="CL138" s="2">
        <f t="shared" si="316"/>
        <v>63.863999999999997</v>
      </c>
      <c r="CM138" s="2">
        <f t="shared" si="317"/>
        <v>62.966999999999999</v>
      </c>
      <c r="CN138" s="2">
        <f t="shared" si="318"/>
        <v>65.066000000000003</v>
      </c>
      <c r="CO138" s="2">
        <f t="shared" si="319"/>
        <v>66.683000000000007</v>
      </c>
      <c r="CP138" s="2">
        <f t="shared" si="320"/>
        <v>66.793999999999997</v>
      </c>
      <c r="CQ138" s="2">
        <f t="shared" si="321"/>
        <v>70.540999999999997</v>
      </c>
      <c r="CR138" s="2">
        <f t="shared" si="322"/>
        <v>79.474999999999994</v>
      </c>
      <c r="CS138" s="2">
        <f t="shared" si="323"/>
        <v>102</v>
      </c>
      <c r="CU138" s="2" t="str">
        <f t="shared" si="273"/>
        <v/>
      </c>
      <c r="CV138" s="2">
        <f t="shared" si="274"/>
        <v>70.048000000000002</v>
      </c>
      <c r="CW138" s="2">
        <f t="shared" si="275"/>
        <v>68.209999999999994</v>
      </c>
      <c r="CX138" s="2">
        <f t="shared" si="276"/>
        <v>70.887</v>
      </c>
      <c r="CY138" s="2">
        <f t="shared" si="277"/>
        <v>63.984000000000002</v>
      </c>
      <c r="CZ138" s="2">
        <f t="shared" si="278"/>
        <v>63.468000000000004</v>
      </c>
      <c r="DA138" s="2">
        <f t="shared" si="279"/>
        <v>62.131</v>
      </c>
      <c r="DB138" s="2">
        <f t="shared" si="280"/>
        <v>63.863999999999997</v>
      </c>
      <c r="DC138" s="2">
        <f t="shared" si="281"/>
        <v>62.966999999999999</v>
      </c>
      <c r="DD138" s="2">
        <f t="shared" si="282"/>
        <v>65.066000000000003</v>
      </c>
      <c r="DE138" s="2">
        <f t="shared" si="283"/>
        <v>66.683000000000007</v>
      </c>
      <c r="DF138" s="2">
        <f t="shared" si="284"/>
        <v>66.793999999999997</v>
      </c>
      <c r="DG138" s="2">
        <f t="shared" si="285"/>
        <v>70.540999999999997</v>
      </c>
      <c r="DH138" s="2">
        <f t="shared" si="286"/>
        <v>79.474999999999994</v>
      </c>
      <c r="DI138" s="2">
        <f t="shared" si="287"/>
        <v>102</v>
      </c>
      <c r="DK138" s="2">
        <f t="shared" si="288"/>
        <v>117.54543615384615</v>
      </c>
      <c r="DL138" s="2">
        <f t="shared" si="433"/>
        <v>118.27891999999999</v>
      </c>
      <c r="DM138" s="2">
        <f t="shared" si="433"/>
        <v>106.2327733007733</v>
      </c>
      <c r="DN138" s="2">
        <f t="shared" si="433"/>
        <v>109.71704029304027</v>
      </c>
      <c r="DO138" s="2">
        <f t="shared" si="433"/>
        <v>97.530208461538479</v>
      </c>
      <c r="DP138" s="2">
        <f t="shared" si="433"/>
        <v>99.082836956521746</v>
      </c>
      <c r="DQ138" s="2">
        <f t="shared" si="433"/>
        <v>61.702438170525134</v>
      </c>
      <c r="DR138" s="2">
        <f t="shared" si="433"/>
        <v>63.192102766798428</v>
      </c>
      <c r="DS138" s="2">
        <f t="shared" si="433"/>
        <v>93.799873684210525</v>
      </c>
      <c r="DT138" s="2">
        <f t="shared" si="433"/>
        <v>78.356506666666661</v>
      </c>
      <c r="DU138" s="2">
        <f t="shared" si="433"/>
        <v>95.987079710144926</v>
      </c>
      <c r="DV138" s="2">
        <f t="shared" si="433"/>
        <v>103.6512823076923</v>
      </c>
      <c r="DW138" s="2">
        <f t="shared" si="433"/>
        <v>110.44184769230766</v>
      </c>
      <c r="DX138" s="2">
        <f t="shared" si="433"/>
        <v>118.57165974765974</v>
      </c>
      <c r="DY138" s="2">
        <f t="shared" si="433"/>
        <v>130.51641999999998</v>
      </c>
      <c r="EA138" s="2">
        <f t="shared" si="228"/>
        <v>69.251326031769622</v>
      </c>
      <c r="EB138" s="2">
        <f t="shared" si="290"/>
        <v>68.336727371482056</v>
      </c>
      <c r="EC138" s="2">
        <f t="shared" si="291"/>
        <v>66.564186599746989</v>
      </c>
      <c r="ED138" s="2">
        <f t="shared" si="292"/>
        <v>69.762080564651725</v>
      </c>
      <c r="EE138" s="2">
        <f t="shared" si="293"/>
        <v>63.294145519247152</v>
      </c>
      <c r="EF138" s="2">
        <f t="shared" si="294"/>
        <v>64.071894493412572</v>
      </c>
      <c r="EG138" s="2">
        <f t="shared" si="295"/>
        <v>63.712329980121332</v>
      </c>
      <c r="EH138" s="2">
        <f t="shared" si="296"/>
        <v>64.455458167007308</v>
      </c>
      <c r="EI138" s="2">
        <f t="shared" si="297"/>
        <v>66.335138111709682</v>
      </c>
      <c r="EJ138" s="2">
        <f t="shared" si="298"/>
        <v>66.362600853314405</v>
      </c>
      <c r="EK138" s="2">
        <f t="shared" si="299"/>
        <v>65.298747863955356</v>
      </c>
      <c r="EL138" s="2">
        <f t="shared" si="300"/>
        <v>66.114599034129483</v>
      </c>
      <c r="EM138" s="2">
        <f t="shared" si="301"/>
        <v>69.369014545509671</v>
      </c>
      <c r="EN138" s="2">
        <f t="shared" si="302"/>
        <v>77.656569805077737</v>
      </c>
      <c r="EO138" s="2">
        <f t="shared" si="303"/>
        <v>101.15399343514284</v>
      </c>
      <c r="EQ138" s="2">
        <f t="shared" si="304"/>
        <v>69.427209512065431</v>
      </c>
      <c r="ER138" s="2">
        <f t="shared" si="434"/>
        <v>68.286940330100819</v>
      </c>
      <c r="ES138" s="2">
        <f t="shared" si="434"/>
        <v>66.401671748373516</v>
      </c>
      <c r="ET138" s="2">
        <f t="shared" si="434"/>
        <v>69.753672215251967</v>
      </c>
      <c r="EU138" s="2">
        <f t="shared" si="434"/>
        <v>63.280840971599488</v>
      </c>
      <c r="EV138" s="2">
        <f t="shared" si="434"/>
        <v>63.973186418223804</v>
      </c>
      <c r="EW138" s="2">
        <f t="shared" si="434"/>
        <v>63.807354229133267</v>
      </c>
      <c r="EX138" s="2">
        <f t="shared" si="434"/>
        <v>64.579727977196342</v>
      </c>
      <c r="EY138" s="2">
        <f t="shared" si="434"/>
        <v>66.288116349860246</v>
      </c>
      <c r="EZ138" s="2">
        <f t="shared" si="434"/>
        <v>66.390945988258338</v>
      </c>
      <c r="FA138" s="2">
        <f t="shared" si="434"/>
        <v>65.269521906505119</v>
      </c>
      <c r="FB138" s="2">
        <f t="shared" si="434"/>
        <v>66.151185529319591</v>
      </c>
      <c r="FC138" s="2">
        <f t="shared" si="434"/>
        <v>69.38808096649484</v>
      </c>
      <c r="FD138" s="2">
        <f t="shared" si="434"/>
        <v>77.604677343847186</v>
      </c>
      <c r="FE138" s="2">
        <f t="shared" si="434"/>
        <v>98.994506783420576</v>
      </c>
      <c r="FG138" s="2">
        <f t="shared" si="306"/>
        <v>0.99893197947153367</v>
      </c>
      <c r="FH138" s="2">
        <f t="shared" si="435"/>
        <v>0.99744850359102244</v>
      </c>
      <c r="FI138" s="2">
        <f t="shared" si="435"/>
        <v>0.99774491567688883</v>
      </c>
      <c r="FJ138" s="2">
        <f t="shared" si="435"/>
        <v>0.99792535857120135</v>
      </c>
      <c r="FK138" s="2">
        <f t="shared" si="435"/>
        <v>0.99766539696094303</v>
      </c>
      <c r="FL138" s="2">
        <f t="shared" si="435"/>
        <v>0.99736919403404567</v>
      </c>
      <c r="FM138" s="2">
        <f t="shared" si="435"/>
        <v>0.99712964421517958</v>
      </c>
      <c r="FN138" s="2">
        <f t="shared" si="435"/>
        <v>0.99719185140069488</v>
      </c>
      <c r="FO138" s="2">
        <f t="shared" si="435"/>
        <v>0.99702191823746023</v>
      </c>
      <c r="FP138" s="2">
        <f t="shared" si="435"/>
        <v>0.99759807518382138</v>
      </c>
      <c r="FQ138" s="2">
        <f t="shared" si="435"/>
        <v>0.99747535501925833</v>
      </c>
      <c r="FR138" s="2">
        <f t="shared" si="435"/>
        <v>0.9976181517780236</v>
      </c>
      <c r="FS138" s="2">
        <f t="shared" si="435"/>
        <v>0.99772117850160069</v>
      </c>
      <c r="FT138" s="2">
        <f t="shared" si="435"/>
        <v>0.99775059320529491</v>
      </c>
      <c r="FU138" s="2">
        <f t="shared" si="435"/>
        <v>0.99757008135659975</v>
      </c>
      <c r="FW138" s="2">
        <f t="shared" si="324"/>
        <v>2.3249972186769302E-2</v>
      </c>
      <c r="FX138" s="2">
        <f t="shared" si="376"/>
        <v>1.5864337336221928E-2</v>
      </c>
      <c r="FY138" s="2">
        <f t="shared" si="377"/>
        <v>1.8353582081050989E-2</v>
      </c>
      <c r="FZ138" s="2">
        <f t="shared" si="378"/>
        <v>1.3797004243760942E-2</v>
      </c>
      <c r="GA138" s="2">
        <f t="shared" si="379"/>
        <v>1.2733678634721815E-2</v>
      </c>
      <c r="GB138" s="2">
        <f t="shared" si="380"/>
        <v>1.0614427435650576E-2</v>
      </c>
      <c r="GC138" s="2">
        <f t="shared" si="381"/>
        <v>1.2410074779402201E-2</v>
      </c>
      <c r="GD138" s="2">
        <f t="shared" si="382"/>
        <v>1.818006282193551E-2</v>
      </c>
      <c r="GE138" s="2">
        <f t="shared" si="383"/>
        <v>1.8995382342479397E-2</v>
      </c>
      <c r="GF138" s="2">
        <f t="shared" si="384"/>
        <v>1.4540006937269902E-2</v>
      </c>
      <c r="GG138" s="2">
        <f t="shared" si="385"/>
        <v>1.2337584505346836E-2</v>
      </c>
      <c r="GH138" s="2">
        <f t="shared" si="386"/>
        <v>1.198416854442718E-2</v>
      </c>
      <c r="GI138" s="2">
        <f t="shared" si="387"/>
        <v>1.0752429679226554E-2</v>
      </c>
      <c r="GJ138" s="2">
        <f t="shared" si="388"/>
        <v>8.4383073379533709E-3</v>
      </c>
      <c r="GK138" s="2">
        <f t="shared" si="389"/>
        <v>8.6548367338028977E-3</v>
      </c>
      <c r="GM138" s="86">
        <f t="shared" si="325"/>
        <v>4.5161156697303359E-131</v>
      </c>
      <c r="GN138" s="86">
        <f t="shared" si="390"/>
        <v>6.6958930810088017E-59</v>
      </c>
      <c r="GO138" s="86">
        <f t="shared" si="391"/>
        <v>1.5399501279952464E-59</v>
      </c>
      <c r="GP138" s="86">
        <f t="shared" si="392"/>
        <v>1.6017464123079747E-67</v>
      </c>
      <c r="GQ138" s="86">
        <f t="shared" si="393"/>
        <v>1.3579368458589791E-69</v>
      </c>
      <c r="GR138" s="86">
        <f t="shared" si="394"/>
        <v>3.0179567343340463E-57</v>
      </c>
      <c r="GS138" s="86">
        <f t="shared" si="395"/>
        <v>8.1265350109652002E-84</v>
      </c>
      <c r="GT138" s="86">
        <f t="shared" si="396"/>
        <v>1.0614378374695639E-86</v>
      </c>
      <c r="GU138" s="86">
        <f t="shared" si="397"/>
        <v>8.2635404761935834E-36</v>
      </c>
      <c r="GV138" s="86">
        <f t="shared" si="398"/>
        <v>8.0617759752854395E-66</v>
      </c>
      <c r="GW138" s="86">
        <f t="shared" si="399"/>
        <v>5.5780456246952991E-59</v>
      </c>
      <c r="GX138" s="86">
        <f t="shared" si="400"/>
        <v>2.6438730607743314E-105</v>
      </c>
      <c r="GY138" s="86">
        <f t="shared" si="401"/>
        <v>5.4639916821602322E-89</v>
      </c>
      <c r="GZ138" s="86">
        <f t="shared" si="402"/>
        <v>2.8530108676387915E-103</v>
      </c>
      <c r="HA138" s="86">
        <f t="shared" si="403"/>
        <v>3.659418243832924E-102</v>
      </c>
      <c r="HC138" s="86">
        <f t="shared" si="326"/>
        <v>4.4754786545462022E-46</v>
      </c>
      <c r="HD138" s="86">
        <f t="shared" si="404"/>
        <v>1.9059499425250246E-11</v>
      </c>
      <c r="HE138" s="86">
        <f t="shared" si="405"/>
        <v>1.6114927745867831E-14</v>
      </c>
      <c r="HF138" s="86">
        <f t="shared" si="406"/>
        <v>2.0307533065496189E-16</v>
      </c>
      <c r="HG138" s="86">
        <f t="shared" si="407"/>
        <v>4.4348947420388044E-33</v>
      </c>
      <c r="HH138" s="86">
        <f t="shared" si="408"/>
        <v>3.4269866397538592E-18</v>
      </c>
      <c r="HI138" s="86">
        <f t="shared" si="409"/>
        <v>1.600148318594855E-23</v>
      </c>
      <c r="HJ138" s="86">
        <f t="shared" si="410"/>
        <v>1.0412805721606278E-28</v>
      </c>
      <c r="HK138" s="86">
        <f t="shared" si="411"/>
        <v>7.8733272908732278E-26</v>
      </c>
      <c r="HL138" s="86">
        <f t="shared" si="412"/>
        <v>5.373971764717721E-27</v>
      </c>
      <c r="HM138" s="86">
        <f t="shared" si="413"/>
        <v>2.2439923735028647E-38</v>
      </c>
      <c r="HN138" s="86">
        <f t="shared" si="414"/>
        <v>2.7756540054028614E-23</v>
      </c>
      <c r="HO138" s="86">
        <f t="shared" si="415"/>
        <v>1.3773880367609566E-23</v>
      </c>
      <c r="HP138" s="86">
        <f t="shared" si="416"/>
        <v>6.0996048262286025E-23</v>
      </c>
      <c r="HQ138" s="86">
        <f t="shared" si="417"/>
        <v>1.0023389316632282E-30</v>
      </c>
      <c r="HS138" s="86">
        <f t="shared" si="327"/>
        <v>3.6451650471117369E-2</v>
      </c>
      <c r="HT138" s="86">
        <f t="shared" si="418"/>
        <v>7.336672177117253E-4</v>
      </c>
      <c r="HU138" s="86">
        <f t="shared" si="419"/>
        <v>8.5032706588362387E-4</v>
      </c>
      <c r="HV138" s="86">
        <f t="shared" si="420"/>
        <v>4.6982512332043204E-4</v>
      </c>
      <c r="HW138" s="86">
        <f t="shared" si="421"/>
        <v>3.2860212004631528E-4</v>
      </c>
      <c r="HX138" s="86">
        <f t="shared" si="422"/>
        <v>4.2720402208633292E-5</v>
      </c>
      <c r="HY138" s="86">
        <f t="shared" si="423"/>
        <v>4.9701426832621926E-4</v>
      </c>
      <c r="HZ138" s="86">
        <f t="shared" si="424"/>
        <v>8.6094256323667167E-4</v>
      </c>
      <c r="IA138" s="86">
        <f t="shared" si="425"/>
        <v>1.6018693692949366E-3</v>
      </c>
      <c r="IB138" s="86">
        <f t="shared" si="426"/>
        <v>4.1358524458845984E-4</v>
      </c>
      <c r="IC138" s="86">
        <f t="shared" si="427"/>
        <v>5.2369926116872171E-4</v>
      </c>
      <c r="ID138" s="86">
        <f t="shared" si="428"/>
        <v>1.2173009416335196E-4</v>
      </c>
      <c r="IE138" s="86">
        <f t="shared" si="429"/>
        <v>1.9032856910075569E-4</v>
      </c>
      <c r="IF138" s="86">
        <f t="shared" si="430"/>
        <v>2.4897601654881108E-4</v>
      </c>
      <c r="IG138" s="86">
        <f t="shared" si="431"/>
        <v>1.4312365225567722E-3</v>
      </c>
      <c r="II138" s="86">
        <f t="shared" si="328"/>
        <v>7.7855518375998767E-39</v>
      </c>
      <c r="IJ138" s="86">
        <f t="shared" si="329"/>
        <v>1.4687772953615596E-48</v>
      </c>
      <c r="IK138" s="86">
        <f t="shared" si="330"/>
        <v>1.5276111673063344E-40</v>
      </c>
      <c r="IL138" s="86">
        <f t="shared" si="331"/>
        <v>2.6690539779641124E-58</v>
      </c>
      <c r="IM138" s="86">
        <f t="shared" si="332"/>
        <v>2.1645359916219657E-62</v>
      </c>
      <c r="IN138" s="86">
        <f t="shared" si="333"/>
        <v>5.2532143473350813E-70</v>
      </c>
      <c r="IO138" s="86">
        <f t="shared" si="334"/>
        <v>3.5629506510653493E-60</v>
      </c>
      <c r="IP138" s="86">
        <f t="shared" si="335"/>
        <v>1.0287313194784793E-51</v>
      </c>
      <c r="IQ138" s="86">
        <f t="shared" si="336"/>
        <v>6.9665620196159038E-59</v>
      </c>
      <c r="IR138" s="86">
        <f t="shared" si="337"/>
        <v>1.0870590871521552E-66</v>
      </c>
      <c r="IS138" s="86">
        <f t="shared" si="338"/>
        <v>2.5885199161875096E-51</v>
      </c>
      <c r="IT138" s="86">
        <f t="shared" si="339"/>
        <v>6.5032644890843416E-62</v>
      </c>
      <c r="IU138" s="86">
        <f t="shared" si="340"/>
        <v>4.9792287017627119E-56</v>
      </c>
      <c r="IV138" s="86">
        <f t="shared" si="341"/>
        <v>9.850566776655883E-38</v>
      </c>
      <c r="IW138" s="86">
        <f t="shared" si="342"/>
        <v>6.2931532134062022E-26</v>
      </c>
      <c r="IY138" s="86">
        <f t="shared" si="343"/>
        <v>3.6451650471117369E-2</v>
      </c>
      <c r="IZ138" s="86">
        <f t="shared" si="344"/>
        <v>7.3366723677122472E-4</v>
      </c>
      <c r="JA138" s="86">
        <f t="shared" si="345"/>
        <v>8.503270658997388E-4</v>
      </c>
      <c r="JB138" s="86">
        <f t="shared" si="346"/>
        <v>4.6982512332063511E-4</v>
      </c>
      <c r="JC138" s="86">
        <f t="shared" si="347"/>
        <v>3.2860212004631528E-4</v>
      </c>
      <c r="JD138" s="86">
        <f t="shared" si="348"/>
        <v>4.2720402208636721E-5</v>
      </c>
      <c r="JE138" s="86">
        <f t="shared" si="349"/>
        <v>4.9701426832621926E-4</v>
      </c>
      <c r="JF138" s="86">
        <f t="shared" si="350"/>
        <v>8.6094256323667167E-4</v>
      </c>
      <c r="JG138" s="86">
        <f t="shared" si="351"/>
        <v>1.6018693692949366E-3</v>
      </c>
      <c r="JH138" s="86">
        <f t="shared" si="352"/>
        <v>4.1358524458845984E-4</v>
      </c>
      <c r="JI138" s="86">
        <f t="shared" si="353"/>
        <v>5.2369926116872171E-4</v>
      </c>
      <c r="JJ138" s="86">
        <f t="shared" si="354"/>
        <v>1.2173009416335196E-4</v>
      </c>
      <c r="JK138" s="86">
        <f t="shared" si="355"/>
        <v>1.9032856910075569E-4</v>
      </c>
      <c r="JL138" s="86">
        <f t="shared" si="356"/>
        <v>2.4897601654881108E-4</v>
      </c>
      <c r="JM138" s="86">
        <f t="shared" si="357"/>
        <v>1.4312365225567722E-3</v>
      </c>
    </row>
    <row r="139" spans="2:273" x14ac:dyDescent="0.25">
      <c r="B139" s="2">
        <v>112</v>
      </c>
      <c r="C139" s="37">
        <v>68.8</v>
      </c>
      <c r="D139" s="37">
        <v>69.725999999999999</v>
      </c>
      <c r="E139" s="37">
        <v>68</v>
      </c>
      <c r="F139" s="37">
        <v>70.887</v>
      </c>
      <c r="G139" s="37">
        <v>64.661000000000001</v>
      </c>
      <c r="H139" s="37">
        <v>62.5</v>
      </c>
      <c r="I139" s="37">
        <v>62.066000000000003</v>
      </c>
      <c r="J139" s="37">
        <v>63.322000000000003</v>
      </c>
      <c r="K139" s="37">
        <v>61.82</v>
      </c>
      <c r="L139" s="37">
        <v>66.016000000000005</v>
      </c>
      <c r="M139" s="37">
        <v>66.619</v>
      </c>
      <c r="N139" s="37">
        <v>66.587000000000003</v>
      </c>
      <c r="O139" s="37">
        <v>70.704999999999998</v>
      </c>
      <c r="P139" s="37">
        <v>79.671999999999997</v>
      </c>
      <c r="Q139" s="37">
        <v>103.661</v>
      </c>
      <c r="S139" s="4">
        <f t="shared" si="229"/>
        <v>69.162549033919916</v>
      </c>
      <c r="T139" s="4">
        <f t="shared" si="230"/>
        <v>68.340534224851382</v>
      </c>
      <c r="U139" s="4">
        <f t="shared" si="231"/>
        <v>66.545990947848239</v>
      </c>
      <c r="V139" s="4">
        <f t="shared" si="232"/>
        <v>69.738765091938717</v>
      </c>
      <c r="W139" s="4">
        <f t="shared" si="233"/>
        <v>63.290428273259593</v>
      </c>
      <c r="X139" s="4">
        <f t="shared" si="234"/>
        <v>63.990368523223083</v>
      </c>
      <c r="Y139" s="4">
        <f t="shared" si="235"/>
        <v>63.597268849875455</v>
      </c>
      <c r="Z139" s="4">
        <f t="shared" si="236"/>
        <v>64.412180686186886</v>
      </c>
      <c r="AA139" s="4">
        <f t="shared" si="237"/>
        <v>66.331363638767428</v>
      </c>
      <c r="AB139" s="4">
        <f t="shared" si="238"/>
        <v>66.297005765706658</v>
      </c>
      <c r="AC139" s="4">
        <f t="shared" si="239"/>
        <v>65.369807272332409</v>
      </c>
      <c r="AD139" s="4">
        <f t="shared" si="240"/>
        <v>66.102870770179678</v>
      </c>
      <c r="AE139" s="4">
        <f t="shared" si="241"/>
        <v>69.393578431332799</v>
      </c>
      <c r="AF139" s="4">
        <f t="shared" si="242"/>
        <v>77.812853319086386</v>
      </c>
      <c r="AG139" s="4">
        <f t="shared" si="243"/>
        <v>102.54290204429051</v>
      </c>
      <c r="AI139" s="4">
        <f t="shared" si="244"/>
        <v>-0.36254903391991888</v>
      </c>
      <c r="AJ139" s="4">
        <f t="shared" si="245"/>
        <v>1.3854657751486172</v>
      </c>
      <c r="AK139" s="4">
        <f t="shared" si="246"/>
        <v>1.4540090521517612</v>
      </c>
      <c r="AL139" s="4">
        <f t="shared" si="247"/>
        <v>1.1482349080612835</v>
      </c>
      <c r="AM139" s="4">
        <f t="shared" si="248"/>
        <v>1.3705717267404083</v>
      </c>
      <c r="AN139" s="4">
        <f t="shared" si="249"/>
        <v>-1.4903685232230828</v>
      </c>
      <c r="AO139" s="4">
        <f t="shared" si="250"/>
        <v>-1.5312688498754525</v>
      </c>
      <c r="AP139" s="4">
        <f t="shared" si="251"/>
        <v>-1.0901806861868835</v>
      </c>
      <c r="AQ139" s="4">
        <f t="shared" si="252"/>
        <v>-4.5113636387674276</v>
      </c>
      <c r="AR139" s="4">
        <f t="shared" si="253"/>
        <v>-0.28100576570665226</v>
      </c>
      <c r="AS139" s="4">
        <f t="shared" si="254"/>
        <v>1.2491927276675909</v>
      </c>
      <c r="AT139" s="4">
        <f t="shared" si="255"/>
        <v>0.48412922982032569</v>
      </c>
      <c r="AU139" s="4">
        <f t="shared" si="256"/>
        <v>1.3114215686671997</v>
      </c>
      <c r="AV139" s="4">
        <f t="shared" ref="AV139:AW154" si="436">IF(OR($B139 &lt; P$230, $B139 &gt; P$233), 0, P139-AF139)</f>
        <v>1.8591466809136108</v>
      </c>
      <c r="AW139" s="4">
        <f t="shared" si="436"/>
        <v>1.1180979557094872</v>
      </c>
      <c r="AY139" s="2">
        <f t="shared" si="308"/>
        <v>69.162549033919916</v>
      </c>
      <c r="AZ139" s="2">
        <f t="shared" si="359"/>
        <v>68.325871784630024</v>
      </c>
      <c r="BA139" s="2">
        <f t="shared" si="360"/>
        <v>66.50206990921231</v>
      </c>
      <c r="BB139" s="2">
        <f t="shared" si="361"/>
        <v>69.689354621417849</v>
      </c>
      <c r="BC139" s="2">
        <f t="shared" si="362"/>
        <v>63.24549510611687</v>
      </c>
      <c r="BD139" s="2">
        <f t="shared" si="363"/>
        <v>63.98246551348101</v>
      </c>
      <c r="BE139" s="2">
        <f t="shared" si="364"/>
        <v>63.512425262382841</v>
      </c>
      <c r="BF139" s="2">
        <f t="shared" si="365"/>
        <v>64.244825488075477</v>
      </c>
      <c r="BG139" s="2">
        <f t="shared" si="366"/>
        <v>66.087970199476842</v>
      </c>
      <c r="BH139" s="2">
        <f t="shared" si="367"/>
        <v>66.182963932923087</v>
      </c>
      <c r="BI139" s="2">
        <f t="shared" si="368"/>
        <v>65.251725246667348</v>
      </c>
      <c r="BJ139" s="2">
        <f t="shared" si="369"/>
        <v>66.062161275075169</v>
      </c>
      <c r="BK139" s="2">
        <f t="shared" si="370"/>
        <v>69.330651932939134</v>
      </c>
      <c r="BL139" s="2">
        <f t="shared" si="371"/>
        <v>77.652071343478639</v>
      </c>
      <c r="BM139" s="2">
        <f t="shared" si="372"/>
        <v>101.40347392267472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>
        <f t="shared" si="310"/>
        <v>69.725999999999999</v>
      </c>
      <c r="CG139" s="2">
        <f t="shared" si="311"/>
        <v>68</v>
      </c>
      <c r="CH139" s="2">
        <f t="shared" si="312"/>
        <v>70.887</v>
      </c>
      <c r="CI139" s="2">
        <f t="shared" si="313"/>
        <v>64.661000000000001</v>
      </c>
      <c r="CJ139" s="2">
        <f t="shared" si="314"/>
        <v>62.5</v>
      </c>
      <c r="CK139" s="2">
        <f t="shared" si="315"/>
        <v>62.066000000000003</v>
      </c>
      <c r="CL139" s="2">
        <f t="shared" si="316"/>
        <v>63.322000000000003</v>
      </c>
      <c r="CM139" s="2">
        <f t="shared" si="317"/>
        <v>61.82</v>
      </c>
      <c r="CN139" s="2">
        <f t="shared" si="318"/>
        <v>66.016000000000005</v>
      </c>
      <c r="CO139" s="2">
        <f t="shared" si="319"/>
        <v>66.619</v>
      </c>
      <c r="CP139" s="2">
        <f t="shared" si="320"/>
        <v>66.587000000000003</v>
      </c>
      <c r="CQ139" s="2">
        <f t="shared" si="321"/>
        <v>70.704999999999998</v>
      </c>
      <c r="CR139" s="2">
        <f t="shared" si="322"/>
        <v>79.671999999999997</v>
      </c>
      <c r="CS139" s="2">
        <f t="shared" si="323"/>
        <v>103.661</v>
      </c>
      <c r="CU139" s="2" t="str">
        <f t="shared" si="273"/>
        <v/>
      </c>
      <c r="CV139" s="2">
        <f t="shared" si="274"/>
        <v>69.725999999999999</v>
      </c>
      <c r="CW139" s="2">
        <f t="shared" si="275"/>
        <v>68</v>
      </c>
      <c r="CX139" s="2">
        <f t="shared" si="276"/>
        <v>70.887</v>
      </c>
      <c r="CY139" s="2">
        <f t="shared" si="277"/>
        <v>64.661000000000001</v>
      </c>
      <c r="CZ139" s="2">
        <f t="shared" si="278"/>
        <v>62.5</v>
      </c>
      <c r="DA139" s="2">
        <f t="shared" si="279"/>
        <v>62.066000000000003</v>
      </c>
      <c r="DB139" s="2">
        <f t="shared" si="280"/>
        <v>63.322000000000003</v>
      </c>
      <c r="DC139" s="2">
        <f t="shared" si="281"/>
        <v>61.82</v>
      </c>
      <c r="DD139" s="2">
        <f t="shared" si="282"/>
        <v>66.016000000000005</v>
      </c>
      <c r="DE139" s="2">
        <f t="shared" si="283"/>
        <v>66.619</v>
      </c>
      <c r="DF139" s="2">
        <f t="shared" si="284"/>
        <v>66.587000000000003</v>
      </c>
      <c r="DG139" s="2">
        <f t="shared" si="285"/>
        <v>70.704999999999998</v>
      </c>
      <c r="DH139" s="2">
        <f t="shared" si="286"/>
        <v>79.671999999999997</v>
      </c>
      <c r="DI139" s="2">
        <f t="shared" si="287"/>
        <v>103.661</v>
      </c>
      <c r="DK139" s="2">
        <f t="shared" si="288"/>
        <v>117.95518461538461</v>
      </c>
      <c r="DL139" s="2">
        <f t="shared" ref="DL139:DY154" si="437">BP$228*$B139+BP$229</f>
        <v>118.72485384615383</v>
      </c>
      <c r="DM139" s="2">
        <f t="shared" si="437"/>
        <v>106.54695889295888</v>
      </c>
      <c r="DN139" s="2">
        <f t="shared" si="437"/>
        <v>110.04918070818069</v>
      </c>
      <c r="DO139" s="2">
        <f t="shared" si="437"/>
        <v>97.808556923076935</v>
      </c>
      <c r="DP139" s="2">
        <f t="shared" si="437"/>
        <v>99.401666007905149</v>
      </c>
      <c r="DQ139" s="2">
        <f t="shared" si="437"/>
        <v>61.488971202710346</v>
      </c>
      <c r="DR139" s="2">
        <f t="shared" si="437"/>
        <v>63.014521739130437</v>
      </c>
      <c r="DS139" s="2">
        <f t="shared" si="437"/>
        <v>94.049598496240606</v>
      </c>
      <c r="DT139" s="2">
        <f t="shared" si="437"/>
        <v>78.388996666666657</v>
      </c>
      <c r="DU139" s="2">
        <f t="shared" si="437"/>
        <v>96.244525362318839</v>
      </c>
      <c r="DV139" s="2">
        <f t="shared" si="437"/>
        <v>103.9712646153846</v>
      </c>
      <c r="DW139" s="2">
        <f t="shared" si="437"/>
        <v>110.81957538461535</v>
      </c>
      <c r="DX139" s="2">
        <f t="shared" si="437"/>
        <v>118.95765364265364</v>
      </c>
      <c r="DY139" s="2">
        <f t="shared" si="437"/>
        <v>130.86764846153844</v>
      </c>
      <c r="EA139" s="2">
        <f t="shared" si="228"/>
        <v>69.110120913934509</v>
      </c>
      <c r="EB139" s="2">
        <f t="shared" si="290"/>
        <v>68.208932716090644</v>
      </c>
      <c r="EC139" s="2">
        <f t="shared" si="291"/>
        <v>66.420614542783682</v>
      </c>
      <c r="ED139" s="2">
        <f t="shared" si="292"/>
        <v>69.612923304161043</v>
      </c>
      <c r="EE139" s="2">
        <f t="shared" si="293"/>
        <v>63.171721716492016</v>
      </c>
      <c r="EF139" s="2">
        <f t="shared" si="294"/>
        <v>63.898083565879112</v>
      </c>
      <c r="EG139" s="2">
        <f t="shared" si="295"/>
        <v>63.515806331617327</v>
      </c>
      <c r="EH139" s="2">
        <f t="shared" si="296"/>
        <v>64.244732938966806</v>
      </c>
      <c r="EI139" s="2">
        <f t="shared" si="297"/>
        <v>66.011053729852648</v>
      </c>
      <c r="EJ139" s="2">
        <f t="shared" si="298"/>
        <v>66.155175284993689</v>
      </c>
      <c r="EK139" s="2">
        <f t="shared" si="299"/>
        <v>65.180360971070385</v>
      </c>
      <c r="EL139" s="2">
        <f t="shared" si="300"/>
        <v>65.978946950295267</v>
      </c>
      <c r="EM139" s="2">
        <f t="shared" si="301"/>
        <v>69.243863371387988</v>
      </c>
      <c r="EN139" s="2">
        <f t="shared" si="302"/>
        <v>77.567859260208778</v>
      </c>
      <c r="EO139" s="2">
        <f t="shared" si="303"/>
        <v>101.36139830500363</v>
      </c>
      <c r="EQ139" s="2">
        <f t="shared" si="304"/>
        <v>69.300649652469446</v>
      </c>
      <c r="ER139" s="2">
        <f t="shared" ref="ER139:FE154" si="438">CV$228*$B139+CV$229</f>
        <v>68.172228440096774</v>
      </c>
      <c r="ES139" s="2">
        <f t="shared" si="438"/>
        <v>66.366489007027411</v>
      </c>
      <c r="ET139" s="2">
        <f t="shared" si="438"/>
        <v>69.60683969167971</v>
      </c>
      <c r="EU139" s="2">
        <f t="shared" si="438"/>
        <v>63.172443612031557</v>
      </c>
      <c r="EV139" s="2">
        <f t="shared" si="438"/>
        <v>63.827352768181946</v>
      </c>
      <c r="EW139" s="2">
        <f t="shared" si="438"/>
        <v>63.657524858796471</v>
      </c>
      <c r="EX139" s="2">
        <f t="shared" si="438"/>
        <v>64.407753799372344</v>
      </c>
      <c r="EY139" s="2">
        <f t="shared" si="438"/>
        <v>66.046773927752596</v>
      </c>
      <c r="EZ139" s="2">
        <f t="shared" si="438"/>
        <v>66.216969984733794</v>
      </c>
      <c r="FA139" s="2">
        <f t="shared" si="438"/>
        <v>65.167263787737369</v>
      </c>
      <c r="FB139" s="2">
        <f t="shared" si="438"/>
        <v>66.029795677690188</v>
      </c>
      <c r="FC139" s="2">
        <f t="shared" si="438"/>
        <v>69.274771081300472</v>
      </c>
      <c r="FD139" s="2">
        <f t="shared" si="438"/>
        <v>77.490497519899151</v>
      </c>
      <c r="FE139" s="2">
        <f t="shared" si="438"/>
        <v>98.90118777565705</v>
      </c>
      <c r="FG139" s="2">
        <f t="shared" si="306"/>
        <v>0.99902586215753064</v>
      </c>
      <c r="FH139" s="2">
        <f t="shared" ref="FH139:FU154" si="439">POWER(10,($B139-D$231)/D$229)/(1+POWER(10,($B139-D$231)/D$229))</f>
        <v>0.99767248508196182</v>
      </c>
      <c r="FI139" s="2">
        <f t="shared" si="439"/>
        <v>0.99794293048380422</v>
      </c>
      <c r="FJ139" s="2">
        <f t="shared" si="439"/>
        <v>0.99810755907171667</v>
      </c>
      <c r="FK139" s="2">
        <f t="shared" si="439"/>
        <v>0.99787037925660094</v>
      </c>
      <c r="FL139" s="2">
        <f t="shared" si="439"/>
        <v>0.99760012091301564</v>
      </c>
      <c r="FM139" s="2">
        <f t="shared" si="439"/>
        <v>0.99738154309344562</v>
      </c>
      <c r="FN139" s="2">
        <f t="shared" si="439"/>
        <v>0.99743830507832532</v>
      </c>
      <c r="FO139" s="2">
        <f t="shared" si="439"/>
        <v>0.99728324525661138</v>
      </c>
      <c r="FP139" s="2">
        <f t="shared" si="439"/>
        <v>0.99780895546963932</v>
      </c>
      <c r="FQ139" s="2">
        <f t="shared" si="439"/>
        <v>0.99769698481703772</v>
      </c>
      <c r="FR139" s="2">
        <f t="shared" si="439"/>
        <v>0.99782727325068143</v>
      </c>
      <c r="FS139" s="2">
        <f t="shared" si="439"/>
        <v>0.99792127328370162</v>
      </c>
      <c r="FT139" s="2">
        <f t="shared" si="439"/>
        <v>0.99794811050413024</v>
      </c>
      <c r="FU139" s="2">
        <f t="shared" si="439"/>
        <v>0.997783413937954</v>
      </c>
      <c r="FW139" s="2">
        <f t="shared" si="324"/>
        <v>2.5436031610094612E-2</v>
      </c>
      <c r="FX139" s="2">
        <f t="shared" si="376"/>
        <v>1.7368316688624423E-2</v>
      </c>
      <c r="FY139" s="2">
        <f t="shared" si="377"/>
        <v>2.0088731045277614E-2</v>
      </c>
      <c r="FZ139" s="2">
        <f t="shared" si="378"/>
        <v>1.5108003909062388E-2</v>
      </c>
      <c r="GA139" s="2">
        <f t="shared" si="379"/>
        <v>1.3945069150613464E-2</v>
      </c>
      <c r="GB139" s="2">
        <f t="shared" si="380"/>
        <v>1.1626581920811282E-2</v>
      </c>
      <c r="GC139" s="2">
        <f t="shared" si="381"/>
        <v>1.3591103757456067E-2</v>
      </c>
      <c r="GD139" s="2">
        <f t="shared" si="382"/>
        <v>1.9899139802165219E-2</v>
      </c>
      <c r="GE139" s="2">
        <f t="shared" si="383"/>
        <v>2.078992211841527E-2</v>
      </c>
      <c r="GF139" s="2">
        <f t="shared" si="384"/>
        <v>1.5920467447985864E-2</v>
      </c>
      <c r="GG139" s="2">
        <f t="shared" si="385"/>
        <v>1.3511809189993859E-2</v>
      </c>
      <c r="GH139" s="2">
        <f t="shared" si="386"/>
        <v>1.3125204003103618E-2</v>
      </c>
      <c r="GI139" s="2">
        <f t="shared" si="387"/>
        <v>1.177758692436817E-2</v>
      </c>
      <c r="GJ139" s="2">
        <f t="shared" si="388"/>
        <v>9.244893623384997E-3</v>
      </c>
      <c r="GK139" s="2">
        <f t="shared" si="389"/>
        <v>9.4819223358565078E-3</v>
      </c>
      <c r="GM139" s="86">
        <f t="shared" si="325"/>
        <v>1.0394501877825762E-135</v>
      </c>
      <c r="GN139" s="86">
        <f t="shared" si="390"/>
        <v>2.2190542587385465E-61</v>
      </c>
      <c r="GO139" s="86">
        <f t="shared" si="391"/>
        <v>4.7059312621484746E-62</v>
      </c>
      <c r="GP139" s="86">
        <f t="shared" si="392"/>
        <v>2.4915956108229534E-70</v>
      </c>
      <c r="GQ139" s="86">
        <f t="shared" si="393"/>
        <v>1.8257465907552522E-72</v>
      </c>
      <c r="GR139" s="86">
        <f t="shared" si="394"/>
        <v>1.2426140165406113E-59</v>
      </c>
      <c r="GS139" s="86">
        <f t="shared" si="395"/>
        <v>2.7618709741315083E-87</v>
      </c>
      <c r="GT139" s="86">
        <f t="shared" si="396"/>
        <v>2.192373454342258E-90</v>
      </c>
      <c r="GU139" s="86">
        <f t="shared" si="397"/>
        <v>3.1083641821172151E-37</v>
      </c>
      <c r="GV139" s="86">
        <f t="shared" si="398"/>
        <v>1.5602223024121805E-68</v>
      </c>
      <c r="GW139" s="86">
        <f t="shared" si="399"/>
        <v>1.9792763706999284E-61</v>
      </c>
      <c r="GX139" s="86">
        <f t="shared" si="400"/>
        <v>9.5965758959658255E-110</v>
      </c>
      <c r="GY139" s="86">
        <f t="shared" si="401"/>
        <v>1.0864722960819523E-92</v>
      </c>
      <c r="GZ139" s="86">
        <f t="shared" si="402"/>
        <v>1.2010945357761583E-107</v>
      </c>
      <c r="HA139" s="86">
        <f t="shared" si="403"/>
        <v>1.8434271027566033E-106</v>
      </c>
      <c r="HC139" s="86">
        <f t="shared" si="326"/>
        <v>4.7010046737513389E-49</v>
      </c>
      <c r="HD139" s="86">
        <f t="shared" si="404"/>
        <v>2.1295499206807204E-12</v>
      </c>
      <c r="HE139" s="86">
        <f t="shared" si="405"/>
        <v>9.1711497265238793E-16</v>
      </c>
      <c r="HF139" s="86">
        <f t="shared" si="406"/>
        <v>9.8488583675440751E-18</v>
      </c>
      <c r="HG139" s="86">
        <f t="shared" si="407"/>
        <v>8.3155326750003528E-36</v>
      </c>
      <c r="HH139" s="86">
        <f t="shared" si="408"/>
        <v>1.0668030225267917E-19</v>
      </c>
      <c r="HI139" s="86">
        <f t="shared" si="409"/>
        <v>1.925036110041403E-25</v>
      </c>
      <c r="HJ139" s="86">
        <f t="shared" si="410"/>
        <v>4.4601828404623196E-31</v>
      </c>
      <c r="HK139" s="86">
        <f t="shared" si="411"/>
        <v>8.4968088923016803E-28</v>
      </c>
      <c r="HL139" s="86">
        <f t="shared" si="412"/>
        <v>4.065527298686302E-29</v>
      </c>
      <c r="HM139" s="86">
        <f t="shared" si="413"/>
        <v>1.0641204142630747E-41</v>
      </c>
      <c r="HN139" s="86">
        <f t="shared" si="414"/>
        <v>3.1391675360771276E-25</v>
      </c>
      <c r="HO139" s="86">
        <f t="shared" si="415"/>
        <v>1.1779270301725806E-25</v>
      </c>
      <c r="HP139" s="86">
        <f t="shared" si="416"/>
        <v>4.8521046665553406E-25</v>
      </c>
      <c r="HQ139" s="86">
        <f t="shared" si="417"/>
        <v>1.8192699240370121E-33</v>
      </c>
      <c r="HS139" s="86">
        <f t="shared" si="327"/>
        <v>5.752880955922763E-2</v>
      </c>
      <c r="HT139" s="86">
        <f t="shared" si="418"/>
        <v>1.4690061419424204E-3</v>
      </c>
      <c r="HU139" s="86">
        <f t="shared" si="419"/>
        <v>1.6279470930949695E-3</v>
      </c>
      <c r="HV139" s="86">
        <f t="shared" si="420"/>
        <v>1.0048637984306499E-3</v>
      </c>
      <c r="HW139" s="86">
        <f t="shared" si="421"/>
        <v>7.2479062802062791E-4</v>
      </c>
      <c r="HX139" s="86">
        <f t="shared" si="422"/>
        <v>1.0582098237649211E-4</v>
      </c>
      <c r="HY139" s="86">
        <f t="shared" si="423"/>
        <v>1.0532939519935429E-3</v>
      </c>
      <c r="HZ139" s="86">
        <f t="shared" si="424"/>
        <v>1.7905109805241887E-3</v>
      </c>
      <c r="IA139" s="86">
        <f t="shared" si="425"/>
        <v>3.400410609394105E-3</v>
      </c>
      <c r="IB139" s="86">
        <f t="shared" si="426"/>
        <v>9.4883104869691577E-4</v>
      </c>
      <c r="IC139" s="86">
        <f t="shared" si="427"/>
        <v>1.0438356869470601E-3</v>
      </c>
      <c r="ID139" s="86">
        <f t="shared" si="428"/>
        <v>2.7822793706936408E-4</v>
      </c>
      <c r="IE139" s="86">
        <f t="shared" si="429"/>
        <v>4.0179643653531452E-4</v>
      </c>
      <c r="IF139" s="86">
        <f t="shared" si="430"/>
        <v>4.7440250559203283E-4</v>
      </c>
      <c r="IG139" s="86">
        <f t="shared" si="431"/>
        <v>2.3303000401783602E-3</v>
      </c>
      <c r="II139" s="86">
        <f t="shared" si="328"/>
        <v>4.9854526185551635E-37</v>
      </c>
      <c r="IJ139" s="86">
        <f t="shared" si="329"/>
        <v>1.7046822421285371E-46</v>
      </c>
      <c r="IK139" s="86">
        <f t="shared" si="330"/>
        <v>9.1150331843632291E-39</v>
      </c>
      <c r="IL139" s="86">
        <f t="shared" si="331"/>
        <v>6.8747553343906686E-56</v>
      </c>
      <c r="IM139" s="86">
        <f t="shared" si="332"/>
        <v>7.4551102481250881E-60</v>
      </c>
      <c r="IN139" s="86">
        <f t="shared" si="333"/>
        <v>2.8885524016579689E-67</v>
      </c>
      <c r="IO139" s="86">
        <f t="shared" si="334"/>
        <v>9.5934764649990701E-58</v>
      </c>
      <c r="IP139" s="86">
        <f t="shared" si="335"/>
        <v>1.9555038629079088E-49</v>
      </c>
      <c r="IQ139" s="86">
        <f t="shared" si="336"/>
        <v>2.9997197796618437E-56</v>
      </c>
      <c r="IR139" s="86">
        <f t="shared" si="337"/>
        <v>6.8948396043110031E-64</v>
      </c>
      <c r="IS139" s="86">
        <f t="shared" si="338"/>
        <v>2.970962400989368E-49</v>
      </c>
      <c r="IT139" s="86">
        <f t="shared" si="339"/>
        <v>1.9751592429183137E-59</v>
      </c>
      <c r="IU139" s="86">
        <f t="shared" si="340"/>
        <v>7.6498391697977343E-54</v>
      </c>
      <c r="IV139" s="86">
        <f t="shared" si="341"/>
        <v>2.3544871330234165E-36</v>
      </c>
      <c r="IW139" s="86">
        <f t="shared" si="342"/>
        <v>5.4155562259997601E-25</v>
      </c>
      <c r="IY139" s="86">
        <f t="shared" si="343"/>
        <v>5.752880955922763E-2</v>
      </c>
      <c r="IZ139" s="86">
        <f t="shared" si="344"/>
        <v>1.4690061440719704E-3</v>
      </c>
      <c r="JA139" s="86">
        <f t="shared" si="345"/>
        <v>1.6279470930958865E-3</v>
      </c>
      <c r="JB139" s="86">
        <f t="shared" si="346"/>
        <v>1.0048637984306596E-3</v>
      </c>
      <c r="JC139" s="86">
        <f t="shared" si="347"/>
        <v>7.2479062802062791E-4</v>
      </c>
      <c r="JD139" s="86">
        <f t="shared" si="348"/>
        <v>1.0582098237649222E-4</v>
      </c>
      <c r="JE139" s="86">
        <f t="shared" si="349"/>
        <v>1.0532939519935429E-3</v>
      </c>
      <c r="JF139" s="86">
        <f t="shared" si="350"/>
        <v>1.7905109805241887E-3</v>
      </c>
      <c r="JG139" s="86">
        <f t="shared" si="351"/>
        <v>3.400410609394105E-3</v>
      </c>
      <c r="JH139" s="86">
        <f t="shared" si="352"/>
        <v>9.4883104869691577E-4</v>
      </c>
      <c r="JI139" s="86">
        <f t="shared" si="353"/>
        <v>1.0438356869470601E-3</v>
      </c>
      <c r="JJ139" s="86">
        <f t="shared" si="354"/>
        <v>2.7822793706936408E-4</v>
      </c>
      <c r="JK139" s="86">
        <f t="shared" si="355"/>
        <v>4.0179643653531452E-4</v>
      </c>
      <c r="JL139" s="86">
        <f t="shared" si="356"/>
        <v>4.7440250559203283E-4</v>
      </c>
      <c r="JM139" s="86">
        <f t="shared" si="357"/>
        <v>2.3303000401783602E-3</v>
      </c>
    </row>
    <row r="140" spans="2:273" x14ac:dyDescent="0.25">
      <c r="B140" s="2">
        <v>113</v>
      </c>
      <c r="C140" s="37">
        <v>67.533000000000001</v>
      </c>
      <c r="D140" s="37">
        <v>68.903000000000006</v>
      </c>
      <c r="E140" s="37">
        <v>65.935000000000002</v>
      </c>
      <c r="F140" s="37">
        <v>70.709999999999994</v>
      </c>
      <c r="G140" s="37">
        <v>64.855000000000004</v>
      </c>
      <c r="H140" s="37">
        <v>63.274000000000001</v>
      </c>
      <c r="I140" s="37">
        <v>60.59</v>
      </c>
      <c r="J140" s="37">
        <v>62.863999999999997</v>
      </c>
      <c r="K140" s="37">
        <v>62.033000000000001</v>
      </c>
      <c r="L140" s="37">
        <v>64.721000000000004</v>
      </c>
      <c r="M140" s="37">
        <v>66</v>
      </c>
      <c r="N140" s="37">
        <v>67.349000000000004</v>
      </c>
      <c r="O140" s="37">
        <v>70.295000000000002</v>
      </c>
      <c r="P140" s="37">
        <v>79.852000000000004</v>
      </c>
      <c r="Q140" s="37">
        <v>103.629</v>
      </c>
      <c r="S140" s="4">
        <f t="shared" si="229"/>
        <v>69.018512484141283</v>
      </c>
      <c r="T140" s="4">
        <f t="shared" si="230"/>
        <v>68.215985015499868</v>
      </c>
      <c r="U140" s="4">
        <f t="shared" si="231"/>
        <v>66.431730254308761</v>
      </c>
      <c r="V140" s="4">
        <f t="shared" si="232"/>
        <v>69.630245007690505</v>
      </c>
      <c r="W140" s="4">
        <f t="shared" si="233"/>
        <v>63.207429116945725</v>
      </c>
      <c r="X140" s="4">
        <f t="shared" si="234"/>
        <v>63.820329546362856</v>
      </c>
      <c r="Y140" s="4">
        <f t="shared" si="235"/>
        <v>63.480550469604822</v>
      </c>
      <c r="Z140" s="4">
        <f t="shared" si="236"/>
        <v>64.350536381057381</v>
      </c>
      <c r="AA140" s="4">
        <f t="shared" si="237"/>
        <v>66.2212044354509</v>
      </c>
      <c r="AB140" s="4">
        <f t="shared" si="238"/>
        <v>66.208961350226076</v>
      </c>
      <c r="AC140" s="4">
        <f t="shared" si="239"/>
        <v>65.344204232799299</v>
      </c>
      <c r="AD140" s="4">
        <f t="shared" si="240"/>
        <v>66.005234742329492</v>
      </c>
      <c r="AE140" s="4">
        <f t="shared" si="241"/>
        <v>69.32118008429083</v>
      </c>
      <c r="AF140" s="4">
        <f t="shared" si="242"/>
        <v>77.842105790951734</v>
      </c>
      <c r="AG140" s="4">
        <f t="shared" si="243"/>
        <v>103.34687416635302</v>
      </c>
      <c r="AI140" s="4">
        <f t="shared" si="244"/>
        <v>-1.4855124841412817</v>
      </c>
      <c r="AJ140" s="4">
        <f t="shared" si="245"/>
        <v>0.68701498450013787</v>
      </c>
      <c r="AK140" s="4">
        <f t="shared" si="246"/>
        <v>-0.49673025430875839</v>
      </c>
      <c r="AL140" s="4">
        <f t="shared" si="247"/>
        <v>1.0797549923094891</v>
      </c>
      <c r="AM140" s="4">
        <f t="shared" si="248"/>
        <v>1.6475708830542786</v>
      </c>
      <c r="AN140" s="4">
        <f t="shared" si="249"/>
        <v>-0.54632954636285547</v>
      </c>
      <c r="AO140" s="4">
        <f t="shared" si="250"/>
        <v>-2.8905504696048183</v>
      </c>
      <c r="AP140" s="4">
        <f t="shared" si="251"/>
        <v>-1.4865363810573839</v>
      </c>
      <c r="AQ140" s="4">
        <f t="shared" si="252"/>
        <v>-4.1882044354508992</v>
      </c>
      <c r="AR140" s="4">
        <f t="shared" si="253"/>
        <v>-1.4879613502260725</v>
      </c>
      <c r="AS140" s="4">
        <f t="shared" si="254"/>
        <v>0.65579576720070065</v>
      </c>
      <c r="AT140" s="4">
        <f t="shared" si="255"/>
        <v>1.3437652576705119</v>
      </c>
      <c r="AU140" s="4">
        <f t="shared" si="256"/>
        <v>0.97381991570917137</v>
      </c>
      <c r="AV140" s="4">
        <f t="shared" si="436"/>
        <v>2.0098942090482694</v>
      </c>
      <c r="AW140" s="4">
        <f t="shared" si="436"/>
        <v>0.28212583364698673</v>
      </c>
      <c r="AY140" s="2">
        <f t="shared" si="308"/>
        <v>69.018512484141283</v>
      </c>
      <c r="AZ140" s="2">
        <f t="shared" si="359"/>
        <v>68.189160141611211</v>
      </c>
      <c r="BA140" s="2">
        <f t="shared" si="360"/>
        <v>66.354387821652011</v>
      </c>
      <c r="BB140" s="2">
        <f t="shared" si="361"/>
        <v>69.534336325928706</v>
      </c>
      <c r="BC140" s="2">
        <f t="shared" si="362"/>
        <v>63.117587218472487</v>
      </c>
      <c r="BD140" s="2">
        <f t="shared" si="363"/>
        <v>63.802530353338916</v>
      </c>
      <c r="BE140" s="2">
        <f t="shared" si="364"/>
        <v>63.317205007082244</v>
      </c>
      <c r="BF140" s="2">
        <f t="shared" si="365"/>
        <v>64.035604400579174</v>
      </c>
      <c r="BG140" s="2">
        <f t="shared" si="366"/>
        <v>65.760574429512744</v>
      </c>
      <c r="BH140" s="2">
        <f t="shared" si="367"/>
        <v>65.974340323658012</v>
      </c>
      <c r="BI140" s="2">
        <f t="shared" si="368"/>
        <v>65.128068095774665</v>
      </c>
      <c r="BJ140" s="2">
        <f t="shared" si="369"/>
        <v>65.920431846331724</v>
      </c>
      <c r="BK140" s="2">
        <f t="shared" si="370"/>
        <v>69.199051708009534</v>
      </c>
      <c r="BL140" s="2">
        <f t="shared" si="371"/>
        <v>77.556464351036709</v>
      </c>
      <c r="BM140" s="2">
        <f t="shared" si="372"/>
        <v>101.60007555924933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68.903000000000006</v>
      </c>
      <c r="CG140" s="2">
        <f t="shared" si="311"/>
        <v>65.935000000000002</v>
      </c>
      <c r="CH140" s="2">
        <f t="shared" si="312"/>
        <v>70.709999999999994</v>
      </c>
      <c r="CI140" s="2">
        <f t="shared" si="313"/>
        <v>64.855000000000004</v>
      </c>
      <c r="CJ140" s="2">
        <f t="shared" si="314"/>
        <v>63.274000000000001</v>
      </c>
      <c r="CK140" s="2">
        <f t="shared" si="315"/>
        <v>60.59</v>
      </c>
      <c r="CL140" s="2">
        <f t="shared" si="316"/>
        <v>62.863999999999997</v>
      </c>
      <c r="CM140" s="2">
        <f t="shared" si="317"/>
        <v>62.033000000000001</v>
      </c>
      <c r="CN140" s="2">
        <f t="shared" si="318"/>
        <v>64.721000000000004</v>
      </c>
      <c r="CO140" s="2">
        <f t="shared" si="319"/>
        <v>66</v>
      </c>
      <c r="CP140" s="2">
        <f t="shared" si="320"/>
        <v>67.349000000000004</v>
      </c>
      <c r="CQ140" s="2">
        <f t="shared" si="321"/>
        <v>70.295000000000002</v>
      </c>
      <c r="CR140" s="2">
        <f t="shared" si="322"/>
        <v>79.852000000000004</v>
      </c>
      <c r="CS140" s="2">
        <f t="shared" si="323"/>
        <v>103.629</v>
      </c>
      <c r="CU140" s="2" t="str">
        <f t="shared" si="273"/>
        <v/>
      </c>
      <c r="CV140" s="2">
        <f t="shared" si="274"/>
        <v>68.903000000000006</v>
      </c>
      <c r="CW140" s="2">
        <f t="shared" si="275"/>
        <v>65.935000000000002</v>
      </c>
      <c r="CX140" s="2">
        <f t="shared" si="276"/>
        <v>70.709999999999994</v>
      </c>
      <c r="CY140" s="2">
        <f t="shared" si="277"/>
        <v>64.855000000000004</v>
      </c>
      <c r="CZ140" s="2">
        <f t="shared" si="278"/>
        <v>63.274000000000001</v>
      </c>
      <c r="DA140" s="2">
        <f t="shared" si="279"/>
        <v>60.59</v>
      </c>
      <c r="DB140" s="2">
        <f t="shared" si="280"/>
        <v>62.863999999999997</v>
      </c>
      <c r="DC140" s="2">
        <f t="shared" si="281"/>
        <v>62.033000000000001</v>
      </c>
      <c r="DD140" s="2">
        <f t="shared" si="282"/>
        <v>64.721000000000004</v>
      </c>
      <c r="DE140" s="2">
        <f t="shared" si="283"/>
        <v>66</v>
      </c>
      <c r="DF140" s="2">
        <f t="shared" si="284"/>
        <v>67.349000000000004</v>
      </c>
      <c r="DG140" s="2">
        <f t="shared" si="285"/>
        <v>70.295000000000002</v>
      </c>
      <c r="DH140" s="2">
        <f t="shared" si="286"/>
        <v>79.852000000000004</v>
      </c>
      <c r="DI140" s="2">
        <f t="shared" si="287"/>
        <v>103.629</v>
      </c>
      <c r="DK140" s="2">
        <f t="shared" si="288"/>
        <v>118.36493307692308</v>
      </c>
      <c r="DL140" s="2">
        <f t="shared" si="437"/>
        <v>119.17078769230767</v>
      </c>
      <c r="DM140" s="2">
        <f t="shared" si="437"/>
        <v>106.86114448514448</v>
      </c>
      <c r="DN140" s="2">
        <f t="shared" si="437"/>
        <v>110.3813211233211</v>
      </c>
      <c r="DO140" s="2">
        <f t="shared" si="437"/>
        <v>98.086905384615392</v>
      </c>
      <c r="DP140" s="2">
        <f t="shared" si="437"/>
        <v>99.720495059288538</v>
      </c>
      <c r="DQ140" s="2">
        <f t="shared" si="437"/>
        <v>61.27550423489555</v>
      </c>
      <c r="DR140" s="2">
        <f t="shared" si="437"/>
        <v>62.836940711462454</v>
      </c>
      <c r="DS140" s="2">
        <f t="shared" si="437"/>
        <v>94.299323308270687</v>
      </c>
      <c r="DT140" s="2">
        <f t="shared" si="437"/>
        <v>78.421486666666652</v>
      </c>
      <c r="DU140" s="2">
        <f t="shared" si="437"/>
        <v>96.501971014492753</v>
      </c>
      <c r="DV140" s="2">
        <f t="shared" si="437"/>
        <v>104.29124692307691</v>
      </c>
      <c r="DW140" s="2">
        <f t="shared" si="437"/>
        <v>111.19730307692305</v>
      </c>
      <c r="DX140" s="2">
        <f t="shared" si="437"/>
        <v>119.34364753764754</v>
      </c>
      <c r="DY140" s="2">
        <f t="shared" si="437"/>
        <v>131.21887692307689</v>
      </c>
      <c r="EA140" s="2">
        <f t="shared" si="228"/>
        <v>68.968915796099409</v>
      </c>
      <c r="EB140" s="2">
        <f t="shared" si="290"/>
        <v>68.081138060699246</v>
      </c>
      <c r="EC140" s="2">
        <f t="shared" si="291"/>
        <v>66.27704248582036</v>
      </c>
      <c r="ED140" s="2">
        <f t="shared" si="292"/>
        <v>69.463766043670347</v>
      </c>
      <c r="EE140" s="2">
        <f t="shared" si="293"/>
        <v>63.049297913736879</v>
      </c>
      <c r="EF140" s="2">
        <f t="shared" si="294"/>
        <v>63.724272638345653</v>
      </c>
      <c r="EG140" s="2">
        <f t="shared" si="295"/>
        <v>63.319282683113329</v>
      </c>
      <c r="EH140" s="2">
        <f t="shared" si="296"/>
        <v>64.034007710926304</v>
      </c>
      <c r="EI140" s="2">
        <f t="shared" si="297"/>
        <v>65.686969347995642</v>
      </c>
      <c r="EJ140" s="2">
        <f t="shared" si="298"/>
        <v>65.947749716672988</v>
      </c>
      <c r="EK140" s="2">
        <f t="shared" si="299"/>
        <v>65.061974078185429</v>
      </c>
      <c r="EL140" s="2">
        <f t="shared" si="300"/>
        <v>65.843294866461065</v>
      </c>
      <c r="EM140" s="2">
        <f t="shared" si="301"/>
        <v>69.118712197266305</v>
      </c>
      <c r="EN140" s="2">
        <f t="shared" si="302"/>
        <v>77.479148715339804</v>
      </c>
      <c r="EO140" s="2">
        <f t="shared" si="303"/>
        <v>101.56880317486443</v>
      </c>
      <c r="EQ140" s="2">
        <f t="shared" si="304"/>
        <v>69.174089792873446</v>
      </c>
      <c r="ER140" s="2">
        <f t="shared" si="438"/>
        <v>68.057516550092714</v>
      </c>
      <c r="ES140" s="2">
        <f t="shared" si="438"/>
        <v>66.331306265681292</v>
      </c>
      <c r="ET140" s="2">
        <f t="shared" si="438"/>
        <v>69.460007168107452</v>
      </c>
      <c r="EU140" s="2">
        <f t="shared" si="438"/>
        <v>63.064046252463633</v>
      </c>
      <c r="EV140" s="2">
        <f t="shared" si="438"/>
        <v>63.681519118140088</v>
      </c>
      <c r="EW140" s="2">
        <f t="shared" si="438"/>
        <v>63.507695488459674</v>
      </c>
      <c r="EX140" s="2">
        <f t="shared" si="438"/>
        <v>64.235779621548346</v>
      </c>
      <c r="EY140" s="2">
        <f t="shared" si="438"/>
        <v>65.805431505644961</v>
      </c>
      <c r="EZ140" s="2">
        <f t="shared" si="438"/>
        <v>66.042993981209236</v>
      </c>
      <c r="FA140" s="2">
        <f t="shared" si="438"/>
        <v>65.065005668969604</v>
      </c>
      <c r="FB140" s="2">
        <f t="shared" si="438"/>
        <v>65.908405826060786</v>
      </c>
      <c r="FC140" s="2">
        <f t="shared" si="438"/>
        <v>69.161461196106103</v>
      </c>
      <c r="FD140" s="2">
        <f t="shared" si="438"/>
        <v>77.376317695951101</v>
      </c>
      <c r="FE140" s="2">
        <f t="shared" si="438"/>
        <v>98.80786876789351</v>
      </c>
      <c r="FG140" s="2">
        <f t="shared" si="306"/>
        <v>0.99911149957209655</v>
      </c>
      <c r="FH140" s="2">
        <f t="shared" si="439"/>
        <v>0.99787684635243379</v>
      </c>
      <c r="FI140" s="2">
        <f t="shared" si="439"/>
        <v>0.99812359067417045</v>
      </c>
      <c r="FJ140" s="2">
        <f t="shared" si="439"/>
        <v>0.99827378592125515</v>
      </c>
      <c r="FK140" s="2">
        <f t="shared" si="439"/>
        <v>0.99805739878680733</v>
      </c>
      <c r="FL140" s="2">
        <f t="shared" si="439"/>
        <v>0.99781082198537097</v>
      </c>
      <c r="FM140" s="2">
        <f t="shared" si="439"/>
        <v>0.99761138859273935</v>
      </c>
      <c r="FN140" s="2">
        <f t="shared" si="439"/>
        <v>0.99766317974178464</v>
      </c>
      <c r="FO140" s="2">
        <f t="shared" si="439"/>
        <v>0.99752169780048416</v>
      </c>
      <c r="FP140" s="2">
        <f t="shared" si="439"/>
        <v>0.99800135832433012</v>
      </c>
      <c r="FQ140" s="2">
        <f t="shared" si="439"/>
        <v>0.99789919948293704</v>
      </c>
      <c r="FR140" s="2">
        <f t="shared" si="439"/>
        <v>0.99801807075555904</v>
      </c>
      <c r="FS140" s="2">
        <f t="shared" si="439"/>
        <v>0.99810383188325336</v>
      </c>
      <c r="FT140" s="2">
        <f t="shared" si="439"/>
        <v>0.99812831661733714</v>
      </c>
      <c r="FU140" s="2">
        <f t="shared" si="439"/>
        <v>0.99797805513392568</v>
      </c>
      <c r="FW140" s="2">
        <f t="shared" si="324"/>
        <v>2.7821778787224288E-2</v>
      </c>
      <c r="FX140" s="2">
        <f t="shared" si="376"/>
        <v>1.9012122625921217E-2</v>
      </c>
      <c r="FY140" s="2">
        <f t="shared" si="377"/>
        <v>2.1984247370140816E-2</v>
      </c>
      <c r="FZ140" s="2">
        <f t="shared" si="378"/>
        <v>1.654148611974288E-2</v>
      </c>
      <c r="GA140" s="2">
        <f t="shared" si="379"/>
        <v>1.5269920191298192E-2</v>
      </c>
      <c r="GB140" s="2">
        <f t="shared" si="380"/>
        <v>1.2734009684814328E-2</v>
      </c>
      <c r="GC140" s="2">
        <f t="shared" si="381"/>
        <v>1.4882833887458225E-2</v>
      </c>
      <c r="GD140" s="2">
        <f t="shared" si="382"/>
        <v>2.1777164393770643E-2</v>
      </c>
      <c r="GE140" s="2">
        <f t="shared" si="383"/>
        <v>2.2750064809679015E-2</v>
      </c>
      <c r="GF140" s="2">
        <f t="shared" si="384"/>
        <v>1.7429673833896549E-2</v>
      </c>
      <c r="GG140" s="2">
        <f t="shared" si="385"/>
        <v>1.4796116024742241E-2</v>
      </c>
      <c r="GH140" s="2">
        <f t="shared" si="386"/>
        <v>1.437329915801421E-2</v>
      </c>
      <c r="GI140" s="2">
        <f t="shared" si="387"/>
        <v>1.2899210146841561E-2</v>
      </c>
      <c r="GJ140" s="2">
        <f t="shared" si="388"/>
        <v>1.0127790996393816E-2</v>
      </c>
      <c r="GK140" s="2">
        <f t="shared" si="389"/>
        <v>1.0387218883804495E-2</v>
      </c>
      <c r="GM140" s="86">
        <f t="shared" si="325"/>
        <v>1.9826460493578333E-140</v>
      </c>
      <c r="GN140" s="86">
        <f t="shared" si="390"/>
        <v>6.5190843866589766E-64</v>
      </c>
      <c r="GO140" s="86">
        <f t="shared" si="391"/>
        <v>1.272151033474839E-64</v>
      </c>
      <c r="GP140" s="86">
        <f t="shared" si="392"/>
        <v>3.3879952308778155E-73</v>
      </c>
      <c r="GQ140" s="86">
        <f t="shared" si="393"/>
        <v>2.1417016585605541E-75</v>
      </c>
      <c r="GR140" s="86">
        <f t="shared" si="394"/>
        <v>4.561248846555796E-62</v>
      </c>
      <c r="GS140" s="86">
        <f t="shared" si="395"/>
        <v>7.9605077181751385E-91</v>
      </c>
      <c r="GT140" s="86">
        <f t="shared" si="396"/>
        <v>3.7839040276340641E-94</v>
      </c>
      <c r="GU140" s="86">
        <f t="shared" si="397"/>
        <v>1.0941886859701474E-38</v>
      </c>
      <c r="GV140" s="86">
        <f t="shared" si="398"/>
        <v>2.6543502610952252E-71</v>
      </c>
      <c r="GW140" s="86">
        <f t="shared" si="399"/>
        <v>6.2444037140650563E-64</v>
      </c>
      <c r="GX140" s="86">
        <f t="shared" si="400"/>
        <v>2.8118247312836723E-114</v>
      </c>
      <c r="GY140" s="86">
        <f t="shared" si="401"/>
        <v>1.8107171797218007E-96</v>
      </c>
      <c r="GZ140" s="86">
        <f t="shared" si="402"/>
        <v>4.0901027125162736E-112</v>
      </c>
      <c r="HA140" s="86">
        <f t="shared" si="403"/>
        <v>7.5506799534079376E-111</v>
      </c>
      <c r="HC140" s="86">
        <f t="shared" si="326"/>
        <v>3.9584905543489269E-52</v>
      </c>
      <c r="HD140" s="86">
        <f t="shared" si="404"/>
        <v>2.1614121855164361E-13</v>
      </c>
      <c r="HE140" s="86">
        <f t="shared" si="405"/>
        <v>4.595561177954139E-17</v>
      </c>
      <c r="HF140" s="86">
        <f t="shared" si="406"/>
        <v>4.2162836058796698E-19</v>
      </c>
      <c r="HG140" s="86">
        <f t="shared" si="407"/>
        <v>1.2042718176770337E-38</v>
      </c>
      <c r="HH140" s="86">
        <f t="shared" si="408"/>
        <v>2.8669591537361946E-21</v>
      </c>
      <c r="HI140" s="86">
        <f t="shared" si="409"/>
        <v>1.9297955217350755E-27</v>
      </c>
      <c r="HJ140" s="86">
        <f t="shared" si="410"/>
        <v>1.524718096676798E-33</v>
      </c>
      <c r="HK140" s="86">
        <f t="shared" si="411"/>
        <v>7.704255550110725E-30</v>
      </c>
      <c r="HL140" s="86">
        <f t="shared" si="412"/>
        <v>2.5352932141452219E-31</v>
      </c>
      <c r="HM140" s="86">
        <f t="shared" si="413"/>
        <v>3.632449917231176E-45</v>
      </c>
      <c r="HN140" s="86">
        <f t="shared" si="414"/>
        <v>2.9378743637274398E-27</v>
      </c>
      <c r="HO140" s="86">
        <f t="shared" si="415"/>
        <v>8.1615794562308616E-28</v>
      </c>
      <c r="HP140" s="86">
        <f t="shared" si="416"/>
        <v>3.0883166294309181E-27</v>
      </c>
      <c r="HQ140" s="86">
        <f t="shared" si="417"/>
        <v>2.4936744034455447E-36</v>
      </c>
      <c r="HS140" s="86">
        <f t="shared" si="327"/>
        <v>8.7872732777854248E-2</v>
      </c>
      <c r="HT140" s="86">
        <f t="shared" si="418"/>
        <v>2.837669264455184E-3</v>
      </c>
      <c r="HU140" s="86">
        <f t="shared" si="419"/>
        <v>3.0186316637154788E-3</v>
      </c>
      <c r="HV140" s="86">
        <f t="shared" si="420"/>
        <v>2.0635686569420693E-3</v>
      </c>
      <c r="HW140" s="86">
        <f t="shared" si="421"/>
        <v>1.5327510795638782E-3</v>
      </c>
      <c r="HX140" s="86">
        <f t="shared" si="422"/>
        <v>2.5080923427395836E-4</v>
      </c>
      <c r="HY140" s="86">
        <f t="shared" si="423"/>
        <v>2.1447443510135976E-3</v>
      </c>
      <c r="HZ140" s="86">
        <f t="shared" si="424"/>
        <v>3.5743564190625749E-3</v>
      </c>
      <c r="IA140" s="86">
        <f t="shared" si="425"/>
        <v>6.882882238086886E-3</v>
      </c>
      <c r="IB140" s="86">
        <f t="shared" si="426"/>
        <v>2.074938768127772E-3</v>
      </c>
      <c r="IC140" s="86">
        <f t="shared" si="427"/>
        <v>2.0114112779782531E-3</v>
      </c>
      <c r="ID140" s="86">
        <f t="shared" si="428"/>
        <v>6.1045544042158547E-4</v>
      </c>
      <c r="IE140" s="86">
        <f t="shared" si="429"/>
        <v>8.1902762357513993E-4</v>
      </c>
      <c r="IF140" s="86">
        <f t="shared" si="430"/>
        <v>8.800541147026055E-4</v>
      </c>
      <c r="IG140" s="86">
        <f t="shared" si="431"/>
        <v>3.7218735847766972E-3</v>
      </c>
      <c r="II140" s="86">
        <f t="shared" si="328"/>
        <v>2.8813012778355397E-35</v>
      </c>
      <c r="IJ140" s="86">
        <f t="shared" si="329"/>
        <v>1.7790150360375721E-44</v>
      </c>
      <c r="IK140" s="86">
        <f t="shared" si="330"/>
        <v>4.9475928208943601E-37</v>
      </c>
      <c r="IL140" s="86">
        <f t="shared" si="331"/>
        <v>1.5703309785465901E-53</v>
      </c>
      <c r="IM140" s="86">
        <f t="shared" si="332"/>
        <v>2.2680629227129312E-57</v>
      </c>
      <c r="IN140" s="86">
        <f t="shared" si="333"/>
        <v>1.3966077178009651E-64</v>
      </c>
      <c r="IO140" s="86">
        <f t="shared" si="334"/>
        <v>2.2953544542534414E-55</v>
      </c>
      <c r="IP140" s="86">
        <f t="shared" si="335"/>
        <v>3.2919516410815354E-47</v>
      </c>
      <c r="IQ140" s="86">
        <f t="shared" si="336"/>
        <v>1.1204504215005351E-53</v>
      </c>
      <c r="IR140" s="86">
        <f t="shared" si="337"/>
        <v>3.7959976471737115E-61</v>
      </c>
      <c r="IS140" s="86">
        <f t="shared" si="338"/>
        <v>3.085914901807445E-47</v>
      </c>
      <c r="IT140" s="86">
        <f t="shared" si="339"/>
        <v>5.3221767707363997E-57</v>
      </c>
      <c r="IU140" s="86">
        <f t="shared" si="340"/>
        <v>1.0605081747667765E-51</v>
      </c>
      <c r="IV140" s="86">
        <f t="shared" si="341"/>
        <v>5.2937314292524291E-35</v>
      </c>
      <c r="IW140" s="86">
        <f t="shared" si="342"/>
        <v>4.4710076577668657E-24</v>
      </c>
      <c r="IY140" s="86">
        <f t="shared" si="343"/>
        <v>8.7872732777854248E-2</v>
      </c>
      <c r="IZ140" s="86">
        <f t="shared" si="344"/>
        <v>2.8376692646713253E-3</v>
      </c>
      <c r="JA140" s="86">
        <f t="shared" si="345"/>
        <v>3.0186316637155247E-3</v>
      </c>
      <c r="JB140" s="86">
        <f t="shared" si="346"/>
        <v>2.0635686569420698E-3</v>
      </c>
      <c r="JC140" s="86">
        <f t="shared" si="347"/>
        <v>1.5327510795638782E-3</v>
      </c>
      <c r="JD140" s="86">
        <f t="shared" si="348"/>
        <v>2.5080923427395836E-4</v>
      </c>
      <c r="JE140" s="86">
        <f t="shared" si="349"/>
        <v>2.1447443510135976E-3</v>
      </c>
      <c r="JF140" s="86">
        <f t="shared" si="350"/>
        <v>3.5743564190625749E-3</v>
      </c>
      <c r="JG140" s="86">
        <f t="shared" si="351"/>
        <v>6.882882238086886E-3</v>
      </c>
      <c r="JH140" s="86">
        <f t="shared" si="352"/>
        <v>2.074938768127772E-3</v>
      </c>
      <c r="JI140" s="86">
        <f t="shared" si="353"/>
        <v>2.0114112779782531E-3</v>
      </c>
      <c r="JJ140" s="86">
        <f t="shared" si="354"/>
        <v>6.1045544042158547E-4</v>
      </c>
      <c r="JK140" s="86">
        <f t="shared" si="355"/>
        <v>8.1902762357513993E-4</v>
      </c>
      <c r="JL140" s="86">
        <f t="shared" si="356"/>
        <v>8.800541147026055E-4</v>
      </c>
      <c r="JM140" s="86">
        <f t="shared" si="357"/>
        <v>3.7218735847766972E-3</v>
      </c>
    </row>
    <row r="141" spans="2:273" x14ac:dyDescent="0.25">
      <c r="B141" s="2">
        <v>114</v>
      </c>
      <c r="C141" s="37">
        <v>69.233000000000004</v>
      </c>
      <c r="D141" s="37">
        <v>68.338999999999999</v>
      </c>
      <c r="E141" s="37">
        <v>65.661000000000001</v>
      </c>
      <c r="F141" s="37">
        <v>69.581000000000003</v>
      </c>
      <c r="G141" s="37">
        <v>63.015999999999998</v>
      </c>
      <c r="H141" s="37">
        <v>61.515999999999998</v>
      </c>
      <c r="I141" s="37">
        <v>61.704999999999998</v>
      </c>
      <c r="J141" s="37">
        <v>63.508000000000003</v>
      </c>
      <c r="K141" s="37">
        <v>62.311</v>
      </c>
      <c r="L141" s="37">
        <v>65.097999999999999</v>
      </c>
      <c r="M141" s="37">
        <v>65.444000000000003</v>
      </c>
      <c r="N141" s="37">
        <v>66.81</v>
      </c>
      <c r="O141" s="37">
        <v>69.459000000000003</v>
      </c>
      <c r="P141" s="37">
        <v>80.311000000000007</v>
      </c>
      <c r="Q141" s="37">
        <v>104.758</v>
      </c>
      <c r="S141" s="4">
        <f t="shared" si="229"/>
        <v>68.874874821955046</v>
      </c>
      <c r="T141" s="4">
        <f t="shared" si="230"/>
        <v>68.100408164522193</v>
      </c>
      <c r="U141" s="4">
        <f t="shared" si="231"/>
        <v>66.339241962085623</v>
      </c>
      <c r="V141" s="4">
        <f t="shared" si="232"/>
        <v>69.558032664292867</v>
      </c>
      <c r="W141" s="4">
        <f t="shared" si="233"/>
        <v>63.161919291433712</v>
      </c>
      <c r="X141" s="4">
        <f t="shared" si="234"/>
        <v>63.661391475439075</v>
      </c>
      <c r="Y141" s="4">
        <f t="shared" si="235"/>
        <v>63.423457034902043</v>
      </c>
      <c r="Z141" s="4">
        <f t="shared" si="236"/>
        <v>64.393734464191098</v>
      </c>
      <c r="AA141" s="4">
        <f t="shared" si="237"/>
        <v>66.262016804660362</v>
      </c>
      <c r="AB141" s="4">
        <f t="shared" si="238"/>
        <v>66.224617658299337</v>
      </c>
      <c r="AC141" s="4">
        <f t="shared" si="239"/>
        <v>65.386468154852437</v>
      </c>
      <c r="AD141" s="4">
        <f t="shared" si="240"/>
        <v>65.948410043154894</v>
      </c>
      <c r="AE141" s="4">
        <f t="shared" si="241"/>
        <v>69.296376664463935</v>
      </c>
      <c r="AF141" s="4">
        <f t="shared" si="242"/>
        <v>77.954557460948664</v>
      </c>
      <c r="AG141" s="4">
        <f t="shared" si="243"/>
        <v>104.41949790974213</v>
      </c>
      <c r="AI141" s="4">
        <f t="shared" si="244"/>
        <v>0.35812517804495769</v>
      </c>
      <c r="AJ141" s="4">
        <f t="shared" si="245"/>
        <v>0.2385918354778056</v>
      </c>
      <c r="AK141" s="4">
        <f t="shared" si="246"/>
        <v>-0.67824196208562171</v>
      </c>
      <c r="AL141" s="4">
        <f t="shared" si="247"/>
        <v>2.2967335707136272E-2</v>
      </c>
      <c r="AM141" s="4">
        <f t="shared" si="248"/>
        <v>-0.14591929143371374</v>
      </c>
      <c r="AN141" s="4">
        <f t="shared" si="249"/>
        <v>-2.1453914754390766</v>
      </c>
      <c r="AO141" s="4">
        <f t="shared" si="250"/>
        <v>-1.7184570349020447</v>
      </c>
      <c r="AP141" s="4">
        <f t="shared" si="251"/>
        <v>-0.88573446419109558</v>
      </c>
      <c r="AQ141" s="4">
        <f t="shared" si="252"/>
        <v>-3.9510168046603624</v>
      </c>
      <c r="AR141" s="4">
        <f t="shared" si="253"/>
        <v>-1.1266176582993381</v>
      </c>
      <c r="AS141" s="4">
        <f t="shared" si="254"/>
        <v>5.7531845147565264E-2</v>
      </c>
      <c r="AT141" s="4">
        <f t="shared" si="255"/>
        <v>0.86158995684510842</v>
      </c>
      <c r="AU141" s="4">
        <f t="shared" si="256"/>
        <v>0.16262333553606823</v>
      </c>
      <c r="AV141" s="4">
        <f t="shared" si="436"/>
        <v>2.3564425390513435</v>
      </c>
      <c r="AW141" s="4">
        <f t="shared" si="436"/>
        <v>0.33850209025786171</v>
      </c>
      <c r="AY141" s="2">
        <f t="shared" si="308"/>
        <v>68.874874821955046</v>
      </c>
      <c r="AZ141" s="2">
        <f t="shared" si="359"/>
        <v>68.053180626082792</v>
      </c>
      <c r="BA141" s="2">
        <f t="shared" si="360"/>
        <v>66.207629687707012</v>
      </c>
      <c r="BB141" s="2">
        <f t="shared" si="361"/>
        <v>69.37976800219414</v>
      </c>
      <c r="BC141" s="2">
        <f t="shared" si="362"/>
        <v>62.990151149289225</v>
      </c>
      <c r="BD141" s="2">
        <f t="shared" si="363"/>
        <v>63.623121672524093</v>
      </c>
      <c r="BE141" s="2">
        <f t="shared" si="364"/>
        <v>63.122100074848184</v>
      </c>
      <c r="BF141" s="2">
        <f t="shared" si="365"/>
        <v>63.826532624763509</v>
      </c>
      <c r="BG141" s="2">
        <f t="shared" si="366"/>
        <v>65.433875077756824</v>
      </c>
      <c r="BH141" s="2">
        <f t="shared" si="367"/>
        <v>65.765957824490101</v>
      </c>
      <c r="BI141" s="2">
        <f t="shared" si="368"/>
        <v>65.004866491548484</v>
      </c>
      <c r="BJ141" s="2">
        <f t="shared" si="369"/>
        <v>65.77922406343697</v>
      </c>
      <c r="BK141" s="2">
        <f t="shared" si="370"/>
        <v>69.067981697564051</v>
      </c>
      <c r="BL141" s="2">
        <f t="shared" si="371"/>
        <v>77.46129953427112</v>
      </c>
      <c r="BM141" s="2">
        <f t="shared" si="372"/>
        <v>101.79632341391478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68.338999999999999</v>
      </c>
      <c r="CG141" s="2">
        <f t="shared" si="311"/>
        <v>65.661000000000001</v>
      </c>
      <c r="CH141" s="2">
        <f t="shared" si="312"/>
        <v>69.581000000000003</v>
      </c>
      <c r="CI141" s="2">
        <f t="shared" si="313"/>
        <v>63.015999999999998</v>
      </c>
      <c r="CJ141" s="2">
        <f t="shared" si="314"/>
        <v>61.515999999999998</v>
      </c>
      <c r="CK141" s="2">
        <f t="shared" si="315"/>
        <v>61.704999999999998</v>
      </c>
      <c r="CL141" s="2">
        <f t="shared" si="316"/>
        <v>63.508000000000003</v>
      </c>
      <c r="CM141" s="2" t="str">
        <f t="shared" si="317"/>
        <v/>
      </c>
      <c r="CN141" s="2">
        <f t="shared" si="318"/>
        <v>65.097999999999999</v>
      </c>
      <c r="CO141" s="2">
        <f t="shared" si="319"/>
        <v>65.444000000000003</v>
      </c>
      <c r="CP141" s="2">
        <f t="shared" si="320"/>
        <v>66.81</v>
      </c>
      <c r="CQ141" s="2">
        <f t="shared" si="321"/>
        <v>69.459000000000003</v>
      </c>
      <c r="CR141" s="2">
        <f t="shared" si="322"/>
        <v>80.311000000000007</v>
      </c>
      <c r="CS141" s="2">
        <f t="shared" si="323"/>
        <v>104.758</v>
      </c>
      <c r="CU141" s="2" t="str">
        <f t="shared" si="273"/>
        <v/>
      </c>
      <c r="CV141" s="2">
        <f t="shared" si="274"/>
        <v>68.338999999999999</v>
      </c>
      <c r="CW141" s="2">
        <f t="shared" si="275"/>
        <v>65.661000000000001</v>
      </c>
      <c r="CX141" s="2">
        <f t="shared" si="276"/>
        <v>69.581000000000003</v>
      </c>
      <c r="CY141" s="2">
        <f t="shared" si="277"/>
        <v>63.015999999999998</v>
      </c>
      <c r="CZ141" s="2">
        <f t="shared" si="278"/>
        <v>61.515999999999998</v>
      </c>
      <c r="DA141" s="2">
        <f t="shared" si="279"/>
        <v>61.704999999999998</v>
      </c>
      <c r="DB141" s="2">
        <f t="shared" si="280"/>
        <v>63.508000000000003</v>
      </c>
      <c r="DC141" s="2" t="str">
        <f t="shared" si="281"/>
        <v/>
      </c>
      <c r="DD141" s="2">
        <f t="shared" si="282"/>
        <v>65.097999999999999</v>
      </c>
      <c r="DE141" s="2">
        <f t="shared" si="283"/>
        <v>65.444000000000003</v>
      </c>
      <c r="DF141" s="2">
        <f t="shared" si="284"/>
        <v>66.81</v>
      </c>
      <c r="DG141" s="2">
        <f t="shared" si="285"/>
        <v>69.459000000000003</v>
      </c>
      <c r="DH141" s="2">
        <f t="shared" si="286"/>
        <v>80.311000000000007</v>
      </c>
      <c r="DI141" s="2">
        <f t="shared" si="287"/>
        <v>104.758</v>
      </c>
      <c r="DK141" s="2">
        <f t="shared" si="288"/>
        <v>118.77468153846155</v>
      </c>
      <c r="DL141" s="2">
        <f t="shared" si="437"/>
        <v>119.61672153846152</v>
      </c>
      <c r="DM141" s="2">
        <f t="shared" si="437"/>
        <v>107.17533007733007</v>
      </c>
      <c r="DN141" s="2">
        <f t="shared" si="437"/>
        <v>110.71346153846152</v>
      </c>
      <c r="DO141" s="2">
        <f t="shared" si="437"/>
        <v>98.365253846153848</v>
      </c>
      <c r="DP141" s="2">
        <f t="shared" si="437"/>
        <v>100.03932411067194</v>
      </c>
      <c r="DQ141" s="2">
        <f t="shared" si="437"/>
        <v>61.062037267080754</v>
      </c>
      <c r="DR141" s="2">
        <f t="shared" si="437"/>
        <v>62.65935968379447</v>
      </c>
      <c r="DS141" s="2">
        <f t="shared" si="437"/>
        <v>94.549048120300753</v>
      </c>
      <c r="DT141" s="2">
        <f t="shared" si="437"/>
        <v>78.453976666666662</v>
      </c>
      <c r="DU141" s="2">
        <f t="shared" si="437"/>
        <v>96.759416666666667</v>
      </c>
      <c r="DV141" s="2">
        <f t="shared" si="437"/>
        <v>104.61122923076923</v>
      </c>
      <c r="DW141" s="2">
        <f t="shared" si="437"/>
        <v>111.57503076923075</v>
      </c>
      <c r="DX141" s="2">
        <f t="shared" si="437"/>
        <v>119.72964143264143</v>
      </c>
      <c r="DY141" s="2">
        <f t="shared" si="437"/>
        <v>131.57010538461537</v>
      </c>
      <c r="EA141" s="2">
        <f t="shared" si="228"/>
        <v>68.827710678264296</v>
      </c>
      <c r="EB141" s="2">
        <f t="shared" si="290"/>
        <v>67.953343405307848</v>
      </c>
      <c r="EC141" s="2">
        <f t="shared" si="291"/>
        <v>66.133470428857038</v>
      </c>
      <c r="ED141" s="2">
        <f t="shared" si="292"/>
        <v>69.314608783179665</v>
      </c>
      <c r="EE141" s="2">
        <f t="shared" si="293"/>
        <v>62.926874110981743</v>
      </c>
      <c r="EF141" s="2">
        <f t="shared" si="294"/>
        <v>63.550461710812186</v>
      </c>
      <c r="EG141" s="2">
        <f t="shared" si="295"/>
        <v>63.122759034609331</v>
      </c>
      <c r="EH141" s="2">
        <f t="shared" si="296"/>
        <v>63.823282482885809</v>
      </c>
      <c r="EI141" s="2">
        <f t="shared" si="297"/>
        <v>65.362884966138623</v>
      </c>
      <c r="EJ141" s="2">
        <f t="shared" si="298"/>
        <v>65.740324148352286</v>
      </c>
      <c r="EK141" s="2">
        <f t="shared" si="299"/>
        <v>64.943587185300458</v>
      </c>
      <c r="EL141" s="2">
        <f t="shared" si="300"/>
        <v>65.707642782626849</v>
      </c>
      <c r="EM141" s="2">
        <f t="shared" si="301"/>
        <v>68.993561023144622</v>
      </c>
      <c r="EN141" s="2">
        <f t="shared" si="302"/>
        <v>77.39043817047083</v>
      </c>
      <c r="EO141" s="2">
        <f t="shared" si="303"/>
        <v>101.77620804472522</v>
      </c>
      <c r="EQ141" s="2">
        <f t="shared" si="304"/>
        <v>69.04752993327746</v>
      </c>
      <c r="ER141" s="2">
        <f t="shared" si="438"/>
        <v>67.942804660088669</v>
      </c>
      <c r="ES141" s="2">
        <f t="shared" si="438"/>
        <v>66.296123524335187</v>
      </c>
      <c r="ET141" s="2">
        <f t="shared" si="438"/>
        <v>69.313174644535195</v>
      </c>
      <c r="EU141" s="2">
        <f t="shared" si="438"/>
        <v>62.955648892895709</v>
      </c>
      <c r="EV141" s="2">
        <f t="shared" si="438"/>
        <v>63.535685468098222</v>
      </c>
      <c r="EW141" s="2">
        <f t="shared" si="438"/>
        <v>63.357866118122871</v>
      </c>
      <c r="EX141" s="2">
        <f t="shared" si="438"/>
        <v>64.063805443724348</v>
      </c>
      <c r="EY141" s="2">
        <f t="shared" si="438"/>
        <v>65.564089083537326</v>
      </c>
      <c r="EZ141" s="2">
        <f t="shared" si="438"/>
        <v>65.869017977684678</v>
      </c>
      <c r="FA141" s="2">
        <f t="shared" si="438"/>
        <v>64.962747550201854</v>
      </c>
      <c r="FB141" s="2">
        <f t="shared" si="438"/>
        <v>65.787015974431384</v>
      </c>
      <c r="FC141" s="2">
        <f t="shared" si="438"/>
        <v>69.04815131091172</v>
      </c>
      <c r="FD141" s="2">
        <f t="shared" si="438"/>
        <v>77.262137872003066</v>
      </c>
      <c r="FE141" s="2">
        <f t="shared" si="438"/>
        <v>98.714549760129984</v>
      </c>
      <c r="FG141" s="2">
        <f t="shared" si="306"/>
        <v>0.99918961462434197</v>
      </c>
      <c r="FH141" s="2">
        <f t="shared" si="439"/>
        <v>0.9980632990559688</v>
      </c>
      <c r="FI141" s="2">
        <f t="shared" si="439"/>
        <v>0.99828841176625616</v>
      </c>
      <c r="FJ141" s="2">
        <f t="shared" si="439"/>
        <v>0.99842543489138935</v>
      </c>
      <c r="FK141" s="2">
        <f t="shared" si="439"/>
        <v>0.99822802375693254</v>
      </c>
      <c r="FL141" s="2">
        <f t="shared" si="439"/>
        <v>0.99800306126317928</v>
      </c>
      <c r="FM141" s="2">
        <f t="shared" si="439"/>
        <v>0.99782110256252676</v>
      </c>
      <c r="FN141" s="2">
        <f t="shared" si="439"/>
        <v>0.99786835629727433</v>
      </c>
      <c r="FO141" s="2">
        <f t="shared" si="439"/>
        <v>0.9977392685473081</v>
      </c>
      <c r="FP141" s="2">
        <f t="shared" si="439"/>
        <v>0.99817689651900388</v>
      </c>
      <c r="FQ141" s="2">
        <f t="shared" si="439"/>
        <v>0.99808369293220955</v>
      </c>
      <c r="FR141" s="2">
        <f t="shared" si="439"/>
        <v>0.99819214377727694</v>
      </c>
      <c r="FS141" s="2">
        <f t="shared" si="439"/>
        <v>0.99827038555153524</v>
      </c>
      <c r="FT141" s="2">
        <f t="shared" si="439"/>
        <v>0.99829272329944019</v>
      </c>
      <c r="FU141" s="2">
        <f t="shared" si="439"/>
        <v>0.99815563623622006</v>
      </c>
      <c r="FW141" s="2">
        <f t="shared" si="324"/>
        <v>3.0424309038969866E-2</v>
      </c>
      <c r="FX141" s="2">
        <f t="shared" si="376"/>
        <v>2.0808210351689376E-2</v>
      </c>
      <c r="FY141" s="2">
        <f t="shared" si="377"/>
        <v>2.4054228867804135E-2</v>
      </c>
      <c r="FZ141" s="2">
        <f t="shared" si="378"/>
        <v>1.8108479670821364E-2</v>
      </c>
      <c r="GA141" s="2">
        <f t="shared" si="379"/>
        <v>1.6718504605620771E-2</v>
      </c>
      <c r="GB141" s="2">
        <f t="shared" si="380"/>
        <v>1.3945431249570326E-2</v>
      </c>
      <c r="GC141" s="2">
        <f t="shared" si="381"/>
        <v>1.6295304931760179E-2</v>
      </c>
      <c r="GD141" s="2">
        <f t="shared" si="382"/>
        <v>2.3828122532947592E-2</v>
      </c>
      <c r="GE141" s="2">
        <f t="shared" si="383"/>
        <v>2.4890318632295277E-2</v>
      </c>
      <c r="GF141" s="2">
        <f t="shared" si="384"/>
        <v>1.9079174100568232E-2</v>
      </c>
      <c r="GG141" s="2">
        <f t="shared" si="385"/>
        <v>1.6200492364023048E-2</v>
      </c>
      <c r="GH141" s="2">
        <f t="shared" si="386"/>
        <v>1.5738184835499845E-2</v>
      </c>
      <c r="GI141" s="2">
        <f t="shared" si="387"/>
        <v>1.4126122819201812E-2</v>
      </c>
      <c r="GJ141" s="2">
        <f t="shared" si="388"/>
        <v>1.1094061872681301E-2</v>
      </c>
      <c r="GK141" s="2">
        <f t="shared" si="389"/>
        <v>1.137795671751086E-2</v>
      </c>
      <c r="GM141" s="86">
        <f t="shared" si="325"/>
        <v>3.1338999590608915E-145</v>
      </c>
      <c r="GN141" s="86">
        <f t="shared" si="390"/>
        <v>1.6976846962226923E-66</v>
      </c>
      <c r="GO141" s="86">
        <f t="shared" si="391"/>
        <v>3.0421340962151563E-67</v>
      </c>
      <c r="GP141" s="86">
        <f t="shared" si="392"/>
        <v>4.0270056091268471E-76</v>
      </c>
      <c r="GQ141" s="86">
        <f t="shared" si="393"/>
        <v>2.1919363651874446E-78</v>
      </c>
      <c r="GR141" s="86">
        <f t="shared" si="394"/>
        <v>1.4926165585225332E-64</v>
      </c>
      <c r="GS141" s="86">
        <f t="shared" si="395"/>
        <v>1.945855033475361E-94</v>
      </c>
      <c r="GT141" s="86">
        <f t="shared" si="396"/>
        <v>5.4571220512309042E-98</v>
      </c>
      <c r="GU141" s="86">
        <f t="shared" si="397"/>
        <v>3.6044631614223151E-40</v>
      </c>
      <c r="GV141" s="86">
        <f t="shared" si="398"/>
        <v>3.9695284904011431E-74</v>
      </c>
      <c r="GW141" s="86">
        <f t="shared" si="399"/>
        <v>1.7515737436987246E-66</v>
      </c>
      <c r="GX141" s="86">
        <f t="shared" si="400"/>
        <v>6.6504190636481112E-119</v>
      </c>
      <c r="GY141" s="86">
        <f t="shared" si="401"/>
        <v>2.5292907719166678E-100</v>
      </c>
      <c r="GZ141" s="86">
        <f t="shared" si="402"/>
        <v>1.1265927889299086E-116</v>
      </c>
      <c r="HA141" s="86">
        <f t="shared" si="403"/>
        <v>2.5146928963868758E-115</v>
      </c>
      <c r="HC141" s="86">
        <f t="shared" si="326"/>
        <v>2.6719637415452789E-55</v>
      </c>
      <c r="HD141" s="86">
        <f t="shared" si="404"/>
        <v>1.9925772212318512E-14</v>
      </c>
      <c r="HE141" s="86">
        <f t="shared" si="405"/>
        <v>2.0273581973820448E-18</v>
      </c>
      <c r="HF141" s="86">
        <f t="shared" si="406"/>
        <v>1.5930943892718812E-20</v>
      </c>
      <c r="HG141" s="86">
        <f t="shared" si="407"/>
        <v>1.3469043347597015E-41</v>
      </c>
      <c r="HH141" s="86">
        <f t="shared" si="408"/>
        <v>6.6507733744939536E-23</v>
      </c>
      <c r="HI141" s="86">
        <f t="shared" si="409"/>
        <v>1.6118656885527782E-29</v>
      </c>
      <c r="HJ141" s="86">
        <f t="shared" si="410"/>
        <v>4.1593790272179717E-36</v>
      </c>
      <c r="HK141" s="86">
        <f t="shared" si="411"/>
        <v>5.8686846717921523E-32</v>
      </c>
      <c r="HL141" s="86">
        <f t="shared" si="412"/>
        <v>1.3031180513022271E-33</v>
      </c>
      <c r="HM141" s="86">
        <f t="shared" si="413"/>
        <v>8.9248074768348988E-49</v>
      </c>
      <c r="HN141" s="86">
        <f t="shared" si="414"/>
        <v>2.2749408247163177E-29</v>
      </c>
      <c r="HO141" s="86">
        <f t="shared" si="415"/>
        <v>4.5811414574127039E-30</v>
      </c>
      <c r="HP141" s="86">
        <f t="shared" si="416"/>
        <v>1.5726410376006164E-29</v>
      </c>
      <c r="HQ141" s="86">
        <f t="shared" si="417"/>
        <v>2.5809907330015416E-39</v>
      </c>
      <c r="HS141" s="86">
        <f t="shared" si="327"/>
        <v>0.12993375412551139</v>
      </c>
      <c r="HT141" s="86">
        <f t="shared" si="418"/>
        <v>5.2894638642619896E-3</v>
      </c>
      <c r="HU141" s="86">
        <f t="shared" si="419"/>
        <v>5.4222464527311099E-3</v>
      </c>
      <c r="HV141" s="86">
        <f t="shared" si="420"/>
        <v>4.0698855283205736E-3</v>
      </c>
      <c r="HW141" s="86">
        <f t="shared" si="421"/>
        <v>3.1085503866519894E-3</v>
      </c>
      <c r="HX141" s="86">
        <f t="shared" si="422"/>
        <v>5.6890339876078302E-4</v>
      </c>
      <c r="HY141" s="86">
        <f t="shared" si="423"/>
        <v>4.1971594600428109E-3</v>
      </c>
      <c r="HZ141" s="86">
        <f t="shared" si="424"/>
        <v>6.8511162189205145E-3</v>
      </c>
      <c r="IA141" s="86">
        <f t="shared" si="425"/>
        <v>1.328991756886316E-2</v>
      </c>
      <c r="IB141" s="86">
        <f t="shared" si="426"/>
        <v>4.3266851143672598E-3</v>
      </c>
      <c r="IC141" s="86">
        <f t="shared" si="427"/>
        <v>3.7477641157219925E-3</v>
      </c>
      <c r="ID141" s="86">
        <f t="shared" si="428"/>
        <v>1.2860205272548744E-3</v>
      </c>
      <c r="IE141" s="86">
        <f t="shared" si="429"/>
        <v>1.6123409570540411E-3</v>
      </c>
      <c r="IF141" s="86">
        <f t="shared" si="430"/>
        <v>1.5896304771739408E-3</v>
      </c>
      <c r="IG141" s="86">
        <f t="shared" si="431"/>
        <v>5.831792086557654E-3</v>
      </c>
      <c r="II141" s="86">
        <f t="shared" si="328"/>
        <v>1.5029868129698717E-33</v>
      </c>
      <c r="IJ141" s="86">
        <f t="shared" si="329"/>
        <v>1.6694545013293496E-42</v>
      </c>
      <c r="IK141" s="86">
        <f t="shared" si="330"/>
        <v>2.4430428777778213E-35</v>
      </c>
      <c r="IL141" s="86">
        <f t="shared" si="331"/>
        <v>3.181034579208218E-51</v>
      </c>
      <c r="IM141" s="86">
        <f t="shared" si="332"/>
        <v>6.0950403188487176E-55</v>
      </c>
      <c r="IN141" s="86">
        <f t="shared" si="333"/>
        <v>5.9376604693980614E-62</v>
      </c>
      <c r="IO141" s="86">
        <f t="shared" si="334"/>
        <v>4.8802217385574268E-53</v>
      </c>
      <c r="IP141" s="86">
        <f t="shared" si="335"/>
        <v>4.9079206050536235E-45</v>
      </c>
      <c r="IQ141" s="86">
        <f t="shared" si="336"/>
        <v>3.6304973219488732E-51</v>
      </c>
      <c r="IR141" s="86">
        <f t="shared" si="337"/>
        <v>1.8141285263159951E-58</v>
      </c>
      <c r="IS141" s="86">
        <f t="shared" si="338"/>
        <v>2.9008167103983517E-45</v>
      </c>
      <c r="IT141" s="86">
        <f t="shared" si="339"/>
        <v>1.2723344008101593E-54</v>
      </c>
      <c r="IU141" s="86">
        <f t="shared" si="340"/>
        <v>1.3266455065012236E-49</v>
      </c>
      <c r="IV141" s="86">
        <f t="shared" si="341"/>
        <v>1.1196037036035727E-33</v>
      </c>
      <c r="IW141" s="86">
        <f t="shared" si="342"/>
        <v>3.5412907645715856E-23</v>
      </c>
      <c r="IY141" s="86">
        <f t="shared" si="343"/>
        <v>0.12993375412551139</v>
      </c>
      <c r="IZ141" s="86">
        <f t="shared" si="344"/>
        <v>5.2894638642819155E-3</v>
      </c>
      <c r="JA141" s="86">
        <f t="shared" si="345"/>
        <v>5.4222464527311116E-3</v>
      </c>
      <c r="JB141" s="86">
        <f t="shared" si="346"/>
        <v>4.0698855283205736E-3</v>
      </c>
      <c r="JC141" s="86">
        <f t="shared" si="347"/>
        <v>3.1085503866519894E-3</v>
      </c>
      <c r="JD141" s="86">
        <f t="shared" si="348"/>
        <v>5.6890339876078302E-4</v>
      </c>
      <c r="JE141" s="86">
        <f t="shared" si="349"/>
        <v>4.1971594600428109E-3</v>
      </c>
      <c r="JF141" s="86">
        <f t="shared" si="350"/>
        <v>6.8511162189205145E-3</v>
      </c>
      <c r="JG141" s="86">
        <f t="shared" si="351"/>
        <v>1.328991756886316E-2</v>
      </c>
      <c r="JH141" s="86">
        <f t="shared" si="352"/>
        <v>4.3266851143672598E-3</v>
      </c>
      <c r="JI141" s="86">
        <f t="shared" si="353"/>
        <v>3.7477641157219925E-3</v>
      </c>
      <c r="JJ141" s="86">
        <f t="shared" si="354"/>
        <v>1.2860205272548744E-3</v>
      </c>
      <c r="JK141" s="86">
        <f t="shared" si="355"/>
        <v>1.6123409570540411E-3</v>
      </c>
      <c r="JL141" s="86">
        <f t="shared" si="356"/>
        <v>1.5896304771739408E-3</v>
      </c>
      <c r="JM141" s="86">
        <f t="shared" si="357"/>
        <v>5.831792086557654E-3</v>
      </c>
    </row>
    <row r="142" spans="2:273" x14ac:dyDescent="0.25">
      <c r="B142" s="2">
        <v>115</v>
      </c>
      <c r="C142" s="37">
        <v>68.167000000000002</v>
      </c>
      <c r="D142" s="37">
        <v>68.338999999999999</v>
      </c>
      <c r="E142" s="37">
        <v>66.742000000000004</v>
      </c>
      <c r="F142" s="37">
        <v>69.242000000000004</v>
      </c>
      <c r="G142" s="37">
        <v>63.081000000000003</v>
      </c>
      <c r="H142" s="37">
        <v>61.581000000000003</v>
      </c>
      <c r="I142" s="37">
        <v>61</v>
      </c>
      <c r="J142" s="37">
        <v>63.457999999999998</v>
      </c>
      <c r="K142" s="37">
        <v>63.295000000000002</v>
      </c>
      <c r="L142" s="37">
        <v>66.197000000000003</v>
      </c>
      <c r="M142" s="37">
        <v>66.094999999999999</v>
      </c>
      <c r="N142" s="37">
        <v>66.048000000000002</v>
      </c>
      <c r="O142" s="37">
        <v>69.77</v>
      </c>
      <c r="P142" s="37">
        <v>81.278999999999996</v>
      </c>
      <c r="Q142" s="37">
        <v>105.67700000000001</v>
      </c>
      <c r="S142" s="4">
        <f t="shared" si="229"/>
        <v>68.731628989171952</v>
      </c>
      <c r="T142" s="4">
        <f t="shared" si="230"/>
        <v>67.997904819339539</v>
      </c>
      <c r="U142" s="4">
        <f t="shared" si="231"/>
        <v>66.278246102374581</v>
      </c>
      <c r="V142" s="4">
        <f t="shared" si="232"/>
        <v>69.542897023721963</v>
      </c>
      <c r="W142" s="4">
        <f t="shared" si="233"/>
        <v>63.177181550310124</v>
      </c>
      <c r="X142" s="4">
        <f t="shared" si="234"/>
        <v>63.522768561073839</v>
      </c>
      <c r="Y142" s="4">
        <f t="shared" si="235"/>
        <v>63.459905173764511</v>
      </c>
      <c r="Z142" s="4">
        <f t="shared" si="236"/>
        <v>64.595329770878507</v>
      </c>
      <c r="AA142" s="4">
        <f t="shared" si="237"/>
        <v>66.522282658516303</v>
      </c>
      <c r="AB142" s="4">
        <f t="shared" si="238"/>
        <v>66.409817605742276</v>
      </c>
      <c r="AC142" s="4">
        <f t="shared" si="239"/>
        <v>65.53197566526029</v>
      </c>
      <c r="AD142" s="4">
        <f t="shared" si="240"/>
        <v>65.961772851907</v>
      </c>
      <c r="AE142" s="4">
        <f t="shared" si="241"/>
        <v>69.348979880262959</v>
      </c>
      <c r="AF142" s="4">
        <f t="shared" si="242"/>
        <v>78.194467151851725</v>
      </c>
      <c r="AG142" s="4">
        <f t="shared" si="243"/>
        <v>105.85076723479536</v>
      </c>
      <c r="AI142" s="4">
        <f t="shared" si="244"/>
        <v>-0.56462898917195048</v>
      </c>
      <c r="AJ142" s="4">
        <f t="shared" si="245"/>
        <v>0.34109518066046007</v>
      </c>
      <c r="AK142" s="4">
        <f t="shared" si="246"/>
        <v>0.46375389762542341</v>
      </c>
      <c r="AL142" s="4">
        <f t="shared" si="247"/>
        <v>-0.30089702372195859</v>
      </c>
      <c r="AM142" s="4">
        <f t="shared" si="248"/>
        <v>-9.6181550310120656E-2</v>
      </c>
      <c r="AN142" s="4">
        <f t="shared" si="249"/>
        <v>-1.941768561073836</v>
      </c>
      <c r="AO142" s="4">
        <f t="shared" si="250"/>
        <v>-2.4599051737645112</v>
      </c>
      <c r="AP142" s="4">
        <f t="shared" si="251"/>
        <v>-1.1373297708785088</v>
      </c>
      <c r="AQ142" s="4">
        <f t="shared" si="252"/>
        <v>-3.2272826585163017</v>
      </c>
      <c r="AR142" s="4">
        <f t="shared" si="253"/>
        <v>-0.21281760574227349</v>
      </c>
      <c r="AS142" s="4">
        <f t="shared" si="254"/>
        <v>0.56302433473970837</v>
      </c>
      <c r="AT142" s="4">
        <f t="shared" si="255"/>
        <v>8.6227148093001915E-2</v>
      </c>
      <c r="AU142" s="4">
        <f t="shared" si="256"/>
        <v>0.42102011973703668</v>
      </c>
      <c r="AV142" s="4">
        <f t="shared" si="436"/>
        <v>3.084532848148271</v>
      </c>
      <c r="AW142" s="4">
        <f t="shared" si="436"/>
        <v>-0.17376723479534917</v>
      </c>
      <c r="AY142" s="2">
        <f t="shared" si="308"/>
        <v>68.731628989171952</v>
      </c>
      <c r="AZ142" s="2">
        <f t="shared" si="359"/>
        <v>67.917888399754418</v>
      </c>
      <c r="BA142" s="2">
        <f t="shared" si="360"/>
        <v>66.061820668318049</v>
      </c>
      <c r="BB142" s="2">
        <f t="shared" si="361"/>
        <v>69.225618260818848</v>
      </c>
      <c r="BC142" s="2">
        <f t="shared" si="362"/>
        <v>62.863160961251445</v>
      </c>
      <c r="BD142" s="2">
        <f t="shared" si="363"/>
        <v>63.444216016851804</v>
      </c>
      <c r="BE142" s="2">
        <f t="shared" si="364"/>
        <v>62.927133071234323</v>
      </c>
      <c r="BF142" s="2">
        <f t="shared" si="365"/>
        <v>63.617638377093854</v>
      </c>
      <c r="BG142" s="2">
        <f t="shared" si="366"/>
        <v>65.10790305246681</v>
      </c>
      <c r="BH142" s="2">
        <f t="shared" si="367"/>
        <v>65.557825596438292</v>
      </c>
      <c r="BI142" s="2">
        <f t="shared" si="368"/>
        <v>64.882096796850036</v>
      </c>
      <c r="BJ142" s="2">
        <f t="shared" si="369"/>
        <v>65.638509272612723</v>
      </c>
      <c r="BK142" s="2">
        <f t="shared" si="370"/>
        <v>68.937410171095976</v>
      </c>
      <c r="BL142" s="2">
        <f t="shared" si="371"/>
        <v>77.366532730113349</v>
      </c>
      <c r="BM142" s="2">
        <f t="shared" si="372"/>
        <v>101.99207671020187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>
        <f t="shared" si="310"/>
        <v>68.338999999999999</v>
      </c>
      <c r="CG142" s="2">
        <f t="shared" si="311"/>
        <v>66.742000000000004</v>
      </c>
      <c r="CH142" s="2">
        <f t="shared" si="312"/>
        <v>69.242000000000004</v>
      </c>
      <c r="CI142" s="2">
        <f t="shared" si="313"/>
        <v>63.081000000000003</v>
      </c>
      <c r="CJ142" s="2">
        <f t="shared" si="314"/>
        <v>61.581000000000003</v>
      </c>
      <c r="CK142" s="2">
        <f t="shared" si="315"/>
        <v>61</v>
      </c>
      <c r="CL142" s="2" t="str">
        <f t="shared" si="316"/>
        <v/>
      </c>
      <c r="CM142" s="2" t="str">
        <f t="shared" si="317"/>
        <v/>
      </c>
      <c r="CN142" s="2">
        <f t="shared" si="318"/>
        <v>66.197000000000003</v>
      </c>
      <c r="CO142" s="2">
        <f t="shared" si="319"/>
        <v>66.094999999999999</v>
      </c>
      <c r="CP142" s="2">
        <f t="shared" si="320"/>
        <v>66.048000000000002</v>
      </c>
      <c r="CQ142" s="2">
        <f t="shared" si="321"/>
        <v>69.77</v>
      </c>
      <c r="CR142" s="2">
        <f t="shared" si="322"/>
        <v>81.278999999999996</v>
      </c>
      <c r="CS142" s="2">
        <f t="shared" si="323"/>
        <v>105.67700000000001</v>
      </c>
      <c r="CU142" s="2" t="str">
        <f t="shared" si="273"/>
        <v/>
      </c>
      <c r="CV142" s="2">
        <f t="shared" si="274"/>
        <v>68.338999999999999</v>
      </c>
      <c r="CW142" s="2">
        <f t="shared" si="275"/>
        <v>66.742000000000004</v>
      </c>
      <c r="CX142" s="2">
        <f t="shared" si="276"/>
        <v>69.242000000000004</v>
      </c>
      <c r="CY142" s="2">
        <f t="shared" si="277"/>
        <v>63.081000000000003</v>
      </c>
      <c r="CZ142" s="2">
        <f t="shared" si="278"/>
        <v>61.581000000000003</v>
      </c>
      <c r="DA142" s="2">
        <f t="shared" si="279"/>
        <v>61</v>
      </c>
      <c r="DB142" s="2" t="str">
        <f t="shared" si="280"/>
        <v/>
      </c>
      <c r="DC142" s="2" t="str">
        <f t="shared" si="281"/>
        <v/>
      </c>
      <c r="DD142" s="2">
        <f t="shared" si="282"/>
        <v>66.197000000000003</v>
      </c>
      <c r="DE142" s="2">
        <f t="shared" si="283"/>
        <v>66.094999999999999</v>
      </c>
      <c r="DF142" s="2">
        <f t="shared" si="284"/>
        <v>66.048000000000002</v>
      </c>
      <c r="DG142" s="2">
        <f t="shared" si="285"/>
        <v>69.77</v>
      </c>
      <c r="DH142" s="2">
        <f t="shared" si="286"/>
        <v>81.278999999999996</v>
      </c>
      <c r="DI142" s="2">
        <f t="shared" si="287"/>
        <v>105.67700000000001</v>
      </c>
      <c r="DK142" s="2">
        <f t="shared" si="288"/>
        <v>119.18443000000001</v>
      </c>
      <c r="DL142" s="2">
        <f t="shared" si="437"/>
        <v>120.06265538461537</v>
      </c>
      <c r="DM142" s="2">
        <f t="shared" si="437"/>
        <v>107.48951566951567</v>
      </c>
      <c r="DN142" s="2">
        <f t="shared" si="437"/>
        <v>111.04560195360193</v>
      </c>
      <c r="DO142" s="2">
        <f t="shared" si="437"/>
        <v>98.643602307692319</v>
      </c>
      <c r="DP142" s="2">
        <f t="shared" si="437"/>
        <v>100.35815316205534</v>
      </c>
      <c r="DQ142" s="2">
        <f t="shared" si="437"/>
        <v>60.848570299265958</v>
      </c>
      <c r="DR142" s="2">
        <f t="shared" si="437"/>
        <v>62.481778656126487</v>
      </c>
      <c r="DS142" s="2">
        <f t="shared" si="437"/>
        <v>94.798772932330834</v>
      </c>
      <c r="DT142" s="2">
        <f t="shared" si="437"/>
        <v>78.486466666666658</v>
      </c>
      <c r="DU142" s="2">
        <f t="shared" si="437"/>
        <v>97.016862318840566</v>
      </c>
      <c r="DV142" s="2">
        <f t="shared" si="437"/>
        <v>104.93121153846153</v>
      </c>
      <c r="DW142" s="2">
        <f t="shared" si="437"/>
        <v>111.95275846153842</v>
      </c>
      <c r="DX142" s="2">
        <f t="shared" si="437"/>
        <v>120.11563532763532</v>
      </c>
      <c r="DY142" s="2">
        <f t="shared" si="437"/>
        <v>131.92133384615383</v>
      </c>
      <c r="EA142" s="2">
        <f t="shared" si="228"/>
        <v>68.686505560429197</v>
      </c>
      <c r="EB142" s="2">
        <f t="shared" si="290"/>
        <v>67.825548749916436</v>
      </c>
      <c r="EC142" s="2">
        <f t="shared" si="291"/>
        <v>65.98989837189373</v>
      </c>
      <c r="ED142" s="2">
        <f t="shared" si="292"/>
        <v>69.165451522688983</v>
      </c>
      <c r="EE142" s="2">
        <f t="shared" si="293"/>
        <v>62.804450308226606</v>
      </c>
      <c r="EF142" s="2">
        <f t="shared" si="294"/>
        <v>63.376650783278727</v>
      </c>
      <c r="EG142" s="2">
        <f t="shared" si="295"/>
        <v>62.926235386105326</v>
      </c>
      <c r="EH142" s="2">
        <f t="shared" si="296"/>
        <v>63.612557254845306</v>
      </c>
      <c r="EI142" s="2">
        <f t="shared" si="297"/>
        <v>65.038800584281603</v>
      </c>
      <c r="EJ142" s="2">
        <f t="shared" si="298"/>
        <v>65.532898580031585</v>
      </c>
      <c r="EK142" s="2">
        <f t="shared" si="299"/>
        <v>64.825200292415502</v>
      </c>
      <c r="EL142" s="2">
        <f t="shared" si="300"/>
        <v>65.571990698792632</v>
      </c>
      <c r="EM142" s="2">
        <f t="shared" si="301"/>
        <v>68.868409849022953</v>
      </c>
      <c r="EN142" s="2">
        <f t="shared" si="302"/>
        <v>77.301727625601856</v>
      </c>
      <c r="EO142" s="2">
        <f t="shared" si="303"/>
        <v>101.98361291458602</v>
      </c>
      <c r="EQ142" s="2">
        <f t="shared" si="304"/>
        <v>68.920970073681474</v>
      </c>
      <c r="ER142" s="2">
        <f t="shared" si="438"/>
        <v>67.828092770084623</v>
      </c>
      <c r="ES142" s="2">
        <f t="shared" si="438"/>
        <v>66.260940782989067</v>
      </c>
      <c r="ET142" s="2">
        <f t="shared" si="438"/>
        <v>69.166342120962923</v>
      </c>
      <c r="EU142" s="2">
        <f t="shared" si="438"/>
        <v>62.847251533327778</v>
      </c>
      <c r="EV142" s="2">
        <f t="shared" si="438"/>
        <v>63.389851818056371</v>
      </c>
      <c r="EW142" s="2">
        <f t="shared" si="438"/>
        <v>63.208036747786082</v>
      </c>
      <c r="EX142" s="2">
        <f t="shared" si="438"/>
        <v>63.89183126590035</v>
      </c>
      <c r="EY142" s="2">
        <f t="shared" si="438"/>
        <v>65.32274666142969</v>
      </c>
      <c r="EZ142" s="2">
        <f t="shared" si="438"/>
        <v>65.695041974160119</v>
      </c>
      <c r="FA142" s="2">
        <f t="shared" si="438"/>
        <v>64.86048943143409</v>
      </c>
      <c r="FB142" s="2">
        <f t="shared" si="438"/>
        <v>65.665626122801982</v>
      </c>
      <c r="FC142" s="2">
        <f t="shared" si="438"/>
        <v>68.934841425717352</v>
      </c>
      <c r="FD142" s="2">
        <f t="shared" si="438"/>
        <v>77.147958048055017</v>
      </c>
      <c r="FE142" s="2">
        <f t="shared" si="438"/>
        <v>98.621230752366444</v>
      </c>
      <c r="FG142" s="2">
        <f t="shared" si="306"/>
        <v>0.999260867049374</v>
      </c>
      <c r="FH142" s="2">
        <f t="shared" si="439"/>
        <v>0.9982334067036025</v>
      </c>
      <c r="FI142" s="2">
        <f t="shared" si="439"/>
        <v>0.99843877785636437</v>
      </c>
      <c r="FJ142" s="2">
        <f t="shared" si="439"/>
        <v>0.99856378057313999</v>
      </c>
      <c r="FK142" s="2">
        <f t="shared" si="439"/>
        <v>0.99838368645219566</v>
      </c>
      <c r="FL142" s="2">
        <f t="shared" si="439"/>
        <v>0.99817845016385642</v>
      </c>
      <c r="FM142" s="2">
        <f t="shared" si="439"/>
        <v>0.99801244086562102</v>
      </c>
      <c r="FN142" s="2">
        <f t="shared" si="439"/>
        <v>0.9980555531340205</v>
      </c>
      <c r="FO142" s="2">
        <f t="shared" si="439"/>
        <v>0.99793777819339291</v>
      </c>
      <c r="FP142" s="2">
        <f t="shared" si="439"/>
        <v>0.99833704310358562</v>
      </c>
      <c r="FQ142" s="2">
        <f t="shared" si="439"/>
        <v>0.99825201244702977</v>
      </c>
      <c r="FR142" s="2">
        <f t="shared" si="439"/>
        <v>0.99835095321211842</v>
      </c>
      <c r="FS142" s="2">
        <f t="shared" si="439"/>
        <v>0.99842233277414094</v>
      </c>
      <c r="FT142" s="2">
        <f t="shared" si="439"/>
        <v>0.99844271120451533</v>
      </c>
      <c r="FU142" s="2">
        <f t="shared" si="439"/>
        <v>0.99831764723674887</v>
      </c>
      <c r="FW142" s="2">
        <f t="shared" si="324"/>
        <v>3.3261958251478554E-2</v>
      </c>
      <c r="FX142" s="2">
        <f t="shared" si="376"/>
        <v>2.2770037222747078E-2</v>
      </c>
      <c r="FY142" s="2">
        <f t="shared" si="377"/>
        <v>2.6313870652379258E-2</v>
      </c>
      <c r="FZ142" s="2">
        <f t="shared" si="378"/>
        <v>1.9820924513315994E-2</v>
      </c>
      <c r="GA142" s="2">
        <f t="shared" si="379"/>
        <v>1.8301955246078971E-2</v>
      </c>
      <c r="GB142" s="2">
        <f t="shared" si="380"/>
        <v>1.5270316158713397E-2</v>
      </c>
      <c r="GC142" s="2">
        <f t="shared" si="381"/>
        <v>1.7839400493091823E-2</v>
      </c>
      <c r="GD142" s="2">
        <f t="shared" si="382"/>
        <v>2.6067091325275384E-2</v>
      </c>
      <c r="GE142" s="2">
        <f t="shared" si="383"/>
        <v>2.7226311145720578E-2</v>
      </c>
      <c r="GF142" s="2">
        <f t="shared" si="384"/>
        <v>2.0881461388272446E-2</v>
      </c>
      <c r="GG142" s="2">
        <f t="shared" si="385"/>
        <v>1.7735765743528444E-2</v>
      </c>
      <c r="GH142" s="2">
        <f t="shared" si="386"/>
        <v>1.7230414001673536E-2</v>
      </c>
      <c r="GI142" s="2">
        <f t="shared" si="387"/>
        <v>1.5467905034186562E-2</v>
      </c>
      <c r="GJ142" s="2">
        <f t="shared" si="388"/>
        <v>1.2151390890149827E-2</v>
      </c>
      <c r="GK142" s="2">
        <f t="shared" si="389"/>
        <v>1.2462001609935641E-2</v>
      </c>
      <c r="GM142" s="86">
        <f t="shared" si="325"/>
        <v>4.1050577714631048E-150</v>
      </c>
      <c r="GN142" s="86">
        <f t="shared" si="390"/>
        <v>3.9189717474946941E-69</v>
      </c>
      <c r="GO142" s="86">
        <f t="shared" si="391"/>
        <v>6.4351321495979903E-70</v>
      </c>
      <c r="GP142" s="86">
        <f t="shared" si="392"/>
        <v>4.1839750117882366E-79</v>
      </c>
      <c r="GQ142" s="86">
        <f t="shared" si="393"/>
        <v>1.9572250013948269E-81</v>
      </c>
      <c r="GR142" s="86">
        <f t="shared" si="394"/>
        <v>4.3543449163591396E-67</v>
      </c>
      <c r="GS142" s="86">
        <f t="shared" si="395"/>
        <v>4.0337210485422016E-98</v>
      </c>
      <c r="GT142" s="86">
        <f t="shared" si="396"/>
        <v>6.5762454812149842E-102</v>
      </c>
      <c r="GU142" s="86">
        <f t="shared" si="397"/>
        <v>1.1111452481703895E-41</v>
      </c>
      <c r="GV142" s="86">
        <f t="shared" si="398"/>
        <v>5.218214339677375E-77</v>
      </c>
      <c r="GW142" s="86">
        <f t="shared" si="399"/>
        <v>4.368295211784484E-69</v>
      </c>
      <c r="GX142" s="86">
        <f t="shared" si="400"/>
        <v>1.2696722117304132E-123</v>
      </c>
      <c r="GY142" s="86">
        <f t="shared" si="401"/>
        <v>2.9611221072984207E-104</v>
      </c>
      <c r="GZ142" s="86">
        <f t="shared" si="402"/>
        <v>2.5099690332359251E-121</v>
      </c>
      <c r="HA142" s="86">
        <f t="shared" si="403"/>
        <v>6.8095074637176041E-120</v>
      </c>
      <c r="HC142" s="86">
        <f t="shared" si="326"/>
        <v>1.4456726981440576E-58</v>
      </c>
      <c r="HD142" s="86">
        <f t="shared" si="404"/>
        <v>1.6683080855172463E-15</v>
      </c>
      <c r="HE142" s="86">
        <f t="shared" si="405"/>
        <v>7.8733131892885439E-20</v>
      </c>
      <c r="HF142" s="86">
        <f t="shared" si="406"/>
        <v>5.3122364466217758E-22</v>
      </c>
      <c r="HG142" s="86">
        <f t="shared" si="407"/>
        <v>1.1632724537802913E-44</v>
      </c>
      <c r="HH142" s="86">
        <f t="shared" si="408"/>
        <v>1.3316454933104152E-24</v>
      </c>
      <c r="HI142" s="86">
        <f t="shared" si="409"/>
        <v>1.1216233055015674E-31</v>
      </c>
      <c r="HJ142" s="86">
        <f t="shared" si="410"/>
        <v>9.0536559660210862E-39</v>
      </c>
      <c r="HK142" s="86">
        <f t="shared" si="411"/>
        <v>3.7553306961603818E-34</v>
      </c>
      <c r="HL142" s="86">
        <f t="shared" si="412"/>
        <v>5.5200434534652798E-36</v>
      </c>
      <c r="HM142" s="86">
        <f t="shared" si="413"/>
        <v>1.5781277668263119E-52</v>
      </c>
      <c r="HN142" s="86">
        <f t="shared" si="414"/>
        <v>1.4573974162193743E-31</v>
      </c>
      <c r="HO142" s="86">
        <f t="shared" si="415"/>
        <v>2.0829029854042095E-32</v>
      </c>
      <c r="HP142" s="86">
        <f t="shared" si="416"/>
        <v>6.4062921067543267E-32</v>
      </c>
      <c r="HQ142" s="86">
        <f t="shared" si="417"/>
        <v>2.0169031186356568E-42</v>
      </c>
      <c r="HS142" s="86">
        <f t="shared" si="327"/>
        <v>0.18592946199430477</v>
      </c>
      <c r="HT142" s="86">
        <f t="shared" si="418"/>
        <v>9.5166387786930554E-3</v>
      </c>
      <c r="HU142" s="86">
        <f t="shared" si="419"/>
        <v>9.4371600214480968E-3</v>
      </c>
      <c r="HV142" s="86">
        <f t="shared" si="420"/>
        <v>7.7112085963827546E-3</v>
      </c>
      <c r="HW142" s="86">
        <f t="shared" si="421"/>
        <v>6.0477865886331E-3</v>
      </c>
      <c r="HX142" s="86">
        <f t="shared" si="422"/>
        <v>1.2352532229954805E-3</v>
      </c>
      <c r="HY142" s="86">
        <f t="shared" si="423"/>
        <v>7.8960967120243024E-3</v>
      </c>
      <c r="HZ142" s="86">
        <f t="shared" si="424"/>
        <v>1.2612723692183836E-2</v>
      </c>
      <c r="IA142" s="86">
        <f t="shared" si="425"/>
        <v>2.4490196559244386E-2</v>
      </c>
      <c r="IB142" s="86">
        <f t="shared" si="426"/>
        <v>8.6059796669652154E-3</v>
      </c>
      <c r="IC142" s="86">
        <f t="shared" si="427"/>
        <v>6.7536784219255838E-3</v>
      </c>
      <c r="ID142" s="86">
        <f t="shared" si="428"/>
        <v>2.6018614791982401E-3</v>
      </c>
      <c r="IE142" s="86">
        <f t="shared" si="429"/>
        <v>3.0659528619838869E-3</v>
      </c>
      <c r="IF142" s="86">
        <f t="shared" si="430"/>
        <v>2.796173471252919E-3</v>
      </c>
      <c r="IG142" s="86">
        <f t="shared" si="431"/>
        <v>8.9655748897810167E-3</v>
      </c>
      <c r="II142" s="86">
        <f t="shared" si="328"/>
        <v>7.0765024542473463E-32</v>
      </c>
      <c r="IJ142" s="86">
        <f t="shared" si="329"/>
        <v>1.4087669006240528E-40</v>
      </c>
      <c r="IK142" s="86">
        <f t="shared" si="330"/>
        <v>1.0974421830965048E-33</v>
      </c>
      <c r="IL142" s="86">
        <f t="shared" si="331"/>
        <v>5.7147682330519676E-49</v>
      </c>
      <c r="IM142" s="86">
        <f t="shared" si="332"/>
        <v>1.4468642447748658E-52</v>
      </c>
      <c r="IN142" s="86">
        <f t="shared" si="333"/>
        <v>2.2197863877009287E-59</v>
      </c>
      <c r="IO142" s="86">
        <f t="shared" si="334"/>
        <v>9.2205000304316171E-51</v>
      </c>
      <c r="IP142" s="86">
        <f t="shared" si="335"/>
        <v>6.4804177252817772E-43</v>
      </c>
      <c r="IQ142" s="86">
        <f t="shared" si="336"/>
        <v>1.0205016764523354E-48</v>
      </c>
      <c r="IR142" s="86">
        <f t="shared" si="337"/>
        <v>7.5259405513608869E-56</v>
      </c>
      <c r="IS142" s="86">
        <f t="shared" si="338"/>
        <v>2.4678294514219982E-43</v>
      </c>
      <c r="IT142" s="86">
        <f t="shared" si="339"/>
        <v>2.6986520747859637E-52</v>
      </c>
      <c r="IU142" s="86">
        <f t="shared" si="340"/>
        <v>1.4975559936151287E-47</v>
      </c>
      <c r="IV142" s="86">
        <f t="shared" si="341"/>
        <v>2.2274620970700764E-32</v>
      </c>
      <c r="IW142" s="86">
        <f t="shared" si="342"/>
        <v>2.69102789158332E-22</v>
      </c>
      <c r="IY142" s="86">
        <f t="shared" si="343"/>
        <v>0.18592946199430477</v>
      </c>
      <c r="IZ142" s="86">
        <f t="shared" si="344"/>
        <v>9.5166387786947242E-3</v>
      </c>
      <c r="JA142" s="86">
        <f t="shared" si="345"/>
        <v>9.4371600214480968E-3</v>
      </c>
      <c r="JB142" s="86">
        <f t="shared" si="346"/>
        <v>7.7112085963827546E-3</v>
      </c>
      <c r="JC142" s="86">
        <f t="shared" si="347"/>
        <v>6.0477865886331E-3</v>
      </c>
      <c r="JD142" s="86">
        <f t="shared" si="348"/>
        <v>1.2352532229954805E-3</v>
      </c>
      <c r="JE142" s="86">
        <f t="shared" si="349"/>
        <v>7.8960967120243024E-3</v>
      </c>
      <c r="JF142" s="86">
        <f t="shared" si="350"/>
        <v>1.2612723692183836E-2</v>
      </c>
      <c r="JG142" s="86">
        <f t="shared" si="351"/>
        <v>2.4490196559244386E-2</v>
      </c>
      <c r="JH142" s="86">
        <f t="shared" si="352"/>
        <v>8.6059796669652154E-3</v>
      </c>
      <c r="JI142" s="86">
        <f t="shared" si="353"/>
        <v>6.7536784219255838E-3</v>
      </c>
      <c r="JJ142" s="86">
        <f t="shared" si="354"/>
        <v>2.6018614791982401E-3</v>
      </c>
      <c r="JK142" s="86">
        <f t="shared" si="355"/>
        <v>3.0659528619838869E-3</v>
      </c>
      <c r="JL142" s="86">
        <f t="shared" si="356"/>
        <v>2.796173471252919E-3</v>
      </c>
      <c r="JM142" s="86">
        <f t="shared" si="357"/>
        <v>8.9655748897810167E-3</v>
      </c>
    </row>
    <row r="143" spans="2:273" x14ac:dyDescent="0.25">
      <c r="B143" s="2">
        <v>116</v>
      </c>
      <c r="C143" s="37">
        <v>66.766999999999996</v>
      </c>
      <c r="D143" s="37">
        <v>67.242000000000004</v>
      </c>
      <c r="E143" s="37">
        <v>66.338999999999999</v>
      </c>
      <c r="F143" s="37">
        <v>69.918999999999997</v>
      </c>
      <c r="G143" s="37">
        <v>63.435000000000002</v>
      </c>
      <c r="H143" s="37">
        <v>61.805999999999997</v>
      </c>
      <c r="I143" s="37">
        <v>61.23</v>
      </c>
      <c r="J143" s="37">
        <v>61.914999999999999</v>
      </c>
      <c r="K143" s="37">
        <v>63.23</v>
      </c>
      <c r="L143" s="37">
        <v>67.245999999999995</v>
      </c>
      <c r="M143" s="37">
        <v>66.094999999999999</v>
      </c>
      <c r="N143" s="37">
        <v>65.713999999999999</v>
      </c>
      <c r="O143" s="37">
        <v>69.426000000000002</v>
      </c>
      <c r="P143" s="37">
        <v>81.049000000000007</v>
      </c>
      <c r="Q143" s="37">
        <v>107.855</v>
      </c>
      <c r="S143" s="4">
        <f t="shared" si="229"/>
        <v>68.588770813231434</v>
      </c>
      <c r="T143" s="4">
        <f t="shared" si="230"/>
        <v>67.913706425669417</v>
      </c>
      <c r="U143" s="4">
        <f t="shared" si="231"/>
        <v>66.260912349663613</v>
      </c>
      <c r="V143" s="4">
        <f t="shared" si="232"/>
        <v>69.612593875889459</v>
      </c>
      <c r="W143" s="4">
        <f t="shared" si="233"/>
        <v>63.285534299381823</v>
      </c>
      <c r="X143" s="4">
        <f t="shared" si="234"/>
        <v>63.419719229921704</v>
      </c>
      <c r="Y143" s="4">
        <f t="shared" si="235"/>
        <v>63.634913088663552</v>
      </c>
      <c r="Z143" s="4">
        <f t="shared" si="236"/>
        <v>65.021858394598269</v>
      </c>
      <c r="AA143" s="4">
        <f t="shared" si="237"/>
        <v>67.077438831339208</v>
      </c>
      <c r="AB143" s="4">
        <f t="shared" si="238"/>
        <v>66.85379388708067</v>
      </c>
      <c r="AC143" s="4">
        <f t="shared" si="239"/>
        <v>65.827301978690897</v>
      </c>
      <c r="AD143" s="4">
        <f t="shared" si="240"/>
        <v>66.089807058344448</v>
      </c>
      <c r="AE143" s="4">
        <f t="shared" si="241"/>
        <v>69.521948206578571</v>
      </c>
      <c r="AF143" s="4">
        <f t="shared" si="242"/>
        <v>78.6229082480057</v>
      </c>
      <c r="AG143" s="4">
        <f t="shared" si="243"/>
        <v>107.74726601473165</v>
      </c>
      <c r="AI143" s="4">
        <f t="shared" si="244"/>
        <v>-1.8217708132314385</v>
      </c>
      <c r="AJ143" s="4">
        <f t="shared" si="245"/>
        <v>-0.67170642566941297</v>
      </c>
      <c r="AK143" s="4">
        <f t="shared" si="246"/>
        <v>7.808765033638565E-2</v>
      </c>
      <c r="AL143" s="4">
        <f t="shared" si="247"/>
        <v>0.3064061241105378</v>
      </c>
      <c r="AM143" s="4">
        <f t="shared" si="248"/>
        <v>0.14946570061817965</v>
      </c>
      <c r="AN143" s="4">
        <f t="shared" si="249"/>
        <v>-1.6137192299217062</v>
      </c>
      <c r="AO143" s="4">
        <f t="shared" si="250"/>
        <v>-2.4049130886635552</v>
      </c>
      <c r="AP143" s="4">
        <f t="shared" si="251"/>
        <v>-3.1068583945982695</v>
      </c>
      <c r="AQ143" s="4">
        <f t="shared" si="252"/>
        <v>-3.8474388313392112</v>
      </c>
      <c r="AR143" s="4">
        <f t="shared" si="253"/>
        <v>0.39220611291932528</v>
      </c>
      <c r="AS143" s="4">
        <f t="shared" si="254"/>
        <v>0.26769802130910136</v>
      </c>
      <c r="AT143" s="4">
        <f t="shared" si="255"/>
        <v>-0.37580705834444927</v>
      </c>
      <c r="AU143" s="4">
        <f t="shared" si="256"/>
        <v>-9.5948206578569284E-2</v>
      </c>
      <c r="AV143" s="4">
        <f t="shared" si="436"/>
        <v>2.4260917519943064</v>
      </c>
      <c r="AW143" s="4">
        <f t="shared" si="436"/>
        <v>0.10773398526835365</v>
      </c>
      <c r="AY143" s="2">
        <f t="shared" si="308"/>
        <v>68.588770813231434</v>
      </c>
      <c r="AZ143" s="2">
        <f t="shared" si="359"/>
        <v>67.783242913939347</v>
      </c>
      <c r="BA143" s="2">
        <f t="shared" si="360"/>
        <v>65.916995458609136</v>
      </c>
      <c r="BB143" s="2">
        <f t="shared" si="361"/>
        <v>69.071858065999422</v>
      </c>
      <c r="BC143" s="2">
        <f t="shared" si="362"/>
        <v>62.736593602591967</v>
      </c>
      <c r="BD143" s="2">
        <f t="shared" si="363"/>
        <v>63.265793081166322</v>
      </c>
      <c r="BE143" s="2">
        <f t="shared" si="364"/>
        <v>62.732328731561104</v>
      </c>
      <c r="BF143" s="2">
        <f t="shared" si="365"/>
        <v>63.408952185306873</v>
      </c>
      <c r="BG143" s="2">
        <f t="shared" si="366"/>
        <v>64.782695461116504</v>
      </c>
      <c r="BH143" s="2">
        <f t="shared" si="367"/>
        <v>65.349954940949559</v>
      </c>
      <c r="BI143" s="2">
        <f t="shared" si="368"/>
        <v>64.759738161584821</v>
      </c>
      <c r="BJ143" s="2">
        <f t="shared" si="369"/>
        <v>65.498261901111377</v>
      </c>
      <c r="BK143" s="2">
        <f t="shared" si="370"/>
        <v>68.807308394353086</v>
      </c>
      <c r="BL143" s="2">
        <f t="shared" si="371"/>
        <v>77.27212144046085</v>
      </c>
      <c r="BM143" s="2">
        <f t="shared" si="372"/>
        <v>102.18718573246326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>
        <f t="shared" si="314"/>
        <v>61.805999999999997</v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>
        <f t="shared" si="320"/>
        <v>65.713999999999999</v>
      </c>
      <c r="CQ143" s="2">
        <f t="shared" si="321"/>
        <v>69.426000000000002</v>
      </c>
      <c r="CR143" s="2">
        <f t="shared" si="322"/>
        <v>81.049000000000007</v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>
        <f t="shared" si="278"/>
        <v>61.805999999999997</v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>
        <f t="shared" si="284"/>
        <v>65.713999999999999</v>
      </c>
      <c r="DG143" s="2">
        <f t="shared" si="285"/>
        <v>69.426000000000002</v>
      </c>
      <c r="DH143" s="2">
        <f t="shared" si="286"/>
        <v>81.049000000000007</v>
      </c>
      <c r="DI143" s="2" t="str">
        <f t="shared" si="287"/>
        <v/>
      </c>
      <c r="DK143" s="2">
        <f t="shared" si="288"/>
        <v>119.59417846153846</v>
      </c>
      <c r="DL143" s="2">
        <f t="shared" si="437"/>
        <v>120.50858923076922</v>
      </c>
      <c r="DM143" s="2">
        <f t="shared" si="437"/>
        <v>107.80370126170126</v>
      </c>
      <c r="DN143" s="2">
        <f t="shared" si="437"/>
        <v>111.37774236874235</v>
      </c>
      <c r="DO143" s="2">
        <f t="shared" si="437"/>
        <v>98.921950769230776</v>
      </c>
      <c r="DP143" s="2">
        <f t="shared" si="437"/>
        <v>100.67698221343875</v>
      </c>
      <c r="DQ143" s="2">
        <f t="shared" si="437"/>
        <v>60.635103331451162</v>
      </c>
      <c r="DR143" s="2">
        <f t="shared" si="437"/>
        <v>62.304197628458503</v>
      </c>
      <c r="DS143" s="2">
        <f t="shared" si="437"/>
        <v>95.048497744360901</v>
      </c>
      <c r="DT143" s="2">
        <f t="shared" si="437"/>
        <v>78.518956666666654</v>
      </c>
      <c r="DU143" s="2">
        <f t="shared" si="437"/>
        <v>97.27430797101448</v>
      </c>
      <c r="DV143" s="2">
        <f t="shared" si="437"/>
        <v>105.25119384615384</v>
      </c>
      <c r="DW143" s="2">
        <f t="shared" si="437"/>
        <v>112.33048615384612</v>
      </c>
      <c r="DX143" s="2">
        <f t="shared" si="437"/>
        <v>120.50162922262922</v>
      </c>
      <c r="DY143" s="2">
        <f t="shared" si="437"/>
        <v>132.27256230769228</v>
      </c>
      <c r="EA143" s="2">
        <f t="shared" si="228"/>
        <v>68.545300442594083</v>
      </c>
      <c r="EB143" s="2">
        <f t="shared" si="290"/>
        <v>67.697754094525038</v>
      </c>
      <c r="EC143" s="2">
        <f t="shared" si="291"/>
        <v>65.846326314930408</v>
      </c>
      <c r="ED143" s="2">
        <f t="shared" si="292"/>
        <v>69.016294262198286</v>
      </c>
      <c r="EE143" s="2">
        <f t="shared" si="293"/>
        <v>62.682026505471462</v>
      </c>
      <c r="EF143" s="2">
        <f t="shared" si="294"/>
        <v>63.202839855745268</v>
      </c>
      <c r="EG143" s="2">
        <f t="shared" si="295"/>
        <v>62.729711737601328</v>
      </c>
      <c r="EH143" s="2">
        <f t="shared" si="296"/>
        <v>63.401832026804811</v>
      </c>
      <c r="EI143" s="2">
        <f t="shared" si="297"/>
        <v>64.714716202424597</v>
      </c>
      <c r="EJ143" s="2">
        <f t="shared" si="298"/>
        <v>65.325473011710869</v>
      </c>
      <c r="EK143" s="2">
        <f t="shared" si="299"/>
        <v>64.706813399530532</v>
      </c>
      <c r="EL143" s="2">
        <f t="shared" si="300"/>
        <v>65.436338614958416</v>
      </c>
      <c r="EM143" s="2">
        <f t="shared" si="301"/>
        <v>68.743258674901256</v>
      </c>
      <c r="EN143" s="2">
        <f t="shared" si="302"/>
        <v>77.213017080732897</v>
      </c>
      <c r="EO143" s="2">
        <f t="shared" si="303"/>
        <v>102.19101778444683</v>
      </c>
      <c r="EQ143" s="2">
        <f t="shared" si="304"/>
        <v>68.794410214085474</v>
      </c>
      <c r="ER143" s="2">
        <f t="shared" si="438"/>
        <v>67.713380880080578</v>
      </c>
      <c r="ES143" s="2">
        <f t="shared" si="438"/>
        <v>66.225758041642962</v>
      </c>
      <c r="ET143" s="2">
        <f t="shared" si="438"/>
        <v>69.01950959739068</v>
      </c>
      <c r="EU143" s="2">
        <f t="shared" si="438"/>
        <v>62.738854173759854</v>
      </c>
      <c r="EV143" s="2">
        <f t="shared" si="438"/>
        <v>63.244018168014506</v>
      </c>
      <c r="EW143" s="2">
        <f t="shared" si="438"/>
        <v>63.058207377449278</v>
      </c>
      <c r="EX143" s="2">
        <f t="shared" si="438"/>
        <v>63.719857088076353</v>
      </c>
      <c r="EY143" s="2">
        <f t="shared" si="438"/>
        <v>65.08140423932204</v>
      </c>
      <c r="EZ143" s="2">
        <f t="shared" si="438"/>
        <v>65.521065970635576</v>
      </c>
      <c r="FA143" s="2">
        <f t="shared" si="438"/>
        <v>64.758231312666339</v>
      </c>
      <c r="FB143" s="2">
        <f t="shared" si="438"/>
        <v>65.544236271172579</v>
      </c>
      <c r="FC143" s="2">
        <f t="shared" si="438"/>
        <v>68.821531540522983</v>
      </c>
      <c r="FD143" s="2">
        <f t="shared" si="438"/>
        <v>77.033778224106982</v>
      </c>
      <c r="FE143" s="2">
        <f t="shared" si="438"/>
        <v>98.527911744602903</v>
      </c>
      <c r="FG143" s="2">
        <f t="shared" si="306"/>
        <v>0.99932585889407344</v>
      </c>
      <c r="FH143" s="2">
        <f t="shared" si="439"/>
        <v>0.99838859728680396</v>
      </c>
      <c r="FI143" s="2">
        <f t="shared" si="439"/>
        <v>0.9985759528601148</v>
      </c>
      <c r="FJ143" s="2">
        <f t="shared" si="439"/>
        <v>0.9986899867663559</v>
      </c>
      <c r="FK143" s="2">
        <f t="shared" si="439"/>
        <v>0.99852569485176834</v>
      </c>
      <c r="FL143" s="2">
        <f t="shared" si="439"/>
        <v>0.99833846049903974</v>
      </c>
      <c r="FM143" s="2">
        <f t="shared" si="439"/>
        <v>0.99818700746281519</v>
      </c>
      <c r="FN143" s="2">
        <f t="shared" si="439"/>
        <v>0.99822633992573362</v>
      </c>
      <c r="FO143" s="2">
        <f t="shared" si="439"/>
        <v>0.99811889002585819</v>
      </c>
      <c r="FP143" s="2">
        <f t="shared" si="439"/>
        <v>0.99848314333531218</v>
      </c>
      <c r="FQ143" s="2">
        <f t="shared" si="439"/>
        <v>0.99840557117516859</v>
      </c>
      <c r="FR143" s="2">
        <f t="shared" si="439"/>
        <v>0.99849583320288793</v>
      </c>
      <c r="FS143" s="2">
        <f t="shared" si="439"/>
        <v>0.99856095062371775</v>
      </c>
      <c r="FT143" s="2">
        <f t="shared" si="439"/>
        <v>0.99857954110079183</v>
      </c>
      <c r="FU143" s="2">
        <f t="shared" si="439"/>
        <v>0.99846544888652311</v>
      </c>
      <c r="FW143" s="2">
        <f t="shared" si="324"/>
        <v>3.6354348924669364E-2</v>
      </c>
      <c r="FX143" s="2">
        <f t="shared" si="376"/>
        <v>2.4912122088437762E-2</v>
      </c>
      <c r="FY143" s="2">
        <f t="shared" si="377"/>
        <v>2.8779522427687578E-2</v>
      </c>
      <c r="FZ143" s="2">
        <f t="shared" si="378"/>
        <v>2.1691730740616845E-2</v>
      </c>
      <c r="GA143" s="2">
        <f t="shared" si="379"/>
        <v>2.0032323007537971E-2</v>
      </c>
      <c r="GB143" s="2">
        <f t="shared" si="380"/>
        <v>1.6718937498812914E-2</v>
      </c>
      <c r="GC143" s="2">
        <f t="shared" si="381"/>
        <v>1.952690565825109E-2</v>
      </c>
      <c r="GD143" s="2">
        <f t="shared" si="382"/>
        <v>2.851029656058791E-2</v>
      </c>
      <c r="GE143" s="2">
        <f t="shared" si="383"/>
        <v>2.9774845594379935E-2</v>
      </c>
      <c r="GF143" s="2">
        <f t="shared" si="384"/>
        <v>2.2850033307869243E-2</v>
      </c>
      <c r="GG143" s="2">
        <f t="shared" si="385"/>
        <v>1.9413661428499839E-2</v>
      </c>
      <c r="GH143" s="2">
        <f t="shared" si="386"/>
        <v>1.8861418809109489E-2</v>
      </c>
      <c r="GI143" s="2">
        <f t="shared" si="387"/>
        <v>1.693494832284121E-2</v>
      </c>
      <c r="GJ143" s="2">
        <f t="shared" si="388"/>
        <v>1.3308133449818512E-2</v>
      </c>
      <c r="GK143" s="2">
        <f t="shared" si="389"/>
        <v>1.3647904014526238E-2</v>
      </c>
      <c r="GM143" s="86">
        <f t="shared" si="325"/>
        <v>4.4559837863181981E-155</v>
      </c>
      <c r="GN143" s="86">
        <f t="shared" si="390"/>
        <v>8.0190925131607555E-72</v>
      </c>
      <c r="GO143" s="86">
        <f t="shared" si="391"/>
        <v>1.2041186666960686E-72</v>
      </c>
      <c r="GP143" s="86">
        <f t="shared" si="392"/>
        <v>3.7997665152070489E-82</v>
      </c>
      <c r="GQ143" s="86">
        <f t="shared" si="393"/>
        <v>1.5247236470302792E-84</v>
      </c>
      <c r="GR143" s="86">
        <f t="shared" si="394"/>
        <v>1.1324029381477033E-69</v>
      </c>
      <c r="GS143" s="86">
        <f t="shared" si="395"/>
        <v>7.0912143629653793E-102</v>
      </c>
      <c r="GT143" s="86">
        <f t="shared" si="396"/>
        <v>6.6218051009064016E-106</v>
      </c>
      <c r="GU143" s="86">
        <f t="shared" si="397"/>
        <v>3.205362156243718E-43</v>
      </c>
      <c r="GV143" s="86">
        <f t="shared" si="398"/>
        <v>6.029772550219585E-80</v>
      </c>
      <c r="GW143" s="86">
        <f t="shared" si="399"/>
        <v>9.6857934439778644E-72</v>
      </c>
      <c r="GX143" s="86">
        <f t="shared" si="400"/>
        <v>1.9566334253132288E-128</v>
      </c>
      <c r="GY143" s="86">
        <f t="shared" si="401"/>
        <v>2.905473536547344E-108</v>
      </c>
      <c r="GZ143" s="86">
        <f t="shared" si="402"/>
        <v>4.5230535097724957E-126</v>
      </c>
      <c r="HA143" s="86">
        <f t="shared" si="403"/>
        <v>1.4992420350422831E-124</v>
      </c>
      <c r="HC143" s="86">
        <f t="shared" si="326"/>
        <v>6.2694042668053301E-62</v>
      </c>
      <c r="HD143" s="86">
        <f t="shared" si="404"/>
        <v>1.2684660747902781E-16</v>
      </c>
      <c r="HE143" s="86">
        <f t="shared" si="405"/>
        <v>2.6914036219394244E-21</v>
      </c>
      <c r="HF143" s="86">
        <f t="shared" si="406"/>
        <v>1.5631392803993243E-23</v>
      </c>
      <c r="HG143" s="86">
        <f t="shared" si="407"/>
        <v>7.7574245478633435E-48</v>
      </c>
      <c r="HH143" s="86">
        <f t="shared" si="408"/>
        <v>2.3010587811370911E-26</v>
      </c>
      <c r="HI143" s="86">
        <f t="shared" si="409"/>
        <v>6.5016747835836888E-34</v>
      </c>
      <c r="HJ143" s="86">
        <f t="shared" si="410"/>
        <v>1.5722974531367686E-41</v>
      </c>
      <c r="HK143" s="86">
        <f t="shared" si="411"/>
        <v>2.0184526846486636E-36</v>
      </c>
      <c r="HL143" s="86">
        <f t="shared" si="412"/>
        <v>1.9269360083672572E-38</v>
      </c>
      <c r="HM143" s="86">
        <f t="shared" si="413"/>
        <v>2.0081052573011118E-56</v>
      </c>
      <c r="HN143" s="86">
        <f t="shared" si="414"/>
        <v>7.7234954215421812E-34</v>
      </c>
      <c r="HO143" s="86">
        <f t="shared" si="415"/>
        <v>7.6703527006681509E-35</v>
      </c>
      <c r="HP143" s="86">
        <f t="shared" si="416"/>
        <v>2.0874106635515966E-34</v>
      </c>
      <c r="HQ143" s="86">
        <f t="shared" si="417"/>
        <v>1.18983685196033E-45</v>
      </c>
      <c r="HS143" s="86">
        <f t="shared" si="327"/>
        <v>0.25700777796168245</v>
      </c>
      <c r="HT143" s="86">
        <f t="shared" si="418"/>
        <v>1.6531110900921103E-2</v>
      </c>
      <c r="HU143" s="86">
        <f t="shared" si="419"/>
        <v>1.5918467669189799E-2</v>
      </c>
      <c r="HV143" s="86">
        <f t="shared" si="420"/>
        <v>1.4040485491673384E-2</v>
      </c>
      <c r="HW143" s="86">
        <f t="shared" si="421"/>
        <v>1.1290921483128515E-2</v>
      </c>
      <c r="HX143" s="86">
        <f t="shared" si="422"/>
        <v>2.5680772897089615E-3</v>
      </c>
      <c r="HY143" s="86">
        <f t="shared" si="423"/>
        <v>1.4285192531335854E-2</v>
      </c>
      <c r="HZ143" s="86">
        <f t="shared" si="424"/>
        <v>2.2310100519225003E-2</v>
      </c>
      <c r="IA143" s="86">
        <f t="shared" si="425"/>
        <v>4.3093859065535749E-2</v>
      </c>
      <c r="IB143" s="86">
        <f t="shared" si="426"/>
        <v>1.6335246420537127E-2</v>
      </c>
      <c r="IC143" s="86">
        <f t="shared" si="427"/>
        <v>1.1773644902698971E-2</v>
      </c>
      <c r="ID143" s="86">
        <f t="shared" si="428"/>
        <v>5.0568212153916147E-3</v>
      </c>
      <c r="IE143" s="86">
        <f t="shared" si="429"/>
        <v>5.6327291796936458E-3</v>
      </c>
      <c r="IF143" s="86">
        <f t="shared" si="430"/>
        <v>4.7904447362836708E-3</v>
      </c>
      <c r="IG143" s="86">
        <f t="shared" si="431"/>
        <v>1.3525058047267174E-2</v>
      </c>
      <c r="II143" s="86">
        <f t="shared" si="328"/>
        <v>3.0074254326239477E-30</v>
      </c>
      <c r="IJ143" s="86">
        <f t="shared" si="329"/>
        <v>1.0690175620103641E-38</v>
      </c>
      <c r="IK143" s="86">
        <f t="shared" si="330"/>
        <v>4.4849591607131083E-32</v>
      </c>
      <c r="IL143" s="86">
        <f t="shared" si="331"/>
        <v>9.1052604241688066E-47</v>
      </c>
      <c r="IM143" s="86">
        <f t="shared" si="332"/>
        <v>3.0340210917378181E-50</v>
      </c>
      <c r="IN143" s="86">
        <f t="shared" si="333"/>
        <v>7.2974412657967549E-57</v>
      </c>
      <c r="IO143" s="86">
        <f t="shared" si="334"/>
        <v>1.5481184996546983E-48</v>
      </c>
      <c r="IP143" s="86">
        <f t="shared" si="335"/>
        <v>7.5784927494182955E-41</v>
      </c>
      <c r="IQ143" s="86">
        <f t="shared" si="336"/>
        <v>2.4885651148157506E-46</v>
      </c>
      <c r="IR143" s="86">
        <f t="shared" si="337"/>
        <v>2.7102859456408767E-53</v>
      </c>
      <c r="IS143" s="86">
        <f t="shared" si="338"/>
        <v>1.9001070382558886E-41</v>
      </c>
      <c r="IT143" s="86">
        <f t="shared" si="339"/>
        <v>5.0785019777076287E-50</v>
      </c>
      <c r="IU143" s="86">
        <f t="shared" si="340"/>
        <v>1.5254825467033503E-45</v>
      </c>
      <c r="IV143" s="86">
        <f t="shared" si="341"/>
        <v>4.1687613427759036E-31</v>
      </c>
      <c r="IW143" s="86">
        <f t="shared" si="342"/>
        <v>1.9619243247113633E-21</v>
      </c>
      <c r="IY143" s="86">
        <f t="shared" si="343"/>
        <v>0.25700777796168245</v>
      </c>
      <c r="IZ143" s="86">
        <f t="shared" si="344"/>
        <v>1.6531110900921232E-2</v>
      </c>
      <c r="JA143" s="86">
        <f t="shared" si="345"/>
        <v>1.5918467669189799E-2</v>
      </c>
      <c r="JB143" s="86">
        <f t="shared" si="346"/>
        <v>1.4040485491673384E-2</v>
      </c>
      <c r="JC143" s="86">
        <f t="shared" si="347"/>
        <v>1.1290921483128515E-2</v>
      </c>
      <c r="JD143" s="86">
        <f t="shared" si="348"/>
        <v>2.5680772897089615E-3</v>
      </c>
      <c r="JE143" s="86">
        <f t="shared" si="349"/>
        <v>1.4285192531335854E-2</v>
      </c>
      <c r="JF143" s="86">
        <f t="shared" si="350"/>
        <v>2.2310100519225003E-2</v>
      </c>
      <c r="JG143" s="86">
        <f t="shared" si="351"/>
        <v>4.3093859065535749E-2</v>
      </c>
      <c r="JH143" s="86">
        <f t="shared" si="352"/>
        <v>1.6335246420537127E-2</v>
      </c>
      <c r="JI143" s="86">
        <f t="shared" si="353"/>
        <v>1.1773644902698971E-2</v>
      </c>
      <c r="JJ143" s="86">
        <f t="shared" si="354"/>
        <v>5.0568212153916147E-3</v>
      </c>
      <c r="JK143" s="86">
        <f t="shared" si="355"/>
        <v>5.6327291796936458E-3</v>
      </c>
      <c r="JL143" s="86">
        <f t="shared" si="356"/>
        <v>4.7904447362836708E-3</v>
      </c>
      <c r="JM143" s="86">
        <f t="shared" si="357"/>
        <v>1.3525058047267174E-2</v>
      </c>
    </row>
    <row r="144" spans="2:273" x14ac:dyDescent="0.25">
      <c r="B144" s="2">
        <v>117</v>
      </c>
      <c r="C144" s="37">
        <v>68.033000000000001</v>
      </c>
      <c r="D144" s="37">
        <v>66.968000000000004</v>
      </c>
      <c r="E144" s="37">
        <v>65.290000000000006</v>
      </c>
      <c r="F144" s="37">
        <v>71.031999999999996</v>
      </c>
      <c r="G144" s="37">
        <v>63.274000000000001</v>
      </c>
      <c r="H144" s="37">
        <v>61.951999999999998</v>
      </c>
      <c r="I144" s="37">
        <v>61.933999999999997</v>
      </c>
      <c r="J144" s="37">
        <v>63.796999999999997</v>
      </c>
      <c r="K144" s="37">
        <v>65.787000000000006</v>
      </c>
      <c r="L144" s="37">
        <v>67.656000000000006</v>
      </c>
      <c r="M144" s="37">
        <v>66.174999999999997</v>
      </c>
      <c r="N144" s="37">
        <v>66.048000000000002</v>
      </c>
      <c r="O144" s="37">
        <v>70.295000000000002</v>
      </c>
      <c r="P144" s="37">
        <v>81.180000000000007</v>
      </c>
      <c r="Q144" s="37">
        <v>109.79</v>
      </c>
      <c r="S144" s="4">
        <f t="shared" si="229"/>
        <v>68.44629901162908</v>
      </c>
      <c r="T144" s="4">
        <f t="shared" si="230"/>
        <v>67.853911053718164</v>
      </c>
      <c r="U144" s="4">
        <f t="shared" si="231"/>
        <v>66.301317779247327</v>
      </c>
      <c r="V144" s="4">
        <f t="shared" si="232"/>
        <v>69.800925512779074</v>
      </c>
      <c r="W144" s="4">
        <f t="shared" si="233"/>
        <v>63.528009898892364</v>
      </c>
      <c r="X144" s="4">
        <f t="shared" si="234"/>
        <v>63.375782789850071</v>
      </c>
      <c r="Y144" s="4">
        <f t="shared" si="235"/>
        <v>64.002992061204409</v>
      </c>
      <c r="Z144" s="4">
        <f t="shared" si="236"/>
        <v>65.747093700186412</v>
      </c>
      <c r="AA144" s="4">
        <f t="shared" si="237"/>
        <v>67.994956894559664</v>
      </c>
      <c r="AB144" s="4">
        <f t="shared" si="238"/>
        <v>67.664606838831787</v>
      </c>
      <c r="AC144" s="4">
        <f t="shared" si="239"/>
        <v>66.329359991746813</v>
      </c>
      <c r="AD144" s="4">
        <f t="shared" si="240"/>
        <v>66.395170469920885</v>
      </c>
      <c r="AE144" s="4">
        <f t="shared" si="241"/>
        <v>69.873338701644627</v>
      </c>
      <c r="AF144" s="4">
        <f t="shared" si="242"/>
        <v>79.32015880624175</v>
      </c>
      <c r="AG144" s="4">
        <f t="shared" si="243"/>
        <v>110.22933184456546</v>
      </c>
      <c r="AI144" s="4">
        <f t="shared" si="244"/>
        <v>-0.41329901162907845</v>
      </c>
      <c r="AJ144" s="4">
        <f t="shared" si="245"/>
        <v>-0.8859110537181607</v>
      </c>
      <c r="AK144" s="4">
        <f t="shared" si="246"/>
        <v>-1.0113177792473209</v>
      </c>
      <c r="AL144" s="4">
        <f t="shared" si="247"/>
        <v>1.2310744872209227</v>
      </c>
      <c r="AM144" s="4">
        <f t="shared" si="248"/>
        <v>-0.25400989889236314</v>
      </c>
      <c r="AN144" s="4">
        <f t="shared" si="249"/>
        <v>-1.4237827898500726</v>
      </c>
      <c r="AO144" s="4">
        <f t="shared" si="250"/>
        <v>-2.0689920612044119</v>
      </c>
      <c r="AP144" s="4">
        <f t="shared" si="251"/>
        <v>-1.9500937001864145</v>
      </c>
      <c r="AQ144" s="4">
        <f t="shared" si="252"/>
        <v>-2.2079568945596577</v>
      </c>
      <c r="AR144" s="4">
        <f t="shared" si="253"/>
        <v>-8.6068388317812605E-3</v>
      </c>
      <c r="AS144" s="4">
        <f t="shared" si="254"/>
        <v>-0.15435999174681569</v>
      </c>
      <c r="AT144" s="4">
        <f t="shared" si="255"/>
        <v>-0.34717046992088285</v>
      </c>
      <c r="AU144" s="4">
        <f t="shared" si="256"/>
        <v>0.42166129835537447</v>
      </c>
      <c r="AV144" s="4">
        <f t="shared" si="436"/>
        <v>1.8598411937582568</v>
      </c>
      <c r="AW144" s="4">
        <f t="shared" si="436"/>
        <v>-0.4393318445654586</v>
      </c>
      <c r="AY144" s="2">
        <f t="shared" si="308"/>
        <v>68.44629901162908</v>
      </c>
      <c r="AZ144" s="2">
        <f t="shared" si="359"/>
        <v>67.649207751181677</v>
      </c>
      <c r="BA144" s="2">
        <f t="shared" si="360"/>
        <v>65.773198778066188</v>
      </c>
      <c r="BB144" s="2">
        <f t="shared" si="361"/>
        <v>68.918460605848765</v>
      </c>
      <c r="BC144" s="2">
        <f t="shared" si="362"/>
        <v>62.610428834537728</v>
      </c>
      <c r="BD144" s="2">
        <f t="shared" si="363"/>
        <v>63.087835717003713</v>
      </c>
      <c r="BE144" s="2">
        <f t="shared" si="364"/>
        <v>62.537714167902315</v>
      </c>
      <c r="BF144" s="2">
        <f t="shared" si="365"/>
        <v>63.200507168633017</v>
      </c>
      <c r="BG144" s="2">
        <f t="shared" si="366"/>
        <v>64.458296158489034</v>
      </c>
      <c r="BH144" s="2">
        <f t="shared" si="367"/>
        <v>65.142359487819405</v>
      </c>
      <c r="BI144" s="2">
        <f t="shared" si="368"/>
        <v>64.637772473395614</v>
      </c>
      <c r="BJ144" s="2">
        <f t="shared" si="369"/>
        <v>65.358459378743532</v>
      </c>
      <c r="BK144" s="2">
        <f t="shared" si="370"/>
        <v>68.677650528848616</v>
      </c>
      <c r="BL144" s="2">
        <f t="shared" si="371"/>
        <v>77.178024570912356</v>
      </c>
      <c r="BM144" s="2">
        <f t="shared" si="372"/>
        <v>102.38149035001715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>
        <f t="shared" si="314"/>
        <v>61.951999999999998</v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>
        <f t="shared" si="320"/>
        <v>66.048000000000002</v>
      </c>
      <c r="CQ144" s="2" t="str">
        <f t="shared" si="321"/>
        <v/>
      </c>
      <c r="CR144" s="2">
        <f t="shared" si="322"/>
        <v>81.180000000000007</v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>
        <f t="shared" si="278"/>
        <v>61.951999999999998</v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>
        <f t="shared" si="284"/>
        <v>66.048000000000002</v>
      </c>
      <c r="DG144" s="2" t="str">
        <f t="shared" si="285"/>
        <v/>
      </c>
      <c r="DH144" s="2">
        <f t="shared" si="286"/>
        <v>81.180000000000007</v>
      </c>
      <c r="DI144" s="2" t="str">
        <f t="shared" si="287"/>
        <v/>
      </c>
      <c r="DK144" s="2">
        <f t="shared" si="288"/>
        <v>120.00392692307693</v>
      </c>
      <c r="DL144" s="2">
        <f t="shared" si="437"/>
        <v>120.95452307692307</v>
      </c>
      <c r="DM144" s="2">
        <f t="shared" si="437"/>
        <v>108.11788685388686</v>
      </c>
      <c r="DN144" s="2">
        <f t="shared" si="437"/>
        <v>111.70988278388276</v>
      </c>
      <c r="DO144" s="2">
        <f t="shared" si="437"/>
        <v>99.200299230769247</v>
      </c>
      <c r="DP144" s="2">
        <f t="shared" si="437"/>
        <v>100.99581126482215</v>
      </c>
      <c r="DQ144" s="2">
        <f t="shared" si="437"/>
        <v>60.421636363636367</v>
      </c>
      <c r="DR144" s="2">
        <f t="shared" si="437"/>
        <v>62.12661660079052</v>
      </c>
      <c r="DS144" s="2">
        <f t="shared" si="437"/>
        <v>95.298222556390982</v>
      </c>
      <c r="DT144" s="2">
        <f t="shared" si="437"/>
        <v>78.551446666666664</v>
      </c>
      <c r="DU144" s="2">
        <f t="shared" si="437"/>
        <v>97.531753623188393</v>
      </c>
      <c r="DV144" s="2">
        <f t="shared" si="437"/>
        <v>105.57117615384615</v>
      </c>
      <c r="DW144" s="2">
        <f t="shared" si="437"/>
        <v>112.70821384615382</v>
      </c>
      <c r="DX144" s="2">
        <f t="shared" si="437"/>
        <v>120.88762311762312</v>
      </c>
      <c r="DY144" s="2">
        <f t="shared" si="437"/>
        <v>132.62379076923074</v>
      </c>
      <c r="EA144" s="2">
        <f t="shared" si="228"/>
        <v>68.404095324758984</v>
      </c>
      <c r="EB144" s="2">
        <f t="shared" si="290"/>
        <v>67.56995943913364</v>
      </c>
      <c r="EC144" s="2">
        <f t="shared" si="291"/>
        <v>65.702754257967101</v>
      </c>
      <c r="ED144" s="2">
        <f t="shared" si="292"/>
        <v>68.867137001707604</v>
      </c>
      <c r="EE144" s="2">
        <f t="shared" si="293"/>
        <v>62.559602702716326</v>
      </c>
      <c r="EF144" s="2">
        <f t="shared" si="294"/>
        <v>63.029028928211801</v>
      </c>
      <c r="EG144" s="2">
        <f t="shared" si="295"/>
        <v>62.533188089097322</v>
      </c>
      <c r="EH144" s="2">
        <f t="shared" si="296"/>
        <v>63.191106798764309</v>
      </c>
      <c r="EI144" s="2">
        <f t="shared" si="297"/>
        <v>64.390631820567563</v>
      </c>
      <c r="EJ144" s="2">
        <f t="shared" si="298"/>
        <v>65.118047443390168</v>
      </c>
      <c r="EK144" s="2">
        <f t="shared" si="299"/>
        <v>64.588426506645575</v>
      </c>
      <c r="EL144" s="2">
        <f t="shared" si="300"/>
        <v>65.3006865311242</v>
      </c>
      <c r="EM144" s="2">
        <f t="shared" si="301"/>
        <v>68.618107500779587</v>
      </c>
      <c r="EN144" s="2">
        <f t="shared" si="302"/>
        <v>77.124306535863923</v>
      </c>
      <c r="EO144" s="2">
        <f t="shared" si="303"/>
        <v>102.39842265430762</v>
      </c>
      <c r="EQ144" s="2">
        <f t="shared" si="304"/>
        <v>68.667850354489488</v>
      </c>
      <c r="ER144" s="2">
        <f t="shared" si="438"/>
        <v>67.598668990076533</v>
      </c>
      <c r="ES144" s="2">
        <f t="shared" si="438"/>
        <v>66.190575300296842</v>
      </c>
      <c r="ET144" s="2">
        <f t="shared" si="438"/>
        <v>68.872677073818409</v>
      </c>
      <c r="EU144" s="2">
        <f t="shared" si="438"/>
        <v>62.63045681419193</v>
      </c>
      <c r="EV144" s="2">
        <f t="shared" si="438"/>
        <v>63.098184517972648</v>
      </c>
      <c r="EW144" s="2">
        <f t="shared" si="438"/>
        <v>62.908378007112489</v>
      </c>
      <c r="EX144" s="2">
        <f t="shared" si="438"/>
        <v>63.547882910252362</v>
      </c>
      <c r="EY144" s="2">
        <f t="shared" si="438"/>
        <v>64.840061817214405</v>
      </c>
      <c r="EZ144" s="2">
        <f t="shared" si="438"/>
        <v>65.347089967111017</v>
      </c>
      <c r="FA144" s="2">
        <f t="shared" si="438"/>
        <v>64.655973193898589</v>
      </c>
      <c r="FB144" s="2">
        <f t="shared" si="438"/>
        <v>65.422846419543177</v>
      </c>
      <c r="FC144" s="2">
        <f t="shared" si="438"/>
        <v>68.7082216553286</v>
      </c>
      <c r="FD144" s="2">
        <f t="shared" si="438"/>
        <v>76.919598400158932</v>
      </c>
      <c r="FE144" s="2">
        <f t="shared" si="438"/>
        <v>98.434592736839377</v>
      </c>
      <c r="FG144" s="2">
        <f t="shared" si="306"/>
        <v>0.9993851395323935</v>
      </c>
      <c r="FH144" s="2">
        <f t="shared" si="439"/>
        <v>0.998530174858411</v>
      </c>
      <c r="FI144" s="2">
        <f t="shared" si="439"/>
        <v>0.99870109081842495</v>
      </c>
      <c r="FJ144" s="2">
        <f t="shared" si="439"/>
        <v>0.99880511600056499</v>
      </c>
      <c r="FK144" s="2">
        <f t="shared" si="439"/>
        <v>0.99865524327858968</v>
      </c>
      <c r="FL144" s="2">
        <f t="shared" si="439"/>
        <v>0.99848443639354734</v>
      </c>
      <c r="FM144" s="2">
        <f t="shared" si="439"/>
        <v>0.99834626734487797</v>
      </c>
      <c r="FN144" s="2">
        <f t="shared" si="439"/>
        <v>0.99838215030068322</v>
      </c>
      <c r="FO144" s="2">
        <f t="shared" si="439"/>
        <v>0.99828412330630578</v>
      </c>
      <c r="FP144" s="2">
        <f t="shared" si="439"/>
        <v>0.99861642561860997</v>
      </c>
      <c r="FQ144" s="2">
        <f t="shared" si="439"/>
        <v>0.99854565959618802</v>
      </c>
      <c r="FR144" s="2">
        <f t="shared" si="439"/>
        <v>0.99862800199238522</v>
      </c>
      <c r="FS144" s="2">
        <f t="shared" si="439"/>
        <v>0.99868740516872456</v>
      </c>
      <c r="FT144" s="2">
        <f t="shared" si="439"/>
        <v>0.9987043641520339</v>
      </c>
      <c r="FU144" s="2">
        <f t="shared" si="439"/>
        <v>0.99860028375586696</v>
      </c>
      <c r="FW144" s="2">
        <f t="shared" si="324"/>
        <v>3.9722428405799287E-2</v>
      </c>
      <c r="FX144" s="2">
        <f t="shared" si="376"/>
        <v>2.7250103702998834E-2</v>
      </c>
      <c r="FY144" s="2">
        <f t="shared" si="377"/>
        <v>3.1468742838989136E-2</v>
      </c>
      <c r="FZ144" s="2">
        <f t="shared" si="378"/>
        <v>2.3734838021854887E-2</v>
      </c>
      <c r="GA144" s="2">
        <f t="shared" si="379"/>
        <v>2.1922635903546411E-2</v>
      </c>
      <c r="GB144" s="2">
        <f t="shared" si="380"/>
        <v>1.8302428376483281E-2</v>
      </c>
      <c r="GC144" s="2">
        <f t="shared" si="381"/>
        <v>2.1370565842462885E-2</v>
      </c>
      <c r="GD144" s="2">
        <f t="shared" si="382"/>
        <v>3.1175167443346318E-2</v>
      </c>
      <c r="GE144" s="2">
        <f t="shared" si="383"/>
        <v>3.2553953738710499E-2</v>
      </c>
      <c r="GF144" s="2">
        <f t="shared" si="384"/>
        <v>2.4999451263047368E-2</v>
      </c>
      <c r="GG144" s="2">
        <f t="shared" si="385"/>
        <v>2.1246861198119308E-2</v>
      </c>
      <c r="GH144" s="2">
        <f t="shared" si="386"/>
        <v>2.0643569046570918E-2</v>
      </c>
      <c r="GI144" s="2">
        <f t="shared" si="387"/>
        <v>1.853851237980909E-2</v>
      </c>
      <c r="GJ144" s="2">
        <f t="shared" si="388"/>
        <v>1.457336676193953E-2</v>
      </c>
      <c r="GK144" s="2">
        <f t="shared" si="389"/>
        <v>1.4944950782266257E-2</v>
      </c>
      <c r="GM144" s="86">
        <f t="shared" si="325"/>
        <v>4.008245249739922E-160</v>
      </c>
      <c r="GN144" s="86">
        <f t="shared" si="390"/>
        <v>1.4544875472688872E-74</v>
      </c>
      <c r="GO144" s="86">
        <f t="shared" si="391"/>
        <v>1.9930007255433917E-75</v>
      </c>
      <c r="GP144" s="86">
        <f t="shared" si="392"/>
        <v>3.016335585155237E-85</v>
      </c>
      <c r="GQ144" s="86">
        <f t="shared" si="393"/>
        <v>1.036270550203934E-87</v>
      </c>
      <c r="GR144" s="86">
        <f t="shared" si="394"/>
        <v>2.62528587650978E-72</v>
      </c>
      <c r="GS144" s="86">
        <f t="shared" si="395"/>
        <v>1.057179656658294E-105</v>
      </c>
      <c r="GT144" s="86">
        <f t="shared" si="396"/>
        <v>5.5712470541042222E-110</v>
      </c>
      <c r="GU144" s="86">
        <f t="shared" si="397"/>
        <v>8.6527444680758179E-45</v>
      </c>
      <c r="GV144" s="86">
        <f t="shared" si="398"/>
        <v>6.1244916537540015E-83</v>
      </c>
      <c r="GW144" s="86">
        <f t="shared" si="399"/>
        <v>1.909378462797941E-74</v>
      </c>
      <c r="GX144" s="86">
        <f t="shared" si="400"/>
        <v>2.4338642946939906E-133</v>
      </c>
      <c r="GY144" s="86">
        <f t="shared" si="401"/>
        <v>2.3893213675883846E-112</v>
      </c>
      <c r="GZ144" s="86">
        <f t="shared" si="402"/>
        <v>6.5925093439741836E-131</v>
      </c>
      <c r="HA144" s="86">
        <f t="shared" si="403"/>
        <v>2.683780080355867E-129</v>
      </c>
      <c r="HC144" s="86">
        <f t="shared" si="326"/>
        <v>2.179112262278747E-65</v>
      </c>
      <c r="HD144" s="86">
        <f t="shared" si="404"/>
        <v>8.7575709618021692E-18</v>
      </c>
      <c r="HE144" s="86">
        <f t="shared" si="405"/>
        <v>8.0975849584293973E-23</v>
      </c>
      <c r="HF144" s="86">
        <f t="shared" si="406"/>
        <v>4.0585049200106389E-25</v>
      </c>
      <c r="HG144" s="86">
        <f t="shared" si="407"/>
        <v>3.9939988379813224E-51</v>
      </c>
      <c r="HH144" s="86">
        <f t="shared" si="408"/>
        <v>3.4312330324302062E-28</v>
      </c>
      <c r="HI144" s="86">
        <f t="shared" si="409"/>
        <v>3.1392551017474752E-36</v>
      </c>
      <c r="HJ144" s="86">
        <f t="shared" si="410"/>
        <v>2.178327642851942E-44</v>
      </c>
      <c r="HK144" s="86">
        <f t="shared" si="411"/>
        <v>9.1121483086474042E-39</v>
      </c>
      <c r="HL144" s="86">
        <f t="shared" si="412"/>
        <v>5.5427406589769746E-41</v>
      </c>
      <c r="HM144" s="86">
        <f t="shared" si="413"/>
        <v>1.8386202597034414E-60</v>
      </c>
      <c r="HN144" s="86">
        <f t="shared" si="414"/>
        <v>3.3856238730286513E-36</v>
      </c>
      <c r="HO144" s="86">
        <f t="shared" si="415"/>
        <v>2.2875516177033721E-37</v>
      </c>
      <c r="HP144" s="86">
        <f t="shared" si="416"/>
        <v>5.4398885309288553E-37</v>
      </c>
      <c r="HQ144" s="86">
        <f t="shared" si="417"/>
        <v>5.2984589049985205E-49</v>
      </c>
      <c r="HS144" s="86">
        <f t="shared" si="327"/>
        <v>0.34152346727256438</v>
      </c>
      <c r="HT144" s="86">
        <f t="shared" si="418"/>
        <v>2.7733683927772208E-2</v>
      </c>
      <c r="HU144" s="86">
        <f t="shared" si="419"/>
        <v>2.603015645946638E-2</v>
      </c>
      <c r="HV144" s="86">
        <f t="shared" si="420"/>
        <v>2.4576682607185495E-2</v>
      </c>
      <c r="HW144" s="86">
        <f t="shared" si="421"/>
        <v>2.0235719090071606E-2</v>
      </c>
      <c r="HX144" s="86">
        <f t="shared" si="422"/>
        <v>5.1135448016604362E-3</v>
      </c>
      <c r="HY144" s="86">
        <f t="shared" si="423"/>
        <v>2.4861941484257393E-2</v>
      </c>
      <c r="HZ144" s="86">
        <f t="shared" si="424"/>
        <v>3.7933441365677043E-2</v>
      </c>
      <c r="IA144" s="86">
        <f t="shared" si="425"/>
        <v>7.2452068681785484E-2</v>
      </c>
      <c r="IB144" s="86">
        <f t="shared" si="426"/>
        <v>2.9603602295644009E-2</v>
      </c>
      <c r="IC144" s="86">
        <f t="shared" si="427"/>
        <v>1.9861075208332048E-2</v>
      </c>
      <c r="ID144" s="86">
        <f t="shared" si="428"/>
        <v>9.4440500853209593E-3</v>
      </c>
      <c r="IE144" s="86">
        <f t="shared" si="429"/>
        <v>1.0000536817547966E-2</v>
      </c>
      <c r="IF144" s="86">
        <f t="shared" si="430"/>
        <v>7.9946730677201566E-3</v>
      </c>
      <c r="IG144" s="86">
        <f t="shared" si="431"/>
        <v>2.0023437535957415E-2</v>
      </c>
      <c r="II144" s="86">
        <f t="shared" si="328"/>
        <v>1.1537209572952132E-28</v>
      </c>
      <c r="IJ144" s="86">
        <f t="shared" si="329"/>
        <v>7.2949799048011592E-37</v>
      </c>
      <c r="IK144" s="86">
        <f t="shared" si="330"/>
        <v>1.6675368933222071E-30</v>
      </c>
      <c r="IL144" s="86">
        <f t="shared" si="331"/>
        <v>1.2866512888760962E-44</v>
      </c>
      <c r="IM144" s="86">
        <f t="shared" si="332"/>
        <v>5.6203012613036156E-48</v>
      </c>
      <c r="IN144" s="86">
        <f t="shared" si="333"/>
        <v>2.1096135707750593E-54</v>
      </c>
      <c r="IO144" s="86">
        <f t="shared" si="334"/>
        <v>2.3099314292978905E-46</v>
      </c>
      <c r="IP144" s="86">
        <f t="shared" si="335"/>
        <v>7.8496628723946945E-39</v>
      </c>
      <c r="IQ144" s="86">
        <f t="shared" si="336"/>
        <v>5.2648571140168919E-44</v>
      </c>
      <c r="IR144" s="86">
        <f t="shared" si="337"/>
        <v>8.4731095043872253E-51</v>
      </c>
      <c r="IS144" s="86">
        <f t="shared" si="338"/>
        <v>1.324095384478551E-39</v>
      </c>
      <c r="IT144" s="86">
        <f t="shared" si="339"/>
        <v>8.4796427157052872E-48</v>
      </c>
      <c r="IU144" s="86">
        <f t="shared" si="340"/>
        <v>1.4022862360021204E-43</v>
      </c>
      <c r="IV144" s="86">
        <f t="shared" si="341"/>
        <v>7.3394249681263681E-30</v>
      </c>
      <c r="IW144" s="86">
        <f t="shared" si="342"/>
        <v>1.3723382467496887E-20</v>
      </c>
      <c r="IY144" s="86">
        <f t="shared" si="343"/>
        <v>0.34152346727256438</v>
      </c>
      <c r="IZ144" s="86">
        <f t="shared" si="344"/>
        <v>2.7733683927772219E-2</v>
      </c>
      <c r="JA144" s="86">
        <f t="shared" si="345"/>
        <v>2.603015645946638E-2</v>
      </c>
      <c r="JB144" s="86">
        <f t="shared" si="346"/>
        <v>2.4576682607185495E-2</v>
      </c>
      <c r="JC144" s="86">
        <f t="shared" si="347"/>
        <v>2.0235719090071606E-2</v>
      </c>
      <c r="JD144" s="86">
        <f t="shared" si="348"/>
        <v>5.1135448016604362E-3</v>
      </c>
      <c r="JE144" s="86">
        <f t="shared" si="349"/>
        <v>2.4861941484257393E-2</v>
      </c>
      <c r="JF144" s="86">
        <f t="shared" si="350"/>
        <v>3.7933441365677043E-2</v>
      </c>
      <c r="JG144" s="86">
        <f t="shared" si="351"/>
        <v>7.2452068681785484E-2</v>
      </c>
      <c r="JH144" s="86">
        <f t="shared" si="352"/>
        <v>2.9603602295644009E-2</v>
      </c>
      <c r="JI144" s="86">
        <f t="shared" si="353"/>
        <v>1.9861075208332048E-2</v>
      </c>
      <c r="JJ144" s="86">
        <f t="shared" si="354"/>
        <v>9.4440500853209593E-3</v>
      </c>
      <c r="JK144" s="86">
        <f t="shared" si="355"/>
        <v>1.0000536817547966E-2</v>
      </c>
      <c r="JL144" s="86">
        <f t="shared" si="356"/>
        <v>7.9946730677201566E-3</v>
      </c>
      <c r="JM144" s="86">
        <f t="shared" si="357"/>
        <v>2.0023437535957415E-2</v>
      </c>
    </row>
    <row r="145" spans="2:273" x14ac:dyDescent="0.25">
      <c r="B145" s="2">
        <v>118</v>
      </c>
      <c r="C145" s="37">
        <v>67.7</v>
      </c>
      <c r="D145" s="37">
        <v>66.355000000000004</v>
      </c>
      <c r="E145" s="37">
        <v>65.790000000000006</v>
      </c>
      <c r="F145" s="37">
        <v>69.694000000000003</v>
      </c>
      <c r="G145" s="37">
        <v>64.177000000000007</v>
      </c>
      <c r="H145" s="37">
        <v>61.048000000000002</v>
      </c>
      <c r="I145" s="37">
        <v>62.295000000000002</v>
      </c>
      <c r="J145" s="37">
        <v>65.897999999999996</v>
      </c>
      <c r="K145" s="37">
        <v>68.557000000000002</v>
      </c>
      <c r="L145" s="37">
        <v>69.950999999999993</v>
      </c>
      <c r="M145" s="37">
        <v>66.825000000000003</v>
      </c>
      <c r="N145" s="37">
        <v>67.206000000000003</v>
      </c>
      <c r="O145" s="37">
        <v>70.623000000000005</v>
      </c>
      <c r="P145" s="37">
        <v>80.671999999999997</v>
      </c>
      <c r="Q145" s="37">
        <v>112.774</v>
      </c>
      <c r="S145" s="4">
        <f t="shared" si="229"/>
        <v>68.30421520273832</v>
      </c>
      <c r="T145" s="4">
        <f t="shared" si="230"/>
        <v>67.824840046815524</v>
      </c>
      <c r="U145" s="4">
        <f t="shared" si="231"/>
        <v>66.414171246559306</v>
      </c>
      <c r="V145" s="4">
        <f t="shared" si="232"/>
        <v>70.144439427760915</v>
      </c>
      <c r="W145" s="4">
        <f t="shared" si="233"/>
        <v>63.951258132202014</v>
      </c>
      <c r="X145" s="4">
        <f t="shared" si="234"/>
        <v>63.424564257396526</v>
      </c>
      <c r="Y145" s="4">
        <f t="shared" si="235"/>
        <v>64.622802383423604</v>
      </c>
      <c r="Z145" s="4">
        <f t="shared" si="236"/>
        <v>66.84039883946194</v>
      </c>
      <c r="AA145" s="4">
        <f t="shared" si="237"/>
        <v>69.311432235189258</v>
      </c>
      <c r="AB145" s="4">
        <f t="shared" si="238"/>
        <v>68.954726210567983</v>
      </c>
      <c r="AC145" s="4">
        <f t="shared" si="239"/>
        <v>67.101619945727023</v>
      </c>
      <c r="AD145" s="4">
        <f t="shared" si="240"/>
        <v>66.959150223480435</v>
      </c>
      <c r="AE145" s="4">
        <f t="shared" si="241"/>
        <v>70.476096200848858</v>
      </c>
      <c r="AF145" s="4">
        <f t="shared" si="242"/>
        <v>80.386190382704143</v>
      </c>
      <c r="AG145" s="4">
        <f t="shared" si="243"/>
        <v>113.42523367818194</v>
      </c>
      <c r="AI145" s="4">
        <f t="shared" si="244"/>
        <v>-0.60421520273831675</v>
      </c>
      <c r="AJ145" s="4">
        <f t="shared" si="245"/>
        <v>-1.4698400468155199</v>
      </c>
      <c r="AK145" s="4">
        <f t="shared" si="246"/>
        <v>-0.62417124655929968</v>
      </c>
      <c r="AL145" s="4">
        <f t="shared" si="247"/>
        <v>-0.45043942776091228</v>
      </c>
      <c r="AM145" s="4">
        <f t="shared" si="248"/>
        <v>0.22574186779799277</v>
      </c>
      <c r="AN145" s="4">
        <f t="shared" si="249"/>
        <v>-2.3765642573965238</v>
      </c>
      <c r="AO145" s="4">
        <f t="shared" si="250"/>
        <v>-2.3278023834236024</v>
      </c>
      <c r="AP145" s="4">
        <f t="shared" si="251"/>
        <v>-0.94239883946194425</v>
      </c>
      <c r="AQ145" s="4">
        <f t="shared" si="252"/>
        <v>-0.75443223518925606</v>
      </c>
      <c r="AR145" s="4">
        <f t="shared" si="253"/>
        <v>0.99627378943200995</v>
      </c>
      <c r="AS145" s="4">
        <f t="shared" si="254"/>
        <v>-0.27661994572702042</v>
      </c>
      <c r="AT145" s="4">
        <f t="shared" si="255"/>
        <v>0.24684977651956785</v>
      </c>
      <c r="AU145" s="4">
        <f t="shared" si="256"/>
        <v>0.14690379915114704</v>
      </c>
      <c r="AV145" s="4">
        <f t="shared" si="436"/>
        <v>0.28580961729585397</v>
      </c>
      <c r="AW145" s="4">
        <f t="shared" si="436"/>
        <v>-0.65123367818193856</v>
      </c>
      <c r="AY145" s="2">
        <f t="shared" si="308"/>
        <v>68.30421520273832</v>
      </c>
      <c r="AZ145" s="2">
        <f t="shared" si="359"/>
        <v>67.515750483407871</v>
      </c>
      <c r="BA145" s="2">
        <f t="shared" si="360"/>
        <v>65.630485902005219</v>
      </c>
      <c r="BB145" s="2">
        <f t="shared" si="361"/>
        <v>68.765401170698155</v>
      </c>
      <c r="BC145" s="2">
        <f t="shared" si="362"/>
        <v>62.484649171079162</v>
      </c>
      <c r="BD145" s="2">
        <f t="shared" si="363"/>
        <v>62.910329952649739</v>
      </c>
      <c r="BE145" s="2">
        <f t="shared" si="364"/>
        <v>62.343319131843842</v>
      </c>
      <c r="BF145" s="2">
        <f t="shared" si="365"/>
        <v>62.992339325423622</v>
      </c>
      <c r="BG145" s="2">
        <f t="shared" si="366"/>
        <v>64.134756306764288</v>
      </c>
      <c r="BH145" s="2">
        <f t="shared" si="367"/>
        <v>64.935055391482749</v>
      </c>
      <c r="BI145" s="2">
        <f t="shared" si="368"/>
        <v>64.516184319985669</v>
      </c>
      <c r="BJ145" s="2">
        <f t="shared" si="369"/>
        <v>65.219082071706055</v>
      </c>
      <c r="BK145" s="2">
        <f t="shared" si="370"/>
        <v>68.548413542947088</v>
      </c>
      <c r="BL145" s="2">
        <f t="shared" si="371"/>
        <v>77.084202169923344</v>
      </c>
      <c r="BM145" s="2">
        <f t="shared" si="372"/>
        <v>102.57481845662302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>
        <f t="shared" si="314"/>
        <v>61.048000000000002</v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>
        <f t="shared" si="278"/>
        <v>61.048000000000002</v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120.41367538461539</v>
      </c>
      <c r="DL145" s="2">
        <f t="shared" si="437"/>
        <v>121.40045692307692</v>
      </c>
      <c r="DM145" s="2">
        <f t="shared" si="437"/>
        <v>108.43207244607245</v>
      </c>
      <c r="DN145" s="2">
        <f t="shared" si="437"/>
        <v>112.04202319902318</v>
      </c>
      <c r="DO145" s="2">
        <f t="shared" si="437"/>
        <v>99.478647692307703</v>
      </c>
      <c r="DP145" s="2">
        <f t="shared" si="437"/>
        <v>101.31464031620554</v>
      </c>
      <c r="DQ145" s="2">
        <f t="shared" si="437"/>
        <v>60.208169395821578</v>
      </c>
      <c r="DR145" s="2">
        <f t="shared" si="437"/>
        <v>61.949035573122536</v>
      </c>
      <c r="DS145" s="2">
        <f t="shared" si="437"/>
        <v>95.547947368421063</v>
      </c>
      <c r="DT145" s="2">
        <f t="shared" si="437"/>
        <v>78.583936666666659</v>
      </c>
      <c r="DU145" s="2">
        <f t="shared" si="437"/>
        <v>97.789199275362307</v>
      </c>
      <c r="DV145" s="2">
        <f t="shared" si="437"/>
        <v>105.89115846153845</v>
      </c>
      <c r="DW145" s="2">
        <f t="shared" si="437"/>
        <v>113.08594153846151</v>
      </c>
      <c r="DX145" s="2">
        <f t="shared" si="437"/>
        <v>121.27361701261701</v>
      </c>
      <c r="DY145" s="2">
        <f t="shared" si="437"/>
        <v>132.97501923076919</v>
      </c>
      <c r="EA145" s="2">
        <f t="shared" si="228"/>
        <v>68.262890206923885</v>
      </c>
      <c r="EB145" s="2">
        <f t="shared" si="290"/>
        <v>67.442164783742228</v>
      </c>
      <c r="EC145" s="2">
        <f t="shared" si="291"/>
        <v>65.559182201003779</v>
      </c>
      <c r="ED145" s="2">
        <f t="shared" si="292"/>
        <v>68.717979741216922</v>
      </c>
      <c r="EE145" s="2">
        <f t="shared" si="293"/>
        <v>62.437178899961189</v>
      </c>
      <c r="EF145" s="2">
        <f t="shared" si="294"/>
        <v>62.855218000678349</v>
      </c>
      <c r="EG145" s="2">
        <f t="shared" si="295"/>
        <v>62.336664440593324</v>
      </c>
      <c r="EH145" s="2">
        <f t="shared" si="296"/>
        <v>62.980381570723807</v>
      </c>
      <c r="EI145" s="2">
        <f t="shared" si="297"/>
        <v>64.066547438710558</v>
      </c>
      <c r="EJ145" s="2">
        <f t="shared" si="298"/>
        <v>64.910621875069467</v>
      </c>
      <c r="EK145" s="2">
        <f t="shared" si="299"/>
        <v>64.470039613760605</v>
      </c>
      <c r="EL145" s="2">
        <f t="shared" si="300"/>
        <v>65.165034447289997</v>
      </c>
      <c r="EM145" s="2">
        <f t="shared" si="301"/>
        <v>68.492956326657904</v>
      </c>
      <c r="EN145" s="2">
        <f t="shared" si="302"/>
        <v>77.035595990994949</v>
      </c>
      <c r="EO145" s="2">
        <f t="shared" si="303"/>
        <v>102.60582752416842</v>
      </c>
      <c r="EQ145" s="2">
        <f t="shared" si="304"/>
        <v>68.541290494893502</v>
      </c>
      <c r="ER145" s="2">
        <f t="shared" si="438"/>
        <v>67.483957100072473</v>
      </c>
      <c r="ES145" s="2">
        <f t="shared" si="438"/>
        <v>66.155392558950737</v>
      </c>
      <c r="ET145" s="2">
        <f t="shared" si="438"/>
        <v>68.725844550246151</v>
      </c>
      <c r="EU145" s="2">
        <f t="shared" si="438"/>
        <v>62.522059454623999</v>
      </c>
      <c r="EV145" s="2">
        <f t="shared" si="438"/>
        <v>62.952350867930789</v>
      </c>
      <c r="EW145" s="2">
        <f t="shared" si="438"/>
        <v>62.758548636775686</v>
      </c>
      <c r="EX145" s="2">
        <f t="shared" si="438"/>
        <v>63.375908732428364</v>
      </c>
      <c r="EY145" s="2">
        <f t="shared" si="438"/>
        <v>64.59871939510677</v>
      </c>
      <c r="EZ145" s="2">
        <f t="shared" si="438"/>
        <v>65.173113963586459</v>
      </c>
      <c r="FA145" s="2">
        <f t="shared" si="438"/>
        <v>64.553715075130825</v>
      </c>
      <c r="FB145" s="2">
        <f t="shared" si="438"/>
        <v>65.301456567913775</v>
      </c>
      <c r="FC145" s="2">
        <f t="shared" si="438"/>
        <v>68.594911770134232</v>
      </c>
      <c r="FD145" s="2">
        <f t="shared" si="438"/>
        <v>76.805418576210897</v>
      </c>
      <c r="FE145" s="2">
        <f t="shared" si="438"/>
        <v>98.341273729075837</v>
      </c>
      <c r="FG145" s="2">
        <f t="shared" si="306"/>
        <v>0.99943921024953353</v>
      </c>
      <c r="FH145" s="2">
        <f t="shared" si="439"/>
        <v>0.9986593301518506</v>
      </c>
      <c r="FI145" s="2">
        <f t="shared" si="439"/>
        <v>0.9988152453415392</v>
      </c>
      <c r="FJ145" s="2">
        <f t="shared" si="439"/>
        <v>0.99891013825612229</v>
      </c>
      <c r="FK145" s="2">
        <f t="shared" si="439"/>
        <v>0.99877342216016218</v>
      </c>
      <c r="FL145" s="2">
        <f t="shared" si="439"/>
        <v>0.99861760521645571</v>
      </c>
      <c r="FM145" s="2">
        <f t="shared" si="439"/>
        <v>0.99849155839896753</v>
      </c>
      <c r="FN145" s="2">
        <f t="shared" si="439"/>
        <v>0.99852429346617233</v>
      </c>
      <c r="FO145" s="2">
        <f t="shared" si="439"/>
        <v>0.99843486555462346</v>
      </c>
      <c r="FP145" s="2">
        <f t="shared" si="439"/>
        <v>0.99873801153321096</v>
      </c>
      <c r="FQ145" s="2">
        <f t="shared" si="439"/>
        <v>0.99867345603483126</v>
      </c>
      <c r="FR145" s="2">
        <f t="shared" si="439"/>
        <v>0.99874857187188426</v>
      </c>
      <c r="FS145" s="2">
        <f t="shared" si="439"/>
        <v>0.99880276101213394</v>
      </c>
      <c r="FT145" s="2">
        <f t="shared" si="439"/>
        <v>0.99881823133891134</v>
      </c>
      <c r="FU145" s="2">
        <f t="shared" si="439"/>
        <v>0.99872328637345986</v>
      </c>
      <c r="FW145" s="2">
        <f t="shared" si="324"/>
        <v>4.3388496815453259E-2</v>
      </c>
      <c r="FX145" s="2">
        <f t="shared" si="376"/>
        <v>2.9800797040198241E-2</v>
      </c>
      <c r="FY145" s="2">
        <f t="shared" si="377"/>
        <v>3.4400349287022992E-2</v>
      </c>
      <c r="FZ145" s="2">
        <f t="shared" si="378"/>
        <v>2.5965274644040238E-2</v>
      </c>
      <c r="GA145" s="2">
        <f t="shared" si="379"/>
        <v>2.3986958500929762E-2</v>
      </c>
      <c r="GB145" s="2">
        <f t="shared" si="380"/>
        <v>2.0032839957476834E-2</v>
      </c>
      <c r="GC145" s="2">
        <f t="shared" si="381"/>
        <v>2.3384146201516669E-2</v>
      </c>
      <c r="GD145" s="2">
        <f t="shared" si="382"/>
        <v>3.4080386967677186E-2</v>
      </c>
      <c r="GE145" s="2">
        <f t="shared" si="383"/>
        <v>3.5582943459292693E-2</v>
      </c>
      <c r="GF145" s="2">
        <f t="shared" si="384"/>
        <v>2.7345398804435844E-2</v>
      </c>
      <c r="GG145" s="2">
        <f t="shared" si="385"/>
        <v>2.3249062743383443E-2</v>
      </c>
      <c r="GH145" s="2">
        <f t="shared" si="386"/>
        <v>2.2590231418518021E-2</v>
      </c>
      <c r="GI145" s="2">
        <f t="shared" si="387"/>
        <v>2.0290783284718329E-2</v>
      </c>
      <c r="GJ145" s="2">
        <f t="shared" si="388"/>
        <v>1.5956943242996624E-2</v>
      </c>
      <c r="GK145" s="2">
        <f t="shared" si="389"/>
        <v>1.6363219173016898E-2</v>
      </c>
      <c r="GM145" s="86">
        <f t="shared" si="325"/>
        <v>2.9877735682197235E-165</v>
      </c>
      <c r="GN145" s="86">
        <f t="shared" si="390"/>
        <v>2.338409309846056E-77</v>
      </c>
      <c r="GO145" s="86">
        <f t="shared" si="391"/>
        <v>2.9178702148948591E-78</v>
      </c>
      <c r="GP145" s="86">
        <f t="shared" si="392"/>
        <v>2.0929149901364517E-88</v>
      </c>
      <c r="GQ145" s="86">
        <f t="shared" si="393"/>
        <v>6.1444244461679489E-91</v>
      </c>
      <c r="GR145" s="86">
        <f t="shared" si="394"/>
        <v>5.4255512948288217E-75</v>
      </c>
      <c r="GS145" s="86">
        <f t="shared" si="395"/>
        <v>1.33654871305441E-109</v>
      </c>
      <c r="GT145" s="86">
        <f t="shared" si="396"/>
        <v>3.916517392168849E-114</v>
      </c>
      <c r="GU145" s="86">
        <f t="shared" si="397"/>
        <v>2.185726990695367E-46</v>
      </c>
      <c r="GV145" s="86">
        <f t="shared" si="398"/>
        <v>5.4679389881196345E-86</v>
      </c>
      <c r="GW145" s="86">
        <f t="shared" si="399"/>
        <v>3.3463910234070571E-77</v>
      </c>
      <c r="GX145" s="86">
        <f t="shared" si="400"/>
        <v>2.4436917237354747E-138</v>
      </c>
      <c r="GY145" s="86">
        <f t="shared" si="401"/>
        <v>1.6467344035904427E-116</v>
      </c>
      <c r="GZ145" s="86">
        <f t="shared" si="402"/>
        <v>7.7717621066549845E-136</v>
      </c>
      <c r="HA145" s="86">
        <f t="shared" si="403"/>
        <v>3.9060283043200087E-134</v>
      </c>
      <c r="HC145" s="86">
        <f t="shared" si="326"/>
        <v>6.0703215486908625E-69</v>
      </c>
      <c r="HD145" s="86">
        <f t="shared" si="404"/>
        <v>5.4897715854757218E-19</v>
      </c>
      <c r="HE145" s="86">
        <f t="shared" si="405"/>
        <v>2.1441296731389076E-24</v>
      </c>
      <c r="HF145" s="86">
        <f t="shared" si="406"/>
        <v>9.297144313971781E-27</v>
      </c>
      <c r="HG145" s="86">
        <f t="shared" si="407"/>
        <v>1.5875188191933884E-54</v>
      </c>
      <c r="HH145" s="86">
        <f t="shared" si="408"/>
        <v>4.4148968953555498E-30</v>
      </c>
      <c r="HI145" s="86">
        <f t="shared" si="409"/>
        <v>1.2624598873862957E-38</v>
      </c>
      <c r="HJ145" s="86">
        <f t="shared" si="410"/>
        <v>2.4074400179984341E-47</v>
      </c>
      <c r="HK145" s="86">
        <f t="shared" si="411"/>
        <v>3.4548283178104951E-41</v>
      </c>
      <c r="HL145" s="86">
        <f t="shared" si="412"/>
        <v>1.3136625332907135E-43</v>
      </c>
      <c r="HM145" s="86">
        <f t="shared" si="413"/>
        <v>1.211218201265122E-64</v>
      </c>
      <c r="HN145" s="86">
        <f t="shared" si="414"/>
        <v>1.2274870976281149E-38</v>
      </c>
      <c r="HO145" s="86">
        <f t="shared" si="415"/>
        <v>5.5245558017978277E-40</v>
      </c>
      <c r="HP145" s="86">
        <f t="shared" si="416"/>
        <v>1.1337378707940719E-39</v>
      </c>
      <c r="HQ145" s="86">
        <f t="shared" si="417"/>
        <v>1.7808667014927708E-52</v>
      </c>
      <c r="HS145" s="86">
        <f t="shared" si="327"/>
        <v>0.43219133366163032</v>
      </c>
      <c r="HT145" s="86">
        <f t="shared" si="418"/>
        <v>4.4952904911372368E-2</v>
      </c>
      <c r="HU145" s="86">
        <f t="shared" si="419"/>
        <v>4.1276154344215589E-2</v>
      </c>
      <c r="HV145" s="86">
        <f t="shared" si="420"/>
        <v>4.137419389092141E-2</v>
      </c>
      <c r="HW145" s="86">
        <f t="shared" si="421"/>
        <v>3.4829614524069186E-2</v>
      </c>
      <c r="HX145" s="86">
        <f t="shared" si="422"/>
        <v>9.75534776468992E-3</v>
      </c>
      <c r="HY145" s="86">
        <f t="shared" si="423"/>
        <v>4.1642700647109475E-2</v>
      </c>
      <c r="HZ145" s="86">
        <f t="shared" si="424"/>
        <v>6.2026030144671895E-2</v>
      </c>
      <c r="IA145" s="86">
        <f t="shared" si="425"/>
        <v>0.11644612110792071</v>
      </c>
      <c r="IB145" s="86">
        <f t="shared" si="426"/>
        <v>5.1250699721127273E-2</v>
      </c>
      <c r="IC145" s="86">
        <f t="shared" si="427"/>
        <v>3.2430184760372203E-2</v>
      </c>
      <c r="ID145" s="86">
        <f t="shared" si="428"/>
        <v>1.695407227799756E-2</v>
      </c>
      <c r="IE145" s="86">
        <f t="shared" si="429"/>
        <v>1.7163206240635727E-2</v>
      </c>
      <c r="IF145" s="86">
        <f t="shared" si="430"/>
        <v>1.2999170023691362E-2</v>
      </c>
      <c r="IG145" s="86">
        <f t="shared" si="431"/>
        <v>2.9096092039671798E-2</v>
      </c>
      <c r="II145" s="86">
        <f t="shared" si="328"/>
        <v>3.9953497528767978E-27</v>
      </c>
      <c r="IJ145" s="86">
        <f t="shared" si="329"/>
        <v>4.4768264310644687E-35</v>
      </c>
      <c r="IK145" s="86">
        <f t="shared" si="330"/>
        <v>5.6408873302177617E-29</v>
      </c>
      <c r="IL145" s="86">
        <f t="shared" si="331"/>
        <v>1.6125608702232872E-42</v>
      </c>
      <c r="IM145" s="86">
        <f t="shared" si="332"/>
        <v>9.1973373149167312E-46</v>
      </c>
      <c r="IN145" s="86">
        <f t="shared" si="333"/>
        <v>5.3631259898501275E-52</v>
      </c>
      <c r="IO145" s="86">
        <f t="shared" si="334"/>
        <v>3.0630227223193392E-44</v>
      </c>
      <c r="IP145" s="86">
        <f t="shared" si="335"/>
        <v>7.2014930955048507E-37</v>
      </c>
      <c r="IQ145" s="86">
        <f t="shared" si="336"/>
        <v>9.6636731680429232E-42</v>
      </c>
      <c r="IR145" s="86">
        <f t="shared" si="337"/>
        <v>2.2996225012582769E-48</v>
      </c>
      <c r="IS145" s="86">
        <f t="shared" si="338"/>
        <v>8.3512153699289135E-38</v>
      </c>
      <c r="IT145" s="86">
        <f t="shared" si="339"/>
        <v>1.2562714276553872E-45</v>
      </c>
      <c r="IU145" s="86">
        <f t="shared" si="340"/>
        <v>1.1632719104409187E-41</v>
      </c>
      <c r="IV145" s="86">
        <f t="shared" si="341"/>
        <v>1.2155795379763502E-28</v>
      </c>
      <c r="IW145" s="86">
        <f t="shared" si="342"/>
        <v>9.2100676941782561E-20</v>
      </c>
      <c r="IY145" s="86">
        <f t="shared" si="343"/>
        <v>0.43219133366163032</v>
      </c>
      <c r="IZ145" s="86">
        <f t="shared" si="344"/>
        <v>4.4952904911372368E-2</v>
      </c>
      <c r="JA145" s="86">
        <f t="shared" si="345"/>
        <v>4.1276154344215589E-2</v>
      </c>
      <c r="JB145" s="86">
        <f t="shared" si="346"/>
        <v>4.137419389092141E-2</v>
      </c>
      <c r="JC145" s="86">
        <f t="shared" si="347"/>
        <v>3.4829614524069186E-2</v>
      </c>
      <c r="JD145" s="86">
        <f t="shared" si="348"/>
        <v>9.75534776468992E-3</v>
      </c>
      <c r="JE145" s="86">
        <f t="shared" si="349"/>
        <v>4.1642700647109475E-2</v>
      </c>
      <c r="JF145" s="86">
        <f t="shared" si="350"/>
        <v>6.2026030144671895E-2</v>
      </c>
      <c r="JG145" s="86">
        <f t="shared" si="351"/>
        <v>0.11644612110792071</v>
      </c>
      <c r="JH145" s="86">
        <f t="shared" si="352"/>
        <v>5.1250699721127273E-2</v>
      </c>
      <c r="JI145" s="86">
        <f t="shared" si="353"/>
        <v>3.2430184760372203E-2</v>
      </c>
      <c r="JJ145" s="86">
        <f t="shared" si="354"/>
        <v>1.695407227799756E-2</v>
      </c>
      <c r="JK145" s="86">
        <f t="shared" si="355"/>
        <v>1.7163206240635727E-2</v>
      </c>
      <c r="JL145" s="86">
        <f t="shared" si="356"/>
        <v>1.2999170023691362E-2</v>
      </c>
      <c r="JM145" s="86">
        <f t="shared" si="357"/>
        <v>2.9096092039671798E-2</v>
      </c>
    </row>
    <row r="146" spans="2:273" x14ac:dyDescent="0.25">
      <c r="B146" s="2">
        <v>119</v>
      </c>
      <c r="C146" s="37">
        <v>68.167000000000002</v>
      </c>
      <c r="D146" s="37">
        <v>66.355000000000004</v>
      </c>
      <c r="E146" s="37">
        <v>65.355000000000004</v>
      </c>
      <c r="F146" s="37">
        <v>70.805999999999997</v>
      </c>
      <c r="G146" s="37">
        <v>64.257999999999996</v>
      </c>
      <c r="H146" s="37">
        <v>61.823</v>
      </c>
      <c r="I146" s="37">
        <v>64.212999999999994</v>
      </c>
      <c r="J146" s="37">
        <v>67.406999999999996</v>
      </c>
      <c r="K146" s="37">
        <v>70.933999999999997</v>
      </c>
      <c r="L146" s="37">
        <v>72.197000000000003</v>
      </c>
      <c r="M146" s="37">
        <v>67.444000000000003</v>
      </c>
      <c r="N146" s="37">
        <v>67.524000000000001</v>
      </c>
      <c r="O146" s="37">
        <v>70.950999999999993</v>
      </c>
      <c r="P146" s="37">
        <v>81.787000000000006</v>
      </c>
      <c r="Q146" s="37">
        <v>116.194</v>
      </c>
      <c r="S146" s="4">
        <f t="shared" si="229"/>
        <v>68.162523920876325</v>
      </c>
      <c r="T146" s="4">
        <f t="shared" si="230"/>
        <v>67.831955372721382</v>
      </c>
      <c r="U146" s="4">
        <f t="shared" si="231"/>
        <v>66.612688710568875</v>
      </c>
      <c r="V146" s="4">
        <f t="shared" si="232"/>
        <v>70.676188308192067</v>
      </c>
      <c r="W146" s="4">
        <f t="shared" si="233"/>
        <v>64.600689797139182</v>
      </c>
      <c r="X146" s="4">
        <f t="shared" si="234"/>
        <v>63.609978093742484</v>
      </c>
      <c r="Y146" s="4">
        <f t="shared" si="235"/>
        <v>65.547199566289621</v>
      </c>
      <c r="Z146" s="4">
        <f t="shared" si="236"/>
        <v>68.348842605500806</v>
      </c>
      <c r="AA146" s="4">
        <f t="shared" si="237"/>
        <v>71.00137875971231</v>
      </c>
      <c r="AB146" s="4">
        <f t="shared" si="238"/>
        <v>70.814752808317635</v>
      </c>
      <c r="AC146" s="4">
        <f t="shared" si="239"/>
        <v>68.206568460204963</v>
      </c>
      <c r="AD146" s="4">
        <f t="shared" si="240"/>
        <v>67.877245717433453</v>
      </c>
      <c r="AE146" s="4">
        <f t="shared" si="241"/>
        <v>71.414183112940052</v>
      </c>
      <c r="AF146" s="4">
        <f t="shared" si="242"/>
        <v>81.937970687709182</v>
      </c>
      <c r="AG146" s="4">
        <f t="shared" si="243"/>
        <v>117.46186159197065</v>
      </c>
      <c r="AI146" s="4">
        <f t="shared" si="244"/>
        <v>4.4760791236768682E-3</v>
      </c>
      <c r="AJ146" s="4">
        <f t="shared" si="245"/>
        <v>-1.4769553727213776</v>
      </c>
      <c r="AK146" s="4">
        <f t="shared" si="246"/>
        <v>-1.2576887105688712</v>
      </c>
      <c r="AL146" s="4">
        <f t="shared" si="247"/>
        <v>0.12981169180793017</v>
      </c>
      <c r="AM146" s="4">
        <f t="shared" si="248"/>
        <v>-0.34268979713918668</v>
      </c>
      <c r="AN146" s="4">
        <f t="shared" si="249"/>
        <v>-1.7869780937424835</v>
      </c>
      <c r="AO146" s="4">
        <f t="shared" si="250"/>
        <v>-1.3341995662896267</v>
      </c>
      <c r="AP146" s="4">
        <f t="shared" si="251"/>
        <v>-0.94184260550080978</v>
      </c>
      <c r="AQ146" s="4">
        <f t="shared" si="252"/>
        <v>-6.7378759712312331E-2</v>
      </c>
      <c r="AR146" s="4">
        <f t="shared" si="253"/>
        <v>1.3822471916823673</v>
      </c>
      <c r="AS146" s="4">
        <f t="shared" si="254"/>
        <v>-0.76256846020496027</v>
      </c>
      <c r="AT146" s="4">
        <f t="shared" si="255"/>
        <v>-0.35324571743345246</v>
      </c>
      <c r="AU146" s="4">
        <f t="shared" si="256"/>
        <v>-0.46318311294005809</v>
      </c>
      <c r="AV146" s="4">
        <f t="shared" si="436"/>
        <v>-0.15097068770917588</v>
      </c>
      <c r="AW146" s="4">
        <f t="shared" si="436"/>
        <v>-1.2678615919706431</v>
      </c>
      <c r="AY146" s="2">
        <f t="shared" si="308"/>
        <v>68.162523920876325</v>
      </c>
      <c r="AZ146" s="2">
        <f t="shared" si="359"/>
        <v>67.382842546098814</v>
      </c>
      <c r="BA146" s="2">
        <f t="shared" si="360"/>
        <v>65.488923229338695</v>
      </c>
      <c r="BB146" s="2">
        <f t="shared" si="361"/>
        <v>68.61265703925001</v>
      </c>
      <c r="BC146" s="2">
        <f t="shared" si="362"/>
        <v>62.359239830878181</v>
      </c>
      <c r="BD146" s="2">
        <f t="shared" si="363"/>
        <v>62.7332650262477</v>
      </c>
      <c r="BE146" s="2">
        <f t="shared" si="364"/>
        <v>62.14917629287131</v>
      </c>
      <c r="BF146" s="2">
        <f t="shared" si="365"/>
        <v>62.78448782650765</v>
      </c>
      <c r="BG146" s="2">
        <f t="shared" si="366"/>
        <v>63.812134945045742</v>
      </c>
      <c r="BH146" s="2">
        <f t="shared" si="367"/>
        <v>64.72806153563225</v>
      </c>
      <c r="BI146" s="2">
        <f t="shared" si="368"/>
        <v>64.394960963058693</v>
      </c>
      <c r="BJ146" s="2">
        <f t="shared" si="369"/>
        <v>65.080113228632214</v>
      </c>
      <c r="BK146" s="2">
        <f t="shared" si="370"/>
        <v>68.419577134541697</v>
      </c>
      <c r="BL146" s="2">
        <f t="shared" si="371"/>
        <v>76.99061516782875</v>
      </c>
      <c r="BM146" s="2">
        <f t="shared" si="372"/>
        <v>102.76698432037151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120.82342384615384</v>
      </c>
      <c r="DL146" s="2">
        <f t="shared" si="437"/>
        <v>121.84639076923077</v>
      </c>
      <c r="DM146" s="2">
        <f t="shared" si="437"/>
        <v>108.74625803825805</v>
      </c>
      <c r="DN146" s="2">
        <f t="shared" si="437"/>
        <v>112.37416361416359</v>
      </c>
      <c r="DO146" s="2">
        <f t="shared" si="437"/>
        <v>99.75699615384616</v>
      </c>
      <c r="DP146" s="2">
        <f t="shared" si="437"/>
        <v>101.63346936758893</v>
      </c>
      <c r="DQ146" s="2">
        <f t="shared" si="437"/>
        <v>59.994702428006782</v>
      </c>
      <c r="DR146" s="2">
        <f t="shared" si="437"/>
        <v>61.771454545454546</v>
      </c>
      <c r="DS146" s="2">
        <f t="shared" si="437"/>
        <v>95.79767218045113</v>
      </c>
      <c r="DT146" s="2">
        <f t="shared" si="437"/>
        <v>78.616426666666655</v>
      </c>
      <c r="DU146" s="2">
        <f t="shared" si="437"/>
        <v>98.046644927536221</v>
      </c>
      <c r="DV146" s="2">
        <f t="shared" si="437"/>
        <v>106.21114076923075</v>
      </c>
      <c r="DW146" s="2">
        <f t="shared" si="437"/>
        <v>113.4636692307692</v>
      </c>
      <c r="DX146" s="2">
        <f t="shared" si="437"/>
        <v>121.6596109076109</v>
      </c>
      <c r="DY146" s="2">
        <f t="shared" si="437"/>
        <v>133.32624769230767</v>
      </c>
      <c r="EA146" s="2">
        <f t="shared" si="228"/>
        <v>68.121685089088771</v>
      </c>
      <c r="EB146" s="2">
        <f t="shared" si="290"/>
        <v>67.314370128350831</v>
      </c>
      <c r="EC146" s="2">
        <f t="shared" si="291"/>
        <v>65.415610144040471</v>
      </c>
      <c r="ED146" s="2">
        <f t="shared" si="292"/>
        <v>68.568822480726226</v>
      </c>
      <c r="EE146" s="2">
        <f t="shared" si="293"/>
        <v>62.314755097206053</v>
      </c>
      <c r="EF146" s="2">
        <f t="shared" si="294"/>
        <v>62.681407073144882</v>
      </c>
      <c r="EG146" s="2">
        <f t="shared" si="295"/>
        <v>62.140140792089326</v>
      </c>
      <c r="EH146" s="2">
        <f t="shared" si="296"/>
        <v>62.769656342683305</v>
      </c>
      <c r="EI146" s="2">
        <f t="shared" si="297"/>
        <v>63.742463056853538</v>
      </c>
      <c r="EJ146" s="2">
        <f t="shared" si="298"/>
        <v>64.703196306748765</v>
      </c>
      <c r="EK146" s="2">
        <f t="shared" si="299"/>
        <v>64.351652720875649</v>
      </c>
      <c r="EL146" s="2">
        <f t="shared" si="300"/>
        <v>65.029382363455781</v>
      </c>
      <c r="EM146" s="2">
        <f t="shared" si="301"/>
        <v>68.367805152536221</v>
      </c>
      <c r="EN146" s="2">
        <f t="shared" si="302"/>
        <v>76.946885446125975</v>
      </c>
      <c r="EO146" s="2">
        <f t="shared" si="303"/>
        <v>102.81323239402923</v>
      </c>
      <c r="EQ146" s="2">
        <f t="shared" si="304"/>
        <v>68.414730635297502</v>
      </c>
      <c r="ER146" s="2">
        <f t="shared" si="438"/>
        <v>67.369245210068428</v>
      </c>
      <c r="ES146" s="2">
        <f t="shared" si="438"/>
        <v>66.120209817604618</v>
      </c>
      <c r="ET146" s="2">
        <f t="shared" si="438"/>
        <v>68.579012026673894</v>
      </c>
      <c r="EU146" s="2">
        <f t="shared" si="438"/>
        <v>62.413662095056075</v>
      </c>
      <c r="EV146" s="2">
        <f t="shared" si="438"/>
        <v>62.806517217888931</v>
      </c>
      <c r="EW146" s="2">
        <f t="shared" si="438"/>
        <v>62.608719266438897</v>
      </c>
      <c r="EX146" s="2">
        <f t="shared" si="438"/>
        <v>63.203934554604373</v>
      </c>
      <c r="EY146" s="2">
        <f t="shared" si="438"/>
        <v>64.357376972999134</v>
      </c>
      <c r="EZ146" s="2">
        <f t="shared" si="438"/>
        <v>64.999137960061915</v>
      </c>
      <c r="FA146" s="2">
        <f t="shared" si="438"/>
        <v>64.451456956363074</v>
      </c>
      <c r="FB146" s="2">
        <f t="shared" si="438"/>
        <v>65.180066716284358</v>
      </c>
      <c r="FC146" s="2">
        <f t="shared" si="438"/>
        <v>68.481601884939863</v>
      </c>
      <c r="FD146" s="2">
        <f t="shared" si="438"/>
        <v>76.691238752262848</v>
      </c>
      <c r="FE146" s="2">
        <f t="shared" si="438"/>
        <v>98.247954721312311</v>
      </c>
      <c r="FG146" s="2">
        <f t="shared" si="306"/>
        <v>0.99948852843121871</v>
      </c>
      <c r="FH146" s="2">
        <f t="shared" si="439"/>
        <v>0.99877715031374259</v>
      </c>
      <c r="FI146" s="2">
        <f t="shared" si="439"/>
        <v>0.9989193782594793</v>
      </c>
      <c r="FJ146" s="2">
        <f t="shared" si="439"/>
        <v>0.99900593894968581</v>
      </c>
      <c r="FK146" s="2">
        <f t="shared" si="439"/>
        <v>0.99888122697055448</v>
      </c>
      <c r="FL146" s="2">
        <f t="shared" si="439"/>
        <v>0.99873908760110486</v>
      </c>
      <c r="FM146" s="2">
        <f t="shared" si="439"/>
        <v>0.99862410229122156</v>
      </c>
      <c r="FN146" s="2">
        <f t="shared" si="439"/>
        <v>0.9986539648679218</v>
      </c>
      <c r="FO146" s="2">
        <f t="shared" si="439"/>
        <v>0.99857238381679569</v>
      </c>
      <c r="FP146" s="2">
        <f t="shared" si="439"/>
        <v>0.99884892502227751</v>
      </c>
      <c r="FQ146" s="2">
        <f t="shared" si="439"/>
        <v>0.99879003629611751</v>
      </c>
      <c r="FR146" s="2">
        <f t="shared" si="439"/>
        <v>0.9988585582959284</v>
      </c>
      <c r="FS146" s="2">
        <f t="shared" si="439"/>
        <v>0.99890799002900965</v>
      </c>
      <c r="FT146" s="2">
        <f t="shared" si="439"/>
        <v>0.998922102088598</v>
      </c>
      <c r="FU146" s="2">
        <f t="shared" si="439"/>
        <v>0.99883549251661097</v>
      </c>
      <c r="FW146" s="2">
        <f t="shared" si="324"/>
        <v>4.7376221777107486E-2</v>
      </c>
      <c r="FX146" s="2">
        <f t="shared" si="376"/>
        <v>3.2582246082205266E-2</v>
      </c>
      <c r="FY146" s="2">
        <f t="shared" si="377"/>
        <v>3.7594461290177801E-2</v>
      </c>
      <c r="FZ146" s="2">
        <f t="shared" si="378"/>
        <v>2.8399215117031935E-2</v>
      </c>
      <c r="GA146" s="2">
        <f t="shared" si="379"/>
        <v>2.6240450851589492E-2</v>
      </c>
      <c r="GB146" s="2">
        <f t="shared" si="380"/>
        <v>2.1923200543207327E-2</v>
      </c>
      <c r="GC146" s="2">
        <f t="shared" si="381"/>
        <v>2.5582490804943282E-2</v>
      </c>
      <c r="GD146" s="2">
        <f t="shared" si="382"/>
        <v>3.7245936057352519E-2</v>
      </c>
      <c r="GE146" s="2">
        <f t="shared" si="383"/>
        <v>3.8882439092006053E-2</v>
      </c>
      <c r="GF146" s="2">
        <f t="shared" si="384"/>
        <v>2.9904737835372796E-2</v>
      </c>
      <c r="GG146" s="2">
        <f t="shared" si="385"/>
        <v>2.5435038883758476E-2</v>
      </c>
      <c r="GH146" s="2">
        <f t="shared" si="386"/>
        <v>2.4715828917655672E-2</v>
      </c>
      <c r="GI146" s="2">
        <f t="shared" si="387"/>
        <v>2.220493267470058E-2</v>
      </c>
      <c r="GJ146" s="2">
        <f t="shared" si="388"/>
        <v>1.7469546027591577E-2</v>
      </c>
      <c r="GK146" s="2">
        <f t="shared" si="389"/>
        <v>1.7913632899496833E-2</v>
      </c>
      <c r="GM146" s="86">
        <f t="shared" si="325"/>
        <v>1.8455265977278841E-170</v>
      </c>
      <c r="GN146" s="86">
        <f t="shared" si="390"/>
        <v>3.332354278998274E-80</v>
      </c>
      <c r="GO146" s="86">
        <f t="shared" si="391"/>
        <v>3.7786716525263184E-81</v>
      </c>
      <c r="GP146" s="86">
        <f t="shared" si="392"/>
        <v>1.2693087645851169E-91</v>
      </c>
      <c r="GQ146" s="86">
        <f t="shared" si="393"/>
        <v>3.1784104840037904E-94</v>
      </c>
      <c r="GR146" s="86">
        <f t="shared" si="394"/>
        <v>9.9953341373499254E-78</v>
      </c>
      <c r="GS146" s="86">
        <f t="shared" si="395"/>
        <v>1.4329244037009837E-113</v>
      </c>
      <c r="GT146" s="86">
        <f t="shared" si="396"/>
        <v>2.300454366024067E-118</v>
      </c>
      <c r="GU146" s="86">
        <f t="shared" si="397"/>
        <v>5.1665215947224241E-48</v>
      </c>
      <c r="GV146" s="86">
        <f t="shared" si="398"/>
        <v>4.2909797355386489E-89</v>
      </c>
      <c r="GW146" s="86">
        <f t="shared" si="399"/>
        <v>5.2141529862926983E-80</v>
      </c>
      <c r="GX146" s="86">
        <f t="shared" si="400"/>
        <v>1.9804053553703178E-143</v>
      </c>
      <c r="GY146" s="86">
        <f t="shared" si="401"/>
        <v>9.511708208536277E-121</v>
      </c>
      <c r="GZ146" s="86">
        <f t="shared" si="402"/>
        <v>7.4102410118296921E-141</v>
      </c>
      <c r="HA146" s="86">
        <f t="shared" si="403"/>
        <v>4.622017766123297E-139</v>
      </c>
      <c r="HC146" s="86">
        <f t="shared" si="326"/>
        <v>1.355207178399377E-72</v>
      </c>
      <c r="HD146" s="86">
        <f t="shared" si="404"/>
        <v>3.1243319106265443E-20</v>
      </c>
      <c r="HE146" s="86">
        <f t="shared" si="405"/>
        <v>4.9961039140343401E-26</v>
      </c>
      <c r="HF146" s="86">
        <f t="shared" si="406"/>
        <v>1.8789623337768232E-28</v>
      </c>
      <c r="HG146" s="86">
        <f t="shared" si="407"/>
        <v>4.8710189803316525E-58</v>
      </c>
      <c r="HH146" s="86">
        <f t="shared" si="408"/>
        <v>4.9012456836659318E-32</v>
      </c>
      <c r="HI146" s="86">
        <f t="shared" si="409"/>
        <v>4.2283182765799565E-41</v>
      </c>
      <c r="HJ146" s="86">
        <f t="shared" si="410"/>
        <v>2.122270098636074E-50</v>
      </c>
      <c r="HK146" s="86">
        <f t="shared" si="411"/>
        <v>1.1000433682945294E-43</v>
      </c>
      <c r="HL146" s="86">
        <f t="shared" si="412"/>
        <v>2.5651769137879518E-46</v>
      </c>
      <c r="HM146" s="86">
        <f t="shared" si="413"/>
        <v>5.7404263439151219E-69</v>
      </c>
      <c r="HN146" s="86">
        <f t="shared" si="414"/>
        <v>3.6805804390416013E-41</v>
      </c>
      <c r="HO146" s="86">
        <f t="shared" si="415"/>
        <v>1.08033771733243E-42</v>
      </c>
      <c r="HP146" s="86">
        <f t="shared" si="416"/>
        <v>1.8894628695749245E-42</v>
      </c>
      <c r="HQ146" s="86">
        <f t="shared" si="417"/>
        <v>4.5174827583453875E-56</v>
      </c>
      <c r="HS146" s="86">
        <f t="shared" si="327"/>
        <v>0.51331745404628759</v>
      </c>
      <c r="HT146" s="86">
        <f t="shared" si="418"/>
        <v>7.0424232312141344E-2</v>
      </c>
      <c r="HU146" s="86">
        <f t="shared" si="419"/>
        <v>6.3490801294066798E-2</v>
      </c>
      <c r="HV146" s="86">
        <f t="shared" si="420"/>
        <v>6.7019703793577245E-2</v>
      </c>
      <c r="HW146" s="86">
        <f t="shared" si="421"/>
        <v>5.7600447334996696E-2</v>
      </c>
      <c r="HX146" s="86">
        <f t="shared" si="422"/>
        <v>1.7837561815130312E-2</v>
      </c>
      <c r="HY146" s="86">
        <f t="shared" si="423"/>
        <v>6.7157466670204682E-2</v>
      </c>
      <c r="HZ146" s="86">
        <f t="shared" si="424"/>
        <v>9.7578616508348481E-2</v>
      </c>
      <c r="IA146" s="86">
        <f t="shared" si="425"/>
        <v>0.17889015605544192</v>
      </c>
      <c r="IB146" s="86">
        <f t="shared" si="426"/>
        <v>8.4810427764017177E-2</v>
      </c>
      <c r="IC146" s="86">
        <f t="shared" si="427"/>
        <v>5.1274229691996388E-2</v>
      </c>
      <c r="ID146" s="86">
        <f t="shared" si="428"/>
        <v>2.9267994167245504E-2</v>
      </c>
      <c r="IE146" s="86">
        <f t="shared" si="429"/>
        <v>2.8482557050288525E-2</v>
      </c>
      <c r="IF146" s="86">
        <f t="shared" si="430"/>
        <v>2.0597089639054319E-2</v>
      </c>
      <c r="IG146" s="86">
        <f t="shared" si="431"/>
        <v>4.150386589166543E-2</v>
      </c>
      <c r="II146" s="86">
        <f t="shared" si="328"/>
        <v>1.249041594557132E-25</v>
      </c>
      <c r="IJ146" s="86">
        <f t="shared" si="329"/>
        <v>2.4708004390220518E-33</v>
      </c>
      <c r="IK146" s="86">
        <f t="shared" si="330"/>
        <v>1.7361629965934791E-27</v>
      </c>
      <c r="IL146" s="86">
        <f t="shared" si="331"/>
        <v>1.7925491395178845E-40</v>
      </c>
      <c r="IM146" s="86">
        <f t="shared" si="332"/>
        <v>1.3296529703170431E-43</v>
      </c>
      <c r="IN146" s="86">
        <f t="shared" si="333"/>
        <v>1.1990201255081584E-49</v>
      </c>
      <c r="IO146" s="86">
        <f t="shared" si="334"/>
        <v>3.6096864013810806E-42</v>
      </c>
      <c r="IP146" s="86">
        <f t="shared" si="335"/>
        <v>5.8521267578035307E-35</v>
      </c>
      <c r="IQ146" s="86">
        <f t="shared" si="336"/>
        <v>1.5389800749131673E-39</v>
      </c>
      <c r="IR146" s="86">
        <f t="shared" si="337"/>
        <v>5.4183855999763483E-46</v>
      </c>
      <c r="IS146" s="86">
        <f t="shared" si="338"/>
        <v>4.7673936141624894E-36</v>
      </c>
      <c r="IT146" s="86">
        <f t="shared" si="339"/>
        <v>1.6514483127612821E-43</v>
      </c>
      <c r="IU146" s="86">
        <f t="shared" si="340"/>
        <v>8.7086638011025941E-40</v>
      </c>
      <c r="IV146" s="86">
        <f t="shared" si="341"/>
        <v>1.8939985249195392E-27</v>
      </c>
      <c r="IW146" s="86">
        <f t="shared" si="342"/>
        <v>5.9305583729738837E-19</v>
      </c>
      <c r="IY146" s="86">
        <f t="shared" si="343"/>
        <v>0.51331745404628759</v>
      </c>
      <c r="IZ146" s="86">
        <f t="shared" si="344"/>
        <v>7.0424232312141344E-2</v>
      </c>
      <c r="JA146" s="86">
        <f t="shared" si="345"/>
        <v>6.3490801294066798E-2</v>
      </c>
      <c r="JB146" s="86">
        <f t="shared" si="346"/>
        <v>6.7019703793577245E-2</v>
      </c>
      <c r="JC146" s="86">
        <f t="shared" si="347"/>
        <v>5.7600447334996696E-2</v>
      </c>
      <c r="JD146" s="86">
        <f t="shared" si="348"/>
        <v>1.7837561815130312E-2</v>
      </c>
      <c r="JE146" s="86">
        <f t="shared" si="349"/>
        <v>6.7157466670204682E-2</v>
      </c>
      <c r="JF146" s="86">
        <f t="shared" si="350"/>
        <v>9.7578616508348481E-2</v>
      </c>
      <c r="JG146" s="86">
        <f t="shared" si="351"/>
        <v>0.17889015605544192</v>
      </c>
      <c r="JH146" s="86">
        <f t="shared" si="352"/>
        <v>8.4810427764017177E-2</v>
      </c>
      <c r="JI146" s="86">
        <f t="shared" si="353"/>
        <v>5.1274229691996388E-2</v>
      </c>
      <c r="JJ146" s="86">
        <f t="shared" si="354"/>
        <v>2.9267994167245504E-2</v>
      </c>
      <c r="JK146" s="86">
        <f t="shared" si="355"/>
        <v>2.8482557050288525E-2</v>
      </c>
      <c r="JL146" s="86">
        <f t="shared" si="356"/>
        <v>2.0597089639054319E-2</v>
      </c>
      <c r="JM146" s="86">
        <f t="shared" si="357"/>
        <v>4.150386589166543E-2</v>
      </c>
    </row>
    <row r="147" spans="2:273" x14ac:dyDescent="0.25">
      <c r="B147" s="2">
        <v>120</v>
      </c>
      <c r="C147" s="37">
        <v>66.832999999999998</v>
      </c>
      <c r="D147" s="37">
        <v>67.564999999999998</v>
      </c>
      <c r="E147" s="37">
        <v>66.531999999999996</v>
      </c>
      <c r="F147" s="37">
        <v>71.596999999999994</v>
      </c>
      <c r="G147" s="37">
        <v>65.516000000000005</v>
      </c>
      <c r="H147" s="37">
        <v>62.031999999999996</v>
      </c>
      <c r="I147" s="37">
        <v>65.671999999999997</v>
      </c>
      <c r="J147" s="37">
        <v>69.831000000000003</v>
      </c>
      <c r="K147" s="37">
        <v>74.738</v>
      </c>
      <c r="L147" s="37">
        <v>74.507999999999996</v>
      </c>
      <c r="M147" s="37">
        <v>69.429000000000002</v>
      </c>
      <c r="N147" s="37">
        <v>69.412999999999997</v>
      </c>
      <c r="O147" s="37">
        <v>71.966999999999999</v>
      </c>
      <c r="P147" s="37">
        <v>83.787000000000006</v>
      </c>
      <c r="Q147" s="37">
        <v>121.726</v>
      </c>
      <c r="S147" s="4">
        <f t="shared" si="229"/>
        <v>68.021232632992067</v>
      </c>
      <c r="T147" s="4">
        <f t="shared" si="230"/>
        <v>67.878346300217245</v>
      </c>
      <c r="U147" s="4">
        <f t="shared" si="231"/>
        <v>66.905628246725826</v>
      </c>
      <c r="V147" s="4">
        <f t="shared" si="232"/>
        <v>71.416483594712403</v>
      </c>
      <c r="W147" s="4">
        <f t="shared" si="233"/>
        <v>65.509504356655498</v>
      </c>
      <c r="X147" s="4">
        <f t="shared" si="234"/>
        <v>63.983559347926168</v>
      </c>
      <c r="Y147" s="4">
        <f t="shared" si="235"/>
        <v>66.808587658872398</v>
      </c>
      <c r="Z147" s="4">
        <f t="shared" si="236"/>
        <v>70.273267747092277</v>
      </c>
      <c r="AA147" s="4">
        <f t="shared" si="237"/>
        <v>72.931377424873432</v>
      </c>
      <c r="AB147" s="4">
        <f t="shared" si="238"/>
        <v>73.275377156045934</v>
      </c>
      <c r="AC147" s="4">
        <f t="shared" si="239"/>
        <v>69.694104321255764</v>
      </c>
      <c r="AD147" s="4">
        <f t="shared" si="240"/>
        <v>69.247747071046561</v>
      </c>
      <c r="AE147" s="4">
        <f t="shared" si="241"/>
        <v>72.773704596623702</v>
      </c>
      <c r="AF147" s="4">
        <f t="shared" si="242"/>
        <v>84.102299886931178</v>
      </c>
      <c r="AG147" s="4">
        <f t="shared" si="243"/>
        <v>122.45167972067054</v>
      </c>
      <c r="AI147" s="4">
        <f t="shared" si="244"/>
        <v>-1.1882326329920687</v>
      </c>
      <c r="AJ147" s="4">
        <f t="shared" si="245"/>
        <v>-0.31334630021724763</v>
      </c>
      <c r="AK147" s="4">
        <f t="shared" si="246"/>
        <v>-0.37362824672582917</v>
      </c>
      <c r="AL147" s="4">
        <f t="shared" si="247"/>
        <v>0.18051640528759094</v>
      </c>
      <c r="AM147" s="4">
        <f t="shared" si="248"/>
        <v>6.4956433445075845E-3</v>
      </c>
      <c r="AN147" s="4">
        <f t="shared" si="249"/>
        <v>-1.951559347926171</v>
      </c>
      <c r="AO147" s="4">
        <f t="shared" si="250"/>
        <v>-1.1365876588724007</v>
      </c>
      <c r="AP147" s="4">
        <f t="shared" si="251"/>
        <v>-0.44226774709227357</v>
      </c>
      <c r="AQ147" s="4">
        <f t="shared" si="252"/>
        <v>1.8066225751265677</v>
      </c>
      <c r="AR147" s="4">
        <f t="shared" si="253"/>
        <v>1.2326228439540614</v>
      </c>
      <c r="AS147" s="4">
        <f t="shared" si="254"/>
        <v>-0.26510432125576244</v>
      </c>
      <c r="AT147" s="4">
        <f t="shared" si="255"/>
        <v>0.16525292895343568</v>
      </c>
      <c r="AU147" s="4">
        <f t="shared" si="256"/>
        <v>-0.8067045966237032</v>
      </c>
      <c r="AV147" s="4">
        <f t="shared" si="436"/>
        <v>-0.31529988693117161</v>
      </c>
      <c r="AW147" s="4">
        <f t="shared" si="436"/>
        <v>-0.72567972067054143</v>
      </c>
      <c r="AY147" s="2">
        <f t="shared" si="308"/>
        <v>68.021232632992067</v>
      </c>
      <c r="AZ147" s="2">
        <f t="shared" si="359"/>
        <v>67.250459127742687</v>
      </c>
      <c r="BA147" s="2">
        <f t="shared" si="360"/>
        <v>65.348588879664078</v>
      </c>
      <c r="BB147" s="2">
        <f t="shared" si="361"/>
        <v>68.460207372387771</v>
      </c>
      <c r="BC147" s="2">
        <f t="shared" si="362"/>
        <v>62.234188700967252</v>
      </c>
      <c r="BD147" s="2">
        <f t="shared" si="363"/>
        <v>62.556633432368429</v>
      </c>
      <c r="BE147" s="2">
        <f t="shared" si="364"/>
        <v>61.955321531837271</v>
      </c>
      <c r="BF147" s="2">
        <f t="shared" si="365"/>
        <v>62.57699531183188</v>
      </c>
      <c r="BG147" s="2">
        <f t="shared" si="366"/>
        <v>63.490499563957606</v>
      </c>
      <c r="BH147" s="2">
        <f t="shared" si="367"/>
        <v>64.52139974565155</v>
      </c>
      <c r="BI147" s="2">
        <f t="shared" si="368"/>
        <v>64.274092323682012</v>
      </c>
      <c r="BJ147" s="2">
        <f t="shared" si="369"/>
        <v>64.941538938614073</v>
      </c>
      <c r="BK147" s="2">
        <f t="shared" si="370"/>
        <v>68.291123665209071</v>
      </c>
      <c r="BL147" s="2">
        <f t="shared" si="371"/>
        <v>76.897225115213459</v>
      </c>
      <c r="BM147" s="2">
        <f t="shared" si="372"/>
        <v>102.95778684027795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121.23317230769231</v>
      </c>
      <c r="DL147" s="2">
        <f t="shared" si="437"/>
        <v>122.2923246153846</v>
      </c>
      <c r="DM147" s="2">
        <f t="shared" si="437"/>
        <v>109.06044363044363</v>
      </c>
      <c r="DN147" s="2">
        <f t="shared" si="437"/>
        <v>112.70630402930401</v>
      </c>
      <c r="DO147" s="2">
        <f t="shared" si="437"/>
        <v>100.03534461538462</v>
      </c>
      <c r="DP147" s="2">
        <f t="shared" si="437"/>
        <v>101.95229841897233</v>
      </c>
      <c r="DQ147" s="2">
        <f t="shared" si="437"/>
        <v>59.781235460191994</v>
      </c>
      <c r="DR147" s="2">
        <f t="shared" si="437"/>
        <v>61.593873517786562</v>
      </c>
      <c r="DS147" s="2">
        <f t="shared" si="437"/>
        <v>96.047396992481211</v>
      </c>
      <c r="DT147" s="2">
        <f t="shared" si="437"/>
        <v>78.648916666666651</v>
      </c>
      <c r="DU147" s="2">
        <f t="shared" si="437"/>
        <v>98.304090579710135</v>
      </c>
      <c r="DV147" s="2">
        <f t="shared" si="437"/>
        <v>106.53112307692307</v>
      </c>
      <c r="DW147" s="2">
        <f t="shared" si="437"/>
        <v>113.8413969230769</v>
      </c>
      <c r="DX147" s="2">
        <f t="shared" si="437"/>
        <v>122.0456048026048</v>
      </c>
      <c r="DY147" s="2">
        <f t="shared" si="437"/>
        <v>133.67747615384613</v>
      </c>
      <c r="EA147" s="2">
        <f t="shared" si="228"/>
        <v>67.980479971253672</v>
      </c>
      <c r="EB147" s="2">
        <f t="shared" si="290"/>
        <v>67.186575472959419</v>
      </c>
      <c r="EC147" s="2">
        <f t="shared" si="291"/>
        <v>65.272038087077149</v>
      </c>
      <c r="ED147" s="2">
        <f t="shared" si="292"/>
        <v>68.419665220235544</v>
      </c>
      <c r="EE147" s="2">
        <f t="shared" si="293"/>
        <v>62.192331294450916</v>
      </c>
      <c r="EF147" s="2">
        <f t="shared" si="294"/>
        <v>62.507596145611423</v>
      </c>
      <c r="EG147" s="2">
        <f t="shared" si="295"/>
        <v>61.943617143585321</v>
      </c>
      <c r="EH147" s="2">
        <f t="shared" si="296"/>
        <v>62.55893111464281</v>
      </c>
      <c r="EI147" s="2">
        <f t="shared" si="297"/>
        <v>63.418378674996525</v>
      </c>
      <c r="EJ147" s="2">
        <f t="shared" si="298"/>
        <v>64.495770738428064</v>
      </c>
      <c r="EK147" s="2">
        <f t="shared" si="299"/>
        <v>64.233265827990678</v>
      </c>
      <c r="EL147" s="2">
        <f t="shared" si="300"/>
        <v>64.893730279621565</v>
      </c>
      <c r="EM147" s="2">
        <f t="shared" si="301"/>
        <v>68.242653978414538</v>
      </c>
      <c r="EN147" s="2">
        <f t="shared" si="302"/>
        <v>76.858174901257016</v>
      </c>
      <c r="EO147" s="2">
        <f t="shared" si="303"/>
        <v>103.02063726389002</v>
      </c>
      <c r="EQ147" s="2">
        <f t="shared" si="304"/>
        <v>68.288170775701516</v>
      </c>
      <c r="ER147" s="2">
        <f t="shared" si="438"/>
        <v>67.254533320064382</v>
      </c>
      <c r="ES147" s="2">
        <f t="shared" si="438"/>
        <v>66.085027076258513</v>
      </c>
      <c r="ET147" s="2">
        <f t="shared" si="438"/>
        <v>68.432179503101636</v>
      </c>
      <c r="EU147" s="2">
        <f t="shared" si="438"/>
        <v>62.305264735488151</v>
      </c>
      <c r="EV147" s="2">
        <f t="shared" si="438"/>
        <v>62.660683567847073</v>
      </c>
      <c r="EW147" s="2">
        <f t="shared" si="438"/>
        <v>62.458889896102093</v>
      </c>
      <c r="EX147" s="2">
        <f t="shared" si="438"/>
        <v>63.031960376780376</v>
      </c>
      <c r="EY147" s="2">
        <f t="shared" si="438"/>
        <v>64.116034550891499</v>
      </c>
      <c r="EZ147" s="2">
        <f t="shared" si="438"/>
        <v>64.825161956537357</v>
      </c>
      <c r="FA147" s="2">
        <f t="shared" si="438"/>
        <v>64.34919883759531</v>
      </c>
      <c r="FB147" s="2">
        <f t="shared" si="438"/>
        <v>65.058676864654956</v>
      </c>
      <c r="FC147" s="2">
        <f t="shared" si="438"/>
        <v>68.36829199974548</v>
      </c>
      <c r="FD147" s="2">
        <f t="shared" si="438"/>
        <v>76.577058928314813</v>
      </c>
      <c r="FE147" s="2">
        <f t="shared" si="438"/>
        <v>98.154635713548771</v>
      </c>
      <c r="FG147" s="2">
        <f t="shared" si="306"/>
        <v>0.99953351139141722</v>
      </c>
      <c r="FH147" s="2">
        <f t="shared" si="439"/>
        <v>0.99888462781995269</v>
      </c>
      <c r="FI147" s="2">
        <f t="shared" si="439"/>
        <v>0.99901436754251061</v>
      </c>
      <c r="FJ147" s="2">
        <f t="shared" si="439"/>
        <v>0.99909332624346348</v>
      </c>
      <c r="FK147" s="2">
        <f t="shared" si="439"/>
        <v>0.99897956641898711</v>
      </c>
      <c r="FL147" s="2">
        <f t="shared" si="439"/>
        <v>0.99884990662575257</v>
      </c>
      <c r="FM147" s="2">
        <f t="shared" si="439"/>
        <v>0.99874501444207142</v>
      </c>
      <c r="FN147" s="2">
        <f t="shared" si="439"/>
        <v>0.99877225595968189</v>
      </c>
      <c r="FO147" s="2">
        <f t="shared" si="439"/>
        <v>0.9986978349953467</v>
      </c>
      <c r="FP147" s="2">
        <f t="shared" si="439"/>
        <v>0.99895010080738855</v>
      </c>
      <c r="FQ147" s="2">
        <f t="shared" si="439"/>
        <v>0.99889638249163892</v>
      </c>
      <c r="FR147" s="2">
        <f t="shared" si="439"/>
        <v>0.99895888822985635</v>
      </c>
      <c r="FS147" s="2">
        <f t="shared" si="439"/>
        <v>0.99900397936708896</v>
      </c>
      <c r="FT147" s="2">
        <f t="shared" si="439"/>
        <v>0.99901685217606639</v>
      </c>
      <c r="FU147" s="2">
        <f t="shared" si="439"/>
        <v>0.99893784772022876</v>
      </c>
      <c r="FW147" s="2">
        <f t="shared" si="324"/>
        <v>5.1710636642603808E-2</v>
      </c>
      <c r="FX147" s="2">
        <f t="shared" si="376"/>
        <v>3.561377136326771E-2</v>
      </c>
      <c r="FY147" s="2">
        <f t="shared" si="377"/>
        <v>4.1072535133954952E-2</v>
      </c>
      <c r="FZ147" s="2">
        <f t="shared" si="378"/>
        <v>3.1054035056045138E-2</v>
      </c>
      <c r="GA147" s="2">
        <f t="shared" si="379"/>
        <v>2.8699425849122152E-2</v>
      </c>
      <c r="GB147" s="2">
        <f t="shared" si="380"/>
        <v>2.3987575005331937E-2</v>
      </c>
      <c r="GC147" s="2">
        <f t="shared" si="381"/>
        <v>2.7981580560800055E-2</v>
      </c>
      <c r="GD147" s="2">
        <f t="shared" si="382"/>
        <v>4.0693129247847251E-2</v>
      </c>
      <c r="GE147" s="2">
        <f t="shared" si="383"/>
        <v>4.247441209298685E-2</v>
      </c>
      <c r="GF147" s="2">
        <f t="shared" si="384"/>
        <v>3.2695561230589421E-2</v>
      </c>
      <c r="GG147" s="2">
        <f t="shared" si="385"/>
        <v>2.7820695607157542E-2</v>
      </c>
      <c r="GH147" s="2">
        <f t="shared" si="386"/>
        <v>2.7035899362465209E-2</v>
      </c>
      <c r="GI147" s="2">
        <f t="shared" si="387"/>
        <v>2.4295177164604078E-2</v>
      </c>
      <c r="GJ147" s="2">
        <f t="shared" si="388"/>
        <v>1.912274626003406E-2</v>
      </c>
      <c r="GK147" s="2">
        <f t="shared" si="389"/>
        <v>1.9608019837751615E-2</v>
      </c>
      <c r="GM147" s="86">
        <f t="shared" si="325"/>
        <v>9.446454847942439E-176</v>
      </c>
      <c r="GN147" s="86">
        <f t="shared" si="390"/>
        <v>4.2091711605971183E-83</v>
      </c>
      <c r="GO147" s="86">
        <f t="shared" si="391"/>
        <v>4.3283426993023055E-84</v>
      </c>
      <c r="GP147" s="86">
        <f t="shared" si="392"/>
        <v>6.7285516426669231E-95</v>
      </c>
      <c r="GQ147" s="86">
        <f t="shared" si="393"/>
        <v>1.4343477448634268E-97</v>
      </c>
      <c r="GR147" s="86">
        <f t="shared" si="394"/>
        <v>1.6414654118487452E-80</v>
      </c>
      <c r="GS147" s="86">
        <f t="shared" si="395"/>
        <v>1.3027444118984768E-117</v>
      </c>
      <c r="GT147" s="86">
        <f t="shared" si="396"/>
        <v>1.1289838139757593E-122</v>
      </c>
      <c r="GU147" s="86">
        <f t="shared" si="397"/>
        <v>1.1427629866442812E-49</v>
      </c>
      <c r="GV147" s="86">
        <f t="shared" si="398"/>
        <v>2.9598072540462054E-92</v>
      </c>
      <c r="GW147" s="86">
        <f t="shared" si="399"/>
        <v>7.2228420868911867E-83</v>
      </c>
      <c r="GX147" s="86">
        <f t="shared" si="400"/>
        <v>1.2954305255094744E-148</v>
      </c>
      <c r="GY147" s="86">
        <f t="shared" si="401"/>
        <v>4.6044138342604134E-125</v>
      </c>
      <c r="GZ147" s="86">
        <f t="shared" si="402"/>
        <v>5.7145749684003542E-146</v>
      </c>
      <c r="HA147" s="86">
        <f t="shared" si="403"/>
        <v>4.4466236173715236E-144</v>
      </c>
      <c r="HC147" s="86">
        <f t="shared" si="326"/>
        <v>2.424632994474675E-76</v>
      </c>
      <c r="HD147" s="86">
        <f t="shared" si="404"/>
        <v>1.6142157003657217E-21</v>
      </c>
      <c r="HE147" s="86">
        <f t="shared" si="405"/>
        <v>1.0243900682235912E-27</v>
      </c>
      <c r="HF147" s="86">
        <f t="shared" si="406"/>
        <v>3.3499947771552999E-30</v>
      </c>
      <c r="HG147" s="86">
        <f t="shared" si="407"/>
        <v>1.1536735214416825E-61</v>
      </c>
      <c r="HH147" s="86">
        <f t="shared" si="408"/>
        <v>4.6943833925732672E-34</v>
      </c>
      <c r="HI147" s="86">
        <f t="shared" si="409"/>
        <v>1.1793672294137619E-43</v>
      </c>
      <c r="HJ147" s="86">
        <f t="shared" si="410"/>
        <v>1.4922123935002456E-53</v>
      </c>
      <c r="HK147" s="86">
        <f t="shared" si="411"/>
        <v>2.9413531171980455E-46</v>
      </c>
      <c r="HL147" s="86">
        <f t="shared" si="412"/>
        <v>4.1266704132551043E-49</v>
      </c>
      <c r="HM147" s="86">
        <f t="shared" si="413"/>
        <v>1.9571623162518832E-73</v>
      </c>
      <c r="HN147" s="86">
        <f t="shared" si="414"/>
        <v>9.1265678125204138E-44</v>
      </c>
      <c r="HO147" s="86">
        <f t="shared" si="415"/>
        <v>1.7105085805688725E-45</v>
      </c>
      <c r="HP147" s="86">
        <f t="shared" si="416"/>
        <v>2.517865619300507E-45</v>
      </c>
      <c r="HQ147" s="86">
        <f t="shared" si="417"/>
        <v>8.6479211559231604E-60</v>
      </c>
      <c r="HS147" s="86">
        <f t="shared" si="327"/>
        <v>0.5617632486328632</v>
      </c>
      <c r="HT147" s="86">
        <f t="shared" si="418"/>
        <v>0.10667209856335647</v>
      </c>
      <c r="HU147" s="86">
        <f t="shared" si="419"/>
        <v>9.4764739655756783E-2</v>
      </c>
      <c r="HV147" s="86">
        <f t="shared" si="420"/>
        <v>0.10450307687727964</v>
      </c>
      <c r="HW147" s="86">
        <f t="shared" si="421"/>
        <v>9.157121956366486E-2</v>
      </c>
      <c r="HX147" s="86">
        <f t="shared" si="422"/>
        <v>3.127441203171219E-2</v>
      </c>
      <c r="HY147" s="86">
        <f t="shared" si="423"/>
        <v>0.10432377736512626</v>
      </c>
      <c r="HZ147" s="86">
        <f t="shared" si="424"/>
        <v>0.14772224463424324</v>
      </c>
      <c r="IA147" s="86">
        <f t="shared" si="425"/>
        <v>0.26205426928850911</v>
      </c>
      <c r="IB147" s="86">
        <f t="shared" si="426"/>
        <v>0.1342057784867165</v>
      </c>
      <c r="IC147" s="86">
        <f t="shared" si="427"/>
        <v>7.85246795674861E-2</v>
      </c>
      <c r="ID147" s="86">
        <f t="shared" si="428"/>
        <v>4.8607647894008288E-2</v>
      </c>
      <c r="IE147" s="86">
        <f t="shared" si="429"/>
        <v>4.5720995249031927E-2</v>
      </c>
      <c r="IF147" s="86">
        <f t="shared" si="430"/>
        <v>3.181013951369667E-2</v>
      </c>
      <c r="IG147" s="86">
        <f t="shared" si="431"/>
        <v>5.8124748018430553E-2</v>
      </c>
      <c r="II147" s="86">
        <f t="shared" si="328"/>
        <v>3.5252408081329489E-24</v>
      </c>
      <c r="IJ147" s="86">
        <f t="shared" si="329"/>
        <v>1.2264273428843945E-31</v>
      </c>
      <c r="IK147" s="86">
        <f t="shared" si="330"/>
        <v>4.8620794265186302E-26</v>
      </c>
      <c r="IL147" s="86">
        <f t="shared" si="331"/>
        <v>1.7674194264636096E-38</v>
      </c>
      <c r="IM147" s="86">
        <f t="shared" si="332"/>
        <v>1.6982484836273588E-41</v>
      </c>
      <c r="IN147" s="86">
        <f t="shared" si="333"/>
        <v>2.3574347563416845E-47</v>
      </c>
      <c r="IO147" s="86">
        <f t="shared" si="334"/>
        <v>3.7806773099821011E-40</v>
      </c>
      <c r="IP147" s="86">
        <f t="shared" si="335"/>
        <v>4.2125214032277183E-33</v>
      </c>
      <c r="IQ147" s="86">
        <f t="shared" si="336"/>
        <v>2.126558641053337E-37</v>
      </c>
      <c r="IR147" s="86">
        <f t="shared" si="337"/>
        <v>1.1084026497046934E-43</v>
      </c>
      <c r="IS147" s="86">
        <f t="shared" si="338"/>
        <v>2.4633482609336137E-34</v>
      </c>
      <c r="IT147" s="86">
        <f t="shared" si="339"/>
        <v>1.926346841304172E-41</v>
      </c>
      <c r="IU147" s="86">
        <f t="shared" si="340"/>
        <v>5.8838127361682878E-38</v>
      </c>
      <c r="IV147" s="86">
        <f t="shared" si="341"/>
        <v>2.7762586484092623E-26</v>
      </c>
      <c r="IW147" s="86">
        <f t="shared" si="342"/>
        <v>3.6641087381992059E-18</v>
      </c>
      <c r="IY147" s="86">
        <f t="shared" si="343"/>
        <v>0.5617632486328632</v>
      </c>
      <c r="IZ147" s="86">
        <f t="shared" si="344"/>
        <v>0.10667209856335647</v>
      </c>
      <c r="JA147" s="86">
        <f t="shared" si="345"/>
        <v>9.4764739655756783E-2</v>
      </c>
      <c r="JB147" s="86">
        <f t="shared" si="346"/>
        <v>0.10450307687727964</v>
      </c>
      <c r="JC147" s="86">
        <f t="shared" si="347"/>
        <v>9.157121956366486E-2</v>
      </c>
      <c r="JD147" s="86">
        <f t="shared" si="348"/>
        <v>3.127441203171219E-2</v>
      </c>
      <c r="JE147" s="86">
        <f t="shared" si="349"/>
        <v>0.10432377736512626</v>
      </c>
      <c r="JF147" s="86">
        <f t="shared" si="350"/>
        <v>0.14772224463424324</v>
      </c>
      <c r="JG147" s="86">
        <f t="shared" si="351"/>
        <v>0.26205426928850911</v>
      </c>
      <c r="JH147" s="86">
        <f t="shared" si="352"/>
        <v>0.1342057784867165</v>
      </c>
      <c r="JI147" s="86">
        <f t="shared" si="353"/>
        <v>7.85246795674861E-2</v>
      </c>
      <c r="JJ147" s="86">
        <f t="shared" si="354"/>
        <v>4.8607647894008288E-2</v>
      </c>
      <c r="JK147" s="86">
        <f t="shared" si="355"/>
        <v>4.5720995249031927E-2</v>
      </c>
      <c r="JL147" s="86">
        <f t="shared" si="356"/>
        <v>3.181013951369667E-2</v>
      </c>
      <c r="JM147" s="86">
        <f t="shared" si="357"/>
        <v>5.812474801843056E-2</v>
      </c>
    </row>
    <row r="148" spans="2:273" x14ac:dyDescent="0.25">
      <c r="B148" s="2">
        <v>121</v>
      </c>
      <c r="C148" s="37">
        <v>66.632999999999996</v>
      </c>
      <c r="D148" s="37">
        <v>67.677000000000007</v>
      </c>
      <c r="E148" s="37">
        <v>66.225999999999999</v>
      </c>
      <c r="F148" s="37">
        <v>72.757999999999996</v>
      </c>
      <c r="G148" s="37">
        <v>66.403000000000006</v>
      </c>
      <c r="H148" s="37">
        <v>64.305999999999997</v>
      </c>
      <c r="I148" s="37">
        <v>68.049000000000007</v>
      </c>
      <c r="J148" s="37">
        <v>72.831000000000003</v>
      </c>
      <c r="K148" s="37">
        <v>76.23</v>
      </c>
      <c r="L148" s="37">
        <v>78.23</v>
      </c>
      <c r="M148" s="37">
        <v>71.840999999999994</v>
      </c>
      <c r="N148" s="37">
        <v>71.031999999999996</v>
      </c>
      <c r="O148" s="37">
        <v>72.869</v>
      </c>
      <c r="P148" s="37">
        <v>85.885000000000005</v>
      </c>
      <c r="Q148" s="37">
        <v>127.48399999999999</v>
      </c>
      <c r="S148" s="4">
        <f t="shared" si="229"/>
        <v>67.880351753824812</v>
      </c>
      <c r="T148" s="4">
        <f t="shared" si="230"/>
        <v>67.962778494968916</v>
      </c>
      <c r="U148" s="4">
        <f t="shared" si="231"/>
        <v>67.293513955082645</v>
      </c>
      <c r="V148" s="4">
        <f t="shared" si="232"/>
        <v>72.360666792042679</v>
      </c>
      <c r="W148" s="4">
        <f t="shared" si="233"/>
        <v>66.683750690971877</v>
      </c>
      <c r="X148" s="4">
        <f t="shared" si="234"/>
        <v>64.597547716787631</v>
      </c>
      <c r="Y148" s="4">
        <f t="shared" si="235"/>
        <v>68.399616400859315</v>
      </c>
      <c r="Z148" s="4">
        <f t="shared" si="236"/>
        <v>72.535701898145774</v>
      </c>
      <c r="AA148" s="4">
        <f t="shared" si="237"/>
        <v>74.787865400911812</v>
      </c>
      <c r="AB148" s="4">
        <f t="shared" si="238"/>
        <v>76.255449798663406</v>
      </c>
      <c r="AC148" s="4">
        <f t="shared" si="239"/>
        <v>71.586078491387724</v>
      </c>
      <c r="AD148" s="4">
        <f t="shared" si="240"/>
        <v>71.152174621423214</v>
      </c>
      <c r="AE148" s="4">
        <f t="shared" si="241"/>
        <v>74.628337920242487</v>
      </c>
      <c r="AF148" s="4">
        <f t="shared" si="242"/>
        <v>87.003221625387397</v>
      </c>
      <c r="AG148" s="4">
        <f t="shared" si="243"/>
        <v>128.47587130642941</v>
      </c>
      <c r="AI148" s="4">
        <f t="shared" si="244"/>
        <v>-1.247351753824816</v>
      </c>
      <c r="AJ148" s="4">
        <f t="shared" si="245"/>
        <v>-0.28577849496890906</v>
      </c>
      <c r="AK148" s="4">
        <f t="shared" si="246"/>
        <v>-1.0675139550826458</v>
      </c>
      <c r="AL148" s="4">
        <f t="shared" si="247"/>
        <v>0.39733320795731686</v>
      </c>
      <c r="AM148" s="4">
        <f t="shared" si="248"/>
        <v>-0.28075069097187111</v>
      </c>
      <c r="AN148" s="4">
        <f t="shared" si="249"/>
        <v>-0.29154771678763325</v>
      </c>
      <c r="AO148" s="4">
        <f t="shared" si="250"/>
        <v>-0.3506164008593089</v>
      </c>
      <c r="AP148" s="4">
        <f t="shared" si="251"/>
        <v>0.29529810185422889</v>
      </c>
      <c r="AQ148" s="4">
        <f t="shared" si="252"/>
        <v>1.4421345990881917</v>
      </c>
      <c r="AR148" s="4">
        <f t="shared" si="253"/>
        <v>1.9745502013365979</v>
      </c>
      <c r="AS148" s="4">
        <f t="shared" si="254"/>
        <v>0.25492150861227003</v>
      </c>
      <c r="AT148" s="4">
        <f t="shared" si="255"/>
        <v>-0.12017462142321733</v>
      </c>
      <c r="AU148" s="4">
        <f t="shared" si="256"/>
        <v>-1.759337920242487</v>
      </c>
      <c r="AV148" s="4">
        <f t="shared" si="436"/>
        <v>-1.1182216253873918</v>
      </c>
      <c r="AW148" s="4">
        <f t="shared" si="436"/>
        <v>-0.99187130642941668</v>
      </c>
      <c r="AY148" s="2">
        <f t="shared" si="308"/>
        <v>67.880351753824812</v>
      </c>
      <c r="AZ148" s="2">
        <f t="shared" si="359"/>
        <v>67.118579073570729</v>
      </c>
      <c r="BA148" s="2">
        <f t="shared" si="360"/>
        <v>65.2095733103599</v>
      </c>
      <c r="BB148" s="2">
        <f t="shared" si="361"/>
        <v>68.308033114386646</v>
      </c>
      <c r="BC148" s="2">
        <f t="shared" si="362"/>
        <v>62.10948631170902</v>
      </c>
      <c r="BD148" s="2">
        <f t="shared" si="363"/>
        <v>62.380430982182638</v>
      </c>
      <c r="BE148" s="2">
        <f t="shared" si="364"/>
        <v>61.761794248449171</v>
      </c>
      <c r="BF148" s="2">
        <f t="shared" si="365"/>
        <v>62.369908187032742</v>
      </c>
      <c r="BG148" s="2">
        <f t="shared" si="366"/>
        <v>63.169926678858005</v>
      </c>
      <c r="BH148" s="2">
        <f t="shared" si="367"/>
        <v>64.31509500779913</v>
      </c>
      <c r="BI148" s="2">
        <f t="shared" si="368"/>
        <v>64.153570978678644</v>
      </c>
      <c r="BJ148" s="2">
        <f t="shared" si="369"/>
        <v>64.803348100756267</v>
      </c>
      <c r="BK148" s="2">
        <f t="shared" si="370"/>
        <v>68.163038105589308</v>
      </c>
      <c r="BL148" s="2">
        <f t="shared" si="371"/>
        <v>76.803993920182648</v>
      </c>
      <c r="BM148" s="2">
        <f t="shared" si="372"/>
        <v>103.14700770746551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121.64292076923077</v>
      </c>
      <c r="DL148" s="2">
        <f t="shared" si="437"/>
        <v>122.73825846153845</v>
      </c>
      <c r="DM148" s="2">
        <f t="shared" si="437"/>
        <v>109.37462922262922</v>
      </c>
      <c r="DN148" s="2">
        <f t="shared" si="437"/>
        <v>113.03844444444442</v>
      </c>
      <c r="DO148" s="2">
        <f t="shared" si="437"/>
        <v>100.31369307692309</v>
      </c>
      <c r="DP148" s="2">
        <f t="shared" si="437"/>
        <v>102.27112747035574</v>
      </c>
      <c r="DQ148" s="2">
        <f t="shared" si="437"/>
        <v>59.567768492377198</v>
      </c>
      <c r="DR148" s="2">
        <f t="shared" si="437"/>
        <v>61.416292490118579</v>
      </c>
      <c r="DS148" s="2">
        <f t="shared" si="437"/>
        <v>96.297121804511278</v>
      </c>
      <c r="DT148" s="2">
        <f t="shared" si="437"/>
        <v>78.68140666666666</v>
      </c>
      <c r="DU148" s="2">
        <f t="shared" si="437"/>
        <v>98.561536231884048</v>
      </c>
      <c r="DV148" s="2">
        <f t="shared" si="437"/>
        <v>106.85110538461538</v>
      </c>
      <c r="DW148" s="2">
        <f t="shared" si="437"/>
        <v>114.21912461538459</v>
      </c>
      <c r="DX148" s="2">
        <f t="shared" si="437"/>
        <v>122.4315986975987</v>
      </c>
      <c r="DY148" s="2">
        <f t="shared" si="437"/>
        <v>134.02870461538458</v>
      </c>
      <c r="EA148" s="2">
        <f t="shared" si="228"/>
        <v>67.839274853418573</v>
      </c>
      <c r="EB148" s="2">
        <f t="shared" si="290"/>
        <v>67.058780817568021</v>
      </c>
      <c r="EC148" s="2">
        <f t="shared" si="291"/>
        <v>65.128466030113827</v>
      </c>
      <c r="ED148" s="2">
        <f t="shared" si="292"/>
        <v>68.270507959744862</v>
      </c>
      <c r="EE148" s="2">
        <f t="shared" si="293"/>
        <v>62.069907491695773</v>
      </c>
      <c r="EF148" s="2">
        <f t="shared" si="294"/>
        <v>62.333785218077963</v>
      </c>
      <c r="EG148" s="2">
        <f t="shared" si="295"/>
        <v>61.747093495081316</v>
      </c>
      <c r="EH148" s="2">
        <f t="shared" si="296"/>
        <v>62.348205886602315</v>
      </c>
      <c r="EI148" s="2">
        <f t="shared" si="297"/>
        <v>63.094294293139505</v>
      </c>
      <c r="EJ148" s="2">
        <f t="shared" si="298"/>
        <v>64.288345170107362</v>
      </c>
      <c r="EK148" s="2">
        <f t="shared" si="299"/>
        <v>64.114878935105722</v>
      </c>
      <c r="EL148" s="2">
        <f t="shared" si="300"/>
        <v>64.758078195787363</v>
      </c>
      <c r="EM148" s="2">
        <f t="shared" si="301"/>
        <v>68.117502804292855</v>
      </c>
      <c r="EN148" s="2">
        <f t="shared" si="302"/>
        <v>76.769464356388042</v>
      </c>
      <c r="EO148" s="2">
        <f t="shared" si="303"/>
        <v>103.22804213375082</v>
      </c>
      <c r="EQ148" s="2">
        <f t="shared" si="304"/>
        <v>68.161610916105531</v>
      </c>
      <c r="ER148" s="2">
        <f t="shared" si="438"/>
        <v>67.139821430060337</v>
      </c>
      <c r="ES148" s="2">
        <f t="shared" si="438"/>
        <v>66.049844334912393</v>
      </c>
      <c r="ET148" s="2">
        <f t="shared" si="438"/>
        <v>68.285346979529379</v>
      </c>
      <c r="EU148" s="2">
        <f t="shared" si="438"/>
        <v>62.19686737592022</v>
      </c>
      <c r="EV148" s="2">
        <f t="shared" si="438"/>
        <v>62.514849917805208</v>
      </c>
      <c r="EW148" s="2">
        <f t="shared" si="438"/>
        <v>62.309060525765304</v>
      </c>
      <c r="EX148" s="2">
        <f t="shared" si="438"/>
        <v>62.859986198956378</v>
      </c>
      <c r="EY148" s="2">
        <f t="shared" si="438"/>
        <v>63.874692128783856</v>
      </c>
      <c r="EZ148" s="2">
        <f t="shared" si="438"/>
        <v>64.651185953012799</v>
      </c>
      <c r="FA148" s="2">
        <f t="shared" si="438"/>
        <v>64.24694071882756</v>
      </c>
      <c r="FB148" s="2">
        <f t="shared" si="438"/>
        <v>64.937287013025554</v>
      </c>
      <c r="FC148" s="2">
        <f t="shared" si="438"/>
        <v>68.254982114551112</v>
      </c>
      <c r="FD148" s="2">
        <f t="shared" si="438"/>
        <v>76.462879104366763</v>
      </c>
      <c r="FE148" s="2">
        <f t="shared" si="438"/>
        <v>98.061316705785231</v>
      </c>
      <c r="FG148" s="2">
        <f t="shared" si="306"/>
        <v>0.99957453986912492</v>
      </c>
      <c r="FH148" s="2">
        <f t="shared" si="439"/>
        <v>0.99898266864030771</v>
      </c>
      <c r="FI148" s="2">
        <f t="shared" si="439"/>
        <v>0.99910101455066014</v>
      </c>
      <c r="FJ148" s="2">
        <f t="shared" si="439"/>
        <v>0.99917303773332766</v>
      </c>
      <c r="FK148" s="2">
        <f t="shared" si="439"/>
        <v>0.99906926994572642</v>
      </c>
      <c r="FL148" s="2">
        <f t="shared" si="439"/>
        <v>0.99895099622169015</v>
      </c>
      <c r="FM148" s="2">
        <f t="shared" si="439"/>
        <v>0.99885531316574627</v>
      </c>
      <c r="FN148" s="2">
        <f t="shared" si="439"/>
        <v>0.99888016315335271</v>
      </c>
      <c r="FO148" s="2">
        <f t="shared" si="439"/>
        <v>0.99881227531590089</v>
      </c>
      <c r="FP148" s="2">
        <f t="shared" si="439"/>
        <v>0.99904239209252943</v>
      </c>
      <c r="FQ148" s="2">
        <f t="shared" si="439"/>
        <v>0.99899339112172925</v>
      </c>
      <c r="FR148" s="2">
        <f t="shared" si="439"/>
        <v>0.99905040779178111</v>
      </c>
      <c r="FS148" s="2">
        <f t="shared" si="439"/>
        <v>0.99909153876991164</v>
      </c>
      <c r="FT148" s="2">
        <f t="shared" si="439"/>
        <v>0.99910328095599021</v>
      </c>
      <c r="FU148" s="2">
        <f t="shared" si="439"/>
        <v>0.99903121506720871</v>
      </c>
      <c r="FW148" s="2">
        <f t="shared" si="324"/>
        <v>5.6418118474672055E-2</v>
      </c>
      <c r="FX148" s="2">
        <f t="shared" si="376"/>
        <v>3.8916010222789406E-2</v>
      </c>
      <c r="FY148" s="2">
        <f t="shared" si="377"/>
        <v>4.4857387168364161E-2</v>
      </c>
      <c r="FZ148" s="2">
        <f t="shared" si="378"/>
        <v>3.394836178354551E-2</v>
      </c>
      <c r="GA148" s="2">
        <f t="shared" si="379"/>
        <v>3.1381403694662045E-2</v>
      </c>
      <c r="GB148" s="2">
        <f t="shared" si="380"/>
        <v>2.6241123717264222E-2</v>
      </c>
      <c r="GC148" s="2">
        <f t="shared" si="381"/>
        <v>3.0598588648659986E-2</v>
      </c>
      <c r="GD148" s="2">
        <f t="shared" si="382"/>
        <v>4.4444639312260996E-2</v>
      </c>
      <c r="GE148" s="2">
        <f t="shared" si="383"/>
        <v>4.6382199242607995E-2</v>
      </c>
      <c r="GF148" s="2">
        <f t="shared" si="384"/>
        <v>3.5737240136324989E-2</v>
      </c>
      <c r="GG148" s="2">
        <f t="shared" si="385"/>
        <v>3.0423127705888568E-2</v>
      </c>
      <c r="GH148" s="2">
        <f t="shared" si="386"/>
        <v>2.9567151949963188E-2</v>
      </c>
      <c r="GI148" s="2">
        <f t="shared" si="387"/>
        <v>2.6576837125672194E-2</v>
      </c>
      <c r="GJ148" s="2">
        <f t="shared" si="388"/>
        <v>2.0929061711191951E-2</v>
      </c>
      <c r="GK148" s="2">
        <f t="shared" si="389"/>
        <v>2.1459170912662459E-2</v>
      </c>
      <c r="GM148" s="86">
        <f t="shared" si="325"/>
        <v>4.0067306443227841E-181</v>
      </c>
      <c r="GN148" s="86">
        <f t="shared" si="390"/>
        <v>4.712504078903799E-86</v>
      </c>
      <c r="GO148" s="86">
        <f t="shared" si="391"/>
        <v>4.3853911070241499E-87</v>
      </c>
      <c r="GP148" s="86">
        <f t="shared" si="392"/>
        <v>3.1175228839366406E-98</v>
      </c>
      <c r="GQ148" s="86">
        <f t="shared" si="393"/>
        <v>5.6468967748946792E-101</v>
      </c>
      <c r="GR148" s="86">
        <f t="shared" si="394"/>
        <v>2.4029360090373832E-83</v>
      </c>
      <c r="GS148" s="86">
        <f t="shared" si="395"/>
        <v>1.0043563563844671E-121</v>
      </c>
      <c r="GT148" s="86">
        <f t="shared" si="396"/>
        <v>4.6293203136764226E-127</v>
      </c>
      <c r="GU148" s="86">
        <f t="shared" si="397"/>
        <v>2.3651853832370689E-51</v>
      </c>
      <c r="GV148" s="86">
        <f t="shared" si="398"/>
        <v>1.7944848309804067E-95</v>
      </c>
      <c r="GW148" s="86">
        <f t="shared" si="399"/>
        <v>8.8949775604862831E-86</v>
      </c>
      <c r="GX148" s="86">
        <f t="shared" si="400"/>
        <v>6.8394557114260829E-154</v>
      </c>
      <c r="GY148" s="86">
        <f t="shared" si="401"/>
        <v>1.8679541833640451E-129</v>
      </c>
      <c r="GZ148" s="86">
        <f t="shared" si="402"/>
        <v>3.5642590278551012E-151</v>
      </c>
      <c r="HA148" s="86">
        <f t="shared" si="403"/>
        <v>3.4779770416580945E-149</v>
      </c>
      <c r="HC148" s="86">
        <f t="shared" si="326"/>
        <v>3.4763077247927275E-80</v>
      </c>
      <c r="HD148" s="86">
        <f t="shared" si="404"/>
        <v>7.5707565675967948E-23</v>
      </c>
      <c r="HE148" s="86">
        <f t="shared" si="405"/>
        <v>1.8480929985109562E-29</v>
      </c>
      <c r="HF148" s="86">
        <f t="shared" si="406"/>
        <v>5.268689997357344E-32</v>
      </c>
      <c r="HG148" s="86">
        <f t="shared" si="407"/>
        <v>2.1090302578486603E-65</v>
      </c>
      <c r="HH148" s="86">
        <f t="shared" si="408"/>
        <v>3.878912897011362E-36</v>
      </c>
      <c r="HI148" s="86">
        <f t="shared" si="409"/>
        <v>2.7392796067362026E-46</v>
      </c>
      <c r="HJ148" s="86">
        <f t="shared" si="410"/>
        <v>8.3679640617932316E-57</v>
      </c>
      <c r="HK148" s="86">
        <f t="shared" si="411"/>
        <v>6.6041494951002191E-49</v>
      </c>
      <c r="HL148" s="86">
        <f t="shared" si="412"/>
        <v>5.4690016852189773E-52</v>
      </c>
      <c r="HM148" s="86">
        <f t="shared" si="413"/>
        <v>4.800015510545235E-78</v>
      </c>
      <c r="HN148" s="86">
        <f t="shared" si="414"/>
        <v>1.8713873359716059E-46</v>
      </c>
      <c r="HO148" s="86">
        <f t="shared" si="415"/>
        <v>2.192628892011807E-48</v>
      </c>
      <c r="HP148" s="86">
        <f t="shared" si="416"/>
        <v>2.6826465374796794E-48</v>
      </c>
      <c r="HQ148" s="86">
        <f t="shared" si="417"/>
        <v>1.2492430499752704E-63</v>
      </c>
      <c r="HS148" s="86">
        <f t="shared" si="327"/>
        <v>0.55545449659286195</v>
      </c>
      <c r="HT148" s="86">
        <f t="shared" si="418"/>
        <v>0.15622915498966347</v>
      </c>
      <c r="HU148" s="86">
        <f t="shared" si="419"/>
        <v>0.13726845415665653</v>
      </c>
      <c r="HV148" s="86">
        <f t="shared" si="420"/>
        <v>0.15687314072490255</v>
      </c>
      <c r="HW148" s="86">
        <f t="shared" si="421"/>
        <v>0.13997936993696619</v>
      </c>
      <c r="HX148" s="86">
        <f t="shared" si="422"/>
        <v>5.2603789230459587E-2</v>
      </c>
      <c r="HY148" s="86">
        <f t="shared" si="423"/>
        <v>0.15611510027886158</v>
      </c>
      <c r="HZ148" s="86">
        <f t="shared" si="424"/>
        <v>0.21501641795650697</v>
      </c>
      <c r="IA148" s="86">
        <f t="shared" si="425"/>
        <v>0.36319218338680948</v>
      </c>
      <c r="IB148" s="86">
        <f t="shared" si="426"/>
        <v>0.20295875533914787</v>
      </c>
      <c r="IC148" s="86">
        <f t="shared" si="427"/>
        <v>0.1165174311477274</v>
      </c>
      <c r="ID148" s="86">
        <f t="shared" si="428"/>
        <v>7.7698192789360535E-2</v>
      </c>
      <c r="IE148" s="86">
        <f t="shared" si="429"/>
        <v>7.1018216899753017E-2</v>
      </c>
      <c r="IF148" s="86">
        <f t="shared" si="430"/>
        <v>4.7895701307527572E-2</v>
      </c>
      <c r="IG148" s="86">
        <f t="shared" si="431"/>
        <v>7.9928585144539474E-2</v>
      </c>
      <c r="II148" s="86">
        <f t="shared" si="328"/>
        <v>8.9828497036322023E-23</v>
      </c>
      <c r="IJ148" s="86">
        <f t="shared" si="329"/>
        <v>5.4751932512933965E-30</v>
      </c>
      <c r="IK148" s="86">
        <f t="shared" si="330"/>
        <v>1.2389703729986023E-24</v>
      </c>
      <c r="IL148" s="86">
        <f t="shared" si="331"/>
        <v>1.5457411525352801E-36</v>
      </c>
      <c r="IM148" s="86">
        <f t="shared" si="332"/>
        <v>1.9163064125224016E-39</v>
      </c>
      <c r="IN148" s="86">
        <f t="shared" si="333"/>
        <v>4.0763344188863053E-45</v>
      </c>
      <c r="IO148" s="86">
        <f t="shared" si="334"/>
        <v>3.5193653516257249E-38</v>
      </c>
      <c r="IP148" s="86">
        <f t="shared" si="335"/>
        <v>2.686128636210428E-31</v>
      </c>
      <c r="IQ148" s="86">
        <f t="shared" si="336"/>
        <v>2.5497371044886899E-35</v>
      </c>
      <c r="IR148" s="86">
        <f t="shared" si="337"/>
        <v>1.9685901838677668E-41</v>
      </c>
      <c r="IS148" s="86">
        <f t="shared" si="338"/>
        <v>1.1521197052452052E-32</v>
      </c>
      <c r="IT148" s="86">
        <f t="shared" si="339"/>
        <v>1.9939089985770268E-39</v>
      </c>
      <c r="IU148" s="86">
        <f t="shared" si="340"/>
        <v>3.5876934884874668E-36</v>
      </c>
      <c r="IV148" s="86">
        <f t="shared" si="341"/>
        <v>3.8285469136433951E-25</v>
      </c>
      <c r="IW148" s="86">
        <f t="shared" si="342"/>
        <v>2.1721539389385694E-17</v>
      </c>
      <c r="IY148" s="86">
        <f t="shared" si="343"/>
        <v>0.55545449659286195</v>
      </c>
      <c r="IZ148" s="86">
        <f t="shared" si="344"/>
        <v>0.15622915498966347</v>
      </c>
      <c r="JA148" s="86">
        <f t="shared" si="345"/>
        <v>0.13726845415665653</v>
      </c>
      <c r="JB148" s="86">
        <f t="shared" si="346"/>
        <v>0.15687314072490255</v>
      </c>
      <c r="JC148" s="86">
        <f t="shared" si="347"/>
        <v>0.13997936993696619</v>
      </c>
      <c r="JD148" s="86">
        <f t="shared" si="348"/>
        <v>5.2603789230459587E-2</v>
      </c>
      <c r="JE148" s="86">
        <f t="shared" si="349"/>
        <v>0.15611510027886158</v>
      </c>
      <c r="JF148" s="86">
        <f t="shared" si="350"/>
        <v>0.21501641795650697</v>
      </c>
      <c r="JG148" s="86">
        <f t="shared" si="351"/>
        <v>0.36319218338680948</v>
      </c>
      <c r="JH148" s="86">
        <f t="shared" si="352"/>
        <v>0.20295875533914787</v>
      </c>
      <c r="JI148" s="86">
        <f t="shared" si="353"/>
        <v>0.1165174311477274</v>
      </c>
      <c r="JJ148" s="86">
        <f t="shared" si="354"/>
        <v>7.7698192789360535E-2</v>
      </c>
      <c r="JK148" s="86">
        <f t="shared" si="355"/>
        <v>7.1018216899753017E-2</v>
      </c>
      <c r="JL148" s="86">
        <f t="shared" si="356"/>
        <v>4.7895701307527572E-2</v>
      </c>
      <c r="JM148" s="86">
        <f t="shared" si="357"/>
        <v>7.9928585144539502E-2</v>
      </c>
    </row>
    <row r="149" spans="2:273" x14ac:dyDescent="0.25">
      <c r="B149" s="2">
        <v>122</v>
      </c>
      <c r="C149" s="37">
        <v>65.466999999999999</v>
      </c>
      <c r="D149" s="37">
        <v>68.725999999999999</v>
      </c>
      <c r="E149" s="37">
        <v>67.305999999999997</v>
      </c>
      <c r="F149" s="37">
        <v>73.870999999999995</v>
      </c>
      <c r="G149" s="37">
        <v>68.774000000000001</v>
      </c>
      <c r="H149" s="37">
        <v>65.257999999999996</v>
      </c>
      <c r="I149" s="37">
        <v>70.721000000000004</v>
      </c>
      <c r="J149" s="37">
        <v>75.965999999999994</v>
      </c>
      <c r="K149" s="37">
        <v>76.885000000000005</v>
      </c>
      <c r="L149" s="37">
        <v>81.212999999999994</v>
      </c>
      <c r="M149" s="37">
        <v>74.27</v>
      </c>
      <c r="N149" s="37">
        <v>74.524000000000001</v>
      </c>
      <c r="O149" s="37">
        <v>76.41</v>
      </c>
      <c r="P149" s="37">
        <v>89.197000000000003</v>
      </c>
      <c r="Q149" s="37">
        <v>135.17699999999999</v>
      </c>
      <c r="S149" s="4">
        <f t="shared" si="229"/>
        <v>67.739894655801422</v>
      </c>
      <c r="T149" s="4">
        <f t="shared" si="230"/>
        <v>68.077021635349695</v>
      </c>
      <c r="U149" s="4">
        <f t="shared" si="231"/>
        <v>67.763705342720797</v>
      </c>
      <c r="V149" s="4">
        <f t="shared" si="232"/>
        <v>73.462177909405852</v>
      </c>
      <c r="W149" s="4">
        <f t="shared" si="233"/>
        <v>68.082192362784454</v>
      </c>
      <c r="X149" s="4">
        <f t="shared" si="234"/>
        <v>65.493109856405042</v>
      </c>
      <c r="Y149" s="4">
        <f t="shared" si="235"/>
        <v>70.246534390673617</v>
      </c>
      <c r="Z149" s="4">
        <f t="shared" si="236"/>
        <v>74.929078324402937</v>
      </c>
      <c r="AA149" s="4">
        <f t="shared" si="237"/>
        <v>76.009025630841222</v>
      </c>
      <c r="AB149" s="4">
        <f t="shared" si="238"/>
        <v>79.482164718985459</v>
      </c>
      <c r="AC149" s="4">
        <f t="shared" si="239"/>
        <v>73.85653445848871</v>
      </c>
      <c r="AD149" s="4">
        <f t="shared" si="240"/>
        <v>73.62776340798527</v>
      </c>
      <c r="AE149" s="4">
        <f t="shared" si="241"/>
        <v>77.019225119228707</v>
      </c>
      <c r="AF149" s="4">
        <f t="shared" si="242"/>
        <v>90.743635819850994</v>
      </c>
      <c r="AG149" s="4">
        <f t="shared" si="243"/>
        <v>135.56340320373658</v>
      </c>
      <c r="AI149" s="4">
        <f t="shared" si="244"/>
        <v>-2.2728946558014229</v>
      </c>
      <c r="AJ149" s="4">
        <f t="shared" si="245"/>
        <v>0.64897836465030423</v>
      </c>
      <c r="AK149" s="4">
        <f t="shared" si="246"/>
        <v>-0.45770534272079999</v>
      </c>
      <c r="AL149" s="4">
        <f t="shared" si="247"/>
        <v>0.40882209059414265</v>
      </c>
      <c r="AM149" s="4">
        <f t="shared" si="248"/>
        <v>0.69180763721554683</v>
      </c>
      <c r="AN149" s="4">
        <f t="shared" si="249"/>
        <v>-0.235109856405046</v>
      </c>
      <c r="AO149" s="4">
        <f t="shared" si="250"/>
        <v>0.47446560932638704</v>
      </c>
      <c r="AP149" s="4">
        <f t="shared" si="251"/>
        <v>1.0369216755970569</v>
      </c>
      <c r="AQ149" s="4">
        <f t="shared" si="252"/>
        <v>0.87597436915878291</v>
      </c>
      <c r="AR149" s="4">
        <f t="shared" si="253"/>
        <v>1.7308352810145351</v>
      </c>
      <c r="AS149" s="4">
        <f t="shared" si="254"/>
        <v>0.41346554151128601</v>
      </c>
      <c r="AT149" s="4">
        <f t="shared" si="255"/>
        <v>0.8962365920147306</v>
      </c>
      <c r="AU149" s="4">
        <f t="shared" si="256"/>
        <v>-0.60922511922871081</v>
      </c>
      <c r="AV149" s="4">
        <f t="shared" si="436"/>
        <v>-1.5466358198509909</v>
      </c>
      <c r="AW149" s="4">
        <f t="shared" si="436"/>
        <v>-0.38640320373659165</v>
      </c>
      <c r="AY149" s="2">
        <f t="shared" si="308"/>
        <v>67.739894655801422</v>
      </c>
      <c r="AZ149" s="2">
        <f t="shared" si="359"/>
        <v>66.987184802291438</v>
      </c>
      <c r="BA149" s="2">
        <f t="shared" si="360"/>
        <v>65.071979941644685</v>
      </c>
      <c r="BB149" s="2">
        <f t="shared" si="361"/>
        <v>68.156116901210424</v>
      </c>
      <c r="BC149" s="2">
        <f t="shared" si="362"/>
        <v>61.985125822275606</v>
      </c>
      <c r="BD149" s="2">
        <f t="shared" si="363"/>
        <v>62.204656877066505</v>
      </c>
      <c r="BE149" s="2">
        <f t="shared" si="364"/>
        <v>61.568637681091232</v>
      </c>
      <c r="BF149" s="2">
        <f t="shared" si="365"/>
        <v>62.163276915536919</v>
      </c>
      <c r="BG149" s="2">
        <f t="shared" si="366"/>
        <v>62.850502392840973</v>
      </c>
      <c r="BH149" s="2">
        <f t="shared" si="367"/>
        <v>64.109175693432277</v>
      </c>
      <c r="BI149" s="2">
        <f t="shared" si="368"/>
        <v>64.033392167421596</v>
      </c>
      <c r="BJ149" s="2">
        <f t="shared" si="369"/>
        <v>64.665532404606054</v>
      </c>
      <c r="BK149" s="2">
        <f t="shared" si="370"/>
        <v>68.035307991586009</v>
      </c>
      <c r="BL149" s="2">
        <f t="shared" si="371"/>
        <v>76.710883584199692</v>
      </c>
      <c r="BM149" s="2">
        <f t="shared" si="372"/>
        <v>103.33440947088712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122.05266923076923</v>
      </c>
      <c r="DL149" s="2">
        <f t="shared" si="437"/>
        <v>123.1841923076923</v>
      </c>
      <c r="DM149" s="2">
        <f t="shared" si="437"/>
        <v>109.6888148148148</v>
      </c>
      <c r="DN149" s="2">
        <f t="shared" si="437"/>
        <v>113.37058485958484</v>
      </c>
      <c r="DO149" s="2">
        <f t="shared" si="437"/>
        <v>100.59204153846156</v>
      </c>
      <c r="DP149" s="2">
        <f t="shared" si="437"/>
        <v>102.58995652173914</v>
      </c>
      <c r="DQ149" s="2">
        <f t="shared" si="437"/>
        <v>59.354301524562402</v>
      </c>
      <c r="DR149" s="2">
        <f t="shared" si="437"/>
        <v>61.238711462450595</v>
      </c>
      <c r="DS149" s="2">
        <f t="shared" si="437"/>
        <v>96.546846616541359</v>
      </c>
      <c r="DT149" s="2">
        <f t="shared" si="437"/>
        <v>78.713896666666656</v>
      </c>
      <c r="DU149" s="2">
        <f t="shared" si="437"/>
        <v>98.818981884057962</v>
      </c>
      <c r="DV149" s="2">
        <f t="shared" si="437"/>
        <v>107.17108769230768</v>
      </c>
      <c r="DW149" s="2">
        <f t="shared" si="437"/>
        <v>114.59685230769227</v>
      </c>
      <c r="DX149" s="2">
        <f t="shared" si="437"/>
        <v>122.81759259259259</v>
      </c>
      <c r="DY149" s="2">
        <f t="shared" si="437"/>
        <v>134.37993307692307</v>
      </c>
      <c r="EA149" s="2">
        <f t="shared" ref="EA149:EA212" si="440">CE$228*$B149+CE$229</f>
        <v>67.698069735583459</v>
      </c>
      <c r="EB149" s="2">
        <f t="shared" si="290"/>
        <v>66.930986162176623</v>
      </c>
      <c r="EC149" s="2">
        <f t="shared" si="291"/>
        <v>64.98489397315052</v>
      </c>
      <c r="ED149" s="2">
        <f t="shared" si="292"/>
        <v>68.121350699254165</v>
      </c>
      <c r="EE149" s="2">
        <f t="shared" si="293"/>
        <v>61.947483688940636</v>
      </c>
      <c r="EF149" s="2">
        <f t="shared" si="294"/>
        <v>62.159974290544497</v>
      </c>
      <c r="EG149" s="2">
        <f t="shared" si="295"/>
        <v>61.550569846577318</v>
      </c>
      <c r="EH149" s="2">
        <f t="shared" si="296"/>
        <v>62.137480658561813</v>
      </c>
      <c r="EI149" s="2">
        <f t="shared" si="297"/>
        <v>62.770209911282485</v>
      </c>
      <c r="EJ149" s="2">
        <f t="shared" si="298"/>
        <v>64.080919601786647</v>
      </c>
      <c r="EK149" s="2">
        <f t="shared" si="299"/>
        <v>63.996492042220758</v>
      </c>
      <c r="EL149" s="2">
        <f t="shared" si="300"/>
        <v>64.622426111953146</v>
      </c>
      <c r="EM149" s="2">
        <f t="shared" si="301"/>
        <v>67.992351630171171</v>
      </c>
      <c r="EN149" s="2">
        <f t="shared" si="302"/>
        <v>76.680753811519068</v>
      </c>
      <c r="EO149" s="2">
        <f t="shared" si="303"/>
        <v>103.43544700361161</v>
      </c>
      <c r="EQ149" s="2">
        <f t="shared" si="304"/>
        <v>68.035051056509531</v>
      </c>
      <c r="ER149" s="2">
        <f t="shared" si="438"/>
        <v>67.025109540056292</v>
      </c>
      <c r="ES149" s="2">
        <f t="shared" si="438"/>
        <v>66.014661593566288</v>
      </c>
      <c r="ET149" s="2">
        <f t="shared" si="438"/>
        <v>68.138514455957107</v>
      </c>
      <c r="EU149" s="2">
        <f t="shared" si="438"/>
        <v>62.088470016352296</v>
      </c>
      <c r="EV149" s="2">
        <f t="shared" si="438"/>
        <v>62.369016267763357</v>
      </c>
      <c r="EW149" s="2">
        <f t="shared" si="438"/>
        <v>62.1592311554285</v>
      </c>
      <c r="EX149" s="2">
        <f t="shared" si="438"/>
        <v>62.68801202113238</v>
      </c>
      <c r="EY149" s="2">
        <f t="shared" si="438"/>
        <v>63.633349706676221</v>
      </c>
      <c r="EZ149" s="2">
        <f t="shared" si="438"/>
        <v>64.477209949488241</v>
      </c>
      <c r="FA149" s="2">
        <f t="shared" si="438"/>
        <v>64.144682600059809</v>
      </c>
      <c r="FB149" s="2">
        <f t="shared" si="438"/>
        <v>64.815897161396151</v>
      </c>
      <c r="FC149" s="2">
        <f t="shared" si="438"/>
        <v>68.141672229356729</v>
      </c>
      <c r="FD149" s="2">
        <f t="shared" si="438"/>
        <v>76.348699280418714</v>
      </c>
      <c r="FE149" s="2">
        <f t="shared" si="438"/>
        <v>97.967997698021705</v>
      </c>
      <c r="FG149" s="2">
        <f t="shared" si="306"/>
        <v>0.99961196122235518</v>
      </c>
      <c r="FH149" s="2">
        <f t="shared" si="439"/>
        <v>0.99907209971255473</v>
      </c>
      <c r="FI149" s="2">
        <f t="shared" si="439"/>
        <v>0.99918005066698701</v>
      </c>
      <c r="FJ149" s="2">
        <f t="shared" si="439"/>
        <v>0.99924574656677412</v>
      </c>
      <c r="FK149" s="2">
        <f t="shared" si="439"/>
        <v>0.99915109458159512</v>
      </c>
      <c r="FL149" s="2">
        <f t="shared" si="439"/>
        <v>0.99904320887091447</v>
      </c>
      <c r="FM149" s="2">
        <f t="shared" si="439"/>
        <v>0.99895592804052957</v>
      </c>
      <c r="FN149" s="2">
        <f t="shared" si="439"/>
        <v>0.99897859601503369</v>
      </c>
      <c r="FO149" s="2">
        <f t="shared" si="439"/>
        <v>0.99891666899836851</v>
      </c>
      <c r="FP149" s="2">
        <f t="shared" si="439"/>
        <v>0.99912657761473589</v>
      </c>
      <c r="FQ149" s="2">
        <f t="shared" si="439"/>
        <v>0.99908188047356328</v>
      </c>
      <c r="FR149" s="2">
        <f t="shared" si="439"/>
        <v>0.99913388924627333</v>
      </c>
      <c r="FS149" s="2">
        <f t="shared" si="439"/>
        <v>0.99917140727768006</v>
      </c>
      <c r="FT149" s="2">
        <f t="shared" si="439"/>
        <v>0.99918211797984213</v>
      </c>
      <c r="FU149" s="2">
        <f t="shared" si="439"/>
        <v>0.9991163823184448</v>
      </c>
      <c r="FW149" s="2">
        <f t="shared" si="324"/>
        <v>6.1526341618889029E-2</v>
      </c>
      <c r="FX149" s="2">
        <f t="shared" si="376"/>
        <v>4.251094736292723E-2</v>
      </c>
      <c r="FY149" s="2">
        <f t="shared" si="377"/>
        <v>4.8973202708219137E-2</v>
      </c>
      <c r="FZ149" s="2">
        <f t="shared" si="378"/>
        <v>3.7102118785005321E-2</v>
      </c>
      <c r="GA149" s="2">
        <f t="shared" si="379"/>
        <v>3.4305161879471351E-2</v>
      </c>
      <c r="GB149" s="2">
        <f t="shared" si="380"/>
        <v>2.8700159910167014E-2</v>
      </c>
      <c r="GC149" s="2">
        <f t="shared" si="381"/>
        <v>3.345193195018701E-2</v>
      </c>
      <c r="GD149" s="2">
        <f t="shared" si="382"/>
        <v>4.8524507829762017E-2</v>
      </c>
      <c r="GE149" s="2">
        <f t="shared" si="383"/>
        <v>5.0630505183576174E-2</v>
      </c>
      <c r="GF149" s="2">
        <f t="shared" si="384"/>
        <v>3.9050463893073789E-2</v>
      </c>
      <c r="GG149" s="2">
        <f t="shared" si="385"/>
        <v>3.3260670516193878E-2</v>
      </c>
      <c r="GH149" s="2">
        <f t="shared" si="386"/>
        <v>3.232752041966467E-2</v>
      </c>
      <c r="GI149" s="2">
        <f t="shared" si="387"/>
        <v>2.9066393717745057E-2</v>
      </c>
      <c r="GJ149" s="2">
        <f t="shared" si="388"/>
        <v>2.2902016124135258E-2</v>
      </c>
      <c r="GK149" s="2">
        <f t="shared" si="389"/>
        <v>2.3480899518217042E-2</v>
      </c>
      <c r="GM149" s="86">
        <f t="shared" si="325"/>
        <v>1.4082545620260376E-186</v>
      </c>
      <c r="GN149" s="86">
        <f t="shared" si="390"/>
        <v>4.6764019958150717E-89</v>
      </c>
      <c r="GO149" s="86">
        <f t="shared" si="391"/>
        <v>3.9300167987015655E-90</v>
      </c>
      <c r="GP149" s="86">
        <f t="shared" si="392"/>
        <v>1.2624867695204186E-101</v>
      </c>
      <c r="GQ149" s="86">
        <f t="shared" si="393"/>
        <v>1.9394189634946725E-104</v>
      </c>
      <c r="GR149" s="86">
        <f t="shared" si="394"/>
        <v>3.135624521976359E-86</v>
      </c>
      <c r="GS149" s="86">
        <f t="shared" si="395"/>
        <v>6.5660560131015555E-126</v>
      </c>
      <c r="GT149" s="86">
        <f t="shared" si="396"/>
        <v>1.5859786232583852E-131</v>
      </c>
      <c r="GU149" s="86">
        <f t="shared" si="397"/>
        <v>4.5805861367402879E-53</v>
      </c>
      <c r="GV149" s="86">
        <f t="shared" si="398"/>
        <v>9.5627107695136362E-99</v>
      </c>
      <c r="GW149" s="86">
        <f t="shared" si="399"/>
        <v>9.738438985139588E-89</v>
      </c>
      <c r="GX149" s="86">
        <f t="shared" si="400"/>
        <v>2.9145506985865118E-159</v>
      </c>
      <c r="GY149" s="86">
        <f t="shared" si="401"/>
        <v>6.3508161671539362E-134</v>
      </c>
      <c r="GZ149" s="86">
        <f t="shared" si="402"/>
        <v>1.7979744743261943E-156</v>
      </c>
      <c r="HA149" s="86">
        <f t="shared" si="403"/>
        <v>2.2116476201957542E-154</v>
      </c>
      <c r="HC149" s="86">
        <f t="shared" si="326"/>
        <v>3.9940077781330222E-84</v>
      </c>
      <c r="HD149" s="86">
        <f t="shared" si="404"/>
        <v>3.2230308353667309E-24</v>
      </c>
      <c r="HE149" s="86">
        <f t="shared" si="405"/>
        <v>2.9334607000694554E-31</v>
      </c>
      <c r="HF149" s="86">
        <f t="shared" si="406"/>
        <v>7.3092133279736381E-34</v>
      </c>
      <c r="HG149" s="86">
        <f t="shared" si="407"/>
        <v>2.9757488303277628E-69</v>
      </c>
      <c r="HH149" s="86">
        <f t="shared" si="408"/>
        <v>2.7648807733680356E-38</v>
      </c>
      <c r="HI149" s="86">
        <f t="shared" si="409"/>
        <v>5.2979319048918105E-49</v>
      </c>
      <c r="HJ149" s="86">
        <f t="shared" si="410"/>
        <v>3.7423526611048101E-60</v>
      </c>
      <c r="HK149" s="86">
        <f t="shared" si="411"/>
        <v>1.245085302296E-51</v>
      </c>
      <c r="HL149" s="86">
        <f t="shared" si="412"/>
        <v>5.9706405195875657E-55</v>
      </c>
      <c r="HM149" s="86">
        <f t="shared" si="413"/>
        <v>8.46771221635839E-83</v>
      </c>
      <c r="HN149" s="86">
        <f t="shared" si="414"/>
        <v>3.1729298039792474E-49</v>
      </c>
      <c r="HO149" s="86">
        <f t="shared" si="415"/>
        <v>2.2753714678874831E-51</v>
      </c>
      <c r="HP149" s="86">
        <f t="shared" si="416"/>
        <v>2.2850829793463707E-51</v>
      </c>
      <c r="HQ149" s="86">
        <f t="shared" si="417"/>
        <v>1.3616789402931204E-67</v>
      </c>
      <c r="HS149" s="86">
        <f t="shared" si="327"/>
        <v>0.48723594309698859</v>
      </c>
      <c r="HT149" s="86">
        <f t="shared" si="418"/>
        <v>0.22102481738715904</v>
      </c>
      <c r="HU149" s="86">
        <f t="shared" si="419"/>
        <v>0.19288472400870005</v>
      </c>
      <c r="HV149" s="86">
        <f t="shared" si="420"/>
        <v>0.22644768974252796</v>
      </c>
      <c r="HW149" s="86">
        <f t="shared" si="421"/>
        <v>0.20561425329299318</v>
      </c>
      <c r="HX149" s="86">
        <f t="shared" si="422"/>
        <v>8.4926362499799721E-2</v>
      </c>
      <c r="HY149" s="86">
        <f t="shared" si="423"/>
        <v>0.22480548713921245</v>
      </c>
      <c r="HZ149" s="86">
        <f t="shared" si="424"/>
        <v>0.2998148278389684</v>
      </c>
      <c r="IA149" s="86">
        <f t="shared" si="425"/>
        <v>0.46836755622113624</v>
      </c>
      <c r="IB149" s="86">
        <f t="shared" si="426"/>
        <v>0.29224893056051832</v>
      </c>
      <c r="IC149" s="86">
        <f t="shared" si="427"/>
        <v>0.16749887624440166</v>
      </c>
      <c r="ID149" s="86">
        <f t="shared" si="428"/>
        <v>0.11958400138815957</v>
      </c>
      <c r="IE149" s="86">
        <f t="shared" si="429"/>
        <v>0.10677826311621991</v>
      </c>
      <c r="IF149" s="86">
        <f t="shared" si="430"/>
        <v>7.0323524257861258E-2</v>
      </c>
      <c r="IG149" s="86">
        <f t="shared" si="431"/>
        <v>0.10792631171832294</v>
      </c>
      <c r="II149" s="86">
        <f t="shared" si="328"/>
        <v>2.0667064288534728E-21</v>
      </c>
      <c r="IJ149" s="86">
        <f t="shared" si="329"/>
        <v>2.1985111250734487E-28</v>
      </c>
      <c r="IK149" s="86">
        <f t="shared" si="330"/>
        <v>2.8729466407909681E-23</v>
      </c>
      <c r="IL149" s="86">
        <f t="shared" si="331"/>
        <v>1.1991643020704868E-34</v>
      </c>
      <c r="IM149" s="86">
        <f t="shared" si="332"/>
        <v>1.9104893249188529E-37</v>
      </c>
      <c r="IN149" s="86">
        <f t="shared" si="333"/>
        <v>6.1991183872959461E-43</v>
      </c>
      <c r="IO149" s="86">
        <f t="shared" si="334"/>
        <v>2.9118465818112586E-36</v>
      </c>
      <c r="IP149" s="86">
        <f t="shared" si="335"/>
        <v>1.5173595566261127E-29</v>
      </c>
      <c r="IQ149" s="86">
        <f t="shared" si="336"/>
        <v>2.6528272312199974E-33</v>
      </c>
      <c r="IR149" s="86">
        <f t="shared" si="337"/>
        <v>3.0357101623440623E-39</v>
      </c>
      <c r="IS149" s="86">
        <f t="shared" si="338"/>
        <v>4.8776532161189098E-31</v>
      </c>
      <c r="IT149" s="86">
        <f t="shared" si="339"/>
        <v>1.8314366809706899E-37</v>
      </c>
      <c r="IU149" s="86">
        <f t="shared" si="340"/>
        <v>1.9743949688681067E-34</v>
      </c>
      <c r="IV149" s="86">
        <f t="shared" si="341"/>
        <v>4.9672059686569799E-24</v>
      </c>
      <c r="IW149" s="86">
        <f t="shared" si="342"/>
        <v>1.2355843987011057E-16</v>
      </c>
      <c r="IY149" s="86">
        <f t="shared" si="343"/>
        <v>0.48723594309698859</v>
      </c>
      <c r="IZ149" s="86">
        <f t="shared" si="344"/>
        <v>0.22102481738715904</v>
      </c>
      <c r="JA149" s="86">
        <f t="shared" si="345"/>
        <v>0.19288472400870005</v>
      </c>
      <c r="JB149" s="86">
        <f t="shared" si="346"/>
        <v>0.22644768974252796</v>
      </c>
      <c r="JC149" s="86">
        <f t="shared" si="347"/>
        <v>0.20561425329299318</v>
      </c>
      <c r="JD149" s="86">
        <f t="shared" si="348"/>
        <v>8.4926362499799721E-2</v>
      </c>
      <c r="JE149" s="86">
        <f t="shared" si="349"/>
        <v>0.22480548713921245</v>
      </c>
      <c r="JF149" s="86">
        <f t="shared" si="350"/>
        <v>0.2998148278389684</v>
      </c>
      <c r="JG149" s="86">
        <f t="shared" si="351"/>
        <v>0.46836755622113624</v>
      </c>
      <c r="JH149" s="86">
        <f t="shared" si="352"/>
        <v>0.29224893056051832</v>
      </c>
      <c r="JI149" s="86">
        <f t="shared" si="353"/>
        <v>0.16749887624440166</v>
      </c>
      <c r="JJ149" s="86">
        <f t="shared" si="354"/>
        <v>0.11958400138815957</v>
      </c>
      <c r="JK149" s="86">
        <f t="shared" si="355"/>
        <v>0.10677826311621991</v>
      </c>
      <c r="JL149" s="86">
        <f t="shared" si="356"/>
        <v>7.0323524257861258E-2</v>
      </c>
      <c r="JM149" s="86">
        <f t="shared" si="357"/>
        <v>0.10792631171832306</v>
      </c>
    </row>
    <row r="150" spans="2:273" x14ac:dyDescent="0.25">
      <c r="B150" s="2">
        <v>123</v>
      </c>
      <c r="C150" s="37">
        <v>66.5</v>
      </c>
      <c r="D150" s="37">
        <v>67.855000000000004</v>
      </c>
      <c r="E150" s="37">
        <v>68.613</v>
      </c>
      <c r="F150" s="37">
        <v>74</v>
      </c>
      <c r="G150" s="37">
        <v>70.242000000000004</v>
      </c>
      <c r="H150" s="37">
        <v>66.935000000000002</v>
      </c>
      <c r="I150" s="37">
        <v>74.164000000000001</v>
      </c>
      <c r="J150" s="37">
        <v>77.78</v>
      </c>
      <c r="K150" s="37">
        <v>75.492000000000004</v>
      </c>
      <c r="L150" s="37">
        <v>82.066000000000003</v>
      </c>
      <c r="M150" s="37">
        <v>77.302000000000007</v>
      </c>
      <c r="N150" s="37">
        <v>77.078999999999994</v>
      </c>
      <c r="O150" s="37">
        <v>79.950999999999993</v>
      </c>
      <c r="P150" s="37">
        <v>93.573999999999998</v>
      </c>
      <c r="Q150" s="37">
        <v>143.67699999999999</v>
      </c>
      <c r="S150" s="4">
        <f t="shared" si="229"/>
        <v>67.599877669311098</v>
      </c>
      <c r="T150" s="4">
        <f t="shared" si="230"/>
        <v>68.201766145570716</v>
      </c>
      <c r="U150" s="4">
        <f t="shared" si="231"/>
        <v>68.283161176212516</v>
      </c>
      <c r="V150" s="4">
        <f t="shared" si="232"/>
        <v>74.606246283665442</v>
      </c>
      <c r="W150" s="4">
        <f t="shared" si="233"/>
        <v>69.585547095770323</v>
      </c>
      <c r="X150" s="4">
        <f t="shared" si="234"/>
        <v>66.683829722768209</v>
      </c>
      <c r="Y150" s="4">
        <f t="shared" si="235"/>
        <v>72.16789704235579</v>
      </c>
      <c r="Z150" s="4">
        <f t="shared" si="236"/>
        <v>77.048140495196321</v>
      </c>
      <c r="AA150" s="4">
        <f t="shared" si="237"/>
        <v>75.875805294629657</v>
      </c>
      <c r="AB150" s="4">
        <f t="shared" si="238"/>
        <v>82.373110970143699</v>
      </c>
      <c r="AC150" s="4">
        <f t="shared" si="239"/>
        <v>76.404052991101466</v>
      </c>
      <c r="AD150" s="4">
        <f t="shared" si="240"/>
        <v>76.631259912868316</v>
      </c>
      <c r="AE150" s="4">
        <f t="shared" si="241"/>
        <v>79.92920625701376</v>
      </c>
      <c r="AF150" s="4">
        <f t="shared" si="242"/>
        <v>95.381165409057473</v>
      </c>
      <c r="AG150" s="4">
        <f t="shared" si="243"/>
        <v>143.66485050010178</v>
      </c>
      <c r="AI150" s="4">
        <f t="shared" si="244"/>
        <v>-1.0998776693110983</v>
      </c>
      <c r="AJ150" s="4">
        <f t="shared" si="245"/>
        <v>-0.34676614557071161</v>
      </c>
      <c r="AK150" s="4">
        <f t="shared" si="246"/>
        <v>0.32983882378748319</v>
      </c>
      <c r="AL150" s="4">
        <f t="shared" si="247"/>
        <v>-0.60624628366544187</v>
      </c>
      <c r="AM150" s="4">
        <f t="shared" si="248"/>
        <v>0.65645290422968117</v>
      </c>
      <c r="AN150" s="4">
        <f t="shared" si="249"/>
        <v>0.25117027723179319</v>
      </c>
      <c r="AO150" s="4">
        <f t="shared" si="250"/>
        <v>1.9961029576442115</v>
      </c>
      <c r="AP150" s="4">
        <f t="shared" si="251"/>
        <v>0.73185950480367978</v>
      </c>
      <c r="AQ150" s="4">
        <f t="shared" si="252"/>
        <v>-0.38380529462965285</v>
      </c>
      <c r="AR150" s="4">
        <f t="shared" si="253"/>
        <v>-0.3071109701436967</v>
      </c>
      <c r="AS150" s="4">
        <f t="shared" si="254"/>
        <v>0.89794700889854084</v>
      </c>
      <c r="AT150" s="4">
        <f t="shared" si="255"/>
        <v>0.44774008713167746</v>
      </c>
      <c r="AU150" s="4">
        <f t="shared" si="256"/>
        <v>2.1793742986233156E-2</v>
      </c>
      <c r="AV150" s="4">
        <f t="shared" si="436"/>
        <v>-1.8071654090574754</v>
      </c>
      <c r="AW150" s="4">
        <f t="shared" si="436"/>
        <v>1.2149499898214344E-2</v>
      </c>
      <c r="AY150" s="2">
        <f t="shared" si="308"/>
        <v>67.599877669311098</v>
      </c>
      <c r="AZ150" s="2">
        <f t="shared" si="359"/>
        <v>66.856262234218207</v>
      </c>
      <c r="BA150" s="2">
        <f t="shared" si="360"/>
        <v>64.935925774415068</v>
      </c>
      <c r="BB150" s="2">
        <f t="shared" si="361"/>
        <v>68.004442975517279</v>
      </c>
      <c r="BC150" s="2">
        <f t="shared" si="362"/>
        <v>61.861103015662081</v>
      </c>
      <c r="BD150" s="2">
        <f t="shared" si="363"/>
        <v>62.029313795112635</v>
      </c>
      <c r="BE150" s="2">
        <f t="shared" si="364"/>
        <v>61.375899236530095</v>
      </c>
      <c r="BF150" s="2">
        <f t="shared" si="365"/>
        <v>61.957156300587428</v>
      </c>
      <c r="BG150" s="2">
        <f t="shared" si="366"/>
        <v>62.532322938021643</v>
      </c>
      <c r="BH150" s="2">
        <f t="shared" si="367"/>
        <v>63.903673785806966</v>
      </c>
      <c r="BI150" s="2">
        <f t="shared" si="368"/>
        <v>63.913553808136342</v>
      </c>
      <c r="BJ150" s="2">
        <f t="shared" si="369"/>
        <v>64.528086320557463</v>
      </c>
      <c r="BK150" s="2">
        <f t="shared" si="370"/>
        <v>67.907923390808421</v>
      </c>
      <c r="BL150" s="2">
        <f t="shared" si="371"/>
        <v>76.617855936323679</v>
      </c>
      <c r="BM150" s="2">
        <f t="shared" si="372"/>
        <v>103.51973351015272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122.4624176923077</v>
      </c>
      <c r="DL150" s="2">
        <f t="shared" si="437"/>
        <v>123.63012615384613</v>
      </c>
      <c r="DM150" s="2">
        <f t="shared" si="437"/>
        <v>110.0030004070004</v>
      </c>
      <c r="DN150" s="2">
        <f t="shared" si="437"/>
        <v>113.70272527472525</v>
      </c>
      <c r="DO150" s="2">
        <f t="shared" si="437"/>
        <v>100.87039000000001</v>
      </c>
      <c r="DP150" s="2">
        <f t="shared" si="437"/>
        <v>102.90878557312254</v>
      </c>
      <c r="DQ150" s="2">
        <f t="shared" si="437"/>
        <v>59.140834556747606</v>
      </c>
      <c r="DR150" s="2">
        <f t="shared" si="437"/>
        <v>61.061130434782612</v>
      </c>
      <c r="DS150" s="2">
        <f t="shared" si="437"/>
        <v>96.79657142857144</v>
      </c>
      <c r="DT150" s="2">
        <f t="shared" si="437"/>
        <v>78.746386666666652</v>
      </c>
      <c r="DU150" s="2">
        <f t="shared" si="437"/>
        <v>99.076427536231876</v>
      </c>
      <c r="DV150" s="2">
        <f t="shared" si="437"/>
        <v>107.49106999999998</v>
      </c>
      <c r="DW150" s="2">
        <f t="shared" si="437"/>
        <v>114.97457999999997</v>
      </c>
      <c r="DX150" s="2">
        <f t="shared" si="437"/>
        <v>123.20358648758648</v>
      </c>
      <c r="DY150" s="2">
        <f t="shared" si="437"/>
        <v>134.73116153846152</v>
      </c>
      <c r="EA150" s="2">
        <f t="shared" si="440"/>
        <v>67.556864617748346</v>
      </c>
      <c r="EB150" s="2">
        <f t="shared" si="290"/>
        <v>66.803191506785211</v>
      </c>
      <c r="EC150" s="2">
        <f t="shared" si="291"/>
        <v>64.841321916187198</v>
      </c>
      <c r="ED150" s="2">
        <f t="shared" si="292"/>
        <v>67.972193438763483</v>
      </c>
      <c r="EE150" s="2">
        <f t="shared" si="293"/>
        <v>61.8250598861855</v>
      </c>
      <c r="EF150" s="2">
        <f t="shared" si="294"/>
        <v>61.986163363011038</v>
      </c>
      <c r="EG150" s="2">
        <f t="shared" si="295"/>
        <v>61.35404619807332</v>
      </c>
      <c r="EH150" s="2">
        <f t="shared" si="296"/>
        <v>61.926755430521311</v>
      </c>
      <c r="EI150" s="2">
        <f t="shared" si="297"/>
        <v>62.446125529425473</v>
      </c>
      <c r="EJ150" s="2">
        <f t="shared" si="298"/>
        <v>63.873494033465946</v>
      </c>
      <c r="EK150" s="2">
        <f t="shared" si="299"/>
        <v>63.878105149335795</v>
      </c>
      <c r="EL150" s="2">
        <f t="shared" si="300"/>
        <v>64.48677402811893</v>
      </c>
      <c r="EM150" s="2">
        <f t="shared" si="301"/>
        <v>67.867200456049488</v>
      </c>
      <c r="EN150" s="2">
        <f t="shared" si="302"/>
        <v>76.592043266650094</v>
      </c>
      <c r="EO150" s="2">
        <f t="shared" si="303"/>
        <v>103.64285187347241</v>
      </c>
      <c r="EQ150" s="2">
        <f t="shared" si="304"/>
        <v>67.908491196913545</v>
      </c>
      <c r="ER150" s="2">
        <f t="shared" si="438"/>
        <v>66.910397650052232</v>
      </c>
      <c r="ES150" s="2">
        <f t="shared" si="438"/>
        <v>65.979478852220169</v>
      </c>
      <c r="ET150" s="2">
        <f t="shared" si="438"/>
        <v>67.99168193238485</v>
      </c>
      <c r="EU150" s="2">
        <f t="shared" si="438"/>
        <v>61.980072656784372</v>
      </c>
      <c r="EV150" s="2">
        <f t="shared" si="438"/>
        <v>62.223182617721491</v>
      </c>
      <c r="EW150" s="2">
        <f t="shared" si="438"/>
        <v>62.009401785091704</v>
      </c>
      <c r="EX150" s="2">
        <f t="shared" si="438"/>
        <v>62.516037843308382</v>
      </c>
      <c r="EY150" s="2">
        <f t="shared" si="438"/>
        <v>63.392007284568578</v>
      </c>
      <c r="EZ150" s="2">
        <f t="shared" si="438"/>
        <v>64.303233945963697</v>
      </c>
      <c r="FA150" s="2">
        <f t="shared" si="438"/>
        <v>64.042424481292045</v>
      </c>
      <c r="FB150" s="2">
        <f t="shared" si="438"/>
        <v>64.694507309766749</v>
      </c>
      <c r="FC150" s="2">
        <f t="shared" si="438"/>
        <v>68.02836234416236</v>
      </c>
      <c r="FD150" s="2">
        <f t="shared" si="438"/>
        <v>76.234519456470679</v>
      </c>
      <c r="FE150" s="2">
        <f t="shared" si="438"/>
        <v>97.874678690258165</v>
      </c>
      <c r="FG150" s="2">
        <f t="shared" si="306"/>
        <v>0.99964609234515533</v>
      </c>
      <c r="FH150" s="2">
        <f t="shared" si="439"/>
        <v>0.99915367578172598</v>
      </c>
      <c r="FI150" s="2">
        <f t="shared" si="439"/>
        <v>0.99925214336521595</v>
      </c>
      <c r="FJ150" s="2">
        <f t="shared" si="439"/>
        <v>0.9993120670378306</v>
      </c>
      <c r="FK150" s="2">
        <f t="shared" si="439"/>
        <v>0.99922573122322689</v>
      </c>
      <c r="FL150" s="2">
        <f t="shared" si="439"/>
        <v>0.99912732265096971</v>
      </c>
      <c r="FM150" s="2">
        <f t="shared" si="439"/>
        <v>0.9990477075716323</v>
      </c>
      <c r="FN150" s="2">
        <f t="shared" si="439"/>
        <v>0.99906838476777871</v>
      </c>
      <c r="FO150" s="2">
        <f t="shared" si="439"/>
        <v>0.99901189619647823</v>
      </c>
      <c r="FP150" s="2">
        <f t="shared" si="439"/>
        <v>0.99920336809478472</v>
      </c>
      <c r="FQ150" s="2">
        <f t="shared" si="439"/>
        <v>0.99916259739085866</v>
      </c>
      <c r="FR150" s="2">
        <f t="shared" si="439"/>
        <v>0.99921003740276593</v>
      </c>
      <c r="FS150" s="2">
        <f t="shared" si="439"/>
        <v>0.99924425935691508</v>
      </c>
      <c r="FT150" s="2">
        <f t="shared" si="439"/>
        <v>0.99925402904868688</v>
      </c>
      <c r="FU150" s="2">
        <f t="shared" si="439"/>
        <v>0.99919406843638081</v>
      </c>
      <c r="FW150" s="2">
        <f t="shared" si="324"/>
        <v>6.7064202291483965E-2</v>
      </c>
      <c r="FX150" s="2">
        <f t="shared" si="376"/>
        <v>4.6421932915996715E-2</v>
      </c>
      <c r="FY150" s="2">
        <f t="shared" si="377"/>
        <v>5.3445527066368771E-2</v>
      </c>
      <c r="FZ150" s="2">
        <f t="shared" si="378"/>
        <v>4.0536561811320447E-2</v>
      </c>
      <c r="GA150" s="2">
        <f t="shared" si="379"/>
        <v>3.7490778780354707E-2</v>
      </c>
      <c r="GB150" s="2">
        <f t="shared" si="380"/>
        <v>3.1382204137754957E-2</v>
      </c>
      <c r="GC150" s="2">
        <f t="shared" si="381"/>
        <v>3.6561316665041248E-2</v>
      </c>
      <c r="GD150" s="2">
        <f t="shared" si="382"/>
        <v>5.2958138271819215E-2</v>
      </c>
      <c r="GE150" s="2">
        <f t="shared" si="383"/>
        <v>5.5245385658863007E-2</v>
      </c>
      <c r="GF150" s="2">
        <f t="shared" si="384"/>
        <v>4.2657270161432809E-2</v>
      </c>
      <c r="GG150" s="2">
        <f t="shared" si="385"/>
        <v>3.635294596959654E-2</v>
      </c>
      <c r="GH150" s="2">
        <f t="shared" si="386"/>
        <v>3.53362111363794E-2</v>
      </c>
      <c r="GI150" s="2">
        <f t="shared" si="387"/>
        <v>3.1781542822140581E-2</v>
      </c>
      <c r="GJ150" s="2">
        <f t="shared" si="388"/>
        <v>2.5056198524561108E-2</v>
      </c>
      <c r="GK150" s="2">
        <f t="shared" si="389"/>
        <v>2.5688100657149788E-2</v>
      </c>
      <c r="GM150" s="86">
        <f t="shared" si="325"/>
        <v>4.1014650778450391E-192</v>
      </c>
      <c r="GN150" s="86">
        <f t="shared" si="390"/>
        <v>4.1131290351423166E-92</v>
      </c>
      <c r="GO150" s="86">
        <f t="shared" si="391"/>
        <v>3.1151236021322299E-93</v>
      </c>
      <c r="GP150" s="86">
        <f t="shared" si="392"/>
        <v>4.4685719498402698E-105</v>
      </c>
      <c r="GQ150" s="86">
        <f t="shared" si="393"/>
        <v>5.8107945245403779E-108</v>
      </c>
      <c r="GR150" s="86">
        <f t="shared" si="394"/>
        <v>3.6473113416809147E-89</v>
      </c>
      <c r="GS150" s="86">
        <f t="shared" si="395"/>
        <v>3.6400316631874173E-130</v>
      </c>
      <c r="GT150" s="86">
        <f t="shared" si="396"/>
        <v>4.539660905387654E-136</v>
      </c>
      <c r="GU150" s="86">
        <f t="shared" si="397"/>
        <v>8.3007955663777986E-55</v>
      </c>
      <c r="GV150" s="86">
        <f t="shared" si="398"/>
        <v>4.479018080544456E-102</v>
      </c>
      <c r="GW150" s="86">
        <f t="shared" si="399"/>
        <v>9.4784471350608967E-92</v>
      </c>
      <c r="GX150" s="86">
        <f t="shared" si="400"/>
        <v>1.0024433997545504E-164</v>
      </c>
      <c r="GY150" s="86">
        <f t="shared" si="401"/>
        <v>1.809505717290607E-138</v>
      </c>
      <c r="GZ150" s="86">
        <f t="shared" si="402"/>
        <v>7.3353727162617877E-162</v>
      </c>
      <c r="HA150" s="86">
        <f t="shared" si="403"/>
        <v>1.1433878500239123E-159</v>
      </c>
      <c r="HC150" s="86">
        <f t="shared" si="326"/>
        <v>3.6771016597554059E-88</v>
      </c>
      <c r="HD150" s="86">
        <f t="shared" si="404"/>
        <v>1.2454129846724357E-25</v>
      </c>
      <c r="HE150" s="86">
        <f t="shared" si="405"/>
        <v>4.0964749510522967E-33</v>
      </c>
      <c r="HF150" s="86">
        <f t="shared" si="406"/>
        <v>8.9439014513178157E-36</v>
      </c>
      <c r="HG150" s="86">
        <f t="shared" si="407"/>
        <v>3.240425478900503E-73</v>
      </c>
      <c r="HH150" s="86">
        <f t="shared" si="408"/>
        <v>1.7000248744052694E-40</v>
      </c>
      <c r="HI150" s="86">
        <f t="shared" si="409"/>
        <v>8.5317433416545942E-52</v>
      </c>
      <c r="HJ150" s="86">
        <f t="shared" si="410"/>
        <v>1.3347006694702688E-63</v>
      </c>
      <c r="HK150" s="86">
        <f t="shared" si="411"/>
        <v>1.9709494458090267E-54</v>
      </c>
      <c r="HL150" s="86">
        <f t="shared" si="412"/>
        <v>5.3693150207796426E-58</v>
      </c>
      <c r="HM150" s="86">
        <f t="shared" si="413"/>
        <v>1.0744195404175862E-87</v>
      </c>
      <c r="HN150" s="86">
        <f t="shared" si="414"/>
        <v>4.4481090538913646E-52</v>
      </c>
      <c r="HO150" s="86">
        <f t="shared" si="415"/>
        <v>1.911446786580819E-54</v>
      </c>
      <c r="HP150" s="86">
        <f t="shared" si="416"/>
        <v>1.5560424894768187E-54</v>
      </c>
      <c r="HQ150" s="86">
        <f t="shared" si="417"/>
        <v>1.119876175054359E-71</v>
      </c>
      <c r="HS150" s="86">
        <f t="shared" si="327"/>
        <v>0.37340890558128137</v>
      </c>
      <c r="HT150" s="86">
        <f t="shared" si="418"/>
        <v>0.30105773723037493</v>
      </c>
      <c r="HU150" s="86">
        <f t="shared" si="419"/>
        <v>0.26243696082533702</v>
      </c>
      <c r="HV150" s="86">
        <f t="shared" si="420"/>
        <v>0.31301980858898237</v>
      </c>
      <c r="HW150" s="86">
        <f t="shared" si="421"/>
        <v>0.28927882060690729</v>
      </c>
      <c r="HX150" s="86">
        <f t="shared" si="422"/>
        <v>0.13164940150341645</v>
      </c>
      <c r="HY150" s="86">
        <f t="shared" si="423"/>
        <v>0.31026452591626297</v>
      </c>
      <c r="HZ150" s="86">
        <f t="shared" si="424"/>
        <v>0.39694890560729384</v>
      </c>
      <c r="IA150" s="86">
        <f t="shared" si="425"/>
        <v>0.54758596695393003</v>
      </c>
      <c r="IB150" s="86">
        <f t="shared" si="426"/>
        <v>0.39660606242616492</v>
      </c>
      <c r="IC150" s="86">
        <f t="shared" si="427"/>
        <v>0.23299985663020858</v>
      </c>
      <c r="ID150" s="86">
        <f t="shared" si="428"/>
        <v>0.17718170005465508</v>
      </c>
      <c r="IE150" s="86">
        <f t="shared" si="429"/>
        <v>0.15540709347451689</v>
      </c>
      <c r="IF150" s="86">
        <f t="shared" si="430"/>
        <v>0.10070584444301504</v>
      </c>
      <c r="IG150" s="86">
        <f t="shared" si="431"/>
        <v>0.14307797829245894</v>
      </c>
      <c r="II150" s="86">
        <f t="shared" si="328"/>
        <v>4.2934961461255347E-20</v>
      </c>
      <c r="IJ150" s="86">
        <f t="shared" si="329"/>
        <v>7.9405231950190122E-27</v>
      </c>
      <c r="IK150" s="86">
        <f t="shared" si="330"/>
        <v>6.0623947203208225E-22</v>
      </c>
      <c r="IL150" s="86">
        <f t="shared" si="331"/>
        <v>8.2524500191774539E-33</v>
      </c>
      <c r="IM150" s="86">
        <f t="shared" si="332"/>
        <v>1.6828933463735584E-35</v>
      </c>
      <c r="IN150" s="86">
        <f t="shared" si="333"/>
        <v>8.291519784159181E-41</v>
      </c>
      <c r="IO150" s="86">
        <f t="shared" si="334"/>
        <v>2.1414008839755972E-34</v>
      </c>
      <c r="IP150" s="86">
        <f t="shared" si="335"/>
        <v>7.5936360473187126E-28</v>
      </c>
      <c r="IQ150" s="86">
        <f t="shared" si="336"/>
        <v>2.3952005729014568E-31</v>
      </c>
      <c r="IR150" s="86">
        <f t="shared" si="337"/>
        <v>4.0647241109553923E-37</v>
      </c>
      <c r="IS150" s="86">
        <f t="shared" si="338"/>
        <v>1.8693105145953058E-29</v>
      </c>
      <c r="IT150" s="86">
        <f t="shared" si="339"/>
        <v>1.492827818699497E-35</v>
      </c>
      <c r="IU150" s="86">
        <f t="shared" si="340"/>
        <v>9.8068375574325072E-33</v>
      </c>
      <c r="IV150" s="86">
        <f t="shared" si="341"/>
        <v>6.0632519179726019E-23</v>
      </c>
      <c r="IW150" s="86">
        <f t="shared" si="342"/>
        <v>6.7441086845897717E-16</v>
      </c>
      <c r="IY150" s="86">
        <f t="shared" si="343"/>
        <v>0.37340890558128137</v>
      </c>
      <c r="IZ150" s="86">
        <f t="shared" si="344"/>
        <v>0.30105773723037493</v>
      </c>
      <c r="JA150" s="86">
        <f t="shared" si="345"/>
        <v>0.26243696082533702</v>
      </c>
      <c r="JB150" s="86">
        <f t="shared" si="346"/>
        <v>0.31301980858898237</v>
      </c>
      <c r="JC150" s="86">
        <f t="shared" si="347"/>
        <v>0.28927882060690729</v>
      </c>
      <c r="JD150" s="86">
        <f t="shared" si="348"/>
        <v>0.13164940150341645</v>
      </c>
      <c r="JE150" s="86">
        <f t="shared" si="349"/>
        <v>0.31026452591626297</v>
      </c>
      <c r="JF150" s="86">
        <f t="shared" si="350"/>
        <v>0.39694890560729384</v>
      </c>
      <c r="JG150" s="86">
        <f t="shared" si="351"/>
        <v>0.54758596695393003</v>
      </c>
      <c r="JH150" s="86">
        <f t="shared" si="352"/>
        <v>0.39660606242616492</v>
      </c>
      <c r="JI150" s="86">
        <f t="shared" si="353"/>
        <v>0.23299985663020858</v>
      </c>
      <c r="JJ150" s="86">
        <f t="shared" si="354"/>
        <v>0.17718170005465508</v>
      </c>
      <c r="JK150" s="86">
        <f t="shared" si="355"/>
        <v>0.15540709347451689</v>
      </c>
      <c r="JL150" s="86">
        <f t="shared" si="356"/>
        <v>0.10070584444301504</v>
      </c>
      <c r="JM150" s="86">
        <f t="shared" si="357"/>
        <v>0.14307797829245961</v>
      </c>
    </row>
    <row r="151" spans="2:273" x14ac:dyDescent="0.25">
      <c r="B151" s="2">
        <v>124</v>
      </c>
      <c r="C151" s="37">
        <v>67.466999999999999</v>
      </c>
      <c r="D151" s="37">
        <v>69.081000000000003</v>
      </c>
      <c r="E151" s="37">
        <v>68.725999999999999</v>
      </c>
      <c r="F151" s="37">
        <v>75.403000000000006</v>
      </c>
      <c r="G151" s="37">
        <v>71.305999999999997</v>
      </c>
      <c r="H151" s="37">
        <v>69.838999999999999</v>
      </c>
      <c r="I151" s="37">
        <v>74.688999999999993</v>
      </c>
      <c r="J151" s="37">
        <v>78.305000000000007</v>
      </c>
      <c r="K151" s="37">
        <v>73.525000000000006</v>
      </c>
      <c r="L151" s="37">
        <v>81.754000000000005</v>
      </c>
      <c r="M151" s="37">
        <v>79.063000000000002</v>
      </c>
      <c r="N151" s="37">
        <v>80.921000000000006</v>
      </c>
      <c r="O151" s="37">
        <v>83.852000000000004</v>
      </c>
      <c r="P151" s="37">
        <v>100.34399999999999</v>
      </c>
      <c r="Q151" s="37">
        <v>153.98400000000001</v>
      </c>
      <c r="S151" s="4">
        <f t="shared" si="229"/>
        <v>67.46032006833488</v>
      </c>
      <c r="T151" s="4">
        <f t="shared" si="230"/>
        <v>68.30128267025583</v>
      </c>
      <c r="U151" s="4">
        <f t="shared" si="231"/>
        <v>68.787985504036428</v>
      </c>
      <c r="V151" s="4">
        <f t="shared" si="232"/>
        <v>75.576043084041274</v>
      </c>
      <c r="W151" s="4">
        <f t="shared" si="233"/>
        <v>70.952261681604682</v>
      </c>
      <c r="X151" s="4">
        <f t="shared" si="234"/>
        <v>68.133567587980835</v>
      </c>
      <c r="Y151" s="4">
        <f t="shared" si="235"/>
        <v>73.821013266808549</v>
      </c>
      <c r="Z151" s="4">
        <f t="shared" si="236"/>
        <v>78.261341445652405</v>
      </c>
      <c r="AA151" s="4">
        <f t="shared" si="237"/>
        <v>73.934945440917616</v>
      </c>
      <c r="AB151" s="4">
        <f t="shared" si="238"/>
        <v>83.97445433097991</v>
      </c>
      <c r="AC151" s="4">
        <f t="shared" si="239"/>
        <v>79.009823619231994</v>
      </c>
      <c r="AD151" s="4">
        <f t="shared" si="240"/>
        <v>79.986575989262533</v>
      </c>
      <c r="AE151" s="4">
        <f t="shared" si="241"/>
        <v>83.247669823834258</v>
      </c>
      <c r="AF151" s="4">
        <f t="shared" si="242"/>
        <v>100.89760838759381</v>
      </c>
      <c r="AG151" s="4">
        <f t="shared" si="243"/>
        <v>152.6185054165725</v>
      </c>
      <c r="AI151" s="4">
        <f t="shared" si="244"/>
        <v>6.6799316651184881E-3</v>
      </c>
      <c r="AJ151" s="4">
        <f t="shared" si="245"/>
        <v>0.77971732974417307</v>
      </c>
      <c r="AK151" s="4">
        <f t="shared" si="246"/>
        <v>-6.1985504036428551E-2</v>
      </c>
      <c r="AL151" s="4">
        <f t="shared" si="247"/>
        <v>-0.173043084041268</v>
      </c>
      <c r="AM151" s="4">
        <f t="shared" si="248"/>
        <v>0.35373831839531533</v>
      </c>
      <c r="AN151" s="4">
        <f t="shared" si="249"/>
        <v>1.7054324120191637</v>
      </c>
      <c r="AO151" s="4">
        <f t="shared" si="250"/>
        <v>0.8679867331914437</v>
      </c>
      <c r="AP151" s="4">
        <f t="shared" si="251"/>
        <v>4.3658554347601353E-2</v>
      </c>
      <c r="AQ151" s="4">
        <f t="shared" si="252"/>
        <v>-0.40994544091761043</v>
      </c>
      <c r="AR151" s="4">
        <f t="shared" si="253"/>
        <v>-2.220454330979905</v>
      </c>
      <c r="AS151" s="4">
        <f t="shared" si="254"/>
        <v>5.3176380768007903E-2</v>
      </c>
      <c r="AT151" s="4">
        <f t="shared" si="255"/>
        <v>0.93442401073747305</v>
      </c>
      <c r="AU151" s="4">
        <f t="shared" si="256"/>
        <v>0.60433017616574602</v>
      </c>
      <c r="AV151" s="4">
        <f t="shared" si="436"/>
        <v>-0.55360838759381181</v>
      </c>
      <c r="AW151" s="4">
        <f t="shared" si="436"/>
        <v>1.3654945834275054</v>
      </c>
      <c r="AY151" s="2">
        <f t="shared" si="308"/>
        <v>67.46032006833488</v>
      </c>
      <c r="AZ151" s="2">
        <f t="shared" si="359"/>
        <v>66.725800728825092</v>
      </c>
      <c r="BA151" s="2">
        <f t="shared" si="360"/>
        <v>64.801541982121961</v>
      </c>
      <c r="BB151" s="2">
        <f t="shared" si="361"/>
        <v>67.852997107935991</v>
      </c>
      <c r="BC151" s="2">
        <f t="shared" si="362"/>
        <v>61.737416301965375</v>
      </c>
      <c r="BD151" s="2">
        <f t="shared" si="363"/>
        <v>61.854407989599231</v>
      </c>
      <c r="BE151" s="2">
        <f t="shared" si="364"/>
        <v>61.183630826139478</v>
      </c>
      <c r="BF151" s="2">
        <f t="shared" si="365"/>
        <v>61.751605750237921</v>
      </c>
      <c r="BG151" s="2">
        <f t="shared" si="366"/>
        <v>62.21549518061758</v>
      </c>
      <c r="BH151" s="2">
        <f t="shared" si="367"/>
        <v>63.69862510611928</v>
      </c>
      <c r="BI151" s="2">
        <f t="shared" si="368"/>
        <v>63.794056522505997</v>
      </c>
      <c r="BJ151" s="2">
        <f t="shared" si="369"/>
        <v>64.391007099042909</v>
      </c>
      <c r="BK151" s="2">
        <f t="shared" si="370"/>
        <v>67.780876878480299</v>
      </c>
      <c r="BL151" s="2">
        <f t="shared" si="371"/>
        <v>76.524872365898986</v>
      </c>
      <c r="BM151" s="2">
        <f t="shared" si="372"/>
        <v>103.70269792129226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122.87216615384617</v>
      </c>
      <c r="DL151" s="2">
        <f t="shared" si="437"/>
        <v>124.07605999999998</v>
      </c>
      <c r="DM151" s="2">
        <f t="shared" si="437"/>
        <v>110.31718599918599</v>
      </c>
      <c r="DN151" s="2">
        <f t="shared" si="437"/>
        <v>114.03486568986567</v>
      </c>
      <c r="DO151" s="2">
        <f t="shared" si="437"/>
        <v>101.14873846153847</v>
      </c>
      <c r="DP151" s="2">
        <f t="shared" si="437"/>
        <v>103.22761462450593</v>
      </c>
      <c r="DQ151" s="2">
        <f t="shared" si="437"/>
        <v>58.92736758893281</v>
      </c>
      <c r="DR151" s="2">
        <f t="shared" si="437"/>
        <v>60.883549407114629</v>
      </c>
      <c r="DS151" s="2">
        <f t="shared" si="437"/>
        <v>97.046296240601507</v>
      </c>
      <c r="DT151" s="2">
        <f t="shared" si="437"/>
        <v>78.778876666666662</v>
      </c>
      <c r="DU151" s="2">
        <f t="shared" si="437"/>
        <v>99.333873188405789</v>
      </c>
      <c r="DV151" s="2">
        <f t="shared" si="437"/>
        <v>107.81105230769231</v>
      </c>
      <c r="DW151" s="2">
        <f t="shared" si="437"/>
        <v>115.35230769230766</v>
      </c>
      <c r="DX151" s="2">
        <f t="shared" si="437"/>
        <v>123.58958038258038</v>
      </c>
      <c r="DY151" s="2">
        <f t="shared" si="437"/>
        <v>135.08238999999998</v>
      </c>
      <c r="EA151" s="2">
        <f t="shared" si="440"/>
        <v>67.415659499913247</v>
      </c>
      <c r="EB151" s="2">
        <f t="shared" si="290"/>
        <v>66.675396851393813</v>
      </c>
      <c r="EC151" s="2">
        <f t="shared" si="291"/>
        <v>64.697749859223876</v>
      </c>
      <c r="ED151" s="2">
        <f t="shared" si="292"/>
        <v>67.823036178272787</v>
      </c>
      <c r="EE151" s="2">
        <f t="shared" si="293"/>
        <v>61.702636083430363</v>
      </c>
      <c r="EF151" s="2">
        <f t="shared" si="294"/>
        <v>61.812352435477578</v>
      </c>
      <c r="EG151" s="2">
        <f t="shared" si="295"/>
        <v>61.157522549569322</v>
      </c>
      <c r="EH151" s="2">
        <f t="shared" si="296"/>
        <v>61.716030202480809</v>
      </c>
      <c r="EI151" s="2">
        <f t="shared" si="297"/>
        <v>62.122041147568453</v>
      </c>
      <c r="EJ151" s="2">
        <f t="shared" si="298"/>
        <v>63.666068465145244</v>
      </c>
      <c r="EK151" s="2">
        <f t="shared" si="299"/>
        <v>63.759718256450832</v>
      </c>
      <c r="EL151" s="2">
        <f t="shared" si="300"/>
        <v>64.351121944284714</v>
      </c>
      <c r="EM151" s="2">
        <f t="shared" si="301"/>
        <v>67.742049281927805</v>
      </c>
      <c r="EN151" s="2">
        <f t="shared" si="302"/>
        <v>76.503332721781135</v>
      </c>
      <c r="EO151" s="2">
        <f t="shared" si="303"/>
        <v>103.8502567433332</v>
      </c>
      <c r="EQ151" s="2">
        <f t="shared" si="304"/>
        <v>67.781931337317559</v>
      </c>
      <c r="ER151" s="2">
        <f t="shared" si="438"/>
        <v>66.795685760048187</v>
      </c>
      <c r="ES151" s="2">
        <f t="shared" si="438"/>
        <v>65.944296110874063</v>
      </c>
      <c r="ET151" s="2">
        <f t="shared" si="438"/>
        <v>67.844849408812593</v>
      </c>
      <c r="EU151" s="2">
        <f t="shared" si="438"/>
        <v>61.871675297216441</v>
      </c>
      <c r="EV151" s="2">
        <f t="shared" si="438"/>
        <v>62.077348967679633</v>
      </c>
      <c r="EW151" s="2">
        <f t="shared" si="438"/>
        <v>61.859572414754908</v>
      </c>
      <c r="EX151" s="2">
        <f t="shared" si="438"/>
        <v>62.344063665484391</v>
      </c>
      <c r="EY151" s="2">
        <f t="shared" si="438"/>
        <v>63.150664862460943</v>
      </c>
      <c r="EZ151" s="2">
        <f t="shared" si="438"/>
        <v>64.129257942439139</v>
      </c>
      <c r="FA151" s="2">
        <f t="shared" si="438"/>
        <v>63.940166362524295</v>
      </c>
      <c r="FB151" s="2">
        <f t="shared" si="438"/>
        <v>64.573117458137347</v>
      </c>
      <c r="FC151" s="2">
        <f t="shared" si="438"/>
        <v>67.915052458967992</v>
      </c>
      <c r="FD151" s="2">
        <f t="shared" si="438"/>
        <v>76.120339632522629</v>
      </c>
      <c r="FE151" s="2">
        <f t="shared" si="438"/>
        <v>97.781359682494639</v>
      </c>
      <c r="FG151" s="2">
        <f t="shared" si="306"/>
        <v>0.99967722233134193</v>
      </c>
      <c r="FH151" s="2">
        <f t="shared" si="439"/>
        <v>0.99922808565690324</v>
      </c>
      <c r="FI151" s="2">
        <f t="shared" si="439"/>
        <v>0.99931790175849278</v>
      </c>
      <c r="FJ151" s="2">
        <f t="shared" si="439"/>
        <v>0.99937255970238603</v>
      </c>
      <c r="FK151" s="2">
        <f t="shared" si="439"/>
        <v>0.99929381037224385</v>
      </c>
      <c r="FL151" s="2">
        <f t="shared" si="439"/>
        <v>0.99920404768031179</v>
      </c>
      <c r="FM151" s="2">
        <f t="shared" si="439"/>
        <v>0.9991314262040677</v>
      </c>
      <c r="FN151" s="2">
        <f t="shared" si="439"/>
        <v>0.99915028715740806</v>
      </c>
      <c r="FO151" s="2">
        <f t="shared" si="439"/>
        <v>0.99909876026481181</v>
      </c>
      <c r="FP151" s="2">
        <f t="shared" si="439"/>
        <v>0.99927341213731058</v>
      </c>
      <c r="FQ151" s="2">
        <f t="shared" si="439"/>
        <v>0.99923622346670626</v>
      </c>
      <c r="FR151" s="2">
        <f t="shared" si="439"/>
        <v>0.99927949546770267</v>
      </c>
      <c r="FS151" s="2">
        <f t="shared" si="439"/>
        <v>0.99931071050609166</v>
      </c>
      <c r="FT151" s="2">
        <f t="shared" si="439"/>
        <v>0.999319621748327</v>
      </c>
      <c r="FU151" s="2">
        <f t="shared" si="439"/>
        <v>0.99926492955197177</v>
      </c>
      <c r="FW151" s="2">
        <f t="shared" si="324"/>
        <v>7.3061709252898205E-2</v>
      </c>
      <c r="FX151" s="2">
        <f t="shared" si="376"/>
        <v>5.0673684812650839E-2</v>
      </c>
      <c r="FY151" s="2">
        <f t="shared" si="377"/>
        <v>5.8301234817605622E-2</v>
      </c>
      <c r="FZ151" s="2">
        <f t="shared" si="378"/>
        <v>4.427430404667218E-2</v>
      </c>
      <c r="GA151" s="2">
        <f t="shared" si="379"/>
        <v>4.0959668618358411E-2</v>
      </c>
      <c r="GB151" s="2">
        <f t="shared" si="380"/>
        <v>3.4306034257346234E-2</v>
      </c>
      <c r="GC151" s="2">
        <f t="shared" si="381"/>
        <v>3.9947775963778076E-2</v>
      </c>
      <c r="GD151" s="2">
        <f t="shared" si="382"/>
        <v>5.7772267749270544E-2</v>
      </c>
      <c r="GE151" s="2">
        <f t="shared" si="383"/>
        <v>6.02542073842069E-2</v>
      </c>
      <c r="GF151" s="2">
        <f t="shared" si="384"/>
        <v>4.6581062440604698E-2</v>
      </c>
      <c r="GG151" s="2">
        <f t="shared" si="385"/>
        <v>3.9720900830378505E-2</v>
      </c>
      <c r="GH151" s="2">
        <f t="shared" si="386"/>
        <v>3.8613744076518602E-2</v>
      </c>
      <c r="GI151" s="2">
        <f t="shared" si="387"/>
        <v>3.4741244240610578E-2</v>
      </c>
      <c r="GJ151" s="2">
        <f t="shared" si="388"/>
        <v>2.7407321536201856E-2</v>
      </c>
      <c r="GK151" s="2">
        <f t="shared" si="389"/>
        <v>2.8096808780482038E-2</v>
      </c>
      <c r="GM151" s="86">
        <f t="shared" si="325"/>
        <v>9.898307333990073E-198</v>
      </c>
      <c r="GN151" s="86">
        <f t="shared" si="390"/>
        <v>3.2064827708756123E-95</v>
      </c>
      <c r="GO151" s="86">
        <f t="shared" si="391"/>
        <v>2.1839697015642698E-96</v>
      </c>
      <c r="GP151" s="86">
        <f t="shared" si="392"/>
        <v>1.382392070312625E-108</v>
      </c>
      <c r="GQ151" s="86">
        <f t="shared" si="393"/>
        <v>1.5187888479513957E-111</v>
      </c>
      <c r="GR151" s="86">
        <f t="shared" si="394"/>
        <v>3.781676209316717E-92</v>
      </c>
      <c r="GS151" s="86">
        <f t="shared" si="395"/>
        <v>1.7111397061762203E-134</v>
      </c>
      <c r="GT151" s="86">
        <f t="shared" si="396"/>
        <v>1.0856532122100233E-140</v>
      </c>
      <c r="GU151" s="86">
        <f t="shared" si="397"/>
        <v>1.4075288974427985E-56</v>
      </c>
      <c r="GV151" s="86">
        <f t="shared" si="398"/>
        <v>1.8439158029710194E-105</v>
      </c>
      <c r="GW151" s="86">
        <f t="shared" si="399"/>
        <v>8.2013284996256945E-95</v>
      </c>
      <c r="GX151" s="86">
        <f t="shared" si="400"/>
        <v>2.782800167418766E-170</v>
      </c>
      <c r="GY151" s="86">
        <f t="shared" si="401"/>
        <v>4.3206922343961028E-143</v>
      </c>
      <c r="GZ151" s="86">
        <f t="shared" si="402"/>
        <v>2.4203654083142227E-167</v>
      </c>
      <c r="HA151" s="86">
        <f t="shared" si="403"/>
        <v>4.8056860192230662E-165</v>
      </c>
      <c r="HC151" s="86">
        <f t="shared" si="326"/>
        <v>2.7126690328313103E-92</v>
      </c>
      <c r="HD151" s="86">
        <f t="shared" si="404"/>
        <v>4.36781548853368E-27</v>
      </c>
      <c r="HE151" s="86">
        <f t="shared" si="405"/>
        <v>5.0325891090964775E-35</v>
      </c>
      <c r="HF151" s="86">
        <f t="shared" si="406"/>
        <v>9.6527784851923937E-38</v>
      </c>
      <c r="HG151" s="86">
        <f t="shared" si="407"/>
        <v>2.7232064706615604E-77</v>
      </c>
      <c r="HH151" s="86">
        <f t="shared" si="408"/>
        <v>9.016252025186759E-43</v>
      </c>
      <c r="HI151" s="86">
        <f t="shared" si="409"/>
        <v>1.1439604794742031E-54</v>
      </c>
      <c r="HJ151" s="86">
        <f t="shared" si="410"/>
        <v>3.7959246129274762E-67</v>
      </c>
      <c r="HK151" s="86">
        <f t="shared" si="411"/>
        <v>2.6195647208163105E-57</v>
      </c>
      <c r="HL151" s="86">
        <f t="shared" si="412"/>
        <v>3.9772599739706884E-61</v>
      </c>
      <c r="HM151" s="86">
        <f t="shared" si="413"/>
        <v>9.804934684762511E-93</v>
      </c>
      <c r="HN151" s="86">
        <f t="shared" si="414"/>
        <v>5.1557045253330144E-55</v>
      </c>
      <c r="HO151" s="86">
        <f t="shared" si="415"/>
        <v>1.2997874166437638E-57</v>
      </c>
      <c r="HP151" s="86">
        <f t="shared" si="416"/>
        <v>8.470273920592072E-58</v>
      </c>
      <c r="HQ151" s="86">
        <f t="shared" si="417"/>
        <v>6.9488010337648046E-76</v>
      </c>
      <c r="HS151" s="86">
        <f t="shared" si="327"/>
        <v>0.24708294996520025</v>
      </c>
      <c r="HT151" s="86">
        <f t="shared" si="418"/>
        <v>0.39186667372195383</v>
      </c>
      <c r="HU151" s="86">
        <f t="shared" si="419"/>
        <v>0.34416420599965664</v>
      </c>
      <c r="HV151" s="86">
        <f t="shared" si="420"/>
        <v>0.41036401909400211</v>
      </c>
      <c r="HW151" s="86">
        <f t="shared" si="421"/>
        <v>0.38655872354244658</v>
      </c>
      <c r="HX151" s="86">
        <f t="shared" si="422"/>
        <v>0.19585973219654826</v>
      </c>
      <c r="HY151" s="86">
        <f t="shared" si="423"/>
        <v>0.40663645476186777</v>
      </c>
      <c r="HZ151" s="86">
        <f t="shared" si="424"/>
        <v>0.49113301442962948</v>
      </c>
      <c r="IA151" s="86">
        <f t="shared" si="425"/>
        <v>0.56249907669738441</v>
      </c>
      <c r="IB151" s="86">
        <f t="shared" si="426"/>
        <v>0.49741332437439661</v>
      </c>
      <c r="IC151" s="86">
        <f t="shared" si="427"/>
        <v>0.31252132772140279</v>
      </c>
      <c r="ID151" s="86">
        <f t="shared" si="428"/>
        <v>0.25225655091617866</v>
      </c>
      <c r="IE151" s="86">
        <f t="shared" si="429"/>
        <v>0.21874889264489908</v>
      </c>
      <c r="IF151" s="86">
        <f t="shared" si="430"/>
        <v>0.14065151829262815</v>
      </c>
      <c r="IG151" s="86">
        <f t="shared" si="431"/>
        <v>0.18613107093047171</v>
      </c>
      <c r="II151" s="86">
        <f t="shared" si="328"/>
        <v>8.054564937547426E-19</v>
      </c>
      <c r="IJ151" s="86">
        <f t="shared" si="329"/>
        <v>2.57977699907183E-25</v>
      </c>
      <c r="IK151" s="86">
        <f t="shared" si="330"/>
        <v>1.1642201873874848E-20</v>
      </c>
      <c r="IL151" s="86">
        <f t="shared" si="331"/>
        <v>5.0381186140886735E-31</v>
      </c>
      <c r="IM151" s="86">
        <f t="shared" si="332"/>
        <v>1.3098410730560771E-33</v>
      </c>
      <c r="IN151" s="86">
        <f t="shared" si="333"/>
        <v>9.754334125049659E-39</v>
      </c>
      <c r="IO151" s="86">
        <f t="shared" si="334"/>
        <v>1.3998131883705242E-32</v>
      </c>
      <c r="IP151" s="86">
        <f t="shared" si="335"/>
        <v>3.3669390909144612E-26</v>
      </c>
      <c r="IQ151" s="86">
        <f t="shared" si="336"/>
        <v>1.8768096668345638E-29</v>
      </c>
      <c r="IR151" s="86">
        <f t="shared" si="337"/>
        <v>4.7259352853511175E-35</v>
      </c>
      <c r="IS151" s="86">
        <f t="shared" si="338"/>
        <v>6.4852413374557718E-28</v>
      </c>
      <c r="IT151" s="86">
        <f t="shared" si="339"/>
        <v>1.0798800786876505E-33</v>
      </c>
      <c r="IU151" s="86">
        <f t="shared" si="340"/>
        <v>4.3965831517790229E-31</v>
      </c>
      <c r="IV151" s="86">
        <f t="shared" si="341"/>
        <v>6.9634776434830511E-22</v>
      </c>
      <c r="IW151" s="86">
        <f t="shared" si="342"/>
        <v>3.5323075691432912E-15</v>
      </c>
      <c r="IY151" s="86">
        <f t="shared" si="343"/>
        <v>0.24708294996520025</v>
      </c>
      <c r="IZ151" s="86">
        <f t="shared" si="344"/>
        <v>0.39186667372195383</v>
      </c>
      <c r="JA151" s="86">
        <f t="shared" si="345"/>
        <v>0.34416420599965664</v>
      </c>
      <c r="JB151" s="86">
        <f t="shared" si="346"/>
        <v>0.41036401909400211</v>
      </c>
      <c r="JC151" s="86">
        <f t="shared" si="347"/>
        <v>0.38655872354244658</v>
      </c>
      <c r="JD151" s="86">
        <f t="shared" si="348"/>
        <v>0.19585973219654826</v>
      </c>
      <c r="JE151" s="86">
        <f t="shared" si="349"/>
        <v>0.40663645476186777</v>
      </c>
      <c r="JF151" s="86">
        <f t="shared" si="350"/>
        <v>0.49113301442962948</v>
      </c>
      <c r="JG151" s="86">
        <f t="shared" si="351"/>
        <v>0.56249907669738441</v>
      </c>
      <c r="JH151" s="86">
        <f t="shared" si="352"/>
        <v>0.49741332437439661</v>
      </c>
      <c r="JI151" s="86">
        <f t="shared" si="353"/>
        <v>0.31252132772140279</v>
      </c>
      <c r="JJ151" s="86">
        <f t="shared" si="354"/>
        <v>0.25225655091617866</v>
      </c>
      <c r="JK151" s="86">
        <f t="shared" si="355"/>
        <v>0.21874889264489908</v>
      </c>
      <c r="JL151" s="86">
        <f t="shared" si="356"/>
        <v>0.14065151829262815</v>
      </c>
      <c r="JM151" s="86">
        <f t="shared" si="357"/>
        <v>0.18613107093047523</v>
      </c>
    </row>
    <row r="152" spans="2:273" x14ac:dyDescent="0.25">
      <c r="B152" s="2">
        <v>125</v>
      </c>
      <c r="C152" s="37">
        <v>67.3</v>
      </c>
      <c r="D152" s="37">
        <v>68.644999999999996</v>
      </c>
      <c r="E152" s="37">
        <v>69.968000000000004</v>
      </c>
      <c r="F152" s="37">
        <v>76.531999999999996</v>
      </c>
      <c r="G152" s="37">
        <v>72.644999999999996</v>
      </c>
      <c r="H152" s="37">
        <v>70.355000000000004</v>
      </c>
      <c r="I152" s="37">
        <v>74.704999999999998</v>
      </c>
      <c r="J152" s="37">
        <v>77.712000000000003</v>
      </c>
      <c r="K152" s="37">
        <v>70.245999999999995</v>
      </c>
      <c r="L152" s="37">
        <v>81.376999999999995</v>
      </c>
      <c r="M152" s="37">
        <v>81.364999999999995</v>
      </c>
      <c r="N152" s="37">
        <v>83.73</v>
      </c>
      <c r="O152" s="37">
        <v>87.918000000000006</v>
      </c>
      <c r="P152" s="37">
        <v>107.59</v>
      </c>
      <c r="Q152" s="37">
        <v>164.80600000000001</v>
      </c>
      <c r="S152" s="4">
        <f t="shared" si="229"/>
        <v>67.321244035731837</v>
      </c>
      <c r="T152" s="4">
        <f t="shared" si="230"/>
        <v>68.321347325269372</v>
      </c>
      <c r="U152" s="4">
        <f t="shared" si="231"/>
        <v>69.173875492544099</v>
      </c>
      <c r="V152" s="4">
        <f t="shared" si="232"/>
        <v>76.047019762563195</v>
      </c>
      <c r="W152" s="4">
        <f t="shared" si="233"/>
        <v>71.793136730365674</v>
      </c>
      <c r="X152" s="4">
        <f t="shared" si="234"/>
        <v>69.723076920624948</v>
      </c>
      <c r="Y152" s="4">
        <f t="shared" si="235"/>
        <v>74.690104626044359</v>
      </c>
      <c r="Z152" s="4">
        <f t="shared" si="236"/>
        <v>77.873105291396726</v>
      </c>
      <c r="AA152" s="4">
        <f t="shared" si="237"/>
        <v>70.527659697018677</v>
      </c>
      <c r="AB152" s="4">
        <f t="shared" si="238"/>
        <v>83.238178201095195</v>
      </c>
      <c r="AC152" s="4">
        <f t="shared" si="239"/>
        <v>81.28715789134688</v>
      </c>
      <c r="AD152" s="4">
        <f t="shared" si="240"/>
        <v>83.304061826743037</v>
      </c>
      <c r="AE152" s="4">
        <f t="shared" si="241"/>
        <v>86.717119778227499</v>
      </c>
      <c r="AF152" s="4">
        <f t="shared" si="242"/>
        <v>107.15851344048724</v>
      </c>
      <c r="AG152" s="4">
        <f t="shared" si="243"/>
        <v>162.10636688049061</v>
      </c>
      <c r="AI152" s="4">
        <f t="shared" si="244"/>
        <v>-2.1244035731839972E-2</v>
      </c>
      <c r="AJ152" s="4">
        <f t="shared" si="245"/>
        <v>0.32365267473062431</v>
      </c>
      <c r="AK152" s="4">
        <f t="shared" si="246"/>
        <v>0.7941245074559049</v>
      </c>
      <c r="AL152" s="4">
        <f t="shared" si="247"/>
        <v>0.48498023743680108</v>
      </c>
      <c r="AM152" s="4">
        <f t="shared" si="248"/>
        <v>0.8518632696343218</v>
      </c>
      <c r="AN152" s="4">
        <f t="shared" si="249"/>
        <v>0.63192307937505632</v>
      </c>
      <c r="AO152" s="4">
        <f t="shared" si="250"/>
        <v>1.4895373955639002E-2</v>
      </c>
      <c r="AP152" s="4">
        <f t="shared" si="251"/>
        <v>-0.16110529139672281</v>
      </c>
      <c r="AQ152" s="4">
        <f t="shared" si="252"/>
        <v>-0.28165969701868221</v>
      </c>
      <c r="AR152" s="4">
        <f t="shared" si="253"/>
        <v>-1.8611782010951998</v>
      </c>
      <c r="AS152" s="4">
        <f t="shared" si="254"/>
        <v>7.7842108653115361E-2</v>
      </c>
      <c r="AT152" s="4">
        <f t="shared" si="255"/>
        <v>0.42593817325696648</v>
      </c>
      <c r="AU152" s="4">
        <f t="shared" si="256"/>
        <v>1.2008802217725076</v>
      </c>
      <c r="AV152" s="4">
        <f t="shared" si="436"/>
        <v>0.43148655951276282</v>
      </c>
      <c r="AW152" s="4">
        <f t="shared" si="436"/>
        <v>2.6996331195094001</v>
      </c>
      <c r="AY152" s="2">
        <f t="shared" si="308"/>
        <v>67.321244035731837</v>
      </c>
      <c r="AZ152" s="2">
        <f t="shared" si="359"/>
        <v>66.595793029360678</v>
      </c>
      <c r="BA152" s="2">
        <f t="shared" si="360"/>
        <v>64.668974453982216</v>
      </c>
      <c r="BB152" s="2">
        <f t="shared" si="361"/>
        <v>67.701766524107583</v>
      </c>
      <c r="BC152" s="2">
        <f t="shared" si="362"/>
        <v>61.614066728331125</v>
      </c>
      <c r="BD152" s="2">
        <f t="shared" si="363"/>
        <v>61.679949397981751</v>
      </c>
      <c r="BE152" s="2">
        <f t="shared" si="364"/>
        <v>60.991889204198593</v>
      </c>
      <c r="BF152" s="2">
        <f t="shared" si="365"/>
        <v>61.546689516861903</v>
      </c>
      <c r="BG152" s="2">
        <f t="shared" si="366"/>
        <v>61.900137072070493</v>
      </c>
      <c r="BH152" s="2">
        <f t="shared" si="367"/>
        <v>63.49406953445915</v>
      </c>
      <c r="BI152" s="2">
        <f t="shared" si="368"/>
        <v>63.674903667012387</v>
      </c>
      <c r="BJ152" s="2">
        <f t="shared" si="369"/>
        <v>64.254294776997781</v>
      </c>
      <c r="BK152" s="2">
        <f t="shared" si="370"/>
        <v>67.654163521811824</v>
      </c>
      <c r="BL152" s="2">
        <f t="shared" si="371"/>
        <v>76.431893554031006</v>
      </c>
      <c r="BM152" s="2">
        <f t="shared" si="372"/>
        <v>103.88299532530029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123.28191461538462</v>
      </c>
      <c r="DL152" s="2">
        <f t="shared" si="437"/>
        <v>124.52199384615383</v>
      </c>
      <c r="DM152" s="2">
        <f t="shared" si="437"/>
        <v>110.63137159137159</v>
      </c>
      <c r="DN152" s="2">
        <f t="shared" si="437"/>
        <v>114.36700610500608</v>
      </c>
      <c r="DO152" s="2">
        <f t="shared" si="437"/>
        <v>101.42708692307693</v>
      </c>
      <c r="DP152" s="2">
        <f t="shared" si="437"/>
        <v>103.54644367588934</v>
      </c>
      <c r="DQ152" s="2">
        <f t="shared" si="437"/>
        <v>58.713900621118015</v>
      </c>
      <c r="DR152" s="2">
        <f t="shared" si="437"/>
        <v>60.705968379446645</v>
      </c>
      <c r="DS152" s="2">
        <f t="shared" si="437"/>
        <v>97.296021052631588</v>
      </c>
      <c r="DT152" s="2">
        <f t="shared" si="437"/>
        <v>78.811366666666657</v>
      </c>
      <c r="DU152" s="2">
        <f t="shared" si="437"/>
        <v>99.591318840579703</v>
      </c>
      <c r="DV152" s="2">
        <f t="shared" si="437"/>
        <v>108.13103461538461</v>
      </c>
      <c r="DW152" s="2">
        <f t="shared" si="437"/>
        <v>115.73003538461535</v>
      </c>
      <c r="DX152" s="2">
        <f t="shared" si="437"/>
        <v>123.97557427757428</v>
      </c>
      <c r="DY152" s="2">
        <f t="shared" si="437"/>
        <v>135.43361846153843</v>
      </c>
      <c r="EA152" s="2">
        <f t="shared" si="440"/>
        <v>67.274454382078147</v>
      </c>
      <c r="EB152" s="2">
        <f t="shared" si="290"/>
        <v>66.547602196002401</v>
      </c>
      <c r="EC152" s="2">
        <f t="shared" si="291"/>
        <v>64.554177802260568</v>
      </c>
      <c r="ED152" s="2">
        <f t="shared" si="292"/>
        <v>67.673878917782105</v>
      </c>
      <c r="EE152" s="2">
        <f t="shared" si="293"/>
        <v>61.580212280675227</v>
      </c>
      <c r="EF152" s="2">
        <f t="shared" si="294"/>
        <v>61.638541507944112</v>
      </c>
      <c r="EG152" s="2">
        <f t="shared" si="295"/>
        <v>60.960998901065317</v>
      </c>
      <c r="EH152" s="2">
        <f t="shared" si="296"/>
        <v>61.505304974440314</v>
      </c>
      <c r="EI152" s="2">
        <f t="shared" si="297"/>
        <v>61.79795676571144</v>
      </c>
      <c r="EJ152" s="2">
        <f t="shared" si="298"/>
        <v>63.458642896824543</v>
      </c>
      <c r="EK152" s="2">
        <f t="shared" si="299"/>
        <v>63.641331363565868</v>
      </c>
      <c r="EL152" s="2">
        <f t="shared" si="300"/>
        <v>64.215469860450497</v>
      </c>
      <c r="EM152" s="2">
        <f t="shared" si="301"/>
        <v>67.616898107806122</v>
      </c>
      <c r="EN152" s="2">
        <f t="shared" si="302"/>
        <v>76.414622176912161</v>
      </c>
      <c r="EO152" s="2">
        <f t="shared" si="303"/>
        <v>104.05766161319401</v>
      </c>
      <c r="EQ152" s="2">
        <f t="shared" si="304"/>
        <v>67.655371477721559</v>
      </c>
      <c r="ER152" s="2">
        <f t="shared" si="438"/>
        <v>66.680973870044141</v>
      </c>
      <c r="ES152" s="2">
        <f t="shared" si="438"/>
        <v>65.909113369527944</v>
      </c>
      <c r="ET152" s="2">
        <f t="shared" si="438"/>
        <v>67.698016885240335</v>
      </c>
      <c r="EU152" s="2">
        <f t="shared" si="438"/>
        <v>61.763277937648517</v>
      </c>
      <c r="EV152" s="2">
        <f t="shared" si="438"/>
        <v>61.931515317637775</v>
      </c>
      <c r="EW152" s="2">
        <f t="shared" si="438"/>
        <v>61.709743044418111</v>
      </c>
      <c r="EX152" s="2">
        <f t="shared" si="438"/>
        <v>62.172089487660394</v>
      </c>
      <c r="EY152" s="2">
        <f t="shared" si="438"/>
        <v>62.909322440353307</v>
      </c>
      <c r="EZ152" s="2">
        <f t="shared" si="438"/>
        <v>63.955281938914588</v>
      </c>
      <c r="FA152" s="2">
        <f t="shared" si="438"/>
        <v>63.837908243756537</v>
      </c>
      <c r="FB152" s="2">
        <f t="shared" si="438"/>
        <v>64.451727606507944</v>
      </c>
      <c r="FC152" s="2">
        <f t="shared" si="438"/>
        <v>67.801742573773609</v>
      </c>
      <c r="FD152" s="2">
        <f t="shared" si="438"/>
        <v>76.006159808574594</v>
      </c>
      <c r="FE152" s="2">
        <f t="shared" si="438"/>
        <v>97.688040674731099</v>
      </c>
      <c r="FG152" s="2">
        <f t="shared" si="306"/>
        <v>0.99970561490666965</v>
      </c>
      <c r="FH152" s="2">
        <f t="shared" si="439"/>
        <v>0.99929595793343728</v>
      </c>
      <c r="FI152" s="2">
        <f t="shared" si="439"/>
        <v>0.9993778816724076</v>
      </c>
      <c r="FJ152" s="2">
        <f t="shared" si="439"/>
        <v>0.99942773605401081</v>
      </c>
      <c r="FK152" s="2">
        <f t="shared" si="439"/>
        <v>0.99935590738284175</v>
      </c>
      <c r="FL152" s="2">
        <f t="shared" si="439"/>
        <v>0.99927403201353782</v>
      </c>
      <c r="FM152" s="2">
        <f t="shared" si="439"/>
        <v>0.99920779073867372</v>
      </c>
      <c r="FN152" s="2">
        <f t="shared" si="439"/>
        <v>0.99922499473354465</v>
      </c>
      <c r="FO152" s="2">
        <f t="shared" si="439"/>
        <v>0.99917799440815924</v>
      </c>
      <c r="FP152" s="2">
        <f t="shared" si="439"/>
        <v>0.9993373016259457</v>
      </c>
      <c r="FQ152" s="2">
        <f t="shared" si="439"/>
        <v>0.99930338070714841</v>
      </c>
      <c r="FR152" s="2">
        <f t="shared" si="439"/>
        <v>0.99934285039569637</v>
      </c>
      <c r="FS152" s="2">
        <f t="shared" si="439"/>
        <v>0.9993713223808014</v>
      </c>
      <c r="FT152" s="2">
        <f t="shared" si="439"/>
        <v>0.99937945050985155</v>
      </c>
      <c r="FU152" s="2">
        <f t="shared" si="439"/>
        <v>0.99932956442112031</v>
      </c>
      <c r="FW152" s="2">
        <f t="shared" si="324"/>
        <v>7.9549835363846688E-2</v>
      </c>
      <c r="FX152" s="2">
        <f t="shared" si="376"/>
        <v>5.5292271812327806E-2</v>
      </c>
      <c r="FY152" s="2">
        <f t="shared" si="377"/>
        <v>6.356847296814061E-2</v>
      </c>
      <c r="FZ152" s="2">
        <f t="shared" si="378"/>
        <v>4.8339327358568621E-2</v>
      </c>
      <c r="GA152" s="2">
        <f t="shared" si="379"/>
        <v>4.4734605153628933E-2</v>
      </c>
      <c r="GB152" s="2">
        <f t="shared" si="380"/>
        <v>3.7491729023146604E-2</v>
      </c>
      <c r="GC152" s="2">
        <f t="shared" si="381"/>
        <v>4.3633697160517106E-2</v>
      </c>
      <c r="GD152" s="2">
        <f t="shared" si="382"/>
        <v>6.2994913138476119E-2</v>
      </c>
      <c r="GE152" s="2">
        <f t="shared" si="383"/>
        <v>6.5685580076254663E-2</v>
      </c>
      <c r="GF152" s="2">
        <f t="shared" si="384"/>
        <v>5.0846611753995519E-2</v>
      </c>
      <c r="GG152" s="2">
        <f t="shared" si="385"/>
        <v>4.3386834626650529E-2</v>
      </c>
      <c r="GH152" s="2">
        <f t="shared" si="386"/>
        <v>4.2181984345973603E-2</v>
      </c>
      <c r="GI152" s="2">
        <f t="shared" si="387"/>
        <v>3.7965764209406581E-2</v>
      </c>
      <c r="GJ152" s="2">
        <f t="shared" si="388"/>
        <v>2.9972277514886063E-2</v>
      </c>
      <c r="GK152" s="2">
        <f t="shared" si="389"/>
        <v>3.072425307203127E-2</v>
      </c>
      <c r="GM152" s="86">
        <f t="shared" si="325"/>
        <v>1.9794487682189629E-203</v>
      </c>
      <c r="GN152" s="86">
        <f t="shared" si="390"/>
        <v>2.2155291024954608E-98</v>
      </c>
      <c r="GO152" s="86">
        <f t="shared" si="391"/>
        <v>1.3542668439647775E-99</v>
      </c>
      <c r="GP152" s="86">
        <f t="shared" si="392"/>
        <v>3.7377504328535843E-112</v>
      </c>
      <c r="GQ152" s="86">
        <f t="shared" si="393"/>
        <v>3.4630071350421802E-115</v>
      </c>
      <c r="GR152" s="86">
        <f t="shared" si="394"/>
        <v>3.4950593206785747E-95</v>
      </c>
      <c r="GS152" s="86">
        <f t="shared" si="395"/>
        <v>6.8208988025860152E-139</v>
      </c>
      <c r="GT152" s="86">
        <f t="shared" si="396"/>
        <v>2.1691835580069584E-145</v>
      </c>
      <c r="GU152" s="86">
        <f t="shared" si="397"/>
        <v>2.2332131864403662E-58</v>
      </c>
      <c r="GV152" s="86">
        <f t="shared" si="398"/>
        <v>6.6719370450568839E-109</v>
      </c>
      <c r="GW152" s="86">
        <f t="shared" si="399"/>
        <v>6.3085044556253676E-98</v>
      </c>
      <c r="GX152" s="86">
        <f t="shared" si="400"/>
        <v>6.2349653354620208E-176</v>
      </c>
      <c r="GY152" s="86">
        <f t="shared" si="401"/>
        <v>8.6458106436820671E-148</v>
      </c>
      <c r="GZ152" s="86">
        <f t="shared" si="402"/>
        <v>6.4588571179377395E-173</v>
      </c>
      <c r="HA152" s="86">
        <f t="shared" si="403"/>
        <v>1.6420915230218651E-170</v>
      </c>
      <c r="HC152" s="86">
        <f t="shared" si="326"/>
        <v>1.6035097667836312E-96</v>
      </c>
      <c r="HD152" s="86">
        <f t="shared" si="404"/>
        <v>1.3902634271714039E-28</v>
      </c>
      <c r="HE152" s="86">
        <f t="shared" si="405"/>
        <v>5.4388006782307083E-37</v>
      </c>
      <c r="HF152" s="86">
        <f t="shared" si="406"/>
        <v>9.1881642208319663E-40</v>
      </c>
      <c r="HG152" s="86">
        <f t="shared" si="407"/>
        <v>1.7660942464313008E-81</v>
      </c>
      <c r="HH152" s="86">
        <f t="shared" si="408"/>
        <v>4.1244853510850232E-45</v>
      </c>
      <c r="HI152" s="86">
        <f t="shared" si="409"/>
        <v>1.2770504631856942E-57</v>
      </c>
      <c r="HJ152" s="86">
        <f t="shared" si="410"/>
        <v>8.608503248765871E-71</v>
      </c>
      <c r="HK152" s="86">
        <f t="shared" si="411"/>
        <v>2.9231050739435381E-60</v>
      </c>
      <c r="HL152" s="86">
        <f t="shared" si="412"/>
        <v>2.4266080227870662E-64</v>
      </c>
      <c r="HM152" s="86">
        <f t="shared" si="413"/>
        <v>6.4351530735366251E-98</v>
      </c>
      <c r="HN152" s="86">
        <f t="shared" si="414"/>
        <v>4.9405959580671112E-58</v>
      </c>
      <c r="HO152" s="86">
        <f t="shared" si="415"/>
        <v>7.154214946503457E-61</v>
      </c>
      <c r="HP152" s="86">
        <f t="shared" si="416"/>
        <v>3.6855947354579607E-61</v>
      </c>
      <c r="HQ152" s="86">
        <f t="shared" si="417"/>
        <v>3.2529195288327884E-80</v>
      </c>
      <c r="HS152" s="86">
        <f t="shared" si="327"/>
        <v>0.13994694665080259</v>
      </c>
      <c r="HT152" s="86">
        <f t="shared" si="418"/>
        <v>0.48116097458376894</v>
      </c>
      <c r="HU152" s="86">
        <f t="shared" si="419"/>
        <v>0.43131400286819427</v>
      </c>
      <c r="HV152" s="86">
        <f t="shared" si="420"/>
        <v>0.50181406191574773</v>
      </c>
      <c r="HW152" s="86">
        <f t="shared" si="421"/>
        <v>0.48303049510332341</v>
      </c>
      <c r="HX152" s="86">
        <f t="shared" si="422"/>
        <v>0.27884396454276422</v>
      </c>
      <c r="HY152" s="86">
        <f t="shared" si="423"/>
        <v>0.49807167627156196</v>
      </c>
      <c r="HZ152" s="86">
        <f t="shared" si="424"/>
        <v>0.55537716167782136</v>
      </c>
      <c r="IA152" s="86">
        <f t="shared" si="425"/>
        <v>0.49235360420102714</v>
      </c>
      <c r="IB152" s="86">
        <f t="shared" si="426"/>
        <v>0.56059104789587966</v>
      </c>
      <c r="IC152" s="86">
        <f t="shared" si="427"/>
        <v>0.40117420391519915</v>
      </c>
      <c r="ID152" s="86">
        <f t="shared" si="428"/>
        <v>0.34316145454425317</v>
      </c>
      <c r="IE152" s="86">
        <f t="shared" si="429"/>
        <v>0.2968764683840206</v>
      </c>
      <c r="IF152" s="86">
        <f t="shared" si="430"/>
        <v>0.19148014750484613</v>
      </c>
      <c r="IG152" s="86">
        <f t="shared" si="431"/>
        <v>0.23734619601041368</v>
      </c>
      <c r="II152" s="86">
        <f t="shared" si="328"/>
        <v>1.3646021475287911E-17</v>
      </c>
      <c r="IJ152" s="86">
        <f t="shared" si="329"/>
        <v>7.5396482253884086E-24</v>
      </c>
      <c r="IK152" s="86">
        <f t="shared" si="330"/>
        <v>2.0348238339982373E-19</v>
      </c>
      <c r="IL152" s="86">
        <f t="shared" si="331"/>
        <v>2.7286998880151245E-29</v>
      </c>
      <c r="IM152" s="86">
        <f t="shared" si="332"/>
        <v>9.0084456787156498E-32</v>
      </c>
      <c r="IN152" s="86">
        <f t="shared" si="333"/>
        <v>1.0093384059627201E-36</v>
      </c>
      <c r="IO152" s="86">
        <f t="shared" si="334"/>
        <v>8.1339875897109884E-31</v>
      </c>
      <c r="IP152" s="86">
        <f t="shared" si="335"/>
        <v>1.3227321314594388E-24</v>
      </c>
      <c r="IQ152" s="86">
        <f t="shared" si="336"/>
        <v>1.2763582379192401E-27</v>
      </c>
      <c r="IR152" s="86">
        <f t="shared" si="337"/>
        <v>4.7714714073460906E-33</v>
      </c>
      <c r="IS152" s="86">
        <f t="shared" si="338"/>
        <v>2.0368702071605746E-26</v>
      </c>
      <c r="IT152" s="86">
        <f t="shared" si="339"/>
        <v>6.9327811319530005E-32</v>
      </c>
      <c r="IU152" s="86">
        <f t="shared" si="340"/>
        <v>1.7791365920168913E-29</v>
      </c>
      <c r="IV152" s="86">
        <f t="shared" si="341"/>
        <v>7.5246553518116872E-21</v>
      </c>
      <c r="IW152" s="86">
        <f t="shared" si="342"/>
        <v>1.7753603561348796E-14</v>
      </c>
      <c r="IY152" s="86">
        <f t="shared" si="343"/>
        <v>0.13994694665080259</v>
      </c>
      <c r="IZ152" s="86">
        <f t="shared" si="344"/>
        <v>0.48116097458376894</v>
      </c>
      <c r="JA152" s="86">
        <f t="shared" si="345"/>
        <v>0.43131400286819427</v>
      </c>
      <c r="JB152" s="86">
        <f t="shared" si="346"/>
        <v>0.50181406191574773</v>
      </c>
      <c r="JC152" s="86">
        <f t="shared" si="347"/>
        <v>0.48303049510332341</v>
      </c>
      <c r="JD152" s="86">
        <f t="shared" si="348"/>
        <v>0.27884396454276422</v>
      </c>
      <c r="JE152" s="86">
        <f t="shared" si="349"/>
        <v>0.49807167627156196</v>
      </c>
      <c r="JF152" s="86">
        <f t="shared" si="350"/>
        <v>0.55537716167782136</v>
      </c>
      <c r="JG152" s="86">
        <f t="shared" si="351"/>
        <v>0.49235360420102714</v>
      </c>
      <c r="JH152" s="86">
        <f t="shared" si="352"/>
        <v>0.56059104789587966</v>
      </c>
      <c r="JI152" s="86">
        <f t="shared" si="353"/>
        <v>0.40117420391519915</v>
      </c>
      <c r="JJ152" s="86">
        <f t="shared" si="354"/>
        <v>0.34316145454425317</v>
      </c>
      <c r="JK152" s="86">
        <f t="shared" si="355"/>
        <v>0.2968764683840206</v>
      </c>
      <c r="JL152" s="86">
        <f t="shared" si="356"/>
        <v>0.19148014750484613</v>
      </c>
      <c r="JM152" s="86">
        <f t="shared" si="357"/>
        <v>0.23734619601043144</v>
      </c>
    </row>
    <row r="153" spans="2:273" x14ac:dyDescent="0.25">
      <c r="B153" s="2">
        <v>126</v>
      </c>
      <c r="C153" s="37">
        <v>65.632999999999996</v>
      </c>
      <c r="D153" s="37">
        <v>67.774000000000001</v>
      </c>
      <c r="E153" s="37">
        <v>69.805999999999997</v>
      </c>
      <c r="F153" s="37">
        <v>75.209999999999994</v>
      </c>
      <c r="G153" s="37">
        <v>70.194000000000003</v>
      </c>
      <c r="H153" s="37">
        <v>72.370999999999995</v>
      </c>
      <c r="I153" s="37">
        <v>74.59</v>
      </c>
      <c r="J153" s="37">
        <v>75.406999999999996</v>
      </c>
      <c r="K153" s="37">
        <v>66.933999999999997</v>
      </c>
      <c r="L153" s="37">
        <v>78.59</v>
      </c>
      <c r="M153" s="37">
        <v>82.524000000000001</v>
      </c>
      <c r="N153" s="37">
        <v>86.364999999999995</v>
      </c>
      <c r="O153" s="37">
        <v>90.114999999999995</v>
      </c>
      <c r="P153" s="37">
        <v>115.01600000000001</v>
      </c>
      <c r="Q153" s="37">
        <v>173.41900000000001</v>
      </c>
      <c r="S153" s="4">
        <f t="shared" si="229"/>
        <v>67.182674601822242</v>
      </c>
      <c r="T153" s="4">
        <f t="shared" si="230"/>
        <v>68.200833102159024</v>
      </c>
      <c r="U153" s="4">
        <f t="shared" si="231"/>
        <v>69.302619371560013</v>
      </c>
      <c r="V153" s="4">
        <f t="shared" si="232"/>
        <v>75.684544362590756</v>
      </c>
      <c r="W153" s="4">
        <f t="shared" si="233"/>
        <v>71.658813876772484</v>
      </c>
      <c r="X153" s="4">
        <f t="shared" si="234"/>
        <v>71.20007771949011</v>
      </c>
      <c r="Y153" s="4">
        <f t="shared" si="235"/>
        <v>74.232699788734493</v>
      </c>
      <c r="Z153" s="4">
        <f t="shared" si="236"/>
        <v>75.552883550963955</v>
      </c>
      <c r="AA153" s="4">
        <f t="shared" si="237"/>
        <v>66.762848013758301</v>
      </c>
      <c r="AB153" s="4">
        <f t="shared" si="238"/>
        <v>79.783618398291196</v>
      </c>
      <c r="AC153" s="4">
        <f t="shared" si="239"/>
        <v>82.672410120569538</v>
      </c>
      <c r="AD153" s="4">
        <f t="shared" si="240"/>
        <v>85.896252304091789</v>
      </c>
      <c r="AE153" s="4">
        <f t="shared" si="241"/>
        <v>89.862748279677575</v>
      </c>
      <c r="AF153" s="4">
        <f t="shared" si="242"/>
        <v>113.85654929827362</v>
      </c>
      <c r="AG153" s="4">
        <f t="shared" si="243"/>
        <v>171.6029940450189</v>
      </c>
      <c r="AI153" s="4">
        <f t="shared" si="244"/>
        <v>-1.5496746018222467</v>
      </c>
      <c r="AJ153" s="4">
        <f t="shared" si="245"/>
        <v>-0.42683310215902281</v>
      </c>
      <c r="AK153" s="4">
        <f t="shared" si="246"/>
        <v>0.50338062843998443</v>
      </c>
      <c r="AL153" s="4">
        <f t="shared" si="247"/>
        <v>-0.4745443625907626</v>
      </c>
      <c r="AM153" s="4">
        <f t="shared" si="248"/>
        <v>-1.4648138767724816</v>
      </c>
      <c r="AN153" s="4">
        <f t="shared" si="249"/>
        <v>1.1709222805098847</v>
      </c>
      <c r="AO153" s="4">
        <f t="shared" si="250"/>
        <v>0.35730021126551037</v>
      </c>
      <c r="AP153" s="4">
        <f t="shared" si="251"/>
        <v>-0.14588355096395844</v>
      </c>
      <c r="AQ153" s="4">
        <f t="shared" si="252"/>
        <v>0.17115198624169636</v>
      </c>
      <c r="AR153" s="4">
        <f t="shared" si="253"/>
        <v>-1.1936183982911928</v>
      </c>
      <c r="AS153" s="4">
        <f t="shared" si="254"/>
        <v>-0.14841012056953673</v>
      </c>
      <c r="AT153" s="4">
        <f t="shared" si="255"/>
        <v>0.4687476959082062</v>
      </c>
      <c r="AU153" s="4">
        <f t="shared" si="256"/>
        <v>0.25225172032241971</v>
      </c>
      <c r="AV153" s="4">
        <f t="shared" si="436"/>
        <v>1.1594507017263851</v>
      </c>
      <c r="AW153" s="4">
        <f t="shared" si="436"/>
        <v>1.8160059549811081</v>
      </c>
      <c r="AY153" s="2">
        <f t="shared" si="308"/>
        <v>67.182674601822242</v>
      </c>
      <c r="AZ153" s="2">
        <f t="shared" si="359"/>
        <v>66.466235211703591</v>
      </c>
      <c r="BA153" s="2">
        <f t="shared" si="360"/>
        <v>64.538384262499946</v>
      </c>
      <c r="BB153" s="2">
        <f t="shared" si="361"/>
        <v>67.550739836915142</v>
      </c>
      <c r="BC153" s="2">
        <f t="shared" si="362"/>
        <v>61.491057993593209</v>
      </c>
      <c r="BD153" s="2">
        <f t="shared" si="363"/>
        <v>61.505951759398471</v>
      </c>
      <c r="BE153" s="2">
        <f t="shared" si="364"/>
        <v>60.80073630256053</v>
      </c>
      <c r="BF153" s="2">
        <f t="shared" si="365"/>
        <v>61.342476901099083</v>
      </c>
      <c r="BG153" s="2">
        <f t="shared" si="366"/>
        <v>61.586378024941062</v>
      </c>
      <c r="BH153" s="2">
        <f t="shared" si="367"/>
        <v>63.290051220223589</v>
      </c>
      <c r="BI153" s="2">
        <f t="shared" si="368"/>
        <v>63.556101369031353</v>
      </c>
      <c r="BJ153" s="2">
        <f t="shared" si="369"/>
        <v>64.117952189706685</v>
      </c>
      <c r="BK153" s="2">
        <f t="shared" si="370"/>
        <v>67.527780871568012</v>
      </c>
      <c r="BL153" s="2">
        <f t="shared" si="371"/>
        <v>76.338879204535957</v>
      </c>
      <c r="BM153" s="2">
        <f t="shared" si="372"/>
        <v>104.06029061417834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123.69166307692308</v>
      </c>
      <c r="DL153" s="2">
        <f t="shared" si="437"/>
        <v>124.96792769230768</v>
      </c>
      <c r="DM153" s="2">
        <f t="shared" si="437"/>
        <v>110.94555718355718</v>
      </c>
      <c r="DN153" s="2">
        <f t="shared" si="437"/>
        <v>114.6991465201465</v>
      </c>
      <c r="DO153" s="2">
        <f t="shared" si="437"/>
        <v>101.7054353846154</v>
      </c>
      <c r="DP153" s="2">
        <f t="shared" si="437"/>
        <v>103.86527272727272</v>
      </c>
      <c r="DQ153" s="2">
        <f t="shared" si="437"/>
        <v>58.500433653303226</v>
      </c>
      <c r="DR153" s="2">
        <f t="shared" si="437"/>
        <v>60.528387351778662</v>
      </c>
      <c r="DS153" s="2">
        <f t="shared" si="437"/>
        <v>97.545745864661654</v>
      </c>
      <c r="DT153" s="2">
        <f t="shared" si="437"/>
        <v>78.843856666666653</v>
      </c>
      <c r="DU153" s="2">
        <f t="shared" si="437"/>
        <v>99.848764492753617</v>
      </c>
      <c r="DV153" s="2">
        <f t="shared" si="437"/>
        <v>108.45101692307691</v>
      </c>
      <c r="DW153" s="2">
        <f t="shared" si="437"/>
        <v>116.10776307692305</v>
      </c>
      <c r="DX153" s="2">
        <f t="shared" si="437"/>
        <v>124.36156817256817</v>
      </c>
      <c r="DY153" s="2">
        <f t="shared" si="437"/>
        <v>135.78484692307688</v>
      </c>
      <c r="EA153" s="2">
        <f t="shared" si="440"/>
        <v>67.133249264243034</v>
      </c>
      <c r="EB153" s="2">
        <f t="shared" si="290"/>
        <v>66.419807540611004</v>
      </c>
      <c r="EC153" s="2">
        <f t="shared" si="291"/>
        <v>64.410605745297246</v>
      </c>
      <c r="ED153" s="2">
        <f t="shared" si="292"/>
        <v>67.524721657291423</v>
      </c>
      <c r="EE153" s="2">
        <f t="shared" si="293"/>
        <v>61.45778847792009</v>
      </c>
      <c r="EF153" s="2">
        <f t="shared" si="294"/>
        <v>61.464730580410659</v>
      </c>
      <c r="EG153" s="2">
        <f t="shared" si="295"/>
        <v>60.764475252561311</v>
      </c>
      <c r="EH153" s="2">
        <f t="shared" si="296"/>
        <v>61.294579746399812</v>
      </c>
      <c r="EI153" s="2">
        <f t="shared" si="297"/>
        <v>61.47387238385442</v>
      </c>
      <c r="EJ153" s="2">
        <f t="shared" si="298"/>
        <v>63.251217328503834</v>
      </c>
      <c r="EK153" s="2">
        <f t="shared" si="299"/>
        <v>63.522944470680905</v>
      </c>
      <c r="EL153" s="2">
        <f t="shared" si="300"/>
        <v>64.079817776616295</v>
      </c>
      <c r="EM153" s="2">
        <f t="shared" si="301"/>
        <v>67.491746933684439</v>
      </c>
      <c r="EN153" s="2">
        <f t="shared" si="302"/>
        <v>76.325911632043187</v>
      </c>
      <c r="EO153" s="2">
        <f t="shared" si="303"/>
        <v>104.26506648305481</v>
      </c>
      <c r="EQ153" s="2">
        <f t="shared" si="304"/>
        <v>67.528811618125573</v>
      </c>
      <c r="ER153" s="2">
        <f t="shared" si="438"/>
        <v>66.566261980040096</v>
      </c>
      <c r="ES153" s="2">
        <f t="shared" si="438"/>
        <v>65.873930628181839</v>
      </c>
      <c r="ET153" s="2">
        <f t="shared" si="438"/>
        <v>67.551184361668078</v>
      </c>
      <c r="EU153" s="2">
        <f t="shared" si="438"/>
        <v>61.654880578080594</v>
      </c>
      <c r="EV153" s="2">
        <f t="shared" si="438"/>
        <v>61.785681667595917</v>
      </c>
      <c r="EW153" s="2">
        <f t="shared" si="438"/>
        <v>61.559913674081315</v>
      </c>
      <c r="EX153" s="2">
        <f t="shared" si="438"/>
        <v>62.000115309836403</v>
      </c>
      <c r="EY153" s="2">
        <f t="shared" si="438"/>
        <v>62.667980018245672</v>
      </c>
      <c r="EZ153" s="2">
        <f t="shared" si="438"/>
        <v>63.781305935390037</v>
      </c>
      <c r="FA153" s="2">
        <f t="shared" si="438"/>
        <v>63.73565012498878</v>
      </c>
      <c r="FB153" s="2">
        <f t="shared" si="438"/>
        <v>64.330337754878542</v>
      </c>
      <c r="FC153" s="2">
        <f t="shared" si="438"/>
        <v>67.68843268857924</v>
      </c>
      <c r="FD153" s="2">
        <f t="shared" si="438"/>
        <v>75.891979984626545</v>
      </c>
      <c r="FE153" s="2">
        <f t="shared" si="438"/>
        <v>97.594721666967558</v>
      </c>
      <c r="FG153" s="2">
        <f t="shared" si="306"/>
        <v>0.99973151064933952</v>
      </c>
      <c r="FH153" s="2">
        <f t="shared" si="439"/>
        <v>0.9993578662249839</v>
      </c>
      <c r="FI153" s="2">
        <f t="shared" si="439"/>
        <v>0.99943259028205333</v>
      </c>
      <c r="FJ153" s="2">
        <f t="shared" si="439"/>
        <v>0.99947806279716866</v>
      </c>
      <c r="FK153" s="2">
        <f t="shared" si="439"/>
        <v>0.99941254725879414</v>
      </c>
      <c r="FL153" s="2">
        <f t="shared" si="439"/>
        <v>0.99933786703204575</v>
      </c>
      <c r="FM153" s="2">
        <f t="shared" si="439"/>
        <v>0.99927744620042147</v>
      </c>
      <c r="FN153" s="2">
        <f t="shared" si="439"/>
        <v>0.9992931385940973</v>
      </c>
      <c r="FO153" s="2">
        <f t="shared" si="439"/>
        <v>0.99925026776391024</v>
      </c>
      <c r="FP153" s="2">
        <f t="shared" si="439"/>
        <v>0.99939557665554823</v>
      </c>
      <c r="FQ153" s="2">
        <f t="shared" si="439"/>
        <v>0.99936463670945574</v>
      </c>
      <c r="FR153" s="2">
        <f t="shared" si="439"/>
        <v>0.99940063778144916</v>
      </c>
      <c r="FS153" s="2">
        <f t="shared" si="439"/>
        <v>0.9994266074785817</v>
      </c>
      <c r="FT153" s="2">
        <f t="shared" si="439"/>
        <v>0.99943402123526537</v>
      </c>
      <c r="FU153" s="2">
        <f t="shared" si="439"/>
        <v>0.9993885194130816</v>
      </c>
      <c r="FW153" s="2">
        <f t="shared" si="324"/>
        <v>8.6560324672379882E-2</v>
      </c>
      <c r="FX153" s="2">
        <f t="shared" si="376"/>
        <v>6.0305073126552894E-2</v>
      </c>
      <c r="FY153" s="2">
        <f t="shared" si="377"/>
        <v>6.9276573314753495E-2</v>
      </c>
      <c r="FZ153" s="2">
        <f t="shared" si="378"/>
        <v>5.2756976224085136E-2</v>
      </c>
      <c r="GA153" s="2">
        <f t="shared" si="379"/>
        <v>4.8839731084377468E-2</v>
      </c>
      <c r="GB153" s="2">
        <f t="shared" si="380"/>
        <v>4.0960703042122348E-2</v>
      </c>
      <c r="GC153" s="2">
        <f t="shared" si="381"/>
        <v>4.7642835490329542E-2</v>
      </c>
      <c r="GD153" s="2">
        <f t="shared" si="382"/>
        <v>6.8655286909399274E-2</v>
      </c>
      <c r="GE153" s="2">
        <f t="shared" si="383"/>
        <v>7.1569255786138736E-2</v>
      </c>
      <c r="GF153" s="2">
        <f t="shared" si="384"/>
        <v>5.5480038846534352E-2</v>
      </c>
      <c r="GG153" s="2">
        <f t="shared" si="385"/>
        <v>4.7374414386341428E-2</v>
      </c>
      <c r="GH153" s="2">
        <f t="shared" si="386"/>
        <v>4.6064161470280182E-2</v>
      </c>
      <c r="GI153" s="2">
        <f t="shared" si="387"/>
        <v>4.1476708927149435E-2</v>
      </c>
      <c r="GJ153" s="2">
        <f t="shared" si="388"/>
        <v>3.2769191055543524E-2</v>
      </c>
      <c r="GK153" s="2">
        <f t="shared" si="389"/>
        <v>3.358890865418402E-2</v>
      </c>
      <c r="GM153" s="86">
        <f t="shared" si="325"/>
        <v>3.2800954039147736E-209</v>
      </c>
      <c r="GN153" s="86">
        <f t="shared" si="390"/>
        <v>1.3567944874655827E-101</v>
      </c>
      <c r="GO153" s="86">
        <f t="shared" si="391"/>
        <v>7.4275272892650925E-103</v>
      </c>
      <c r="GP153" s="86">
        <f t="shared" si="392"/>
        <v>8.8328767944715789E-116</v>
      </c>
      <c r="GQ153" s="86">
        <f t="shared" si="393"/>
        <v>6.8881051748906706E-119</v>
      </c>
      <c r="GR153" s="86">
        <f t="shared" si="394"/>
        <v>2.8792517900208721E-98</v>
      </c>
      <c r="GS153" s="86">
        <f t="shared" si="395"/>
        <v>2.3055251226216173E-143</v>
      </c>
      <c r="GT153" s="86">
        <f t="shared" si="396"/>
        <v>3.621054102624789E-150</v>
      </c>
      <c r="GU153" s="86">
        <f t="shared" si="397"/>
        <v>3.3153913716141364E-60</v>
      </c>
      <c r="GV153" s="86">
        <f t="shared" si="398"/>
        <v>2.1218352861249751E-112</v>
      </c>
      <c r="GW153" s="86">
        <f t="shared" si="399"/>
        <v>4.313800157537734E-101</v>
      </c>
      <c r="GX153" s="86">
        <f t="shared" si="400"/>
        <v>1.1274883739662615E-181</v>
      </c>
      <c r="GY153" s="86">
        <f t="shared" si="401"/>
        <v>1.4498176063919711E-152</v>
      </c>
      <c r="GZ153" s="86">
        <f t="shared" si="402"/>
        <v>1.3939349387965586E-178</v>
      </c>
      <c r="HA153" s="86">
        <f t="shared" si="403"/>
        <v>4.5615835560910667E-176</v>
      </c>
      <c r="HC153" s="86">
        <f t="shared" si="326"/>
        <v>7.5948628141614065E-101</v>
      </c>
      <c r="HD153" s="86">
        <f t="shared" si="404"/>
        <v>4.0159967404049818E-30</v>
      </c>
      <c r="HE153" s="86">
        <f t="shared" si="405"/>
        <v>5.1704256362086979E-39</v>
      </c>
      <c r="HF153" s="86">
        <f t="shared" si="406"/>
        <v>7.7132907722211979E-42</v>
      </c>
      <c r="HG153" s="86">
        <f t="shared" si="407"/>
        <v>8.8386381074869333E-86</v>
      </c>
      <c r="HH153" s="86">
        <f t="shared" si="408"/>
        <v>1.6273050626032882E-47</v>
      </c>
      <c r="HI153" s="86">
        <f t="shared" si="409"/>
        <v>1.186894872204058E-60</v>
      </c>
      <c r="HJ153" s="86">
        <f t="shared" si="410"/>
        <v>1.5566727601462068E-74</v>
      </c>
      <c r="HK153" s="86">
        <f t="shared" si="411"/>
        <v>2.738463098728265E-63</v>
      </c>
      <c r="HL153" s="86">
        <f t="shared" si="412"/>
        <v>1.2194120986503924E-67</v>
      </c>
      <c r="HM153" s="86">
        <f t="shared" si="413"/>
        <v>3.0373746030097459E-103</v>
      </c>
      <c r="HN153" s="86">
        <f t="shared" si="414"/>
        <v>3.9141003294404056E-61</v>
      </c>
      <c r="HO153" s="86">
        <f t="shared" si="415"/>
        <v>3.1872208929524349E-64</v>
      </c>
      <c r="HP153" s="86">
        <f t="shared" si="416"/>
        <v>1.2818323807052899E-64</v>
      </c>
      <c r="HQ153" s="86">
        <f t="shared" si="417"/>
        <v>1.1487909938366121E-84</v>
      </c>
      <c r="HS153" s="86">
        <f t="shared" si="327"/>
        <v>6.7444593687963211E-2</v>
      </c>
      <c r="HT153" s="86">
        <f t="shared" si="418"/>
        <v>0.54743463426872119</v>
      </c>
      <c r="HU153" s="86">
        <f t="shared" si="419"/>
        <v>0.50988920264707094</v>
      </c>
      <c r="HV153" s="86">
        <f t="shared" si="420"/>
        <v>0.55967688428985052</v>
      </c>
      <c r="HW153" s="86">
        <f t="shared" si="421"/>
        <v>0.5519089641618562</v>
      </c>
      <c r="HX153" s="86">
        <f t="shared" si="422"/>
        <v>0.37685995337107037</v>
      </c>
      <c r="HY153" s="86">
        <f t="shared" si="423"/>
        <v>0.55789797073023173</v>
      </c>
      <c r="HZ153" s="86">
        <f t="shared" si="424"/>
        <v>0.55973979703415333</v>
      </c>
      <c r="IA153" s="86">
        <f t="shared" si="425"/>
        <v>0.35792426706944686</v>
      </c>
      <c r="IB153" s="86">
        <f t="shared" si="426"/>
        <v>0.55011844731872139</v>
      </c>
      <c r="IC153" s="86">
        <f t="shared" si="427"/>
        <v>0.48679725309321609</v>
      </c>
      <c r="ID153" s="86">
        <f t="shared" si="428"/>
        <v>0.44085132784373782</v>
      </c>
      <c r="IE153" s="86">
        <f t="shared" si="429"/>
        <v>0.38579606365182006</v>
      </c>
      <c r="IF153" s="86">
        <f t="shared" si="430"/>
        <v>0.25367304083996312</v>
      </c>
      <c r="IG153" s="86">
        <f t="shared" si="431"/>
        <v>0.29606825618029314</v>
      </c>
      <c r="II153" s="86">
        <f t="shared" si="328"/>
        <v>2.0880493089826697E-16</v>
      </c>
      <c r="IJ153" s="86">
        <f t="shared" si="329"/>
        <v>1.9823543466463431E-22</v>
      </c>
      <c r="IK153" s="86">
        <f t="shared" si="330"/>
        <v>3.2370419049615346E-18</v>
      </c>
      <c r="IL153" s="86">
        <f t="shared" si="331"/>
        <v>1.3111956985021055E-27</v>
      </c>
      <c r="IM153" s="86">
        <f t="shared" si="332"/>
        <v>5.474837778443927E-30</v>
      </c>
      <c r="IN153" s="86">
        <f t="shared" si="333"/>
        <v>9.1869090215187258E-35</v>
      </c>
      <c r="IO153" s="86">
        <f t="shared" si="334"/>
        <v>4.2016373521211205E-29</v>
      </c>
      <c r="IP153" s="86">
        <f t="shared" si="335"/>
        <v>4.6045721348345257E-23</v>
      </c>
      <c r="IQ153" s="86">
        <f t="shared" si="336"/>
        <v>7.5340826400805719E-26</v>
      </c>
      <c r="IR153" s="86">
        <f t="shared" si="337"/>
        <v>4.1835856870293384E-31</v>
      </c>
      <c r="IS153" s="86">
        <f t="shared" si="338"/>
        <v>5.7917926443249994E-25</v>
      </c>
      <c r="IT153" s="86">
        <f t="shared" si="339"/>
        <v>3.9502565032385243E-30</v>
      </c>
      <c r="IU153" s="86">
        <f t="shared" si="340"/>
        <v>6.4987322914406182E-28</v>
      </c>
      <c r="IV153" s="86">
        <f t="shared" si="341"/>
        <v>7.6506888161885156E-20</v>
      </c>
      <c r="IW153" s="86">
        <f t="shared" si="342"/>
        <v>8.5629152208424673E-14</v>
      </c>
      <c r="IY153" s="86">
        <f t="shared" si="343"/>
        <v>6.7444593687963419E-2</v>
      </c>
      <c r="IZ153" s="86">
        <f t="shared" si="344"/>
        <v>0.54743463426872119</v>
      </c>
      <c r="JA153" s="86">
        <f t="shared" si="345"/>
        <v>0.50988920264707094</v>
      </c>
      <c r="JB153" s="86">
        <f t="shared" si="346"/>
        <v>0.55967688428985052</v>
      </c>
      <c r="JC153" s="86">
        <f t="shared" si="347"/>
        <v>0.5519089641618562</v>
      </c>
      <c r="JD153" s="86">
        <f t="shared" si="348"/>
        <v>0.37685995337107037</v>
      </c>
      <c r="JE153" s="86">
        <f t="shared" si="349"/>
        <v>0.55789797073023173</v>
      </c>
      <c r="JF153" s="86">
        <f t="shared" si="350"/>
        <v>0.55973979703415333</v>
      </c>
      <c r="JG153" s="86">
        <f t="shared" si="351"/>
        <v>0.35792426706944686</v>
      </c>
      <c r="JH153" s="86">
        <f t="shared" si="352"/>
        <v>0.55011844731872139</v>
      </c>
      <c r="JI153" s="86">
        <f t="shared" si="353"/>
        <v>0.48679725309321609</v>
      </c>
      <c r="JJ153" s="86">
        <f t="shared" si="354"/>
        <v>0.44085132784373782</v>
      </c>
      <c r="JK153" s="86">
        <f t="shared" si="355"/>
        <v>0.38579606365182006</v>
      </c>
      <c r="JL153" s="86">
        <f t="shared" si="356"/>
        <v>0.25367304083996312</v>
      </c>
      <c r="JM153" s="86">
        <f t="shared" si="357"/>
        <v>0.2960682561803788</v>
      </c>
    </row>
    <row r="154" spans="2:273" x14ac:dyDescent="0.25">
      <c r="B154" s="2">
        <v>127</v>
      </c>
      <c r="C154" s="37">
        <v>66.332999999999998</v>
      </c>
      <c r="D154" s="37">
        <v>68.483999999999995</v>
      </c>
      <c r="E154" s="37">
        <v>68.983999999999995</v>
      </c>
      <c r="F154" s="37">
        <v>73.855000000000004</v>
      </c>
      <c r="G154" s="37">
        <v>69.725999999999999</v>
      </c>
      <c r="H154" s="37">
        <v>71.418999999999997</v>
      </c>
      <c r="I154" s="37">
        <v>71.376999999999995</v>
      </c>
      <c r="J154" s="37">
        <v>70.965999999999994</v>
      </c>
      <c r="K154" s="37">
        <v>62.802999999999997</v>
      </c>
      <c r="L154" s="37">
        <v>75.197000000000003</v>
      </c>
      <c r="M154" s="37">
        <v>81.936999999999998</v>
      </c>
      <c r="N154" s="37">
        <v>85.936999999999998</v>
      </c>
      <c r="O154" s="37">
        <v>92.212999999999994</v>
      </c>
      <c r="P154" s="37">
        <v>121.672</v>
      </c>
      <c r="Q154" s="37">
        <v>181.85499999999999</v>
      </c>
      <c r="S154" s="4">
        <f t="shared" si="229"/>
        <v>67.04463954929939</v>
      </c>
      <c r="T154" s="4">
        <f t="shared" si="230"/>
        <v>67.903165117394494</v>
      </c>
      <c r="U154" s="4">
        <f t="shared" si="231"/>
        <v>69.044772765072068</v>
      </c>
      <c r="V154" s="4">
        <f t="shared" si="232"/>
        <v>74.365417502582787</v>
      </c>
      <c r="W154" s="4">
        <f t="shared" si="233"/>
        <v>70.304911114949789</v>
      </c>
      <c r="X154" s="4">
        <f t="shared" si="234"/>
        <v>72.143118426219587</v>
      </c>
      <c r="Y154" s="4">
        <f t="shared" si="235"/>
        <v>72.224183720878415</v>
      </c>
      <c r="Z154" s="4">
        <f t="shared" si="236"/>
        <v>71.74997679745691</v>
      </c>
      <c r="AA154" s="4">
        <f t="shared" si="237"/>
        <v>63.751078827369938</v>
      </c>
      <c r="AB154" s="4">
        <f t="shared" si="238"/>
        <v>74.540840146510732</v>
      </c>
      <c r="AC154" s="4">
        <f t="shared" si="239"/>
        <v>82.554855468046313</v>
      </c>
      <c r="AD154" s="4">
        <f t="shared" si="240"/>
        <v>86.827710058598768</v>
      </c>
      <c r="AE154" s="4">
        <f t="shared" si="241"/>
        <v>91.960206289273472</v>
      </c>
      <c r="AF154" s="4">
        <f t="shared" si="242"/>
        <v>120.43886282833284</v>
      </c>
      <c r="AG154" s="4">
        <f t="shared" si="243"/>
        <v>180.33486260249632</v>
      </c>
      <c r="AI154" s="4">
        <f t="shared" si="244"/>
        <v>-0.71163954929939166</v>
      </c>
      <c r="AJ154" s="4">
        <f t="shared" si="245"/>
        <v>0.58083488260550098</v>
      </c>
      <c r="AK154" s="4">
        <f t="shared" si="246"/>
        <v>-6.0772765072073298E-2</v>
      </c>
      <c r="AL154" s="4">
        <f t="shared" si="247"/>
        <v>-0.51041750258278284</v>
      </c>
      <c r="AM154" s="4">
        <f t="shared" si="248"/>
        <v>-0.57891111494978986</v>
      </c>
      <c r="AN154" s="4">
        <f t="shared" si="249"/>
        <v>-0.72411842621959011</v>
      </c>
      <c r="AO154" s="4">
        <f t="shared" si="250"/>
        <v>-0.84718372087841942</v>
      </c>
      <c r="AP154" s="4">
        <f t="shared" si="251"/>
        <v>-0.78397679745691562</v>
      </c>
      <c r="AQ154" s="4">
        <f t="shared" si="252"/>
        <v>-0.94807882736994031</v>
      </c>
      <c r="AR154" s="4">
        <f t="shared" si="253"/>
        <v>0.65615985348927097</v>
      </c>
      <c r="AS154" s="4">
        <f t="shared" si="254"/>
        <v>-0.61785546804631508</v>
      </c>
      <c r="AT154" s="4">
        <f t="shared" si="255"/>
        <v>-0.89071005859877062</v>
      </c>
      <c r="AU154" s="4">
        <f t="shared" si="256"/>
        <v>0.25279371072652168</v>
      </c>
      <c r="AV154" s="4">
        <f t="shared" si="436"/>
        <v>1.2331371716671526</v>
      </c>
      <c r="AW154" s="4">
        <f t="shared" si="436"/>
        <v>1.5201373975036745</v>
      </c>
      <c r="AY154" s="2">
        <f t="shared" si="308"/>
        <v>67.044639549299333</v>
      </c>
      <c r="AZ154" s="2">
        <f t="shared" si="359"/>
        <v>66.337126634150437</v>
      </c>
      <c r="BA154" s="2">
        <f t="shared" si="360"/>
        <v>64.409948023667823</v>
      </c>
      <c r="BB154" s="2">
        <f t="shared" si="361"/>
        <v>67.399906983248641</v>
      </c>
      <c r="BC154" s="2">
        <f t="shared" si="362"/>
        <v>61.368396465201158</v>
      </c>
      <c r="BD154" s="2">
        <f t="shared" si="363"/>
        <v>61.332432738019307</v>
      </c>
      <c r="BE154" s="2">
        <f t="shared" si="364"/>
        <v>60.610239554542147</v>
      </c>
      <c r="BF154" s="2">
        <f t="shared" si="365"/>
        <v>61.13904240844564</v>
      </c>
      <c r="BG154" s="2">
        <f t="shared" si="366"/>
        <v>61.274359188628424</v>
      </c>
      <c r="BH154" s="2">
        <f t="shared" si="367"/>
        <v>63.08661877528759</v>
      </c>
      <c r="BI154" s="2">
        <f t="shared" si="368"/>
        <v>63.437658565224609</v>
      </c>
      <c r="BJ154" s="2">
        <f t="shared" si="369"/>
        <v>63.9819849857113</v>
      </c>
      <c r="BK154" s="2">
        <f t="shared" si="370"/>
        <v>67.401728959263139</v>
      </c>
      <c r="BL154" s="2">
        <f t="shared" si="371"/>
        <v>76.245787775482825</v>
      </c>
      <c r="BM154" s="2">
        <f t="shared" si="372"/>
        <v>104.2342186550283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124.10141153846155</v>
      </c>
      <c r="DL154" s="2">
        <f t="shared" si="437"/>
        <v>125.41386153846153</v>
      </c>
      <c r="DM154" s="2">
        <f t="shared" si="437"/>
        <v>111.25974277574278</v>
      </c>
      <c r="DN154" s="2">
        <f t="shared" si="437"/>
        <v>115.03128693528691</v>
      </c>
      <c r="DO154" s="2">
        <f t="shared" si="437"/>
        <v>101.98378384615386</v>
      </c>
      <c r="DP154" s="2">
        <f t="shared" si="437"/>
        <v>104.18410177865613</v>
      </c>
      <c r="DQ154" s="2">
        <f t="shared" si="437"/>
        <v>58.28696668548843</v>
      </c>
      <c r="DR154" s="2">
        <f t="shared" si="437"/>
        <v>60.350806324110678</v>
      </c>
      <c r="DS154" s="2">
        <f t="shared" si="437"/>
        <v>97.795470676691735</v>
      </c>
      <c r="DT154" s="2">
        <f t="shared" si="437"/>
        <v>78.876346666666663</v>
      </c>
      <c r="DU154" s="2">
        <f t="shared" si="437"/>
        <v>100.10621014492753</v>
      </c>
      <c r="DV154" s="2">
        <f t="shared" si="437"/>
        <v>108.77099923076922</v>
      </c>
      <c r="DW154" s="2">
        <f t="shared" si="437"/>
        <v>116.48549076923074</v>
      </c>
      <c r="DX154" s="2">
        <f t="shared" si="437"/>
        <v>124.74756206756206</v>
      </c>
      <c r="DY154" s="2">
        <f t="shared" si="437"/>
        <v>136.13607538461537</v>
      </c>
      <c r="EA154" s="2">
        <f t="shared" si="440"/>
        <v>66.992044146407935</v>
      </c>
      <c r="EB154" s="2">
        <f t="shared" si="290"/>
        <v>66.292012885219606</v>
      </c>
      <c r="EC154" s="2">
        <f t="shared" si="291"/>
        <v>64.267033688333925</v>
      </c>
      <c r="ED154" s="2">
        <f t="shared" si="292"/>
        <v>67.37556439680074</v>
      </c>
      <c r="EE154" s="2">
        <f t="shared" si="293"/>
        <v>61.335364675164953</v>
      </c>
      <c r="EF154" s="2">
        <f t="shared" si="294"/>
        <v>61.290919652877193</v>
      </c>
      <c r="EG154" s="2">
        <f t="shared" si="295"/>
        <v>60.567951604057313</v>
      </c>
      <c r="EH154" s="2">
        <f t="shared" si="296"/>
        <v>61.083854518359317</v>
      </c>
      <c r="EI154" s="2">
        <f t="shared" si="297"/>
        <v>61.149788001997408</v>
      </c>
      <c r="EJ154" s="2">
        <f t="shared" si="298"/>
        <v>63.043791760183133</v>
      </c>
      <c r="EK154" s="2">
        <f t="shared" si="299"/>
        <v>63.404557577795941</v>
      </c>
      <c r="EL154" s="2">
        <f t="shared" si="300"/>
        <v>63.944165692782079</v>
      </c>
      <c r="EM154" s="2">
        <f t="shared" si="301"/>
        <v>67.366595759562756</v>
      </c>
      <c r="EN154" s="2">
        <f t="shared" si="302"/>
        <v>76.237201087174213</v>
      </c>
      <c r="EO154" s="2">
        <f t="shared" si="303"/>
        <v>104.4724713529156</v>
      </c>
      <c r="EQ154" s="2">
        <f t="shared" si="304"/>
        <v>67.402251758529587</v>
      </c>
      <c r="ER154" s="2">
        <f t="shared" si="438"/>
        <v>66.451550090036051</v>
      </c>
      <c r="ES154" s="2">
        <f t="shared" si="438"/>
        <v>65.838747886835719</v>
      </c>
      <c r="ET154" s="2">
        <f t="shared" si="438"/>
        <v>67.40435183809582</v>
      </c>
      <c r="EU154" s="2">
        <f t="shared" si="438"/>
        <v>61.546483218512662</v>
      </c>
      <c r="EV154" s="2">
        <f t="shared" si="438"/>
        <v>61.639848017554058</v>
      </c>
      <c r="EW154" s="2">
        <f t="shared" si="438"/>
        <v>61.410084303744519</v>
      </c>
      <c r="EX154" s="2">
        <f t="shared" si="438"/>
        <v>61.828141132012405</v>
      </c>
      <c r="EY154" s="2">
        <f t="shared" si="438"/>
        <v>62.426637596138029</v>
      </c>
      <c r="EZ154" s="2">
        <f t="shared" si="438"/>
        <v>63.607329931865479</v>
      </c>
      <c r="FA154" s="2">
        <f t="shared" si="438"/>
        <v>63.63339200622103</v>
      </c>
      <c r="FB154" s="2">
        <f t="shared" si="438"/>
        <v>64.20894790324914</v>
      </c>
      <c r="FC154" s="2">
        <f t="shared" si="438"/>
        <v>67.575122803384872</v>
      </c>
      <c r="FD154" s="2">
        <f t="shared" si="438"/>
        <v>75.77780016067851</v>
      </c>
      <c r="FE154" s="2">
        <f t="shared" si="438"/>
        <v>97.501402659204032</v>
      </c>
      <c r="FG154" s="2">
        <f t="shared" si="306"/>
        <v>0.99975512901707653</v>
      </c>
      <c r="FH154" s="2">
        <f t="shared" si="439"/>
        <v>0.99941433394626134</v>
      </c>
      <c r="FI154" s="2">
        <f t="shared" si="439"/>
        <v>0.99948249034973924</v>
      </c>
      <c r="FJ154" s="2">
        <f t="shared" si="439"/>
        <v>0.99952396575176927</v>
      </c>
      <c r="FK154" s="2">
        <f t="shared" si="439"/>
        <v>0.99946420903765809</v>
      </c>
      <c r="FL154" s="2">
        <f t="shared" si="439"/>
        <v>0.99939609237215599</v>
      </c>
      <c r="FM154" s="2">
        <f t="shared" si="439"/>
        <v>0.99934098120439296</v>
      </c>
      <c r="FN154" s="2">
        <f t="shared" si="439"/>
        <v>0.99935529463770834</v>
      </c>
      <c r="FO154" s="2">
        <f t="shared" si="439"/>
        <v>0.99931619096434499</v>
      </c>
      <c r="FP154" s="2">
        <f t="shared" si="439"/>
        <v>0.9994487300402739</v>
      </c>
      <c r="FQ154" s="2">
        <f t="shared" si="439"/>
        <v>0.99942050939562466</v>
      </c>
      <c r="FR154" s="2">
        <f t="shared" si="439"/>
        <v>0.99945334633089977</v>
      </c>
      <c r="FS154" s="2">
        <f t="shared" si="439"/>
        <v>0.99947703342038019</v>
      </c>
      <c r="FT154" s="2">
        <f t="shared" si="439"/>
        <v>0.99948379552473576</v>
      </c>
      <c r="FU154" s="2">
        <f t="shared" si="439"/>
        <v>0.99944229306999866</v>
      </c>
      <c r="FW154" s="2">
        <f t="shared" si="324"/>
        <v>9.4125449706456241E-2</v>
      </c>
      <c r="FX154" s="2">
        <f t="shared" si="376"/>
        <v>6.5740710152292964E-2</v>
      </c>
      <c r="FY154" s="2">
        <f t="shared" si="377"/>
        <v>7.5455928948353554E-2</v>
      </c>
      <c r="FZ154" s="2">
        <f t="shared" si="378"/>
        <v>5.7553930494190698E-2</v>
      </c>
      <c r="GA154" s="2">
        <f t="shared" si="379"/>
        <v>5.3300549693409166E-2</v>
      </c>
      <c r="GB154" s="2">
        <f t="shared" si="380"/>
        <v>4.4735730465224714E-2</v>
      </c>
      <c r="GC154" s="2">
        <f t="shared" si="381"/>
        <v>5.2000311156337388E-2</v>
      </c>
      <c r="GD154" s="2">
        <f t="shared" si="382"/>
        <v>7.478367764103809E-2</v>
      </c>
      <c r="GE154" s="2">
        <f t="shared" si="383"/>
        <v>7.7935990391484397E-2</v>
      </c>
      <c r="GF154" s="2">
        <f t="shared" si="384"/>
        <v>6.0508772807720802E-2</v>
      </c>
      <c r="GG154" s="2">
        <f t="shared" si="385"/>
        <v>5.170867287062951E-2</v>
      </c>
      <c r="GH154" s="2">
        <f t="shared" si="386"/>
        <v>5.028487328529644E-2</v>
      </c>
      <c r="GI154" s="2">
        <f t="shared" si="387"/>
        <v>4.5297046413379331E-2</v>
      </c>
      <c r="GJ154" s="2">
        <f t="shared" si="388"/>
        <v>3.5817466132829955E-2</v>
      </c>
      <c r="GK154" s="2">
        <f t="shared" si="389"/>
        <v>3.6710541887996329E-2</v>
      </c>
      <c r="GM154" s="86">
        <f t="shared" si="325"/>
        <v>4.5038625817755138E-215</v>
      </c>
      <c r="GN154" s="86">
        <f t="shared" si="390"/>
        <v>7.3643601814059398E-105</v>
      </c>
      <c r="GO154" s="86">
        <f t="shared" si="391"/>
        <v>3.6029886126407905E-106</v>
      </c>
      <c r="GP154" s="86">
        <f t="shared" si="392"/>
        <v>1.82432935739288E-119</v>
      </c>
      <c r="GQ154" s="86">
        <f t="shared" si="393"/>
        <v>1.19517916639527E-122</v>
      </c>
      <c r="GR154" s="86">
        <f t="shared" si="394"/>
        <v>2.1142482653834351E-101</v>
      </c>
      <c r="GS154" s="86">
        <f t="shared" si="395"/>
        <v>6.6079490723160164E-148</v>
      </c>
      <c r="GT154" s="86">
        <f t="shared" si="396"/>
        <v>5.0501408731267221E-155</v>
      </c>
      <c r="GU154" s="86">
        <f t="shared" si="397"/>
        <v>4.6054050391067623E-62</v>
      </c>
      <c r="GV154" s="86">
        <f t="shared" si="398"/>
        <v>5.9308471942143496E-116</v>
      </c>
      <c r="GW154" s="86">
        <f t="shared" si="399"/>
        <v>2.6222942333206978E-104</v>
      </c>
      <c r="GX154" s="86">
        <f t="shared" si="400"/>
        <v>1.6455551253134567E-187</v>
      </c>
      <c r="GY154" s="86">
        <f t="shared" si="401"/>
        <v>2.0373831335358008E-157</v>
      </c>
      <c r="GZ154" s="86">
        <f t="shared" si="402"/>
        <v>2.4329753096426799E-184</v>
      </c>
      <c r="HA154" s="86">
        <f t="shared" si="403"/>
        <v>1.0301644587645354E-181</v>
      </c>
      <c r="HC154" s="86">
        <f t="shared" si="326"/>
        <v>2.882254529252072E-105</v>
      </c>
      <c r="HD154" s="86">
        <f t="shared" si="404"/>
        <v>1.052776000102098E-31</v>
      </c>
      <c r="HE154" s="86">
        <f t="shared" si="405"/>
        <v>4.3235788602617714E-41</v>
      </c>
      <c r="HF154" s="86">
        <f t="shared" si="406"/>
        <v>5.7104443941598968E-44</v>
      </c>
      <c r="HG154" s="86">
        <f t="shared" si="407"/>
        <v>3.4133407806112987E-90</v>
      </c>
      <c r="HH154" s="86">
        <f t="shared" si="408"/>
        <v>5.5374208496911894E-50</v>
      </c>
      <c r="HI154" s="86">
        <f t="shared" si="409"/>
        <v>9.1834996261410338E-64</v>
      </c>
      <c r="HJ154" s="86">
        <f t="shared" si="410"/>
        <v>2.2444561179361418E-78</v>
      </c>
      <c r="HK154" s="86">
        <f t="shared" si="411"/>
        <v>2.1537887250578306E-66</v>
      </c>
      <c r="HL154" s="86">
        <f t="shared" si="412"/>
        <v>5.0468730583683092E-71</v>
      </c>
      <c r="HM154" s="86">
        <f t="shared" si="413"/>
        <v>1.0309710200774668E-108</v>
      </c>
      <c r="HN154" s="86">
        <f t="shared" si="414"/>
        <v>2.5634789983434001E-64</v>
      </c>
      <c r="HO154" s="86">
        <f t="shared" si="415"/>
        <v>1.1492257204678077E-67</v>
      </c>
      <c r="HP154" s="86">
        <f t="shared" si="416"/>
        <v>3.5632762223245843E-68</v>
      </c>
      <c r="HQ154" s="86">
        <f t="shared" si="417"/>
        <v>3.0605198221284846E-89</v>
      </c>
      <c r="HS154" s="86">
        <f t="shared" si="327"/>
        <v>2.7547666859744777E-2</v>
      </c>
      <c r="HT154" s="86">
        <f t="shared" si="418"/>
        <v>0.56540865317388977</v>
      </c>
      <c r="HU154" s="86">
        <f t="shared" si="419"/>
        <v>0.55942547357382721</v>
      </c>
      <c r="HV154" s="86">
        <f t="shared" si="420"/>
        <v>0.55539508026924234</v>
      </c>
      <c r="HW154" s="86">
        <f t="shared" si="421"/>
        <v>0.56193186274065454</v>
      </c>
      <c r="HX154" s="86">
        <f t="shared" si="422"/>
        <v>0.47601608630381526</v>
      </c>
      <c r="HY154" s="86">
        <f t="shared" si="423"/>
        <v>0.55785087662424104</v>
      </c>
      <c r="HZ154" s="86">
        <f t="shared" si="424"/>
        <v>0.49090499724453701</v>
      </c>
      <c r="IA154" s="86">
        <f t="shared" si="425"/>
        <v>0.21201440778906377</v>
      </c>
      <c r="IB154" s="86">
        <f t="shared" si="426"/>
        <v>0.45651139307850813</v>
      </c>
      <c r="IC154" s="86">
        <f t="shared" si="427"/>
        <v>0.54917350429225353</v>
      </c>
      <c r="ID154" s="86">
        <f t="shared" si="428"/>
        <v>0.52497285752664014</v>
      </c>
      <c r="IE154" s="86">
        <f t="shared" si="429"/>
        <v>0.47433685621095956</v>
      </c>
      <c r="IF154" s="86">
        <f t="shared" si="430"/>
        <v>0.32590599023215705</v>
      </c>
      <c r="IG154" s="86">
        <f t="shared" si="431"/>
        <v>0.36015053192384361</v>
      </c>
      <c r="II154" s="86">
        <f t="shared" si="328"/>
        <v>2.885944622157087E-15</v>
      </c>
      <c r="IJ154" s="86">
        <f t="shared" si="329"/>
        <v>4.689219953209246E-21</v>
      </c>
      <c r="IK154" s="86">
        <f t="shared" si="330"/>
        <v>4.6873948208479395E-17</v>
      </c>
      <c r="IL154" s="86">
        <f t="shared" si="331"/>
        <v>5.5902100520210657E-26</v>
      </c>
      <c r="IM154" s="86">
        <f t="shared" si="332"/>
        <v>2.9403939927566119E-28</v>
      </c>
      <c r="IN154" s="86">
        <f t="shared" si="333"/>
        <v>7.355543078755392E-33</v>
      </c>
      <c r="IO154" s="86">
        <f t="shared" si="334"/>
        <v>1.9294670615164079E-27</v>
      </c>
      <c r="IP154" s="86">
        <f t="shared" si="335"/>
        <v>1.4204302969540852E-21</v>
      </c>
      <c r="IQ154" s="86">
        <f t="shared" si="336"/>
        <v>3.8603641521645524E-24</v>
      </c>
      <c r="IR154" s="86">
        <f t="shared" si="337"/>
        <v>3.185686035958805E-29</v>
      </c>
      <c r="IS154" s="86">
        <f t="shared" si="338"/>
        <v>1.4910655755221088E-23</v>
      </c>
      <c r="IT154" s="86">
        <f t="shared" si="339"/>
        <v>1.9977924611763709E-28</v>
      </c>
      <c r="IU154" s="86">
        <f t="shared" si="340"/>
        <v>2.1428536099240847E-26</v>
      </c>
      <c r="IV154" s="86">
        <f t="shared" si="341"/>
        <v>7.3195198726439003E-19</v>
      </c>
      <c r="IW154" s="86">
        <f t="shared" si="342"/>
        <v>3.9634904693258177E-13</v>
      </c>
      <c r="IY154" s="86">
        <f t="shared" si="343"/>
        <v>2.7547666859747664E-2</v>
      </c>
      <c r="IZ154" s="86">
        <f t="shared" si="344"/>
        <v>0.56540865317388977</v>
      </c>
      <c r="JA154" s="86">
        <f t="shared" si="345"/>
        <v>0.55942547357382721</v>
      </c>
      <c r="JB154" s="86">
        <f t="shared" si="346"/>
        <v>0.55539508026924234</v>
      </c>
      <c r="JC154" s="86">
        <f t="shared" si="347"/>
        <v>0.56193186274065454</v>
      </c>
      <c r="JD154" s="86">
        <f t="shared" si="348"/>
        <v>0.47601608630381526</v>
      </c>
      <c r="JE154" s="86">
        <f t="shared" si="349"/>
        <v>0.55785087662424104</v>
      </c>
      <c r="JF154" s="86">
        <f t="shared" si="350"/>
        <v>0.49090499724453701</v>
      </c>
      <c r="JG154" s="86">
        <f t="shared" si="351"/>
        <v>0.21201440778906377</v>
      </c>
      <c r="JH154" s="86">
        <f t="shared" si="352"/>
        <v>0.45651139307850813</v>
      </c>
      <c r="JI154" s="86">
        <f t="shared" si="353"/>
        <v>0.54917350429225353</v>
      </c>
      <c r="JJ154" s="86">
        <f t="shared" si="354"/>
        <v>0.52497285752664014</v>
      </c>
      <c r="JK154" s="86">
        <f t="shared" si="355"/>
        <v>0.47433685621095956</v>
      </c>
      <c r="JL154" s="86">
        <f t="shared" si="356"/>
        <v>0.32590599023215705</v>
      </c>
      <c r="JM154" s="86">
        <f t="shared" si="357"/>
        <v>0.36015053192423996</v>
      </c>
    </row>
    <row r="155" spans="2:273" x14ac:dyDescent="0.25">
      <c r="B155" s="2">
        <v>128</v>
      </c>
      <c r="C155" s="37">
        <v>67.400000000000006</v>
      </c>
      <c r="D155" s="37">
        <v>67.338999999999999</v>
      </c>
      <c r="E155" s="37">
        <v>67.838999999999999</v>
      </c>
      <c r="F155" s="37">
        <v>72.322999999999993</v>
      </c>
      <c r="G155" s="37">
        <v>67.968000000000004</v>
      </c>
      <c r="H155" s="37">
        <v>70.757999999999996</v>
      </c>
      <c r="I155" s="37">
        <v>68.754000000000005</v>
      </c>
      <c r="J155" s="37">
        <v>68.168999999999997</v>
      </c>
      <c r="K155" s="37">
        <v>60.951000000000001</v>
      </c>
      <c r="L155" s="37">
        <v>71.852000000000004</v>
      </c>
      <c r="M155" s="37">
        <v>80.016000000000005</v>
      </c>
      <c r="N155" s="37">
        <v>83.73</v>
      </c>
      <c r="O155" s="37">
        <v>91.885000000000005</v>
      </c>
      <c r="P155" s="37">
        <v>126.164</v>
      </c>
      <c r="Q155" s="37">
        <v>186.53200000000001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66.907169276995759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67.451356073594212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68.355537169381734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72.361654044200208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67.975420583085196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72.044540769325579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69.061997672913634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67.586246772928249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61.894105655464074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69.327071167073484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80.588538954785406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85.29705831813726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92.172832847833547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126.04931904329061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187.28948438204768</v>
      </c>
      <c r="AI155" s="4">
        <f t="shared" ref="AI155:AI218" si="456">IF(OR($B155 &lt; C$230, $B155 &gt; C$233), 0, C155-S155)</f>
        <v>0.49283072300424635</v>
      </c>
      <c r="AJ155" s="4">
        <f t="shared" ref="AJ155:AJ218" si="457">IF(OR($B155 &lt; D$230, $B155 &gt; D$233), 0, D155-T155)</f>
        <v>-0.11235607359421351</v>
      </c>
      <c r="AK155" s="4">
        <f t="shared" ref="AK155:AK218" si="458">IF(OR($B155 &lt; E$230, $B155 &gt; E$233), 0, E155-U155)</f>
        <v>-0.51653716938173488</v>
      </c>
      <c r="AL155" s="4">
        <f t="shared" ref="AL155:AL218" si="459">IF(OR($B155 &lt; F$230, $B155 &gt; F$233), 0, F155-V155)</f>
        <v>-3.8654044200214344E-2</v>
      </c>
      <c r="AM155" s="4">
        <f t="shared" ref="AM155:AM218" si="460">IF(OR($B155 &lt; G$230, $B155 &gt; G$233), 0, G155-W155)</f>
        <v>-7.4205830851923338E-3</v>
      </c>
      <c r="AN155" s="4">
        <f t="shared" ref="AN155:AN218" si="461">IF(OR($B155 &lt; H$230, $B155 &gt; H$233), 0, H155-X155)</f>
        <v>-1.2865407693255833</v>
      </c>
      <c r="AO155" s="4">
        <f t="shared" ref="AO155:AO218" si="462">IF(OR($B155 &lt; I$230, $B155 &gt; I$233), 0, I155-Y155)</f>
        <v>-0.30799767291362912</v>
      </c>
      <c r="AP155" s="4">
        <f t="shared" ref="AP155:AP218" si="463">IF(OR($B155 &lt; J$230, $B155 &gt; J$233), 0, J155-Z155)</f>
        <v>0.58275322707174837</v>
      </c>
      <c r="AQ155" s="4">
        <f t="shared" ref="AQ155:AQ218" si="464">IF(OR($B155 &lt; K$230, $B155 &gt; K$233), 0, K155-AA155)</f>
        <v>-0.94310565546407332</v>
      </c>
      <c r="AR155" s="4">
        <f t="shared" ref="AR155:AR218" si="465">IF(OR($B155 &lt; L$230, $B155 &gt; L$233), 0, L155-AB155)</f>
        <v>2.5249288329265198</v>
      </c>
      <c r="AS155" s="4">
        <f t="shared" ref="AS155:AS218" si="466">IF(OR($B155 &lt; M$230, $B155 &gt; M$233), 0, M155-AC155)</f>
        <v>-0.57253895478540073</v>
      </c>
      <c r="AT155" s="4">
        <f t="shared" ref="AT155:AT218" si="467">IF(OR($B155 &lt; N$230, $B155 &gt; N$233), 0, N155-AD155)</f>
        <v>-1.5670583181372564</v>
      </c>
      <c r="AU155" s="4">
        <f t="shared" ref="AU155:AU218" si="468">IF(OR($B155 &lt; O$230, $B155 &gt; O$233), 0, O155-AE155)</f>
        <v>-0.2878328478335419</v>
      </c>
      <c r="AV155" s="4">
        <f t="shared" ref="AV155:AW170" si="469">IF(OR($B155 &lt; P$230, $B155 &gt; P$233), 0, P155-AF155)</f>
        <v>0.11468095670939249</v>
      </c>
      <c r="AW155" s="4">
        <f t="shared" si="469"/>
        <v>-0.75748438204766444</v>
      </c>
      <c r="AY155" s="2">
        <f t="shared" si="308"/>
        <v>66.907169276995106</v>
      </c>
      <c r="AZ155" s="2">
        <f t="shared" si="359"/>
        <v>66.208469884299674</v>
      </c>
      <c r="BA155" s="2">
        <f t="shared" si="360"/>
        <v>64.283858113459445</v>
      </c>
      <c r="BB155" s="2">
        <f t="shared" si="361"/>
        <v>67.249259164566922</v>
      </c>
      <c r="BC155" s="2">
        <f t="shared" si="362"/>
        <v>61.246091195547542</v>
      </c>
      <c r="BD155" s="2">
        <f t="shared" si="363"/>
        <v>61.159414048803626</v>
      </c>
      <c r="BE155" s="2">
        <f t="shared" si="364"/>
        <v>60.420472199255954</v>
      </c>
      <c r="BF155" s="2">
        <f t="shared" si="365"/>
        <v>60.936465844934872</v>
      </c>
      <c r="BG155" s="2">
        <f t="shared" si="366"/>
        <v>60.96423359623023</v>
      </c>
      <c r="BH155" s="2">
        <f t="shared" si="367"/>
        <v>62.883825441866307</v>
      </c>
      <c r="BI155" s="2">
        <f t="shared" si="368"/>
        <v>63.319587039236126</v>
      </c>
      <c r="BJ155" s="2">
        <f t="shared" si="369"/>
        <v>63.846401641976612</v>
      </c>
      <c r="BK155" s="2">
        <f t="shared" si="370"/>
        <v>67.276010298065131</v>
      </c>
      <c r="BL155" s="2">
        <f t="shared" si="371"/>
        <v>76.152576212964235</v>
      </c>
      <c r="BM155" s="2">
        <f t="shared" si="372"/>
        <v>104.40438197965383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67.400000000000006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67.400000000000006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124.51116</v>
      </c>
      <c r="DL155" s="2">
        <f t="shared" ref="DL155:DY170" si="501">BP$228*$B155+BP$229</f>
        <v>125.85979538461538</v>
      </c>
      <c r="DM155" s="2">
        <f t="shared" si="501"/>
        <v>111.57392836792837</v>
      </c>
      <c r="DN155" s="2">
        <f t="shared" si="501"/>
        <v>115.36342735042733</v>
      </c>
      <c r="DO155" s="2">
        <f t="shared" si="501"/>
        <v>102.26213230769233</v>
      </c>
      <c r="DP155" s="2">
        <f t="shared" si="501"/>
        <v>104.50293083003953</v>
      </c>
      <c r="DQ155" s="2">
        <f t="shared" si="501"/>
        <v>58.073499717673641</v>
      </c>
      <c r="DR155" s="2">
        <f t="shared" si="501"/>
        <v>60.173225296442695</v>
      </c>
      <c r="DS155" s="2">
        <f t="shared" si="501"/>
        <v>98.045195488721816</v>
      </c>
      <c r="DT155" s="2">
        <f t="shared" si="501"/>
        <v>78.908836666666659</v>
      </c>
      <c r="DU155" s="2">
        <f t="shared" si="501"/>
        <v>100.36365579710144</v>
      </c>
      <c r="DV155" s="2">
        <f t="shared" si="501"/>
        <v>109.09098153846153</v>
      </c>
      <c r="DW155" s="2">
        <f t="shared" si="501"/>
        <v>116.86321846153842</v>
      </c>
      <c r="DX155" s="2">
        <f t="shared" si="501"/>
        <v>125.13355596255596</v>
      </c>
      <c r="DY155" s="2">
        <f t="shared" si="501"/>
        <v>136.48730384615382</v>
      </c>
      <c r="EA155" s="2">
        <f t="shared" si="440"/>
        <v>66.850839028572835</v>
      </c>
      <c r="EB155" s="2">
        <f t="shared" ref="EB155:EB218" si="502">CF$228*$B155+CF$229</f>
        <v>66.164218229828194</v>
      </c>
      <c r="EC155" s="2">
        <f t="shared" ref="EC155:EC218" si="503">CG$228*$B155+CG$229</f>
        <v>64.123461631370617</v>
      </c>
      <c r="ED155" s="2">
        <f t="shared" ref="ED155:ED218" si="504">CH$228*$B155+CH$229</f>
        <v>67.226407136310044</v>
      </c>
      <c r="EE155" s="2">
        <f t="shared" ref="EE155:EE218" si="505">CI$228*$B155+CI$229</f>
        <v>61.212940872409817</v>
      </c>
      <c r="EF155" s="2">
        <f t="shared" ref="EF155:EF218" si="506">CJ$228*$B155+CJ$229</f>
        <v>61.117108725343734</v>
      </c>
      <c r="EG155" s="2">
        <f t="shared" ref="EG155:EG218" si="507">CK$228*$B155+CK$229</f>
        <v>60.371427955553315</v>
      </c>
      <c r="EH155" s="2">
        <f t="shared" ref="EH155:EH218" si="508">CL$228*$B155+CL$229</f>
        <v>60.873129290318815</v>
      </c>
      <c r="EI155" s="2">
        <f t="shared" ref="EI155:EI218" si="509">CM$228*$B155+CM$229</f>
        <v>60.825703620140388</v>
      </c>
      <c r="EJ155" s="2">
        <f t="shared" ref="EJ155:EJ218" si="510">CN$228*$B155+CN$229</f>
        <v>62.836366191862425</v>
      </c>
      <c r="EK155" s="2">
        <f t="shared" ref="EK155:EK218" si="511">CO$228*$B155+CO$229</f>
        <v>63.286170684910978</v>
      </c>
      <c r="EL155" s="2">
        <f t="shared" ref="EL155:EL218" si="512">CP$228*$B155+CP$229</f>
        <v>63.808513608947862</v>
      </c>
      <c r="EM155" s="2">
        <f t="shared" ref="EM155:EM218" si="513">CQ$228*$B155+CQ$229</f>
        <v>67.241444585441073</v>
      </c>
      <c r="EN155" s="2">
        <f t="shared" ref="EN155:EN218" si="514">CR$228*$B155+CR$229</f>
        <v>76.148490542305254</v>
      </c>
      <c r="EO155" s="2">
        <f t="shared" ref="EO155:EO218" si="515">CS$228*$B155+CS$229</f>
        <v>104.6798762227764</v>
      </c>
      <c r="EQ155" s="2">
        <f t="shared" ref="EQ155:EQ218" si="516">CU$228*$B155+CU$229</f>
        <v>67.275691898933587</v>
      </c>
      <c r="ER155" s="2">
        <f t="shared" ref="ER155:FE170" si="517">CV$228*$B155+CV$229</f>
        <v>66.336838200032005</v>
      </c>
      <c r="ES155" s="2">
        <f t="shared" si="517"/>
        <v>65.803565145489614</v>
      </c>
      <c r="ET155" s="2">
        <f t="shared" si="517"/>
        <v>67.257519314523563</v>
      </c>
      <c r="EU155" s="2">
        <f t="shared" si="517"/>
        <v>61.438085858944739</v>
      </c>
      <c r="EV155" s="2">
        <f t="shared" si="517"/>
        <v>61.494014367512193</v>
      </c>
      <c r="EW155" s="2">
        <f t="shared" si="517"/>
        <v>61.260254933407722</v>
      </c>
      <c r="EX155" s="2">
        <f t="shared" si="517"/>
        <v>61.656166954188407</v>
      </c>
      <c r="EY155" s="2">
        <f t="shared" si="517"/>
        <v>62.185295174030387</v>
      </c>
      <c r="EZ155" s="2">
        <f t="shared" si="517"/>
        <v>63.433353928340921</v>
      </c>
      <c r="FA155" s="2">
        <f t="shared" si="517"/>
        <v>63.531133887453272</v>
      </c>
      <c r="FB155" s="2">
        <f t="shared" si="517"/>
        <v>64.087558051619737</v>
      </c>
      <c r="FC155" s="2">
        <f t="shared" si="517"/>
        <v>67.461812918190489</v>
      </c>
      <c r="FD155" s="2">
        <f t="shared" si="517"/>
        <v>75.66362033673046</v>
      </c>
      <c r="FE155" s="2">
        <f t="shared" si="517"/>
        <v>97.408083651440492</v>
      </c>
      <c r="FG155" s="2">
        <f t="shared" ref="FG155:FG218" si="518">POWER(10,($B155-C$231)/C$229)/(1+POWER(10,($B155-C$231)/C$229))</f>
        <v>0.99977667019746785</v>
      </c>
      <c r="FH155" s="2">
        <f t="shared" ref="FH155:FU170" si="519">POWER(10,($B155-D$231)/D$229)/(1+POWER(10,($B155-D$231)/D$229))</f>
        <v>0.99946583868420524</v>
      </c>
      <c r="FI155" s="2">
        <f t="shared" si="519"/>
        <v>0.99952800409704423</v>
      </c>
      <c r="FJ155" s="2">
        <f t="shared" si="519"/>
        <v>0.99956583342027094</v>
      </c>
      <c r="FK155" s="2">
        <f t="shared" si="519"/>
        <v>0.99951132979694635</v>
      </c>
      <c r="FL155" s="2">
        <f t="shared" si="519"/>
        <v>0.99944920042942054</v>
      </c>
      <c r="FM155" s="2">
        <f t="shared" si="519"/>
        <v>0.99939893286128101</v>
      </c>
      <c r="FN155" s="2">
        <f t="shared" si="519"/>
        <v>0.99941198836521383</v>
      </c>
      <c r="FO155" s="2">
        <f t="shared" si="519"/>
        <v>0.99937632122206377</v>
      </c>
      <c r="FP155" s="2">
        <f t="shared" si="519"/>
        <v>0.99949721143316628</v>
      </c>
      <c r="FQ155" s="2">
        <f t="shared" si="519"/>
        <v>0.99947147133841396</v>
      </c>
      <c r="FR155" s="2">
        <f t="shared" si="519"/>
        <v>0.9995014219470032</v>
      </c>
      <c r="FS155" s="2">
        <f t="shared" si="519"/>
        <v>0.9995230268626607</v>
      </c>
      <c r="FT155" s="2">
        <f t="shared" si="519"/>
        <v>0.9995291945390633</v>
      </c>
      <c r="FU155" s="2">
        <f t="shared" si="519"/>
        <v>0.99949134027362097</v>
      </c>
      <c r="FW155" s="2">
        <f t="shared" si="324"/>
        <v>0.10227771390337731</v>
      </c>
      <c r="FX155" s="2">
        <f t="shared" si="376"/>
        <v>7.1628945461847712E-2</v>
      </c>
      <c r="FY155" s="2">
        <f t="shared" si="377"/>
        <v>8.2137829625450381E-2</v>
      </c>
      <c r="FZ155" s="2">
        <f t="shared" si="378"/>
        <v>6.2758152732509481E-2</v>
      </c>
      <c r="GA155" s="2">
        <f t="shared" si="379"/>
        <v>5.8143894853385454E-2</v>
      </c>
      <c r="GB155" s="2">
        <f t="shared" si="380"/>
        <v>4.8840954381793304E-2</v>
      </c>
      <c r="GC155" s="2">
        <f t="shared" si="381"/>
        <v>5.6732585879975733E-2</v>
      </c>
      <c r="GD155" s="2">
        <f t="shared" si="382"/>
        <v>8.1411289966128855E-2</v>
      </c>
      <c r="GE155" s="2">
        <f t="shared" si="383"/>
        <v>8.4817361917190484E-2</v>
      </c>
      <c r="GF155" s="2">
        <f t="shared" si="384"/>
        <v>6.5961481622169846E-2</v>
      </c>
      <c r="GG155" s="2">
        <f t="shared" si="385"/>
        <v>5.6415986566142121E-2</v>
      </c>
      <c r="GH155" s="2">
        <f t="shared" si="386"/>
        <v>5.4870070828006774E-2</v>
      </c>
      <c r="GI155" s="2">
        <f t="shared" si="387"/>
        <v>4.9451113606400719E-2</v>
      </c>
      <c r="GJ155" s="2">
        <f t="shared" si="388"/>
        <v>3.9137825807866282E-2</v>
      </c>
      <c r="GK155" s="2">
        <f t="shared" si="389"/>
        <v>4.0110247603050375E-2</v>
      </c>
      <c r="GM155" s="86">
        <f t="shared" si="325"/>
        <v>5.124339556478361E-221</v>
      </c>
      <c r="GN155" s="86">
        <f t="shared" si="390"/>
        <v>3.5427194550256544E-108</v>
      </c>
      <c r="GO155" s="86">
        <f t="shared" si="391"/>
        <v>1.5458116357212104E-109</v>
      </c>
      <c r="GP155" s="86">
        <f t="shared" si="392"/>
        <v>3.2931391830864954E-123</v>
      </c>
      <c r="GQ155" s="86">
        <f t="shared" si="393"/>
        <v>1.8090465699686643E-126</v>
      </c>
      <c r="GR155" s="86">
        <f t="shared" si="394"/>
        <v>1.3838215570946545E-104</v>
      </c>
      <c r="GS155" s="86">
        <f t="shared" si="395"/>
        <v>1.60593777732558E-152</v>
      </c>
      <c r="GT155" s="86">
        <f t="shared" si="396"/>
        <v>5.8843454413242961E-160</v>
      </c>
      <c r="GU155" s="86">
        <f t="shared" si="397"/>
        <v>5.9858533792393405E-64</v>
      </c>
      <c r="GV155" s="86">
        <f t="shared" si="398"/>
        <v>1.4570141508392904E-119</v>
      </c>
      <c r="GW155" s="86">
        <f t="shared" si="399"/>
        <v>1.417056491880713E-107</v>
      </c>
      <c r="GX155" s="86">
        <f t="shared" si="400"/>
        <v>1.9383474710532086E-193</v>
      </c>
      <c r="GY155" s="86">
        <f t="shared" si="401"/>
        <v>2.3992766146572642E-162</v>
      </c>
      <c r="GZ155" s="86">
        <f t="shared" si="402"/>
        <v>3.4342960468674136E-190</v>
      </c>
      <c r="HA155" s="86">
        <f t="shared" si="403"/>
        <v>1.8913271543372711E-187</v>
      </c>
      <c r="HC155" s="86">
        <f t="shared" si="326"/>
        <v>8.7639510797045444E-110</v>
      </c>
      <c r="HD155" s="86">
        <f t="shared" si="404"/>
        <v>2.5044316122929093E-33</v>
      </c>
      <c r="HE155" s="86">
        <f t="shared" si="405"/>
        <v>3.1800810306746492E-43</v>
      </c>
      <c r="HF155" s="86">
        <f t="shared" si="406"/>
        <v>3.7282512702083751E-46</v>
      </c>
      <c r="HG155" s="86">
        <f t="shared" si="407"/>
        <v>1.0171442430290949E-94</v>
      </c>
      <c r="HH155" s="86">
        <f t="shared" si="408"/>
        <v>1.6250640741869649E-52</v>
      </c>
      <c r="HI155" s="86">
        <f t="shared" si="409"/>
        <v>5.9153667058034507E-67</v>
      </c>
      <c r="HJ155" s="86">
        <f t="shared" si="410"/>
        <v>2.5802077386299699E-82</v>
      </c>
      <c r="HK155" s="86">
        <f t="shared" si="411"/>
        <v>1.422068629184032E-69</v>
      </c>
      <c r="HL155" s="86">
        <f t="shared" si="412"/>
        <v>1.7202916500104642E-74</v>
      </c>
      <c r="HM155" s="86">
        <f t="shared" si="413"/>
        <v>2.5164468948208758E-114</v>
      </c>
      <c r="HN155" s="86">
        <f t="shared" si="414"/>
        <v>1.3878990097215698E-67</v>
      </c>
      <c r="HO155" s="86">
        <f t="shared" si="415"/>
        <v>3.3537085237236956E-71</v>
      </c>
      <c r="HP155" s="86">
        <f t="shared" si="416"/>
        <v>7.9167123964913043E-72</v>
      </c>
      <c r="HQ155" s="86">
        <f t="shared" si="417"/>
        <v>6.1506275066047461E-94</v>
      </c>
      <c r="HS155" s="86">
        <f t="shared" si="327"/>
        <v>9.5132002978202453E-3</v>
      </c>
      <c r="HT155" s="86">
        <f t="shared" si="418"/>
        <v>0.51958933161818477</v>
      </c>
      <c r="HU155" s="86">
        <f t="shared" si="419"/>
        <v>0.55978022367348035</v>
      </c>
      <c r="HV155" s="86">
        <f t="shared" si="420"/>
        <v>0.47915849084062856</v>
      </c>
      <c r="HW155" s="86">
        <f t="shared" si="421"/>
        <v>0.49729067446731201</v>
      </c>
      <c r="HX155" s="86">
        <f t="shared" si="422"/>
        <v>0.54911209236125469</v>
      </c>
      <c r="HY155" s="86">
        <f t="shared" si="423"/>
        <v>0.48674223249705184</v>
      </c>
      <c r="HZ155" s="86">
        <f t="shared" si="424"/>
        <v>0.36722156119399324</v>
      </c>
      <c r="IA155" s="86">
        <f t="shared" si="425"/>
        <v>0.10099601689102103</v>
      </c>
      <c r="IB155" s="86">
        <f t="shared" si="426"/>
        <v>0.31291248801327726</v>
      </c>
      <c r="IC155" s="86">
        <f t="shared" si="427"/>
        <v>0.56530706164590594</v>
      </c>
      <c r="ID155" s="86">
        <f t="shared" si="428"/>
        <v>0.56601544537095538</v>
      </c>
      <c r="IE155" s="86">
        <f t="shared" si="429"/>
        <v>0.54262439281275698</v>
      </c>
      <c r="IF155" s="86">
        <f t="shared" si="430"/>
        <v>0.40365946079680809</v>
      </c>
      <c r="IG155" s="86">
        <f t="shared" si="431"/>
        <v>0.42536660968245477</v>
      </c>
      <c r="II155" s="86">
        <f t="shared" si="328"/>
        <v>3.6032477806645599E-14</v>
      </c>
      <c r="IJ155" s="86">
        <f t="shared" si="329"/>
        <v>9.9802076646942319E-20</v>
      </c>
      <c r="IK155" s="86">
        <f t="shared" si="330"/>
        <v>6.1789056945240073E-16</v>
      </c>
      <c r="IL155" s="86">
        <f t="shared" si="331"/>
        <v>2.1147762418969974E-24</v>
      </c>
      <c r="IM155" s="86">
        <f t="shared" si="332"/>
        <v>1.3956532030286822E-26</v>
      </c>
      <c r="IN155" s="86">
        <f t="shared" si="333"/>
        <v>5.1807629719005672E-31</v>
      </c>
      <c r="IO155" s="86">
        <f t="shared" si="334"/>
        <v>7.877420599894408E-26</v>
      </c>
      <c r="IP155" s="86">
        <f t="shared" si="335"/>
        <v>3.8832892311693305E-20</v>
      </c>
      <c r="IQ155" s="86">
        <f t="shared" si="336"/>
        <v>1.7171356722587813E-22</v>
      </c>
      <c r="IR155" s="86">
        <f t="shared" si="337"/>
        <v>2.1069000750569152E-27</v>
      </c>
      <c r="IS155" s="86">
        <f t="shared" si="338"/>
        <v>3.4756670715094267E-22</v>
      </c>
      <c r="IT155" s="86">
        <f t="shared" si="339"/>
        <v>8.9682159162379801E-27</v>
      </c>
      <c r="IU155" s="86">
        <f t="shared" si="340"/>
        <v>6.3785455084484617E-25</v>
      </c>
      <c r="IV155" s="86">
        <f t="shared" si="341"/>
        <v>6.5894395758549377E-18</v>
      </c>
      <c r="IW155" s="86">
        <f t="shared" si="342"/>
        <v>1.7606371438736411E-12</v>
      </c>
      <c r="IY155" s="86">
        <f t="shared" si="343"/>
        <v>9.5132002978562773E-3</v>
      </c>
      <c r="IZ155" s="86">
        <f t="shared" si="344"/>
        <v>0.51958933161818477</v>
      </c>
      <c r="JA155" s="86">
        <f t="shared" si="345"/>
        <v>0.55978022367348101</v>
      </c>
      <c r="JB155" s="86">
        <f t="shared" si="346"/>
        <v>0.47915849084062856</v>
      </c>
      <c r="JC155" s="86">
        <f t="shared" si="347"/>
        <v>0.49729067446731201</v>
      </c>
      <c r="JD155" s="86">
        <f t="shared" si="348"/>
        <v>0.54911209236125469</v>
      </c>
      <c r="JE155" s="86">
        <f t="shared" si="349"/>
        <v>0.48674223249705184</v>
      </c>
      <c r="JF155" s="86">
        <f t="shared" si="350"/>
        <v>0.36722156119399324</v>
      </c>
      <c r="JG155" s="86">
        <f t="shared" si="351"/>
        <v>0.10099601689102103</v>
      </c>
      <c r="JH155" s="86">
        <f t="shared" si="352"/>
        <v>0.31291248801327726</v>
      </c>
      <c r="JI155" s="86">
        <f t="shared" si="353"/>
        <v>0.56530706164590594</v>
      </c>
      <c r="JJ155" s="86">
        <f t="shared" si="354"/>
        <v>0.56601544537095538</v>
      </c>
      <c r="JK155" s="86">
        <f t="shared" si="355"/>
        <v>0.54262439281275698</v>
      </c>
      <c r="JL155" s="86">
        <f t="shared" si="356"/>
        <v>0.40365946079680809</v>
      </c>
      <c r="JM155" s="86">
        <f t="shared" si="357"/>
        <v>0.42536660968421541</v>
      </c>
    </row>
    <row r="156" spans="2:273" x14ac:dyDescent="0.25">
      <c r="B156" s="2">
        <v>129</v>
      </c>
      <c r="C156" s="37">
        <v>67.466999999999999</v>
      </c>
      <c r="D156" s="37">
        <v>67</v>
      </c>
      <c r="E156" s="37">
        <v>67.435000000000002</v>
      </c>
      <c r="F156" s="37">
        <v>70.177000000000007</v>
      </c>
      <c r="G156" s="37">
        <v>64.918999999999997</v>
      </c>
      <c r="H156" s="37">
        <v>70.274000000000001</v>
      </c>
      <c r="I156" s="37">
        <v>65.212999999999994</v>
      </c>
      <c r="J156" s="37">
        <v>65.474999999999994</v>
      </c>
      <c r="K156" s="37">
        <v>59</v>
      </c>
      <c r="L156" s="37">
        <v>67.902000000000001</v>
      </c>
      <c r="M156" s="37">
        <v>76.888999999999996</v>
      </c>
      <c r="N156" s="37">
        <v>80.286000000000001</v>
      </c>
      <c r="O156" s="37">
        <v>88.738</v>
      </c>
      <c r="P156" s="37">
        <v>130.01599999999999</v>
      </c>
      <c r="Q156" s="37">
        <v>189.91900000000001</v>
      </c>
      <c r="S156" s="4">
        <f t="shared" si="441"/>
        <v>66.770296614689116</v>
      </c>
      <c r="T156" s="4">
        <f t="shared" si="442"/>
        <v>66.931136745227477</v>
      </c>
      <c r="U156" s="4">
        <f t="shared" si="443"/>
        <v>67.334035608473116</v>
      </c>
      <c r="V156" s="4">
        <f t="shared" si="444"/>
        <v>70.247763183587566</v>
      </c>
      <c r="W156" s="4">
        <f t="shared" si="445"/>
        <v>65.367240731710297</v>
      </c>
      <c r="X156" s="4">
        <f t="shared" si="446"/>
        <v>70.602763924237522</v>
      </c>
      <c r="Y156" s="4">
        <f t="shared" si="447"/>
        <v>65.650739316064843</v>
      </c>
      <c r="Z156" s="4">
        <f t="shared" si="448"/>
        <v>64.172242048773199</v>
      </c>
      <c r="AA156" s="4">
        <f t="shared" si="449"/>
        <v>60.926955360395809</v>
      </c>
      <c r="AB156" s="4">
        <f t="shared" si="450"/>
        <v>65.559890492882218</v>
      </c>
      <c r="AC156" s="4">
        <f t="shared" si="451"/>
        <v>77.020515797459211</v>
      </c>
      <c r="AD156" s="4">
        <f t="shared" si="452"/>
        <v>81.275223520675056</v>
      </c>
      <c r="AE156" s="4">
        <f t="shared" si="453"/>
        <v>89.949197843601667</v>
      </c>
      <c r="AF156" s="4">
        <f t="shared" si="454"/>
        <v>129.56902072860393</v>
      </c>
      <c r="AG156" s="4">
        <f t="shared" si="455"/>
        <v>191.32661481798192</v>
      </c>
      <c r="AI156" s="4">
        <f t="shared" si="456"/>
        <v>0.69670338531088305</v>
      </c>
      <c r="AJ156" s="4">
        <f t="shared" si="457"/>
        <v>6.8863254772523419E-2</v>
      </c>
      <c r="AK156" s="4">
        <f t="shared" si="458"/>
        <v>0.10096439152688674</v>
      </c>
      <c r="AL156" s="4">
        <f t="shared" si="459"/>
        <v>-7.0763183587558842E-2</v>
      </c>
      <c r="AM156" s="4">
        <f t="shared" si="460"/>
        <v>-0.44824073171029966</v>
      </c>
      <c r="AN156" s="4">
        <f t="shared" si="461"/>
        <v>-0.32876392423752065</v>
      </c>
      <c r="AO156" s="4">
        <f t="shared" si="462"/>
        <v>-0.4377393160648495</v>
      </c>
      <c r="AP156" s="4">
        <f t="shared" si="463"/>
        <v>1.3027579512267948</v>
      </c>
      <c r="AQ156" s="4">
        <f t="shared" si="464"/>
        <v>-1.9269553603958087</v>
      </c>
      <c r="AR156" s="4">
        <f t="shared" si="465"/>
        <v>2.3421095071177831</v>
      </c>
      <c r="AS156" s="4">
        <f t="shared" si="466"/>
        <v>-0.13151579745921538</v>
      </c>
      <c r="AT156" s="4">
        <f t="shared" si="467"/>
        <v>-0.98922352067505415</v>
      </c>
      <c r="AU156" s="4">
        <f t="shared" si="468"/>
        <v>-1.211197843601667</v>
      </c>
      <c r="AV156" s="4">
        <f t="shared" si="469"/>
        <v>0.44697927139606008</v>
      </c>
      <c r="AW156" s="4">
        <f t="shared" si="469"/>
        <v>-1.4076148179819086</v>
      </c>
      <c r="AY156" s="2">
        <f t="shared" ref="AY156:AY219" si="520">IF(OR($B156 &lt; C$230, $B156 &gt; C$233), #N/A, ((1-FG156)*DK156) + (FG156 - FW156)*EA156 + (FW156*EQ156))</f>
        <v>66.770296614682024</v>
      </c>
      <c r="AZ156" s="2">
        <f t="shared" si="359"/>
        <v>66.08027071864008</v>
      </c>
      <c r="BA156" s="2">
        <f t="shared" si="360"/>
        <v>64.160322699497854</v>
      </c>
      <c r="BB156" s="2">
        <f t="shared" si="361"/>
        <v>67.098788790430731</v>
      </c>
      <c r="BC156" s="2">
        <f t="shared" si="362"/>
        <v>61.124153934274673</v>
      </c>
      <c r="BD156" s="2">
        <f t="shared" si="363"/>
        <v>60.986921581364854</v>
      </c>
      <c r="BE156" s="2">
        <f t="shared" si="364"/>
        <v>60.23151355579494</v>
      </c>
      <c r="BF156" s="2">
        <f t="shared" si="365"/>
        <v>60.734832336625118</v>
      </c>
      <c r="BG156" s="2">
        <f t="shared" si="366"/>
        <v>60.656166150230483</v>
      </c>
      <c r="BH156" s="2">
        <f t="shared" si="367"/>
        <v>62.681729225544508</v>
      </c>
      <c r="BI156" s="2">
        <f t="shared" si="368"/>
        <v>63.201901455105087</v>
      </c>
      <c r="BJ156" s="2">
        <f t="shared" si="369"/>
        <v>63.711213475975605</v>
      </c>
      <c r="BK156" s="2">
        <f t="shared" si="370"/>
        <v>67.150629885102887</v>
      </c>
      <c r="BL156" s="2">
        <f t="shared" si="371"/>
        <v>76.05919968934559</v>
      </c>
      <c r="BM156" s="2">
        <f t="shared" si="372"/>
        <v>104.57034849518978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67.466999999999999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67.466999999999999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124.92090846153846</v>
      </c>
      <c r="DL156" s="2">
        <f t="shared" si="501"/>
        <v>126.30572923076923</v>
      </c>
      <c r="DM156" s="2">
        <f t="shared" si="501"/>
        <v>111.88811396011397</v>
      </c>
      <c r="DN156" s="2">
        <f t="shared" si="501"/>
        <v>115.69556776556774</v>
      </c>
      <c r="DO156" s="2">
        <f t="shared" si="501"/>
        <v>102.54048076923078</v>
      </c>
      <c r="DP156" s="2">
        <f t="shared" si="501"/>
        <v>104.82175988142293</v>
      </c>
      <c r="DQ156" s="2">
        <f t="shared" si="501"/>
        <v>57.860032749858846</v>
      </c>
      <c r="DR156" s="2">
        <f t="shared" si="501"/>
        <v>59.995644268774711</v>
      </c>
      <c r="DS156" s="2">
        <f t="shared" si="501"/>
        <v>98.294920300751883</v>
      </c>
      <c r="DT156" s="2">
        <f t="shared" si="501"/>
        <v>78.941326666666654</v>
      </c>
      <c r="DU156" s="2">
        <f t="shared" si="501"/>
        <v>100.62110144927536</v>
      </c>
      <c r="DV156" s="2">
        <f t="shared" si="501"/>
        <v>109.41096384615383</v>
      </c>
      <c r="DW156" s="2">
        <f t="shared" si="501"/>
        <v>117.24094615384612</v>
      </c>
      <c r="DX156" s="2">
        <f t="shared" si="501"/>
        <v>125.51954985754986</v>
      </c>
      <c r="DY156" s="2">
        <f t="shared" si="501"/>
        <v>136.83853230769228</v>
      </c>
      <c r="EA156" s="2">
        <f t="shared" si="440"/>
        <v>66.709633910737722</v>
      </c>
      <c r="EB156" s="2">
        <f t="shared" si="502"/>
        <v>66.036423574436796</v>
      </c>
      <c r="EC156" s="2">
        <f t="shared" si="503"/>
        <v>63.979889574407295</v>
      </c>
      <c r="ED156" s="2">
        <f t="shared" si="504"/>
        <v>67.077249875819362</v>
      </c>
      <c r="EE156" s="2">
        <f t="shared" si="505"/>
        <v>61.090517069654673</v>
      </c>
      <c r="EF156" s="2">
        <f t="shared" si="506"/>
        <v>60.943297797810274</v>
      </c>
      <c r="EG156" s="2">
        <f t="shared" si="507"/>
        <v>60.17490430704931</v>
      </c>
      <c r="EH156" s="2">
        <f t="shared" si="508"/>
        <v>60.662404062278313</v>
      </c>
      <c r="EI156" s="2">
        <f t="shared" si="509"/>
        <v>60.501619238283368</v>
      </c>
      <c r="EJ156" s="2">
        <f t="shared" si="510"/>
        <v>62.628940623541723</v>
      </c>
      <c r="EK156" s="2">
        <f t="shared" si="511"/>
        <v>63.167783792026015</v>
      </c>
      <c r="EL156" s="2">
        <f t="shared" si="512"/>
        <v>63.672861525113646</v>
      </c>
      <c r="EM156" s="2">
        <f t="shared" si="513"/>
        <v>67.11629341131939</v>
      </c>
      <c r="EN156" s="2">
        <f t="shared" si="514"/>
        <v>76.05977999743628</v>
      </c>
      <c r="EO156" s="2">
        <f t="shared" si="515"/>
        <v>104.88728109263721</v>
      </c>
      <c r="EQ156" s="2">
        <f t="shared" si="516"/>
        <v>67.149132039337601</v>
      </c>
      <c r="ER156" s="2">
        <f t="shared" si="517"/>
        <v>66.22212631002796</v>
      </c>
      <c r="ES156" s="2">
        <f t="shared" si="517"/>
        <v>65.768382404143495</v>
      </c>
      <c r="ET156" s="2">
        <f t="shared" si="517"/>
        <v>67.110686790951291</v>
      </c>
      <c r="EU156" s="2">
        <f t="shared" si="517"/>
        <v>61.329688499376815</v>
      </c>
      <c r="EV156" s="2">
        <f t="shared" si="517"/>
        <v>61.348180717470342</v>
      </c>
      <c r="EW156" s="2">
        <f t="shared" si="517"/>
        <v>61.110425563070926</v>
      </c>
      <c r="EX156" s="2">
        <f t="shared" si="517"/>
        <v>61.484192776364409</v>
      </c>
      <c r="EY156" s="2">
        <f t="shared" si="517"/>
        <v>61.943952751922751</v>
      </c>
      <c r="EZ156" s="2">
        <f t="shared" si="517"/>
        <v>63.25937792481637</v>
      </c>
      <c r="FA156" s="2">
        <f t="shared" si="517"/>
        <v>63.428875768685515</v>
      </c>
      <c r="FB156" s="2">
        <f t="shared" si="517"/>
        <v>63.966168199990328</v>
      </c>
      <c r="FC156" s="2">
        <f t="shared" si="517"/>
        <v>67.348503032996121</v>
      </c>
      <c r="FD156" s="2">
        <f t="shared" si="517"/>
        <v>75.549440512782425</v>
      </c>
      <c r="FE156" s="2">
        <f t="shared" si="517"/>
        <v>97.314764643676966</v>
      </c>
      <c r="FG156" s="2">
        <f t="shared" si="518"/>
        <v>0.999796316796842</v>
      </c>
      <c r="FH156" s="2">
        <f t="shared" si="519"/>
        <v>0.9995128161921939</v>
      </c>
      <c r="FI156" s="2">
        <f t="shared" si="519"/>
        <v>0.99956951674217775</v>
      </c>
      <c r="FJ156" s="2">
        <f t="shared" si="519"/>
        <v>0.99960402024600115</v>
      </c>
      <c r="FK156" s="2">
        <f t="shared" si="519"/>
        <v>0.99955430831423597</v>
      </c>
      <c r="FL156" s="2">
        <f t="shared" si="519"/>
        <v>0.99949764047477008</v>
      </c>
      <c r="FM156" s="2">
        <f t="shared" si="519"/>
        <v>0.99945179126097661</v>
      </c>
      <c r="FN156" s="2">
        <f t="shared" si="519"/>
        <v>0.99946369926793166</v>
      </c>
      <c r="FO156" s="2">
        <f t="shared" si="519"/>
        <v>0.99943116697841194</v>
      </c>
      <c r="FP156" s="2">
        <f t="shared" si="519"/>
        <v>0.99954143109008053</v>
      </c>
      <c r="FQ156" s="2">
        <f t="shared" si="519"/>
        <v>0.99951795371426044</v>
      </c>
      <c r="FR156" s="2">
        <f t="shared" si="519"/>
        <v>0.99954527146270467</v>
      </c>
      <c r="FS156" s="2">
        <f t="shared" si="519"/>
        <v>0.99956497707142</v>
      </c>
      <c r="FT156" s="2">
        <f t="shared" si="519"/>
        <v>0.99957060252827368</v>
      </c>
      <c r="FU156" s="2">
        <f t="shared" si="519"/>
        <v>0.99953607605236672</v>
      </c>
      <c r="FW156" s="2">
        <f t="shared" ref="FW156:FW219" si="536">POWER(10,($B156-C$232)/C$229)/(1+POWER(10,($B156-C$232)/C$229))</f>
        <v>0.11104949465738193</v>
      </c>
      <c r="FX156" s="2">
        <f t="shared" si="376"/>
        <v>7.8000543899869601E-2</v>
      </c>
      <c r="FY156" s="2">
        <f t="shared" si="377"/>
        <v>8.9354250642472974E-2</v>
      </c>
      <c r="FZ156" s="2">
        <f t="shared" si="378"/>
        <v>6.8398805467633633E-2</v>
      </c>
      <c r="GA156" s="2">
        <f t="shared" si="379"/>
        <v>6.3397875078531937E-2</v>
      </c>
      <c r="GB156" s="2">
        <f t="shared" si="380"/>
        <v>5.3301878460474482E-2</v>
      </c>
      <c r="GC156" s="2">
        <f t="shared" si="381"/>
        <v>6.1867414759906515E-2</v>
      </c>
      <c r="GD156" s="2">
        <f t="shared" si="382"/>
        <v>8.8570038581166646E-2</v>
      </c>
      <c r="GE156" s="2">
        <f t="shared" si="383"/>
        <v>9.2245540334321099E-2</v>
      </c>
      <c r="GF156" s="2">
        <f t="shared" si="384"/>
        <v>7.1867969780974011E-2</v>
      </c>
      <c r="GG156" s="2">
        <f t="shared" si="385"/>
        <v>6.1524029268494339E-2</v>
      </c>
      <c r="GH156" s="2">
        <f t="shared" si="386"/>
        <v>5.9847020195601529E-2</v>
      </c>
      <c r="GI156" s="2">
        <f t="shared" si="387"/>
        <v>5.3964605182619009E-2</v>
      </c>
      <c r="GJ156" s="2">
        <f t="shared" si="388"/>
        <v>4.2752342072043523E-2</v>
      </c>
      <c r="GK156" s="2">
        <f t="shared" si="389"/>
        <v>4.3810475722173885E-2</v>
      </c>
      <c r="GM156" s="86">
        <f t="shared" ref="GM156:GM219" si="537" xml:space="preserve"> _xlfn.NORM.DIST($B156, C$7, ABS(C$11), TRUE) * _xlfn.NORM.DIST(($B156 - C$7)*C$15, 0, ABS(C$11), TRUE) * 2</f>
        <v>4.8310612462006359E-227</v>
      </c>
      <c r="GN156" s="86">
        <f t="shared" si="390"/>
        <v>1.5104832317349795E-111</v>
      </c>
      <c r="GO156" s="86">
        <f t="shared" si="391"/>
        <v>5.8657276515918848E-113</v>
      </c>
      <c r="GP156" s="86">
        <f t="shared" si="392"/>
        <v>5.1954050394911261E-127</v>
      </c>
      <c r="GQ156" s="86">
        <f t="shared" si="393"/>
        <v>2.3886182631890212E-130</v>
      </c>
      <c r="GR156" s="86">
        <f t="shared" si="394"/>
        <v>8.0732547885990672E-108</v>
      </c>
      <c r="GS156" s="86">
        <f t="shared" si="395"/>
        <v>3.3094263264323368E-157</v>
      </c>
      <c r="GT156" s="86">
        <f t="shared" si="396"/>
        <v>5.7281660657013113E-165</v>
      </c>
      <c r="GU156" s="86">
        <f t="shared" si="397"/>
        <v>7.2795825924630549E-66</v>
      </c>
      <c r="GV156" s="86">
        <f t="shared" si="398"/>
        <v>3.1459336117784475E-123</v>
      </c>
      <c r="GW156" s="86">
        <f t="shared" si="399"/>
        <v>6.8072855347504315E-111</v>
      </c>
      <c r="GX156" s="86">
        <f t="shared" si="400"/>
        <v>1.8427495852912497E-199</v>
      </c>
      <c r="GY156" s="86">
        <f t="shared" si="401"/>
        <v>2.3677342630880503E-167</v>
      </c>
      <c r="GZ156" s="86">
        <f t="shared" si="402"/>
        <v>3.9204797183743053E-196</v>
      </c>
      <c r="HA156" s="86">
        <f t="shared" si="403"/>
        <v>2.8228811640210086E-193</v>
      </c>
      <c r="HC156" s="86">
        <f t="shared" ref="HC156:HC219" si="538" xml:space="preserve"> _xlfn.NORM.DIST($B156, C$8, ABS(C$12), TRUE) * _xlfn.NORM.DIST(($B156 - C$8)*C$16, 0, ABS(C$12), TRUE) * 2</f>
        <v>2.1350815585498182E-114</v>
      </c>
      <c r="HD156" s="86">
        <f t="shared" si="404"/>
        <v>5.4062772558235532E-35</v>
      </c>
      <c r="HE156" s="86">
        <f t="shared" si="405"/>
        <v>2.0572907708606896E-45</v>
      </c>
      <c r="HF156" s="86">
        <f t="shared" si="406"/>
        <v>2.1465071038697576E-48</v>
      </c>
      <c r="HG156" s="86">
        <f t="shared" si="407"/>
        <v>2.3387340563307435E-99</v>
      </c>
      <c r="HH156" s="86">
        <f t="shared" si="408"/>
        <v>4.1128605722851831E-55</v>
      </c>
      <c r="HI156" s="86">
        <f t="shared" si="409"/>
        <v>3.1718993024669841E-70</v>
      </c>
      <c r="HJ156" s="86">
        <f t="shared" si="410"/>
        <v>2.3649102811653055E-86</v>
      </c>
      <c r="HK156" s="86">
        <f t="shared" si="411"/>
        <v>7.8822033135765956E-73</v>
      </c>
      <c r="HL156" s="86">
        <f t="shared" si="412"/>
        <v>4.8292237780184157E-78</v>
      </c>
      <c r="HM156" s="86">
        <f t="shared" si="413"/>
        <v>4.4168028765789839E-120</v>
      </c>
      <c r="HN156" s="86">
        <f t="shared" si="414"/>
        <v>6.2115850971651512E-71</v>
      </c>
      <c r="HO156" s="86">
        <f t="shared" si="415"/>
        <v>7.92058233552056E-75</v>
      </c>
      <c r="HP156" s="86">
        <f t="shared" si="416"/>
        <v>1.4057278145433911E-75</v>
      </c>
      <c r="HQ156" s="86">
        <f t="shared" si="417"/>
        <v>9.323919759826845E-99</v>
      </c>
      <c r="HS156" s="86">
        <f t="shared" ref="HS156:HS219" si="539" xml:space="preserve"> _xlfn.NORM.DIST($B156, C$9, ABS(C$13), TRUE) * _xlfn.NORM.DIST(($B156 - C$9)*C$17, 0, ABS(C$13), TRUE) * 2</f>
        <v>2.7739101792011583E-3</v>
      </c>
      <c r="HT156" s="86">
        <f t="shared" si="418"/>
        <v>0.41750326626967671</v>
      </c>
      <c r="HU156" s="86">
        <f t="shared" si="419"/>
        <v>0.50253590147108174</v>
      </c>
      <c r="HV156" s="86">
        <f t="shared" si="420"/>
        <v>0.352579633276485</v>
      </c>
      <c r="HW156" s="86">
        <f t="shared" si="421"/>
        <v>0.3745791579316905</v>
      </c>
      <c r="HX156" s="86">
        <f t="shared" si="422"/>
        <v>0.56302301210320227</v>
      </c>
      <c r="HY156" s="86">
        <f t="shared" si="423"/>
        <v>0.3636331943692363</v>
      </c>
      <c r="HZ156" s="86">
        <f t="shared" si="424"/>
        <v>0.23076405459707422</v>
      </c>
      <c r="IA156" s="86">
        <f t="shared" si="425"/>
        <v>3.8367658124212278E-2</v>
      </c>
      <c r="IB156" s="86">
        <f t="shared" si="426"/>
        <v>0.17416332706068</v>
      </c>
      <c r="IC156" s="86">
        <f t="shared" si="427"/>
        <v>0.52136744558987713</v>
      </c>
      <c r="ID156" s="86">
        <f t="shared" si="428"/>
        <v>0.53917474543342858</v>
      </c>
      <c r="IE156" s="86">
        <f t="shared" si="429"/>
        <v>0.5664718671538711</v>
      </c>
      <c r="IF156" s="86">
        <f t="shared" si="430"/>
        <v>0.47791391195602184</v>
      </c>
      <c r="IG156" s="86">
        <f t="shared" si="431"/>
        <v>0.48513045392106663</v>
      </c>
      <c r="II156" s="86">
        <f t="shared" ref="II156:II219" si="540" xml:space="preserve"> _xlfn.NORM.DIST($B156, C$10, ABS(C$14), TRUE) * _xlfn.NORM.DIST(($B156 - C$10)*C$18, 0, ABS(C$14), TRUE) * 2</f>
        <v>4.0645323706954145E-13</v>
      </c>
      <c r="IJ156" s="86">
        <f t="shared" ref="IJ156:IJ219" si="541" xml:space="preserve"> _xlfn.NORM.DIST($B156, D$10, ABS(D$14), TRUE) * _xlfn.NORM.DIST(($B156 - D$10)*D$18, 0, ABS(D$14), TRUE) * 2</f>
        <v>1.911313048468487E-18</v>
      </c>
      <c r="IK156" s="86">
        <f t="shared" ref="IK156:IK219" si="542" xml:space="preserve"> _xlfn.NORM.DIST($B156, E$10, ABS(E$14), TRUE) * _xlfn.NORM.DIST(($B156 - E$10)*E$18, 0, ABS(E$14), TRUE) * 2</f>
        <v>7.4152729678002793E-15</v>
      </c>
      <c r="IL156" s="86">
        <f t="shared" ref="IL156:IL219" si="543" xml:space="preserve"> _xlfn.NORM.DIST($B156, F$10, ABS(F$14), TRUE) * _xlfn.NORM.DIST(($B156 - F$10)*F$18, 0, ABS(F$14), TRUE) * 2</f>
        <v>7.0991412948034484E-23</v>
      </c>
      <c r="IM156" s="86">
        <f t="shared" ref="IM156:IM219" si="544" xml:space="preserve"> _xlfn.NORM.DIST($B156, G$10, ABS(G$14), TRUE) * _xlfn.NORM.DIST(($B156 - G$10)*G$18, 0, ABS(G$14), TRUE) * 2</f>
        <v>5.85483166463421E-25</v>
      </c>
      <c r="IN156" s="86">
        <f t="shared" ref="IN156:IN219" si="545" xml:space="preserve"> _xlfn.NORM.DIST($B156, H$10, ABS(H$14), TRUE) * _xlfn.NORM.DIST(($B156 - H$10)*H$18, 0, ABS(H$14), TRUE) * 2</f>
        <v>3.2101784069318309E-29</v>
      </c>
      <c r="IO156" s="86">
        <f t="shared" ref="IO156:IO219" si="546" xml:space="preserve"> _xlfn.NORM.DIST($B156, I$10, ABS(I$14), TRUE) * _xlfn.NORM.DIST(($B156 - I$10)*I$18, 0, ABS(I$14), TRUE) * 2</f>
        <v>2.8594659875519869E-24</v>
      </c>
      <c r="IP156" s="86">
        <f t="shared" ref="IP156:IP219" si="547" xml:space="preserve"> _xlfn.NORM.DIST($B156, J$10, ABS(J$14), TRUE) * _xlfn.NORM.DIST(($B156 - J$10)*J$18, 0, ABS(J$14), TRUE) * 2</f>
        <v>9.4095410712960467E-19</v>
      </c>
      <c r="IQ156" s="86">
        <f t="shared" ref="IQ156:IQ219" si="548" xml:space="preserve"> _xlfn.NORM.DIST($B156, K$10, ABS(K$14), TRUE) * _xlfn.NORM.DIST(($B156 - K$10)*K$18, 0, ABS(K$14), TRUE) * 2</f>
        <v>6.631349841676657E-21</v>
      </c>
      <c r="IR156" s="86">
        <f t="shared" ref="IR156:IR219" si="549" xml:space="preserve"> _xlfn.NORM.DIST($B156, L$10, ABS(L$14), TRUE) * _xlfn.NORM.DIST(($B156 - L$10)*L$18, 0, ABS(L$14), TRUE) * 2</f>
        <v>1.2103281465726517E-25</v>
      </c>
      <c r="IS156" s="86">
        <f t="shared" ref="IS156:IS219" si="550" xml:space="preserve"> _xlfn.NORM.DIST($B156, M$10, ABS(M$14), TRUE) * _xlfn.NORM.DIST(($B156 - M$10)*M$18, 0, ABS(M$14), TRUE) * 2</f>
        <v>7.33606309279414E-21</v>
      </c>
      <c r="IT156" s="86">
        <f t="shared" ref="IT156:IT219" si="551" xml:space="preserve"> _xlfn.NORM.DIST($B156, N$10, ABS(N$14), TRUE) * _xlfn.NORM.DIST(($B156 - N$10)*N$18, 0, ABS(N$14), TRUE) * 2</f>
        <v>3.5736981003172273E-25</v>
      </c>
      <c r="IU156" s="86">
        <f t="shared" ref="IU156:IU219" si="552" xml:space="preserve"> _xlfn.NORM.DIST($B156, O$10, ABS(O$14), TRUE) * _xlfn.NORM.DIST(($B156 - O$10)*O$18, 0, ABS(O$14), TRUE) * 2</f>
        <v>1.7141102636935101E-23</v>
      </c>
      <c r="IV156" s="86">
        <f t="shared" ref="IV156:IV219" si="553" xml:space="preserve"> _xlfn.NORM.DIST($B156, P$10, ABS(P$14), TRUE) * _xlfn.NORM.DIST(($B156 - P$10)*P$18, 0, ABS(P$14), TRUE) * 2</f>
        <v>5.5823238054585434E-17</v>
      </c>
      <c r="IW156" s="86">
        <f t="shared" ref="IW156:IW219" si="554" xml:space="preserve"> _xlfn.NORM.DIST($B156, Q$10, ABS(Q$14), TRUE) * _xlfn.NORM.DIST(($B156 - Q$10)*Q$18, 0, ABS(Q$14), TRUE) * 2</f>
        <v>7.5060852861845107E-12</v>
      </c>
      <c r="IY156" s="86">
        <f t="shared" ref="IY156:IY219" si="555">GM156+HC156+HS156+II156</f>
        <v>2.7739101796076114E-3</v>
      </c>
      <c r="IZ156" s="86">
        <f t="shared" ref="IZ156:IZ219" si="556">GN156+HD156+HT156+IJ156</f>
        <v>0.41750326626967671</v>
      </c>
      <c r="JA156" s="86">
        <f t="shared" ref="JA156:JA219" si="557">GO156+HE156+HU156+IK156</f>
        <v>0.50253590147108917</v>
      </c>
      <c r="JB156" s="86">
        <f t="shared" ref="JB156:JB219" si="558">GP156+HF156+HV156+IL156</f>
        <v>0.352579633276485</v>
      </c>
      <c r="JC156" s="86">
        <f t="shared" ref="JC156:JC219" si="559">GQ156+HG156+HW156+IM156</f>
        <v>0.3745791579316905</v>
      </c>
      <c r="JD156" s="86">
        <f t="shared" ref="JD156:JD219" si="560">GR156+HH156+HX156+IN156</f>
        <v>0.56302301210320227</v>
      </c>
      <c r="JE156" s="86">
        <f t="shared" ref="JE156:JE219" si="561">GS156+HI156+HY156+IO156</f>
        <v>0.3636331943692363</v>
      </c>
      <c r="JF156" s="86">
        <f t="shared" ref="JF156:JF219" si="562">GT156+HJ156+HZ156+IP156</f>
        <v>0.23076405459707422</v>
      </c>
      <c r="JG156" s="86">
        <f t="shared" ref="JG156:JG219" si="563">GU156+HK156+IA156+IQ156</f>
        <v>3.8367658124212278E-2</v>
      </c>
      <c r="JH156" s="86">
        <f t="shared" ref="JH156:JH219" si="564">GV156+HL156+IB156+IR156</f>
        <v>0.17416332706068</v>
      </c>
      <c r="JI156" s="86">
        <f t="shared" ref="JI156:JI219" si="565">GW156+HM156+IC156+IS156</f>
        <v>0.52136744558987713</v>
      </c>
      <c r="JJ156" s="86">
        <f t="shared" ref="JJ156:JJ219" si="566">GX156+HN156+ID156+IT156</f>
        <v>0.53917474543342858</v>
      </c>
      <c r="JK156" s="86">
        <f t="shared" ref="JK156:JK219" si="567">GY156+HO156+IE156+IU156</f>
        <v>0.5664718671538711</v>
      </c>
      <c r="JL156" s="86">
        <f t="shared" ref="JL156:JL219" si="568">GZ156+HP156+IF156+IV156</f>
        <v>0.4779139119560219</v>
      </c>
      <c r="JM156" s="86">
        <f t="shared" ref="JM156:JM219" si="569">HA156+HQ156+IG156+IW156</f>
        <v>0.48513045392857274</v>
      </c>
    </row>
    <row r="157" spans="2:273" x14ac:dyDescent="0.25">
      <c r="B157" s="2">
        <v>130</v>
      </c>
      <c r="C157" s="37">
        <v>68.566999999999993</v>
      </c>
      <c r="D157" s="37">
        <v>65.774000000000001</v>
      </c>
      <c r="E157" s="37">
        <v>66.129000000000005</v>
      </c>
      <c r="F157" s="37">
        <v>70.129000000000005</v>
      </c>
      <c r="G157" s="37">
        <v>63.951999999999998</v>
      </c>
      <c r="H157" s="37">
        <v>67.644999999999996</v>
      </c>
      <c r="I157" s="37">
        <v>62.279000000000003</v>
      </c>
      <c r="J157" s="37">
        <v>63.372999999999998</v>
      </c>
      <c r="K157" s="37">
        <v>57.246000000000002</v>
      </c>
      <c r="L157" s="37">
        <v>64.77</v>
      </c>
      <c r="M157" s="37">
        <v>73.19</v>
      </c>
      <c r="N157" s="37">
        <v>76.349000000000004</v>
      </c>
      <c r="O157" s="37">
        <v>85.361000000000004</v>
      </c>
      <c r="P157" s="37">
        <v>128.279</v>
      </c>
      <c r="Q157" s="37">
        <v>189.339</v>
      </c>
      <c r="S157" s="4">
        <f t="shared" si="441"/>
        <v>66.634056581053642</v>
      </c>
      <c r="T157" s="4">
        <f t="shared" si="442"/>
        <v>66.447265785983703</v>
      </c>
      <c r="U157" s="4">
        <f t="shared" si="443"/>
        <v>66.201123658532779</v>
      </c>
      <c r="V157" s="4">
        <f t="shared" si="444"/>
        <v>68.549498693279006</v>
      </c>
      <c r="W157" s="4">
        <f t="shared" si="445"/>
        <v>63.202529165442343</v>
      </c>
      <c r="X157" s="4">
        <f t="shared" si="446"/>
        <v>68.060413152303767</v>
      </c>
      <c r="Y157" s="4">
        <f t="shared" si="447"/>
        <v>62.860967835569909</v>
      </c>
      <c r="Z157" s="4">
        <f t="shared" si="448"/>
        <v>61.980763275367465</v>
      </c>
      <c r="AA157" s="4">
        <f t="shared" si="449"/>
        <v>60.410990646427763</v>
      </c>
      <c r="AB157" s="4">
        <f t="shared" si="450"/>
        <v>63.486612087967984</v>
      </c>
      <c r="AC157" s="4">
        <f t="shared" si="451"/>
        <v>72.712283044530707</v>
      </c>
      <c r="AD157" s="4">
        <f t="shared" si="452"/>
        <v>75.824211429499456</v>
      </c>
      <c r="AE157" s="4">
        <f t="shared" si="453"/>
        <v>85.500438456454972</v>
      </c>
      <c r="AF157" s="4">
        <f t="shared" si="454"/>
        <v>129.86050027127737</v>
      </c>
      <c r="AG157" s="4">
        <f t="shared" si="455"/>
        <v>191.42270459325252</v>
      </c>
      <c r="AI157" s="4">
        <f t="shared" si="456"/>
        <v>1.9329434189463512</v>
      </c>
      <c r="AJ157" s="4">
        <f t="shared" si="457"/>
        <v>-0.6732657859837019</v>
      </c>
      <c r="AK157" s="4">
        <f t="shared" si="458"/>
        <v>-7.2123658532774471E-2</v>
      </c>
      <c r="AL157" s="4">
        <f t="shared" si="459"/>
        <v>1.5795013067209993</v>
      </c>
      <c r="AM157" s="4">
        <f t="shared" si="460"/>
        <v>0.74947083455765551</v>
      </c>
      <c r="AN157" s="4">
        <f t="shared" si="461"/>
        <v>-0.41541315230377052</v>
      </c>
      <c r="AO157" s="4">
        <f t="shared" si="462"/>
        <v>-0.58196783556990539</v>
      </c>
      <c r="AP157" s="4">
        <f t="shared" si="463"/>
        <v>1.3922367246325322</v>
      </c>
      <c r="AQ157" s="4">
        <f t="shared" si="464"/>
        <v>-3.1649906464277606</v>
      </c>
      <c r="AR157" s="4">
        <f t="shared" si="465"/>
        <v>1.283387912032012</v>
      </c>
      <c r="AS157" s="4">
        <f t="shared" si="466"/>
        <v>0.47771695546929038</v>
      </c>
      <c r="AT157" s="4">
        <f t="shared" si="467"/>
        <v>0.52478857050054728</v>
      </c>
      <c r="AU157" s="4">
        <f t="shared" si="468"/>
        <v>-0.13943845645496822</v>
      </c>
      <c r="AV157" s="4">
        <f t="shared" si="469"/>
        <v>-1.5815002712773776</v>
      </c>
      <c r="AW157" s="4">
        <f t="shared" si="469"/>
        <v>-2.08370459325252</v>
      </c>
      <c r="AY157" s="2">
        <f t="shared" si="520"/>
        <v>66.634056580984492</v>
      </c>
      <c r="AZ157" s="2">
        <f t="shared" si="359"/>
        <v>65.952537989887801</v>
      </c>
      <c r="BA157" s="2">
        <f t="shared" si="360"/>
        <v>64.039565542343382</v>
      </c>
      <c r="BB157" s="2">
        <f t="shared" si="361"/>
        <v>66.948489424086219</v>
      </c>
      <c r="BC157" s="2">
        <f t="shared" si="362"/>
        <v>61.002599132562992</v>
      </c>
      <c r="BD157" s="2">
        <f t="shared" si="363"/>
        <v>60.814985516665693</v>
      </c>
      <c r="BE157" s="2">
        <f t="shared" si="364"/>
        <v>60.043449254715931</v>
      </c>
      <c r="BF157" s="2">
        <f t="shared" si="365"/>
        <v>60.534232256008295</v>
      </c>
      <c r="BG157" s="2">
        <f t="shared" si="366"/>
        <v>60.350333411396612</v>
      </c>
      <c r="BH157" s="2">
        <f t="shared" si="367"/>
        <v>62.480392982433905</v>
      </c>
      <c r="BI157" s="2">
        <f t="shared" si="368"/>
        <v>63.084619382159524</v>
      </c>
      <c r="BJ157" s="2">
        <f t="shared" si="369"/>
        <v>63.576434650768512</v>
      </c>
      <c r="BK157" s="2">
        <f t="shared" si="370"/>
        <v>67.025595202432768</v>
      </c>
      <c r="BL157" s="2">
        <f t="shared" si="371"/>
        <v>75.965611348954411</v>
      </c>
      <c r="BM157" s="2">
        <f t="shared" si="372"/>
        <v>104.73164926056739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68.566999999999993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>
        <f t="shared" si="485"/>
        <v>68.566999999999993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125.33065692307693</v>
      </c>
      <c r="DL157" s="2">
        <f t="shared" si="501"/>
        <v>126.75166307692307</v>
      </c>
      <c r="DM157" s="2">
        <f t="shared" si="501"/>
        <v>112.20229955229955</v>
      </c>
      <c r="DN157" s="2">
        <f t="shared" si="501"/>
        <v>116.02770818070816</v>
      </c>
      <c r="DO157" s="2">
        <f t="shared" si="501"/>
        <v>102.81882923076924</v>
      </c>
      <c r="DP157" s="2">
        <f t="shared" si="501"/>
        <v>105.14058893280634</v>
      </c>
      <c r="DQ157" s="2">
        <f t="shared" si="501"/>
        <v>57.64656578204405</v>
      </c>
      <c r="DR157" s="2">
        <f t="shared" si="501"/>
        <v>59.818063241106728</v>
      </c>
      <c r="DS157" s="2">
        <f t="shared" si="501"/>
        <v>98.54464511278195</v>
      </c>
      <c r="DT157" s="2">
        <f t="shared" si="501"/>
        <v>78.973816666666664</v>
      </c>
      <c r="DU157" s="2">
        <f t="shared" si="501"/>
        <v>100.87854710144927</v>
      </c>
      <c r="DV157" s="2">
        <f t="shared" si="501"/>
        <v>109.73094615384613</v>
      </c>
      <c r="DW157" s="2">
        <f t="shared" si="501"/>
        <v>117.61867384615381</v>
      </c>
      <c r="DX157" s="2">
        <f t="shared" si="501"/>
        <v>125.90554375254375</v>
      </c>
      <c r="DY157" s="2">
        <f t="shared" si="501"/>
        <v>137.18976076923076</v>
      </c>
      <c r="EA157" s="2">
        <f t="shared" si="440"/>
        <v>66.568428792902623</v>
      </c>
      <c r="EB157" s="2">
        <f t="shared" si="502"/>
        <v>65.908628919045384</v>
      </c>
      <c r="EC157" s="2">
        <f t="shared" si="503"/>
        <v>63.83631751744398</v>
      </c>
      <c r="ED157" s="2">
        <f t="shared" si="504"/>
        <v>66.928092615328666</v>
      </c>
      <c r="EE157" s="2">
        <f t="shared" si="505"/>
        <v>60.968093266899537</v>
      </c>
      <c r="EF157" s="2">
        <f t="shared" si="506"/>
        <v>60.769486870276808</v>
      </c>
      <c r="EG157" s="2">
        <f t="shared" si="507"/>
        <v>59.978380658545305</v>
      </c>
      <c r="EH157" s="2">
        <f t="shared" si="508"/>
        <v>60.451678834237818</v>
      </c>
      <c r="EI157" s="2">
        <f t="shared" si="509"/>
        <v>60.177534856426355</v>
      </c>
      <c r="EJ157" s="2">
        <f t="shared" si="510"/>
        <v>62.421515055221022</v>
      </c>
      <c r="EK157" s="2">
        <f t="shared" si="511"/>
        <v>63.049396899141058</v>
      </c>
      <c r="EL157" s="2">
        <f t="shared" si="512"/>
        <v>63.537209441279437</v>
      </c>
      <c r="EM157" s="2">
        <f t="shared" si="513"/>
        <v>66.991142237197707</v>
      </c>
      <c r="EN157" s="2">
        <f t="shared" si="514"/>
        <v>75.971069452567306</v>
      </c>
      <c r="EO157" s="2">
        <f t="shared" si="515"/>
        <v>105.094685962498</v>
      </c>
      <c r="EQ157" s="2">
        <f t="shared" si="516"/>
        <v>67.022572179741616</v>
      </c>
      <c r="ER157" s="2">
        <f t="shared" si="517"/>
        <v>66.1074144200239</v>
      </c>
      <c r="ES157" s="2">
        <f t="shared" si="517"/>
        <v>65.733199662797389</v>
      </c>
      <c r="ET157" s="2">
        <f t="shared" si="517"/>
        <v>66.963854267379034</v>
      </c>
      <c r="EU157" s="2">
        <f t="shared" si="517"/>
        <v>61.221291139808891</v>
      </c>
      <c r="EV157" s="2">
        <f t="shared" si="517"/>
        <v>61.202347067428477</v>
      </c>
      <c r="EW157" s="2">
        <f t="shared" si="517"/>
        <v>60.96059619273413</v>
      </c>
      <c r="EX157" s="2">
        <f t="shared" si="517"/>
        <v>61.312218598540412</v>
      </c>
      <c r="EY157" s="2">
        <f t="shared" si="517"/>
        <v>61.702610329815116</v>
      </c>
      <c r="EZ157" s="2">
        <f t="shared" si="517"/>
        <v>63.085401921291819</v>
      </c>
      <c r="FA157" s="2">
        <f t="shared" si="517"/>
        <v>63.326617649917765</v>
      </c>
      <c r="FB157" s="2">
        <f t="shared" si="517"/>
        <v>63.844778348360919</v>
      </c>
      <c r="FC157" s="2">
        <f t="shared" si="517"/>
        <v>67.235193147801738</v>
      </c>
      <c r="FD157" s="2">
        <f t="shared" si="517"/>
        <v>75.435260688834376</v>
      </c>
      <c r="FE157" s="2">
        <f t="shared" si="517"/>
        <v>97.221445635913426</v>
      </c>
      <c r="FG157" s="2">
        <f t="shared" si="518"/>
        <v>0.99981423538166758</v>
      </c>
      <c r="FH157" s="2">
        <f t="shared" si="519"/>
        <v>0.99955566403921947</v>
      </c>
      <c r="FI157" s="2">
        <f t="shared" si="519"/>
        <v>0.99960737973108915</v>
      </c>
      <c r="FJ157" s="2">
        <f t="shared" si="519"/>
        <v>0.99963884958901161</v>
      </c>
      <c r="FK157" s="2">
        <f t="shared" si="519"/>
        <v>0.99959350841058303</v>
      </c>
      <c r="FL157" s="2">
        <f t="shared" si="519"/>
        <v>0.99954182241528255</v>
      </c>
      <c r="FM157" s="2">
        <f t="shared" si="519"/>
        <v>0.99950000356973978</v>
      </c>
      <c r="FN157" s="2">
        <f t="shared" si="519"/>
        <v>0.99951086483757057</v>
      </c>
      <c r="FO157" s="2">
        <f t="shared" si="519"/>
        <v>0.9994811921516038</v>
      </c>
      <c r="FP157" s="2">
        <f t="shared" si="519"/>
        <v>0.99958176330809045</v>
      </c>
      <c r="FQ157" s="2">
        <f t="shared" si="519"/>
        <v>0.99956034991464271</v>
      </c>
      <c r="FR157" s="2">
        <f t="shared" si="519"/>
        <v>0.99958526605102649</v>
      </c>
      <c r="FS157" s="2">
        <f t="shared" si="519"/>
        <v>0.99960323918683314</v>
      </c>
      <c r="FT157" s="2">
        <f t="shared" si="519"/>
        <v>0.99960837005470449</v>
      </c>
      <c r="FU157" s="2">
        <f t="shared" si="519"/>
        <v>0.99957687905920689</v>
      </c>
      <c r="FW157" s="2">
        <f t="shared" si="536"/>
        <v>0.12047262337500461</v>
      </c>
      <c r="FX157" s="2">
        <f t="shared" si="376"/>
        <v>8.4887090456787592E-2</v>
      </c>
      <c r="FY157" s="2">
        <f t="shared" si="377"/>
        <v>9.7137589954174972E-2</v>
      </c>
      <c r="FZ157" s="2">
        <f t="shared" si="378"/>
        <v>7.4506133357459328E-2</v>
      </c>
      <c r="GA157" s="2">
        <f t="shared" si="379"/>
        <v>6.9091786918319548E-2</v>
      </c>
      <c r="GB157" s="2">
        <f t="shared" si="380"/>
        <v>5.8145336947699147E-2</v>
      </c>
      <c r="GC157" s="2">
        <f t="shared" si="381"/>
        <v>6.7433768841385938E-2</v>
      </c>
      <c r="GD157" s="2">
        <f t="shared" si="382"/>
        <v>9.6292291040950648E-2</v>
      </c>
      <c r="GE157" s="2">
        <f t="shared" si="383"/>
        <v>0.10025300368200682</v>
      </c>
      <c r="GF157" s="2">
        <f t="shared" si="384"/>
        <v>7.8259037794981098E-2</v>
      </c>
      <c r="GG157" s="2">
        <f t="shared" si="385"/>
        <v>6.7061696683745176E-2</v>
      </c>
      <c r="GH157" s="2">
        <f t="shared" si="386"/>
        <v>6.5244236925139157E-2</v>
      </c>
      <c r="GI157" s="2">
        <f t="shared" si="387"/>
        <v>5.8864540147393243E-2</v>
      </c>
      <c r="GJ157" s="2">
        <f t="shared" si="388"/>
        <v>4.6684453007232216E-2</v>
      </c>
      <c r="GK157" s="2">
        <f t="shared" si="389"/>
        <v>4.7835044347112332E-2</v>
      </c>
      <c r="GM157" s="86">
        <f t="shared" si="537"/>
        <v>3.7739566947353462E-233</v>
      </c>
      <c r="GN157" s="86">
        <f t="shared" si="390"/>
        <v>5.707806318424618E-115</v>
      </c>
      <c r="GO157" s="86">
        <f t="shared" si="391"/>
        <v>1.968591490755424E-116</v>
      </c>
      <c r="GP157" s="86">
        <f t="shared" si="392"/>
        <v>7.1635465854562411E-131</v>
      </c>
      <c r="GQ157" s="86">
        <f t="shared" si="393"/>
        <v>2.7511922754962242E-134</v>
      </c>
      <c r="GR157" s="86">
        <f t="shared" si="394"/>
        <v>4.1981554983537589E-111</v>
      </c>
      <c r="GS157" s="86">
        <f t="shared" si="395"/>
        <v>5.7827659827192584E-162</v>
      </c>
      <c r="GT157" s="86">
        <f t="shared" si="396"/>
        <v>4.6585692277053554E-170</v>
      </c>
      <c r="GU157" s="86">
        <f t="shared" si="397"/>
        <v>8.2833520628040811E-68</v>
      </c>
      <c r="GV157" s="86">
        <f t="shared" si="398"/>
        <v>5.9699543617185916E-127</v>
      </c>
      <c r="GW157" s="86">
        <f t="shared" si="399"/>
        <v>2.9069575643432572E-114</v>
      </c>
      <c r="GX157" s="86">
        <f t="shared" si="400"/>
        <v>1.4138824963090021E-205</v>
      </c>
      <c r="GY157" s="86">
        <f t="shared" si="401"/>
        <v>1.9580668366548316E-172</v>
      </c>
      <c r="GZ157" s="86">
        <f t="shared" si="402"/>
        <v>3.619419507431654E-202</v>
      </c>
      <c r="HA157" s="86">
        <f t="shared" si="403"/>
        <v>3.4251626685401332E-199</v>
      </c>
      <c r="HC157" s="86">
        <f t="shared" si="538"/>
        <v>4.1674279573145456E-119</v>
      </c>
      <c r="HD157" s="86">
        <f t="shared" si="404"/>
        <v>1.0589849590341788E-36</v>
      </c>
      <c r="HE157" s="86">
        <f t="shared" si="405"/>
        <v>1.1705822177100717E-47</v>
      </c>
      <c r="HF157" s="86">
        <f t="shared" si="406"/>
        <v>1.0897807029899673E-50</v>
      </c>
      <c r="HG157" s="86">
        <f t="shared" si="407"/>
        <v>4.1491798402004814E-104</v>
      </c>
      <c r="HH157" s="86">
        <f t="shared" si="408"/>
        <v>8.9766676043789224E-58</v>
      </c>
      <c r="HI157" s="86">
        <f t="shared" si="409"/>
        <v>1.4158232961387464E-73</v>
      </c>
      <c r="HJ157" s="86">
        <f t="shared" si="410"/>
        <v>1.7281392027096908E-90</v>
      </c>
      <c r="HK157" s="86">
        <f t="shared" si="411"/>
        <v>3.6675283572781941E-76</v>
      </c>
      <c r="HL157" s="86">
        <f t="shared" si="412"/>
        <v>1.1164433672612568E-81</v>
      </c>
      <c r="HM157" s="86">
        <f t="shared" si="413"/>
        <v>5.5743463749261644E-126</v>
      </c>
      <c r="HN157" s="86">
        <f t="shared" si="414"/>
        <v>2.2980032795728915E-74</v>
      </c>
      <c r="HO157" s="86">
        <f t="shared" si="415"/>
        <v>1.5138639250662804E-78</v>
      </c>
      <c r="HP157" s="86">
        <f t="shared" si="416"/>
        <v>1.9948197891159785E-79</v>
      </c>
      <c r="HQ157" s="86">
        <f t="shared" si="417"/>
        <v>1.0661502938027814E-103</v>
      </c>
      <c r="HS157" s="86">
        <f t="shared" si="539"/>
        <v>6.8252833927489557E-4</v>
      </c>
      <c r="HT157" s="86">
        <f t="shared" si="418"/>
        <v>0.28931267387335424</v>
      </c>
      <c r="HU157" s="86">
        <f t="shared" si="419"/>
        <v>0.39912688917245209</v>
      </c>
      <c r="HV157" s="86">
        <f t="shared" si="420"/>
        <v>0.21810347181247144</v>
      </c>
      <c r="HW157" s="86">
        <f t="shared" si="421"/>
        <v>0.23634314295396486</v>
      </c>
      <c r="HX157" s="86">
        <f t="shared" si="422"/>
        <v>0.49975247329341482</v>
      </c>
      <c r="HY157" s="86">
        <f t="shared" si="423"/>
        <v>0.2292704128906029</v>
      </c>
      <c r="HZ157" s="86">
        <f t="shared" si="424"/>
        <v>0.1205135446499228</v>
      </c>
      <c r="IA157" s="86">
        <f t="shared" si="425"/>
        <v>1.15663497870444E-2</v>
      </c>
      <c r="IB157" s="86">
        <f t="shared" si="426"/>
        <v>7.78159621651629E-2</v>
      </c>
      <c r="IC157" s="86">
        <f t="shared" si="427"/>
        <v>0.42402190819286262</v>
      </c>
      <c r="ID157" s="86">
        <f t="shared" si="428"/>
        <v>0.4439180323524049</v>
      </c>
      <c r="IE157" s="86">
        <f t="shared" si="429"/>
        <v>0.52937480096063871</v>
      </c>
      <c r="IF157" s="86">
        <f t="shared" si="430"/>
        <v>0.53517996936070678</v>
      </c>
      <c r="IG157" s="86">
        <f t="shared" si="431"/>
        <v>0.53097004920456381</v>
      </c>
      <c r="II157" s="86">
        <f t="shared" si="540"/>
        <v>4.1428040711570162E-12</v>
      </c>
      <c r="IJ157" s="86">
        <f t="shared" si="541"/>
        <v>3.2939305867594081E-17</v>
      </c>
      <c r="IK157" s="86">
        <f t="shared" si="542"/>
        <v>8.1025374756561124E-14</v>
      </c>
      <c r="IL157" s="86">
        <f t="shared" si="543"/>
        <v>2.1148748624905381E-21</v>
      </c>
      <c r="IM157" s="86">
        <f t="shared" si="544"/>
        <v>2.1709311715784161E-23</v>
      </c>
      <c r="IN157" s="86">
        <f t="shared" si="545"/>
        <v>1.7500320250536141E-27</v>
      </c>
      <c r="IO157" s="86">
        <f t="shared" si="546"/>
        <v>9.2293047345959464E-23</v>
      </c>
      <c r="IP157" s="86">
        <f t="shared" si="547"/>
        <v>2.021017809513496E-17</v>
      </c>
      <c r="IQ157" s="86">
        <f t="shared" si="548"/>
        <v>2.2236562353829476E-19</v>
      </c>
      <c r="IR157" s="86">
        <f t="shared" si="549"/>
        <v>6.039700007321637E-24</v>
      </c>
      <c r="IS157" s="86">
        <f t="shared" si="550"/>
        <v>1.4021666473551626E-19</v>
      </c>
      <c r="IT157" s="86">
        <f t="shared" si="551"/>
        <v>1.2641940034735056E-23</v>
      </c>
      <c r="IU157" s="86">
        <f t="shared" si="552"/>
        <v>4.158804453815491E-22</v>
      </c>
      <c r="IV157" s="86">
        <f t="shared" si="553"/>
        <v>4.4504122674652829E-16</v>
      </c>
      <c r="IW157" s="86">
        <f t="shared" si="554"/>
        <v>3.071321908198251E-11</v>
      </c>
      <c r="IY157" s="86">
        <f t="shared" si="555"/>
        <v>6.8252834341769961E-4</v>
      </c>
      <c r="IZ157" s="86">
        <f t="shared" si="556"/>
        <v>0.2893126738733543</v>
      </c>
      <c r="JA157" s="86">
        <f t="shared" si="557"/>
        <v>0.39912688917253314</v>
      </c>
      <c r="JB157" s="86">
        <f t="shared" si="558"/>
        <v>0.21810347181247144</v>
      </c>
      <c r="JC157" s="86">
        <f t="shared" si="559"/>
        <v>0.23634314295396486</v>
      </c>
      <c r="JD157" s="86">
        <f t="shared" si="560"/>
        <v>0.49975247329341482</v>
      </c>
      <c r="JE157" s="86">
        <f t="shared" si="561"/>
        <v>0.2292704128906029</v>
      </c>
      <c r="JF157" s="86">
        <f t="shared" si="562"/>
        <v>0.12051354464992281</v>
      </c>
      <c r="JG157" s="86">
        <f t="shared" si="563"/>
        <v>1.15663497870444E-2</v>
      </c>
      <c r="JH157" s="86">
        <f t="shared" si="564"/>
        <v>7.78159621651629E-2</v>
      </c>
      <c r="JI157" s="86">
        <f t="shared" si="565"/>
        <v>0.42402190819286262</v>
      </c>
      <c r="JJ157" s="86">
        <f t="shared" si="566"/>
        <v>0.4439180323524049</v>
      </c>
      <c r="JK157" s="86">
        <f t="shared" si="567"/>
        <v>0.52937480096063871</v>
      </c>
      <c r="JL157" s="86">
        <f t="shared" si="568"/>
        <v>0.53517996936070722</v>
      </c>
      <c r="JM157" s="86">
        <f t="shared" si="569"/>
        <v>0.53097004923527702</v>
      </c>
    </row>
    <row r="158" spans="2:273" x14ac:dyDescent="0.25">
      <c r="B158" s="2">
        <v>131</v>
      </c>
      <c r="C158" s="37">
        <v>67.233000000000004</v>
      </c>
      <c r="D158" s="37">
        <v>65.887</v>
      </c>
      <c r="E158" s="37">
        <v>64.709999999999994</v>
      </c>
      <c r="F158" s="37">
        <v>68.177000000000007</v>
      </c>
      <c r="G158" s="37">
        <v>62.451999999999998</v>
      </c>
      <c r="H158" s="37">
        <v>65.918999999999997</v>
      </c>
      <c r="I158" s="37">
        <v>60.442999999999998</v>
      </c>
      <c r="J158" s="37">
        <v>60.796999999999997</v>
      </c>
      <c r="K158" s="37">
        <v>59.148000000000003</v>
      </c>
      <c r="L158" s="37">
        <v>63.802999999999997</v>
      </c>
      <c r="M158" s="37">
        <v>69.73</v>
      </c>
      <c r="N158" s="37">
        <v>72.667000000000002</v>
      </c>
      <c r="O158" s="37">
        <v>80.852000000000004</v>
      </c>
      <c r="P158" s="37">
        <v>125.377</v>
      </c>
      <c r="Q158" s="37">
        <v>186.75800000000001</v>
      </c>
      <c r="S158" s="4">
        <f t="shared" si="441"/>
        <v>66.498486077292483</v>
      </c>
      <c r="T158" s="4">
        <f t="shared" si="442"/>
        <v>66.066666500245944</v>
      </c>
      <c r="U158" s="4">
        <f t="shared" si="443"/>
        <v>65.192222693439447</v>
      </c>
      <c r="V158" s="4">
        <f t="shared" si="444"/>
        <v>67.461898834091244</v>
      </c>
      <c r="W158" s="4">
        <f t="shared" si="445"/>
        <v>61.80655403663927</v>
      </c>
      <c r="X158" s="4">
        <f t="shared" si="446"/>
        <v>65.18824766185277</v>
      </c>
      <c r="Y158" s="4">
        <f t="shared" si="447"/>
        <v>61.055744747470627</v>
      </c>
      <c r="Z158" s="4">
        <f t="shared" si="448"/>
        <v>60.825534730488044</v>
      </c>
      <c r="AA158" s="4">
        <f t="shared" si="449"/>
        <v>60.057311862739851</v>
      </c>
      <c r="AB158" s="4">
        <f t="shared" si="450"/>
        <v>62.552343432155311</v>
      </c>
      <c r="AC158" s="4">
        <f t="shared" si="451"/>
        <v>68.725594678998462</v>
      </c>
      <c r="AD158" s="4">
        <f t="shared" si="452"/>
        <v>70.574658538650766</v>
      </c>
      <c r="AE158" s="4">
        <f t="shared" si="453"/>
        <v>79.908247093274383</v>
      </c>
      <c r="AF158" s="4">
        <f t="shared" si="454"/>
        <v>126.2277142207094</v>
      </c>
      <c r="AG158" s="4">
        <f t="shared" si="455"/>
        <v>187.01035840060268</v>
      </c>
      <c r="AI158" s="4">
        <f t="shared" si="456"/>
        <v>0.73451392270752081</v>
      </c>
      <c r="AJ158" s="4">
        <f t="shared" si="457"/>
        <v>-0.17966650024594344</v>
      </c>
      <c r="AK158" s="4">
        <f t="shared" si="458"/>
        <v>-0.48222269343945356</v>
      </c>
      <c r="AL158" s="4">
        <f t="shared" si="459"/>
        <v>0.71510116590876294</v>
      </c>
      <c r="AM158" s="4">
        <f t="shared" si="460"/>
        <v>0.64544596336072857</v>
      </c>
      <c r="AN158" s="4">
        <f t="shared" si="461"/>
        <v>0.73075233814722651</v>
      </c>
      <c r="AO158" s="4">
        <f t="shared" si="462"/>
        <v>-0.61274474747062868</v>
      </c>
      <c r="AP158" s="4">
        <f t="shared" si="463"/>
        <v>-2.8534730488047444E-2</v>
      </c>
      <c r="AQ158" s="4">
        <f t="shared" si="464"/>
        <v>-0.90931186273984821</v>
      </c>
      <c r="AR158" s="4">
        <f t="shared" si="465"/>
        <v>1.2506565678446862</v>
      </c>
      <c r="AS158" s="4">
        <f t="shared" si="466"/>
        <v>1.004405321001542</v>
      </c>
      <c r="AT158" s="4">
        <f t="shared" si="467"/>
        <v>2.0923414613492355</v>
      </c>
      <c r="AU158" s="4">
        <f t="shared" si="468"/>
        <v>0.94375290672562073</v>
      </c>
      <c r="AV158" s="4">
        <f t="shared" si="469"/>
        <v>-0.85071422070940628</v>
      </c>
      <c r="AW158" s="4">
        <f t="shared" si="469"/>
        <v>-0.25235840060267378</v>
      </c>
      <c r="AY158" s="2">
        <f t="shared" si="520"/>
        <v>66.498486076683946</v>
      </c>
      <c r="AZ158" s="2">
        <f t="shared" si="359"/>
        <v>65.825283556567399</v>
      </c>
      <c r="BA158" s="2">
        <f t="shared" si="360"/>
        <v>63.921825517015328</v>
      </c>
      <c r="BB158" s="2">
        <f t="shared" si="361"/>
        <v>66.798355729082786</v>
      </c>
      <c r="BC158" s="2">
        <f t="shared" si="362"/>
        <v>60.881443934793779</v>
      </c>
      <c r="BD158" s="2">
        <f t="shared" si="363"/>
        <v>60.643640430191667</v>
      </c>
      <c r="BE158" s="2">
        <f t="shared" si="364"/>
        <v>59.856371412185368</v>
      </c>
      <c r="BF158" s="2">
        <f t="shared" si="365"/>
        <v>60.33476103710175</v>
      </c>
      <c r="BG158" s="2">
        <f t="shared" si="366"/>
        <v>60.046923152562229</v>
      </c>
      <c r="BH158" s="2">
        <f t="shared" si="367"/>
        <v>62.279884447899477</v>
      </c>
      <c r="BI158" s="2">
        <f t="shared" si="368"/>
        <v>62.967761306462513</v>
      </c>
      <c r="BJ158" s="2">
        <f t="shared" si="369"/>
        <v>63.442082168528756</v>
      </c>
      <c r="BK158" s="2">
        <f t="shared" si="370"/>
        <v>66.9009162134452</v>
      </c>
      <c r="BL158" s="2">
        <f t="shared" si="371"/>
        <v>75.871762064990037</v>
      </c>
      <c r="BM158" s="2">
        <f t="shared" si="372"/>
        <v>104.8877763841657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67.233000000000004</v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>
        <f t="shared" si="529"/>
        <v>59.148000000000003</v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>
        <f t="shared" si="485"/>
        <v>67.233000000000004</v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>
        <f t="shared" si="493"/>
        <v>59.148000000000003</v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125.74040538461539</v>
      </c>
      <c r="DL158" s="2">
        <f t="shared" si="501"/>
        <v>127.19759692307692</v>
      </c>
      <c r="DM158" s="2">
        <f t="shared" si="501"/>
        <v>112.51648514448515</v>
      </c>
      <c r="DN158" s="2">
        <f t="shared" si="501"/>
        <v>116.35984859584858</v>
      </c>
      <c r="DO158" s="2">
        <f t="shared" si="501"/>
        <v>103.0971776923077</v>
      </c>
      <c r="DP158" s="2">
        <f t="shared" si="501"/>
        <v>105.45941798418973</v>
      </c>
      <c r="DQ158" s="2">
        <f t="shared" si="501"/>
        <v>57.433098814229254</v>
      </c>
      <c r="DR158" s="2">
        <f t="shared" si="501"/>
        <v>59.640482213438744</v>
      </c>
      <c r="DS158" s="2">
        <f t="shared" si="501"/>
        <v>98.794369924812031</v>
      </c>
      <c r="DT158" s="2">
        <f t="shared" si="501"/>
        <v>79.00630666666666</v>
      </c>
      <c r="DU158" s="2">
        <f t="shared" si="501"/>
        <v>101.13599275362319</v>
      </c>
      <c r="DV158" s="2">
        <f t="shared" si="501"/>
        <v>110.05092846153845</v>
      </c>
      <c r="DW158" s="2">
        <f t="shared" si="501"/>
        <v>117.9964015384615</v>
      </c>
      <c r="DX158" s="2">
        <f t="shared" si="501"/>
        <v>126.29153764753764</v>
      </c>
      <c r="DY158" s="2">
        <f t="shared" si="501"/>
        <v>137.54098923076921</v>
      </c>
      <c r="EA158" s="2">
        <f t="shared" si="440"/>
        <v>66.427223675067509</v>
      </c>
      <c r="EB158" s="2">
        <f t="shared" si="502"/>
        <v>65.780834263653986</v>
      </c>
      <c r="EC158" s="2">
        <f t="shared" si="503"/>
        <v>63.692745460480666</v>
      </c>
      <c r="ED158" s="2">
        <f t="shared" si="504"/>
        <v>66.778935354837984</v>
      </c>
      <c r="EE158" s="2">
        <f t="shared" si="505"/>
        <v>60.8456694641444</v>
      </c>
      <c r="EF158" s="2">
        <f t="shared" si="506"/>
        <v>60.595675942743355</v>
      </c>
      <c r="EG158" s="2">
        <f t="shared" si="507"/>
        <v>59.781857010041307</v>
      </c>
      <c r="EH158" s="2">
        <f t="shared" si="508"/>
        <v>60.240953606197316</v>
      </c>
      <c r="EI158" s="2">
        <f t="shared" si="509"/>
        <v>59.853450474569335</v>
      </c>
      <c r="EJ158" s="2">
        <f t="shared" si="510"/>
        <v>62.21408948690032</v>
      </c>
      <c r="EK158" s="2">
        <f t="shared" si="511"/>
        <v>62.931010006256088</v>
      </c>
      <c r="EL158" s="2">
        <f t="shared" si="512"/>
        <v>63.401557357445228</v>
      </c>
      <c r="EM158" s="2">
        <f t="shared" si="513"/>
        <v>66.865991063076024</v>
      </c>
      <c r="EN158" s="2">
        <f t="shared" si="514"/>
        <v>75.882358907698332</v>
      </c>
      <c r="EO158" s="2">
        <f t="shared" si="515"/>
        <v>105.3020908323588</v>
      </c>
      <c r="EQ158" s="2">
        <f t="shared" si="516"/>
        <v>66.896012320145616</v>
      </c>
      <c r="ER158" s="2">
        <f t="shared" si="517"/>
        <v>65.992702530019855</v>
      </c>
      <c r="ES158" s="2">
        <f t="shared" si="517"/>
        <v>65.69801692145127</v>
      </c>
      <c r="ET158" s="2">
        <f t="shared" si="517"/>
        <v>66.817021743806777</v>
      </c>
      <c r="EU158" s="2">
        <f t="shared" si="517"/>
        <v>61.11289378024096</v>
      </c>
      <c r="EV158" s="2">
        <f t="shared" si="517"/>
        <v>61.056513417386618</v>
      </c>
      <c r="EW158" s="2">
        <f t="shared" si="517"/>
        <v>60.810766822397333</v>
      </c>
      <c r="EX158" s="2">
        <f t="shared" si="517"/>
        <v>61.140244420716421</v>
      </c>
      <c r="EY158" s="2">
        <f t="shared" si="517"/>
        <v>61.46126790770748</v>
      </c>
      <c r="EZ158" s="2">
        <f t="shared" si="517"/>
        <v>62.911425917767261</v>
      </c>
      <c r="FA158" s="2">
        <f t="shared" si="517"/>
        <v>63.224359531150007</v>
      </c>
      <c r="FB158" s="2">
        <f t="shared" si="517"/>
        <v>63.723388496731516</v>
      </c>
      <c r="FC158" s="2">
        <f t="shared" si="517"/>
        <v>67.121883262607369</v>
      </c>
      <c r="FD158" s="2">
        <f t="shared" si="517"/>
        <v>75.321080864886341</v>
      </c>
      <c r="FE158" s="2">
        <f t="shared" si="517"/>
        <v>97.128126628149886</v>
      </c>
      <c r="FG158" s="2">
        <f t="shared" si="518"/>
        <v>0.99983057788526131</v>
      </c>
      <c r="FH158" s="2">
        <f t="shared" si="519"/>
        <v>0.9995947449432977</v>
      </c>
      <c r="FI158" s="2">
        <f t="shared" si="519"/>
        <v>0.99964191368843536</v>
      </c>
      <c r="FJ158" s="2">
        <f t="shared" si="519"/>
        <v>0.99967061644361355</v>
      </c>
      <c r="FK158" s="2">
        <f t="shared" si="519"/>
        <v>0.99962926200421298</v>
      </c>
      <c r="FL158" s="2">
        <f t="shared" si="519"/>
        <v>0.99958212022970649</v>
      </c>
      <c r="FM158" s="2">
        <f t="shared" si="519"/>
        <v>0.99954397777360027</v>
      </c>
      <c r="FN158" s="2">
        <f t="shared" si="519"/>
        <v>0.99955388422975944</v>
      </c>
      <c r="FO158" s="2">
        <f t="shared" si="519"/>
        <v>0.99952682001830573</v>
      </c>
      <c r="FP158" s="2">
        <f t="shared" si="519"/>
        <v>0.99961854956607354</v>
      </c>
      <c r="FQ158" s="2">
        <f t="shared" si="519"/>
        <v>0.9995990188448981</v>
      </c>
      <c r="FR158" s="2">
        <f t="shared" si="519"/>
        <v>0.99962174433974693</v>
      </c>
      <c r="FS158" s="2">
        <f t="shared" si="519"/>
        <v>0.99963813720489436</v>
      </c>
      <c r="FT158" s="2">
        <f t="shared" si="519"/>
        <v>0.99964281693663504</v>
      </c>
      <c r="FU158" s="2">
        <f t="shared" si="519"/>
        <v>0.99961409474836393</v>
      </c>
      <c r="FW158" s="2">
        <f t="shared" si="536"/>
        <v>0.13057790025849236</v>
      </c>
      <c r="FX158" s="2">
        <f t="shared" si="376"/>
        <v>9.2320759568738503E-2</v>
      </c>
      <c r="FY158" s="2">
        <f t="shared" si="377"/>
        <v>0.10552034863749106</v>
      </c>
      <c r="FZ158" s="2">
        <f t="shared" si="378"/>
        <v>8.1111305015564336E-2</v>
      </c>
      <c r="GA158" s="2">
        <f t="shared" si="379"/>
        <v>7.5255992656844184E-2</v>
      </c>
      <c r="GB158" s="2">
        <f t="shared" si="380"/>
        <v>6.3399438711315287E-2</v>
      </c>
      <c r="GC158" s="2">
        <f t="shared" si="381"/>
        <v>7.3461723445623531E-2</v>
      </c>
      <c r="GD158" s="2">
        <f t="shared" si="382"/>
        <v>0.10461055438738652</v>
      </c>
      <c r="GE158" s="2">
        <f t="shared" si="383"/>
        <v>0.10887219583047555</v>
      </c>
      <c r="GF158" s="2">
        <f t="shared" si="384"/>
        <v>8.5166298275144908E-2</v>
      </c>
      <c r="GG158" s="2">
        <f t="shared" si="385"/>
        <v>7.3058997117818422E-2</v>
      </c>
      <c r="GH158" s="2">
        <f t="shared" si="386"/>
        <v>7.109138807044027E-2</v>
      </c>
      <c r="GI158" s="2">
        <f t="shared" si="387"/>
        <v>6.4179201826901303E-2</v>
      </c>
      <c r="GJ158" s="2">
        <f t="shared" si="388"/>
        <v>5.0958964026115647E-2</v>
      </c>
      <c r="GK158" s="2">
        <f t="shared" si="389"/>
        <v>5.2209135950492862E-2</v>
      </c>
      <c r="GM158" s="86">
        <f t="shared" si="537"/>
        <v>2.4428620494012369E-239</v>
      </c>
      <c r="GN158" s="86">
        <f t="shared" si="390"/>
        <v>1.9115850863340516E-118</v>
      </c>
      <c r="GO158" s="86">
        <f t="shared" si="391"/>
        <v>5.8432516570700064E-120</v>
      </c>
      <c r="GP158" s="86">
        <f t="shared" si="392"/>
        <v>8.6324312394386916E-135</v>
      </c>
      <c r="GQ158" s="86">
        <f t="shared" si="393"/>
        <v>2.7641995485176996E-138</v>
      </c>
      <c r="GR158" s="86">
        <f t="shared" si="394"/>
        <v>1.945837882190337E-114</v>
      </c>
      <c r="GS158" s="86">
        <f t="shared" si="395"/>
        <v>8.5679016432369565E-167</v>
      </c>
      <c r="GT158" s="86">
        <f t="shared" si="396"/>
        <v>3.1652346242814148E-175</v>
      </c>
      <c r="GU158" s="86">
        <f t="shared" si="397"/>
        <v>8.8190581795875059E-70</v>
      </c>
      <c r="GV158" s="86">
        <f t="shared" si="398"/>
        <v>9.9569242478624005E-131</v>
      </c>
      <c r="GW158" s="86">
        <f t="shared" si="399"/>
        <v>1.1035152450742012E-117</v>
      </c>
      <c r="GX158" s="86">
        <f t="shared" si="400"/>
        <v>8.7552706128251892E-212</v>
      </c>
      <c r="GY158" s="86">
        <f t="shared" si="401"/>
        <v>1.3569411416423848E-177</v>
      </c>
      <c r="GZ158" s="86">
        <f t="shared" si="402"/>
        <v>2.7023013918716891E-208</v>
      </c>
      <c r="HA158" s="86">
        <f t="shared" si="403"/>
        <v>3.3785429428840492E-205</v>
      </c>
      <c r="HC158" s="86">
        <f t="shared" si="538"/>
        <v>6.5170867087635129E-124</v>
      </c>
      <c r="HD158" s="86">
        <f t="shared" si="404"/>
        <v>1.8822225085022763E-38</v>
      </c>
      <c r="HE158" s="86">
        <f t="shared" si="405"/>
        <v>5.8579271777857296E-50</v>
      </c>
      <c r="HF158" s="86">
        <f t="shared" si="406"/>
        <v>4.878812162628444E-53</v>
      </c>
      <c r="HG158" s="86">
        <f t="shared" si="407"/>
        <v>5.6795688864335575E-109</v>
      </c>
      <c r="HH158" s="86">
        <f t="shared" si="408"/>
        <v>1.6895535896456424E-60</v>
      </c>
      <c r="HI158" s="86">
        <f t="shared" si="409"/>
        <v>5.2606473312320262E-77</v>
      </c>
      <c r="HJ158" s="86">
        <f t="shared" si="410"/>
        <v>1.0067816677053111E-94</v>
      </c>
      <c r="HK158" s="86">
        <f t="shared" si="411"/>
        <v>1.4324780075496543E-79</v>
      </c>
      <c r="HL158" s="86">
        <f t="shared" si="412"/>
        <v>2.1255411573909692E-85</v>
      </c>
      <c r="HM158" s="86">
        <f t="shared" si="413"/>
        <v>5.0586339747010312E-132</v>
      </c>
      <c r="HN158" s="86">
        <f t="shared" si="414"/>
        <v>7.0273329578506959E-78</v>
      </c>
      <c r="HO158" s="86">
        <f t="shared" si="415"/>
        <v>2.3415400617172901E-82</v>
      </c>
      <c r="HP158" s="86">
        <f t="shared" si="416"/>
        <v>2.2622380935665933E-83</v>
      </c>
      <c r="HQ158" s="86">
        <f t="shared" si="417"/>
        <v>9.1953036492304638E-109</v>
      </c>
      <c r="HS158" s="86">
        <f t="shared" si="539"/>
        <v>1.4169382441390959E-4</v>
      </c>
      <c r="HT158" s="86">
        <f t="shared" si="418"/>
        <v>0.17113762333200086</v>
      </c>
      <c r="HU158" s="86">
        <f t="shared" si="419"/>
        <v>0.27736022627305051</v>
      </c>
      <c r="HV158" s="86">
        <f t="shared" si="420"/>
        <v>0.11227231385741632</v>
      </c>
      <c r="HW158" s="86">
        <f t="shared" si="421"/>
        <v>0.12350731120588845</v>
      </c>
      <c r="HX158" s="86">
        <f t="shared" si="422"/>
        <v>0.37555493845701493</v>
      </c>
      <c r="HY158" s="86">
        <f t="shared" si="423"/>
        <v>0.12075427701522953</v>
      </c>
      <c r="HZ158" s="86">
        <f t="shared" si="424"/>
        <v>5.1928956145711427E-2</v>
      </c>
      <c r="IA158" s="86">
        <f t="shared" si="425"/>
        <v>2.7597335678778436E-3</v>
      </c>
      <c r="IB158" s="86">
        <f t="shared" si="426"/>
        <v>2.7709930808130587E-2</v>
      </c>
      <c r="IC158" s="86">
        <f t="shared" si="427"/>
        <v>0.30026511154033453</v>
      </c>
      <c r="ID158" s="86">
        <f t="shared" si="428"/>
        <v>0.31038751066724207</v>
      </c>
      <c r="IE158" s="86">
        <f t="shared" si="429"/>
        <v>0.43540751271163536</v>
      </c>
      <c r="IF158" s="86">
        <f t="shared" si="430"/>
        <v>0.56031269840775633</v>
      </c>
      <c r="IG158" s="86">
        <f t="shared" si="431"/>
        <v>0.55407634345034695</v>
      </c>
      <c r="II158" s="86">
        <f t="shared" si="540"/>
        <v>3.8160013854419239E-11</v>
      </c>
      <c r="IJ158" s="86">
        <f t="shared" si="541"/>
        <v>5.1089127319725204E-16</v>
      </c>
      <c r="IK158" s="86">
        <f t="shared" si="542"/>
        <v>8.0619586658136404E-13</v>
      </c>
      <c r="IL158" s="86">
        <f t="shared" si="543"/>
        <v>5.5916075296585267E-20</v>
      </c>
      <c r="IM158" s="86">
        <f t="shared" si="544"/>
        <v>7.1154976603826601E-22</v>
      </c>
      <c r="IN158" s="86">
        <f t="shared" si="545"/>
        <v>8.3940486311274934E-26</v>
      </c>
      <c r="IO158" s="86">
        <f t="shared" si="546"/>
        <v>2.6489146973674056E-21</v>
      </c>
      <c r="IP158" s="86">
        <f t="shared" si="547"/>
        <v>3.8481672937845586E-16</v>
      </c>
      <c r="IQ158" s="86">
        <f t="shared" si="548"/>
        <v>6.4752224921512182E-18</v>
      </c>
      <c r="IR158" s="86">
        <f t="shared" si="549"/>
        <v>2.6182984958818998E-22</v>
      </c>
      <c r="IS158" s="86">
        <f t="shared" si="550"/>
        <v>2.4270508554510059E-18</v>
      </c>
      <c r="IT158" s="86">
        <f t="shared" si="551"/>
        <v>3.9703092349154368E-22</v>
      </c>
      <c r="IU158" s="86">
        <f t="shared" si="552"/>
        <v>9.1104099029040121E-21</v>
      </c>
      <c r="IV158" s="86">
        <f t="shared" si="553"/>
        <v>3.3390534862462506E-15</v>
      </c>
      <c r="IW158" s="86">
        <f t="shared" si="554"/>
        <v>1.2062097515075955E-10</v>
      </c>
      <c r="IY158" s="86">
        <f t="shared" si="555"/>
        <v>1.4169386257392345E-4</v>
      </c>
      <c r="IZ158" s="86">
        <f t="shared" si="556"/>
        <v>0.17113762333200136</v>
      </c>
      <c r="JA158" s="86">
        <f t="shared" si="557"/>
        <v>0.2773602262738567</v>
      </c>
      <c r="JB158" s="86">
        <f t="shared" si="558"/>
        <v>0.11227231385741632</v>
      </c>
      <c r="JC158" s="86">
        <f t="shared" si="559"/>
        <v>0.12350731120588845</v>
      </c>
      <c r="JD158" s="86">
        <f t="shared" si="560"/>
        <v>0.37555493845701493</v>
      </c>
      <c r="JE158" s="86">
        <f t="shared" si="561"/>
        <v>0.12075427701522953</v>
      </c>
      <c r="JF158" s="86">
        <f t="shared" si="562"/>
        <v>5.1928956145711809E-2</v>
      </c>
      <c r="JG158" s="86">
        <f t="shared" si="563"/>
        <v>2.7597335678778501E-3</v>
      </c>
      <c r="JH158" s="86">
        <f t="shared" si="564"/>
        <v>2.7709930808130587E-2</v>
      </c>
      <c r="JI158" s="86">
        <f t="shared" si="565"/>
        <v>0.30026511154033453</v>
      </c>
      <c r="JJ158" s="86">
        <f t="shared" si="566"/>
        <v>0.31038751066724207</v>
      </c>
      <c r="JK158" s="86">
        <f t="shared" si="567"/>
        <v>0.43540751271163536</v>
      </c>
      <c r="JL158" s="86">
        <f t="shared" si="568"/>
        <v>0.56031269840775966</v>
      </c>
      <c r="JM158" s="86">
        <f t="shared" si="569"/>
        <v>0.55407634357096791</v>
      </c>
    </row>
    <row r="159" spans="2:273" x14ac:dyDescent="0.25">
      <c r="B159" s="2">
        <v>132</v>
      </c>
      <c r="C159" s="37">
        <v>66.099999999999994</v>
      </c>
      <c r="D159" s="37">
        <v>64.516000000000005</v>
      </c>
      <c r="E159" s="37">
        <v>63.984000000000002</v>
      </c>
      <c r="F159" s="37">
        <v>68.209999999999994</v>
      </c>
      <c r="G159" s="37">
        <v>60.5</v>
      </c>
      <c r="H159" s="37">
        <v>63.581000000000003</v>
      </c>
      <c r="I159" s="37">
        <v>59.262</v>
      </c>
      <c r="J159" s="37">
        <v>59.576000000000001</v>
      </c>
      <c r="K159" s="37">
        <v>58.442999999999998</v>
      </c>
      <c r="L159" s="37">
        <v>63.311</v>
      </c>
      <c r="M159" s="37">
        <v>66.349000000000004</v>
      </c>
      <c r="N159" s="37">
        <v>67.713999999999999</v>
      </c>
      <c r="O159" s="37">
        <v>75.081999999999994</v>
      </c>
      <c r="P159" s="37">
        <v>119.328</v>
      </c>
      <c r="Q159" s="37">
        <v>181.339</v>
      </c>
      <c r="S159" s="4">
        <f t="shared" si="441"/>
        <v>66.363623511149143</v>
      </c>
      <c r="T159" s="4">
        <f t="shared" si="442"/>
        <v>65.796449662529483</v>
      </c>
      <c r="U159" s="4">
        <f t="shared" si="443"/>
        <v>64.445350705873963</v>
      </c>
      <c r="V159" s="4">
        <f t="shared" si="444"/>
        <v>66.870497352006979</v>
      </c>
      <c r="W159" s="4">
        <f t="shared" si="445"/>
        <v>61.073055251146783</v>
      </c>
      <c r="X159" s="4">
        <f t="shared" si="446"/>
        <v>62.800624960766626</v>
      </c>
      <c r="Y159" s="4">
        <f t="shared" si="447"/>
        <v>60.084540747270758</v>
      </c>
      <c r="Z159" s="4">
        <f t="shared" si="448"/>
        <v>60.26980682816307</v>
      </c>
      <c r="AA159" s="4">
        <f t="shared" si="449"/>
        <v>59.747488058342995</v>
      </c>
      <c r="AB159" s="4">
        <f t="shared" si="450"/>
        <v>62.136988677045281</v>
      </c>
      <c r="AC159" s="4">
        <f t="shared" si="451"/>
        <v>65.774305935441063</v>
      </c>
      <c r="AD159" s="4">
        <f t="shared" si="452"/>
        <v>66.72487221979074</v>
      </c>
      <c r="AE159" s="4">
        <f t="shared" si="453"/>
        <v>74.613294186709368</v>
      </c>
      <c r="AF159" s="4">
        <f t="shared" si="454"/>
        <v>118.89215335835146</v>
      </c>
      <c r="AG159" s="4">
        <f t="shared" si="455"/>
        <v>178.28371129220241</v>
      </c>
      <c r="AI159" s="4">
        <f t="shared" si="456"/>
        <v>-0.26362351114914873</v>
      </c>
      <c r="AJ159" s="4">
        <f t="shared" si="457"/>
        <v>-1.2804496625294775</v>
      </c>
      <c r="AK159" s="4">
        <f t="shared" si="458"/>
        <v>-0.46135070587396143</v>
      </c>
      <c r="AL159" s="4">
        <f t="shared" si="459"/>
        <v>1.3395026479930152</v>
      </c>
      <c r="AM159" s="4">
        <f t="shared" si="460"/>
        <v>-0.57305525114678346</v>
      </c>
      <c r="AN159" s="4">
        <f t="shared" si="461"/>
        <v>0.78037503923337681</v>
      </c>
      <c r="AO159" s="4">
        <f t="shared" si="462"/>
        <v>-0.82254074727075732</v>
      </c>
      <c r="AP159" s="4">
        <f t="shared" si="463"/>
        <v>-0.69380682816306916</v>
      </c>
      <c r="AQ159" s="4">
        <f t="shared" si="464"/>
        <v>-1.3044880583429972</v>
      </c>
      <c r="AR159" s="4">
        <f t="shared" si="465"/>
        <v>1.1740113229547191</v>
      </c>
      <c r="AS159" s="4">
        <f t="shared" si="466"/>
        <v>0.57469406455894045</v>
      </c>
      <c r="AT159" s="4">
        <f t="shared" si="467"/>
        <v>0.98912778020925884</v>
      </c>
      <c r="AU159" s="4">
        <f t="shared" si="468"/>
        <v>0.46870581329062588</v>
      </c>
      <c r="AV159" s="4">
        <f t="shared" si="469"/>
        <v>0.43584664164853848</v>
      </c>
      <c r="AW159" s="4">
        <f t="shared" si="469"/>
        <v>3.0552887077975868</v>
      </c>
      <c r="AY159" s="2">
        <f t="shared" si="520"/>
        <v>66.363623506318476</v>
      </c>
      <c r="AZ159" s="2">
        <f t="shared" si="359"/>
        <v>65.698522168830721</v>
      </c>
      <c r="BA159" s="2">
        <f t="shared" si="360"/>
        <v>63.807355802558433</v>
      </c>
      <c r="BB159" s="2">
        <f t="shared" si="361"/>
        <v>66.648383415813768</v>
      </c>
      <c r="BC159" s="2">
        <f t="shared" si="362"/>
        <v>60.760708152356941</v>
      </c>
      <c r="BD159" s="2">
        <f t="shared" si="363"/>
        <v>60.472925374086984</v>
      </c>
      <c r="BE159" s="2">
        <f t="shared" si="364"/>
        <v>59.670378730013191</v>
      </c>
      <c r="BF159" s="2">
        <f t="shared" si="365"/>
        <v>60.136518860043296</v>
      </c>
      <c r="BG159" s="2">
        <f t="shared" si="366"/>
        <v>59.746133637204103</v>
      </c>
      <c r="BH159" s="2">
        <f t="shared" si="367"/>
        <v>62.08027619284487</v>
      </c>
      <c r="BI159" s="2">
        <f t="shared" si="368"/>
        <v>62.851350623167122</v>
      </c>
      <c r="BJ159" s="2">
        <f t="shared" si="369"/>
        <v>63.308175847321948</v>
      </c>
      <c r="BK159" s="2">
        <f t="shared" si="370"/>
        <v>66.776605350979906</v>
      </c>
      <c r="BL159" s="2">
        <f t="shared" si="371"/>
        <v>75.777600212355622</v>
      </c>
      <c r="BM159" s="2">
        <f t="shared" si="372"/>
        <v>105.03818110977134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66.099999999999994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>
        <f t="shared" si="529"/>
        <v>58.442999999999998</v>
      </c>
      <c r="CN159" s="2">
        <f t="shared" si="530"/>
        <v>63.311</v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>
        <f t="shared" si="485"/>
        <v>66.099999999999994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>
        <f t="shared" si="493"/>
        <v>58.442999999999998</v>
      </c>
      <c r="DD159" s="2">
        <f t="shared" si="494"/>
        <v>63.311</v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126.15015384615384</v>
      </c>
      <c r="DL159" s="2">
        <f t="shared" si="501"/>
        <v>127.64353076923075</v>
      </c>
      <c r="DM159" s="2">
        <f t="shared" si="501"/>
        <v>112.83067073667073</v>
      </c>
      <c r="DN159" s="2">
        <f t="shared" si="501"/>
        <v>116.69198901098899</v>
      </c>
      <c r="DO159" s="2">
        <f t="shared" si="501"/>
        <v>103.37552615384617</v>
      </c>
      <c r="DP159" s="2">
        <f t="shared" si="501"/>
        <v>105.77824703557313</v>
      </c>
      <c r="DQ159" s="2">
        <f t="shared" si="501"/>
        <v>57.219631846414458</v>
      </c>
      <c r="DR159" s="2">
        <f t="shared" si="501"/>
        <v>59.462901185770761</v>
      </c>
      <c r="DS159" s="2">
        <f t="shared" si="501"/>
        <v>99.044094736842112</v>
      </c>
      <c r="DT159" s="2">
        <f t="shared" si="501"/>
        <v>79.038796666666656</v>
      </c>
      <c r="DU159" s="2">
        <f t="shared" si="501"/>
        <v>101.3934384057971</v>
      </c>
      <c r="DV159" s="2">
        <f t="shared" si="501"/>
        <v>110.37091076923076</v>
      </c>
      <c r="DW159" s="2">
        <f t="shared" si="501"/>
        <v>118.3741292307692</v>
      </c>
      <c r="DX159" s="2">
        <f t="shared" si="501"/>
        <v>126.67753154253154</v>
      </c>
      <c r="DY159" s="2">
        <f t="shared" si="501"/>
        <v>137.89221769230767</v>
      </c>
      <c r="EA159" s="2">
        <f t="shared" si="440"/>
        <v>66.28601855723241</v>
      </c>
      <c r="EB159" s="2">
        <f t="shared" si="502"/>
        <v>65.653039608262588</v>
      </c>
      <c r="EC159" s="2">
        <f t="shared" si="503"/>
        <v>63.549173403517344</v>
      </c>
      <c r="ED159" s="2">
        <f t="shared" si="504"/>
        <v>66.629778094347301</v>
      </c>
      <c r="EE159" s="2">
        <f t="shared" si="505"/>
        <v>60.723245661389264</v>
      </c>
      <c r="EF159" s="2">
        <f t="shared" si="506"/>
        <v>60.421865015209889</v>
      </c>
      <c r="EG159" s="2">
        <f t="shared" si="507"/>
        <v>59.585333361537309</v>
      </c>
      <c r="EH159" s="2">
        <f t="shared" si="508"/>
        <v>60.030228378156821</v>
      </c>
      <c r="EI159" s="2">
        <f t="shared" si="509"/>
        <v>59.529366092712323</v>
      </c>
      <c r="EJ159" s="2">
        <f t="shared" si="510"/>
        <v>62.006663918579612</v>
      </c>
      <c r="EK159" s="2">
        <f t="shared" si="511"/>
        <v>62.812623113371131</v>
      </c>
      <c r="EL159" s="2">
        <f t="shared" si="512"/>
        <v>63.265905273611011</v>
      </c>
      <c r="EM159" s="2">
        <f t="shared" si="513"/>
        <v>66.740839888954341</v>
      </c>
      <c r="EN159" s="2">
        <f t="shared" si="514"/>
        <v>75.793648362829373</v>
      </c>
      <c r="EO159" s="2">
        <f t="shared" si="515"/>
        <v>105.5094957022196</v>
      </c>
      <c r="EQ159" s="2">
        <f t="shared" si="516"/>
        <v>66.76945246054963</v>
      </c>
      <c r="ER159" s="2">
        <f t="shared" si="517"/>
        <v>65.87799064001581</v>
      </c>
      <c r="ES159" s="2">
        <f t="shared" si="517"/>
        <v>65.662834180105165</v>
      </c>
      <c r="ET159" s="2">
        <f t="shared" si="517"/>
        <v>66.670189220234519</v>
      </c>
      <c r="EU159" s="2">
        <f t="shared" si="517"/>
        <v>61.004496420673036</v>
      </c>
      <c r="EV159" s="2">
        <f t="shared" si="517"/>
        <v>60.91067976734476</v>
      </c>
      <c r="EW159" s="2">
        <f t="shared" si="517"/>
        <v>60.660937452060537</v>
      </c>
      <c r="EX159" s="2">
        <f t="shared" si="517"/>
        <v>60.968270242892423</v>
      </c>
      <c r="EY159" s="2">
        <f t="shared" si="517"/>
        <v>61.219925485599838</v>
      </c>
      <c r="EZ159" s="2">
        <f t="shared" si="517"/>
        <v>62.73744991424271</v>
      </c>
      <c r="FA159" s="2">
        <f t="shared" si="517"/>
        <v>63.12210141238225</v>
      </c>
      <c r="FB159" s="2">
        <f t="shared" si="517"/>
        <v>63.601998645102114</v>
      </c>
      <c r="FC159" s="2">
        <f t="shared" si="517"/>
        <v>67.008573377413001</v>
      </c>
      <c r="FD159" s="2">
        <f t="shared" si="517"/>
        <v>75.206901040938291</v>
      </c>
      <c r="FE159" s="2">
        <f t="shared" si="517"/>
        <v>97.03480762038636</v>
      </c>
      <c r="FG159" s="2">
        <f t="shared" si="518"/>
        <v>0.99984548289149733</v>
      </c>
      <c r="FH159" s="2">
        <f t="shared" si="519"/>
        <v>0.99963038981600438</v>
      </c>
      <c r="FI159" s="2">
        <f t="shared" si="519"/>
        <v>0.99967341111235875</v>
      </c>
      <c r="FJ159" s="2">
        <f t="shared" si="519"/>
        <v>0.99969958991973007</v>
      </c>
      <c r="FK159" s="2">
        <f t="shared" si="519"/>
        <v>0.99966187189922973</v>
      </c>
      <c r="FL159" s="2">
        <f t="shared" si="519"/>
        <v>0.99961887510640535</v>
      </c>
      <c r="FM159" s="2">
        <f t="shared" si="519"/>
        <v>0.99958408609798544</v>
      </c>
      <c r="FN159" s="2">
        <f t="shared" si="519"/>
        <v>0.99959312161059233</v>
      </c>
      <c r="FO159" s="2">
        <f t="shared" si="519"/>
        <v>0.99956843675971851</v>
      </c>
      <c r="FP159" s="2">
        <f t="shared" si="519"/>
        <v>0.99965210139288585</v>
      </c>
      <c r="FQ159" s="2">
        <f t="shared" si="519"/>
        <v>0.99963428793711839</v>
      </c>
      <c r="FR159" s="2">
        <f t="shared" si="519"/>
        <v>0.99965501525588185</v>
      </c>
      <c r="FS159" s="2">
        <f t="shared" si="519"/>
        <v>0.99966996670024266</v>
      </c>
      <c r="FT159" s="2">
        <f t="shared" si="519"/>
        <v>0.99967423493635488</v>
      </c>
      <c r="FU159" s="2">
        <f t="shared" si="519"/>
        <v>0.99964803827651461</v>
      </c>
      <c r="FW159" s="2">
        <f t="shared" si="536"/>
        <v>0.14139454334745327</v>
      </c>
      <c r="FX159" s="2">
        <f t="shared" si="376"/>
        <v>0.10033403069207375</v>
      </c>
      <c r="FY159" s="2">
        <f t="shared" si="377"/>
        <v>0.11453475047995973</v>
      </c>
      <c r="FZ159" s="2">
        <f t="shared" si="378"/>
        <v>8.8246209136747231E-2</v>
      </c>
      <c r="GA159" s="2">
        <f t="shared" si="379"/>
        <v>8.1921757046706845E-2</v>
      </c>
      <c r="GB159" s="2">
        <f t="shared" si="380"/>
        <v>6.9093480624797615E-2</v>
      </c>
      <c r="GC159" s="2">
        <f t="shared" si="381"/>
        <v>7.9982307042173212E-2</v>
      </c>
      <c r="GD159" s="2">
        <f t="shared" si="382"/>
        <v>0.11355710130357888</v>
      </c>
      <c r="GE159" s="2">
        <f t="shared" si="383"/>
        <v>0.11813512201908372</v>
      </c>
      <c r="GF159" s="2">
        <f t="shared" si="384"/>
        <v>9.2621943233321832E-2</v>
      </c>
      <c r="GG159" s="2">
        <f t="shared" si="385"/>
        <v>7.9546903050730838E-2</v>
      </c>
      <c r="GH159" s="2">
        <f t="shared" si="386"/>
        <v>7.7419156848898399E-2</v>
      </c>
      <c r="GI159" s="2">
        <f t="shared" si="387"/>
        <v>6.9938046504969084E-2</v>
      </c>
      <c r="GJ159" s="2">
        <f t="shared" si="388"/>
        <v>5.5602029526341717E-2</v>
      </c>
      <c r="GK159" s="2">
        <f t="shared" si="389"/>
        <v>5.6959272887671553E-2</v>
      </c>
      <c r="GM159" s="86">
        <f t="shared" si="537"/>
        <v>1.3102273167473597E-245</v>
      </c>
      <c r="GN159" s="86">
        <f t="shared" si="390"/>
        <v>5.6739587573563901E-122</v>
      </c>
      <c r="GO159" s="86">
        <f t="shared" si="391"/>
        <v>1.533966538829345E-123</v>
      </c>
      <c r="GP159" s="86">
        <f t="shared" si="392"/>
        <v>9.0914187840987885E-139</v>
      </c>
      <c r="GQ159" s="86">
        <f t="shared" si="393"/>
        <v>2.4226422179365501E-142</v>
      </c>
      <c r="GR159" s="86">
        <f t="shared" si="394"/>
        <v>8.0387804658482052E-118</v>
      </c>
      <c r="GS159" s="86">
        <f t="shared" si="395"/>
        <v>1.0763820995493945E-171</v>
      </c>
      <c r="GT159" s="86">
        <f t="shared" si="396"/>
        <v>1.7966880858438594E-180</v>
      </c>
      <c r="GU159" s="86">
        <f t="shared" si="397"/>
        <v>8.7852083126233247E-72</v>
      </c>
      <c r="GV159" s="86">
        <f t="shared" si="398"/>
        <v>1.4595175364957062E-134</v>
      </c>
      <c r="GW159" s="86">
        <f t="shared" si="399"/>
        <v>3.723831617189195E-121</v>
      </c>
      <c r="GX159" s="86">
        <f t="shared" si="400"/>
        <v>4.3755452440782627E-218</v>
      </c>
      <c r="GY159" s="86">
        <f t="shared" si="401"/>
        <v>7.8800797563300831E-183</v>
      </c>
      <c r="GZ159" s="86">
        <f t="shared" si="402"/>
        <v>1.6316268941990936E-214</v>
      </c>
      <c r="HA159" s="86">
        <f t="shared" si="403"/>
        <v>2.7091585415122535E-211</v>
      </c>
      <c r="HC159" s="86">
        <f t="shared" si="538"/>
        <v>8.1651422002950963E-129</v>
      </c>
      <c r="HD159" s="86">
        <f t="shared" si="404"/>
        <v>3.0354986471882036E-40</v>
      </c>
      <c r="HE159" s="86">
        <f t="shared" si="405"/>
        <v>2.578159368648327E-52</v>
      </c>
      <c r="HF159" s="86">
        <f t="shared" si="406"/>
        <v>1.9259571331375923E-55</v>
      </c>
      <c r="HG159" s="86">
        <f t="shared" si="407"/>
        <v>5.9983183568436811E-114</v>
      </c>
      <c r="HH159" s="86">
        <f t="shared" si="408"/>
        <v>2.7422262976357622E-63</v>
      </c>
      <c r="HI159" s="86">
        <f t="shared" si="409"/>
        <v>1.6270432202653767E-80</v>
      </c>
      <c r="HJ159" s="86">
        <f t="shared" si="410"/>
        <v>4.675990727813919E-99</v>
      </c>
      <c r="HK159" s="86">
        <f t="shared" si="411"/>
        <v>4.6965786276475134E-83</v>
      </c>
      <c r="HL159" s="86">
        <f t="shared" si="412"/>
        <v>3.3324667567658538E-89</v>
      </c>
      <c r="HM159" s="86">
        <f t="shared" si="413"/>
        <v>3.3007639292332077E-138</v>
      </c>
      <c r="HN159" s="86">
        <f t="shared" si="414"/>
        <v>1.7762780999040929E-81</v>
      </c>
      <c r="HO159" s="86">
        <f t="shared" si="415"/>
        <v>2.9308214717036292E-86</v>
      </c>
      <c r="HP159" s="86">
        <f t="shared" si="416"/>
        <v>2.0501814817886748E-87</v>
      </c>
      <c r="HQ159" s="86">
        <f t="shared" si="417"/>
        <v>5.9817645251523855E-114</v>
      </c>
      <c r="HS159" s="86">
        <f t="shared" si="539"/>
        <v>2.4821779219434655E-5</v>
      </c>
      <c r="HT159" s="86">
        <f t="shared" si="418"/>
        <v>8.57993191492432E-2</v>
      </c>
      <c r="HU159" s="86">
        <f t="shared" si="419"/>
        <v>0.16725583925995038</v>
      </c>
      <c r="HV159" s="86">
        <f t="shared" si="420"/>
        <v>4.7769330606354549E-2</v>
      </c>
      <c r="HW159" s="86">
        <f t="shared" si="421"/>
        <v>5.3054147408815207E-2</v>
      </c>
      <c r="HX159" s="86">
        <f t="shared" si="422"/>
        <v>0.23492205060377025</v>
      </c>
      <c r="HY159" s="86">
        <f t="shared" si="423"/>
        <v>5.2764883144029461E-2</v>
      </c>
      <c r="HZ159" s="86">
        <f t="shared" si="424"/>
        <v>1.8379688123091011E-2</v>
      </c>
      <c r="IA159" s="86">
        <f t="shared" si="425"/>
        <v>5.2060370103182278E-4</v>
      </c>
      <c r="IB159" s="86">
        <f t="shared" si="426"/>
        <v>7.8317952791337481E-3</v>
      </c>
      <c r="IC159" s="86">
        <f t="shared" si="427"/>
        <v>0.18338470904115303</v>
      </c>
      <c r="ID159" s="86">
        <f t="shared" si="428"/>
        <v>0.18192445375754601</v>
      </c>
      <c r="IE159" s="86">
        <f t="shared" si="429"/>
        <v>0.31093120843539634</v>
      </c>
      <c r="IF159" s="86">
        <f t="shared" si="430"/>
        <v>0.54223454403629068</v>
      </c>
      <c r="IG159" s="86">
        <f t="shared" si="431"/>
        <v>0.54776966496899793</v>
      </c>
      <c r="II159" s="86">
        <f t="shared" si="540"/>
        <v>3.177034277918299E-10</v>
      </c>
      <c r="IJ159" s="86">
        <f t="shared" si="541"/>
        <v>7.1321338232892513E-15</v>
      </c>
      <c r="IK159" s="86">
        <f t="shared" si="542"/>
        <v>7.3052968540793117E-12</v>
      </c>
      <c r="IL159" s="86">
        <f t="shared" si="543"/>
        <v>1.3122039150300497E-18</v>
      </c>
      <c r="IM159" s="86">
        <f t="shared" si="544"/>
        <v>2.0617136011163917E-20</v>
      </c>
      <c r="IN159" s="86">
        <f t="shared" si="545"/>
        <v>3.5427096921581131E-24</v>
      </c>
      <c r="IO159" s="86">
        <f t="shared" si="546"/>
        <v>6.761093460083293E-20</v>
      </c>
      <c r="IP159" s="86">
        <f t="shared" si="547"/>
        <v>6.4964289849987882E-15</v>
      </c>
      <c r="IQ159" s="86">
        <f t="shared" si="548"/>
        <v>1.637655261595529E-16</v>
      </c>
      <c r="IR159" s="86">
        <f t="shared" si="549"/>
        <v>9.8618239789058534E-21</v>
      </c>
      <c r="IS159" s="86">
        <f t="shared" si="550"/>
        <v>3.8048267663283472E-17</v>
      </c>
      <c r="IT159" s="86">
        <f t="shared" si="551"/>
        <v>1.1070914031793184E-20</v>
      </c>
      <c r="IU159" s="86">
        <f t="shared" si="552"/>
        <v>1.8020906797011099E-19</v>
      </c>
      <c r="IV159" s="86">
        <f t="shared" si="553"/>
        <v>2.3577886551509806E-14</v>
      </c>
      <c r="IW159" s="86">
        <f t="shared" si="554"/>
        <v>4.5469915740480812E-10</v>
      </c>
      <c r="IY159" s="86">
        <f t="shared" si="555"/>
        <v>2.4822096922862447E-5</v>
      </c>
      <c r="IZ159" s="86">
        <f t="shared" si="556"/>
        <v>8.5799319149250333E-2</v>
      </c>
      <c r="JA159" s="86">
        <f t="shared" si="557"/>
        <v>0.16725583926725568</v>
      </c>
      <c r="JB159" s="86">
        <f t="shared" si="558"/>
        <v>4.7769330606354549E-2</v>
      </c>
      <c r="JC159" s="86">
        <f t="shared" si="559"/>
        <v>5.3054147408815207E-2</v>
      </c>
      <c r="JD159" s="86">
        <f t="shared" si="560"/>
        <v>0.23492205060377025</v>
      </c>
      <c r="JE159" s="86">
        <f t="shared" si="561"/>
        <v>5.2764883144029461E-2</v>
      </c>
      <c r="JF159" s="86">
        <f t="shared" si="562"/>
        <v>1.8379688123097506E-2</v>
      </c>
      <c r="JG159" s="86">
        <f t="shared" si="563"/>
        <v>5.2060370103198649E-4</v>
      </c>
      <c r="JH159" s="86">
        <f t="shared" si="564"/>
        <v>7.8317952791337481E-3</v>
      </c>
      <c r="JI159" s="86">
        <f t="shared" si="565"/>
        <v>0.18338470904115306</v>
      </c>
      <c r="JJ159" s="86">
        <f t="shared" si="566"/>
        <v>0.18192445375754601</v>
      </c>
      <c r="JK159" s="86">
        <f t="shared" si="567"/>
        <v>0.31093120843539634</v>
      </c>
      <c r="JL159" s="86">
        <f t="shared" si="568"/>
        <v>0.54223454403631421</v>
      </c>
      <c r="JM159" s="86">
        <f t="shared" si="569"/>
        <v>0.54776966542369709</v>
      </c>
    </row>
    <row r="160" spans="2:273" x14ac:dyDescent="0.25">
      <c r="B160" s="2">
        <v>133</v>
      </c>
      <c r="C160" s="37">
        <v>66.766999999999996</v>
      </c>
      <c r="D160" s="37">
        <v>64.822999999999993</v>
      </c>
      <c r="E160" s="37">
        <v>63.177</v>
      </c>
      <c r="F160" s="37">
        <v>65.887</v>
      </c>
      <c r="G160" s="37">
        <v>60.194000000000003</v>
      </c>
      <c r="H160" s="37">
        <v>61.838999999999999</v>
      </c>
      <c r="I160" s="37">
        <v>59.148000000000003</v>
      </c>
      <c r="J160" s="37">
        <v>60.186</v>
      </c>
      <c r="K160" s="37">
        <v>57.573999999999998</v>
      </c>
      <c r="L160" s="37">
        <v>61.689</v>
      </c>
      <c r="M160" s="37">
        <v>64.126999999999995</v>
      </c>
      <c r="N160" s="37">
        <v>64.27</v>
      </c>
      <c r="O160" s="37">
        <v>71.131</v>
      </c>
      <c r="P160" s="37">
        <v>110</v>
      </c>
      <c r="Q160" s="37">
        <v>169.64500000000001</v>
      </c>
      <c r="S160" s="4">
        <f t="shared" si="441"/>
        <v>66.229508356679176</v>
      </c>
      <c r="T160" s="4">
        <f t="shared" si="442"/>
        <v>65.605078834120576</v>
      </c>
      <c r="U160" s="4">
        <f t="shared" si="443"/>
        <v>63.968139290952578</v>
      </c>
      <c r="V160" s="4">
        <f t="shared" si="444"/>
        <v>66.558211130107367</v>
      </c>
      <c r="W160" s="4">
        <f t="shared" si="445"/>
        <v>60.724459958847788</v>
      </c>
      <c r="X160" s="4">
        <f t="shared" si="446"/>
        <v>61.26244336831958</v>
      </c>
      <c r="Y160" s="4">
        <f t="shared" si="447"/>
        <v>59.600798952407388</v>
      </c>
      <c r="Z160" s="4">
        <f t="shared" si="448"/>
        <v>59.9684349751439</v>
      </c>
      <c r="AA160" s="4">
        <f t="shared" si="449"/>
        <v>59.448306560741699</v>
      </c>
      <c r="AB160" s="4">
        <f t="shared" si="450"/>
        <v>61.890670712160514</v>
      </c>
      <c r="AC160" s="4">
        <f t="shared" si="451"/>
        <v>63.984198360845099</v>
      </c>
      <c r="AD160" s="4">
        <f t="shared" si="452"/>
        <v>64.505816837815445</v>
      </c>
      <c r="AE160" s="4">
        <f t="shared" si="453"/>
        <v>70.644987224103588</v>
      </c>
      <c r="AF160" s="4">
        <f t="shared" si="454"/>
        <v>109.13304386607973</v>
      </c>
      <c r="AG160" s="4">
        <f t="shared" si="455"/>
        <v>166.29735232750554</v>
      </c>
      <c r="AI160" s="4">
        <f t="shared" si="456"/>
        <v>0.53749164332081989</v>
      </c>
      <c r="AJ160" s="4">
        <f t="shared" si="457"/>
        <v>-0.78207883412058266</v>
      </c>
      <c r="AK160" s="4">
        <f t="shared" si="458"/>
        <v>-0.79113929095257873</v>
      </c>
      <c r="AL160" s="4">
        <f t="shared" si="459"/>
        <v>-0.67121113010736622</v>
      </c>
      <c r="AM160" s="4">
        <f t="shared" si="460"/>
        <v>-0.53045995884778563</v>
      </c>
      <c r="AN160" s="4">
        <f t="shared" si="461"/>
        <v>0.57655663168041826</v>
      </c>
      <c r="AO160" s="4">
        <f t="shared" si="462"/>
        <v>-0.45279895240738455</v>
      </c>
      <c r="AP160" s="4">
        <f t="shared" si="463"/>
        <v>0.21756502485609985</v>
      </c>
      <c r="AQ160" s="4">
        <f t="shared" si="464"/>
        <v>-1.8743065607417009</v>
      </c>
      <c r="AR160" s="4">
        <f t="shared" si="465"/>
        <v>-0.20167071216051369</v>
      </c>
      <c r="AS160" s="4">
        <f t="shared" si="466"/>
        <v>0.14280163915489652</v>
      </c>
      <c r="AT160" s="4">
        <f t="shared" si="467"/>
        <v>-0.23581683781544882</v>
      </c>
      <c r="AU160" s="4">
        <f t="shared" si="468"/>
        <v>0.48601277589641256</v>
      </c>
      <c r="AV160" s="4">
        <f t="shared" si="469"/>
        <v>0.86695613392026871</v>
      </c>
      <c r="AW160" s="4">
        <f t="shared" si="469"/>
        <v>3.3476476724944746</v>
      </c>
      <c r="AY160" s="2">
        <f t="shared" si="520"/>
        <v>66.229508322092457</v>
      </c>
      <c r="AZ160" s="2">
        <f t="shared" si="359"/>
        <v>65.572271324096349</v>
      </c>
      <c r="BA160" s="2">
        <f t="shared" si="360"/>
        <v>63.696422686172795</v>
      </c>
      <c r="BB160" s="2">
        <f t="shared" si="361"/>
        <v>66.498569186780784</v>
      </c>
      <c r="BC160" s="2">
        <f t="shared" si="362"/>
        <v>60.6404142137634</v>
      </c>
      <c r="BD160" s="2">
        <f t="shared" si="363"/>
        <v>60.30288392950775</v>
      </c>
      <c r="BE160" s="2">
        <f t="shared" si="364"/>
        <v>59.485576502694919</v>
      </c>
      <c r="BF160" s="2">
        <f t="shared" si="365"/>
        <v>59.939610185657685</v>
      </c>
      <c r="BG160" s="2">
        <f t="shared" si="366"/>
        <v>59.448172582290958</v>
      </c>
      <c r="BH160" s="2">
        <f t="shared" si="367"/>
        <v>61.881645492263139</v>
      </c>
      <c r="BI160" s="2">
        <f t="shared" si="368"/>
        <v>62.735413603421769</v>
      </c>
      <c r="BJ160" s="2">
        <f t="shared" si="369"/>
        <v>63.174738275298836</v>
      </c>
      <c r="BK160" s="2">
        <f t="shared" si="370"/>
        <v>66.652677492886582</v>
      </c>
      <c r="BL160" s="2">
        <f t="shared" si="371"/>
        <v>75.683071462136752</v>
      </c>
      <c r="BM160" s="2">
        <f t="shared" si="372"/>
        <v>105.1822721708684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66.766999999999996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>
        <f t="shared" si="528"/>
        <v>60.186</v>
      </c>
      <c r="CM160" s="2">
        <f t="shared" si="529"/>
        <v>57.573999999999998</v>
      </c>
      <c r="CN160" s="2">
        <f t="shared" si="530"/>
        <v>61.689</v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66.766999999999996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>
        <f t="shared" si="492"/>
        <v>60.186</v>
      </c>
      <c r="DC160" s="2">
        <f t="shared" si="493"/>
        <v>57.573999999999998</v>
      </c>
      <c r="DD160" s="2">
        <f t="shared" si="494"/>
        <v>61.689</v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126.55990230769231</v>
      </c>
      <c r="DL160" s="2">
        <f t="shared" si="501"/>
        <v>128.0894646153846</v>
      </c>
      <c r="DM160" s="2">
        <f t="shared" si="501"/>
        <v>113.14485632885632</v>
      </c>
      <c r="DN160" s="2">
        <f t="shared" si="501"/>
        <v>117.02412942612941</v>
      </c>
      <c r="DO160" s="2">
        <f t="shared" si="501"/>
        <v>103.65387461538464</v>
      </c>
      <c r="DP160" s="2">
        <f t="shared" si="501"/>
        <v>106.09707608695652</v>
      </c>
      <c r="DQ160" s="2">
        <f t="shared" si="501"/>
        <v>57.00616487859967</v>
      </c>
      <c r="DR160" s="2">
        <f t="shared" si="501"/>
        <v>59.285320158102778</v>
      </c>
      <c r="DS160" s="2">
        <f t="shared" si="501"/>
        <v>99.293819548872193</v>
      </c>
      <c r="DT160" s="2">
        <f t="shared" si="501"/>
        <v>79.071286666666651</v>
      </c>
      <c r="DU160" s="2">
        <f t="shared" si="501"/>
        <v>101.65088405797101</v>
      </c>
      <c r="DV160" s="2">
        <f t="shared" si="501"/>
        <v>110.69089307692306</v>
      </c>
      <c r="DW160" s="2">
        <f t="shared" si="501"/>
        <v>118.7518569230769</v>
      </c>
      <c r="DX160" s="2">
        <f t="shared" si="501"/>
        <v>127.06352543752544</v>
      </c>
      <c r="DY160" s="2">
        <f t="shared" si="501"/>
        <v>138.24344615384612</v>
      </c>
      <c r="EA160" s="2">
        <f t="shared" si="440"/>
        <v>66.144813439397296</v>
      </c>
      <c r="EB160" s="2">
        <f t="shared" si="502"/>
        <v>65.525244952871176</v>
      </c>
      <c r="EC160" s="2">
        <f t="shared" si="503"/>
        <v>63.405601346554029</v>
      </c>
      <c r="ED160" s="2">
        <f t="shared" si="504"/>
        <v>66.480620833856619</v>
      </c>
      <c r="EE160" s="2">
        <f t="shared" si="505"/>
        <v>60.600821858634127</v>
      </c>
      <c r="EF160" s="2">
        <f t="shared" si="506"/>
        <v>60.248054087676429</v>
      </c>
      <c r="EG160" s="2">
        <f t="shared" si="507"/>
        <v>59.388809713033311</v>
      </c>
      <c r="EH160" s="2">
        <f t="shared" si="508"/>
        <v>59.819503150116319</v>
      </c>
      <c r="EI160" s="2">
        <f t="shared" si="509"/>
        <v>59.205281710855303</v>
      </c>
      <c r="EJ160" s="2">
        <f t="shared" si="510"/>
        <v>61.799238350258904</v>
      </c>
      <c r="EK160" s="2">
        <f t="shared" si="511"/>
        <v>62.694236220486161</v>
      </c>
      <c r="EL160" s="2">
        <f t="shared" si="512"/>
        <v>63.130253189776795</v>
      </c>
      <c r="EM160" s="2">
        <f t="shared" si="513"/>
        <v>66.615688714832658</v>
      </c>
      <c r="EN160" s="2">
        <f t="shared" si="514"/>
        <v>75.704937817960399</v>
      </c>
      <c r="EO160" s="2">
        <f t="shared" si="515"/>
        <v>105.71690057208039</v>
      </c>
      <c r="EQ160" s="2">
        <f t="shared" si="516"/>
        <v>66.642892600953644</v>
      </c>
      <c r="ER160" s="2">
        <f t="shared" si="517"/>
        <v>65.763278750011764</v>
      </c>
      <c r="ES160" s="2">
        <f t="shared" si="517"/>
        <v>65.627651438759045</v>
      </c>
      <c r="ET160" s="2">
        <f t="shared" si="517"/>
        <v>66.523356696662262</v>
      </c>
      <c r="EU160" s="2">
        <f t="shared" si="517"/>
        <v>60.896099061105112</v>
      </c>
      <c r="EV160" s="2">
        <f t="shared" si="517"/>
        <v>60.764846117302895</v>
      </c>
      <c r="EW160" s="2">
        <f t="shared" si="517"/>
        <v>60.511108081723741</v>
      </c>
      <c r="EX160" s="2">
        <f t="shared" si="517"/>
        <v>60.796296065068432</v>
      </c>
      <c r="EY160" s="2">
        <f t="shared" si="517"/>
        <v>60.978583063492202</v>
      </c>
      <c r="EZ160" s="2">
        <f t="shared" si="517"/>
        <v>62.563473910718159</v>
      </c>
      <c r="FA160" s="2">
        <f t="shared" si="517"/>
        <v>63.019843293614493</v>
      </c>
      <c r="FB160" s="2">
        <f t="shared" si="517"/>
        <v>63.480608793472712</v>
      </c>
      <c r="FC160" s="2">
        <f t="shared" si="517"/>
        <v>66.895263492218618</v>
      </c>
      <c r="FD160" s="2">
        <f t="shared" si="517"/>
        <v>75.092721216990256</v>
      </c>
      <c r="FE160" s="2">
        <f t="shared" si="517"/>
        <v>96.94148861262282</v>
      </c>
      <c r="FG160" s="2">
        <f t="shared" si="518"/>
        <v>0.99985907680621178</v>
      </c>
      <c r="FH160" s="2">
        <f t="shared" si="519"/>
        <v>0.9996629005428157</v>
      </c>
      <c r="FI160" s="2">
        <f t="shared" si="519"/>
        <v>0.99970213883503556</v>
      </c>
      <c r="FJ160" s="2">
        <f t="shared" si="519"/>
        <v>0.99972601550835638</v>
      </c>
      <c r="FK160" s="2">
        <f t="shared" si="519"/>
        <v>0.99969161433203724</v>
      </c>
      <c r="FL160" s="2">
        <f t="shared" si="519"/>
        <v>0.99965239830911945</v>
      </c>
      <c r="FM160" s="2">
        <f t="shared" si="519"/>
        <v>0.99962066813112704</v>
      </c>
      <c r="FN160" s="2">
        <f t="shared" si="519"/>
        <v>0.99962890921318082</v>
      </c>
      <c r="FO160" s="2">
        <f t="shared" si="519"/>
        <v>0.99960639470066603</v>
      </c>
      <c r="FP160" s="2">
        <f t="shared" si="519"/>
        <v>0.99968270298643902</v>
      </c>
      <c r="FQ160" s="2">
        <f t="shared" si="519"/>
        <v>0.99966645590155412</v>
      </c>
      <c r="FR160" s="2">
        <f t="shared" si="519"/>
        <v>0.99968536062309932</v>
      </c>
      <c r="FS160" s="2">
        <f t="shared" si="519"/>
        <v>0.99969899731234957</v>
      </c>
      <c r="FT160" s="2">
        <f t="shared" si="519"/>
        <v>0.99970289021457837</v>
      </c>
      <c r="FU160" s="2">
        <f t="shared" si="519"/>
        <v>0.99967899715206454</v>
      </c>
      <c r="FW160" s="2">
        <f t="shared" si="536"/>
        <v>0.15294957367981432</v>
      </c>
      <c r="FX160" s="2">
        <f t="shared" si="376"/>
        <v>0.10895934547675584</v>
      </c>
      <c r="FY160" s="2">
        <f t="shared" si="377"/>
        <v>0.12421229753258159</v>
      </c>
      <c r="FZ160" s="2">
        <f t="shared" si="378"/>
        <v>9.5943199632592305E-2</v>
      </c>
      <c r="GA160" s="2">
        <f t="shared" si="379"/>
        <v>8.9121037712439788E-2</v>
      </c>
      <c r="GB160" s="2">
        <f t="shared" si="380"/>
        <v>7.5257825255676231E-2</v>
      </c>
      <c r="GC160" s="2">
        <f t="shared" si="381"/>
        <v>8.7027305308736119E-2</v>
      </c>
      <c r="GD160" s="2">
        <f t="shared" si="382"/>
        <v>0.12316353250174188</v>
      </c>
      <c r="GE160" s="2">
        <f t="shared" si="383"/>
        <v>0.12807287952628599</v>
      </c>
      <c r="GF160" s="2">
        <f t="shared" si="384"/>
        <v>0.10065845746451625</v>
      </c>
      <c r="GG160" s="2">
        <f t="shared" si="385"/>
        <v>8.6557158244155899E-2</v>
      </c>
      <c r="GH160" s="2">
        <f t="shared" si="386"/>
        <v>8.4259064537686806E-2</v>
      </c>
      <c r="GI160" s="2">
        <f t="shared" si="387"/>
        <v>7.617157562837111E-2</v>
      </c>
      <c r="GJ160" s="2">
        <f t="shared" si="388"/>
        <v>6.0641110861771839E-2</v>
      </c>
      <c r="GK160" s="2">
        <f t="shared" si="389"/>
        <v>6.2113268014706478E-2</v>
      </c>
      <c r="GM160" s="86">
        <f t="shared" si="537"/>
        <v>5.8228838257007014E-252</v>
      </c>
      <c r="GN160" s="86">
        <f t="shared" si="390"/>
        <v>1.4926020318101977E-125</v>
      </c>
      <c r="GO160" s="86">
        <f t="shared" si="391"/>
        <v>3.5615303408437013E-127</v>
      </c>
      <c r="GP160" s="86">
        <f t="shared" si="392"/>
        <v>8.3679862413196746E-143</v>
      </c>
      <c r="GQ160" s="86">
        <f t="shared" si="393"/>
        <v>1.8521575234768054E-146</v>
      </c>
      <c r="GR160" s="86">
        <f t="shared" si="394"/>
        <v>2.9600994207961585E-121</v>
      </c>
      <c r="GS160" s="86">
        <f t="shared" si="395"/>
        <v>1.1465919993257291E-176</v>
      </c>
      <c r="GT160" s="86">
        <f t="shared" si="396"/>
        <v>8.520205097772301E-186</v>
      </c>
      <c r="GU160" s="86">
        <f t="shared" si="397"/>
        <v>8.1882882954225238E-74</v>
      </c>
      <c r="GV160" s="86">
        <f t="shared" si="398"/>
        <v>1.8802719323792349E-138</v>
      </c>
      <c r="GW160" s="86">
        <f t="shared" si="399"/>
        <v>1.1170459541625911E-124</v>
      </c>
      <c r="GX160" s="86">
        <f t="shared" si="400"/>
        <v>1.7648115914686124E-224</v>
      </c>
      <c r="GY160" s="86">
        <f t="shared" si="401"/>
        <v>3.8347195040277368E-188</v>
      </c>
      <c r="GZ160" s="86">
        <f t="shared" si="402"/>
        <v>7.9670458960710669E-221</v>
      </c>
      <c r="HA160" s="86">
        <f t="shared" si="403"/>
        <v>1.7660108235964401E-217</v>
      </c>
      <c r="HC160" s="86">
        <f t="shared" si="538"/>
        <v>8.1958187308203734E-134</v>
      </c>
      <c r="HD160" s="86">
        <f t="shared" si="404"/>
        <v>4.4417697227259563E-42</v>
      </c>
      <c r="HE160" s="86">
        <f t="shared" si="405"/>
        <v>9.979023734538765E-55</v>
      </c>
      <c r="HF160" s="86">
        <f t="shared" si="406"/>
        <v>6.7038871980606363E-58</v>
      </c>
      <c r="HG160" s="86">
        <f t="shared" si="407"/>
        <v>4.8875894209079516E-119</v>
      </c>
      <c r="HH160" s="86">
        <f t="shared" si="408"/>
        <v>3.8379442932511784E-66</v>
      </c>
      <c r="HI160" s="86">
        <f t="shared" si="409"/>
        <v>4.1886951662337407E-84</v>
      </c>
      <c r="HJ160" s="86">
        <f t="shared" si="410"/>
        <v>1.7313453248667169E-103</v>
      </c>
      <c r="HK160" s="86">
        <f t="shared" si="411"/>
        <v>1.2925444834313671E-86</v>
      </c>
      <c r="HL160" s="86">
        <f t="shared" si="412"/>
        <v>4.3024545484231649E-93</v>
      </c>
      <c r="HM160" s="86">
        <f t="shared" si="413"/>
        <v>1.5485558698482696E-144</v>
      </c>
      <c r="HN160" s="86">
        <f t="shared" si="414"/>
        <v>3.7110904150400755E-85</v>
      </c>
      <c r="HO160" s="86">
        <f t="shared" si="415"/>
        <v>2.96851307709576E-90</v>
      </c>
      <c r="HP160" s="86">
        <f t="shared" si="416"/>
        <v>1.4847512044965687E-91</v>
      </c>
      <c r="HQ160" s="86">
        <f t="shared" si="417"/>
        <v>2.9349237847724348E-119</v>
      </c>
      <c r="HS160" s="86">
        <f t="shared" si="539"/>
        <v>3.6699535169521861E-6</v>
      </c>
      <c r="HT160" s="86">
        <f t="shared" si="418"/>
        <v>3.628396029193863E-2</v>
      </c>
      <c r="HU160" s="86">
        <f t="shared" si="419"/>
        <v>8.7010567127742924E-2</v>
      </c>
      <c r="HV160" s="86">
        <f t="shared" si="420"/>
        <v>1.6728732376987836E-2</v>
      </c>
      <c r="HW160" s="86">
        <f t="shared" si="421"/>
        <v>1.8645830775421104E-2</v>
      </c>
      <c r="HX160" s="86">
        <f t="shared" si="422"/>
        <v>0.12087114737507645</v>
      </c>
      <c r="HY160" s="86">
        <f t="shared" si="423"/>
        <v>1.9045777849271417E-2</v>
      </c>
      <c r="HZ160" s="86">
        <f t="shared" si="424"/>
        <v>5.3297361642332969E-3</v>
      </c>
      <c r="IA160" s="86">
        <f t="shared" si="425"/>
        <v>7.7630640282845759E-5</v>
      </c>
      <c r="IB160" s="86">
        <f t="shared" si="426"/>
        <v>1.7532650561872447E-3</v>
      </c>
      <c r="IC160" s="86">
        <f t="shared" si="427"/>
        <v>9.5945463579229812E-2</v>
      </c>
      <c r="ID160" s="86">
        <f t="shared" si="428"/>
        <v>8.8583979070635047E-2</v>
      </c>
      <c r="IE160" s="86">
        <f t="shared" si="429"/>
        <v>0.190823044491327</v>
      </c>
      <c r="IF160" s="86">
        <f t="shared" si="430"/>
        <v>0.48006771169658424</v>
      </c>
      <c r="IG160" s="86">
        <f t="shared" si="431"/>
        <v>0.5100576801101534</v>
      </c>
      <c r="II160" s="86">
        <f t="shared" si="540"/>
        <v>2.3911605563148006E-9</v>
      </c>
      <c r="IJ160" s="86">
        <f t="shared" si="541"/>
        <v>8.9626830041347603E-14</v>
      </c>
      <c r="IK160" s="86">
        <f t="shared" si="542"/>
        <v>6.0293463850466259E-11</v>
      </c>
      <c r="IL160" s="86">
        <f t="shared" si="543"/>
        <v>2.7335212140783435E-17</v>
      </c>
      <c r="IM160" s="86">
        <f t="shared" si="544"/>
        <v>5.2814764963970807E-19</v>
      </c>
      <c r="IN160" s="86">
        <f t="shared" si="545"/>
        <v>1.3157434280368376E-22</v>
      </c>
      <c r="IO160" s="86">
        <f t="shared" si="546"/>
        <v>1.53481004061862E-18</v>
      </c>
      <c r="IP160" s="86">
        <f t="shared" si="547"/>
        <v>9.7250930991125749E-14</v>
      </c>
      <c r="IQ160" s="86">
        <f t="shared" si="548"/>
        <v>3.5978071494638559E-15</v>
      </c>
      <c r="IR160" s="86">
        <f t="shared" si="549"/>
        <v>3.2275817418425535E-19</v>
      </c>
      <c r="IS160" s="86">
        <f t="shared" si="550"/>
        <v>5.4026307909643484E-16</v>
      </c>
      <c r="IT160" s="86">
        <f t="shared" si="551"/>
        <v>2.7411227623581984E-19</v>
      </c>
      <c r="IU160" s="86">
        <f t="shared" si="552"/>
        <v>3.2189723746794133E-18</v>
      </c>
      <c r="IV160" s="86">
        <f t="shared" si="553"/>
        <v>1.5669904604077566E-13</v>
      </c>
      <c r="IW160" s="86">
        <f t="shared" si="554"/>
        <v>1.6453108692095219E-9</v>
      </c>
      <c r="IY160" s="86">
        <f t="shared" si="555"/>
        <v>3.6723446775085007E-6</v>
      </c>
      <c r="IZ160" s="86">
        <f t="shared" si="556"/>
        <v>3.628396029202826E-2</v>
      </c>
      <c r="JA160" s="86">
        <f t="shared" si="557"/>
        <v>8.7010567188036389E-2</v>
      </c>
      <c r="JB160" s="86">
        <f t="shared" si="558"/>
        <v>1.6728732376987864E-2</v>
      </c>
      <c r="JC160" s="86">
        <f t="shared" si="559"/>
        <v>1.8645830775421104E-2</v>
      </c>
      <c r="JD160" s="86">
        <f t="shared" si="560"/>
        <v>0.12087114737507645</v>
      </c>
      <c r="JE160" s="86">
        <f t="shared" si="561"/>
        <v>1.9045777849271417E-2</v>
      </c>
      <c r="JF160" s="86">
        <f t="shared" si="562"/>
        <v>5.3297361643305481E-3</v>
      </c>
      <c r="JG160" s="86">
        <f t="shared" si="563"/>
        <v>7.7630640286443562E-5</v>
      </c>
      <c r="JH160" s="86">
        <f t="shared" si="564"/>
        <v>1.7532650561872449E-3</v>
      </c>
      <c r="JI160" s="86">
        <f t="shared" si="565"/>
        <v>9.5945463579230353E-2</v>
      </c>
      <c r="JJ160" s="86">
        <f t="shared" si="566"/>
        <v>8.8583979070635047E-2</v>
      </c>
      <c r="JK160" s="86">
        <f t="shared" si="567"/>
        <v>0.190823044491327</v>
      </c>
      <c r="JL160" s="86">
        <f t="shared" si="568"/>
        <v>0.48006771169674095</v>
      </c>
      <c r="JM160" s="86">
        <f t="shared" si="569"/>
        <v>0.51005768175546429</v>
      </c>
    </row>
    <row r="161" spans="2:273" x14ac:dyDescent="0.25">
      <c r="B161" s="2">
        <v>134</v>
      </c>
      <c r="C161" s="37">
        <v>66.266999999999996</v>
      </c>
      <c r="D161" s="37">
        <v>64.257999999999996</v>
      </c>
      <c r="E161" s="37">
        <v>62.935000000000002</v>
      </c>
      <c r="F161" s="37">
        <v>65.694000000000003</v>
      </c>
      <c r="G161" s="37">
        <v>60.823</v>
      </c>
      <c r="H161" s="37">
        <v>60.451999999999998</v>
      </c>
      <c r="I161" s="37">
        <v>59.164000000000001</v>
      </c>
      <c r="J161" s="37">
        <v>60.338999999999999</v>
      </c>
      <c r="K161" s="37">
        <v>58.148000000000003</v>
      </c>
      <c r="L161" s="37">
        <v>61.164000000000001</v>
      </c>
      <c r="M161" s="37">
        <v>62.634999999999998</v>
      </c>
      <c r="N161" s="37">
        <v>63.508000000000003</v>
      </c>
      <c r="O161" s="37">
        <v>68.131</v>
      </c>
      <c r="P161" s="37">
        <v>99.197000000000003</v>
      </c>
      <c r="Q161" s="37">
        <v>156.40299999999999</v>
      </c>
      <c r="S161" s="4">
        <f t="shared" si="441"/>
        <v>66.096180709155519</v>
      </c>
      <c r="T161" s="4">
        <f t="shared" si="442"/>
        <v>65.4555807046724</v>
      </c>
      <c r="U161" s="4">
        <f t="shared" si="443"/>
        <v>63.686877311441243</v>
      </c>
      <c r="V161" s="4">
        <f t="shared" si="444"/>
        <v>66.361692820240364</v>
      </c>
      <c r="W161" s="4">
        <f t="shared" si="445"/>
        <v>60.538511848898629</v>
      </c>
      <c r="X161" s="4">
        <f t="shared" si="446"/>
        <v>60.448570169100662</v>
      </c>
      <c r="Y161" s="4">
        <f t="shared" si="447"/>
        <v>59.327771373816766</v>
      </c>
      <c r="Z161" s="4">
        <f t="shared" si="448"/>
        <v>59.749087344114834</v>
      </c>
      <c r="AA161" s="4">
        <f t="shared" si="449"/>
        <v>59.153265796886117</v>
      </c>
      <c r="AB161" s="4">
        <f t="shared" si="450"/>
        <v>61.68516778522801</v>
      </c>
      <c r="AC161" s="4">
        <f t="shared" si="451"/>
        <v>63.066080504585884</v>
      </c>
      <c r="AD161" s="4">
        <f t="shared" si="452"/>
        <v>63.46000418187208</v>
      </c>
      <c r="AE161" s="4">
        <f t="shared" si="453"/>
        <v>68.233245213209528</v>
      </c>
      <c r="AF161" s="4">
        <f t="shared" si="454"/>
        <v>98.877765464289141</v>
      </c>
      <c r="AG161" s="4">
        <f t="shared" si="455"/>
        <v>152.75229610426129</v>
      </c>
      <c r="AI161" s="4">
        <f t="shared" si="456"/>
        <v>0.17081929084447722</v>
      </c>
      <c r="AJ161" s="4">
        <f t="shared" si="457"/>
        <v>-1.1975807046724043</v>
      </c>
      <c r="AK161" s="4">
        <f t="shared" si="458"/>
        <v>-0.75187731144124115</v>
      </c>
      <c r="AL161" s="4">
        <f t="shared" si="459"/>
        <v>-0.66769282024036158</v>
      </c>
      <c r="AM161" s="4">
        <f t="shared" si="460"/>
        <v>0.28448815110137105</v>
      </c>
      <c r="AN161" s="4">
        <f t="shared" si="461"/>
        <v>3.4298308993356841E-3</v>
      </c>
      <c r="AO161" s="4">
        <f t="shared" si="462"/>
        <v>-0.16377137381676476</v>
      </c>
      <c r="AP161" s="4">
        <f t="shared" si="463"/>
        <v>0.58991265588516484</v>
      </c>
      <c r="AQ161" s="4">
        <f t="shared" si="464"/>
        <v>-1.0052657968861141</v>
      </c>
      <c r="AR161" s="4">
        <f t="shared" si="465"/>
        <v>-0.521167785228009</v>
      </c>
      <c r="AS161" s="4">
        <f t="shared" si="466"/>
        <v>-0.43108050458588565</v>
      </c>
      <c r="AT161" s="4">
        <f t="shared" si="467"/>
        <v>4.7995818127922973E-2</v>
      </c>
      <c r="AU161" s="4">
        <f t="shared" si="468"/>
        <v>-0.10224521320952817</v>
      </c>
      <c r="AV161" s="4">
        <f t="shared" si="469"/>
        <v>0.31923453571086213</v>
      </c>
      <c r="AW161" s="4">
        <f t="shared" si="469"/>
        <v>3.650703895738701</v>
      </c>
      <c r="AY161" s="2">
        <f t="shared" si="520"/>
        <v>66.096180485810279</v>
      </c>
      <c r="AZ161" s="2">
        <f t="shared" si="359"/>
        <v>65.446551085826414</v>
      </c>
      <c r="BA161" s="2">
        <f t="shared" si="360"/>
        <v>63.589303929206977</v>
      </c>
      <c r="BB161" s="2">
        <f t="shared" si="361"/>
        <v>66.348910679306954</v>
      </c>
      <c r="BC161" s="2">
        <f t="shared" si="362"/>
        <v>60.520587084660541</v>
      </c>
      <c r="BD161" s="2">
        <f t="shared" si="363"/>
        <v>60.133564219189076</v>
      </c>
      <c r="BE161" s="2">
        <f t="shared" si="364"/>
        <v>59.302076510624481</v>
      </c>
      <c r="BF161" s="2">
        <f t="shared" si="365"/>
        <v>59.744143120914089</v>
      </c>
      <c r="BG161" s="2">
        <f t="shared" si="366"/>
        <v>59.153255766232171</v>
      </c>
      <c r="BH161" s="2">
        <f t="shared" si="367"/>
        <v>61.684074089761964</v>
      </c>
      <c r="BI161" s="2">
        <f t="shared" si="368"/>
        <v>62.61997932879278</v>
      </c>
      <c r="BJ161" s="2">
        <f t="shared" si="369"/>
        <v>63.041794735851241</v>
      </c>
      <c r="BK161" s="2">
        <f t="shared" si="370"/>
        <v>66.529149920231092</v>
      </c>
      <c r="BL161" s="2">
        <f t="shared" si="371"/>
        <v>75.588118604559341</v>
      </c>
      <c r="BM161" s="2">
        <f t="shared" si="372"/>
        <v>105.31941450710192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66.266999999999996</v>
      </c>
      <c r="CF161" s="2" t="str">
        <f t="shared" si="522"/>
        <v/>
      </c>
      <c r="CG161" s="2" t="str">
        <f t="shared" si="523"/>
        <v/>
      </c>
      <c r="CH161" s="2">
        <f t="shared" si="524"/>
        <v>65.694000000000003</v>
      </c>
      <c r="CI161" s="2">
        <f t="shared" si="525"/>
        <v>60.823</v>
      </c>
      <c r="CJ161" s="2" t="str">
        <f t="shared" si="526"/>
        <v/>
      </c>
      <c r="CK161" s="2">
        <f t="shared" si="527"/>
        <v>59.164000000000001</v>
      </c>
      <c r="CL161" s="2">
        <f t="shared" si="528"/>
        <v>60.338999999999999</v>
      </c>
      <c r="CM161" s="2">
        <f t="shared" si="529"/>
        <v>58.148000000000003</v>
      </c>
      <c r="CN161" s="2">
        <f t="shared" si="530"/>
        <v>61.164000000000001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>
        <f t="shared" si="485"/>
        <v>66.266999999999996</v>
      </c>
      <c r="CV161" s="2" t="str">
        <f t="shared" si="486"/>
        <v/>
      </c>
      <c r="CW161" s="2" t="str">
        <f t="shared" si="487"/>
        <v/>
      </c>
      <c r="CX161" s="2">
        <f t="shared" si="488"/>
        <v>65.694000000000003</v>
      </c>
      <c r="CY161" s="2">
        <f t="shared" si="489"/>
        <v>60.823</v>
      </c>
      <c r="CZ161" s="2" t="str">
        <f t="shared" si="490"/>
        <v/>
      </c>
      <c r="DA161" s="2">
        <f t="shared" si="491"/>
        <v>59.164000000000001</v>
      </c>
      <c r="DB161" s="2">
        <f t="shared" si="492"/>
        <v>60.338999999999999</v>
      </c>
      <c r="DC161" s="2">
        <f t="shared" si="493"/>
        <v>58.148000000000003</v>
      </c>
      <c r="DD161" s="2">
        <f t="shared" si="494"/>
        <v>61.164000000000001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126.96965076923078</v>
      </c>
      <c r="DL161" s="2">
        <f t="shared" si="501"/>
        <v>128.53539846153845</v>
      </c>
      <c r="DM161" s="2">
        <f t="shared" si="501"/>
        <v>113.45904192104192</v>
      </c>
      <c r="DN161" s="2">
        <f t="shared" si="501"/>
        <v>117.35626984126982</v>
      </c>
      <c r="DO161" s="2">
        <f t="shared" si="501"/>
        <v>103.93222307692309</v>
      </c>
      <c r="DP161" s="2">
        <f t="shared" si="501"/>
        <v>106.41590513833992</v>
      </c>
      <c r="DQ161" s="2">
        <f t="shared" si="501"/>
        <v>56.792697910784874</v>
      </c>
      <c r="DR161" s="2">
        <f t="shared" si="501"/>
        <v>59.107739130434794</v>
      </c>
      <c r="DS161" s="2">
        <f t="shared" si="501"/>
        <v>99.54354436090226</v>
      </c>
      <c r="DT161" s="2">
        <f t="shared" si="501"/>
        <v>79.103776666666661</v>
      </c>
      <c r="DU161" s="2">
        <f t="shared" si="501"/>
        <v>101.90832971014493</v>
      </c>
      <c r="DV161" s="2">
        <f t="shared" si="501"/>
        <v>111.01087538461537</v>
      </c>
      <c r="DW161" s="2">
        <f t="shared" si="501"/>
        <v>119.12958461538457</v>
      </c>
      <c r="DX161" s="2">
        <f t="shared" si="501"/>
        <v>127.44951933251933</v>
      </c>
      <c r="DY161" s="2">
        <f t="shared" si="501"/>
        <v>138.59467461538458</v>
      </c>
      <c r="EA161" s="2">
        <f t="shared" si="440"/>
        <v>66.003608321562197</v>
      </c>
      <c r="EB161" s="2">
        <f t="shared" si="502"/>
        <v>65.397450297479779</v>
      </c>
      <c r="EC161" s="2">
        <f t="shared" si="503"/>
        <v>63.262029289590714</v>
      </c>
      <c r="ED161" s="2">
        <f t="shared" si="504"/>
        <v>66.331463573365923</v>
      </c>
      <c r="EE161" s="2">
        <f t="shared" si="505"/>
        <v>60.478398055878984</v>
      </c>
      <c r="EF161" s="2">
        <f t="shared" si="506"/>
        <v>60.07424316014297</v>
      </c>
      <c r="EG161" s="2">
        <f t="shared" si="507"/>
        <v>59.192286064529306</v>
      </c>
      <c r="EH161" s="2">
        <f t="shared" si="508"/>
        <v>59.608777922075816</v>
      </c>
      <c r="EI161" s="2">
        <f t="shared" si="509"/>
        <v>58.88119732899829</v>
      </c>
      <c r="EJ161" s="2">
        <f t="shared" si="510"/>
        <v>61.591812781938202</v>
      </c>
      <c r="EK161" s="2">
        <f t="shared" si="511"/>
        <v>62.575849327601205</v>
      </c>
      <c r="EL161" s="2">
        <f t="shared" si="512"/>
        <v>62.994601105942579</v>
      </c>
      <c r="EM161" s="2">
        <f t="shared" si="513"/>
        <v>66.490537540710974</v>
      </c>
      <c r="EN161" s="2">
        <f t="shared" si="514"/>
        <v>75.616227273091425</v>
      </c>
      <c r="EO161" s="2">
        <f t="shared" si="515"/>
        <v>105.92430544194119</v>
      </c>
      <c r="EQ161" s="2">
        <f t="shared" si="516"/>
        <v>66.516332741357644</v>
      </c>
      <c r="ER161" s="2">
        <f t="shared" si="517"/>
        <v>65.648566860007719</v>
      </c>
      <c r="ES161" s="2">
        <f t="shared" si="517"/>
        <v>65.59246869741294</v>
      </c>
      <c r="ET161" s="2">
        <f t="shared" si="517"/>
        <v>66.37652417308999</v>
      </c>
      <c r="EU161" s="2">
        <f t="shared" si="517"/>
        <v>60.787701701537188</v>
      </c>
      <c r="EV161" s="2">
        <f t="shared" si="517"/>
        <v>60.619012467261044</v>
      </c>
      <c r="EW161" s="2">
        <f t="shared" si="517"/>
        <v>60.361278711386944</v>
      </c>
      <c r="EX161" s="2">
        <f t="shared" si="517"/>
        <v>60.624321887244434</v>
      </c>
      <c r="EY161" s="2">
        <f t="shared" si="517"/>
        <v>60.73724064138456</v>
      </c>
      <c r="EZ161" s="2">
        <f t="shared" si="517"/>
        <v>62.389497907193601</v>
      </c>
      <c r="FA161" s="2">
        <f t="shared" si="517"/>
        <v>62.917585174846735</v>
      </c>
      <c r="FB161" s="2">
        <f t="shared" si="517"/>
        <v>63.359218941843309</v>
      </c>
      <c r="FC161" s="2">
        <f t="shared" si="517"/>
        <v>66.781953607024249</v>
      </c>
      <c r="FD161" s="2">
        <f t="shared" si="517"/>
        <v>74.978541393042207</v>
      </c>
      <c r="FE161" s="2">
        <f t="shared" si="517"/>
        <v>96.848169604859294</v>
      </c>
      <c r="FG161" s="2">
        <f t="shared" si="518"/>
        <v>0.99987147492607442</v>
      </c>
      <c r="FH161" s="2">
        <f t="shared" si="519"/>
        <v>0.99969255252187705</v>
      </c>
      <c r="FI161" s="2">
        <f t="shared" si="519"/>
        <v>0.9997283402691205</v>
      </c>
      <c r="FJ161" s="2">
        <f t="shared" si="519"/>
        <v>0.9997501171497134</v>
      </c>
      <c r="FK161" s="2">
        <f t="shared" si="519"/>
        <v>0.99971874129627469</v>
      </c>
      <c r="FL161" s="2">
        <f t="shared" si="519"/>
        <v>0.99968297379383464</v>
      </c>
      <c r="FM161" s="2">
        <f t="shared" si="519"/>
        <v>0.99965403367652472</v>
      </c>
      <c r="FN161" s="2">
        <f t="shared" si="519"/>
        <v>0.99966155012898184</v>
      </c>
      <c r="FO161" s="2">
        <f t="shared" si="519"/>
        <v>0.99964101526786131</v>
      </c>
      <c r="FP161" s="2">
        <f t="shared" si="519"/>
        <v>0.99971061360504576</v>
      </c>
      <c r="FQ161" s="2">
        <f t="shared" si="519"/>
        <v>0.99969579523893215</v>
      </c>
      <c r="FR161" s="2">
        <f t="shared" si="519"/>
        <v>0.99971303753326424</v>
      </c>
      <c r="FS161" s="2">
        <f t="shared" si="519"/>
        <v>0.99972547501540054</v>
      </c>
      <c r="FT161" s="2">
        <f t="shared" si="519"/>
        <v>0.99972902557128385</v>
      </c>
      <c r="FU161" s="2">
        <f t="shared" si="519"/>
        <v>0.9997072336541003</v>
      </c>
      <c r="FW161" s="2">
        <f t="shared" si="536"/>
        <v>0.16526714130241926</v>
      </c>
      <c r="FX161" s="2">
        <f t="shared" si="376"/>
        <v>0.11822870268236944</v>
      </c>
      <c r="FY161" s="2">
        <f t="shared" si="377"/>
        <v>0.13458325997282322</v>
      </c>
      <c r="FZ161" s="2">
        <f t="shared" si="378"/>
        <v>0.10423478480636195</v>
      </c>
      <c r="GA161" s="2">
        <f t="shared" si="379"/>
        <v>9.6886223957895062E-2</v>
      </c>
      <c r="GB161" s="2">
        <f t="shared" si="380"/>
        <v>8.1923737586938161E-2</v>
      </c>
      <c r="GC161" s="2">
        <f t="shared" si="381"/>
        <v>9.4629015061768115E-2</v>
      </c>
      <c r="GD161" s="2">
        <f t="shared" si="382"/>
        <v>0.13346027350985026</v>
      </c>
      <c r="GE161" s="2">
        <f t="shared" si="383"/>
        <v>0.13871512251806759</v>
      </c>
      <c r="GF161" s="2">
        <f t="shared" si="384"/>
        <v>0.10930827335996517</v>
      </c>
      <c r="GG161" s="2">
        <f t="shared" si="385"/>
        <v>9.4122035056777964E-2</v>
      </c>
      <c r="GH161" s="2">
        <f t="shared" si="386"/>
        <v>9.1643244263283047E-2</v>
      </c>
      <c r="GI161" s="2">
        <f t="shared" si="387"/>
        <v>8.2911166286359639E-2</v>
      </c>
      <c r="GJ161" s="2">
        <f t="shared" si="388"/>
        <v>6.6104906122632354E-2</v>
      </c>
      <c r="GK161" s="2">
        <f t="shared" si="389"/>
        <v>6.7700145796727978E-2</v>
      </c>
      <c r="GM161" s="86">
        <f t="shared" si="537"/>
        <v>2.1442308192196522E-258</v>
      </c>
      <c r="GN161" s="86">
        <f t="shared" si="390"/>
        <v>3.4798818050812127E-129</v>
      </c>
      <c r="GO161" s="86">
        <f t="shared" si="391"/>
        <v>7.3133129583699264E-131</v>
      </c>
      <c r="GP161" s="86">
        <f t="shared" si="392"/>
        <v>6.7312913267664775E-147</v>
      </c>
      <c r="GQ161" s="86">
        <f t="shared" si="393"/>
        <v>1.2351870521088752E-150</v>
      </c>
      <c r="GR161" s="86">
        <f t="shared" si="394"/>
        <v>9.7152145120771013E-125</v>
      </c>
      <c r="GS161" s="86">
        <f t="shared" si="395"/>
        <v>1.0356171007678975E-181</v>
      </c>
      <c r="GT161" s="86">
        <f t="shared" si="396"/>
        <v>3.3754779030160453E-191</v>
      </c>
      <c r="GU161" s="86">
        <f t="shared" si="397"/>
        <v>7.140735281667721E-76</v>
      </c>
      <c r="GV161" s="86">
        <f t="shared" si="398"/>
        <v>2.1289068646207839E-142</v>
      </c>
      <c r="GW161" s="86">
        <f t="shared" si="399"/>
        <v>2.9786448443468866E-128</v>
      </c>
      <c r="GX161" s="86">
        <f t="shared" si="400"/>
        <v>5.7446743451480614E-231</v>
      </c>
      <c r="GY161" s="86">
        <f t="shared" si="401"/>
        <v>1.5637501883909361E-193</v>
      </c>
      <c r="GZ161" s="86">
        <f t="shared" si="402"/>
        <v>3.1460127813721998E-227</v>
      </c>
      <c r="HA161" s="86">
        <f t="shared" si="403"/>
        <v>9.3584431918048323E-224</v>
      </c>
      <c r="HC161" s="86">
        <f t="shared" si="538"/>
        <v>6.5907239849590318E-139</v>
      </c>
      <c r="HD161" s="86">
        <f t="shared" si="404"/>
        <v>5.8971024658290085E-44</v>
      </c>
      <c r="HE161" s="86">
        <f t="shared" si="405"/>
        <v>3.396787352322319E-57</v>
      </c>
      <c r="HF161" s="86">
        <f t="shared" si="406"/>
        <v>2.0575244588952866E-60</v>
      </c>
      <c r="HG161" s="86">
        <f t="shared" si="407"/>
        <v>3.0725691072963696E-124</v>
      </c>
      <c r="HH161" s="86">
        <f t="shared" si="408"/>
        <v>4.6317844165607644E-69</v>
      </c>
      <c r="HI161" s="86">
        <f t="shared" si="409"/>
        <v>8.9757102624972803E-88</v>
      </c>
      <c r="HJ161" s="86">
        <f t="shared" si="410"/>
        <v>5.1104137971901195E-108</v>
      </c>
      <c r="HK161" s="86">
        <f t="shared" si="411"/>
        <v>2.9858729874127608E-90</v>
      </c>
      <c r="HL161" s="86">
        <f t="shared" si="412"/>
        <v>4.5741686445215135E-97</v>
      </c>
      <c r="HM161" s="86">
        <f t="shared" si="413"/>
        <v>5.2234868510999295E-151</v>
      </c>
      <c r="HN161" s="86">
        <f t="shared" si="414"/>
        <v>6.4084430511236308E-89</v>
      </c>
      <c r="HO161" s="86">
        <f t="shared" si="415"/>
        <v>2.4329879220945037E-94</v>
      </c>
      <c r="HP161" s="86">
        <f t="shared" si="416"/>
        <v>8.5923368890887927E-96</v>
      </c>
      <c r="HQ161" s="86">
        <f t="shared" si="417"/>
        <v>1.0860706095405098E-124</v>
      </c>
      <c r="HS161" s="86">
        <f t="shared" si="539"/>
        <v>4.5806484436906111E-7</v>
      </c>
      <c r="HT161" s="86">
        <f t="shared" si="418"/>
        <v>1.2904702817527158E-2</v>
      </c>
      <c r="HU161" s="86">
        <f t="shared" si="419"/>
        <v>3.8894288759135871E-2</v>
      </c>
      <c r="HV161" s="86">
        <f t="shared" si="420"/>
        <v>4.8103360466489175E-3</v>
      </c>
      <c r="HW161" s="86">
        <f t="shared" si="421"/>
        <v>5.347073057201294E-3</v>
      </c>
      <c r="HX161" s="86">
        <f t="shared" si="422"/>
        <v>5.0751099349181567E-2</v>
      </c>
      <c r="HY161" s="86">
        <f t="shared" si="423"/>
        <v>5.664741500420312E-3</v>
      </c>
      <c r="HZ161" s="86">
        <f t="shared" si="424"/>
        <v>1.2646342660253089E-3</v>
      </c>
      <c r="IA161" s="86">
        <f t="shared" si="425"/>
        <v>9.1527088929905662E-6</v>
      </c>
      <c r="IB161" s="86">
        <f t="shared" si="426"/>
        <v>3.1064337945707149E-4</v>
      </c>
      <c r="IC161" s="86">
        <f t="shared" si="427"/>
        <v>4.2805395549881449E-2</v>
      </c>
      <c r="ID161" s="86">
        <f t="shared" si="428"/>
        <v>3.5624210917632765E-2</v>
      </c>
      <c r="IE161" s="86">
        <f t="shared" si="429"/>
        <v>9.9917150491146245E-2</v>
      </c>
      <c r="IF161" s="86">
        <f t="shared" si="430"/>
        <v>0.38549275018948664</v>
      </c>
      <c r="IG161" s="86">
        <f t="shared" si="431"/>
        <v>0.44505665546991252</v>
      </c>
      <c r="II161" s="86">
        <f t="shared" si="540"/>
        <v>1.6272218013656046E-8</v>
      </c>
      <c r="IJ161" s="86">
        <f t="shared" si="541"/>
        <v>1.0140056802801396E-12</v>
      </c>
      <c r="IK161" s="86">
        <f t="shared" si="542"/>
        <v>4.5331485607946468E-10</v>
      </c>
      <c r="IL161" s="86">
        <f t="shared" si="543"/>
        <v>5.0553220826004998E-16</v>
      </c>
      <c r="IM161" s="86">
        <f t="shared" si="544"/>
        <v>1.1962746398723767E-17</v>
      </c>
      <c r="IN161" s="86">
        <f t="shared" si="545"/>
        <v>4.3004589030547288E-21</v>
      </c>
      <c r="IO161" s="86">
        <f t="shared" si="546"/>
        <v>3.0990174546582731E-17</v>
      </c>
      <c r="IP161" s="86">
        <f t="shared" si="547"/>
        <v>1.2911594656300811E-12</v>
      </c>
      <c r="IQ161" s="86">
        <f t="shared" si="548"/>
        <v>6.8671471648407849E-14</v>
      </c>
      <c r="IR161" s="86">
        <f t="shared" si="549"/>
        <v>9.1797823415293731E-18</v>
      </c>
      <c r="IS161" s="86">
        <f t="shared" si="550"/>
        <v>6.9491499358521896E-15</v>
      </c>
      <c r="IT161" s="86">
        <f t="shared" si="551"/>
        <v>6.0269933408225446E-18</v>
      </c>
      <c r="IU161" s="86">
        <f t="shared" si="552"/>
        <v>5.1927290097491062E-17</v>
      </c>
      <c r="IV161" s="86">
        <f t="shared" si="553"/>
        <v>9.8023556534213819E-13</v>
      </c>
      <c r="IW161" s="86">
        <f t="shared" si="554"/>
        <v>5.7149601942217935E-9</v>
      </c>
      <c r="IY161" s="86">
        <f t="shared" si="555"/>
        <v>4.7433706238271715E-7</v>
      </c>
      <c r="IZ161" s="86">
        <f t="shared" si="556"/>
        <v>1.2904702818541162E-2</v>
      </c>
      <c r="JA161" s="86">
        <f t="shared" si="557"/>
        <v>3.8894289212450729E-2</v>
      </c>
      <c r="JB161" s="86">
        <f t="shared" si="558"/>
        <v>4.8103360466494232E-3</v>
      </c>
      <c r="JC161" s="86">
        <f t="shared" si="559"/>
        <v>5.3470730572013061E-3</v>
      </c>
      <c r="JD161" s="86">
        <f t="shared" si="560"/>
        <v>5.0751099349181567E-2</v>
      </c>
      <c r="JE161" s="86">
        <f t="shared" si="561"/>
        <v>5.6647415004203432E-3</v>
      </c>
      <c r="JF161" s="86">
        <f t="shared" si="562"/>
        <v>1.2646342673164684E-3</v>
      </c>
      <c r="JG161" s="86">
        <f t="shared" si="563"/>
        <v>9.1527089616620378E-6</v>
      </c>
      <c r="JH161" s="86">
        <f t="shared" si="564"/>
        <v>3.1064337945708065E-4</v>
      </c>
      <c r="JI161" s="86">
        <f t="shared" si="565"/>
        <v>4.2805395549888395E-2</v>
      </c>
      <c r="JJ161" s="86">
        <f t="shared" si="566"/>
        <v>3.5624210917632772E-2</v>
      </c>
      <c r="JK161" s="86">
        <f t="shared" si="567"/>
        <v>9.99171504911463E-2</v>
      </c>
      <c r="JL161" s="86">
        <f t="shared" si="568"/>
        <v>0.38549275019046686</v>
      </c>
      <c r="JM161" s="86">
        <f t="shared" si="569"/>
        <v>0.44505666118487269</v>
      </c>
    </row>
    <row r="162" spans="2:273" x14ac:dyDescent="0.25">
      <c r="B162" s="2">
        <v>135</v>
      </c>
      <c r="C162" s="37">
        <v>66.7</v>
      </c>
      <c r="D162" s="37">
        <v>64.548000000000002</v>
      </c>
      <c r="E162" s="37">
        <v>62.323</v>
      </c>
      <c r="F162" s="37">
        <v>66.983999999999995</v>
      </c>
      <c r="G162" s="37">
        <v>60.548000000000002</v>
      </c>
      <c r="H162" s="37">
        <v>60.064999999999998</v>
      </c>
      <c r="I162" s="37">
        <v>59.442999999999998</v>
      </c>
      <c r="J162" s="37">
        <v>60.372999999999998</v>
      </c>
      <c r="K162" s="37">
        <v>58.131</v>
      </c>
      <c r="L162" s="37">
        <v>61.639000000000003</v>
      </c>
      <c r="M162" s="37">
        <v>61.491999999999997</v>
      </c>
      <c r="N162" s="37">
        <v>61.968000000000004</v>
      </c>
      <c r="O162" s="37">
        <v>66.59</v>
      </c>
      <c r="P162" s="37">
        <v>90.59</v>
      </c>
      <c r="Q162" s="37">
        <v>140.113</v>
      </c>
      <c r="S162" s="4">
        <f t="shared" si="441"/>
        <v>65.963681147602671</v>
      </c>
      <c r="T162" s="4">
        <f t="shared" si="442"/>
        <v>65.323417613220457</v>
      </c>
      <c r="U162" s="4">
        <f t="shared" si="443"/>
        <v>63.515700554371726</v>
      </c>
      <c r="V162" s="4">
        <f t="shared" si="444"/>
        <v>66.201584567922012</v>
      </c>
      <c r="W162" s="4">
        <f t="shared" si="445"/>
        <v>60.404271910524507</v>
      </c>
      <c r="X162" s="4">
        <f t="shared" si="446"/>
        <v>60.046734217017367</v>
      </c>
      <c r="Y162" s="4">
        <f t="shared" si="447"/>
        <v>59.124572333259053</v>
      </c>
      <c r="Z162" s="4">
        <f t="shared" si="448"/>
        <v>59.550899249508312</v>
      </c>
      <c r="AA162" s="4">
        <f t="shared" si="449"/>
        <v>58.861605813881532</v>
      </c>
      <c r="AB162" s="4">
        <f t="shared" si="450"/>
        <v>61.487748462963332</v>
      </c>
      <c r="AC162" s="4">
        <f t="shared" si="451"/>
        <v>62.637673247282819</v>
      </c>
      <c r="AD162" s="4">
        <f t="shared" si="452"/>
        <v>63.014687449512202</v>
      </c>
      <c r="AE162" s="4">
        <f t="shared" si="453"/>
        <v>67.011303898182632</v>
      </c>
      <c r="AF162" s="4">
        <f t="shared" si="454"/>
        <v>89.928603968200974</v>
      </c>
      <c r="AG162" s="4">
        <f t="shared" si="455"/>
        <v>139.52298023434022</v>
      </c>
      <c r="AI162" s="4">
        <f t="shared" si="456"/>
        <v>0.73631885239733208</v>
      </c>
      <c r="AJ162" s="4">
        <f t="shared" si="457"/>
        <v>-0.77541761322045488</v>
      </c>
      <c r="AK162" s="4">
        <f t="shared" si="458"/>
        <v>-1.1927005543717257</v>
      </c>
      <c r="AL162" s="4">
        <f t="shared" si="459"/>
        <v>0.78241543207798259</v>
      </c>
      <c r="AM162" s="4">
        <f t="shared" si="460"/>
        <v>0.14372808947549487</v>
      </c>
      <c r="AN162" s="4">
        <f t="shared" si="461"/>
        <v>1.8265782982631151E-2</v>
      </c>
      <c r="AO162" s="4">
        <f t="shared" si="462"/>
        <v>0.31842766674094491</v>
      </c>
      <c r="AP162" s="4">
        <f t="shared" si="463"/>
        <v>0.82210075049168552</v>
      </c>
      <c r="AQ162" s="4">
        <f t="shared" si="464"/>
        <v>-0.73060581388153167</v>
      </c>
      <c r="AR162" s="4">
        <f t="shared" si="465"/>
        <v>0.15125153703667138</v>
      </c>
      <c r="AS162" s="4">
        <f t="shared" si="466"/>
        <v>-1.1456732472828222</v>
      </c>
      <c r="AT162" s="4">
        <f t="shared" si="467"/>
        <v>-1.0466874495121985</v>
      </c>
      <c r="AU162" s="4">
        <f t="shared" si="468"/>
        <v>-0.4213038981826287</v>
      </c>
      <c r="AV162" s="4">
        <f t="shared" si="469"/>
        <v>0.66139603179902906</v>
      </c>
      <c r="AW162" s="4">
        <f t="shared" si="469"/>
        <v>0.59001976565977543</v>
      </c>
      <c r="AY162" s="2">
        <f t="shared" si="520"/>
        <v>65.963679846898259</v>
      </c>
      <c r="AZ162" s="2">
        <f t="shared" si="359"/>
        <v>65.321383858692073</v>
      </c>
      <c r="BA162" s="2">
        <f t="shared" si="360"/>
        <v>63.486286645776651</v>
      </c>
      <c r="BB162" s="2">
        <f t="shared" si="361"/>
        <v>66.199406404370137</v>
      </c>
      <c r="BC162" s="2">
        <f t="shared" si="362"/>
        <v>60.401254150881606</v>
      </c>
      <c r="BD162" s="2">
        <f t="shared" si="363"/>
        <v>59.965018868988864</v>
      </c>
      <c r="BE162" s="2">
        <f t="shared" si="364"/>
        <v>59.119996776986333</v>
      </c>
      <c r="BF162" s="2">
        <f t="shared" si="365"/>
        <v>59.550228597671484</v>
      </c>
      <c r="BG162" s="2">
        <f t="shared" si="366"/>
        <v>58.861605246362089</v>
      </c>
      <c r="BH162" s="2">
        <f t="shared" si="367"/>
        <v>61.48764784121267</v>
      </c>
      <c r="BI162" s="2">
        <f t="shared" si="368"/>
        <v>62.505079585581868</v>
      </c>
      <c r="BJ162" s="2">
        <f t="shared" si="369"/>
        <v>62.909373096744716</v>
      </c>
      <c r="BK162" s="2">
        <f t="shared" si="370"/>
        <v>66.406042252834169</v>
      </c>
      <c r="BL162" s="2">
        <f t="shared" si="371"/>
        <v>75.49268140843337</v>
      </c>
      <c r="BM162" s="2">
        <f t="shared" si="372"/>
        <v>105.44892845117229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66.7</v>
      </c>
      <c r="CF162" s="2">
        <f t="shared" si="522"/>
        <v>64.548000000000002</v>
      </c>
      <c r="CG162" s="2" t="str">
        <f t="shared" si="523"/>
        <v/>
      </c>
      <c r="CH162" s="2">
        <f t="shared" si="524"/>
        <v>66.983999999999995</v>
      </c>
      <c r="CI162" s="2">
        <f t="shared" si="525"/>
        <v>60.548000000000002</v>
      </c>
      <c r="CJ162" s="2" t="str">
        <f t="shared" si="526"/>
        <v/>
      </c>
      <c r="CK162" s="2">
        <f t="shared" si="527"/>
        <v>59.442999999999998</v>
      </c>
      <c r="CL162" s="2">
        <f t="shared" si="528"/>
        <v>60.372999999999998</v>
      </c>
      <c r="CM162" s="2">
        <f t="shared" si="529"/>
        <v>58.131</v>
      </c>
      <c r="CN162" s="2">
        <f t="shared" si="530"/>
        <v>61.639000000000003</v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>
        <f t="shared" si="485"/>
        <v>66.7</v>
      </c>
      <c r="CV162" s="2">
        <f t="shared" si="486"/>
        <v>64.548000000000002</v>
      </c>
      <c r="CW162" s="2" t="str">
        <f t="shared" si="487"/>
        <v/>
      </c>
      <c r="CX162" s="2">
        <f t="shared" si="488"/>
        <v>66.983999999999995</v>
      </c>
      <c r="CY162" s="2">
        <f t="shared" si="489"/>
        <v>60.548000000000002</v>
      </c>
      <c r="CZ162" s="2" t="str">
        <f t="shared" si="490"/>
        <v/>
      </c>
      <c r="DA162" s="2">
        <f t="shared" si="491"/>
        <v>59.442999999999998</v>
      </c>
      <c r="DB162" s="2">
        <f t="shared" si="492"/>
        <v>60.372999999999998</v>
      </c>
      <c r="DC162" s="2">
        <f t="shared" si="493"/>
        <v>58.131</v>
      </c>
      <c r="DD162" s="2">
        <f t="shared" si="494"/>
        <v>61.639000000000003</v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127.37939923076924</v>
      </c>
      <c r="DL162" s="2">
        <f t="shared" si="501"/>
        <v>128.9813323076923</v>
      </c>
      <c r="DM162" s="2">
        <f t="shared" si="501"/>
        <v>113.77322751322751</v>
      </c>
      <c r="DN162" s="2">
        <f t="shared" si="501"/>
        <v>117.68841025641024</v>
      </c>
      <c r="DO162" s="2">
        <f t="shared" si="501"/>
        <v>104.21057153846155</v>
      </c>
      <c r="DP162" s="2">
        <f t="shared" si="501"/>
        <v>106.73473418972333</v>
      </c>
      <c r="DQ162" s="2">
        <f t="shared" si="501"/>
        <v>56.579230942970085</v>
      </c>
      <c r="DR162" s="2">
        <f t="shared" si="501"/>
        <v>58.930158102766811</v>
      </c>
      <c r="DS162" s="2">
        <f t="shared" si="501"/>
        <v>99.793269172932327</v>
      </c>
      <c r="DT162" s="2">
        <f t="shared" si="501"/>
        <v>79.136266666666657</v>
      </c>
      <c r="DU162" s="2">
        <f t="shared" si="501"/>
        <v>102.16577536231884</v>
      </c>
      <c r="DV162" s="2">
        <f t="shared" si="501"/>
        <v>111.33085769230769</v>
      </c>
      <c r="DW162" s="2">
        <f t="shared" si="501"/>
        <v>119.50731230769227</v>
      </c>
      <c r="DX162" s="2">
        <f t="shared" si="501"/>
        <v>127.83551322751322</v>
      </c>
      <c r="DY162" s="2">
        <f t="shared" si="501"/>
        <v>138.94590307692306</v>
      </c>
      <c r="EA162" s="2">
        <f t="shared" si="440"/>
        <v>65.862403203727098</v>
      </c>
      <c r="EB162" s="2">
        <f t="shared" si="502"/>
        <v>65.269655642088367</v>
      </c>
      <c r="EC162" s="2">
        <f t="shared" si="503"/>
        <v>63.118457232627392</v>
      </c>
      <c r="ED162" s="2">
        <f t="shared" si="504"/>
        <v>66.182306312875241</v>
      </c>
      <c r="EE162" s="2">
        <f t="shared" si="505"/>
        <v>60.355974253123847</v>
      </c>
      <c r="EF162" s="2">
        <f t="shared" si="506"/>
        <v>59.900432232609504</v>
      </c>
      <c r="EG162" s="2">
        <f t="shared" si="507"/>
        <v>58.9957624160253</v>
      </c>
      <c r="EH162" s="2">
        <f t="shared" si="508"/>
        <v>59.398052694035314</v>
      </c>
      <c r="EI162" s="2">
        <f t="shared" si="509"/>
        <v>58.55711294714127</v>
      </c>
      <c r="EJ162" s="2">
        <f t="shared" si="510"/>
        <v>61.384387213617501</v>
      </c>
      <c r="EK162" s="2">
        <f t="shared" si="511"/>
        <v>62.457462434716241</v>
      </c>
      <c r="EL162" s="2">
        <f t="shared" si="512"/>
        <v>62.858949022108369</v>
      </c>
      <c r="EM162" s="2">
        <f t="shared" si="513"/>
        <v>66.365386366589291</v>
      </c>
      <c r="EN162" s="2">
        <f t="shared" si="514"/>
        <v>75.527516728222452</v>
      </c>
      <c r="EO162" s="2">
        <f t="shared" si="515"/>
        <v>106.131710311802</v>
      </c>
      <c r="EQ162" s="2">
        <f t="shared" si="516"/>
        <v>66.389772881761658</v>
      </c>
      <c r="ER162" s="2">
        <f t="shared" si="517"/>
        <v>65.533854970003659</v>
      </c>
      <c r="ES162" s="2">
        <f t="shared" si="517"/>
        <v>65.557285956066821</v>
      </c>
      <c r="ET162" s="2">
        <f t="shared" si="517"/>
        <v>66.229691649517747</v>
      </c>
      <c r="EU162" s="2">
        <f t="shared" si="517"/>
        <v>60.679304341969257</v>
      </c>
      <c r="EV162" s="2">
        <f t="shared" si="517"/>
        <v>60.473178817219178</v>
      </c>
      <c r="EW162" s="2">
        <f t="shared" si="517"/>
        <v>60.211449341050141</v>
      </c>
      <c r="EX162" s="2">
        <f t="shared" si="517"/>
        <v>60.452347709420437</v>
      </c>
      <c r="EY162" s="2">
        <f t="shared" si="517"/>
        <v>60.495898219276924</v>
      </c>
      <c r="EZ162" s="2">
        <f t="shared" si="517"/>
        <v>62.215521903669043</v>
      </c>
      <c r="FA162" s="2">
        <f t="shared" si="517"/>
        <v>62.815327056078985</v>
      </c>
      <c r="FB162" s="2">
        <f t="shared" si="517"/>
        <v>63.237829090213907</v>
      </c>
      <c r="FC162" s="2">
        <f t="shared" si="517"/>
        <v>66.668643721829881</v>
      </c>
      <c r="FD162" s="2">
        <f t="shared" si="517"/>
        <v>74.864361569094172</v>
      </c>
      <c r="FE162" s="2">
        <f t="shared" si="517"/>
        <v>96.754850597095754</v>
      </c>
      <c r="FG162" s="2">
        <f t="shared" si="518"/>
        <v>0.99988278241385897</v>
      </c>
      <c r="FH162" s="2">
        <f t="shared" si="519"/>
        <v>0.99971959698194401</v>
      </c>
      <c r="FI162" s="2">
        <f t="shared" si="519"/>
        <v>0.99975223745852571</v>
      </c>
      <c r="FJ162" s="2">
        <f t="shared" si="519"/>
        <v>0.99977209912111697</v>
      </c>
      <c r="FK162" s="2">
        <f t="shared" si="519"/>
        <v>0.99974348266532087</v>
      </c>
      <c r="FL162" s="2">
        <f t="shared" si="519"/>
        <v>0.99971086059811132</v>
      </c>
      <c r="FM162" s="2">
        <f t="shared" si="519"/>
        <v>0.99968446535765798</v>
      </c>
      <c r="FN162" s="2">
        <f t="shared" si="519"/>
        <v>0.99969132085661261</v>
      </c>
      <c r="FO162" s="2">
        <f t="shared" si="519"/>
        <v>0.99967259169135692</v>
      </c>
      <c r="FP162" s="2">
        <f t="shared" si="519"/>
        <v>0.99973606975061902</v>
      </c>
      <c r="FQ162" s="2">
        <f t="shared" si="519"/>
        <v>0.99972255453421688</v>
      </c>
      <c r="FR162" s="2">
        <f t="shared" si="519"/>
        <v>0.99973828051153979</v>
      </c>
      <c r="FS162" s="2">
        <f t="shared" si="519"/>
        <v>0.99974962419048774</v>
      </c>
      <c r="FT162" s="2">
        <f t="shared" si="519"/>
        <v>0.9997528624913693</v>
      </c>
      <c r="FU162" s="2">
        <f t="shared" si="519"/>
        <v>0.99973298704081626</v>
      </c>
      <c r="FW162" s="2">
        <f t="shared" si="536"/>
        <v>0.17836780025122032</v>
      </c>
      <c r="FX162" s="2">
        <f t="shared" si="376"/>
        <v>0.1281731882078177</v>
      </c>
      <c r="FY162" s="2">
        <f t="shared" si="377"/>
        <v>0.14567610062657543</v>
      </c>
      <c r="FZ162" s="2">
        <f t="shared" si="378"/>
        <v>0.11315325622289843</v>
      </c>
      <c r="GA162" s="2">
        <f t="shared" si="379"/>
        <v>0.10524981906328591</v>
      </c>
      <c r="GB162" s="2">
        <f t="shared" si="380"/>
        <v>8.9123175406443586E-2</v>
      </c>
      <c r="GC162" s="2">
        <f t="shared" si="381"/>
        <v>0.10281994301496369</v>
      </c>
      <c r="GD162" s="2">
        <f t="shared" si="382"/>
        <v>0.14447600597082755</v>
      </c>
      <c r="GE162" s="2">
        <f t="shared" si="383"/>
        <v>0.15008946232372464</v>
      </c>
      <c r="GF162" s="2">
        <f t="shared" si="384"/>
        <v>0.1186033633345651</v>
      </c>
      <c r="GG162" s="2">
        <f t="shared" si="385"/>
        <v>0.10227403689861608</v>
      </c>
      <c r="GH162" s="2">
        <f t="shared" si="386"/>
        <v>9.9604161504693409E-2</v>
      </c>
      <c r="GI162" s="2">
        <f t="shared" si="387"/>
        <v>9.0188854600518634E-2</v>
      </c>
      <c r="GJ162" s="2">
        <f t="shared" si="388"/>
        <v>7.2023246849420422E-2</v>
      </c>
      <c r="GK162" s="2">
        <f t="shared" si="389"/>
        <v>7.3750028941839726E-2</v>
      </c>
      <c r="GM162" s="86">
        <f t="shared" si="537"/>
        <v>6.5425207365104058E-265</v>
      </c>
      <c r="GN162" s="86">
        <f t="shared" si="390"/>
        <v>7.1902664057821482E-133</v>
      </c>
      <c r="GO162" s="86">
        <f t="shared" si="391"/>
        <v>1.3281459817394831E-134</v>
      </c>
      <c r="GP162" s="86">
        <f t="shared" si="392"/>
        <v>4.7321819984912119E-151</v>
      </c>
      <c r="GQ162" s="86">
        <f t="shared" si="393"/>
        <v>7.1854048352300635E-155</v>
      </c>
      <c r="GR162" s="86">
        <f t="shared" si="394"/>
        <v>2.8420120861337188E-128</v>
      </c>
      <c r="GS162" s="86">
        <f t="shared" si="395"/>
        <v>7.9311271564221211E-187</v>
      </c>
      <c r="GT162" s="86">
        <f t="shared" si="396"/>
        <v>1.1171866606278474E-196</v>
      </c>
      <c r="GU162" s="86">
        <f t="shared" si="397"/>
        <v>5.8263843634939045E-78</v>
      </c>
      <c r="GV162" s="86">
        <f t="shared" si="398"/>
        <v>2.1184335442250345E-146</v>
      </c>
      <c r="GW162" s="86">
        <f t="shared" si="399"/>
        <v>7.0604205081767675E-132</v>
      </c>
      <c r="GX162" s="86">
        <f t="shared" si="400"/>
        <v>1.509144502428257E-237</v>
      </c>
      <c r="GY162" s="86">
        <f t="shared" si="401"/>
        <v>5.3435445817032521E-199</v>
      </c>
      <c r="GZ162" s="86">
        <f t="shared" si="402"/>
        <v>1.0046337562705661E-233</v>
      </c>
      <c r="HA162" s="86">
        <f t="shared" si="403"/>
        <v>4.0314624598853731E-230</v>
      </c>
      <c r="HC162" s="86">
        <f t="shared" si="538"/>
        <v>4.2460028366141832E-144</v>
      </c>
      <c r="HD162" s="86">
        <f t="shared" si="404"/>
        <v>7.1034336821628714E-46</v>
      </c>
      <c r="HE162" s="86">
        <f t="shared" si="405"/>
        <v>1.0168124530703783E-59</v>
      </c>
      <c r="HF162" s="86">
        <f t="shared" si="406"/>
        <v>5.5679174784165092E-63</v>
      </c>
      <c r="HG162" s="86">
        <f t="shared" si="407"/>
        <v>1.4901898646048288E-129</v>
      </c>
      <c r="HH162" s="86">
        <f t="shared" si="408"/>
        <v>4.8199569821162147E-72</v>
      </c>
      <c r="HI162" s="86">
        <f t="shared" si="409"/>
        <v>1.600886436238495E-91</v>
      </c>
      <c r="HJ162" s="86">
        <f t="shared" si="410"/>
        <v>1.2024912797218889E-112</v>
      </c>
      <c r="HK162" s="86">
        <f t="shared" si="411"/>
        <v>5.7896360036835825E-94</v>
      </c>
      <c r="HL162" s="86">
        <f t="shared" si="412"/>
        <v>4.0044720415089913E-101</v>
      </c>
      <c r="HM162" s="86">
        <f t="shared" si="413"/>
        <v>1.2667939971577625E-157</v>
      </c>
      <c r="HN162" s="86">
        <f t="shared" si="414"/>
        <v>9.1464978699707869E-93</v>
      </c>
      <c r="HO162" s="86">
        <f t="shared" si="415"/>
        <v>1.6135504886898753E-98</v>
      </c>
      <c r="HP162" s="86">
        <f t="shared" si="416"/>
        <v>3.9733308103185159E-100</v>
      </c>
      <c r="HQ162" s="86">
        <f t="shared" si="417"/>
        <v>3.0311201102743564E-130</v>
      </c>
      <c r="HS162" s="86">
        <f t="shared" si="539"/>
        <v>4.8272292560313569E-8</v>
      </c>
      <c r="HT162" s="86">
        <f t="shared" si="418"/>
        <v>3.8534641362054376E-3</v>
      </c>
      <c r="HU162" s="86">
        <f t="shared" si="419"/>
        <v>1.4900934244889051E-2</v>
      </c>
      <c r="HV162" s="86">
        <f t="shared" si="420"/>
        <v>1.1344457299383194E-3</v>
      </c>
      <c r="HW162" s="86">
        <f t="shared" si="421"/>
        <v>1.249551220388516E-3</v>
      </c>
      <c r="HX162" s="86">
        <f t="shared" si="422"/>
        <v>1.7305284337157889E-2</v>
      </c>
      <c r="HY162" s="86">
        <f t="shared" si="423"/>
        <v>1.386592070020609E-3</v>
      </c>
      <c r="HZ162" s="86">
        <f t="shared" si="424"/>
        <v>2.4543145779018071E-4</v>
      </c>
      <c r="IA162" s="86">
        <f t="shared" si="425"/>
        <v>8.5351915862041299E-7</v>
      </c>
      <c r="IB162" s="86">
        <f t="shared" si="426"/>
        <v>4.3560484162357588E-5</v>
      </c>
      <c r="IC162" s="86">
        <f t="shared" si="427"/>
        <v>1.6237257696643265E-2</v>
      </c>
      <c r="ID162" s="86">
        <f t="shared" si="428"/>
        <v>1.1789863202746149E-2</v>
      </c>
      <c r="IE162" s="86">
        <f t="shared" si="429"/>
        <v>4.4417969821171813E-2</v>
      </c>
      <c r="IF162" s="86">
        <f t="shared" si="430"/>
        <v>0.27882434844035103</v>
      </c>
      <c r="IG162" s="86">
        <f t="shared" si="431"/>
        <v>0.36234562609039972</v>
      </c>
      <c r="II162" s="86">
        <f t="shared" si="540"/>
        <v>1.0014141450543894E-7</v>
      </c>
      <c r="IJ162" s="86">
        <f t="shared" si="541"/>
        <v>1.0329729339480533E-11</v>
      </c>
      <c r="IK162" s="86">
        <f t="shared" si="542"/>
        <v>3.1052287295318128E-9</v>
      </c>
      <c r="IL162" s="86">
        <f t="shared" si="543"/>
        <v>8.3010864742738622E-15</v>
      </c>
      <c r="IM162" s="86">
        <f t="shared" si="544"/>
        <v>2.3960982815617233E-16</v>
      </c>
      <c r="IN162" s="86">
        <f t="shared" si="545"/>
        <v>1.2371052262328311E-19</v>
      </c>
      <c r="IO162" s="86">
        <f t="shared" si="546"/>
        <v>5.5663807821813741E-16</v>
      </c>
      <c r="IP162" s="86">
        <f t="shared" si="547"/>
        <v>1.5205819221474024E-11</v>
      </c>
      <c r="IQ162" s="86">
        <f t="shared" si="548"/>
        <v>1.1389986226689609E-12</v>
      </c>
      <c r="IR162" s="86">
        <f t="shared" si="549"/>
        <v>2.2692500198031918E-16</v>
      </c>
      <c r="IS162" s="86">
        <f t="shared" si="550"/>
        <v>8.0976713023727867E-14</v>
      </c>
      <c r="IT162" s="86">
        <f t="shared" si="551"/>
        <v>1.1769177510813123E-16</v>
      </c>
      <c r="IU162" s="86">
        <f t="shared" si="552"/>
        <v>7.5657425543562774E-16</v>
      </c>
      <c r="IV162" s="86">
        <f t="shared" si="553"/>
        <v>5.7719242349070266E-12</v>
      </c>
      <c r="IW162" s="86">
        <f t="shared" si="554"/>
        <v>1.9056302294709502E-8</v>
      </c>
      <c r="IY162" s="86">
        <f t="shared" si="555"/>
        <v>1.4841370706575251E-7</v>
      </c>
      <c r="IZ162" s="86">
        <f t="shared" si="556"/>
        <v>3.8534641465351668E-3</v>
      </c>
      <c r="JA162" s="86">
        <f t="shared" si="557"/>
        <v>1.4900937350117782E-2</v>
      </c>
      <c r="JB162" s="86">
        <f t="shared" si="558"/>
        <v>1.1344457299466205E-3</v>
      </c>
      <c r="JC162" s="86">
        <f t="shared" si="559"/>
        <v>1.2495512203887556E-3</v>
      </c>
      <c r="JD162" s="86">
        <f t="shared" si="560"/>
        <v>1.7305284337157889E-2</v>
      </c>
      <c r="JE162" s="86">
        <f t="shared" si="561"/>
        <v>1.3865920700211656E-3</v>
      </c>
      <c r="JF162" s="86">
        <f t="shared" si="562"/>
        <v>2.4543147299599995E-4</v>
      </c>
      <c r="JG162" s="86">
        <f t="shared" si="563"/>
        <v>8.5352029761903561E-7</v>
      </c>
      <c r="JH162" s="86">
        <f t="shared" si="564"/>
        <v>4.3560484162584512E-5</v>
      </c>
      <c r="JI162" s="86">
        <f t="shared" si="565"/>
        <v>1.6237257696724242E-2</v>
      </c>
      <c r="JJ162" s="86">
        <f t="shared" si="566"/>
        <v>1.1789863202746267E-2</v>
      </c>
      <c r="JK162" s="86">
        <f t="shared" si="567"/>
        <v>4.4417969821172569E-2</v>
      </c>
      <c r="JL162" s="86">
        <f t="shared" si="568"/>
        <v>0.27882434844612297</v>
      </c>
      <c r="JM162" s="86">
        <f t="shared" si="569"/>
        <v>0.36234564514670203</v>
      </c>
    </row>
    <row r="163" spans="2:273" x14ac:dyDescent="0.25">
      <c r="B163" s="2">
        <v>136</v>
      </c>
      <c r="C163" s="37">
        <v>65.5</v>
      </c>
      <c r="D163" s="37">
        <v>65.5</v>
      </c>
      <c r="E163" s="37">
        <v>62.887</v>
      </c>
      <c r="F163" s="37">
        <v>65.968000000000004</v>
      </c>
      <c r="G163" s="37">
        <v>59.935000000000002</v>
      </c>
      <c r="H163" s="37">
        <v>59.484000000000002</v>
      </c>
      <c r="I163" s="37">
        <v>58.295000000000002</v>
      </c>
      <c r="J163" s="37">
        <v>59.762999999999998</v>
      </c>
      <c r="K163" s="37">
        <v>58.491999999999997</v>
      </c>
      <c r="L163" s="37">
        <v>60.869</v>
      </c>
      <c r="M163" s="37">
        <v>61.079000000000001</v>
      </c>
      <c r="N163" s="37">
        <v>60.570999999999998</v>
      </c>
      <c r="O163" s="37">
        <v>66.212999999999994</v>
      </c>
      <c r="P163" s="37">
        <v>82.525000000000006</v>
      </c>
      <c r="Q163" s="37">
        <v>126.032</v>
      </c>
      <c r="S163" s="4">
        <f t="shared" si="441"/>
        <v>65.832052268275035</v>
      </c>
      <c r="T163" s="4">
        <f t="shared" si="442"/>
        <v>65.197167854849013</v>
      </c>
      <c r="U163" s="4">
        <f t="shared" si="443"/>
        <v>63.395083555733272</v>
      </c>
      <c r="V163" s="4">
        <f t="shared" si="444"/>
        <v>66.050349966019567</v>
      </c>
      <c r="W163" s="4">
        <f t="shared" si="445"/>
        <v>60.282844890498367</v>
      </c>
      <c r="X163" s="4">
        <f t="shared" si="446"/>
        <v>59.813960584773433</v>
      </c>
      <c r="Y163" s="4">
        <f t="shared" si="447"/>
        <v>58.940109912367667</v>
      </c>
      <c r="Z163" s="4">
        <f t="shared" si="448"/>
        <v>59.358051149424043</v>
      </c>
      <c r="AA163" s="4">
        <f t="shared" si="449"/>
        <v>58.573447184035999</v>
      </c>
      <c r="AB163" s="4">
        <f t="shared" si="450"/>
        <v>61.292463232912489</v>
      </c>
      <c r="AC163" s="4">
        <f t="shared" si="451"/>
        <v>62.423417248498374</v>
      </c>
      <c r="AD163" s="4">
        <f t="shared" si="452"/>
        <v>62.798662264351648</v>
      </c>
      <c r="AE163" s="4">
        <f t="shared" si="453"/>
        <v>66.461331682193617</v>
      </c>
      <c r="AF163" s="4">
        <f t="shared" si="454"/>
        <v>83.311382731730816</v>
      </c>
      <c r="AG163" s="4">
        <f t="shared" si="455"/>
        <v>128.13124319335981</v>
      </c>
      <c r="AI163" s="4">
        <f t="shared" si="456"/>
        <v>-0.33205226827503509</v>
      </c>
      <c r="AJ163" s="4">
        <f t="shared" si="457"/>
        <v>0.30283214515098678</v>
      </c>
      <c r="AK163" s="4">
        <f t="shared" si="458"/>
        <v>-0.50808355573327191</v>
      </c>
      <c r="AL163" s="4">
        <f t="shared" si="459"/>
        <v>-8.2349966019563681E-2</v>
      </c>
      <c r="AM163" s="4">
        <f t="shared" si="460"/>
        <v>-0.34784489049836509</v>
      </c>
      <c r="AN163" s="4">
        <f t="shared" si="461"/>
        <v>-0.32996058477343126</v>
      </c>
      <c r="AO163" s="4">
        <f t="shared" si="462"/>
        <v>-0.64510991236766557</v>
      </c>
      <c r="AP163" s="4">
        <f t="shared" si="463"/>
        <v>0.40494885057595553</v>
      </c>
      <c r="AQ163" s="4">
        <f t="shared" si="464"/>
        <v>-8.1447184036001374E-2</v>
      </c>
      <c r="AR163" s="4">
        <f t="shared" si="465"/>
        <v>-0.42346323291248922</v>
      </c>
      <c r="AS163" s="4">
        <f t="shared" si="466"/>
        <v>-1.3444172484983739</v>
      </c>
      <c r="AT163" s="4">
        <f t="shared" si="467"/>
        <v>-2.2276622643516504</v>
      </c>
      <c r="AU163" s="4">
        <f t="shared" si="468"/>
        <v>-0.24833168219362278</v>
      </c>
      <c r="AV163" s="4">
        <f t="shared" si="469"/>
        <v>-0.78638273173081075</v>
      </c>
      <c r="AW163" s="4">
        <f t="shared" si="469"/>
        <v>-2.0992431933598112</v>
      </c>
      <c r="AY163" s="2">
        <f t="shared" si="520"/>
        <v>65.832045437623364</v>
      </c>
      <c r="AZ163" s="2">
        <f t="shared" si="359"/>
        <v>65.196794113592944</v>
      </c>
      <c r="BA163" s="2">
        <f t="shared" si="360"/>
        <v>63.387664651540312</v>
      </c>
      <c r="BB163" s="2">
        <f t="shared" si="361"/>
        <v>66.050055680206597</v>
      </c>
      <c r="BC163" s="2">
        <f t="shared" si="362"/>
        <v>60.282445057342684</v>
      </c>
      <c r="BD163" s="2">
        <f t="shared" si="363"/>
        <v>59.797304906030156</v>
      </c>
      <c r="BE163" s="2">
        <f t="shared" si="364"/>
        <v>58.939461164669829</v>
      </c>
      <c r="BF163" s="2">
        <f t="shared" si="365"/>
        <v>59.357979349845827</v>
      </c>
      <c r="BG163" s="2">
        <f t="shared" si="366"/>
        <v>58.573447156733693</v>
      </c>
      <c r="BH163" s="2">
        <f t="shared" si="367"/>
        <v>61.29245622071867</v>
      </c>
      <c r="BI163" s="2">
        <f t="shared" si="368"/>
        <v>62.390748710975913</v>
      </c>
      <c r="BJ163" s="2">
        <f t="shared" si="369"/>
        <v>62.777503655836135</v>
      </c>
      <c r="BK163" s="2">
        <f t="shared" si="370"/>
        <v>66.283376356371264</v>
      </c>
      <c r="BL163" s="2">
        <f t="shared" si="371"/>
        <v>75.396696526294676</v>
      </c>
      <c r="BM163" s="2">
        <f t="shared" si="372"/>
        <v>105.57008950892471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65.5</v>
      </c>
      <c r="CF163" s="2">
        <f t="shared" si="522"/>
        <v>65.5</v>
      </c>
      <c r="CG163" s="2">
        <f t="shared" si="523"/>
        <v>62.887</v>
      </c>
      <c r="CH163" s="2">
        <f t="shared" si="524"/>
        <v>65.968000000000004</v>
      </c>
      <c r="CI163" s="2">
        <f t="shared" si="525"/>
        <v>59.935000000000002</v>
      </c>
      <c r="CJ163" s="2">
        <f t="shared" si="526"/>
        <v>59.484000000000002</v>
      </c>
      <c r="CK163" s="2">
        <f t="shared" si="527"/>
        <v>58.295000000000002</v>
      </c>
      <c r="CL163" s="2">
        <f t="shared" si="528"/>
        <v>59.762999999999998</v>
      </c>
      <c r="CM163" s="2">
        <f t="shared" si="529"/>
        <v>58.491999999999997</v>
      </c>
      <c r="CN163" s="2">
        <f t="shared" si="530"/>
        <v>60.869</v>
      </c>
      <c r="CO163" s="2">
        <f t="shared" si="531"/>
        <v>61.079000000000001</v>
      </c>
      <c r="CP163" s="2">
        <f t="shared" si="532"/>
        <v>60.570999999999998</v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>
        <f t="shared" si="485"/>
        <v>65.5</v>
      </c>
      <c r="CV163" s="2">
        <f t="shared" si="486"/>
        <v>65.5</v>
      </c>
      <c r="CW163" s="2">
        <f t="shared" si="487"/>
        <v>62.887</v>
      </c>
      <c r="CX163" s="2">
        <f t="shared" si="488"/>
        <v>65.968000000000004</v>
      </c>
      <c r="CY163" s="2">
        <f t="shared" si="489"/>
        <v>59.935000000000002</v>
      </c>
      <c r="CZ163" s="2">
        <f t="shared" si="490"/>
        <v>59.484000000000002</v>
      </c>
      <c r="DA163" s="2">
        <f t="shared" si="491"/>
        <v>58.295000000000002</v>
      </c>
      <c r="DB163" s="2">
        <f t="shared" si="492"/>
        <v>59.762999999999998</v>
      </c>
      <c r="DC163" s="2">
        <f t="shared" si="493"/>
        <v>58.491999999999997</v>
      </c>
      <c r="DD163" s="2">
        <f t="shared" si="494"/>
        <v>60.869</v>
      </c>
      <c r="DE163" s="2">
        <f t="shared" si="495"/>
        <v>61.079000000000001</v>
      </c>
      <c r="DF163" s="2">
        <f t="shared" si="496"/>
        <v>60.570999999999998</v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127.78914769230769</v>
      </c>
      <c r="DL163" s="2">
        <f t="shared" si="501"/>
        <v>129.42726615384615</v>
      </c>
      <c r="DM163" s="2">
        <f t="shared" si="501"/>
        <v>114.08741310541311</v>
      </c>
      <c r="DN163" s="2">
        <f t="shared" si="501"/>
        <v>118.02055067155065</v>
      </c>
      <c r="DO163" s="2">
        <f t="shared" si="501"/>
        <v>104.48892000000001</v>
      </c>
      <c r="DP163" s="2">
        <f t="shared" si="501"/>
        <v>107.05356324110673</v>
      </c>
      <c r="DQ163" s="2">
        <f t="shared" si="501"/>
        <v>56.365763975155289</v>
      </c>
      <c r="DR163" s="2">
        <f t="shared" si="501"/>
        <v>58.752577075098827</v>
      </c>
      <c r="DS163" s="2">
        <f t="shared" si="501"/>
        <v>100.04299398496241</v>
      </c>
      <c r="DT163" s="2">
        <f t="shared" si="501"/>
        <v>79.168756666666653</v>
      </c>
      <c r="DU163" s="2">
        <f t="shared" si="501"/>
        <v>102.42322101449275</v>
      </c>
      <c r="DV163" s="2">
        <f t="shared" si="501"/>
        <v>111.65083999999999</v>
      </c>
      <c r="DW163" s="2">
        <f t="shared" si="501"/>
        <v>119.88503999999998</v>
      </c>
      <c r="DX163" s="2">
        <f t="shared" si="501"/>
        <v>128.22150712250712</v>
      </c>
      <c r="DY163" s="2">
        <f t="shared" si="501"/>
        <v>139.29713153846151</v>
      </c>
      <c r="EA163" s="2">
        <f t="shared" si="440"/>
        <v>65.721198085891984</v>
      </c>
      <c r="EB163" s="2">
        <f t="shared" si="502"/>
        <v>65.141860986696969</v>
      </c>
      <c r="EC163" s="2">
        <f t="shared" si="503"/>
        <v>62.974885175664085</v>
      </c>
      <c r="ED163" s="2">
        <f t="shared" si="504"/>
        <v>66.033149052384545</v>
      </c>
      <c r="EE163" s="2">
        <f t="shared" si="505"/>
        <v>60.23355045036871</v>
      </c>
      <c r="EF163" s="2">
        <f t="shared" si="506"/>
        <v>59.726621305076044</v>
      </c>
      <c r="EG163" s="2">
        <f t="shared" si="507"/>
        <v>58.799238767521302</v>
      </c>
      <c r="EH163" s="2">
        <f t="shared" si="508"/>
        <v>59.187327465994819</v>
      </c>
      <c r="EI163" s="2">
        <f t="shared" si="509"/>
        <v>58.233028565284251</v>
      </c>
      <c r="EJ163" s="2">
        <f t="shared" si="510"/>
        <v>61.176961645296799</v>
      </c>
      <c r="EK163" s="2">
        <f t="shared" si="511"/>
        <v>62.339075541831278</v>
      </c>
      <c r="EL163" s="2">
        <f t="shared" si="512"/>
        <v>62.72329693827416</v>
      </c>
      <c r="EM163" s="2">
        <f t="shared" si="513"/>
        <v>66.240235192467608</v>
      </c>
      <c r="EN163" s="2">
        <f t="shared" si="514"/>
        <v>75.438806183353492</v>
      </c>
      <c r="EO163" s="2">
        <f t="shared" si="515"/>
        <v>106.33911518166279</v>
      </c>
      <c r="EQ163" s="2">
        <f t="shared" si="516"/>
        <v>66.263213022165672</v>
      </c>
      <c r="ER163" s="2">
        <f t="shared" si="517"/>
        <v>65.419143079999614</v>
      </c>
      <c r="ES163" s="2">
        <f t="shared" si="517"/>
        <v>65.522103214720715</v>
      </c>
      <c r="ET163" s="2">
        <f t="shared" si="517"/>
        <v>66.082859125945475</v>
      </c>
      <c r="EU163" s="2">
        <f t="shared" si="517"/>
        <v>60.570906982401333</v>
      </c>
      <c r="EV163" s="2">
        <f t="shared" si="517"/>
        <v>60.327345167177327</v>
      </c>
      <c r="EW163" s="2">
        <f t="shared" si="517"/>
        <v>60.061619970713352</v>
      </c>
      <c r="EX163" s="2">
        <f t="shared" si="517"/>
        <v>60.280373531596439</v>
      </c>
      <c r="EY163" s="2">
        <f t="shared" si="517"/>
        <v>60.254555797169282</v>
      </c>
      <c r="EZ163" s="2">
        <f t="shared" si="517"/>
        <v>62.041545900144492</v>
      </c>
      <c r="FA163" s="2">
        <f t="shared" si="517"/>
        <v>62.713068937311228</v>
      </c>
      <c r="FB163" s="2">
        <f t="shared" si="517"/>
        <v>63.116439238584498</v>
      </c>
      <c r="FC163" s="2">
        <f t="shared" si="517"/>
        <v>66.555333836635498</v>
      </c>
      <c r="FD163" s="2">
        <f t="shared" si="517"/>
        <v>74.750181745146122</v>
      </c>
      <c r="FE163" s="2">
        <f t="shared" si="517"/>
        <v>96.661531589332213</v>
      </c>
      <c r="FG163" s="2">
        <f t="shared" si="518"/>
        <v>0.99989309518827318</v>
      </c>
      <c r="FH163" s="2">
        <f t="shared" si="519"/>
        <v>0.99974426309849496</v>
      </c>
      <c r="FI163" s="2">
        <f t="shared" si="519"/>
        <v>0.99977403295041289</v>
      </c>
      <c r="FJ163" s="2">
        <f t="shared" si="519"/>
        <v>0.99979214776013903</v>
      </c>
      <c r="FK163" s="2">
        <f t="shared" si="519"/>
        <v>0.99976604812982195</v>
      </c>
      <c r="FL163" s="2">
        <f t="shared" si="519"/>
        <v>0.99973629502243921</v>
      </c>
      <c r="FM163" s="2">
        <f t="shared" si="519"/>
        <v>0.99971222099620249</v>
      </c>
      <c r="FN163" s="2">
        <f t="shared" si="519"/>
        <v>0.99971847362897348</v>
      </c>
      <c r="FO163" s="2">
        <f t="shared" si="519"/>
        <v>0.99970139147119363</v>
      </c>
      <c r="FP163" s="2">
        <f t="shared" si="519"/>
        <v>0.99975928716165618</v>
      </c>
      <c r="FQ163" s="2">
        <f t="shared" si="519"/>
        <v>0.99974696055062762</v>
      </c>
      <c r="FR163" s="2">
        <f t="shared" si="519"/>
        <v>0.99976130349283632</v>
      </c>
      <c r="FS163" s="2">
        <f t="shared" si="519"/>
        <v>0.99977164951716957</v>
      </c>
      <c r="FT163" s="2">
        <f t="shared" si="519"/>
        <v>0.99977460301196475</v>
      </c>
      <c r="FU163" s="2">
        <f t="shared" si="519"/>
        <v>0.99975647556555292</v>
      </c>
      <c r="FW163" s="2">
        <f t="shared" si="536"/>
        <v>0.19226774446638592</v>
      </c>
      <c r="FX163" s="2">
        <f t="shared" si="376"/>
        <v>0.13882243930016441</v>
      </c>
      <c r="FY163" s="2">
        <f t="shared" si="377"/>
        <v>0.15751683703198355</v>
      </c>
      <c r="FZ163" s="2">
        <f t="shared" si="378"/>
        <v>0.12273025392894925</v>
      </c>
      <c r="GA163" s="2">
        <f t="shared" si="379"/>
        <v>0.1142440618244389</v>
      </c>
      <c r="GB163" s="2">
        <f t="shared" si="380"/>
        <v>9.6888528098836899E-2</v>
      </c>
      <c r="GC163" s="2">
        <f t="shared" si="381"/>
        <v>0.11163244489358952</v>
      </c>
      <c r="GD163" s="2">
        <f t="shared" si="382"/>
        <v>0.1562370360455631</v>
      </c>
      <c r="GE163" s="2">
        <f t="shared" si="383"/>
        <v>0.16222080712721121</v>
      </c>
      <c r="GF163" s="2">
        <f t="shared" si="384"/>
        <v>0.12857476729664</v>
      </c>
      <c r="GG163" s="2">
        <f t="shared" si="385"/>
        <v>0.11104554130530295</v>
      </c>
      <c r="GH163" s="2">
        <f t="shared" si="386"/>
        <v>0.10817427657992419</v>
      </c>
      <c r="GI163" s="2">
        <f t="shared" si="387"/>
        <v>9.8037066792472316E-2</v>
      </c>
      <c r="GJ163" s="2">
        <f t="shared" si="388"/>
        <v>7.8426956515603066E-2</v>
      </c>
      <c r="GK163" s="2">
        <f t="shared" si="389"/>
        <v>8.0293985334073989E-2</v>
      </c>
      <c r="GM163" s="86">
        <f t="shared" si="537"/>
        <v>1.6540824178763547E-271</v>
      </c>
      <c r="GN163" s="86">
        <f t="shared" si="390"/>
        <v>1.3166884137826531E-136</v>
      </c>
      <c r="GO163" s="86">
        <f t="shared" si="391"/>
        <v>2.1331879200050238E-138</v>
      </c>
      <c r="GP163" s="86">
        <f t="shared" si="392"/>
        <v>2.9074195390737825E-155</v>
      </c>
      <c r="GQ163" s="86">
        <f t="shared" si="393"/>
        <v>3.6461210684130652E-159</v>
      </c>
      <c r="GR163" s="86">
        <f t="shared" si="394"/>
        <v>7.4101064130125697E-132</v>
      </c>
      <c r="GS163" s="86">
        <f t="shared" si="395"/>
        <v>5.1500759679565729E-192</v>
      </c>
      <c r="GT163" s="86">
        <f t="shared" si="396"/>
        <v>3.0890075394036639E-202</v>
      </c>
      <c r="GU163" s="86">
        <f t="shared" si="397"/>
        <v>4.4479454917174981E-80</v>
      </c>
      <c r="GV163" s="86">
        <f t="shared" si="398"/>
        <v>1.8526476982066524E-150</v>
      </c>
      <c r="GW163" s="86">
        <f t="shared" si="399"/>
        <v>1.487661616857199E-135</v>
      </c>
      <c r="GX163" s="86">
        <f t="shared" si="400"/>
        <v>3.1995738264654014E-244</v>
      </c>
      <c r="GY163" s="86">
        <f t="shared" si="401"/>
        <v>1.5300914824011854E-204</v>
      </c>
      <c r="GZ163" s="86">
        <f t="shared" si="402"/>
        <v>2.5943985852611605E-240</v>
      </c>
      <c r="HA163" s="86">
        <f t="shared" si="403"/>
        <v>1.4117830342412503E-236</v>
      </c>
      <c r="HC163" s="86">
        <f t="shared" si="538"/>
        <v>2.1914335954963078E-149</v>
      </c>
      <c r="HD163" s="86">
        <f t="shared" si="404"/>
        <v>7.7631145614071749E-48</v>
      </c>
      <c r="HE163" s="86">
        <f t="shared" si="405"/>
        <v>2.6766793787930878E-62</v>
      </c>
      <c r="HF163" s="86">
        <f t="shared" si="406"/>
        <v>1.3285008369739773E-65</v>
      </c>
      <c r="HG163" s="86">
        <f t="shared" si="407"/>
        <v>5.5757893006639503E-135</v>
      </c>
      <c r="HH163" s="86">
        <f t="shared" si="408"/>
        <v>4.3248850596512514E-75</v>
      </c>
      <c r="HI163" s="86">
        <f t="shared" si="409"/>
        <v>2.3765427051369991E-95</v>
      </c>
      <c r="HJ163" s="86">
        <f t="shared" si="410"/>
        <v>2.2555530071292694E-117</v>
      </c>
      <c r="HK163" s="86">
        <f t="shared" si="411"/>
        <v>9.4227555332435848E-98</v>
      </c>
      <c r="HL163" s="86">
        <f t="shared" si="412"/>
        <v>2.8867412740727752E-105</v>
      </c>
      <c r="HM163" s="86">
        <f t="shared" si="413"/>
        <v>2.2087908381916698E-164</v>
      </c>
      <c r="HN163" s="86">
        <f t="shared" si="414"/>
        <v>1.0789465289494425E-96</v>
      </c>
      <c r="HO163" s="86">
        <f t="shared" si="415"/>
        <v>8.6587986873655029E-103</v>
      </c>
      <c r="HP163" s="86">
        <f t="shared" si="416"/>
        <v>1.4681628704853097E-104</v>
      </c>
      <c r="HQ163" s="86">
        <f t="shared" si="417"/>
        <v>6.3800318519510583E-136</v>
      </c>
      <c r="HS163" s="86">
        <f t="shared" si="539"/>
        <v>4.2953708351726077E-9</v>
      </c>
      <c r="HT163" s="86">
        <f t="shared" si="418"/>
        <v>9.6532597512098727E-4</v>
      </c>
      <c r="HU163" s="86">
        <f t="shared" si="419"/>
        <v>4.8853977947802135E-3</v>
      </c>
      <c r="HV163" s="86">
        <f t="shared" si="420"/>
        <v>2.1934375626745482E-4</v>
      </c>
      <c r="HW163" s="86">
        <f t="shared" si="421"/>
        <v>2.3785076930901185E-4</v>
      </c>
      <c r="HX163" s="86">
        <f t="shared" si="422"/>
        <v>4.7789867935934122E-3</v>
      </c>
      <c r="HY163" s="86">
        <f t="shared" si="423"/>
        <v>2.7919856601921666E-4</v>
      </c>
      <c r="HZ163" s="86">
        <f t="shared" si="424"/>
        <v>3.8960179929510628E-5</v>
      </c>
      <c r="IA163" s="86">
        <f t="shared" si="425"/>
        <v>6.2972377048804775E-8</v>
      </c>
      <c r="IB163" s="86">
        <f t="shared" si="426"/>
        <v>4.8358093729013075E-6</v>
      </c>
      <c r="IC163" s="86">
        <f t="shared" si="427"/>
        <v>5.2277788625534009E-3</v>
      </c>
      <c r="ID163" s="86">
        <f t="shared" si="428"/>
        <v>3.2047593754740093E-3</v>
      </c>
      <c r="IE163" s="86">
        <f t="shared" si="429"/>
        <v>1.6711917116649544E-2</v>
      </c>
      <c r="IF163" s="86">
        <f t="shared" si="430"/>
        <v>0.18070086888044798</v>
      </c>
      <c r="IG163" s="86">
        <f t="shared" si="431"/>
        <v>0.27430317804726678</v>
      </c>
      <c r="II163" s="86">
        <f t="shared" si="540"/>
        <v>5.5741903490359999E-7</v>
      </c>
      <c r="IJ163" s="86">
        <f t="shared" si="541"/>
        <v>9.4765997224452418E-11</v>
      </c>
      <c r="IK163" s="86">
        <f t="shared" si="542"/>
        <v>1.9382971334880084E-8</v>
      </c>
      <c r="IL163" s="86">
        <f t="shared" si="543"/>
        <v>1.2104356015392595E-13</v>
      </c>
      <c r="IM163" s="86">
        <f t="shared" si="544"/>
        <v>4.2445537405513878E-15</v>
      </c>
      <c r="IN163" s="86">
        <f t="shared" si="545"/>
        <v>3.1325030574695483E-18</v>
      </c>
      <c r="IO163" s="86">
        <f t="shared" si="546"/>
        <v>8.8951774232880077E-15</v>
      </c>
      <c r="IP163" s="86">
        <f t="shared" si="547"/>
        <v>1.5887982720712725E-10</v>
      </c>
      <c r="IQ163" s="86">
        <f t="shared" si="548"/>
        <v>1.6420055075448565E-11</v>
      </c>
      <c r="IR163" s="86">
        <f t="shared" si="549"/>
        <v>4.8763440714746476E-15</v>
      </c>
      <c r="IS163" s="86">
        <f t="shared" si="550"/>
        <v>8.5495199738962665E-13</v>
      </c>
      <c r="IT163" s="86">
        <f t="shared" si="551"/>
        <v>2.0413426726365365E-15</v>
      </c>
      <c r="IU163" s="86">
        <f t="shared" si="552"/>
        <v>9.9570093109411803E-15</v>
      </c>
      <c r="IV163" s="86">
        <f t="shared" si="553"/>
        <v>3.1993424048692546E-11</v>
      </c>
      <c r="IW163" s="86">
        <f t="shared" si="554"/>
        <v>6.100174897855688E-8</v>
      </c>
      <c r="IY163" s="86">
        <f t="shared" si="555"/>
        <v>5.6171440573877262E-7</v>
      </c>
      <c r="IZ163" s="86">
        <f t="shared" si="556"/>
        <v>9.6532606988698451E-4</v>
      </c>
      <c r="JA163" s="86">
        <f t="shared" si="557"/>
        <v>4.8854171777515483E-3</v>
      </c>
      <c r="JB163" s="86">
        <f t="shared" si="558"/>
        <v>2.1934375638849837E-4</v>
      </c>
      <c r="JC163" s="86">
        <f t="shared" si="559"/>
        <v>2.3785076931325639E-4</v>
      </c>
      <c r="JD163" s="86">
        <f t="shared" si="560"/>
        <v>4.7789867935934156E-3</v>
      </c>
      <c r="JE163" s="86">
        <f t="shared" si="561"/>
        <v>2.7919856602811184E-4</v>
      </c>
      <c r="JF163" s="86">
        <f t="shared" si="562"/>
        <v>3.8960338809337837E-5</v>
      </c>
      <c r="JG163" s="86">
        <f t="shared" si="563"/>
        <v>6.2988797103880227E-8</v>
      </c>
      <c r="JH163" s="86">
        <f t="shared" si="564"/>
        <v>4.8358093777776516E-6</v>
      </c>
      <c r="JI163" s="86">
        <f t="shared" si="565"/>
        <v>5.2277788634083533E-3</v>
      </c>
      <c r="JJ163" s="86">
        <f t="shared" si="566"/>
        <v>3.2047593754760506E-3</v>
      </c>
      <c r="JK163" s="86">
        <f t="shared" si="567"/>
        <v>1.6711917116659501E-2</v>
      </c>
      <c r="JL163" s="86">
        <f t="shared" si="568"/>
        <v>0.18070086891244141</v>
      </c>
      <c r="JM163" s="86">
        <f t="shared" si="569"/>
        <v>0.27430323904901577</v>
      </c>
    </row>
    <row r="164" spans="2:273" x14ac:dyDescent="0.25">
      <c r="B164" s="2">
        <v>137</v>
      </c>
      <c r="C164" s="37">
        <v>65.667000000000002</v>
      </c>
      <c r="D164" s="37">
        <v>64.161000000000001</v>
      </c>
      <c r="E164" s="37">
        <v>62.435000000000002</v>
      </c>
      <c r="F164" s="37">
        <v>66.370999999999995</v>
      </c>
      <c r="G164" s="37">
        <v>59.323</v>
      </c>
      <c r="H164" s="37">
        <v>59.725999999999999</v>
      </c>
      <c r="I164" s="37">
        <v>59.197000000000003</v>
      </c>
      <c r="J164" s="37">
        <v>59.576000000000001</v>
      </c>
      <c r="K164" s="37">
        <v>58.097999999999999</v>
      </c>
      <c r="L164" s="37">
        <v>60.311</v>
      </c>
      <c r="M164" s="37">
        <v>61.793999999999997</v>
      </c>
      <c r="N164" s="37">
        <v>62.27</v>
      </c>
      <c r="O164" s="37">
        <v>65.474999999999994</v>
      </c>
      <c r="P164" s="37">
        <v>77.885000000000005</v>
      </c>
      <c r="Q164" s="37">
        <v>116.806</v>
      </c>
      <c r="S164" s="4">
        <f t="shared" si="441"/>
        <v>65.701347030415647</v>
      </c>
      <c r="T164" s="4">
        <f t="shared" si="442"/>
        <v>65.07286398882141</v>
      </c>
      <c r="U164" s="4">
        <f t="shared" si="443"/>
        <v>63.295299153692866</v>
      </c>
      <c r="V164" s="4">
        <f t="shared" si="444"/>
        <v>65.900890014155706</v>
      </c>
      <c r="W164" s="4">
        <f t="shared" si="445"/>
        <v>60.164233088399655</v>
      </c>
      <c r="X164" s="4">
        <f t="shared" si="446"/>
        <v>59.633139840527917</v>
      </c>
      <c r="Y164" s="4">
        <f t="shared" si="447"/>
        <v>58.760671865711487</v>
      </c>
      <c r="Z164" s="4">
        <f t="shared" si="448"/>
        <v>59.167514950340433</v>
      </c>
      <c r="AA164" s="4">
        <f t="shared" si="449"/>
        <v>58.289009104049562</v>
      </c>
      <c r="AB164" s="4">
        <f t="shared" si="450"/>
        <v>61.098592042464141</v>
      </c>
      <c r="AC164" s="4">
        <f t="shared" si="451"/>
        <v>62.283676205475402</v>
      </c>
      <c r="AD164" s="4">
        <f t="shared" si="452"/>
        <v>62.649598742595089</v>
      </c>
      <c r="AE164" s="4">
        <f t="shared" si="453"/>
        <v>66.204316590956736</v>
      </c>
      <c r="AF164" s="4">
        <f t="shared" si="454"/>
        <v>79.118665463496725</v>
      </c>
      <c r="AG164" s="4">
        <f t="shared" si="455"/>
        <v>119.40283234527001</v>
      </c>
      <c r="AI164" s="4">
        <f t="shared" si="456"/>
        <v>-3.4347030415645463E-2</v>
      </c>
      <c r="AJ164" s="4">
        <f t="shared" si="457"/>
        <v>-0.91186398882140907</v>
      </c>
      <c r="AK164" s="4">
        <f t="shared" si="458"/>
        <v>-0.86029915369286414</v>
      </c>
      <c r="AL164" s="4">
        <f t="shared" si="459"/>
        <v>0.47010998584428876</v>
      </c>
      <c r="AM164" s="4">
        <f t="shared" si="460"/>
        <v>-0.8412330883996546</v>
      </c>
      <c r="AN164" s="4">
        <f t="shared" si="461"/>
        <v>9.2860159472081705E-2</v>
      </c>
      <c r="AO164" s="4">
        <f t="shared" si="462"/>
        <v>0.43632813428851591</v>
      </c>
      <c r="AP164" s="4">
        <f t="shared" si="463"/>
        <v>0.40848504965956778</v>
      </c>
      <c r="AQ164" s="4">
        <f t="shared" si="464"/>
        <v>-0.19100910404956295</v>
      </c>
      <c r="AR164" s="4">
        <f t="shared" si="465"/>
        <v>-0.78759204246414072</v>
      </c>
      <c r="AS164" s="4">
        <f t="shared" si="466"/>
        <v>-0.48967620547540491</v>
      </c>
      <c r="AT164" s="4">
        <f t="shared" si="467"/>
        <v>-0.37959874259508553</v>
      </c>
      <c r="AU164" s="4">
        <f t="shared" si="468"/>
        <v>-0.72931659095674206</v>
      </c>
      <c r="AV164" s="4">
        <f t="shared" si="469"/>
        <v>-1.2336654634967203</v>
      </c>
      <c r="AW164" s="4">
        <f t="shared" si="469"/>
        <v>-2.5968323452700162</v>
      </c>
      <c r="AY164" s="2">
        <f t="shared" si="520"/>
        <v>65.701314690353499</v>
      </c>
      <c r="AZ164" s="2">
        <f t="shared" si="359"/>
        <v>65.072808056553086</v>
      </c>
      <c r="BA164" s="2">
        <f t="shared" si="360"/>
        <v>63.293735250829272</v>
      </c>
      <c r="BB164" s="2">
        <f t="shared" si="361"/>
        <v>65.900858559356692</v>
      </c>
      <c r="BC164" s="2">
        <f t="shared" si="362"/>
        <v>60.164191495503516</v>
      </c>
      <c r="BD164" s="2">
        <f t="shared" si="363"/>
        <v>59.630483580107573</v>
      </c>
      <c r="BE164" s="2">
        <f t="shared" si="364"/>
        <v>58.760598789099461</v>
      </c>
      <c r="BF164" s="2">
        <f t="shared" si="365"/>
        <v>59.167508678342301</v>
      </c>
      <c r="BG164" s="2">
        <f t="shared" si="366"/>
        <v>58.2890090664879</v>
      </c>
      <c r="BH164" s="2">
        <f t="shared" si="367"/>
        <v>61.09859167294303</v>
      </c>
      <c r="BI164" s="2">
        <f t="shared" si="368"/>
        <v>62.277023382744673</v>
      </c>
      <c r="BJ164" s="2">
        <f t="shared" si="369"/>
        <v>62.646218935774826</v>
      </c>
      <c r="BK164" s="2">
        <f t="shared" si="370"/>
        <v>66.161176214905311</v>
      </c>
      <c r="BL164" s="2">
        <f t="shared" si="371"/>
        <v>75.300097455642728</v>
      </c>
      <c r="BM164" s="2">
        <f t="shared" si="372"/>
        <v>105.68212886931728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65.667000000000002</v>
      </c>
      <c r="CF164" s="2">
        <f t="shared" si="522"/>
        <v>64.161000000000001</v>
      </c>
      <c r="CG164" s="2">
        <f t="shared" si="523"/>
        <v>62.435000000000002</v>
      </c>
      <c r="CH164" s="2">
        <f t="shared" si="524"/>
        <v>66.370999999999995</v>
      </c>
      <c r="CI164" s="2">
        <f t="shared" si="525"/>
        <v>59.323</v>
      </c>
      <c r="CJ164" s="2">
        <f t="shared" si="526"/>
        <v>59.725999999999999</v>
      </c>
      <c r="CK164" s="2">
        <f t="shared" si="527"/>
        <v>59.197000000000003</v>
      </c>
      <c r="CL164" s="2">
        <f t="shared" si="528"/>
        <v>59.576000000000001</v>
      </c>
      <c r="CM164" s="2">
        <f t="shared" si="529"/>
        <v>58.097999999999999</v>
      </c>
      <c r="CN164" s="2">
        <f t="shared" si="530"/>
        <v>60.311</v>
      </c>
      <c r="CO164" s="2">
        <f t="shared" si="531"/>
        <v>61.793999999999997</v>
      </c>
      <c r="CP164" s="2">
        <f t="shared" si="532"/>
        <v>62.27</v>
      </c>
      <c r="CQ164" s="2">
        <f t="shared" si="533"/>
        <v>65.474999999999994</v>
      </c>
      <c r="CR164" s="2" t="str">
        <f t="shared" si="534"/>
        <v/>
      </c>
      <c r="CS164" s="2" t="str">
        <f t="shared" si="535"/>
        <v/>
      </c>
      <c r="CU164" s="2">
        <f t="shared" si="485"/>
        <v>65.667000000000002</v>
      </c>
      <c r="CV164" s="2">
        <f t="shared" si="486"/>
        <v>64.161000000000001</v>
      </c>
      <c r="CW164" s="2">
        <f t="shared" si="487"/>
        <v>62.435000000000002</v>
      </c>
      <c r="CX164" s="2">
        <f t="shared" si="488"/>
        <v>66.370999999999995</v>
      </c>
      <c r="CY164" s="2">
        <f t="shared" si="489"/>
        <v>59.323</v>
      </c>
      <c r="CZ164" s="2">
        <f t="shared" si="490"/>
        <v>59.725999999999999</v>
      </c>
      <c r="DA164" s="2">
        <f t="shared" si="491"/>
        <v>59.197000000000003</v>
      </c>
      <c r="DB164" s="2">
        <f t="shared" si="492"/>
        <v>59.576000000000001</v>
      </c>
      <c r="DC164" s="2">
        <f t="shared" si="493"/>
        <v>58.097999999999999</v>
      </c>
      <c r="DD164" s="2">
        <f t="shared" si="494"/>
        <v>60.311</v>
      </c>
      <c r="DE164" s="2">
        <f t="shared" si="495"/>
        <v>61.793999999999997</v>
      </c>
      <c r="DF164" s="2">
        <f t="shared" si="496"/>
        <v>62.27</v>
      </c>
      <c r="DG164" s="2">
        <f t="shared" si="497"/>
        <v>65.474999999999994</v>
      </c>
      <c r="DH164" s="2" t="str">
        <f t="shared" si="498"/>
        <v/>
      </c>
      <c r="DI164" s="2" t="str">
        <f t="shared" si="499"/>
        <v/>
      </c>
      <c r="DK164" s="2">
        <f t="shared" si="500"/>
        <v>128.19889615384616</v>
      </c>
      <c r="DL164" s="2">
        <f t="shared" si="501"/>
        <v>129.8732</v>
      </c>
      <c r="DM164" s="2">
        <f t="shared" si="501"/>
        <v>114.4015986975987</v>
      </c>
      <c r="DN164" s="2">
        <f t="shared" si="501"/>
        <v>118.35269108669107</v>
      </c>
      <c r="DO164" s="2">
        <f t="shared" si="501"/>
        <v>104.76726846153846</v>
      </c>
      <c r="DP164" s="2">
        <f t="shared" si="501"/>
        <v>107.37239229249013</v>
      </c>
      <c r="DQ164" s="2">
        <f t="shared" si="501"/>
        <v>56.152297007340493</v>
      </c>
      <c r="DR164" s="2">
        <f t="shared" si="501"/>
        <v>58.574996047430844</v>
      </c>
      <c r="DS164" s="2">
        <f t="shared" si="501"/>
        <v>100.29271879699249</v>
      </c>
      <c r="DT164" s="2">
        <f t="shared" si="501"/>
        <v>79.201246666666663</v>
      </c>
      <c r="DU164" s="2">
        <f t="shared" si="501"/>
        <v>102.68066666666667</v>
      </c>
      <c r="DV164" s="2">
        <f t="shared" si="501"/>
        <v>111.97082230769229</v>
      </c>
      <c r="DW164" s="2">
        <f t="shared" si="501"/>
        <v>120.26276769230766</v>
      </c>
      <c r="DX164" s="2">
        <f t="shared" si="501"/>
        <v>128.60750101750102</v>
      </c>
      <c r="DY164" s="2">
        <f t="shared" si="501"/>
        <v>139.64835999999997</v>
      </c>
      <c r="EA164" s="2">
        <f t="shared" si="440"/>
        <v>65.579992968056885</v>
      </c>
      <c r="EB164" s="2">
        <f t="shared" si="502"/>
        <v>65.014066331305571</v>
      </c>
      <c r="EC164" s="2">
        <f t="shared" si="503"/>
        <v>62.831313118700763</v>
      </c>
      <c r="ED164" s="2">
        <f t="shared" si="504"/>
        <v>65.883991791893862</v>
      </c>
      <c r="EE164" s="2">
        <f t="shared" si="505"/>
        <v>60.111126647613574</v>
      </c>
      <c r="EF164" s="2">
        <f t="shared" si="506"/>
        <v>59.552810377542585</v>
      </c>
      <c r="EG164" s="2">
        <f t="shared" si="507"/>
        <v>58.602715119017304</v>
      </c>
      <c r="EH164" s="2">
        <f t="shared" si="508"/>
        <v>58.976602237954324</v>
      </c>
      <c r="EI164" s="2">
        <f t="shared" si="509"/>
        <v>57.908944183427238</v>
      </c>
      <c r="EJ164" s="2">
        <f t="shared" si="510"/>
        <v>60.969536076976091</v>
      </c>
      <c r="EK164" s="2">
        <f t="shared" si="511"/>
        <v>62.220688648946314</v>
      </c>
      <c r="EL164" s="2">
        <f t="shared" si="512"/>
        <v>62.587644854439944</v>
      </c>
      <c r="EM164" s="2">
        <f t="shared" si="513"/>
        <v>66.115084018345925</v>
      </c>
      <c r="EN164" s="2">
        <f t="shared" si="514"/>
        <v>75.350095638484518</v>
      </c>
      <c r="EO164" s="2">
        <f t="shared" si="515"/>
        <v>106.54652005152359</v>
      </c>
      <c r="EQ164" s="2">
        <f t="shared" si="516"/>
        <v>66.136653162569672</v>
      </c>
      <c r="ER164" s="2">
        <f t="shared" si="517"/>
        <v>65.304431189995569</v>
      </c>
      <c r="ES164" s="2">
        <f t="shared" si="517"/>
        <v>65.486920473374596</v>
      </c>
      <c r="ET164" s="2">
        <f t="shared" si="517"/>
        <v>65.936026602373218</v>
      </c>
      <c r="EU164" s="2">
        <f t="shared" si="517"/>
        <v>60.462509622833409</v>
      </c>
      <c r="EV164" s="2">
        <f t="shared" si="517"/>
        <v>60.181511517135462</v>
      </c>
      <c r="EW164" s="2">
        <f t="shared" si="517"/>
        <v>59.911790600376548</v>
      </c>
      <c r="EX164" s="2">
        <f t="shared" si="517"/>
        <v>60.108399353772441</v>
      </c>
      <c r="EY164" s="2">
        <f t="shared" si="517"/>
        <v>60.013213375061646</v>
      </c>
      <c r="EZ164" s="2">
        <f t="shared" si="517"/>
        <v>61.867569896619941</v>
      </c>
      <c r="FA164" s="2">
        <f t="shared" si="517"/>
        <v>62.61081081854347</v>
      </c>
      <c r="FB164" s="2">
        <f t="shared" si="517"/>
        <v>62.995049386955095</v>
      </c>
      <c r="FC164" s="2">
        <f t="shared" si="517"/>
        <v>66.442023951441129</v>
      </c>
      <c r="FD164" s="2">
        <f t="shared" si="517"/>
        <v>74.636001921198073</v>
      </c>
      <c r="FE164" s="2">
        <f t="shared" si="517"/>
        <v>96.568212581568687</v>
      </c>
      <c r="FG164" s="2">
        <f t="shared" si="518"/>
        <v>0.99990250073580245</v>
      </c>
      <c r="FH164" s="2">
        <f t="shared" si="519"/>
        <v>0.99976675992541841</v>
      </c>
      <c r="FI164" s="2">
        <f t="shared" si="519"/>
        <v>0.99979391150385366</v>
      </c>
      <c r="FJ164" s="2">
        <f t="shared" si="519"/>
        <v>0.99981043303732076</v>
      </c>
      <c r="FK164" s="2">
        <f t="shared" si="519"/>
        <v>0.9997866289662185</v>
      </c>
      <c r="FL164" s="2">
        <f t="shared" si="519"/>
        <v>0.99975949262153652</v>
      </c>
      <c r="FM164" s="2">
        <f t="shared" si="519"/>
        <v>0.99973753578322755</v>
      </c>
      <c r="FN164" s="2">
        <f t="shared" si="519"/>
        <v>0.99974323853775204</v>
      </c>
      <c r="FO164" s="2">
        <f t="shared" si="519"/>
        <v>0.99972765862942181</v>
      </c>
      <c r="FP164" s="2">
        <f t="shared" si="519"/>
        <v>0.99978046263243037</v>
      </c>
      <c r="FQ164" s="2">
        <f t="shared" si="519"/>
        <v>0.99976922014113678</v>
      </c>
      <c r="FR164" s="2">
        <f t="shared" si="519"/>
        <v>0.99978230162589554</v>
      </c>
      <c r="FS164" s="2">
        <f t="shared" si="519"/>
        <v>0.99979173770000385</v>
      </c>
      <c r="FT164" s="2">
        <f t="shared" si="519"/>
        <v>0.99979443142681668</v>
      </c>
      <c r="FU164" s="2">
        <f t="shared" si="519"/>
        <v>0.99977789831705011</v>
      </c>
      <c r="FW164" s="2">
        <f t="shared" si="536"/>
        <v>0.20697802078695896</v>
      </c>
      <c r="FX164" s="2">
        <f t="shared" si="376"/>
        <v>0.15020404421560529</v>
      </c>
      <c r="FY164" s="2">
        <f t="shared" si="377"/>
        <v>0.17012834699850121</v>
      </c>
      <c r="FZ164" s="2">
        <f t="shared" si="378"/>
        <v>0.13299626611536866</v>
      </c>
      <c r="GA164" s="2">
        <f t="shared" si="379"/>
        <v>0.12390048413466333</v>
      </c>
      <c r="GB164" s="2">
        <f t="shared" si="380"/>
        <v>0.10525229892578375</v>
      </c>
      <c r="GC164" s="2">
        <f t="shared" si="381"/>
        <v>0.12109830136609605</v>
      </c>
      <c r="GD164" s="2">
        <f t="shared" si="382"/>
        <v>0.16876660552596912</v>
      </c>
      <c r="GE164" s="2">
        <f t="shared" si="383"/>
        <v>0.17513064833016698</v>
      </c>
      <c r="GF164" s="2">
        <f t="shared" si="384"/>
        <v>0.13925205430168275</v>
      </c>
      <c r="GG164" s="2">
        <f t="shared" si="385"/>
        <v>0.12046838002144206</v>
      </c>
      <c r="GH164" s="2">
        <f t="shared" si="386"/>
        <v>0.11738564517179451</v>
      </c>
      <c r="GI164" s="2">
        <f t="shared" si="387"/>
        <v>0.10648829308911946</v>
      </c>
      <c r="GJ164" s="2">
        <f t="shared" si="388"/>
        <v>8.5347665441732334E-2</v>
      </c>
      <c r="GK164" s="2">
        <f t="shared" si="389"/>
        <v>8.7363829907271484E-2</v>
      </c>
      <c r="GM164" s="86">
        <f t="shared" si="537"/>
        <v>3.4650220818339494E-278</v>
      </c>
      <c r="GN164" s="86">
        <f t="shared" si="390"/>
        <v>2.1368607038096649E-140</v>
      </c>
      <c r="GO164" s="86">
        <f t="shared" si="391"/>
        <v>3.0301328889753173E-142</v>
      </c>
      <c r="GP164" s="86">
        <f t="shared" si="392"/>
        <v>1.5611149148831643E-159</v>
      </c>
      <c r="GQ164" s="86">
        <f t="shared" si="393"/>
        <v>1.613875346770175E-163</v>
      </c>
      <c r="GR164" s="86">
        <f t="shared" si="394"/>
        <v>1.7220495131815744E-135</v>
      </c>
      <c r="GS164" s="86">
        <f t="shared" si="395"/>
        <v>2.835522555691213E-197</v>
      </c>
      <c r="GT164" s="86">
        <f t="shared" si="396"/>
        <v>7.1353052195058302E-208</v>
      </c>
      <c r="GU164" s="86">
        <f t="shared" si="397"/>
        <v>3.1770330724824669E-82</v>
      </c>
      <c r="GV164" s="86">
        <f t="shared" si="398"/>
        <v>1.423929144881914E-154</v>
      </c>
      <c r="GW164" s="86">
        <f t="shared" si="399"/>
        <v>2.7863596877108017E-139</v>
      </c>
      <c r="GX164" s="86">
        <f t="shared" si="400"/>
        <v>5.4745319699125136E-251</v>
      </c>
      <c r="GY164" s="86">
        <f t="shared" si="401"/>
        <v>3.6713768296591491E-210</v>
      </c>
      <c r="GZ164" s="86">
        <f t="shared" si="402"/>
        <v>5.4180737129257562E-247</v>
      </c>
      <c r="HA164" s="86">
        <f t="shared" si="403"/>
        <v>4.0189933379817818E-243</v>
      </c>
      <c r="HC164" s="86">
        <f t="shared" si="538"/>
        <v>9.0609143565895909E-155</v>
      </c>
      <c r="HD164" s="86">
        <f t="shared" si="404"/>
        <v>7.6972077904191156E-50</v>
      </c>
      <c r="HE164" s="86">
        <f t="shared" si="405"/>
        <v>6.1962114396350256E-65</v>
      </c>
      <c r="HF164" s="86">
        <f t="shared" si="406"/>
        <v>2.7947593078202821E-68</v>
      </c>
      <c r="HG164" s="86">
        <f t="shared" si="407"/>
        <v>1.609489705693034E-140</v>
      </c>
      <c r="HH164" s="86">
        <f t="shared" si="408"/>
        <v>3.3460660649138022E-78</v>
      </c>
      <c r="HI164" s="86">
        <f t="shared" si="409"/>
        <v>2.9364078899636788E-99</v>
      </c>
      <c r="HJ164" s="86">
        <f t="shared" si="410"/>
        <v>3.3725749287919152E-122</v>
      </c>
      <c r="HK164" s="86">
        <f t="shared" si="411"/>
        <v>1.287195115662223E-101</v>
      </c>
      <c r="HL164" s="86">
        <f t="shared" si="412"/>
        <v>1.7135339237791831E-109</v>
      </c>
      <c r="HM164" s="86">
        <f t="shared" si="413"/>
        <v>2.7688413634051474E-171</v>
      </c>
      <c r="HN164" s="86">
        <f t="shared" si="414"/>
        <v>1.0519128648566981E-100</v>
      </c>
      <c r="HO164" s="86">
        <f t="shared" si="415"/>
        <v>3.7597297749635142E-107</v>
      </c>
      <c r="HP164" s="86">
        <f t="shared" si="416"/>
        <v>4.3347166845726744E-109</v>
      </c>
      <c r="HQ164" s="86">
        <f t="shared" si="417"/>
        <v>1.0127645918622315E-141</v>
      </c>
      <c r="HS164" s="86">
        <f t="shared" si="539"/>
        <v>3.2271812557468675E-10</v>
      </c>
      <c r="HT164" s="86">
        <f t="shared" si="418"/>
        <v>2.028195408254341E-4</v>
      </c>
      <c r="HU164" s="86">
        <f t="shared" si="419"/>
        <v>1.3696492252479682E-3</v>
      </c>
      <c r="HV164" s="86">
        <f t="shared" si="420"/>
        <v>3.4771896014938565E-5</v>
      </c>
      <c r="HW164" s="86">
        <f t="shared" si="421"/>
        <v>3.6879852575588345E-5</v>
      </c>
      <c r="HX164" s="86">
        <f t="shared" si="422"/>
        <v>1.0674623731773253E-3</v>
      </c>
      <c r="HY164" s="86">
        <f t="shared" si="423"/>
        <v>4.6246955070907184E-5</v>
      </c>
      <c r="HZ164" s="86">
        <f t="shared" si="424"/>
        <v>5.0599588527147587E-6</v>
      </c>
      <c r="IA164" s="86">
        <f t="shared" si="425"/>
        <v>3.6763554162963672E-9</v>
      </c>
      <c r="IB164" s="86">
        <f t="shared" si="426"/>
        <v>4.251523990208956E-7</v>
      </c>
      <c r="IC164" s="86">
        <f t="shared" si="427"/>
        <v>1.4273423553650352E-3</v>
      </c>
      <c r="ID164" s="86">
        <f t="shared" si="428"/>
        <v>7.1486459807482887E-4</v>
      </c>
      <c r="IE164" s="86">
        <f t="shared" si="429"/>
        <v>5.3118248009074451E-3</v>
      </c>
      <c r="IF164" s="86">
        <f t="shared" si="430"/>
        <v>0.10452754654716576</v>
      </c>
      <c r="IG164" s="86">
        <f t="shared" si="431"/>
        <v>0.19255264967317637</v>
      </c>
      <c r="II164" s="86">
        <f t="shared" si="540"/>
        <v>2.8067856959374641E-6</v>
      </c>
      <c r="IJ164" s="86">
        <f t="shared" si="541"/>
        <v>7.8308012914840433E-10</v>
      </c>
      <c r="IK164" s="86">
        <f t="shared" si="542"/>
        <v>1.1026786365818271E-7</v>
      </c>
      <c r="IL164" s="86">
        <f t="shared" si="543"/>
        <v>1.5676071848095888E-12</v>
      </c>
      <c r="IM164" s="86">
        <f t="shared" si="544"/>
        <v>6.6508212452593008E-14</v>
      </c>
      <c r="IN164" s="86">
        <f t="shared" si="545"/>
        <v>6.9826343126396417E-17</v>
      </c>
      <c r="IO164" s="86">
        <f t="shared" si="546"/>
        <v>1.2648199556411863E-13</v>
      </c>
      <c r="IP164" s="86">
        <f t="shared" si="547"/>
        <v>1.4731594862437949E-9</v>
      </c>
      <c r="IQ164" s="86">
        <f t="shared" si="548"/>
        <v>2.0579661778545797E-10</v>
      </c>
      <c r="IR164" s="86">
        <f t="shared" si="549"/>
        <v>9.1105418920969088E-14</v>
      </c>
      <c r="IS164" s="86">
        <f t="shared" si="550"/>
        <v>8.1796160857031097E-12</v>
      </c>
      <c r="IT164" s="86">
        <f t="shared" si="551"/>
        <v>3.1453381753071004E-14</v>
      </c>
      <c r="IU164" s="86">
        <f t="shared" si="552"/>
        <v>1.1837949743989944E-13</v>
      </c>
      <c r="IV164" s="86">
        <f t="shared" si="553"/>
        <v>1.6694543408885188E-10</v>
      </c>
      <c r="IW164" s="86">
        <f t="shared" si="554"/>
        <v>1.8747390623372437E-7</v>
      </c>
      <c r="IY164" s="86">
        <f t="shared" si="555"/>
        <v>2.8071084140630387E-6</v>
      </c>
      <c r="IZ164" s="86">
        <f t="shared" si="556"/>
        <v>2.0282032390556325E-4</v>
      </c>
      <c r="JA164" s="86">
        <f t="shared" si="557"/>
        <v>1.3697594931116263E-3</v>
      </c>
      <c r="JB164" s="86">
        <f t="shared" si="558"/>
        <v>3.4771897582545747E-5</v>
      </c>
      <c r="JC164" s="86">
        <f t="shared" si="559"/>
        <v>3.6879852642096559E-5</v>
      </c>
      <c r="JD164" s="86">
        <f t="shared" si="560"/>
        <v>1.0674623731773952E-3</v>
      </c>
      <c r="JE164" s="86">
        <f t="shared" si="561"/>
        <v>4.624695519738918E-5</v>
      </c>
      <c r="JF164" s="86">
        <f t="shared" si="562"/>
        <v>5.0614320122010026E-6</v>
      </c>
      <c r="JG164" s="86">
        <f t="shared" si="563"/>
        <v>3.8821520340818249E-9</v>
      </c>
      <c r="JH164" s="86">
        <f t="shared" si="564"/>
        <v>4.2515249012631453E-7</v>
      </c>
      <c r="JI164" s="86">
        <f t="shared" si="565"/>
        <v>1.4273423635446513E-3</v>
      </c>
      <c r="JJ164" s="86">
        <f t="shared" si="566"/>
        <v>7.1486459810628223E-4</v>
      </c>
      <c r="JK164" s="86">
        <f t="shared" si="567"/>
        <v>5.3118248010258244E-3</v>
      </c>
      <c r="JL164" s="86">
        <f t="shared" si="568"/>
        <v>0.10452754671411119</v>
      </c>
      <c r="JM164" s="86">
        <f t="shared" si="569"/>
        <v>0.1925528371470826</v>
      </c>
    </row>
    <row r="165" spans="2:273" x14ac:dyDescent="0.25">
      <c r="B165" s="2">
        <v>138</v>
      </c>
      <c r="C165" s="37">
        <v>65.599999999999994</v>
      </c>
      <c r="D165" s="37">
        <v>64.983999999999995</v>
      </c>
      <c r="E165" s="37">
        <v>62.468000000000004</v>
      </c>
      <c r="F165" s="37">
        <v>64.822999999999993</v>
      </c>
      <c r="G165" s="37">
        <v>59.805999999999997</v>
      </c>
      <c r="H165" s="37">
        <v>59.371000000000002</v>
      </c>
      <c r="I165" s="37">
        <v>58.753999999999998</v>
      </c>
      <c r="J165" s="37">
        <v>59.168999999999997</v>
      </c>
      <c r="K165" s="37">
        <v>58.377000000000002</v>
      </c>
      <c r="L165" s="37">
        <v>60.048999999999999</v>
      </c>
      <c r="M165" s="37">
        <v>60.936999999999998</v>
      </c>
      <c r="N165" s="37">
        <v>62.762</v>
      </c>
      <c r="O165" s="37">
        <v>64.525000000000006</v>
      </c>
      <c r="P165" s="37">
        <v>75.311000000000007</v>
      </c>
      <c r="Q165" s="37">
        <v>111.113</v>
      </c>
      <c r="S165" s="4">
        <f t="shared" si="441"/>
        <v>65.571660586403226</v>
      </c>
      <c r="T165" s="4">
        <f t="shared" si="442"/>
        <v>64.949460199597766</v>
      </c>
      <c r="U165" s="4">
        <f t="shared" si="443"/>
        <v>63.205082011756822</v>
      </c>
      <c r="V165" s="4">
        <f t="shared" si="444"/>
        <v>65.751818404563679</v>
      </c>
      <c r="W165" s="4">
        <f t="shared" si="445"/>
        <v>60.046530323319551</v>
      </c>
      <c r="X165" s="4">
        <f t="shared" si="446"/>
        <v>59.464950509253278</v>
      </c>
      <c r="Y165" s="4">
        <f t="shared" si="447"/>
        <v>58.583549751961826</v>
      </c>
      <c r="Z165" s="4">
        <f t="shared" si="448"/>
        <v>58.978931127393935</v>
      </c>
      <c r="AA165" s="4">
        <f t="shared" si="449"/>
        <v>58.008517270225738</v>
      </c>
      <c r="AB165" s="4">
        <f t="shared" si="450"/>
        <v>60.906148812666466</v>
      </c>
      <c r="AC165" s="4">
        <f t="shared" si="451"/>
        <v>62.16505968911477</v>
      </c>
      <c r="AD165" s="4">
        <f t="shared" si="452"/>
        <v>62.515981534597643</v>
      </c>
      <c r="AE165" s="4">
        <f t="shared" si="453"/>
        <v>66.048064862396075</v>
      </c>
      <c r="AF165" s="4">
        <f t="shared" si="454"/>
        <v>76.817490847287999</v>
      </c>
      <c r="AG165" s="4">
        <f t="shared" si="455"/>
        <v>113.42656054044807</v>
      </c>
      <c r="AI165" s="4">
        <f t="shared" si="456"/>
        <v>2.8339413596768281E-2</v>
      </c>
      <c r="AJ165" s="4">
        <f t="shared" si="457"/>
        <v>3.4539800402228593E-2</v>
      </c>
      <c r="AK165" s="4">
        <f t="shared" si="458"/>
        <v>-0.73708201175681864</v>
      </c>
      <c r="AL165" s="4">
        <f t="shared" si="459"/>
        <v>-0.92881840456368536</v>
      </c>
      <c r="AM165" s="4">
        <f t="shared" si="460"/>
        <v>-0.24053032331955393</v>
      </c>
      <c r="AN165" s="4">
        <f t="shared" si="461"/>
        <v>-9.3950509253275527E-2</v>
      </c>
      <c r="AO165" s="4">
        <f t="shared" si="462"/>
        <v>0.17045024803817199</v>
      </c>
      <c r="AP165" s="4">
        <f t="shared" si="463"/>
        <v>0.1900688726060622</v>
      </c>
      <c r="AQ165" s="4">
        <f t="shared" si="464"/>
        <v>0.36848272977426433</v>
      </c>
      <c r="AR165" s="4">
        <f t="shared" si="465"/>
        <v>-0.85714881266646614</v>
      </c>
      <c r="AS165" s="4">
        <f t="shared" si="466"/>
        <v>-1.2280596891147724</v>
      </c>
      <c r="AT165" s="4">
        <f t="shared" si="467"/>
        <v>0.24601846540235783</v>
      </c>
      <c r="AU165" s="4">
        <f t="shared" si="468"/>
        <v>-1.523064862396069</v>
      </c>
      <c r="AV165" s="4">
        <f t="shared" si="469"/>
        <v>-1.5064908472879921</v>
      </c>
      <c r="AW165" s="4">
        <f t="shared" si="469"/>
        <v>-2.3135605404480657</v>
      </c>
      <c r="AY165" s="2">
        <f t="shared" si="520"/>
        <v>65.571522586075304</v>
      </c>
      <c r="AZ165" s="2">
        <f t="shared" si="359"/>
        <v>64.94945323650056</v>
      </c>
      <c r="BA165" s="2">
        <f t="shared" si="360"/>
        <v>63.204795445377499</v>
      </c>
      <c r="BB165" s="2">
        <f t="shared" si="361"/>
        <v>65.751815747902754</v>
      </c>
      <c r="BC165" s="2">
        <f t="shared" si="362"/>
        <v>60.046526932303166</v>
      </c>
      <c r="BD165" s="2">
        <f t="shared" si="363"/>
        <v>59.464620094364726</v>
      </c>
      <c r="BE165" s="2">
        <f t="shared" si="364"/>
        <v>58.583543223394443</v>
      </c>
      <c r="BF165" s="2">
        <f t="shared" si="365"/>
        <v>58.978928998951396</v>
      </c>
      <c r="BG165" s="2">
        <f t="shared" si="366"/>
        <v>58.00851689203737</v>
      </c>
      <c r="BH165" s="2">
        <f t="shared" si="367"/>
        <v>60.906148797674625</v>
      </c>
      <c r="BI165" s="2">
        <f t="shared" si="368"/>
        <v>62.163942344284237</v>
      </c>
      <c r="BJ165" s="2">
        <f t="shared" si="369"/>
        <v>62.515553420146361</v>
      </c>
      <c r="BK165" s="2">
        <f t="shared" si="370"/>
        <v>66.039467762517319</v>
      </c>
      <c r="BL165" s="2">
        <f t="shared" si="371"/>
        <v>75.202814567779512</v>
      </c>
      <c r="BM165" s="2">
        <f t="shared" si="372"/>
        <v>105.78423479336843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65.599999999999994</v>
      </c>
      <c r="CF165" s="2">
        <f t="shared" si="522"/>
        <v>64.983999999999995</v>
      </c>
      <c r="CG165" s="2">
        <f t="shared" si="523"/>
        <v>62.468000000000004</v>
      </c>
      <c r="CH165" s="2">
        <f t="shared" si="524"/>
        <v>64.822999999999993</v>
      </c>
      <c r="CI165" s="2">
        <f t="shared" si="525"/>
        <v>59.805999999999997</v>
      </c>
      <c r="CJ165" s="2">
        <f t="shared" si="526"/>
        <v>59.371000000000002</v>
      </c>
      <c r="CK165" s="2">
        <f t="shared" si="527"/>
        <v>58.753999999999998</v>
      </c>
      <c r="CL165" s="2">
        <f t="shared" si="528"/>
        <v>59.168999999999997</v>
      </c>
      <c r="CM165" s="2">
        <f t="shared" si="529"/>
        <v>58.377000000000002</v>
      </c>
      <c r="CN165" s="2">
        <f t="shared" si="530"/>
        <v>60.048999999999999</v>
      </c>
      <c r="CO165" s="2">
        <f t="shared" si="531"/>
        <v>60.936999999999998</v>
      </c>
      <c r="CP165" s="2">
        <f t="shared" si="532"/>
        <v>62.762</v>
      </c>
      <c r="CQ165" s="2">
        <f t="shared" si="533"/>
        <v>64.525000000000006</v>
      </c>
      <c r="CR165" s="2" t="str">
        <f t="shared" si="534"/>
        <v/>
      </c>
      <c r="CS165" s="2" t="str">
        <f t="shared" si="535"/>
        <v/>
      </c>
      <c r="CU165" s="2">
        <f t="shared" si="485"/>
        <v>65.599999999999994</v>
      </c>
      <c r="CV165" s="2">
        <f t="shared" si="486"/>
        <v>64.983999999999995</v>
      </c>
      <c r="CW165" s="2">
        <f t="shared" si="487"/>
        <v>62.468000000000004</v>
      </c>
      <c r="CX165" s="2">
        <f t="shared" si="488"/>
        <v>64.822999999999993</v>
      </c>
      <c r="CY165" s="2">
        <f t="shared" si="489"/>
        <v>59.805999999999997</v>
      </c>
      <c r="CZ165" s="2">
        <f t="shared" si="490"/>
        <v>59.371000000000002</v>
      </c>
      <c r="DA165" s="2">
        <f t="shared" si="491"/>
        <v>58.753999999999998</v>
      </c>
      <c r="DB165" s="2">
        <f t="shared" si="492"/>
        <v>59.168999999999997</v>
      </c>
      <c r="DC165" s="2">
        <f t="shared" si="493"/>
        <v>58.377000000000002</v>
      </c>
      <c r="DD165" s="2">
        <f t="shared" si="494"/>
        <v>60.048999999999999</v>
      </c>
      <c r="DE165" s="2">
        <f t="shared" si="495"/>
        <v>60.936999999999998</v>
      </c>
      <c r="DF165" s="2">
        <f t="shared" si="496"/>
        <v>62.762</v>
      </c>
      <c r="DG165" s="2">
        <f t="shared" si="497"/>
        <v>64.525000000000006</v>
      </c>
      <c r="DH165" s="2" t="str">
        <f t="shared" si="498"/>
        <v/>
      </c>
      <c r="DI165" s="2" t="str">
        <f t="shared" si="499"/>
        <v/>
      </c>
      <c r="DK165" s="2">
        <f t="shared" si="500"/>
        <v>128.60864461538461</v>
      </c>
      <c r="DL165" s="2">
        <f t="shared" si="501"/>
        <v>130.31913384615385</v>
      </c>
      <c r="DM165" s="2">
        <f t="shared" si="501"/>
        <v>114.7157842897843</v>
      </c>
      <c r="DN165" s="2">
        <f t="shared" si="501"/>
        <v>118.68483150183148</v>
      </c>
      <c r="DO165" s="2">
        <f t="shared" si="501"/>
        <v>105.04561692307693</v>
      </c>
      <c r="DP165" s="2">
        <f t="shared" si="501"/>
        <v>107.69122134387352</v>
      </c>
      <c r="DQ165" s="2">
        <f t="shared" si="501"/>
        <v>55.938830039525698</v>
      </c>
      <c r="DR165" s="2">
        <f t="shared" si="501"/>
        <v>58.397415019762853</v>
      </c>
      <c r="DS165" s="2">
        <f t="shared" si="501"/>
        <v>100.54244360902257</v>
      </c>
      <c r="DT165" s="2">
        <f t="shared" si="501"/>
        <v>79.233736666666658</v>
      </c>
      <c r="DU165" s="2">
        <f t="shared" si="501"/>
        <v>102.93811231884058</v>
      </c>
      <c r="DV165" s="2">
        <f t="shared" si="501"/>
        <v>112.2908046153846</v>
      </c>
      <c r="DW165" s="2">
        <f t="shared" si="501"/>
        <v>120.64049538461535</v>
      </c>
      <c r="DX165" s="2">
        <f t="shared" si="501"/>
        <v>128.9934949124949</v>
      </c>
      <c r="DY165" s="2">
        <f t="shared" si="501"/>
        <v>139.99958846153845</v>
      </c>
      <c r="EA165" s="2">
        <f t="shared" si="440"/>
        <v>65.438787850221772</v>
      </c>
      <c r="EB165" s="2">
        <f t="shared" si="502"/>
        <v>64.886271675914173</v>
      </c>
      <c r="EC165" s="2">
        <f t="shared" si="503"/>
        <v>62.687741061737448</v>
      </c>
      <c r="ED165" s="2">
        <f t="shared" si="504"/>
        <v>65.73483453140318</v>
      </c>
      <c r="EE165" s="2">
        <f t="shared" si="505"/>
        <v>59.988702844858437</v>
      </c>
      <c r="EF165" s="2">
        <f t="shared" si="506"/>
        <v>59.378999450009118</v>
      </c>
      <c r="EG165" s="2">
        <f t="shared" si="507"/>
        <v>58.406191470513299</v>
      </c>
      <c r="EH165" s="2">
        <f t="shared" si="508"/>
        <v>58.765877009913822</v>
      </c>
      <c r="EI165" s="2">
        <f t="shared" si="509"/>
        <v>57.584859801570218</v>
      </c>
      <c r="EJ165" s="2">
        <f t="shared" si="510"/>
        <v>60.76211050865539</v>
      </c>
      <c r="EK165" s="2">
        <f t="shared" si="511"/>
        <v>62.102301756061351</v>
      </c>
      <c r="EL165" s="2">
        <f t="shared" si="512"/>
        <v>62.451992770605727</v>
      </c>
      <c r="EM165" s="2">
        <f t="shared" si="513"/>
        <v>65.989932844224256</v>
      </c>
      <c r="EN165" s="2">
        <f t="shared" si="514"/>
        <v>75.261385093615544</v>
      </c>
      <c r="EO165" s="2">
        <f t="shared" si="515"/>
        <v>106.75392492138438</v>
      </c>
      <c r="EQ165" s="2">
        <f t="shared" si="516"/>
        <v>66.010093302973686</v>
      </c>
      <c r="ER165" s="2">
        <f t="shared" si="517"/>
        <v>65.189719299991523</v>
      </c>
      <c r="ES165" s="2">
        <f t="shared" si="517"/>
        <v>65.451737732028491</v>
      </c>
      <c r="ET165" s="2">
        <f t="shared" si="517"/>
        <v>65.789194078800961</v>
      </c>
      <c r="EU165" s="2">
        <f t="shared" si="517"/>
        <v>60.354112263265478</v>
      </c>
      <c r="EV165" s="2">
        <f t="shared" si="517"/>
        <v>60.035677867093604</v>
      </c>
      <c r="EW165" s="2">
        <f t="shared" si="517"/>
        <v>59.761961230039759</v>
      </c>
      <c r="EX165" s="2">
        <f t="shared" si="517"/>
        <v>59.93642517594845</v>
      </c>
      <c r="EY165" s="2">
        <f t="shared" si="517"/>
        <v>59.771870952954011</v>
      </c>
      <c r="EZ165" s="2">
        <f t="shared" si="517"/>
        <v>61.693593893095382</v>
      </c>
      <c r="FA165" s="2">
        <f t="shared" si="517"/>
        <v>62.50855269977572</v>
      </c>
      <c r="FB165" s="2">
        <f t="shared" si="517"/>
        <v>62.873659535325686</v>
      </c>
      <c r="FC165" s="2">
        <f t="shared" si="517"/>
        <v>66.328714066246761</v>
      </c>
      <c r="FD165" s="2">
        <f t="shared" si="517"/>
        <v>74.521822097250038</v>
      </c>
      <c r="FE165" s="2">
        <f t="shared" si="517"/>
        <v>96.474893573805147</v>
      </c>
      <c r="FG165" s="2">
        <f t="shared" si="518"/>
        <v>0.99991107885137887</v>
      </c>
      <c r="FH165" s="2">
        <f t="shared" si="519"/>
        <v>0.99978727815820445</v>
      </c>
      <c r="FI165" s="2">
        <f t="shared" si="519"/>
        <v>0.99981204164929516</v>
      </c>
      <c r="FJ165" s="2">
        <f t="shared" si="519"/>
        <v>0.99982710999147539</v>
      </c>
      <c r="FK165" s="2">
        <f t="shared" si="519"/>
        <v>0.99980539965089388</v>
      </c>
      <c r="FL165" s="2">
        <f t="shared" si="519"/>
        <v>0.99978065002200267</v>
      </c>
      <c r="FM165" s="2">
        <f t="shared" si="519"/>
        <v>0.9997606242612157</v>
      </c>
      <c r="FN165" s="2">
        <f t="shared" si="519"/>
        <v>0.99976582547277726</v>
      </c>
      <c r="FO165" s="2">
        <f t="shared" si="519"/>
        <v>0.99975161576597427</v>
      </c>
      <c r="FP165" s="2">
        <f t="shared" si="519"/>
        <v>0.99979977567341782</v>
      </c>
      <c r="FQ165" s="2">
        <f t="shared" si="519"/>
        <v>0.9997895219932188</v>
      </c>
      <c r="FR165" s="2">
        <f t="shared" si="519"/>
        <v>0.99980145291991795</v>
      </c>
      <c r="FS165" s="2">
        <f t="shared" si="519"/>
        <v>0.99981005904433962</v>
      </c>
      <c r="FT165" s="2">
        <f t="shared" si="519"/>
        <v>0.99981251584184871</v>
      </c>
      <c r="FU165" s="2">
        <f t="shared" si="519"/>
        <v>0.99979743689911282</v>
      </c>
      <c r="FW165" s="2">
        <f t="shared" si="536"/>
        <v>0.22250373949596158</v>
      </c>
      <c r="FX165" s="2">
        <f t="shared" si="376"/>
        <v>0.16234288135014341</v>
      </c>
      <c r="FY165" s="2">
        <f t="shared" si="377"/>
        <v>0.18352962718695798</v>
      </c>
      <c r="FZ165" s="2">
        <f t="shared" si="378"/>
        <v>0.1439800632391221</v>
      </c>
      <c r="GA165" s="2">
        <f t="shared" si="379"/>
        <v>0.13424940290076492</v>
      </c>
      <c r="GB165" s="2">
        <f t="shared" si="380"/>
        <v>0.11424672654733446</v>
      </c>
      <c r="GC165" s="2">
        <f t="shared" si="381"/>
        <v>0.13124822861418919</v>
      </c>
      <c r="GD165" s="2">
        <f t="shared" si="382"/>
        <v>0.18208415478702589</v>
      </c>
      <c r="GE165" s="2">
        <f t="shared" si="383"/>
        <v>0.18883630458685005</v>
      </c>
      <c r="GF165" s="2">
        <f t="shared" si="384"/>
        <v>0.15066271975988288</v>
      </c>
      <c r="GG165" s="2">
        <f t="shared" si="385"/>
        <v>0.13057335381265642</v>
      </c>
      <c r="GH165" s="2">
        <f t="shared" si="386"/>
        <v>0.12726945413810475</v>
      </c>
      <c r="GI165" s="2">
        <f t="shared" si="387"/>
        <v>0.11557470034207915</v>
      </c>
      <c r="GJ165" s="2">
        <f t="shared" si="388"/>
        <v>9.2817576796644818E-2</v>
      </c>
      <c r="GK165" s="2">
        <f t="shared" si="389"/>
        <v>9.4991876150242571E-2</v>
      </c>
      <c r="GM165" s="86">
        <f t="shared" si="537"/>
        <v>6.0143695701980984E-285</v>
      </c>
      <c r="GN165" s="86">
        <f t="shared" si="390"/>
        <v>3.0734227118425405E-144</v>
      </c>
      <c r="GO165" s="86">
        <f t="shared" si="391"/>
        <v>3.8066346499315888E-146</v>
      </c>
      <c r="GP165" s="86">
        <f t="shared" si="392"/>
        <v>7.3255582482854501E-164</v>
      </c>
      <c r="GQ165" s="86">
        <f t="shared" si="393"/>
        <v>6.2311150018066751E-168</v>
      </c>
      <c r="GR165" s="86">
        <f t="shared" si="394"/>
        <v>3.5668697511760253E-139</v>
      </c>
      <c r="GS165" s="86">
        <f t="shared" si="395"/>
        <v>1.3237047966187356E-202</v>
      </c>
      <c r="GT165" s="86">
        <f t="shared" si="396"/>
        <v>1.3769057241683134E-213</v>
      </c>
      <c r="GU165" s="86">
        <f t="shared" si="397"/>
        <v>2.1231656632054021E-84</v>
      </c>
      <c r="GV165" s="86">
        <f t="shared" si="398"/>
        <v>9.6183212167998491E-159</v>
      </c>
      <c r="GW165" s="86">
        <f t="shared" si="399"/>
        <v>4.6390324022095308E-143</v>
      </c>
      <c r="GX165" s="86">
        <f t="shared" si="400"/>
        <v>7.5595014905255788E-258</v>
      </c>
      <c r="GY165" s="86">
        <f t="shared" si="401"/>
        <v>7.3817941648545146E-216</v>
      </c>
      <c r="GZ165" s="86">
        <f t="shared" si="402"/>
        <v>9.1501902562016982E-254</v>
      </c>
      <c r="HA165" s="86">
        <f t="shared" si="403"/>
        <v>9.3005441846228798E-250</v>
      </c>
      <c r="HC165" s="86">
        <f t="shared" si="538"/>
        <v>3.0012797520613902E-160</v>
      </c>
      <c r="HD165" s="86">
        <f t="shared" si="404"/>
        <v>6.9239198141743068E-52</v>
      </c>
      <c r="HE165" s="86">
        <f t="shared" si="405"/>
        <v>1.2613116003096828E-67</v>
      </c>
      <c r="HF165" s="86">
        <f t="shared" si="406"/>
        <v>5.1836212219774884E-71</v>
      </c>
      <c r="HG165" s="86">
        <f t="shared" si="407"/>
        <v>3.5840982462262323E-146</v>
      </c>
      <c r="HH165" s="86">
        <f t="shared" si="408"/>
        <v>2.2321091058139724E-81</v>
      </c>
      <c r="HI165" s="86">
        <f t="shared" si="409"/>
        <v>3.0197120067448425E-103</v>
      </c>
      <c r="HJ165" s="86">
        <f t="shared" si="410"/>
        <v>4.019761983757343E-127</v>
      </c>
      <c r="HK165" s="86">
        <f t="shared" si="411"/>
        <v>1.4758563828747209E-105</v>
      </c>
      <c r="HL165" s="86">
        <f t="shared" si="412"/>
        <v>8.3751572248865344E-114</v>
      </c>
      <c r="HM165" s="86">
        <f t="shared" si="413"/>
        <v>2.4953342199476111E-178</v>
      </c>
      <c r="HN165" s="86">
        <f t="shared" si="414"/>
        <v>8.4759197073622485E-105</v>
      </c>
      <c r="HO165" s="86">
        <f t="shared" si="415"/>
        <v>1.3209046824430043E-111</v>
      </c>
      <c r="HP165" s="86">
        <f t="shared" si="416"/>
        <v>1.0225996075731093E-113</v>
      </c>
      <c r="HQ165" s="86">
        <f t="shared" si="417"/>
        <v>1.2124169800656258E-147</v>
      </c>
      <c r="HS165" s="86">
        <f t="shared" si="539"/>
        <v>2.047016965288879E-11</v>
      </c>
      <c r="HT165" s="86">
        <f t="shared" si="418"/>
        <v>3.5743032510225712E-5</v>
      </c>
      <c r="HU165" s="86">
        <f t="shared" si="419"/>
        <v>3.2826004797140585E-4</v>
      </c>
      <c r="HV165" s="86">
        <f t="shared" si="420"/>
        <v>4.5206789246202593E-6</v>
      </c>
      <c r="HW165" s="86">
        <f t="shared" si="421"/>
        <v>4.6593146749595961E-6</v>
      </c>
      <c r="HX165" s="86">
        <f t="shared" si="422"/>
        <v>1.9277634195565373E-4</v>
      </c>
      <c r="HY165" s="86">
        <f t="shared" si="423"/>
        <v>6.3031876094981531E-6</v>
      </c>
      <c r="HZ165" s="86">
        <f t="shared" si="424"/>
        <v>5.3781255374528679E-7</v>
      </c>
      <c r="IA165" s="86">
        <f t="shared" si="425"/>
        <v>1.6982370530982104E-10</v>
      </c>
      <c r="IB165" s="86">
        <f t="shared" si="426"/>
        <v>2.9609254691006152E-8</v>
      </c>
      <c r="IC165" s="86">
        <f t="shared" si="427"/>
        <v>3.3037193703089286E-4</v>
      </c>
      <c r="ID165" s="86">
        <f t="shared" si="428"/>
        <v>1.3082825706550784E-4</v>
      </c>
      <c r="IE165" s="86">
        <f t="shared" si="429"/>
        <v>1.4249630335215529E-3</v>
      </c>
      <c r="IF165" s="86">
        <f t="shared" si="430"/>
        <v>5.3822858442765034E-2</v>
      </c>
      <c r="IG165" s="86">
        <f t="shared" si="431"/>
        <v>0.12507522318267519</v>
      </c>
      <c r="II165" s="86">
        <f t="shared" si="540"/>
        <v>1.2785855203730146E-5</v>
      </c>
      <c r="IJ165" s="86">
        <f t="shared" si="541"/>
        <v>5.8294824667363333E-9</v>
      </c>
      <c r="IK165" s="86">
        <f t="shared" si="542"/>
        <v>5.7179826244646749E-7</v>
      </c>
      <c r="IL165" s="86">
        <f t="shared" si="543"/>
        <v>1.8034233347059787E-11</v>
      </c>
      <c r="IM165" s="86">
        <f t="shared" si="544"/>
        <v>9.2194289812779671E-13</v>
      </c>
      <c r="IN165" s="86">
        <f t="shared" si="545"/>
        <v>1.3703952340019504E-15</v>
      </c>
      <c r="IO165" s="86">
        <f t="shared" si="546"/>
        <v>1.6005225383971569E-12</v>
      </c>
      <c r="IP165" s="86">
        <f t="shared" si="547"/>
        <v>1.2124164280023928E-8</v>
      </c>
      <c r="IQ165" s="86">
        <f t="shared" si="548"/>
        <v>2.2430162513566999E-9</v>
      </c>
      <c r="IR165" s="86">
        <f t="shared" si="549"/>
        <v>1.48019058102037E-12</v>
      </c>
      <c r="IS165" s="86">
        <f t="shared" si="550"/>
        <v>7.0924431152060048E-11</v>
      </c>
      <c r="IT165" s="86">
        <f t="shared" si="551"/>
        <v>4.3059049414648504E-13</v>
      </c>
      <c r="IU165" s="86">
        <f t="shared" si="552"/>
        <v>1.271593822611914E-12</v>
      </c>
      <c r="IV165" s="86">
        <f t="shared" si="553"/>
        <v>8.2013454097169031E-10</v>
      </c>
      <c r="IW165" s="86">
        <f t="shared" si="554"/>
        <v>5.53157359617707E-7</v>
      </c>
      <c r="IY165" s="86">
        <f t="shared" si="555"/>
        <v>1.2785875673899798E-5</v>
      </c>
      <c r="IZ165" s="86">
        <f t="shared" si="556"/>
        <v>3.5748861992692445E-5</v>
      </c>
      <c r="JA165" s="86">
        <f t="shared" si="557"/>
        <v>3.2883184623385233E-4</v>
      </c>
      <c r="JB165" s="86">
        <f t="shared" si="558"/>
        <v>4.5206969588536067E-6</v>
      </c>
      <c r="JC165" s="86">
        <f t="shared" si="559"/>
        <v>4.659315596902494E-6</v>
      </c>
      <c r="JD165" s="86">
        <f t="shared" si="560"/>
        <v>1.9277634195702414E-4</v>
      </c>
      <c r="JE165" s="86">
        <f t="shared" si="561"/>
        <v>6.3031892100206918E-6</v>
      </c>
      <c r="JF165" s="86">
        <f t="shared" si="562"/>
        <v>5.4993671802531074E-7</v>
      </c>
      <c r="JG165" s="86">
        <f t="shared" si="563"/>
        <v>2.4128399566665208E-9</v>
      </c>
      <c r="JH165" s="86">
        <f t="shared" si="564"/>
        <v>2.9610734881587171E-8</v>
      </c>
      <c r="JI165" s="86">
        <f t="shared" si="565"/>
        <v>3.3037200795532401E-4</v>
      </c>
      <c r="JJ165" s="86">
        <f t="shared" si="566"/>
        <v>1.3082825749609833E-4</v>
      </c>
      <c r="JK165" s="86">
        <f t="shared" si="567"/>
        <v>1.4249630347931467E-3</v>
      </c>
      <c r="JL165" s="86">
        <f t="shared" si="568"/>
        <v>5.3822859262899578E-2</v>
      </c>
      <c r="JM165" s="86">
        <f t="shared" si="569"/>
        <v>0.12507577634003481</v>
      </c>
    </row>
    <row r="166" spans="2:273" x14ac:dyDescent="0.25">
      <c r="B166" s="2">
        <v>139</v>
      </c>
      <c r="C166" s="37">
        <v>64.433000000000007</v>
      </c>
      <c r="D166" s="37">
        <v>63.323</v>
      </c>
      <c r="E166" s="37">
        <v>60.71</v>
      </c>
      <c r="F166" s="37">
        <v>65.274000000000001</v>
      </c>
      <c r="G166" s="37">
        <v>59.113</v>
      </c>
      <c r="H166" s="37">
        <v>60.338999999999999</v>
      </c>
      <c r="I166" s="37">
        <v>58.835999999999999</v>
      </c>
      <c r="J166" s="37">
        <v>59.728999999999999</v>
      </c>
      <c r="K166" s="37">
        <v>57.18</v>
      </c>
      <c r="L166" s="37">
        <v>59.884999999999998</v>
      </c>
      <c r="M166" s="37">
        <v>62.015999999999998</v>
      </c>
      <c r="N166" s="37">
        <v>61.683</v>
      </c>
      <c r="O166" s="37">
        <v>64.852000000000004</v>
      </c>
      <c r="P166" s="37">
        <v>74</v>
      </c>
      <c r="Q166" s="37">
        <v>109.468</v>
      </c>
      <c r="S166" s="4">
        <f t="shared" si="441"/>
        <v>65.443231241432457</v>
      </c>
      <c r="T166" s="4">
        <f t="shared" si="442"/>
        <v>64.826759820074585</v>
      </c>
      <c r="U166" s="4">
        <f t="shared" si="443"/>
        <v>63.121235087521839</v>
      </c>
      <c r="V166" s="4">
        <f t="shared" si="444"/>
        <v>65.602928706974978</v>
      </c>
      <c r="W166" s="4">
        <f t="shared" si="445"/>
        <v>59.929486491575702</v>
      </c>
      <c r="X166" s="4">
        <f t="shared" si="446"/>
        <v>59.299815211613485</v>
      </c>
      <c r="Y166" s="4">
        <f t="shared" si="447"/>
        <v>58.408431938798238</v>
      </c>
      <c r="Z166" s="4">
        <f t="shared" si="448"/>
        <v>58.792362087207124</v>
      </c>
      <c r="AA166" s="4">
        <f t="shared" si="449"/>
        <v>57.73219474324528</v>
      </c>
      <c r="AB166" s="4">
        <f t="shared" si="450"/>
        <v>60.715223359867565</v>
      </c>
      <c r="AC166" s="4">
        <f t="shared" si="451"/>
        <v>62.051700633725602</v>
      </c>
      <c r="AD166" s="4">
        <f t="shared" si="452"/>
        <v>62.385586140208169</v>
      </c>
      <c r="AE166" s="4">
        <f t="shared" si="453"/>
        <v>65.919683755627389</v>
      </c>
      <c r="AF166" s="4">
        <f t="shared" si="454"/>
        <v>75.701263575125679</v>
      </c>
      <c r="AG166" s="4">
        <f t="shared" si="455"/>
        <v>109.76543438919444</v>
      </c>
      <c r="AI166" s="4">
        <f t="shared" si="456"/>
        <v>-1.0102312414324501</v>
      </c>
      <c r="AJ166" s="4">
        <f t="shared" si="457"/>
        <v>-1.5037598200745848</v>
      </c>
      <c r="AK166" s="4">
        <f t="shared" si="458"/>
        <v>-2.4112350875218382</v>
      </c>
      <c r="AL166" s="4">
        <f t="shared" si="459"/>
        <v>-0.32892870697497756</v>
      </c>
      <c r="AM166" s="4">
        <f t="shared" si="460"/>
        <v>-0.81648649157570219</v>
      </c>
      <c r="AN166" s="4">
        <f t="shared" si="461"/>
        <v>1.039184788386514</v>
      </c>
      <c r="AO166" s="4">
        <f t="shared" si="462"/>
        <v>0.42756806120176094</v>
      </c>
      <c r="AP166" s="4">
        <f t="shared" si="463"/>
        <v>0.93663791279287523</v>
      </c>
      <c r="AQ166" s="4">
        <f t="shared" si="464"/>
        <v>-0.55219474324528051</v>
      </c>
      <c r="AR166" s="4">
        <f t="shared" si="465"/>
        <v>-0.83022335986756701</v>
      </c>
      <c r="AS166" s="4">
        <f t="shared" si="466"/>
        <v>-3.5700633725603836E-2</v>
      </c>
      <c r="AT166" s="4">
        <f t="shared" si="467"/>
        <v>-0.70258614020816879</v>
      </c>
      <c r="AU166" s="4">
        <f t="shared" si="468"/>
        <v>-1.0676837556273853</v>
      </c>
      <c r="AV166" s="4">
        <f t="shared" si="469"/>
        <v>-1.7012635751256795</v>
      </c>
      <c r="AW166" s="4">
        <f t="shared" si="469"/>
        <v>-0.29743438919443577</v>
      </c>
      <c r="AY166" s="2">
        <f t="shared" si="520"/>
        <v>65.442700748263078</v>
      </c>
      <c r="AZ166" s="2">
        <f t="shared" si="359"/>
        <v>64.826758088408639</v>
      </c>
      <c r="BA166" s="2">
        <f t="shared" si="360"/>
        <v>63.121137567626818</v>
      </c>
      <c r="BB166" s="2">
        <f t="shared" si="361"/>
        <v>65.60292851579905</v>
      </c>
      <c r="BC166" s="2">
        <f t="shared" si="362"/>
        <v>59.929486274053815</v>
      </c>
      <c r="BD166" s="2">
        <f t="shared" si="363"/>
        <v>59.299783231018566</v>
      </c>
      <c r="BE166" s="2">
        <f t="shared" si="364"/>
        <v>58.408431474039489</v>
      </c>
      <c r="BF166" s="2">
        <f t="shared" si="365"/>
        <v>58.79235017601124</v>
      </c>
      <c r="BG166" s="2">
        <f t="shared" si="366"/>
        <v>57.732191372903344</v>
      </c>
      <c r="BH166" s="2">
        <f t="shared" si="367"/>
        <v>60.715223355542776</v>
      </c>
      <c r="BI166" s="2">
        <f t="shared" si="368"/>
        <v>62.051546057282692</v>
      </c>
      <c r="BJ166" s="2">
        <f t="shared" si="369"/>
        <v>62.385543223932942</v>
      </c>
      <c r="BK166" s="2">
        <f t="shared" si="370"/>
        <v>65.918278667707455</v>
      </c>
      <c r="BL166" s="2">
        <f t="shared" si="371"/>
        <v>75.104775216688708</v>
      </c>
      <c r="BM166" s="2">
        <f t="shared" si="372"/>
        <v>105.87555504096122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64.433000000000007</v>
      </c>
      <c r="CF166" s="2">
        <f t="shared" si="522"/>
        <v>63.323</v>
      </c>
      <c r="CG166" s="2">
        <f t="shared" si="523"/>
        <v>60.71</v>
      </c>
      <c r="CH166" s="2">
        <f t="shared" si="524"/>
        <v>65.274000000000001</v>
      </c>
      <c r="CI166" s="2">
        <f t="shared" si="525"/>
        <v>59.113</v>
      </c>
      <c r="CJ166" s="2">
        <f t="shared" si="526"/>
        <v>60.338999999999999</v>
      </c>
      <c r="CK166" s="2">
        <f t="shared" si="527"/>
        <v>58.835999999999999</v>
      </c>
      <c r="CL166" s="2">
        <f t="shared" si="528"/>
        <v>59.728999999999999</v>
      </c>
      <c r="CM166" s="2">
        <f t="shared" si="529"/>
        <v>57.18</v>
      </c>
      <c r="CN166" s="2">
        <f t="shared" si="530"/>
        <v>59.884999999999998</v>
      </c>
      <c r="CO166" s="2">
        <f t="shared" si="531"/>
        <v>62.015999999999998</v>
      </c>
      <c r="CP166" s="2">
        <f t="shared" si="532"/>
        <v>61.683</v>
      </c>
      <c r="CQ166" s="2">
        <f t="shared" si="533"/>
        <v>64.852000000000004</v>
      </c>
      <c r="CR166" s="2" t="str">
        <f t="shared" si="534"/>
        <v/>
      </c>
      <c r="CS166" s="2" t="str">
        <f t="shared" si="535"/>
        <v/>
      </c>
      <c r="CU166" s="2">
        <f t="shared" si="485"/>
        <v>64.433000000000007</v>
      </c>
      <c r="CV166" s="2">
        <f t="shared" si="486"/>
        <v>63.323</v>
      </c>
      <c r="CW166" s="2">
        <f t="shared" si="487"/>
        <v>60.71</v>
      </c>
      <c r="CX166" s="2">
        <f t="shared" si="488"/>
        <v>65.274000000000001</v>
      </c>
      <c r="CY166" s="2">
        <f t="shared" si="489"/>
        <v>59.113</v>
      </c>
      <c r="CZ166" s="2">
        <f t="shared" si="490"/>
        <v>60.338999999999999</v>
      </c>
      <c r="DA166" s="2">
        <f t="shared" si="491"/>
        <v>58.835999999999999</v>
      </c>
      <c r="DB166" s="2">
        <f t="shared" si="492"/>
        <v>59.728999999999999</v>
      </c>
      <c r="DC166" s="2">
        <f t="shared" si="493"/>
        <v>57.18</v>
      </c>
      <c r="DD166" s="2">
        <f t="shared" si="494"/>
        <v>59.884999999999998</v>
      </c>
      <c r="DE166" s="2">
        <f t="shared" si="495"/>
        <v>62.015999999999998</v>
      </c>
      <c r="DF166" s="2">
        <f t="shared" si="496"/>
        <v>61.683</v>
      </c>
      <c r="DG166" s="2">
        <f t="shared" si="497"/>
        <v>64.852000000000004</v>
      </c>
      <c r="DH166" s="2" t="str">
        <f t="shared" si="498"/>
        <v/>
      </c>
      <c r="DI166" s="2" t="str">
        <f t="shared" si="499"/>
        <v/>
      </c>
      <c r="DK166" s="2">
        <f t="shared" si="500"/>
        <v>129.01839307692308</v>
      </c>
      <c r="DL166" s="2">
        <f t="shared" si="501"/>
        <v>130.7650676923077</v>
      </c>
      <c r="DM166" s="2">
        <f t="shared" si="501"/>
        <v>115.02996988196989</v>
      </c>
      <c r="DN166" s="2">
        <f t="shared" si="501"/>
        <v>119.0169719169719</v>
      </c>
      <c r="DO166" s="2">
        <f t="shared" si="501"/>
        <v>105.32396538461541</v>
      </c>
      <c r="DP166" s="2">
        <f t="shared" si="501"/>
        <v>108.01005039525691</v>
      </c>
      <c r="DQ166" s="2">
        <f t="shared" si="501"/>
        <v>55.725363071710902</v>
      </c>
      <c r="DR166" s="2">
        <f t="shared" si="501"/>
        <v>58.21983399209487</v>
      </c>
      <c r="DS166" s="2">
        <f t="shared" si="501"/>
        <v>100.79216842105264</v>
      </c>
      <c r="DT166" s="2">
        <f t="shared" si="501"/>
        <v>79.266226666666654</v>
      </c>
      <c r="DU166" s="2">
        <f t="shared" si="501"/>
        <v>103.19555797101449</v>
      </c>
      <c r="DV166" s="2">
        <f t="shared" si="501"/>
        <v>112.61078692307692</v>
      </c>
      <c r="DW166" s="2">
        <f t="shared" si="501"/>
        <v>121.01822307692305</v>
      </c>
      <c r="DX166" s="2">
        <f t="shared" si="501"/>
        <v>129.3794888074888</v>
      </c>
      <c r="DY166" s="2">
        <f t="shared" si="501"/>
        <v>140.35081692307691</v>
      </c>
      <c r="EA166" s="2">
        <f t="shared" si="440"/>
        <v>65.297582732386672</v>
      </c>
      <c r="EB166" s="2">
        <f t="shared" si="502"/>
        <v>64.758477020522761</v>
      </c>
      <c r="EC166" s="2">
        <f t="shared" si="503"/>
        <v>62.544169004774133</v>
      </c>
      <c r="ED166" s="2">
        <f t="shared" si="504"/>
        <v>65.585677270912498</v>
      </c>
      <c r="EE166" s="2">
        <f t="shared" si="505"/>
        <v>59.866279042103301</v>
      </c>
      <c r="EF166" s="2">
        <f t="shared" si="506"/>
        <v>59.205188522475666</v>
      </c>
      <c r="EG166" s="2">
        <f t="shared" si="507"/>
        <v>58.209667822009294</v>
      </c>
      <c r="EH166" s="2">
        <f t="shared" si="508"/>
        <v>58.55515178187332</v>
      </c>
      <c r="EI166" s="2">
        <f t="shared" si="509"/>
        <v>57.260775419713205</v>
      </c>
      <c r="EJ166" s="2">
        <f t="shared" si="510"/>
        <v>60.554684940334681</v>
      </c>
      <c r="EK166" s="2">
        <f t="shared" si="511"/>
        <v>61.983914863176388</v>
      </c>
      <c r="EL166" s="2">
        <f t="shared" si="512"/>
        <v>62.316340686771518</v>
      </c>
      <c r="EM166" s="2">
        <f t="shared" si="513"/>
        <v>65.864781670102559</v>
      </c>
      <c r="EN166" s="2">
        <f t="shared" si="514"/>
        <v>75.172674548746571</v>
      </c>
      <c r="EO166" s="2">
        <f t="shared" si="515"/>
        <v>106.96132979124519</v>
      </c>
      <c r="EQ166" s="2">
        <f t="shared" si="516"/>
        <v>65.883533443377701</v>
      </c>
      <c r="ER166" s="2">
        <f t="shared" si="517"/>
        <v>65.075007409987478</v>
      </c>
      <c r="ES166" s="2">
        <f t="shared" si="517"/>
        <v>65.416554990682371</v>
      </c>
      <c r="ET166" s="2">
        <f t="shared" si="517"/>
        <v>65.642361555228703</v>
      </c>
      <c r="EU166" s="2">
        <f t="shared" si="517"/>
        <v>60.245714903697554</v>
      </c>
      <c r="EV166" s="2">
        <f t="shared" si="517"/>
        <v>59.889844217051746</v>
      </c>
      <c r="EW166" s="2">
        <f t="shared" si="517"/>
        <v>59.612131859702956</v>
      </c>
      <c r="EX166" s="2">
        <f t="shared" si="517"/>
        <v>59.764450998124452</v>
      </c>
      <c r="EY166" s="2">
        <f t="shared" si="517"/>
        <v>59.530528530846368</v>
      </c>
      <c r="EZ166" s="2">
        <f t="shared" si="517"/>
        <v>61.519617889570831</v>
      </c>
      <c r="FA166" s="2">
        <f t="shared" si="517"/>
        <v>62.406294581007963</v>
      </c>
      <c r="FB166" s="2">
        <f t="shared" si="517"/>
        <v>62.752269683696284</v>
      </c>
      <c r="FC166" s="2">
        <f t="shared" si="517"/>
        <v>66.215404181052378</v>
      </c>
      <c r="FD166" s="2">
        <f t="shared" si="517"/>
        <v>74.407642273301988</v>
      </c>
      <c r="FE166" s="2">
        <f t="shared" si="517"/>
        <v>96.381574566041607</v>
      </c>
      <c r="FG166" s="2">
        <f t="shared" si="518"/>
        <v>0.99991890231409342</v>
      </c>
      <c r="FH166" s="2">
        <f t="shared" si="519"/>
        <v>0.99980599174322027</v>
      </c>
      <c r="FI166" s="2">
        <f t="shared" si="519"/>
        <v>0.99982857711176698</v>
      </c>
      <c r="FJ166" s="2">
        <f t="shared" si="519"/>
        <v>0.99984232003951123</v>
      </c>
      <c r="FK166" s="2">
        <f t="shared" si="519"/>
        <v>0.99982251933332078</v>
      </c>
      <c r="FL166" s="2">
        <f t="shared" si="519"/>
        <v>0.99979994658133886</v>
      </c>
      <c r="FM166" s="2">
        <f t="shared" si="519"/>
        <v>0.99978168213323626</v>
      </c>
      <c r="FN166" s="2">
        <f t="shared" si="519"/>
        <v>0.99978642589221567</v>
      </c>
      <c r="FO166" s="2">
        <f t="shared" si="519"/>
        <v>0.99977346593531413</v>
      </c>
      <c r="FP166" s="2">
        <f t="shared" si="519"/>
        <v>0.99981739002671022</v>
      </c>
      <c r="FQ166" s="2">
        <f t="shared" si="519"/>
        <v>0.99980803822127895</v>
      </c>
      <c r="FR166" s="2">
        <f t="shared" si="519"/>
        <v>0.99981891974737236</v>
      </c>
      <c r="FS166" s="2">
        <f t="shared" si="519"/>
        <v>0.99982676889443267</v>
      </c>
      <c r="FT166" s="2">
        <f t="shared" si="519"/>
        <v>0.9998290095948027</v>
      </c>
      <c r="FU166" s="2">
        <f t="shared" si="519"/>
        <v>0.9998152569635963</v>
      </c>
      <c r="FW166" s="2">
        <f t="shared" si="536"/>
        <v>0.23884330710455237</v>
      </c>
      <c r="FX166" s="2">
        <f t="shared" si="376"/>
        <v>0.17526040513041083</v>
      </c>
      <c r="FY166" s="2">
        <f t="shared" si="377"/>
        <v>0.19773501822579675</v>
      </c>
      <c r="FZ166" s="2">
        <f t="shared" si="378"/>
        <v>0.15570806907703474</v>
      </c>
      <c r="GA166" s="2">
        <f t="shared" si="379"/>
        <v>0.14531934657170423</v>
      </c>
      <c r="GB166" s="2">
        <f t="shared" si="380"/>
        <v>0.1239033425851809</v>
      </c>
      <c r="GC166" s="2">
        <f t="shared" si="381"/>
        <v>0.14211132320471154</v>
      </c>
      <c r="GD166" s="2">
        <f t="shared" si="382"/>
        <v>0.19620455065805703</v>
      </c>
      <c r="GE166" s="2">
        <f t="shared" si="383"/>
        <v>0.20335013862440671</v>
      </c>
      <c r="GF166" s="2">
        <f t="shared" si="384"/>
        <v>0.16283152233284257</v>
      </c>
      <c r="GG166" s="2">
        <f t="shared" si="385"/>
        <v>0.14138968153560727</v>
      </c>
      <c r="GH166" s="2">
        <f t="shared" si="386"/>
        <v>0.13785549150232759</v>
      </c>
      <c r="GI166" s="2">
        <f t="shared" si="387"/>
        <v>0.1253276803452005</v>
      </c>
      <c r="GJ166" s="2">
        <f t="shared" si="388"/>
        <v>0.10086917855535607</v>
      </c>
      <c r="GK166" s="2">
        <f t="shared" si="389"/>
        <v>0.1032106322194864</v>
      </c>
      <c r="GM166" s="86">
        <f t="shared" si="537"/>
        <v>8.6498372140278276E-292</v>
      </c>
      <c r="GN166" s="86">
        <f t="shared" si="390"/>
        <v>3.9175908365282378E-148</v>
      </c>
      <c r="GO166" s="86">
        <f t="shared" si="391"/>
        <v>4.2292706285008673E-150</v>
      </c>
      <c r="GP166" s="86">
        <f t="shared" si="392"/>
        <v>3.0041605152993476E-168</v>
      </c>
      <c r="GQ166" s="86">
        <f t="shared" si="393"/>
        <v>2.0985355324900893E-172</v>
      </c>
      <c r="GR166" s="86">
        <f t="shared" si="394"/>
        <v>6.5848690781207648E-143</v>
      </c>
      <c r="GS166" s="86">
        <f t="shared" si="395"/>
        <v>5.2394493599083344E-208</v>
      </c>
      <c r="GT166" s="86">
        <f t="shared" si="396"/>
        <v>2.2196868767277631E-219</v>
      </c>
      <c r="GU166" s="86">
        <f t="shared" si="397"/>
        <v>1.3275286065869893E-86</v>
      </c>
      <c r="GV166" s="86">
        <f t="shared" si="398"/>
        <v>5.709833420650608E-163</v>
      </c>
      <c r="GW166" s="86">
        <f t="shared" si="399"/>
        <v>6.865508457957949E-147</v>
      </c>
      <c r="GX166" s="86">
        <f t="shared" si="400"/>
        <v>8.4241958725948775E-265</v>
      </c>
      <c r="GY166" s="86">
        <f t="shared" si="401"/>
        <v>1.2436958594421904E-221</v>
      </c>
      <c r="GZ166" s="86">
        <f t="shared" si="402"/>
        <v>1.2496550860996494E-260</v>
      </c>
      <c r="HA166" s="86">
        <f t="shared" si="403"/>
        <v>1.7496010361923984E-256</v>
      </c>
      <c r="HC166" s="86">
        <f t="shared" si="538"/>
        <v>7.9639219455026951E-166</v>
      </c>
      <c r="HD166" s="86">
        <f t="shared" si="404"/>
        <v>5.650475229199856E-54</v>
      </c>
      <c r="HE166" s="86">
        <f t="shared" si="405"/>
        <v>2.2577571419665853E-70</v>
      </c>
      <c r="HF166" s="86">
        <f t="shared" si="406"/>
        <v>8.4765968628445943E-74</v>
      </c>
      <c r="HG166" s="86">
        <f t="shared" si="407"/>
        <v>6.1570777326606295E-152</v>
      </c>
      <c r="HH166" s="86">
        <f t="shared" si="408"/>
        <v>1.2838378322869684E-84</v>
      </c>
      <c r="HI166" s="86">
        <f t="shared" si="409"/>
        <v>2.584557494604322E-107</v>
      </c>
      <c r="HJ166" s="86">
        <f t="shared" si="410"/>
        <v>3.819111624225795E-132</v>
      </c>
      <c r="HK166" s="86">
        <f t="shared" si="411"/>
        <v>1.420269937783009E-109</v>
      </c>
      <c r="HL166" s="86">
        <f t="shared" si="412"/>
        <v>3.370561097787051E-118</v>
      </c>
      <c r="HM166" s="86">
        <f t="shared" si="413"/>
        <v>1.6167366175852913E-185</v>
      </c>
      <c r="HN166" s="86">
        <f t="shared" si="414"/>
        <v>5.6443512262420116E-109</v>
      </c>
      <c r="HO166" s="86">
        <f t="shared" si="415"/>
        <v>3.7548675505515634E-116</v>
      </c>
      <c r="HP166" s="86">
        <f t="shared" si="416"/>
        <v>1.9275290268338049E-118</v>
      </c>
      <c r="HQ166" s="86">
        <f t="shared" si="417"/>
        <v>1.0945754838520897E-153</v>
      </c>
      <c r="HS166" s="86">
        <f t="shared" si="539"/>
        <v>1.0960411791134279E-12</v>
      </c>
      <c r="HT166" s="86">
        <f t="shared" si="418"/>
        <v>5.2846028317006436E-6</v>
      </c>
      <c r="HU166" s="86">
        <f t="shared" si="419"/>
        <v>6.7255891119003165E-5</v>
      </c>
      <c r="HV166" s="86">
        <f t="shared" si="420"/>
        <v>4.8213734823499782E-7</v>
      </c>
      <c r="HW166" s="86">
        <f t="shared" si="421"/>
        <v>4.7976538641140322E-7</v>
      </c>
      <c r="HX166" s="86">
        <f t="shared" si="422"/>
        <v>2.8149946967785231E-5</v>
      </c>
      <c r="HY166" s="86">
        <f t="shared" si="423"/>
        <v>7.0707129354522147E-7</v>
      </c>
      <c r="HZ166" s="86">
        <f t="shared" si="424"/>
        <v>4.6791004286115044E-8</v>
      </c>
      <c r="IA166" s="86">
        <f t="shared" si="425"/>
        <v>6.2060319247991444E-12</v>
      </c>
      <c r="IB166" s="86">
        <f t="shared" si="426"/>
        <v>1.6336305826562723E-9</v>
      </c>
      <c r="IC166" s="86">
        <f t="shared" si="427"/>
        <v>6.4825325857785352E-5</v>
      </c>
      <c r="ID166" s="86">
        <f t="shared" si="428"/>
        <v>1.9646735792314482E-5</v>
      </c>
      <c r="IE166" s="86">
        <f t="shared" si="429"/>
        <v>3.2251930685731664E-4</v>
      </c>
      <c r="IF166" s="86">
        <f t="shared" si="430"/>
        <v>2.4625475571010309E-2</v>
      </c>
      <c r="IG166" s="86">
        <f t="shared" si="431"/>
        <v>7.5063014620775567E-2</v>
      </c>
      <c r="II166" s="86">
        <f t="shared" si="540"/>
        <v>5.2691456175333972E-5</v>
      </c>
      <c r="IJ166" s="86">
        <f t="shared" si="541"/>
        <v>3.91026648619983E-8</v>
      </c>
      <c r="IK166" s="86">
        <f t="shared" si="542"/>
        <v>2.7030441609453242E-6</v>
      </c>
      <c r="IL166" s="86">
        <f t="shared" si="543"/>
        <v>1.8433477810027433E-10</v>
      </c>
      <c r="IM166" s="86">
        <f t="shared" si="544"/>
        <v>1.1308272351078227E-11</v>
      </c>
      <c r="IN166" s="86">
        <f t="shared" si="545"/>
        <v>2.3682836423483276E-14</v>
      </c>
      <c r="IO166" s="86">
        <f t="shared" si="546"/>
        <v>1.8027193879003261E-11</v>
      </c>
      <c r="IP166" s="86">
        <f t="shared" si="547"/>
        <v>8.858807990782312E-8</v>
      </c>
      <c r="IQ166" s="86">
        <f t="shared" si="548"/>
        <v>2.1265861631057703E-8</v>
      </c>
      <c r="IR166" s="86">
        <f t="shared" si="549"/>
        <v>2.0917567938492412E-11</v>
      </c>
      <c r="IS166" s="86">
        <f t="shared" si="550"/>
        <v>5.5744012704640516E-10</v>
      </c>
      <c r="IT166" s="86">
        <f t="shared" si="551"/>
        <v>5.2381600635961282E-12</v>
      </c>
      <c r="IU166" s="86">
        <f t="shared" si="552"/>
        <v>1.2342540968304396E-11</v>
      </c>
      <c r="IV166" s="86">
        <f t="shared" si="553"/>
        <v>3.7932699301213862E-9</v>
      </c>
      <c r="IW166" s="86">
        <f t="shared" si="554"/>
        <v>1.5670293578080106E-6</v>
      </c>
      <c r="IY166" s="86">
        <f t="shared" si="555"/>
        <v>5.2691457271375151E-5</v>
      </c>
      <c r="IZ166" s="86">
        <f t="shared" si="556"/>
        <v>5.3237054965626416E-6</v>
      </c>
      <c r="JA166" s="86">
        <f t="shared" si="557"/>
        <v>6.9958935279948483E-5</v>
      </c>
      <c r="JB166" s="86">
        <f t="shared" si="558"/>
        <v>4.823216830130981E-7</v>
      </c>
      <c r="JC166" s="86">
        <f t="shared" si="559"/>
        <v>4.7977669468375432E-7</v>
      </c>
      <c r="JD166" s="86">
        <f t="shared" si="560"/>
        <v>2.8149946991468069E-5</v>
      </c>
      <c r="JE166" s="86">
        <f t="shared" si="561"/>
        <v>7.070893207391005E-7</v>
      </c>
      <c r="JF166" s="86">
        <f t="shared" si="562"/>
        <v>1.3537908419393817E-7</v>
      </c>
      <c r="JG166" s="86">
        <f t="shared" si="563"/>
        <v>2.1272067662982503E-8</v>
      </c>
      <c r="JH166" s="86">
        <f t="shared" si="564"/>
        <v>1.6545481505947649E-9</v>
      </c>
      <c r="JI166" s="86">
        <f t="shared" si="565"/>
        <v>6.4825883297912396E-5</v>
      </c>
      <c r="JJ166" s="86">
        <f t="shared" si="566"/>
        <v>1.9646741030474546E-5</v>
      </c>
      <c r="JK166" s="86">
        <f t="shared" si="567"/>
        <v>3.2251931919985758E-4</v>
      </c>
      <c r="JL166" s="86">
        <f t="shared" si="568"/>
        <v>2.462547936428024E-2</v>
      </c>
      <c r="JM166" s="86">
        <f t="shared" si="569"/>
        <v>7.5064581650133369E-2</v>
      </c>
    </row>
    <row r="167" spans="2:273" x14ac:dyDescent="0.25">
      <c r="B167" s="2">
        <v>140</v>
      </c>
      <c r="C167" s="37">
        <v>63.5</v>
      </c>
      <c r="D167" s="37">
        <v>64.531999999999996</v>
      </c>
      <c r="E167" s="37">
        <v>62.677</v>
      </c>
      <c r="F167" s="37">
        <v>64.596999999999994</v>
      </c>
      <c r="G167" s="37">
        <v>58.451999999999998</v>
      </c>
      <c r="H167" s="37">
        <v>60.564999999999998</v>
      </c>
      <c r="I167" s="37">
        <v>58.884999999999998</v>
      </c>
      <c r="J167" s="37">
        <v>59.932000000000002</v>
      </c>
      <c r="K167" s="37">
        <v>57.148000000000003</v>
      </c>
      <c r="L167" s="37">
        <v>60.033000000000001</v>
      </c>
      <c r="M167" s="37">
        <v>61.238</v>
      </c>
      <c r="N167" s="37">
        <v>62.412999999999997</v>
      </c>
      <c r="O167" s="37">
        <v>66.147999999999996</v>
      </c>
      <c r="P167" s="37">
        <v>74.41</v>
      </c>
      <c r="Q167" s="37">
        <v>109.258</v>
      </c>
      <c r="S167" s="4">
        <f t="shared" si="441"/>
        <v>65.316712430970085</v>
      </c>
      <c r="T167" s="4">
        <f t="shared" si="442"/>
        <v>64.704757520873088</v>
      </c>
      <c r="U167" s="4">
        <f t="shared" si="443"/>
        <v>63.043282562520787</v>
      </c>
      <c r="V167" s="4">
        <f t="shared" si="444"/>
        <v>65.454198730747393</v>
      </c>
      <c r="W167" s="4">
        <f t="shared" si="445"/>
        <v>59.813105482706554</v>
      </c>
      <c r="X167" s="4">
        <f t="shared" si="446"/>
        <v>59.136047262371534</v>
      </c>
      <c r="Y167" s="4">
        <f t="shared" si="447"/>
        <v>58.23540276165771</v>
      </c>
      <c r="Z167" s="4">
        <f t="shared" si="448"/>
        <v>58.607950076356467</v>
      </c>
      <c r="AA167" s="4">
        <f t="shared" si="449"/>
        <v>57.46027017671949</v>
      </c>
      <c r="AB167" s="4">
        <f t="shared" si="450"/>
        <v>60.525911133362726</v>
      </c>
      <c r="AC167" s="4">
        <f t="shared" si="451"/>
        <v>61.939894423035774</v>
      </c>
      <c r="AD167" s="4">
        <f t="shared" si="452"/>
        <v>62.256229103924561</v>
      </c>
      <c r="AE167" s="4">
        <f t="shared" si="453"/>
        <v>65.797826085169902</v>
      </c>
      <c r="AF167" s="4">
        <f t="shared" si="454"/>
        <v>75.197932423546945</v>
      </c>
      <c r="AG167" s="4">
        <f t="shared" si="455"/>
        <v>107.76238897311862</v>
      </c>
      <c r="AI167" s="4">
        <f t="shared" si="456"/>
        <v>-1.8167124309700853</v>
      </c>
      <c r="AJ167" s="4">
        <f t="shared" si="457"/>
        <v>-0.17275752087309115</v>
      </c>
      <c r="AK167" s="4">
        <f t="shared" si="458"/>
        <v>-0.36628256252078728</v>
      </c>
      <c r="AL167" s="4">
        <f t="shared" si="459"/>
        <v>-0.85719873074739894</v>
      </c>
      <c r="AM167" s="4">
        <f t="shared" si="460"/>
        <v>-1.3611054827065558</v>
      </c>
      <c r="AN167" s="4">
        <f t="shared" si="461"/>
        <v>1.4289527376284639</v>
      </c>
      <c r="AO167" s="4">
        <f t="shared" si="462"/>
        <v>0.64959723834228811</v>
      </c>
      <c r="AP167" s="4">
        <f t="shared" si="463"/>
        <v>1.3240499236435355</v>
      </c>
      <c r="AQ167" s="4">
        <f t="shared" si="464"/>
        <v>-0.31227017671948687</v>
      </c>
      <c r="AR167" s="4">
        <f t="shared" si="465"/>
        <v>-0.49291113336272474</v>
      </c>
      <c r="AS167" s="4">
        <f t="shared" si="466"/>
        <v>-0.70189442303577465</v>
      </c>
      <c r="AT167" s="4">
        <f t="shared" si="467"/>
        <v>0.15677089607543593</v>
      </c>
      <c r="AU167" s="4">
        <f t="shared" si="468"/>
        <v>0.35017391483009419</v>
      </c>
      <c r="AV167" s="4">
        <f t="shared" si="469"/>
        <v>-0.78793242354694826</v>
      </c>
      <c r="AW167" s="4">
        <f t="shared" si="469"/>
        <v>1.4956110268813774</v>
      </c>
      <c r="AY167" s="2">
        <f t="shared" si="520"/>
        <v>65.31487650136738</v>
      </c>
      <c r="AZ167" s="2">
        <f t="shared" si="359"/>
        <v>64.704751410292261</v>
      </c>
      <c r="BA167" s="2">
        <f t="shared" si="360"/>
        <v>63.043044366013618</v>
      </c>
      <c r="BB167" s="2">
        <f t="shared" si="361"/>
        <v>65.454198597423996</v>
      </c>
      <c r="BC167" s="2">
        <f t="shared" si="362"/>
        <v>59.813105459807431</v>
      </c>
      <c r="BD167" s="2">
        <f t="shared" si="363"/>
        <v>59.136044858257968</v>
      </c>
      <c r="BE167" s="2">
        <f t="shared" si="364"/>
        <v>58.235402708549366</v>
      </c>
      <c r="BF167" s="2">
        <f t="shared" si="365"/>
        <v>58.607877653981419</v>
      </c>
      <c r="BG167" s="2">
        <f t="shared" si="366"/>
        <v>57.460244141176894</v>
      </c>
      <c r="BH167" s="2">
        <f t="shared" si="367"/>
        <v>60.525911088180194</v>
      </c>
      <c r="BI167" s="2">
        <f t="shared" si="368"/>
        <v>61.939876275252416</v>
      </c>
      <c r="BJ167" s="2">
        <f t="shared" si="369"/>
        <v>62.256225692021133</v>
      </c>
      <c r="BK167" s="2">
        <f t="shared" si="370"/>
        <v>65.797638064527931</v>
      </c>
      <c r="BL167" s="2">
        <f t="shared" si="371"/>
        <v>75.00590394106051</v>
      </c>
      <c r="BM167" s="2">
        <f t="shared" si="372"/>
        <v>105.95520050011366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63.5</v>
      </c>
      <c r="CF167" s="2">
        <f t="shared" si="522"/>
        <v>64.531999999999996</v>
      </c>
      <c r="CG167" s="2">
        <f t="shared" si="523"/>
        <v>62.677</v>
      </c>
      <c r="CH167" s="2">
        <f t="shared" si="524"/>
        <v>64.596999999999994</v>
      </c>
      <c r="CI167" s="2">
        <f t="shared" si="525"/>
        <v>58.451999999999998</v>
      </c>
      <c r="CJ167" s="2">
        <f t="shared" si="526"/>
        <v>60.564999999999998</v>
      </c>
      <c r="CK167" s="2">
        <f t="shared" si="527"/>
        <v>58.884999999999998</v>
      </c>
      <c r="CL167" s="2">
        <f t="shared" si="528"/>
        <v>59.932000000000002</v>
      </c>
      <c r="CM167" s="2">
        <f t="shared" si="529"/>
        <v>57.148000000000003</v>
      </c>
      <c r="CN167" s="2">
        <f t="shared" si="530"/>
        <v>60.033000000000001</v>
      </c>
      <c r="CO167" s="2">
        <f t="shared" si="531"/>
        <v>61.238</v>
      </c>
      <c r="CP167" s="2">
        <f t="shared" si="532"/>
        <v>62.412999999999997</v>
      </c>
      <c r="CQ167" s="2">
        <f t="shared" si="533"/>
        <v>66.147999999999996</v>
      </c>
      <c r="CR167" s="2" t="str">
        <f t="shared" si="534"/>
        <v/>
      </c>
      <c r="CS167" s="2" t="str">
        <f t="shared" si="535"/>
        <v/>
      </c>
      <c r="CU167" s="2">
        <f t="shared" si="485"/>
        <v>63.5</v>
      </c>
      <c r="CV167" s="2">
        <f t="shared" si="486"/>
        <v>64.531999999999996</v>
      </c>
      <c r="CW167" s="2">
        <f t="shared" si="487"/>
        <v>62.677</v>
      </c>
      <c r="CX167" s="2">
        <f t="shared" si="488"/>
        <v>64.596999999999994</v>
      </c>
      <c r="CY167" s="2">
        <f t="shared" si="489"/>
        <v>58.451999999999998</v>
      </c>
      <c r="CZ167" s="2">
        <f t="shared" si="490"/>
        <v>60.564999999999998</v>
      </c>
      <c r="DA167" s="2">
        <f t="shared" si="491"/>
        <v>58.884999999999998</v>
      </c>
      <c r="DB167" s="2">
        <f t="shared" si="492"/>
        <v>59.932000000000002</v>
      </c>
      <c r="DC167" s="2">
        <f t="shared" si="493"/>
        <v>57.148000000000003</v>
      </c>
      <c r="DD167" s="2">
        <f t="shared" si="494"/>
        <v>60.033000000000001</v>
      </c>
      <c r="DE167" s="2">
        <f t="shared" si="495"/>
        <v>61.238</v>
      </c>
      <c r="DF167" s="2">
        <f t="shared" si="496"/>
        <v>62.412999999999997</v>
      </c>
      <c r="DG167" s="2">
        <f t="shared" si="497"/>
        <v>66.147999999999996</v>
      </c>
      <c r="DH167" s="2" t="str">
        <f t="shared" si="498"/>
        <v/>
      </c>
      <c r="DI167" s="2" t="str">
        <f t="shared" si="499"/>
        <v/>
      </c>
      <c r="DK167" s="2">
        <f t="shared" si="500"/>
        <v>129.42814153846155</v>
      </c>
      <c r="DL167" s="2">
        <f t="shared" si="501"/>
        <v>131.21100153846152</v>
      </c>
      <c r="DM167" s="2">
        <f t="shared" si="501"/>
        <v>115.34415547415547</v>
      </c>
      <c r="DN167" s="2">
        <f t="shared" si="501"/>
        <v>119.34911233211231</v>
      </c>
      <c r="DO167" s="2">
        <f t="shared" si="501"/>
        <v>105.60231384615386</v>
      </c>
      <c r="DP167" s="2">
        <f t="shared" si="501"/>
        <v>108.32887944664031</v>
      </c>
      <c r="DQ167" s="2">
        <f t="shared" si="501"/>
        <v>55.511896103896106</v>
      </c>
      <c r="DR167" s="2">
        <f t="shared" si="501"/>
        <v>58.042252964426886</v>
      </c>
      <c r="DS167" s="2">
        <f t="shared" si="501"/>
        <v>101.0418932330827</v>
      </c>
      <c r="DT167" s="2">
        <f t="shared" si="501"/>
        <v>79.29871666666665</v>
      </c>
      <c r="DU167" s="2">
        <f t="shared" si="501"/>
        <v>103.45300362318841</v>
      </c>
      <c r="DV167" s="2">
        <f t="shared" si="501"/>
        <v>112.93076923076922</v>
      </c>
      <c r="DW167" s="2">
        <f t="shared" si="501"/>
        <v>121.39595076923074</v>
      </c>
      <c r="DX167" s="2">
        <f t="shared" si="501"/>
        <v>129.7654827024827</v>
      </c>
      <c r="DY167" s="2">
        <f t="shared" si="501"/>
        <v>140.70204538461536</v>
      </c>
      <c r="EA167" s="2">
        <f t="shared" si="440"/>
        <v>65.156377614551559</v>
      </c>
      <c r="EB167" s="2">
        <f t="shared" si="502"/>
        <v>64.630682365131364</v>
      </c>
      <c r="EC167" s="2">
        <f t="shared" si="503"/>
        <v>62.400596947810811</v>
      </c>
      <c r="ED167" s="2">
        <f t="shared" si="504"/>
        <v>65.436520010421802</v>
      </c>
      <c r="EE167" s="2">
        <f t="shared" si="505"/>
        <v>59.743855239348164</v>
      </c>
      <c r="EF167" s="2">
        <f t="shared" si="506"/>
        <v>59.031377594942199</v>
      </c>
      <c r="EG167" s="2">
        <f t="shared" si="507"/>
        <v>58.013144173505296</v>
      </c>
      <c r="EH167" s="2">
        <f t="shared" si="508"/>
        <v>58.344426553832818</v>
      </c>
      <c r="EI167" s="2">
        <f t="shared" si="509"/>
        <v>56.936691037856185</v>
      </c>
      <c r="EJ167" s="2">
        <f t="shared" si="510"/>
        <v>60.34725937201398</v>
      </c>
      <c r="EK167" s="2">
        <f t="shared" si="511"/>
        <v>61.865527970291424</v>
      </c>
      <c r="EL167" s="2">
        <f t="shared" si="512"/>
        <v>62.180688602937309</v>
      </c>
      <c r="EM167" s="2">
        <f t="shared" si="513"/>
        <v>65.73963049598089</v>
      </c>
      <c r="EN167" s="2">
        <f t="shared" si="514"/>
        <v>75.083964003877611</v>
      </c>
      <c r="EO167" s="2">
        <f t="shared" si="515"/>
        <v>107.16873466110599</v>
      </c>
      <c r="EQ167" s="2">
        <f t="shared" si="516"/>
        <v>65.756973583781701</v>
      </c>
      <c r="ER167" s="2">
        <f t="shared" si="517"/>
        <v>64.960295519983418</v>
      </c>
      <c r="ES167" s="2">
        <f t="shared" si="517"/>
        <v>65.381372249336266</v>
      </c>
      <c r="ET167" s="2">
        <f t="shared" si="517"/>
        <v>65.495529031656446</v>
      </c>
      <c r="EU167" s="2">
        <f t="shared" si="517"/>
        <v>60.13731754412963</v>
      </c>
      <c r="EV167" s="2">
        <f t="shared" si="517"/>
        <v>59.74401056700988</v>
      </c>
      <c r="EW167" s="2">
        <f t="shared" si="517"/>
        <v>59.462302489366166</v>
      </c>
      <c r="EX167" s="2">
        <f t="shared" si="517"/>
        <v>59.592476820300462</v>
      </c>
      <c r="EY167" s="2">
        <f t="shared" si="517"/>
        <v>59.289186108738733</v>
      </c>
      <c r="EZ167" s="2">
        <f t="shared" si="517"/>
        <v>61.34564188604628</v>
      </c>
      <c r="FA167" s="2">
        <f t="shared" si="517"/>
        <v>62.304036462240205</v>
      </c>
      <c r="FB167" s="2">
        <f t="shared" si="517"/>
        <v>62.630879832066881</v>
      </c>
      <c r="FC167" s="2">
        <f t="shared" si="517"/>
        <v>66.102094295858009</v>
      </c>
      <c r="FD167" s="2">
        <f t="shared" si="517"/>
        <v>74.293462449353953</v>
      </c>
      <c r="FE167" s="2">
        <f t="shared" si="517"/>
        <v>96.288255558278081</v>
      </c>
      <c r="FG167" s="2">
        <f t="shared" si="518"/>
        <v>0.99992603750363107</v>
      </c>
      <c r="FH167" s="2">
        <f t="shared" si="519"/>
        <v>0.99982305934640503</v>
      </c>
      <c r="FI167" s="2">
        <f t="shared" si="519"/>
        <v>0.99984365810965736</v>
      </c>
      <c r="FJ167" s="2">
        <f t="shared" si="519"/>
        <v>0.99985619217167687</v>
      </c>
      <c r="FK167" s="2">
        <f t="shared" si="519"/>
        <v>0.99983813318043946</v>
      </c>
      <c r="FL167" s="2">
        <f t="shared" si="519"/>
        <v>0.99981754590207672</v>
      </c>
      <c r="FM167" s="2">
        <f t="shared" si="519"/>
        <v>0.99980088791422173</v>
      </c>
      <c r="FN167" s="2">
        <f t="shared" si="519"/>
        <v>0.99980521443824444</v>
      </c>
      <c r="FO167" s="2">
        <f t="shared" si="519"/>
        <v>0.99979339435934755</v>
      </c>
      <c r="FP167" s="2">
        <f t="shared" si="519"/>
        <v>0.99983345504899124</v>
      </c>
      <c r="FQ167" s="2">
        <f t="shared" si="519"/>
        <v>0.99982492581996418</v>
      </c>
      <c r="FR167" s="2">
        <f t="shared" si="519"/>
        <v>0.99983485021546226</v>
      </c>
      <c r="FS167" s="2">
        <f t="shared" si="519"/>
        <v>0.99984200894583675</v>
      </c>
      <c r="FT167" s="2">
        <f t="shared" si="519"/>
        <v>0.9998440525507577</v>
      </c>
      <c r="FU167" s="2">
        <f t="shared" si="519"/>
        <v>0.99983150960942813</v>
      </c>
      <c r="FW167" s="2">
        <f t="shared" si="536"/>
        <v>0.25598770985268199</v>
      </c>
      <c r="FX167" s="2">
        <f t="shared" si="376"/>
        <v>0.18897388970340609</v>
      </c>
      <c r="FY167" s="2">
        <f t="shared" si="377"/>
        <v>0.21275341413919494</v>
      </c>
      <c r="FZ167" s="2">
        <f t="shared" si="378"/>
        <v>0.16820367417499518</v>
      </c>
      <c r="GA167" s="2">
        <f t="shared" si="379"/>
        <v>0.15713641907571427</v>
      </c>
      <c r="GB167" s="2">
        <f t="shared" si="380"/>
        <v>0.13425246351982872</v>
      </c>
      <c r="GC167" s="2">
        <f t="shared" si="381"/>
        <v>0.15371444329181957</v>
      </c>
      <c r="GD167" s="2">
        <f t="shared" si="382"/>
        <v>0.21113729653435817</v>
      </c>
      <c r="GE167" s="2">
        <f t="shared" si="383"/>
        <v>0.21867876627348737</v>
      </c>
      <c r="GF167" s="2">
        <f t="shared" si="384"/>
        <v>0.17577976794759057</v>
      </c>
      <c r="GG167" s="2">
        <f t="shared" si="385"/>
        <v>0.15294438532592713</v>
      </c>
      <c r="GH167" s="2">
        <f t="shared" si="386"/>
        <v>0.14917155168196478</v>
      </c>
      <c r="GI167" s="2">
        <f t="shared" si="387"/>
        <v>0.13577733239266174</v>
      </c>
      <c r="GJ167" s="2">
        <f t="shared" si="388"/>
        <v>0.10953489677957123</v>
      </c>
      <c r="GK167" s="2">
        <f t="shared" si="389"/>
        <v>0.1120524372218529</v>
      </c>
      <c r="GM167" s="86">
        <f t="shared" si="537"/>
        <v>1.0307610655822677E-298</v>
      </c>
      <c r="GN167" s="86">
        <f t="shared" si="390"/>
        <v>4.425521408044652E-152</v>
      </c>
      <c r="GO167" s="86">
        <f t="shared" si="391"/>
        <v>4.1555871916486895E-154</v>
      </c>
      <c r="GP167" s="86">
        <f t="shared" si="392"/>
        <v>1.0766636480574862E-172</v>
      </c>
      <c r="GQ167" s="86">
        <f t="shared" si="393"/>
        <v>6.1648094100325359E-177</v>
      </c>
      <c r="GR167" s="86">
        <f t="shared" si="394"/>
        <v>1.0834858670095294E-146</v>
      </c>
      <c r="GS167" s="86">
        <f t="shared" si="395"/>
        <v>1.7583875698617476E-213</v>
      </c>
      <c r="GT167" s="86">
        <f t="shared" si="396"/>
        <v>2.9893238363794757E-225</v>
      </c>
      <c r="GU167" s="86">
        <f t="shared" si="397"/>
        <v>7.7660436121519963E-89</v>
      </c>
      <c r="GV167" s="86">
        <f t="shared" si="398"/>
        <v>2.9789200635375786E-167</v>
      </c>
      <c r="GW167" s="86">
        <f t="shared" si="399"/>
        <v>9.0317317267271637E-151</v>
      </c>
      <c r="GX167" s="86">
        <f t="shared" si="400"/>
        <v>7.5761893013608816E-272</v>
      </c>
      <c r="GY167" s="86">
        <f t="shared" si="401"/>
        <v>1.7558350064350148E-227</v>
      </c>
      <c r="GZ167" s="86">
        <f t="shared" si="402"/>
        <v>1.3801393027249599E-267</v>
      </c>
      <c r="HA167" s="86">
        <f t="shared" si="403"/>
        <v>2.6755139422725001E-263</v>
      </c>
      <c r="HC167" s="86">
        <f t="shared" si="538"/>
        <v>1.6928915325631295E-171</v>
      </c>
      <c r="HD167" s="86">
        <f t="shared" si="404"/>
        <v>4.1833577493457663E-56</v>
      </c>
      <c r="HE167" s="86">
        <f t="shared" si="405"/>
        <v>3.5537229704357313E-73</v>
      </c>
      <c r="HF167" s="86">
        <f t="shared" si="406"/>
        <v>1.2220887951033719E-76</v>
      </c>
      <c r="HG167" s="86">
        <f t="shared" si="407"/>
        <v>8.1595453221498158E-158</v>
      </c>
      <c r="HH167" s="86">
        <f t="shared" si="408"/>
        <v>6.3666657270734526E-88</v>
      </c>
      <c r="HI167" s="86">
        <f t="shared" si="409"/>
        <v>1.8410769178898729E-111</v>
      </c>
      <c r="HJ167" s="86">
        <f t="shared" si="410"/>
        <v>2.8922855016859216E-137</v>
      </c>
      <c r="HK167" s="86">
        <f t="shared" si="411"/>
        <v>1.1471466470617412E-113</v>
      </c>
      <c r="HL167" s="86">
        <f t="shared" si="412"/>
        <v>1.1169000988388074E-122</v>
      </c>
      <c r="HM167" s="86">
        <f t="shared" si="413"/>
        <v>7.530484041108966E-193</v>
      </c>
      <c r="HN167" s="86">
        <f t="shared" si="414"/>
        <v>3.106380636888062E-113</v>
      </c>
      <c r="HO167" s="86">
        <f t="shared" si="415"/>
        <v>8.6361254113951083E-121</v>
      </c>
      <c r="HP167" s="86">
        <f t="shared" si="416"/>
        <v>2.9029468948781455E-123</v>
      </c>
      <c r="HQ167" s="86">
        <f t="shared" si="417"/>
        <v>7.4521647424321329E-160</v>
      </c>
      <c r="HS167" s="86">
        <f t="shared" si="539"/>
        <v>4.9528778014119371E-14</v>
      </c>
      <c r="HT167" s="86">
        <f t="shared" si="418"/>
        <v>6.5565207608320197E-7</v>
      </c>
      <c r="HU167" s="86">
        <f t="shared" si="419"/>
        <v>1.1781890343140124E-5</v>
      </c>
      <c r="HV167" s="86">
        <f t="shared" si="420"/>
        <v>4.2190572294146233E-8</v>
      </c>
      <c r="HW167" s="86">
        <f t="shared" si="421"/>
        <v>4.0271699199636108E-8</v>
      </c>
      <c r="HX167" s="86">
        <f t="shared" si="422"/>
        <v>3.3246783910375559E-6</v>
      </c>
      <c r="HY167" s="86">
        <f t="shared" si="423"/>
        <v>6.5295419413319786E-8</v>
      </c>
      <c r="HZ167" s="86">
        <f t="shared" si="424"/>
        <v>3.3325591341531038E-9</v>
      </c>
      <c r="IA167" s="86">
        <f t="shared" si="425"/>
        <v>1.7936820725814134E-13</v>
      </c>
      <c r="IB167" s="86">
        <f t="shared" si="426"/>
        <v>7.139837285841473E-11</v>
      </c>
      <c r="IC167" s="86">
        <f t="shared" si="427"/>
        <v>1.0785174112923033E-5</v>
      </c>
      <c r="ID167" s="86">
        <f t="shared" si="428"/>
        <v>2.4216371858459762E-6</v>
      </c>
      <c r="IE167" s="86">
        <f t="shared" si="429"/>
        <v>6.158902956551869E-5</v>
      </c>
      <c r="IF167" s="86">
        <f t="shared" si="430"/>
        <v>9.9999834811796261E-3</v>
      </c>
      <c r="IG167" s="86">
        <f t="shared" si="431"/>
        <v>4.1575606497546817E-2</v>
      </c>
      <c r="II167" s="86">
        <f t="shared" si="540"/>
        <v>1.9642133462776653E-4</v>
      </c>
      <c r="IJ167" s="86">
        <f t="shared" si="541"/>
        <v>2.3638247963312819E-7</v>
      </c>
      <c r="IK167" s="86">
        <f t="shared" si="542"/>
        <v>1.164957221554087E-5</v>
      </c>
      <c r="IL167" s="86">
        <f t="shared" si="543"/>
        <v>1.6743951028035109E-9</v>
      </c>
      <c r="IM167" s="86">
        <f t="shared" si="544"/>
        <v>1.2275485937618234E-10</v>
      </c>
      <c r="IN167" s="86">
        <f t="shared" si="545"/>
        <v>3.6045680264928394E-13</v>
      </c>
      <c r="IO167" s="86">
        <f t="shared" si="546"/>
        <v>1.8076314881635128E-10</v>
      </c>
      <c r="IP167" s="86">
        <f t="shared" si="547"/>
        <v>5.7479647197431298E-7</v>
      </c>
      <c r="IQ167" s="86">
        <f t="shared" si="548"/>
        <v>1.7543484012667707E-7</v>
      </c>
      <c r="IR167" s="86">
        <f t="shared" si="549"/>
        <v>2.5717738041931724E-10</v>
      </c>
      <c r="IS167" s="86">
        <f t="shared" si="550"/>
        <v>3.9720283787935391E-9</v>
      </c>
      <c r="IT167" s="86">
        <f t="shared" si="551"/>
        <v>5.6635660028015076E-11</v>
      </c>
      <c r="IU167" s="86">
        <f t="shared" si="552"/>
        <v>1.0827069442989759E-10</v>
      </c>
      <c r="IV167" s="86">
        <f t="shared" si="553"/>
        <v>1.65188237073843E-8</v>
      </c>
      <c r="IW167" s="86">
        <f t="shared" si="554"/>
        <v>4.2621931744261123E-6</v>
      </c>
      <c r="IY167" s="86">
        <f t="shared" si="555"/>
        <v>1.964213346772953E-4</v>
      </c>
      <c r="IZ167" s="86">
        <f t="shared" si="556"/>
        <v>8.9203455571633013E-7</v>
      </c>
      <c r="JA167" s="86">
        <f t="shared" si="557"/>
        <v>2.3431462558680994E-5</v>
      </c>
      <c r="JB167" s="86">
        <f t="shared" si="558"/>
        <v>4.3864967396949744E-8</v>
      </c>
      <c r="JC167" s="86">
        <f t="shared" si="559"/>
        <v>4.0394454059012292E-8</v>
      </c>
      <c r="JD167" s="86">
        <f t="shared" si="560"/>
        <v>3.3246787514943587E-6</v>
      </c>
      <c r="JE167" s="86">
        <f t="shared" si="561"/>
        <v>6.5476182562136137E-8</v>
      </c>
      <c r="JF167" s="86">
        <f t="shared" si="562"/>
        <v>5.7812903110846604E-7</v>
      </c>
      <c r="JG167" s="86">
        <f t="shared" si="563"/>
        <v>1.7543501949488432E-7</v>
      </c>
      <c r="JH167" s="86">
        <f t="shared" si="564"/>
        <v>3.2857575327773198E-10</v>
      </c>
      <c r="JI167" s="86">
        <f t="shared" si="565"/>
        <v>1.0789146141301827E-5</v>
      </c>
      <c r="JJ167" s="86">
        <f t="shared" si="566"/>
        <v>2.4216938215060043E-6</v>
      </c>
      <c r="JK167" s="86">
        <f t="shared" si="567"/>
        <v>6.1589137836213115E-5</v>
      </c>
      <c r="JL167" s="86">
        <f t="shared" si="568"/>
        <v>1.0000000000003334E-2</v>
      </c>
      <c r="JM167" s="86">
        <f t="shared" si="569"/>
        <v>4.1579868690721243E-2</v>
      </c>
    </row>
    <row r="168" spans="2:273" x14ac:dyDescent="0.25">
      <c r="B168" s="2">
        <v>141</v>
      </c>
      <c r="C168" s="37">
        <v>65.766999999999996</v>
      </c>
      <c r="D168" s="37">
        <v>64.968000000000004</v>
      </c>
      <c r="E168" s="37">
        <v>61.484000000000002</v>
      </c>
      <c r="F168" s="37">
        <v>64.418999999999997</v>
      </c>
      <c r="G168" s="37">
        <v>60.628999999999998</v>
      </c>
      <c r="H168" s="37">
        <v>59.968000000000004</v>
      </c>
      <c r="I168" s="37">
        <v>58.786999999999999</v>
      </c>
      <c r="J168" s="37">
        <v>58.475000000000001</v>
      </c>
      <c r="K168" s="37">
        <v>55.802999999999997</v>
      </c>
      <c r="L168" s="37">
        <v>60.902000000000001</v>
      </c>
      <c r="M168" s="37">
        <v>61.746000000000002</v>
      </c>
      <c r="N168" s="37">
        <v>61.508000000000003</v>
      </c>
      <c r="O168" s="37">
        <v>64.918000000000006</v>
      </c>
      <c r="P168" s="37">
        <v>73.606999999999999</v>
      </c>
      <c r="Q168" s="37">
        <v>109.435</v>
      </c>
      <c r="S168" s="4">
        <f t="shared" si="441"/>
        <v>65.193787030856825</v>
      </c>
      <c r="T168" s="4">
        <f t="shared" si="442"/>
        <v>64.583492832534006</v>
      </c>
      <c r="U168" s="4">
        <f t="shared" si="443"/>
        <v>62.971642074185226</v>
      </c>
      <c r="V168" s="4">
        <f t="shared" si="444"/>
        <v>65.305629028958023</v>
      </c>
      <c r="W168" s="4">
        <f t="shared" si="445"/>
        <v>59.697421090956745</v>
      </c>
      <c r="X168" s="4">
        <f t="shared" si="446"/>
        <v>58.973479446390535</v>
      </c>
      <c r="Y168" s="4">
        <f t="shared" si="447"/>
        <v>58.064596953640724</v>
      </c>
      <c r="Z168" s="4">
        <f t="shared" si="448"/>
        <v>58.426000618630539</v>
      </c>
      <c r="AA168" s="4">
        <f t="shared" si="449"/>
        <v>57.193047725520842</v>
      </c>
      <c r="AB168" s="4">
        <f t="shared" si="450"/>
        <v>60.33830680784461</v>
      </c>
      <c r="AC168" s="4">
        <f t="shared" si="451"/>
        <v>61.828980768590192</v>
      </c>
      <c r="AD168" s="4">
        <f t="shared" si="452"/>
        <v>62.127639251087622</v>
      </c>
      <c r="AE168" s="4">
        <f t="shared" si="453"/>
        <v>65.677596988694859</v>
      </c>
      <c r="AF168" s="4">
        <f t="shared" si="454"/>
        <v>74.959911615926657</v>
      </c>
      <c r="AG168" s="4">
        <f t="shared" si="455"/>
        <v>106.7910587957697</v>
      </c>
      <c r="AI168" s="4">
        <f t="shared" si="456"/>
        <v>0.57321296914317088</v>
      </c>
      <c r="AJ168" s="4">
        <f t="shared" si="457"/>
        <v>0.38450716746599767</v>
      </c>
      <c r="AK168" s="4">
        <f t="shared" si="458"/>
        <v>-1.4876420741852243</v>
      </c>
      <c r="AL168" s="4">
        <f t="shared" si="459"/>
        <v>-0.88662902895802631</v>
      </c>
      <c r="AM168" s="4">
        <f t="shared" si="460"/>
        <v>0.93157890904325313</v>
      </c>
      <c r="AN168" s="4">
        <f t="shared" si="461"/>
        <v>0.994520553609469</v>
      </c>
      <c r="AO168" s="4">
        <f t="shared" si="462"/>
        <v>0.72240304635927544</v>
      </c>
      <c r="AP168" s="4">
        <f t="shared" si="463"/>
        <v>4.8999381369462469E-2</v>
      </c>
      <c r="AQ168" s="4">
        <f t="shared" si="464"/>
        <v>-1.3900477255208443</v>
      </c>
      <c r="AR168" s="4">
        <f t="shared" si="465"/>
        <v>0.56369319215539093</v>
      </c>
      <c r="AS168" s="4">
        <f t="shared" si="466"/>
        <v>-8.2980768590189768E-2</v>
      </c>
      <c r="AT168" s="4">
        <f t="shared" si="467"/>
        <v>-0.61963925108761941</v>
      </c>
      <c r="AU168" s="4">
        <f t="shared" si="468"/>
        <v>-0.75959698869485237</v>
      </c>
      <c r="AV168" s="4">
        <f t="shared" si="469"/>
        <v>-1.3529116159266579</v>
      </c>
      <c r="AW168" s="4">
        <f t="shared" si="469"/>
        <v>2.6439412042303019</v>
      </c>
      <c r="AY168" s="2">
        <f t="shared" si="520"/>
        <v>65.188071918374078</v>
      </c>
      <c r="AZ168" s="2">
        <f t="shared" si="359"/>
        <v>64.583461775133216</v>
      </c>
      <c r="BA168" s="2">
        <f t="shared" si="360"/>
        <v>62.970783598409184</v>
      </c>
      <c r="BB168" s="2">
        <f t="shared" si="361"/>
        <v>65.305628081811648</v>
      </c>
      <c r="BC168" s="2">
        <f t="shared" si="362"/>
        <v>59.697420980276974</v>
      </c>
      <c r="BD168" s="2">
        <f t="shared" si="363"/>
        <v>58.973479305537246</v>
      </c>
      <c r="BE168" s="2">
        <f t="shared" si="364"/>
        <v>58.064596721709215</v>
      </c>
      <c r="BF168" s="2">
        <f t="shared" si="365"/>
        <v>58.425610410004502</v>
      </c>
      <c r="BG168" s="2">
        <f t="shared" si="366"/>
        <v>57.192873437822804</v>
      </c>
      <c r="BH168" s="2">
        <f t="shared" si="367"/>
        <v>60.33830635200276</v>
      </c>
      <c r="BI168" s="2">
        <f t="shared" si="368"/>
        <v>61.82897553272641</v>
      </c>
      <c r="BJ168" s="2">
        <f t="shared" si="369"/>
        <v>62.127638920869487</v>
      </c>
      <c r="BK168" s="2">
        <f t="shared" si="370"/>
        <v>65.677576225051752</v>
      </c>
      <c r="BL168" s="2">
        <f t="shared" si="371"/>
        <v>74.906122772833768</v>
      </c>
      <c r="BM168" s="2">
        <f t="shared" si="372"/>
        <v>106.02225018338147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65.766999999999996</v>
      </c>
      <c r="CF168" s="2">
        <f t="shared" si="522"/>
        <v>64.968000000000004</v>
      </c>
      <c r="CG168" s="2">
        <f t="shared" si="523"/>
        <v>61.484000000000002</v>
      </c>
      <c r="CH168" s="2">
        <f t="shared" si="524"/>
        <v>64.418999999999997</v>
      </c>
      <c r="CI168" s="2">
        <f t="shared" si="525"/>
        <v>60.628999999999998</v>
      </c>
      <c r="CJ168" s="2">
        <f t="shared" si="526"/>
        <v>59.968000000000004</v>
      </c>
      <c r="CK168" s="2">
        <f t="shared" si="527"/>
        <v>58.786999999999999</v>
      </c>
      <c r="CL168" s="2">
        <f t="shared" si="528"/>
        <v>58.475000000000001</v>
      </c>
      <c r="CM168" s="2">
        <f t="shared" si="529"/>
        <v>55.802999999999997</v>
      </c>
      <c r="CN168" s="2">
        <f t="shared" si="530"/>
        <v>60.902000000000001</v>
      </c>
      <c r="CO168" s="2">
        <f t="shared" si="531"/>
        <v>61.746000000000002</v>
      </c>
      <c r="CP168" s="2">
        <f t="shared" si="532"/>
        <v>61.508000000000003</v>
      </c>
      <c r="CQ168" s="2">
        <f t="shared" si="533"/>
        <v>64.918000000000006</v>
      </c>
      <c r="CR168" s="2">
        <f t="shared" si="534"/>
        <v>73.606999999999999</v>
      </c>
      <c r="CS168" s="2" t="str">
        <f t="shared" si="535"/>
        <v/>
      </c>
      <c r="CU168" s="2">
        <f t="shared" si="485"/>
        <v>65.766999999999996</v>
      </c>
      <c r="CV168" s="2">
        <f t="shared" si="486"/>
        <v>64.968000000000004</v>
      </c>
      <c r="CW168" s="2">
        <f t="shared" si="487"/>
        <v>61.484000000000002</v>
      </c>
      <c r="CX168" s="2">
        <f t="shared" si="488"/>
        <v>64.418999999999997</v>
      </c>
      <c r="CY168" s="2">
        <f t="shared" si="489"/>
        <v>60.628999999999998</v>
      </c>
      <c r="CZ168" s="2">
        <f t="shared" si="490"/>
        <v>59.968000000000004</v>
      </c>
      <c r="DA168" s="2">
        <f t="shared" si="491"/>
        <v>58.786999999999999</v>
      </c>
      <c r="DB168" s="2">
        <f t="shared" si="492"/>
        <v>58.475000000000001</v>
      </c>
      <c r="DC168" s="2">
        <f t="shared" si="493"/>
        <v>55.802999999999997</v>
      </c>
      <c r="DD168" s="2">
        <f t="shared" si="494"/>
        <v>60.902000000000001</v>
      </c>
      <c r="DE168" s="2">
        <f t="shared" si="495"/>
        <v>61.746000000000002</v>
      </c>
      <c r="DF168" s="2">
        <f t="shared" si="496"/>
        <v>61.508000000000003</v>
      </c>
      <c r="DG168" s="2">
        <f t="shared" si="497"/>
        <v>64.918000000000006</v>
      </c>
      <c r="DH168" s="2">
        <f t="shared" si="498"/>
        <v>73.606999999999999</v>
      </c>
      <c r="DI168" s="2" t="str">
        <f t="shared" si="499"/>
        <v/>
      </c>
      <c r="DK168" s="2">
        <f t="shared" si="500"/>
        <v>129.83789000000002</v>
      </c>
      <c r="DL168" s="2">
        <f t="shared" si="501"/>
        <v>131.65693538461537</v>
      </c>
      <c r="DM168" s="2">
        <f t="shared" si="501"/>
        <v>115.65834106634107</v>
      </c>
      <c r="DN168" s="2">
        <f t="shared" si="501"/>
        <v>119.68125274725273</v>
      </c>
      <c r="DO168" s="2">
        <f t="shared" si="501"/>
        <v>105.88066230769232</v>
      </c>
      <c r="DP168" s="2">
        <f t="shared" si="501"/>
        <v>108.64770849802372</v>
      </c>
      <c r="DQ168" s="2">
        <f t="shared" si="501"/>
        <v>55.298429136081317</v>
      </c>
      <c r="DR168" s="2">
        <f t="shared" si="501"/>
        <v>57.864671936758903</v>
      </c>
      <c r="DS168" s="2">
        <f t="shared" si="501"/>
        <v>101.29161804511278</v>
      </c>
      <c r="DT168" s="2">
        <f t="shared" si="501"/>
        <v>79.33120666666666</v>
      </c>
      <c r="DU168" s="2">
        <f t="shared" si="501"/>
        <v>103.71044927536232</v>
      </c>
      <c r="DV168" s="2">
        <f t="shared" si="501"/>
        <v>113.25075153846153</v>
      </c>
      <c r="DW168" s="2">
        <f t="shared" si="501"/>
        <v>121.77367846153842</v>
      </c>
      <c r="DX168" s="2">
        <f t="shared" si="501"/>
        <v>130.1514765974766</v>
      </c>
      <c r="DY168" s="2">
        <f t="shared" si="501"/>
        <v>141.05327384615381</v>
      </c>
      <c r="EA168" s="2">
        <f t="shared" si="440"/>
        <v>65.01517249671646</v>
      </c>
      <c r="EB168" s="2">
        <f t="shared" si="502"/>
        <v>64.502887709739952</v>
      </c>
      <c r="EC168" s="2">
        <f t="shared" si="503"/>
        <v>62.257024890847497</v>
      </c>
      <c r="ED168" s="2">
        <f t="shared" si="504"/>
        <v>65.28736274993112</v>
      </c>
      <c r="EE168" s="2">
        <f t="shared" si="505"/>
        <v>59.621431436593028</v>
      </c>
      <c r="EF168" s="2">
        <f t="shared" si="506"/>
        <v>58.85756666740874</v>
      </c>
      <c r="EG168" s="2">
        <f t="shared" si="507"/>
        <v>57.816620525001298</v>
      </c>
      <c r="EH168" s="2">
        <f t="shared" si="508"/>
        <v>58.133701325792323</v>
      </c>
      <c r="EI168" s="2">
        <f t="shared" si="509"/>
        <v>56.612606655999166</v>
      </c>
      <c r="EJ168" s="2">
        <f t="shared" si="510"/>
        <v>60.139833803693278</v>
      </c>
      <c r="EK168" s="2">
        <f t="shared" si="511"/>
        <v>61.747141077406461</v>
      </c>
      <c r="EL168" s="2">
        <f t="shared" si="512"/>
        <v>62.045036519103093</v>
      </c>
      <c r="EM168" s="2">
        <f t="shared" si="513"/>
        <v>65.614479321859193</v>
      </c>
      <c r="EN168" s="2">
        <f t="shared" si="514"/>
        <v>74.995253459008637</v>
      </c>
      <c r="EO168" s="2">
        <f t="shared" si="515"/>
        <v>107.37613953096678</v>
      </c>
      <c r="EQ168" s="2">
        <f t="shared" si="516"/>
        <v>65.630413724185715</v>
      </c>
      <c r="ER168" s="2">
        <f t="shared" si="517"/>
        <v>64.845583629979373</v>
      </c>
      <c r="ES168" s="2">
        <f t="shared" si="517"/>
        <v>65.346189507990147</v>
      </c>
      <c r="ET168" s="2">
        <f t="shared" si="517"/>
        <v>65.348696508084174</v>
      </c>
      <c r="EU168" s="2">
        <f t="shared" si="517"/>
        <v>60.028920184561699</v>
      </c>
      <c r="EV168" s="2">
        <f t="shared" si="517"/>
        <v>59.598176916968029</v>
      </c>
      <c r="EW168" s="2">
        <f t="shared" si="517"/>
        <v>59.312473119029363</v>
      </c>
      <c r="EX168" s="2">
        <f t="shared" si="517"/>
        <v>59.420502642476464</v>
      </c>
      <c r="EY168" s="2">
        <f t="shared" si="517"/>
        <v>59.04784368663109</v>
      </c>
      <c r="EZ168" s="2">
        <f t="shared" si="517"/>
        <v>61.171665882521722</v>
      </c>
      <c r="FA168" s="2">
        <f t="shared" si="517"/>
        <v>62.201778343472448</v>
      </c>
      <c r="FB168" s="2">
        <f t="shared" si="517"/>
        <v>62.509489980437479</v>
      </c>
      <c r="FC168" s="2">
        <f t="shared" si="517"/>
        <v>65.988784410663641</v>
      </c>
      <c r="FD168" s="2">
        <f t="shared" si="517"/>
        <v>74.179282625405904</v>
      </c>
      <c r="FE168" s="2">
        <f t="shared" si="517"/>
        <v>96.194936550514541</v>
      </c>
      <c r="FG168" s="2">
        <f t="shared" si="518"/>
        <v>0.99993254496261519</v>
      </c>
      <c r="FH168" s="2">
        <f t="shared" si="519"/>
        <v>0.99983862569358473</v>
      </c>
      <c r="FI168" s="2">
        <f t="shared" si="519"/>
        <v>0.99985741253987315</v>
      </c>
      <c r="FJ168" s="2">
        <f t="shared" si="519"/>
        <v>0.99986884404219922</v>
      </c>
      <c r="FK168" s="2">
        <f t="shared" si="519"/>
        <v>0.99985237360345602</v>
      </c>
      <c r="FL168" s="2">
        <f t="shared" si="519"/>
        <v>0.99983359721358156</v>
      </c>
      <c r="FM168" s="2">
        <f t="shared" si="519"/>
        <v>0.99981840443802272</v>
      </c>
      <c r="FN168" s="2">
        <f t="shared" si="519"/>
        <v>0.9998223504115894</v>
      </c>
      <c r="FO168" s="2">
        <f t="shared" si="519"/>
        <v>0.99981156999077303</v>
      </c>
      <c r="FP168" s="2">
        <f t="shared" si="519"/>
        <v>0.99984810697357673</v>
      </c>
      <c r="FQ168" s="2">
        <f t="shared" si="519"/>
        <v>0.99984032799042777</v>
      </c>
      <c r="FR168" s="2">
        <f t="shared" si="519"/>
        <v>0.99984937941765772</v>
      </c>
      <c r="FS168" s="2">
        <f t="shared" si="519"/>
        <v>0.9998559084429931</v>
      </c>
      <c r="FT168" s="2">
        <f t="shared" si="519"/>
        <v>0.99985777228431716</v>
      </c>
      <c r="FU168" s="2">
        <f t="shared" si="519"/>
        <v>0.99984633265930245</v>
      </c>
      <c r="FW168" s="2">
        <f t="shared" si="536"/>
        <v>0.2739198793914821</v>
      </c>
      <c r="FX168" s="2">
        <f t="shared" si="376"/>
        <v>0.20349564557999009</v>
      </c>
      <c r="FY168" s="2">
        <f t="shared" si="377"/>
        <v>0.22858747818170533</v>
      </c>
      <c r="FZ168" s="2">
        <f t="shared" si="378"/>
        <v>0.18148650065816516</v>
      </c>
      <c r="GA168" s="2">
        <f t="shared" si="379"/>
        <v>0.16972360701569428</v>
      </c>
      <c r="GB168" s="2">
        <f t="shared" si="380"/>
        <v>0.14532261720082812</v>
      </c>
      <c r="GC168" s="2">
        <f t="shared" si="381"/>
        <v>0.1660815310814607</v>
      </c>
      <c r="GD168" s="2">
        <f t="shared" si="382"/>
        <v>0.22688574637514716</v>
      </c>
      <c r="GE168" s="2">
        <f t="shared" si="383"/>
        <v>0.23482228140516903</v>
      </c>
      <c r="GF168" s="2">
        <f t="shared" si="384"/>
        <v>0.18952455212106456</v>
      </c>
      <c r="GG168" s="2">
        <f t="shared" si="385"/>
        <v>0.16526161663303579</v>
      </c>
      <c r="GH168" s="2">
        <f t="shared" si="386"/>
        <v>0.16124277970880088</v>
      </c>
      <c r="GI168" s="2">
        <f t="shared" si="387"/>
        <v>0.14695188068092938</v>
      </c>
      <c r="GJ168" s="2">
        <f t="shared" si="388"/>
        <v>0.11884668643042207</v>
      </c>
      <c r="GK168" s="2">
        <f t="shared" si="389"/>
        <v>0.12154903418119278</v>
      </c>
      <c r="GM168" s="86">
        <f t="shared" si="537"/>
        <v>1.0177448328196018E-305</v>
      </c>
      <c r="GN168" s="86">
        <f t="shared" si="390"/>
        <v>4.4305371996036764E-156</v>
      </c>
      <c r="GO168" s="86">
        <f t="shared" si="391"/>
        <v>3.6111034621712285E-158</v>
      </c>
      <c r="GP168" s="86">
        <f t="shared" si="392"/>
        <v>3.3721703653120186E-177</v>
      </c>
      <c r="GQ168" s="86">
        <f t="shared" si="393"/>
        <v>1.5796970697730218E-181</v>
      </c>
      <c r="GR168" s="86">
        <f t="shared" si="394"/>
        <v>1.5889622668728609E-150</v>
      </c>
      <c r="GS168" s="86">
        <f t="shared" si="395"/>
        <v>5.0035250532372002E-219</v>
      </c>
      <c r="GT168" s="86">
        <f t="shared" si="396"/>
        <v>3.3631475663696947E-231</v>
      </c>
      <c r="GU168" s="86">
        <f t="shared" si="397"/>
        <v>4.2505960593858587E-91</v>
      </c>
      <c r="GV168" s="86">
        <f t="shared" si="398"/>
        <v>1.3658517830592413E-171</v>
      </c>
      <c r="GW168" s="86">
        <f t="shared" si="399"/>
        <v>1.0561373512640814E-154</v>
      </c>
      <c r="GX168" s="86">
        <f t="shared" si="400"/>
        <v>5.4986774624263381E-279</v>
      </c>
      <c r="GY168" s="86">
        <f t="shared" si="401"/>
        <v>2.077153170932122E-233</v>
      </c>
      <c r="GZ168" s="86">
        <f t="shared" si="402"/>
        <v>1.2326120169818188E-274</v>
      </c>
      <c r="HA168" s="86">
        <f t="shared" si="403"/>
        <v>3.3259134685017956E-270</v>
      </c>
      <c r="HC168" s="86">
        <f t="shared" si="538"/>
        <v>2.8827612157002239E-177</v>
      </c>
      <c r="HD168" s="86">
        <f t="shared" si="404"/>
        <v>2.8097357726748188E-58</v>
      </c>
      <c r="HE168" s="86">
        <f t="shared" si="405"/>
        <v>4.9185226135361644E-76</v>
      </c>
      <c r="HF168" s="86">
        <f t="shared" si="406"/>
        <v>1.553355501137542E-79</v>
      </c>
      <c r="HG168" s="86">
        <f t="shared" si="407"/>
        <v>8.3415699776791648E-164</v>
      </c>
      <c r="HH168" s="86">
        <f t="shared" si="408"/>
        <v>2.7221667311306133E-91</v>
      </c>
      <c r="HI168" s="86">
        <f t="shared" si="409"/>
        <v>1.0914821281439495E-115</v>
      </c>
      <c r="HJ168" s="86">
        <f t="shared" si="410"/>
        <v>1.7459453314971712E-142</v>
      </c>
      <c r="HK168" s="86">
        <f t="shared" si="411"/>
        <v>7.7764738639467544E-118</v>
      </c>
      <c r="HL168" s="86">
        <f t="shared" si="412"/>
        <v>3.0473588280169213E-127</v>
      </c>
      <c r="HM168" s="86">
        <f t="shared" si="413"/>
        <v>2.5215821830945775E-200</v>
      </c>
      <c r="HN168" s="86">
        <f t="shared" si="414"/>
        <v>1.4128707907702835E-117</v>
      </c>
      <c r="HO168" s="86">
        <f t="shared" si="415"/>
        <v>1.6070808495418256E-125</v>
      </c>
      <c r="HP168" s="86">
        <f t="shared" si="416"/>
        <v>3.4931160675002514E-128</v>
      </c>
      <c r="HQ168" s="86">
        <f t="shared" si="417"/>
        <v>3.8260922433433451E-166</v>
      </c>
      <c r="HS168" s="86">
        <f t="shared" si="539"/>
        <v>1.8885378984995835E-15</v>
      </c>
      <c r="HT168" s="86">
        <f t="shared" si="418"/>
        <v>6.8273192295364637E-8</v>
      </c>
      <c r="HU168" s="86">
        <f t="shared" si="419"/>
        <v>1.7650583834265545E-6</v>
      </c>
      <c r="HV168" s="86">
        <f t="shared" si="420"/>
        <v>3.0295011596474673E-9</v>
      </c>
      <c r="HW168" s="86">
        <f t="shared" si="421"/>
        <v>2.7559401310074111E-9</v>
      </c>
      <c r="HX168" s="86">
        <f t="shared" si="422"/>
        <v>3.1768684057826638E-7</v>
      </c>
      <c r="HY168" s="86">
        <f t="shared" si="423"/>
        <v>4.9643282397354101E-9</v>
      </c>
      <c r="HZ168" s="86">
        <f t="shared" si="424"/>
        <v>1.9429415569261255E-10</v>
      </c>
      <c r="IA168" s="86">
        <f t="shared" si="425"/>
        <v>4.0987688035597249E-15</v>
      </c>
      <c r="IB168" s="86">
        <f t="shared" si="426"/>
        <v>2.4713820299484459E-12</v>
      </c>
      <c r="IC168" s="86">
        <f t="shared" si="427"/>
        <v>1.5217541400555229E-6</v>
      </c>
      <c r="ID168" s="86">
        <f t="shared" si="428"/>
        <v>2.4505861744733976E-7</v>
      </c>
      <c r="IE168" s="86">
        <f t="shared" si="429"/>
        <v>9.9248716948768693E-6</v>
      </c>
      <c r="IF168" s="86">
        <f t="shared" si="430"/>
        <v>3.602014522617201E-3</v>
      </c>
      <c r="IG168" s="86">
        <f t="shared" si="431"/>
        <v>2.1236875138631824E-2</v>
      </c>
      <c r="II168" s="86">
        <f t="shared" si="540"/>
        <v>6.6216504061013791E-4</v>
      </c>
      <c r="IJ168" s="86">
        <f t="shared" si="541"/>
        <v>1.2880327626172757E-6</v>
      </c>
      <c r="IK168" s="86">
        <f t="shared" si="542"/>
        <v>4.5773306749506815E-5</v>
      </c>
      <c r="IL168" s="86">
        <f t="shared" si="543"/>
        <v>1.3519080305469597E-8</v>
      </c>
      <c r="IM168" s="86">
        <f t="shared" si="544"/>
        <v>1.1795772534842584E-9</v>
      </c>
      <c r="IN168" s="86">
        <f t="shared" si="545"/>
        <v>4.8326271752119721E-12</v>
      </c>
      <c r="IO168" s="86">
        <f t="shared" si="546"/>
        <v>1.6139745063216511E-9</v>
      </c>
      <c r="IP168" s="86">
        <f t="shared" si="547"/>
        <v>3.3124056407955994E-6</v>
      </c>
      <c r="IQ168" s="86">
        <f t="shared" si="548"/>
        <v>1.259632575000798E-6</v>
      </c>
      <c r="IR168" s="86">
        <f t="shared" si="549"/>
        <v>2.7516976046658648E-9</v>
      </c>
      <c r="IS168" s="86">
        <f t="shared" si="550"/>
        <v>2.5663337532366733E-8</v>
      </c>
      <c r="IT168" s="86">
        <f t="shared" si="551"/>
        <v>5.4435934937669353E-10</v>
      </c>
      <c r="IU168" s="86">
        <f t="shared" si="552"/>
        <v>8.5849765161377329E-10</v>
      </c>
      <c r="IV168" s="86">
        <f t="shared" si="553"/>
        <v>6.7732316348363431E-8</v>
      </c>
      <c r="IW168" s="86">
        <f t="shared" si="554"/>
        <v>1.1130592737795661E-5</v>
      </c>
      <c r="IY168" s="86">
        <f t="shared" si="555"/>
        <v>6.6216504061202648E-4</v>
      </c>
      <c r="IZ168" s="86">
        <f t="shared" si="556"/>
        <v>1.3563059549126403E-6</v>
      </c>
      <c r="JA168" s="86">
        <f t="shared" si="557"/>
        <v>4.7538365132933367E-5</v>
      </c>
      <c r="JB168" s="86">
        <f t="shared" si="558"/>
        <v>1.6548581465117064E-8</v>
      </c>
      <c r="JC168" s="86">
        <f t="shared" si="559"/>
        <v>3.9355173844916693E-9</v>
      </c>
      <c r="JD168" s="86">
        <f t="shared" si="560"/>
        <v>3.1769167320544161E-7</v>
      </c>
      <c r="JE168" s="86">
        <f t="shared" si="561"/>
        <v>6.5783027460570608E-9</v>
      </c>
      <c r="JF168" s="86">
        <f t="shared" si="562"/>
        <v>3.3125999349512919E-6</v>
      </c>
      <c r="JG168" s="86">
        <f t="shared" si="563"/>
        <v>1.2596325790995667E-6</v>
      </c>
      <c r="JH168" s="86">
        <f t="shared" si="564"/>
        <v>2.7541689866958135E-9</v>
      </c>
      <c r="JI168" s="86">
        <f t="shared" si="565"/>
        <v>1.5474174775878895E-6</v>
      </c>
      <c r="JJ168" s="86">
        <f t="shared" si="566"/>
        <v>2.4560297679671646E-7</v>
      </c>
      <c r="JK168" s="86">
        <f t="shared" si="567"/>
        <v>9.9257301925284824E-6</v>
      </c>
      <c r="JL168" s="86">
        <f t="shared" si="568"/>
        <v>3.6020822549335495E-3</v>
      </c>
      <c r="JM168" s="86">
        <f t="shared" si="569"/>
        <v>2.1248005731369618E-2</v>
      </c>
    </row>
    <row r="169" spans="2:273" x14ac:dyDescent="0.25">
      <c r="B169" s="2">
        <v>142</v>
      </c>
      <c r="C169" s="37">
        <v>65.832999999999998</v>
      </c>
      <c r="D169" s="37">
        <v>64.757999999999996</v>
      </c>
      <c r="E169" s="37">
        <v>61.838999999999999</v>
      </c>
      <c r="F169" s="37">
        <v>64.870999999999995</v>
      </c>
      <c r="G169" s="37">
        <v>58.677</v>
      </c>
      <c r="H169" s="37">
        <v>59.418999999999997</v>
      </c>
      <c r="I169" s="37">
        <v>57.884999999999998</v>
      </c>
      <c r="J169" s="37">
        <v>59.475000000000001</v>
      </c>
      <c r="K169" s="37">
        <v>56.508000000000003</v>
      </c>
      <c r="L169" s="37">
        <v>60.491999999999997</v>
      </c>
      <c r="M169" s="37">
        <v>61.396999999999998</v>
      </c>
      <c r="N169" s="37">
        <v>61.698</v>
      </c>
      <c r="O169" s="37">
        <v>65.049000000000007</v>
      </c>
      <c r="P169" s="37">
        <v>74.147999999999996</v>
      </c>
      <c r="Q169" s="37">
        <v>109.67700000000001</v>
      </c>
      <c r="S169" s="4">
        <f t="shared" si="441"/>
        <v>65.078287065593997</v>
      </c>
      <c r="T169" s="4">
        <f t="shared" si="442"/>
        <v>64.463059879228751</v>
      </c>
      <c r="U169" s="4">
        <f t="shared" si="443"/>
        <v>62.907465396629995</v>
      </c>
      <c r="V169" s="4">
        <f t="shared" si="444"/>
        <v>65.157225696201806</v>
      </c>
      <c r="W169" s="4">
        <f t="shared" si="445"/>
        <v>59.582470206925002</v>
      </c>
      <c r="X169" s="4">
        <f t="shared" si="446"/>
        <v>58.812162610672658</v>
      </c>
      <c r="Y169" s="4">
        <f t="shared" si="447"/>
        <v>57.896153869866772</v>
      </c>
      <c r="Z169" s="4">
        <f t="shared" si="448"/>
        <v>58.247497860774523</v>
      </c>
      <c r="AA169" s="4">
        <f t="shared" si="449"/>
        <v>56.931270210745431</v>
      </c>
      <c r="AB169" s="4">
        <f t="shared" si="450"/>
        <v>60.152504562594707</v>
      </c>
      <c r="AC169" s="4">
        <f t="shared" si="451"/>
        <v>61.718906617034541</v>
      </c>
      <c r="AD169" s="4">
        <f t="shared" si="452"/>
        <v>61.999822163899509</v>
      </c>
      <c r="AE169" s="4">
        <f t="shared" si="453"/>
        <v>65.558127383959004</v>
      </c>
      <c r="AF169" s="4">
        <f t="shared" si="454"/>
        <v>74.818527866964416</v>
      </c>
      <c r="AG169" s="4">
        <f t="shared" si="455"/>
        <v>106.38394843023987</v>
      </c>
      <c r="AI169" s="4">
        <f t="shared" si="456"/>
        <v>0.75471293440600107</v>
      </c>
      <c r="AJ169" s="4">
        <f t="shared" si="457"/>
        <v>0.2949401207712441</v>
      </c>
      <c r="AK169" s="4">
        <f t="shared" si="458"/>
        <v>-1.0684653966299962</v>
      </c>
      <c r="AL169" s="4">
        <f t="shared" si="459"/>
        <v>-0.28622569620181082</v>
      </c>
      <c r="AM169" s="4">
        <f t="shared" si="460"/>
        <v>-0.90547020692500269</v>
      </c>
      <c r="AN169" s="4">
        <f t="shared" si="461"/>
        <v>0.60683738932733888</v>
      </c>
      <c r="AO169" s="4">
        <f t="shared" si="462"/>
        <v>-1.1153869866774357E-2</v>
      </c>
      <c r="AP169" s="4">
        <f t="shared" si="463"/>
        <v>1.2275021392254786</v>
      </c>
      <c r="AQ169" s="4">
        <f t="shared" si="464"/>
        <v>-0.4232702107454287</v>
      </c>
      <c r="AR169" s="4">
        <f t="shared" si="465"/>
        <v>0.33949543740529009</v>
      </c>
      <c r="AS169" s="4">
        <f t="shared" si="466"/>
        <v>-0.32190661703454282</v>
      </c>
      <c r="AT169" s="4">
        <f t="shared" si="467"/>
        <v>-0.30182216389950867</v>
      </c>
      <c r="AU169" s="4">
        <f t="shared" si="468"/>
        <v>-0.50912738395899737</v>
      </c>
      <c r="AV169" s="4">
        <f t="shared" si="469"/>
        <v>-0.67052786696442013</v>
      </c>
      <c r="AW169" s="4">
        <f t="shared" si="469"/>
        <v>3.2930515697601379</v>
      </c>
      <c r="AY169" s="2">
        <f t="shared" si="520"/>
        <v>65.062302886702156</v>
      </c>
      <c r="AZ169" s="2">
        <f t="shared" si="359"/>
        <v>64.462916881944153</v>
      </c>
      <c r="BA169" s="2">
        <f t="shared" si="360"/>
        <v>62.904602222153187</v>
      </c>
      <c r="BB169" s="2">
        <f t="shared" si="361"/>
        <v>65.157219292444026</v>
      </c>
      <c r="BC169" s="2">
        <f t="shared" si="362"/>
        <v>59.582469320559241</v>
      </c>
      <c r="BD169" s="2">
        <f t="shared" si="363"/>
        <v>58.812162596486488</v>
      </c>
      <c r="BE169" s="2">
        <f t="shared" si="364"/>
        <v>57.896152134091629</v>
      </c>
      <c r="BF169" s="2">
        <f t="shared" si="365"/>
        <v>58.245638762718727</v>
      </c>
      <c r="BG169" s="2">
        <f t="shared" si="366"/>
        <v>56.930259554601307</v>
      </c>
      <c r="BH169" s="2">
        <f t="shared" si="367"/>
        <v>60.152500572164499</v>
      </c>
      <c r="BI169" s="2">
        <f t="shared" si="368"/>
        <v>61.718886547128548</v>
      </c>
      <c r="BJ169" s="2">
        <f t="shared" si="369"/>
        <v>61.999821200431512</v>
      </c>
      <c r="BK169" s="2">
        <f t="shared" si="370"/>
        <v>65.558124168849531</v>
      </c>
      <c r="BL169" s="2">
        <f t="shared" si="371"/>
        <v>74.805351665352887</v>
      </c>
      <c r="BM169" s="2">
        <f t="shared" si="372"/>
        <v>106.07575774861311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65.832999999999998</v>
      </c>
      <c r="CF169" s="2">
        <f t="shared" si="522"/>
        <v>64.757999999999996</v>
      </c>
      <c r="CG169" s="2">
        <f t="shared" si="523"/>
        <v>61.838999999999999</v>
      </c>
      <c r="CH169" s="2">
        <f t="shared" si="524"/>
        <v>64.870999999999995</v>
      </c>
      <c r="CI169" s="2">
        <f t="shared" si="525"/>
        <v>58.677</v>
      </c>
      <c r="CJ169" s="2">
        <f t="shared" si="526"/>
        <v>59.418999999999997</v>
      </c>
      <c r="CK169" s="2">
        <f t="shared" si="527"/>
        <v>57.884999999999998</v>
      </c>
      <c r="CL169" s="2">
        <f t="shared" si="528"/>
        <v>59.475000000000001</v>
      </c>
      <c r="CM169" s="2">
        <f t="shared" si="529"/>
        <v>56.508000000000003</v>
      </c>
      <c r="CN169" s="2">
        <f t="shared" si="530"/>
        <v>60.491999999999997</v>
      </c>
      <c r="CO169" s="2">
        <f t="shared" si="531"/>
        <v>61.396999999999998</v>
      </c>
      <c r="CP169" s="2">
        <f t="shared" si="532"/>
        <v>61.698</v>
      </c>
      <c r="CQ169" s="2">
        <f t="shared" si="533"/>
        <v>65.049000000000007</v>
      </c>
      <c r="CR169" s="2">
        <f t="shared" si="534"/>
        <v>74.147999999999996</v>
      </c>
      <c r="CS169" s="2" t="str">
        <f t="shared" si="535"/>
        <v/>
      </c>
      <c r="CU169" s="2">
        <f t="shared" si="485"/>
        <v>65.832999999999998</v>
      </c>
      <c r="CV169" s="2">
        <f t="shared" si="486"/>
        <v>64.757999999999996</v>
      </c>
      <c r="CW169" s="2">
        <f t="shared" si="487"/>
        <v>61.838999999999999</v>
      </c>
      <c r="CX169" s="2">
        <f t="shared" si="488"/>
        <v>64.870999999999995</v>
      </c>
      <c r="CY169" s="2">
        <f t="shared" si="489"/>
        <v>58.677</v>
      </c>
      <c r="CZ169" s="2">
        <f t="shared" si="490"/>
        <v>59.418999999999997</v>
      </c>
      <c r="DA169" s="2">
        <f t="shared" si="491"/>
        <v>57.884999999999998</v>
      </c>
      <c r="DB169" s="2">
        <f t="shared" si="492"/>
        <v>59.475000000000001</v>
      </c>
      <c r="DC169" s="2">
        <f t="shared" si="493"/>
        <v>56.508000000000003</v>
      </c>
      <c r="DD169" s="2">
        <f t="shared" si="494"/>
        <v>60.491999999999997</v>
      </c>
      <c r="DE169" s="2">
        <f t="shared" si="495"/>
        <v>61.396999999999998</v>
      </c>
      <c r="DF169" s="2">
        <f t="shared" si="496"/>
        <v>61.698</v>
      </c>
      <c r="DG169" s="2">
        <f t="shared" si="497"/>
        <v>65.049000000000007</v>
      </c>
      <c r="DH169" s="2">
        <f t="shared" si="498"/>
        <v>74.147999999999996</v>
      </c>
      <c r="DI169" s="2" t="str">
        <f t="shared" si="499"/>
        <v/>
      </c>
      <c r="DK169" s="2">
        <f t="shared" si="500"/>
        <v>130.24763846153846</v>
      </c>
      <c r="DL169" s="2">
        <f t="shared" si="501"/>
        <v>132.10286923076922</v>
      </c>
      <c r="DM169" s="2">
        <f t="shared" si="501"/>
        <v>115.97252665852665</v>
      </c>
      <c r="DN169" s="2">
        <f t="shared" si="501"/>
        <v>120.01339316239314</v>
      </c>
      <c r="DO169" s="2">
        <f t="shared" si="501"/>
        <v>106.15901076923078</v>
      </c>
      <c r="DP169" s="2">
        <f t="shared" si="501"/>
        <v>108.96653754940712</v>
      </c>
      <c r="DQ169" s="2">
        <f t="shared" si="501"/>
        <v>55.084962168266522</v>
      </c>
      <c r="DR169" s="2">
        <f t="shared" si="501"/>
        <v>57.687090909090919</v>
      </c>
      <c r="DS169" s="2">
        <f t="shared" si="501"/>
        <v>101.54134285714287</v>
      </c>
      <c r="DT169" s="2">
        <f t="shared" si="501"/>
        <v>79.363696666666655</v>
      </c>
      <c r="DU169" s="2">
        <f t="shared" si="501"/>
        <v>103.96789492753624</v>
      </c>
      <c r="DV169" s="2">
        <f t="shared" si="501"/>
        <v>113.57073384615384</v>
      </c>
      <c r="DW169" s="2">
        <f t="shared" si="501"/>
        <v>122.15140615384612</v>
      </c>
      <c r="DX169" s="2">
        <f t="shared" si="501"/>
        <v>130.5374704924705</v>
      </c>
      <c r="DY169" s="2">
        <f t="shared" si="501"/>
        <v>141.40450230769227</v>
      </c>
      <c r="EA169" s="2">
        <f t="shared" si="440"/>
        <v>64.87396737888136</v>
      </c>
      <c r="EB169" s="2">
        <f t="shared" si="502"/>
        <v>64.375093054348554</v>
      </c>
      <c r="EC169" s="2">
        <f t="shared" si="503"/>
        <v>62.113452833884182</v>
      </c>
      <c r="ED169" s="2">
        <f t="shared" si="504"/>
        <v>65.138205489440423</v>
      </c>
      <c r="EE169" s="2">
        <f t="shared" si="505"/>
        <v>59.499007633837891</v>
      </c>
      <c r="EF169" s="2">
        <f t="shared" si="506"/>
        <v>58.683755739875281</v>
      </c>
      <c r="EG169" s="2">
        <f t="shared" si="507"/>
        <v>57.6200968764973</v>
      </c>
      <c r="EH169" s="2">
        <f t="shared" si="508"/>
        <v>57.922976097751821</v>
      </c>
      <c r="EI169" s="2">
        <f t="shared" si="509"/>
        <v>56.288522274142153</v>
      </c>
      <c r="EJ169" s="2">
        <f t="shared" si="510"/>
        <v>59.932408235372577</v>
      </c>
      <c r="EK169" s="2">
        <f t="shared" si="511"/>
        <v>61.628754184521497</v>
      </c>
      <c r="EL169" s="2">
        <f t="shared" si="512"/>
        <v>61.909384435268876</v>
      </c>
      <c r="EM169" s="2">
        <f t="shared" si="513"/>
        <v>65.489328147737524</v>
      </c>
      <c r="EN169" s="2">
        <f t="shared" si="514"/>
        <v>74.906542914139663</v>
      </c>
      <c r="EO169" s="2">
        <f t="shared" si="515"/>
        <v>107.58354440082758</v>
      </c>
      <c r="EQ169" s="2">
        <f t="shared" si="516"/>
        <v>65.503853864589729</v>
      </c>
      <c r="ER169" s="2">
        <f t="shared" si="517"/>
        <v>64.730871739975328</v>
      </c>
      <c r="ES169" s="2">
        <f t="shared" si="517"/>
        <v>65.311006766644041</v>
      </c>
      <c r="ET169" s="2">
        <f t="shared" si="517"/>
        <v>65.201863984511917</v>
      </c>
      <c r="EU169" s="2">
        <f t="shared" si="517"/>
        <v>59.920522824993775</v>
      </c>
      <c r="EV169" s="2">
        <f t="shared" si="517"/>
        <v>59.452343266926164</v>
      </c>
      <c r="EW169" s="2">
        <f t="shared" si="517"/>
        <v>59.162643748692574</v>
      </c>
      <c r="EX169" s="2">
        <f t="shared" si="517"/>
        <v>59.248528464652466</v>
      </c>
      <c r="EY169" s="2">
        <f t="shared" si="517"/>
        <v>58.806501264523455</v>
      </c>
      <c r="EZ169" s="2">
        <f t="shared" si="517"/>
        <v>60.997689878997164</v>
      </c>
      <c r="FA169" s="2">
        <f t="shared" si="517"/>
        <v>62.09952022470469</v>
      </c>
      <c r="FB169" s="2">
        <f t="shared" si="517"/>
        <v>62.388100128808077</v>
      </c>
      <c r="FC169" s="2">
        <f t="shared" si="517"/>
        <v>65.875474525469258</v>
      </c>
      <c r="FD169" s="2">
        <f t="shared" si="517"/>
        <v>74.065102801457869</v>
      </c>
      <c r="FE169" s="2">
        <f t="shared" si="517"/>
        <v>96.101617542751015</v>
      </c>
      <c r="FG169" s="2">
        <f t="shared" si="518"/>
        <v>0.99993847990959495</v>
      </c>
      <c r="FH169" s="2">
        <f t="shared" si="519"/>
        <v>0.99985282279355858</v>
      </c>
      <c r="FI169" s="2">
        <f t="shared" si="519"/>
        <v>0.99986995705926973</v>
      </c>
      <c r="FJ169" s="2">
        <f t="shared" si="519"/>
        <v>0.99988038296442283</v>
      </c>
      <c r="FK169" s="2">
        <f t="shared" si="519"/>
        <v>0.99986536137728543</v>
      </c>
      <c r="FL169" s="2">
        <f t="shared" si="519"/>
        <v>0.99984823663302258</v>
      </c>
      <c r="FM169" s="2">
        <f t="shared" si="519"/>
        <v>0.99983438023275206</v>
      </c>
      <c r="FN169" s="2">
        <f t="shared" si="519"/>
        <v>0.99983797911717542</v>
      </c>
      <c r="FO169" s="2">
        <f t="shared" si="519"/>
        <v>0.99982814693983602</v>
      </c>
      <c r="FP169" s="2">
        <f t="shared" si="519"/>
        <v>0.99986147006203507</v>
      </c>
      <c r="FQ169" s="2">
        <f t="shared" si="519"/>
        <v>0.99985437535058852</v>
      </c>
      <c r="FR169" s="2">
        <f t="shared" si="519"/>
        <v>0.99986263057571978</v>
      </c>
      <c r="FS169" s="2">
        <f t="shared" si="519"/>
        <v>0.99986858527200906</v>
      </c>
      <c r="FT169" s="2">
        <f t="shared" si="519"/>
        <v>0.99987028515832443</v>
      </c>
      <c r="FU169" s="2">
        <f t="shared" si="519"/>
        <v>0.99985985182467685</v>
      </c>
      <c r="FW169" s="2">
        <f t="shared" si="536"/>
        <v>0.29261417389897548</v>
      </c>
      <c r="FX169" s="2">
        <f t="shared" si="376"/>
        <v>0.21883222869942839</v>
      </c>
      <c r="FY169" s="2">
        <f t="shared" si="377"/>
        <v>0.24523289127043232</v>
      </c>
      <c r="FZ169" s="2">
        <f t="shared" si="378"/>
        <v>0.19557163130277683</v>
      </c>
      <c r="GA169" s="2">
        <f t="shared" si="379"/>
        <v>0.18310003953049597</v>
      </c>
      <c r="GB169" s="2">
        <f t="shared" si="380"/>
        <v>0.15713990676667405</v>
      </c>
      <c r="GC169" s="2">
        <f t="shared" si="381"/>
        <v>0.17923288491142184</v>
      </c>
      <c r="GD169" s="2">
        <f t="shared" si="382"/>
        <v>0.24344634836868004</v>
      </c>
      <c r="GE169" s="2">
        <f t="shared" si="383"/>
        <v>0.25177352439501754</v>
      </c>
      <c r="GF169" s="2">
        <f t="shared" si="384"/>
        <v>0.20407797591560253</v>
      </c>
      <c r="GG169" s="2">
        <f t="shared" si="385"/>
        <v>0.1783619312202136</v>
      </c>
      <c r="GH169" s="2">
        <f t="shared" si="386"/>
        <v>0.17409096142302755</v>
      </c>
      <c r="GI169" s="2">
        <f t="shared" si="387"/>
        <v>0.1588770297518014</v>
      </c>
      <c r="GJ169" s="2">
        <f t="shared" si="388"/>
        <v>0.12883555717869918</v>
      </c>
      <c r="GK169" s="2">
        <f t="shared" si="389"/>
        <v>0.13173107758379962</v>
      </c>
      <c r="GM169" s="86">
        <f t="shared" si="537"/>
        <v>0</v>
      </c>
      <c r="GN169" s="86">
        <f t="shared" si="390"/>
        <v>3.9309086902787158E-160</v>
      </c>
      <c r="GO169" s="86">
        <f t="shared" si="391"/>
        <v>2.7751478103798551E-162</v>
      </c>
      <c r="GP169" s="86">
        <f t="shared" si="392"/>
        <v>9.2301681777783094E-182</v>
      </c>
      <c r="GQ169" s="86">
        <f t="shared" si="393"/>
        <v>3.530831058008516E-186</v>
      </c>
      <c r="GR169" s="86">
        <f t="shared" si="394"/>
        <v>2.0769031055429659E-154</v>
      </c>
      <c r="GS169" s="86">
        <f t="shared" si="395"/>
        <v>1.2071693617680357E-224</v>
      </c>
      <c r="GT169" s="86">
        <f t="shared" si="396"/>
        <v>3.1608845516150568E-237</v>
      </c>
      <c r="GU169" s="86">
        <f t="shared" si="397"/>
        <v>2.1766676922415206E-93</v>
      </c>
      <c r="GV169" s="86">
        <f t="shared" si="398"/>
        <v>5.50371261778849E-176</v>
      </c>
      <c r="GW169" s="86">
        <f t="shared" si="399"/>
        <v>1.0977891380889237E-158</v>
      </c>
      <c r="GX169" s="86">
        <f t="shared" si="400"/>
        <v>3.2206892410757909E-286</v>
      </c>
      <c r="GY169" s="86">
        <f t="shared" si="401"/>
        <v>2.0590494117827836E-239</v>
      </c>
      <c r="GZ169" s="86">
        <f t="shared" si="402"/>
        <v>8.9022266240529906E-282</v>
      </c>
      <c r="HA169" s="86">
        <f t="shared" si="403"/>
        <v>3.3608435608914923E-277</v>
      </c>
      <c r="HC169" s="86">
        <f t="shared" si="538"/>
        <v>3.9324353635071484E-183</v>
      </c>
      <c r="HD169" s="86">
        <f t="shared" si="404"/>
        <v>1.7119856969904841E-60</v>
      </c>
      <c r="HE169" s="86">
        <f t="shared" si="405"/>
        <v>5.9858270373504413E-79</v>
      </c>
      <c r="HF169" s="86">
        <f t="shared" si="406"/>
        <v>1.7406844785201042E-82</v>
      </c>
      <c r="HG169" s="86">
        <f t="shared" si="407"/>
        <v>6.5783111250304496E-170</v>
      </c>
      <c r="HH169" s="86">
        <f t="shared" si="408"/>
        <v>1.0034880544390048E-94</v>
      </c>
      <c r="HI169" s="86">
        <f t="shared" si="409"/>
        <v>5.3853572331230522E-120</v>
      </c>
      <c r="HJ169" s="86">
        <f t="shared" si="410"/>
        <v>8.4008843785005411E-148</v>
      </c>
      <c r="HK169" s="86">
        <f t="shared" si="411"/>
        <v>4.4244266584154699E-122</v>
      </c>
      <c r="HL169" s="86">
        <f t="shared" si="412"/>
        <v>6.845805616501269E-132</v>
      </c>
      <c r="HM169" s="86">
        <f t="shared" si="413"/>
        <v>6.069932929315396E-208</v>
      </c>
      <c r="HN169" s="86">
        <f t="shared" si="414"/>
        <v>5.3106955146340151E-122</v>
      </c>
      <c r="HO169" s="86">
        <f t="shared" si="415"/>
        <v>2.419605988480684E-130</v>
      </c>
      <c r="HP169" s="86">
        <f t="shared" si="416"/>
        <v>3.3582731251414505E-133</v>
      </c>
      <c r="HQ169" s="86">
        <f t="shared" si="417"/>
        <v>1.4813521208262551E-172</v>
      </c>
      <c r="HS169" s="86">
        <f t="shared" si="539"/>
        <v>6.0749569430576611E-17</v>
      </c>
      <c r="HT169" s="86">
        <f t="shared" si="418"/>
        <v>5.9673018391449601E-9</v>
      </c>
      <c r="HU169" s="86">
        <f t="shared" si="419"/>
        <v>2.2617160508240425E-7</v>
      </c>
      <c r="HV169" s="86">
        <f t="shared" si="420"/>
        <v>1.7849194948462912E-10</v>
      </c>
      <c r="HW169" s="86">
        <f t="shared" si="421"/>
        <v>1.5375061281765183E-10</v>
      </c>
      <c r="HX169" s="86">
        <f t="shared" si="422"/>
        <v>2.4564763752132037E-8</v>
      </c>
      <c r="HY169" s="86">
        <f t="shared" si="423"/>
        <v>3.1073228813721112E-10</v>
      </c>
      <c r="HZ169" s="86">
        <f t="shared" si="424"/>
        <v>9.2714096708798531E-12</v>
      </c>
      <c r="IA169" s="86">
        <f t="shared" si="425"/>
        <v>7.4027692619801952E-17</v>
      </c>
      <c r="IB169" s="86">
        <f t="shared" si="426"/>
        <v>6.7730323800175295E-14</v>
      </c>
      <c r="IC169" s="86">
        <f t="shared" si="427"/>
        <v>1.8212798059347412E-7</v>
      </c>
      <c r="ID169" s="86">
        <f t="shared" si="428"/>
        <v>2.0363123917633945E-8</v>
      </c>
      <c r="IE169" s="86">
        <f t="shared" si="429"/>
        <v>1.349951841600959E-6</v>
      </c>
      <c r="IF169" s="86">
        <f t="shared" si="430"/>
        <v>1.1505683549030362E-3</v>
      </c>
      <c r="IG169" s="86">
        <f t="shared" si="431"/>
        <v>9.9996820794163149E-3</v>
      </c>
      <c r="II169" s="86">
        <f t="shared" si="540"/>
        <v>2.0179284191677977E-3</v>
      </c>
      <c r="IJ169" s="86">
        <f t="shared" si="541"/>
        <v>6.3269019788561128E-6</v>
      </c>
      <c r="IK169" s="86">
        <f t="shared" si="542"/>
        <v>1.6395252169843031E-4</v>
      </c>
      <c r="IL169" s="86">
        <f t="shared" si="543"/>
        <v>9.7045053481631391E-8</v>
      </c>
      <c r="IM169" s="86">
        <f t="shared" si="544"/>
        <v>1.003600532676189E-8</v>
      </c>
      <c r="IN169" s="86">
        <f t="shared" si="545"/>
        <v>5.7083698288023262E-11</v>
      </c>
      <c r="IO169" s="86">
        <f t="shared" si="546"/>
        <v>1.2834632012888927E-8</v>
      </c>
      <c r="IP169" s="86">
        <f t="shared" si="547"/>
        <v>1.6955243981962756E-5</v>
      </c>
      <c r="IQ169" s="86">
        <f t="shared" si="548"/>
        <v>7.8731225003062998E-6</v>
      </c>
      <c r="IR169" s="86">
        <f t="shared" si="549"/>
        <v>2.5629507039759313E-8</v>
      </c>
      <c r="IS169" s="86">
        <f t="shared" si="550"/>
        <v>1.5037458066773365E-7</v>
      </c>
      <c r="IT169" s="86">
        <f t="shared" si="551"/>
        <v>4.652221569594153E-9</v>
      </c>
      <c r="IU169" s="86">
        <f t="shared" si="552"/>
        <v>6.1541121719186974E-9</v>
      </c>
      <c r="IV169" s="86">
        <f t="shared" si="553"/>
        <v>2.6150119960272288E-7</v>
      </c>
      <c r="IW169" s="86">
        <f t="shared" si="554"/>
        <v>2.7907939045457661E-5</v>
      </c>
      <c r="IY169" s="86">
        <f t="shared" si="555"/>
        <v>2.0179284191678584E-3</v>
      </c>
      <c r="IZ169" s="86">
        <f t="shared" si="556"/>
        <v>6.3328692806952577E-6</v>
      </c>
      <c r="JA169" s="86">
        <f t="shared" si="557"/>
        <v>1.641786933035127E-4</v>
      </c>
      <c r="JB169" s="86">
        <f t="shared" si="558"/>
        <v>9.7223545431116015E-8</v>
      </c>
      <c r="JC169" s="86">
        <f t="shared" si="559"/>
        <v>1.0189755939579542E-8</v>
      </c>
      <c r="JD169" s="86">
        <f t="shared" si="560"/>
        <v>2.4621847450420061E-8</v>
      </c>
      <c r="JE169" s="86">
        <f t="shared" si="561"/>
        <v>1.3145364301026139E-8</v>
      </c>
      <c r="JF169" s="86">
        <f t="shared" si="562"/>
        <v>1.6955253253372425E-5</v>
      </c>
      <c r="JG169" s="86">
        <f t="shared" si="563"/>
        <v>7.873122500380327E-6</v>
      </c>
      <c r="JH169" s="86">
        <f t="shared" si="564"/>
        <v>2.5629574770083113E-8</v>
      </c>
      <c r="JI169" s="86">
        <f t="shared" si="565"/>
        <v>3.3250256126120777E-7</v>
      </c>
      <c r="JJ169" s="86">
        <f t="shared" si="566"/>
        <v>2.5015345487228098E-8</v>
      </c>
      <c r="JK169" s="86">
        <f t="shared" si="567"/>
        <v>1.3561059537728777E-6</v>
      </c>
      <c r="JL169" s="86">
        <f t="shared" si="568"/>
        <v>1.150829856102639E-3</v>
      </c>
      <c r="JM169" s="86">
        <f t="shared" si="569"/>
        <v>1.0027590018461773E-2</v>
      </c>
    </row>
    <row r="170" spans="2:273" x14ac:dyDescent="0.25">
      <c r="B170" s="2">
        <v>143</v>
      </c>
      <c r="C170" s="37">
        <v>66.3</v>
      </c>
      <c r="D170" s="37">
        <v>63.305999999999997</v>
      </c>
      <c r="E170" s="37">
        <v>62</v>
      </c>
      <c r="F170" s="37">
        <v>65.081000000000003</v>
      </c>
      <c r="G170" s="37">
        <v>59.387</v>
      </c>
      <c r="H170" s="37">
        <v>59.097000000000001</v>
      </c>
      <c r="I170" s="37">
        <v>57.066000000000003</v>
      </c>
      <c r="J170" s="37">
        <v>58.524999999999999</v>
      </c>
      <c r="K170" s="37">
        <v>56.524999999999999</v>
      </c>
      <c r="L170" s="37">
        <v>59.933999999999997</v>
      </c>
      <c r="M170" s="37">
        <v>61.063000000000002</v>
      </c>
      <c r="N170" s="37">
        <v>62.698</v>
      </c>
      <c r="O170" s="37">
        <v>65.262</v>
      </c>
      <c r="P170" s="37">
        <v>72.540999999999997</v>
      </c>
      <c r="Q170" s="37">
        <v>109.806</v>
      </c>
      <c r="S170" s="4">
        <f t="shared" si="441"/>
        <v>64.977687192577747</v>
      </c>
      <c r="T170" s="4">
        <f t="shared" si="442"/>
        <v>64.343734025890782</v>
      </c>
      <c r="U170" s="4">
        <f t="shared" si="443"/>
        <v>62.853385860933855</v>
      </c>
      <c r="V170" s="4">
        <f t="shared" si="444"/>
        <v>65.009013037915523</v>
      </c>
      <c r="W170" s="4">
        <f t="shared" si="445"/>
        <v>59.468292617565396</v>
      </c>
      <c r="X170" s="4">
        <f t="shared" si="446"/>
        <v>58.652171609439826</v>
      </c>
      <c r="Y170" s="4">
        <f t="shared" si="447"/>
        <v>57.730215918788161</v>
      </c>
      <c r="Z170" s="4">
        <f t="shared" si="448"/>
        <v>58.075869372771805</v>
      </c>
      <c r="AA170" s="4">
        <f t="shared" si="449"/>
        <v>56.677633486374859</v>
      </c>
      <c r="AB170" s="4">
        <f t="shared" si="450"/>
        <v>59.96861083164395</v>
      </c>
      <c r="AC170" s="4">
        <f t="shared" si="451"/>
        <v>61.609751556544275</v>
      </c>
      <c r="AD170" s="4">
        <f t="shared" si="452"/>
        <v>61.872817213915617</v>
      </c>
      <c r="AE170" s="4">
        <f t="shared" si="453"/>
        <v>65.439321810894171</v>
      </c>
      <c r="AF170" s="4">
        <f t="shared" si="454"/>
        <v>74.706637895255341</v>
      </c>
      <c r="AG170" s="4">
        <f t="shared" si="455"/>
        <v>106.25218296303062</v>
      </c>
      <c r="AI170" s="4">
        <f t="shared" si="456"/>
        <v>1.3223128074222501</v>
      </c>
      <c r="AJ170" s="4">
        <f t="shared" si="457"/>
        <v>-1.037734025890785</v>
      </c>
      <c r="AK170" s="4">
        <f t="shared" si="458"/>
        <v>-0.85338586093385516</v>
      </c>
      <c r="AL170" s="4">
        <f t="shared" si="459"/>
        <v>7.198696208448041E-2</v>
      </c>
      <c r="AM170" s="4">
        <f t="shared" si="460"/>
        <v>-8.1292617565395631E-2</v>
      </c>
      <c r="AN170" s="4">
        <f t="shared" si="461"/>
        <v>0.44482839056017554</v>
      </c>
      <c r="AO170" s="4">
        <f t="shared" si="462"/>
        <v>-0.66421591878815889</v>
      </c>
      <c r="AP170" s="4">
        <f t="shared" si="463"/>
        <v>0.44913062722819319</v>
      </c>
      <c r="AQ170" s="4">
        <f t="shared" si="464"/>
        <v>-0.15263348637486018</v>
      </c>
      <c r="AR170" s="4">
        <f t="shared" si="465"/>
        <v>-3.4610831643952622E-2</v>
      </c>
      <c r="AS170" s="4">
        <f t="shared" si="466"/>
        <v>-0.54675155654427243</v>
      </c>
      <c r="AT170" s="4">
        <f t="shared" si="467"/>
        <v>0.82518278608438322</v>
      </c>
      <c r="AU170" s="4">
        <f t="shared" si="468"/>
        <v>-0.17732181089417054</v>
      </c>
      <c r="AV170" s="4">
        <f t="shared" si="469"/>
        <v>-2.1656378952553439</v>
      </c>
      <c r="AW170" s="4">
        <f t="shared" si="469"/>
        <v>3.5538170369693773</v>
      </c>
      <c r="AY170" s="2">
        <f t="shared" si="520"/>
        <v>64.937578225735123</v>
      </c>
      <c r="AZ170" s="2">
        <f t="shared" si="359"/>
        <v>64.34314285380654</v>
      </c>
      <c r="BA170" s="2">
        <f t="shared" si="360"/>
        <v>62.844720303516681</v>
      </c>
      <c r="BB170" s="2">
        <f t="shared" si="361"/>
        <v>65.008974657014647</v>
      </c>
      <c r="BC170" s="2">
        <f t="shared" si="362"/>
        <v>59.468286327703218</v>
      </c>
      <c r="BD170" s="2">
        <f t="shared" si="363"/>
        <v>58.652171531725521</v>
      </c>
      <c r="BE170" s="2">
        <f t="shared" si="364"/>
        <v>57.730204325822839</v>
      </c>
      <c r="BF170" s="2">
        <f t="shared" si="365"/>
        <v>58.06804208549817</v>
      </c>
      <c r="BG170" s="2">
        <f t="shared" si="366"/>
        <v>56.672560107025284</v>
      </c>
      <c r="BH170" s="2">
        <f t="shared" si="367"/>
        <v>59.968580532084516</v>
      </c>
      <c r="BI170" s="2">
        <f t="shared" si="368"/>
        <v>61.609651533255189</v>
      </c>
      <c r="BJ170" s="2">
        <f t="shared" si="369"/>
        <v>61.872810376063669</v>
      </c>
      <c r="BK170" s="2">
        <f t="shared" si="370"/>
        <v>65.439313206703105</v>
      </c>
      <c r="BL170" s="2">
        <f t="shared" si="371"/>
        <v>74.703509053268135</v>
      </c>
      <c r="BM170" s="2">
        <f t="shared" si="372"/>
        <v>106.11475968438026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66.3</v>
      </c>
      <c r="CF170" s="2">
        <f t="shared" si="522"/>
        <v>63.305999999999997</v>
      </c>
      <c r="CG170" s="2">
        <f t="shared" si="523"/>
        <v>62</v>
      </c>
      <c r="CH170" s="2">
        <f t="shared" si="524"/>
        <v>65.081000000000003</v>
      </c>
      <c r="CI170" s="2">
        <f t="shared" si="525"/>
        <v>59.387</v>
      </c>
      <c r="CJ170" s="2">
        <f t="shared" si="526"/>
        <v>59.097000000000001</v>
      </c>
      <c r="CK170" s="2">
        <f t="shared" si="527"/>
        <v>57.066000000000003</v>
      </c>
      <c r="CL170" s="2">
        <f t="shared" si="528"/>
        <v>58.524999999999999</v>
      </c>
      <c r="CM170" s="2">
        <f t="shared" si="529"/>
        <v>56.524999999999999</v>
      </c>
      <c r="CN170" s="2">
        <f t="shared" si="530"/>
        <v>59.933999999999997</v>
      </c>
      <c r="CO170" s="2">
        <f t="shared" si="531"/>
        <v>61.063000000000002</v>
      </c>
      <c r="CP170" s="2">
        <f t="shared" si="532"/>
        <v>62.698</v>
      </c>
      <c r="CQ170" s="2">
        <f t="shared" si="533"/>
        <v>65.262</v>
      </c>
      <c r="CR170" s="2">
        <f t="shared" si="534"/>
        <v>72.540999999999997</v>
      </c>
      <c r="CS170" s="2">
        <f t="shared" si="535"/>
        <v>109.806</v>
      </c>
      <c r="CU170" s="2">
        <f t="shared" si="485"/>
        <v>66.3</v>
      </c>
      <c r="CV170" s="2">
        <f t="shared" si="486"/>
        <v>63.305999999999997</v>
      </c>
      <c r="CW170" s="2">
        <f t="shared" si="487"/>
        <v>62</v>
      </c>
      <c r="CX170" s="2">
        <f t="shared" si="488"/>
        <v>65.081000000000003</v>
      </c>
      <c r="CY170" s="2">
        <f t="shared" si="489"/>
        <v>59.387</v>
      </c>
      <c r="CZ170" s="2">
        <f t="shared" si="490"/>
        <v>59.097000000000001</v>
      </c>
      <c r="DA170" s="2">
        <f t="shared" si="491"/>
        <v>57.066000000000003</v>
      </c>
      <c r="DB170" s="2">
        <f t="shared" si="492"/>
        <v>58.524999999999999</v>
      </c>
      <c r="DC170" s="2">
        <f t="shared" si="493"/>
        <v>56.524999999999999</v>
      </c>
      <c r="DD170" s="2">
        <f t="shared" si="494"/>
        <v>59.933999999999997</v>
      </c>
      <c r="DE170" s="2">
        <f t="shared" si="495"/>
        <v>61.063000000000002</v>
      </c>
      <c r="DF170" s="2">
        <f t="shared" si="496"/>
        <v>62.698</v>
      </c>
      <c r="DG170" s="2">
        <f t="shared" si="497"/>
        <v>65.262</v>
      </c>
      <c r="DH170" s="2">
        <f t="shared" si="498"/>
        <v>72.540999999999997</v>
      </c>
      <c r="DI170" s="2">
        <f t="shared" si="499"/>
        <v>109.806</v>
      </c>
      <c r="DK170" s="2">
        <f t="shared" si="500"/>
        <v>130.65738692307693</v>
      </c>
      <c r="DL170" s="2">
        <f t="shared" si="501"/>
        <v>132.54880307692306</v>
      </c>
      <c r="DM170" s="2">
        <f t="shared" si="501"/>
        <v>116.28671225071224</v>
      </c>
      <c r="DN170" s="2">
        <f t="shared" si="501"/>
        <v>120.34553357753356</v>
      </c>
      <c r="DO170" s="2">
        <f t="shared" si="501"/>
        <v>106.43735923076925</v>
      </c>
      <c r="DP170" s="2">
        <f t="shared" si="501"/>
        <v>109.28536660079052</v>
      </c>
      <c r="DQ170" s="2">
        <f t="shared" si="501"/>
        <v>54.871495200451733</v>
      </c>
      <c r="DR170" s="2">
        <f t="shared" si="501"/>
        <v>57.509509881422936</v>
      </c>
      <c r="DS170" s="2">
        <f t="shared" si="501"/>
        <v>101.79106766917295</v>
      </c>
      <c r="DT170" s="2">
        <f t="shared" si="501"/>
        <v>79.396186666666651</v>
      </c>
      <c r="DU170" s="2">
        <f t="shared" si="501"/>
        <v>104.22534057971015</v>
      </c>
      <c r="DV170" s="2">
        <f t="shared" si="501"/>
        <v>113.89071615384614</v>
      </c>
      <c r="DW170" s="2">
        <f t="shared" si="501"/>
        <v>122.52913384615381</v>
      </c>
      <c r="DX170" s="2">
        <f t="shared" si="501"/>
        <v>130.92346438746438</v>
      </c>
      <c r="DY170" s="2">
        <f t="shared" si="501"/>
        <v>141.75573076923075</v>
      </c>
      <c r="EA170" s="2">
        <f t="shared" si="440"/>
        <v>64.732762261046247</v>
      </c>
      <c r="EB170" s="2">
        <f t="shared" si="502"/>
        <v>64.247298398957156</v>
      </c>
      <c r="EC170" s="2">
        <f t="shared" si="503"/>
        <v>61.96988077692086</v>
      </c>
      <c r="ED170" s="2">
        <f t="shared" si="504"/>
        <v>64.989048228949741</v>
      </c>
      <c r="EE170" s="2">
        <f t="shared" si="505"/>
        <v>59.376583831082755</v>
      </c>
      <c r="EF170" s="2">
        <f t="shared" si="506"/>
        <v>58.509944812341814</v>
      </c>
      <c r="EG170" s="2">
        <f t="shared" si="507"/>
        <v>57.423573227993295</v>
      </c>
      <c r="EH170" s="2">
        <f t="shared" si="508"/>
        <v>57.712250869711326</v>
      </c>
      <c r="EI170" s="2">
        <f t="shared" si="509"/>
        <v>55.964437892285133</v>
      </c>
      <c r="EJ170" s="2">
        <f t="shared" si="510"/>
        <v>59.724982667051869</v>
      </c>
      <c r="EK170" s="2">
        <f t="shared" si="511"/>
        <v>61.510367291636541</v>
      </c>
      <c r="EL170" s="2">
        <f t="shared" si="512"/>
        <v>61.773732351434667</v>
      </c>
      <c r="EM170" s="2">
        <f t="shared" si="513"/>
        <v>65.364176973615827</v>
      </c>
      <c r="EN170" s="2">
        <f t="shared" si="514"/>
        <v>74.81783236927069</v>
      </c>
      <c r="EO170" s="2">
        <f t="shared" si="515"/>
        <v>107.79094927068837</v>
      </c>
      <c r="EQ170" s="2">
        <f t="shared" si="516"/>
        <v>65.377294004993729</v>
      </c>
      <c r="ER170" s="2">
        <f t="shared" si="517"/>
        <v>64.616159849971282</v>
      </c>
      <c r="ES170" s="2">
        <f t="shared" si="517"/>
        <v>65.275824025297922</v>
      </c>
      <c r="ET170" s="2">
        <f t="shared" si="517"/>
        <v>65.055031460939659</v>
      </c>
      <c r="EU170" s="2">
        <f t="shared" si="517"/>
        <v>59.812125465425851</v>
      </c>
      <c r="EV170" s="2">
        <f t="shared" si="517"/>
        <v>59.306509616884306</v>
      </c>
      <c r="EW170" s="2">
        <f t="shared" si="517"/>
        <v>59.01281437835577</v>
      </c>
      <c r="EX170" s="2">
        <f t="shared" si="517"/>
        <v>59.076554286828468</v>
      </c>
      <c r="EY170" s="2">
        <f t="shared" si="517"/>
        <v>58.565158842415819</v>
      </c>
      <c r="EZ170" s="2">
        <f t="shared" si="517"/>
        <v>60.823713875472613</v>
      </c>
      <c r="FA170" s="2">
        <f t="shared" si="517"/>
        <v>61.99726210593694</v>
      </c>
      <c r="FB170" s="2">
        <f t="shared" si="517"/>
        <v>62.266710277178674</v>
      </c>
      <c r="FC170" s="2">
        <f t="shared" si="517"/>
        <v>65.762164640274889</v>
      </c>
      <c r="FD170" s="2">
        <f t="shared" si="517"/>
        <v>73.950922977509819</v>
      </c>
      <c r="FE170" s="2">
        <f t="shared" si="517"/>
        <v>96.008298534987475</v>
      </c>
      <c r="FG170" s="2">
        <f t="shared" si="518"/>
        <v>0.99994389270699802</v>
      </c>
      <c r="FH170" s="2">
        <f t="shared" si="519"/>
        <v>0.99986577105415464</v>
      </c>
      <c r="FI170" s="2">
        <f t="shared" si="519"/>
        <v>0.99988139807138521</v>
      </c>
      <c r="FJ170" s="2">
        <f t="shared" si="519"/>
        <v>0.99989090681877602</v>
      </c>
      <c r="FK170" s="2">
        <f t="shared" si="519"/>
        <v>0.99987720666198765</v>
      </c>
      <c r="FL170" s="2">
        <f t="shared" si="519"/>
        <v>0.99986158831601468</v>
      </c>
      <c r="FM170" s="2">
        <f t="shared" si="519"/>
        <v>0.99984895077585656</v>
      </c>
      <c r="FN170" s="2">
        <f t="shared" si="519"/>
        <v>0.99985223309208493</v>
      </c>
      <c r="FO170" s="2">
        <f t="shared" si="519"/>
        <v>0.9998432657763433</v>
      </c>
      <c r="FP170" s="2">
        <f t="shared" si="519"/>
        <v>0.99987365765499703</v>
      </c>
      <c r="FQ170" s="2">
        <f t="shared" si="519"/>
        <v>0.99986718703947497</v>
      </c>
      <c r="FR170" s="2">
        <f t="shared" si="519"/>
        <v>0.99987471608175105</v>
      </c>
      <c r="FS170" s="2">
        <f t="shared" si="519"/>
        <v>0.99988014695775185</v>
      </c>
      <c r="FT170" s="2">
        <f t="shared" si="519"/>
        <v>0.99988169730811871</v>
      </c>
      <c r="FU170" s="2">
        <f t="shared" si="519"/>
        <v>0.99987218176879622</v>
      </c>
      <c r="FW170" s="2">
        <f t="shared" si="536"/>
        <v>0.3120360080717729</v>
      </c>
      <c r="FX170" s="2">
        <f t="shared" si="376"/>
        <v>0.23498366565142365</v>
      </c>
      <c r="FY170" s="2">
        <f t="shared" si="377"/>
        <v>0.26267766273758447</v>
      </c>
      <c r="FZ170" s="2">
        <f t="shared" si="378"/>
        <v>0.21046882000213893</v>
      </c>
      <c r="GA170" s="2">
        <f t="shared" si="379"/>
        <v>0.19728021420795161</v>
      </c>
      <c r="GB170" s="2">
        <f t="shared" si="380"/>
        <v>0.16972731782514244</v>
      </c>
      <c r="GC170" s="2">
        <f t="shared" si="381"/>
        <v>0.19318439317125544</v>
      </c>
      <c r="GD170" s="2">
        <f t="shared" si="382"/>
        <v>0.26080794765409626</v>
      </c>
      <c r="GE170" s="2">
        <f t="shared" si="383"/>
        <v>0.26951742495251241</v>
      </c>
      <c r="GF170" s="2">
        <f t="shared" si="384"/>
        <v>0.21944635516167549</v>
      </c>
      <c r="GG170" s="2">
        <f t="shared" si="385"/>
        <v>0.19226152509349845</v>
      </c>
      <c r="GH170" s="2">
        <f t="shared" si="386"/>
        <v>0.1877337703331162</v>
      </c>
      <c r="GI170" s="2">
        <f t="shared" si="387"/>
        <v>0.17157526430238218</v>
      </c>
      <c r="GJ170" s="2">
        <f t="shared" si="388"/>
        <v>0.1395310334039892</v>
      </c>
      <c r="GK170" s="2">
        <f t="shared" si="389"/>
        <v>0.14262757526288589</v>
      </c>
      <c r="GM170" s="86">
        <f t="shared" si="537"/>
        <v>0</v>
      </c>
      <c r="GN170" s="86">
        <f t="shared" si="390"/>
        <v>3.0908098102381576E-164</v>
      </c>
      <c r="GO170" s="86">
        <f t="shared" si="391"/>
        <v>1.8861189680368094E-166</v>
      </c>
      <c r="GP170" s="86">
        <f t="shared" si="392"/>
        <v>2.2078956775894857E-186</v>
      </c>
      <c r="GQ170" s="86">
        <f t="shared" si="393"/>
        <v>6.8837840569765032E-191</v>
      </c>
      <c r="GR170" s="86">
        <f t="shared" si="394"/>
        <v>2.4195208483944508E-158</v>
      </c>
      <c r="GS170" s="86">
        <f t="shared" si="395"/>
        <v>2.4693871764271222E-230</v>
      </c>
      <c r="GT170" s="86">
        <f t="shared" si="396"/>
        <v>2.4817567722100408E-243</v>
      </c>
      <c r="GU170" s="86">
        <f t="shared" si="397"/>
        <v>1.0428575535125429E-95</v>
      </c>
      <c r="GV170" s="86">
        <f t="shared" si="398"/>
        <v>1.9490078154075106E-180</v>
      </c>
      <c r="GW170" s="86">
        <f t="shared" si="399"/>
        <v>1.0142961715938832E-162</v>
      </c>
      <c r="GX170" s="86">
        <f t="shared" si="400"/>
        <v>1.5223716983060281E-293</v>
      </c>
      <c r="GY170" s="86">
        <f t="shared" si="401"/>
        <v>1.7103170805312003E-245</v>
      </c>
      <c r="GZ170" s="86">
        <f t="shared" si="402"/>
        <v>5.1992153498562004E-289</v>
      </c>
      <c r="HA170" s="86">
        <f t="shared" si="403"/>
        <v>2.7606886796055271E-284</v>
      </c>
      <c r="HC170" s="86">
        <f t="shared" si="538"/>
        <v>4.2971852699483748E-189</v>
      </c>
      <c r="HD170" s="86">
        <f t="shared" si="404"/>
        <v>9.4628735335632081E-63</v>
      </c>
      <c r="HE170" s="86">
        <f t="shared" si="405"/>
        <v>6.4053966195912225E-82</v>
      </c>
      <c r="HF170" s="86">
        <f t="shared" si="406"/>
        <v>1.7196691413838774E-85</v>
      </c>
      <c r="HG170" s="86">
        <f t="shared" si="407"/>
        <v>4.0018459286072638E-176</v>
      </c>
      <c r="HH170" s="86">
        <f t="shared" si="408"/>
        <v>3.1893255093444986E-98</v>
      </c>
      <c r="HI170" s="86">
        <f t="shared" si="409"/>
        <v>2.211363519278348E-124</v>
      </c>
      <c r="HJ170" s="86">
        <f t="shared" si="410"/>
        <v>3.2219499282225166E-153</v>
      </c>
      <c r="HK170" s="86">
        <f t="shared" si="411"/>
        <v>2.1126951732578872E-126</v>
      </c>
      <c r="HL170" s="86">
        <f t="shared" si="412"/>
        <v>1.2662284917823081E-136</v>
      </c>
      <c r="HM170" s="86">
        <f t="shared" si="413"/>
        <v>1.0503872373887524E-215</v>
      </c>
      <c r="HN170" s="86">
        <f t="shared" si="414"/>
        <v>1.6496655463067463E-126</v>
      </c>
      <c r="HO170" s="86">
        <f t="shared" si="415"/>
        <v>2.9473637548007023E-135</v>
      </c>
      <c r="HP170" s="86">
        <f t="shared" si="416"/>
        <v>2.5795370732495961E-138</v>
      </c>
      <c r="HQ170" s="86">
        <f t="shared" si="417"/>
        <v>4.3249891788296733E-179</v>
      </c>
      <c r="HS170" s="86">
        <f t="shared" si="539"/>
        <v>1.6482612170349697E-18</v>
      </c>
      <c r="HT170" s="86">
        <f t="shared" si="418"/>
        <v>4.3777393813180959E-10</v>
      </c>
      <c r="HU170" s="86">
        <f t="shared" si="419"/>
        <v>2.4791298969696787E-8</v>
      </c>
      <c r="HV170" s="86">
        <f t="shared" si="420"/>
        <v>8.6277120229164501E-12</v>
      </c>
      <c r="HW170" s="86">
        <f t="shared" si="421"/>
        <v>6.9915624241626375E-12</v>
      </c>
      <c r="HX170" s="86">
        <f t="shared" si="422"/>
        <v>1.5371459770204515E-9</v>
      </c>
      <c r="HY170" s="86">
        <f t="shared" si="423"/>
        <v>1.6010558063377093E-11</v>
      </c>
      <c r="HZ170" s="86">
        <f t="shared" si="424"/>
        <v>3.6202907919751504E-13</v>
      </c>
      <c r="IA170" s="86">
        <f t="shared" si="425"/>
        <v>1.0564038675882557E-18</v>
      </c>
      <c r="IB170" s="86">
        <f t="shared" si="426"/>
        <v>1.469188195070513E-15</v>
      </c>
      <c r="IC170" s="86">
        <f t="shared" si="427"/>
        <v>1.8491480207966501E-8</v>
      </c>
      <c r="ID170" s="86">
        <f t="shared" si="428"/>
        <v>1.3894733092949578E-9</v>
      </c>
      <c r="IE170" s="86">
        <f t="shared" si="429"/>
        <v>1.5501206318022596E-7</v>
      </c>
      <c r="IF170" s="86">
        <f t="shared" si="430"/>
        <v>3.2590469895432494E-4</v>
      </c>
      <c r="IG170" s="86">
        <f t="shared" si="431"/>
        <v>4.3393278594622137E-3</v>
      </c>
      <c r="II170" s="86">
        <f t="shared" si="540"/>
        <v>5.5563692479798591E-3</v>
      </c>
      <c r="IJ170" s="86">
        <f t="shared" si="541"/>
        <v>2.8017203266322085E-5</v>
      </c>
      <c r="IK170" s="86">
        <f t="shared" si="542"/>
        <v>5.3522610492964524E-4</v>
      </c>
      <c r="IL170" s="86">
        <f t="shared" si="543"/>
        <v>6.1948154189605923E-7</v>
      </c>
      <c r="IM170" s="86">
        <f t="shared" si="544"/>
        <v>7.5621590672774046E-8</v>
      </c>
      <c r="IN170" s="86">
        <f t="shared" si="545"/>
        <v>5.9420607516350502E-10</v>
      </c>
      <c r="IO170" s="86">
        <f t="shared" si="546"/>
        <v>9.0921427252406618E-8</v>
      </c>
      <c r="IP170" s="86">
        <f t="shared" si="547"/>
        <v>7.7087287146921382E-5</v>
      </c>
      <c r="IQ170" s="86">
        <f t="shared" si="548"/>
        <v>4.2839703709739583E-5</v>
      </c>
      <c r="IR170" s="86">
        <f t="shared" si="549"/>
        <v>2.0786237161581083E-7</v>
      </c>
      <c r="IS170" s="86">
        <f t="shared" si="550"/>
        <v>7.9921396029281509E-7</v>
      </c>
      <c r="IT170" s="86">
        <f t="shared" si="551"/>
        <v>3.5359999863184744E-8</v>
      </c>
      <c r="IU170" s="86">
        <f t="shared" si="552"/>
        <v>3.9890377561647834E-8</v>
      </c>
      <c r="IV170" s="86">
        <f t="shared" si="553"/>
        <v>9.5063856586043923E-7</v>
      </c>
      <c r="IW170" s="86">
        <f t="shared" si="554"/>
        <v>6.7181434831891041E-5</v>
      </c>
      <c r="IY170" s="86">
        <f t="shared" si="555"/>
        <v>5.5563692479798608E-3</v>
      </c>
      <c r="IZ170" s="86">
        <f t="shared" si="556"/>
        <v>2.8017641040260218E-5</v>
      </c>
      <c r="JA170" s="86">
        <f t="shared" si="557"/>
        <v>5.3525089622861489E-4</v>
      </c>
      <c r="JB170" s="86">
        <f t="shared" si="558"/>
        <v>6.1949016960808217E-7</v>
      </c>
      <c r="JC170" s="86">
        <f t="shared" si="559"/>
        <v>7.5628582235198207E-8</v>
      </c>
      <c r="JD170" s="86">
        <f t="shared" si="560"/>
        <v>2.1313520521839565E-9</v>
      </c>
      <c r="JE170" s="86">
        <f t="shared" si="561"/>
        <v>9.0937437810469989E-8</v>
      </c>
      <c r="JF170" s="86">
        <f t="shared" si="562"/>
        <v>7.708728750895046E-5</v>
      </c>
      <c r="JG170" s="86">
        <f t="shared" si="563"/>
        <v>4.283970370974064E-5</v>
      </c>
      <c r="JH170" s="86">
        <f t="shared" si="564"/>
        <v>2.0786237308499903E-7</v>
      </c>
      <c r="JI170" s="86">
        <f t="shared" si="565"/>
        <v>8.1770544050078161E-7</v>
      </c>
      <c r="JJ170" s="86">
        <f t="shared" si="566"/>
        <v>3.67494731724797E-8</v>
      </c>
      <c r="JK170" s="86">
        <f t="shared" si="567"/>
        <v>1.949024407418738E-7</v>
      </c>
      <c r="JL170" s="86">
        <f t="shared" si="568"/>
        <v>3.2685533752018538E-4</v>
      </c>
      <c r="JM170" s="86">
        <f t="shared" si="569"/>
        <v>4.406509294294105E-3</v>
      </c>
    </row>
    <row r="171" spans="2:273" x14ac:dyDescent="0.25">
      <c r="B171" s="2">
        <v>144</v>
      </c>
      <c r="C171" s="37">
        <v>65.3</v>
      </c>
      <c r="D171" s="37">
        <v>65.242000000000004</v>
      </c>
      <c r="E171" s="37">
        <v>62.354999999999997</v>
      </c>
      <c r="F171" s="37">
        <v>64.613</v>
      </c>
      <c r="G171" s="37">
        <v>58.918999999999997</v>
      </c>
      <c r="H171" s="37">
        <v>58.694000000000003</v>
      </c>
      <c r="I171" s="37">
        <v>57.328000000000003</v>
      </c>
      <c r="J171" s="37">
        <v>57.932000000000002</v>
      </c>
      <c r="K171" s="37">
        <v>56.835999999999999</v>
      </c>
      <c r="L171" s="37">
        <v>60.279000000000003</v>
      </c>
      <c r="M171" s="37">
        <v>60.713999999999999</v>
      </c>
      <c r="N171" s="37">
        <v>62.253999999999998</v>
      </c>
      <c r="O171" s="37">
        <v>65.41</v>
      </c>
      <c r="P171" s="37">
        <v>72.540999999999997</v>
      </c>
      <c r="Q171" s="37">
        <v>109.919</v>
      </c>
      <c r="S171" s="4">
        <f t="shared" si="441"/>
        <v>64.904047176135549</v>
      </c>
      <c r="T171" s="4">
        <f t="shared" si="442"/>
        <v>64.226356404680189</v>
      </c>
      <c r="U171" s="4">
        <f t="shared" si="443"/>
        <v>62.815089046127312</v>
      </c>
      <c r="V171" s="4">
        <f t="shared" si="444"/>
        <v>64.861100354064646</v>
      </c>
      <c r="W171" s="4">
        <f t="shared" si="445"/>
        <v>59.354945903907371</v>
      </c>
      <c r="X171" s="4">
        <f t="shared" si="446"/>
        <v>58.493583289866095</v>
      </c>
      <c r="Y171" s="4">
        <f t="shared" si="447"/>
        <v>57.56695187161138</v>
      </c>
      <c r="Z171" s="4">
        <f t="shared" si="448"/>
        <v>57.921982209140069</v>
      </c>
      <c r="AA171" s="4">
        <f t="shared" si="449"/>
        <v>56.441930487889508</v>
      </c>
      <c r="AB171" s="4">
        <f t="shared" si="450"/>
        <v>59.786826032644349</v>
      </c>
      <c r="AC171" s="4">
        <f t="shared" si="451"/>
        <v>61.501764891026298</v>
      </c>
      <c r="AD171" s="4">
        <f t="shared" si="452"/>
        <v>61.746686626271561</v>
      </c>
      <c r="AE171" s="4">
        <f t="shared" si="453"/>
        <v>65.321221346737474</v>
      </c>
      <c r="AF171" s="4">
        <f t="shared" si="454"/>
        <v>74.602235783811963</v>
      </c>
      <c r="AG171" s="4">
        <f t="shared" si="455"/>
        <v>106.24833011313801</v>
      </c>
      <c r="AI171" s="4">
        <f t="shared" si="456"/>
        <v>0.39595282386444808</v>
      </c>
      <c r="AJ171" s="4">
        <f t="shared" si="457"/>
        <v>1.0156435953198155</v>
      </c>
      <c r="AK171" s="4">
        <f t="shared" si="458"/>
        <v>-0.46008904612731527</v>
      </c>
      <c r="AL171" s="4">
        <f t="shared" si="459"/>
        <v>-0.24810035406464692</v>
      </c>
      <c r="AM171" s="4">
        <f t="shared" si="460"/>
        <v>-0.43594590390737409</v>
      </c>
      <c r="AN171" s="4">
        <f t="shared" si="461"/>
        <v>0.20041671013390783</v>
      </c>
      <c r="AO171" s="4">
        <f t="shared" si="462"/>
        <v>-0.23895187161137699</v>
      </c>
      <c r="AP171" s="4">
        <f t="shared" si="463"/>
        <v>1.0017790859933484E-2</v>
      </c>
      <c r="AQ171" s="4">
        <f t="shared" si="464"/>
        <v>0.3940695121104909</v>
      </c>
      <c r="AR171" s="4">
        <f t="shared" si="465"/>
        <v>0.49217396735565444</v>
      </c>
      <c r="AS171" s="4">
        <f t="shared" si="466"/>
        <v>-0.7877648910262991</v>
      </c>
      <c r="AT171" s="4">
        <f t="shared" si="467"/>
        <v>0.50731337372843655</v>
      </c>
      <c r="AU171" s="4">
        <f t="shared" si="468"/>
        <v>8.8778653262522766E-2</v>
      </c>
      <c r="AV171" s="4">
        <f t="shared" ref="AV171:AW186" si="570">IF(OR($B171 &lt; P$230, $B171 &gt; P$233), 0, P171-AF171)</f>
        <v>-2.0612357838119664</v>
      </c>
      <c r="AW171" s="4">
        <f t="shared" si="570"/>
        <v>3.6706698868619867</v>
      </c>
      <c r="AY171" s="2">
        <f t="shared" si="520"/>
        <v>64.813898892052066</v>
      </c>
      <c r="AZ171" s="2">
        <f t="shared" ref="AZ171:AZ227" si="571">IF(OR($B171 &lt; D$230, $B171 &gt; D$233), #N/A, ((1-FH171)*DL171) + (FH171 - FX171)*EB171 + (FX171*ER171))</f>
        <v>64.224163494713835</v>
      </c>
      <c r="BA171" s="2">
        <f t="shared" ref="BA171:BA227" si="572">IF(OR($B171 &lt; E$230, $B171 &gt; E$233), #N/A, ((1-FI171)*DM171) + (FI171 - FY171)*EC171 + (FY171*ES171))</f>
        <v>62.791324804026075</v>
      </c>
      <c r="BB171" s="2">
        <f t="shared" ref="BB171:BB227" si="573">IF(OR($B171 &lt; F$230, $B171 &gt; F$233), #N/A, ((1-FJ171)*DN171) + (FJ171 - FZ171)*ED171 + (FZ171*ET171))</f>
        <v>64.860896568194988</v>
      </c>
      <c r="BC171" s="2">
        <f t="shared" ref="BC171:BC227" si="574">IF(OR($B171 &lt; G$230, $B171 &gt; G$233), #N/A, ((1-FK171)*DO171) + (FK171 - GA171)*EE171 + (GA171*EU171))</f>
        <v>59.354906507590989</v>
      </c>
      <c r="BD171" s="2">
        <f t="shared" ref="BD171:BD227" si="575">IF(OR($B171 &lt; H$230, $B171 &gt; H$233), #N/A, ((1-FL171)*DP171) + (FL171 - GB171)*EF171 + (GB171*EV171))</f>
        <v>58.493582618114914</v>
      </c>
      <c r="BE171" s="2">
        <f t="shared" ref="BE171:BE227" si="576">IF(OR($B171 &lt; I$230, $B171 &gt; I$233), #N/A, ((1-FM171)*DQ171) + (FM171 - GC171)*EG171 + (GC171*EW171))</f>
        <v>57.566883119998536</v>
      </c>
      <c r="BF171" s="2">
        <f t="shared" ref="BF171:BF227" si="577">IF(OR($B171 &lt; J$230, $B171 &gt; J$233), #N/A, ((1-FN171)*DR171) + (FN171 - GD171)*EH171 + (GD171*EX171))</f>
        <v>57.892886485191589</v>
      </c>
      <c r="BG171" s="2">
        <f t="shared" ref="BG171:BG227" si="578">IF(OR($B171 &lt; K$230, $B171 &gt; K$233), #N/A, ((1-FO171)*DS171) + (FO171 - GE171)*EI171 + (GE171*EY171))</f>
        <v>56.419905269848002</v>
      </c>
      <c r="BH171" s="2">
        <f t="shared" ref="BH171:BH227" si="579">IF(OR($B171 &lt; L$230, $B171 &gt; L$233), #N/A, ((1-FP171)*DT171) + (FP171 - GF171)*EJ171 + (GF171*EZ171))</f>
        <v>59.786626524021003</v>
      </c>
      <c r="BI171" s="2">
        <f t="shared" ref="BI171:BI227" si="580">IF(OR($B171 &lt; M$230, $B171 &gt; M$233), #N/A, ((1-FQ171)*DU171) + (FQ171 - GG171)*EK171 + (GG171*FA171))</f>
        <v>61.501311433958335</v>
      </c>
      <c r="BJ171" s="2">
        <f t="shared" ref="BJ171:BJ227" si="581">IF(OR($B171 &lt; N$230, $B171 &gt; N$233), #N/A, ((1-FR171)*DV171) + (FR171 - GH171)*EL171 + (GH171*FB171))</f>
        <v>61.746643133450569</v>
      </c>
      <c r="BK171" s="2">
        <f t="shared" ref="BK171:BK227" si="582">IF(OR($B171 &lt; O$230, $B171 &gt; O$233), #N/A, ((1-FS171)*DW171) + (FS171 - GI171)*EM171 + (GI171*FC171))</f>
        <v>65.321174417878495</v>
      </c>
      <c r="BL171" s="2">
        <f t="shared" ref="BL171:BL227" si="583">IF(OR($B171 &lt; P$230, $B171 &gt; P$233), #N/A, ((1-FT171)*DX171) + (FT171 - GJ171)*EN171 + (GJ171*FD171))</f>
        <v>74.600512554481142</v>
      </c>
      <c r="BM171" s="2">
        <f t="shared" ref="BM171:BM227" si="584">IF(OR($B171 &lt; Q$230, $B171 &gt; Q$233), #N/A, ((1-FU171)*DY171) + (FU171 - GK171)*EO171 + (GK171*FE171))</f>
        <v>106.13828527212517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>
        <f t="shared" si="522"/>
        <v>65.242000000000004</v>
      </c>
      <c r="CG171" s="2">
        <f t="shared" si="523"/>
        <v>62.354999999999997</v>
      </c>
      <c r="CH171" s="2">
        <f t="shared" si="524"/>
        <v>64.613</v>
      </c>
      <c r="CI171" s="2">
        <f t="shared" si="525"/>
        <v>58.918999999999997</v>
      </c>
      <c r="CJ171" s="2">
        <f t="shared" si="526"/>
        <v>58.694000000000003</v>
      </c>
      <c r="CK171" s="2">
        <f t="shared" si="527"/>
        <v>57.328000000000003</v>
      </c>
      <c r="CL171" s="2">
        <f t="shared" si="528"/>
        <v>57.932000000000002</v>
      </c>
      <c r="CM171" s="2">
        <f t="shared" si="529"/>
        <v>56.835999999999999</v>
      </c>
      <c r="CN171" s="2">
        <f t="shared" si="530"/>
        <v>60.279000000000003</v>
      </c>
      <c r="CO171" s="2">
        <f t="shared" si="531"/>
        <v>60.713999999999999</v>
      </c>
      <c r="CP171" s="2">
        <f t="shared" si="532"/>
        <v>62.253999999999998</v>
      </c>
      <c r="CQ171" s="2">
        <f t="shared" si="533"/>
        <v>65.41</v>
      </c>
      <c r="CR171" s="2">
        <f t="shared" si="534"/>
        <v>72.540999999999997</v>
      </c>
      <c r="CS171" s="2">
        <f t="shared" si="535"/>
        <v>109.919</v>
      </c>
      <c r="CU171" s="2" t="str">
        <f t="shared" si="485"/>
        <v/>
      </c>
      <c r="CV171" s="2">
        <f t="shared" si="486"/>
        <v>65.242000000000004</v>
      </c>
      <c r="CW171" s="2">
        <f t="shared" si="487"/>
        <v>62.354999999999997</v>
      </c>
      <c r="CX171" s="2">
        <f t="shared" si="488"/>
        <v>64.613</v>
      </c>
      <c r="CY171" s="2">
        <f t="shared" si="489"/>
        <v>58.918999999999997</v>
      </c>
      <c r="CZ171" s="2">
        <f t="shared" si="490"/>
        <v>58.694000000000003</v>
      </c>
      <c r="DA171" s="2">
        <f t="shared" si="491"/>
        <v>57.328000000000003</v>
      </c>
      <c r="DB171" s="2">
        <f t="shared" si="492"/>
        <v>57.932000000000002</v>
      </c>
      <c r="DC171" s="2">
        <f t="shared" si="493"/>
        <v>56.835999999999999</v>
      </c>
      <c r="DD171" s="2">
        <f t="shared" si="494"/>
        <v>60.279000000000003</v>
      </c>
      <c r="DE171" s="2">
        <f t="shared" si="495"/>
        <v>60.713999999999999</v>
      </c>
      <c r="DF171" s="2">
        <f t="shared" si="496"/>
        <v>62.253999999999998</v>
      </c>
      <c r="DG171" s="2">
        <f t="shared" si="497"/>
        <v>65.41</v>
      </c>
      <c r="DH171" s="2">
        <f t="shared" si="498"/>
        <v>72.540999999999997</v>
      </c>
      <c r="DI171" s="2">
        <f t="shared" si="499"/>
        <v>109.919</v>
      </c>
      <c r="DK171" s="2">
        <f t="shared" si="500"/>
        <v>131.0671353846154</v>
      </c>
      <c r="DL171" s="2">
        <f t="shared" ref="DL171:DY186" si="585">BP$228*$B171+BP$229</f>
        <v>132.99473692307691</v>
      </c>
      <c r="DM171" s="2">
        <f t="shared" si="585"/>
        <v>116.60089784289784</v>
      </c>
      <c r="DN171" s="2">
        <f t="shared" si="585"/>
        <v>120.67767399267397</v>
      </c>
      <c r="DO171" s="2">
        <f t="shared" si="585"/>
        <v>106.7157076923077</v>
      </c>
      <c r="DP171" s="2">
        <f t="shared" si="585"/>
        <v>109.60419565217391</v>
      </c>
      <c r="DQ171" s="2">
        <f t="shared" si="585"/>
        <v>54.658028232636937</v>
      </c>
      <c r="DR171" s="2">
        <f t="shared" si="585"/>
        <v>57.331928853754953</v>
      </c>
      <c r="DS171" s="2">
        <f t="shared" si="585"/>
        <v>102.04079248120301</v>
      </c>
      <c r="DT171" s="2">
        <f t="shared" si="585"/>
        <v>79.428676666666661</v>
      </c>
      <c r="DU171" s="2">
        <f t="shared" si="585"/>
        <v>104.48278623188405</v>
      </c>
      <c r="DV171" s="2">
        <f t="shared" si="585"/>
        <v>114.21069846153844</v>
      </c>
      <c r="DW171" s="2">
        <f t="shared" si="585"/>
        <v>122.9068615384615</v>
      </c>
      <c r="DX171" s="2">
        <f t="shared" si="585"/>
        <v>131.30945828245828</v>
      </c>
      <c r="DY171" s="2">
        <f t="shared" si="585"/>
        <v>142.10695923076921</v>
      </c>
      <c r="EA171" s="2">
        <f t="shared" si="440"/>
        <v>64.591557143211148</v>
      </c>
      <c r="EB171" s="2">
        <f t="shared" si="502"/>
        <v>64.119503743565744</v>
      </c>
      <c r="EC171" s="2">
        <f t="shared" si="503"/>
        <v>61.826308719957552</v>
      </c>
      <c r="ED171" s="2">
        <f t="shared" si="504"/>
        <v>64.839890968459059</v>
      </c>
      <c r="EE171" s="2">
        <f t="shared" si="505"/>
        <v>59.254160028327611</v>
      </c>
      <c r="EF171" s="2">
        <f t="shared" si="506"/>
        <v>58.336133884808355</v>
      </c>
      <c r="EG171" s="2">
        <f t="shared" si="507"/>
        <v>57.227049579489289</v>
      </c>
      <c r="EH171" s="2">
        <f t="shared" si="508"/>
        <v>57.501525641670824</v>
      </c>
      <c r="EI171" s="2">
        <f t="shared" si="509"/>
        <v>55.64035351042812</v>
      </c>
      <c r="EJ171" s="2">
        <f t="shared" si="510"/>
        <v>59.51755709873116</v>
      </c>
      <c r="EK171" s="2">
        <f t="shared" si="511"/>
        <v>61.391980398751571</v>
      </c>
      <c r="EL171" s="2">
        <f t="shared" si="512"/>
        <v>61.638080267600451</v>
      </c>
      <c r="EM171" s="2">
        <f t="shared" si="513"/>
        <v>65.239025799494158</v>
      </c>
      <c r="EN171" s="2">
        <f t="shared" si="514"/>
        <v>74.72912182440173</v>
      </c>
      <c r="EO171" s="2">
        <f t="shared" si="515"/>
        <v>107.99835414054917</v>
      </c>
      <c r="EQ171" s="2">
        <f t="shared" si="516"/>
        <v>65.250734145397743</v>
      </c>
      <c r="ER171" s="2">
        <f t="shared" ref="ER171:FE186" si="586">CV$228*$B171+CV$229</f>
        <v>64.501447959967237</v>
      </c>
      <c r="ES171" s="2">
        <f t="shared" si="586"/>
        <v>65.240641283951817</v>
      </c>
      <c r="ET171" s="2">
        <f t="shared" si="586"/>
        <v>64.908198937367402</v>
      </c>
      <c r="EU171" s="2">
        <f t="shared" si="586"/>
        <v>59.70372810585792</v>
      </c>
      <c r="EV171" s="2">
        <f t="shared" si="586"/>
        <v>59.160675966842447</v>
      </c>
      <c r="EW171" s="2">
        <f t="shared" si="586"/>
        <v>58.862985008018974</v>
      </c>
      <c r="EX171" s="2">
        <f t="shared" si="586"/>
        <v>58.904580109004471</v>
      </c>
      <c r="EY171" s="2">
        <f t="shared" si="586"/>
        <v>58.323816420308177</v>
      </c>
      <c r="EZ171" s="2">
        <f t="shared" si="586"/>
        <v>60.649737871948062</v>
      </c>
      <c r="FA171" s="2">
        <f t="shared" si="586"/>
        <v>61.895003987169183</v>
      </c>
      <c r="FB171" s="2">
        <f t="shared" si="586"/>
        <v>62.145320425549272</v>
      </c>
      <c r="FC171" s="2">
        <f t="shared" si="586"/>
        <v>65.648854755080521</v>
      </c>
      <c r="FD171" s="2">
        <f t="shared" si="586"/>
        <v>73.836743153561784</v>
      </c>
      <c r="FE171" s="2">
        <f t="shared" si="586"/>
        <v>95.914979527223934</v>
      </c>
      <c r="FG171" s="2">
        <f t="shared" si="518"/>
        <v>0.999948829287994</v>
      </c>
      <c r="FH171" s="2">
        <f t="shared" ref="FH171:FU186" si="587">POWER(10,($B171-D$231)/D$229)/(1+POWER(10,($B171-D$231)/D$229))</f>
        <v>0.99987758030057228</v>
      </c>
      <c r="FI171" s="2">
        <f t="shared" si="587"/>
        <v>0.99989183262673431</v>
      </c>
      <c r="FJ171" s="2">
        <f t="shared" si="587"/>
        <v>0.99990050488116844</v>
      </c>
      <c r="FK171" s="2">
        <f t="shared" si="587"/>
        <v>0.99988800993473737</v>
      </c>
      <c r="FL171" s="2">
        <f t="shared" si="587"/>
        <v>0.99987376550653628</v>
      </c>
      <c r="FM171" s="2">
        <f t="shared" si="587"/>
        <v>0.99986223963937404</v>
      </c>
      <c r="FN171" s="2">
        <f t="shared" si="587"/>
        <v>0.99986523322606102</v>
      </c>
      <c r="FO171" s="2">
        <f t="shared" si="587"/>
        <v>0.99985705471778119</v>
      </c>
      <c r="FP171" s="2">
        <f t="shared" si="587"/>
        <v>0.9998847731309386</v>
      </c>
      <c r="FQ171" s="2">
        <f t="shared" si="587"/>
        <v>0.99987887172487699</v>
      </c>
      <c r="FR171" s="2">
        <f t="shared" si="587"/>
        <v>0.99988573844898332</v>
      </c>
      <c r="FS171" s="2">
        <f t="shared" si="587"/>
        <v>0.99989069157359856</v>
      </c>
      <c r="FT171" s="2">
        <f t="shared" si="587"/>
        <v>0.99989210553956764</v>
      </c>
      <c r="FU171" s="2">
        <f t="shared" si="587"/>
        <v>0.99988342707662359</v>
      </c>
      <c r="FW171" s="2">
        <f t="shared" si="536"/>
        <v>0.33214166368826203</v>
      </c>
      <c r="FX171" s="2">
        <f t="shared" ref="FX171:FX227" si="588">POWER(10,($B171-D$232)/D$229)/(1+POWER(10,($B171-D$232)/D$229))</f>
        <v>0.2519427227118794</v>
      </c>
      <c r="FY171" s="2">
        <f t="shared" ref="FY171:FY227" si="589">POWER(10,($B171-E$232)/E$229)/(1+POWER(10,($B171-E$232)/E$229))</f>
        <v>0.28090153570728643</v>
      </c>
      <c r="FZ171" s="2">
        <f t="shared" ref="FZ171:FZ227" si="590">POWER(10,($B171-F$232)/F$229)/(1+POWER(10,($B171-F$232)/F$229))</f>
        <v>0.22618170508588048</v>
      </c>
      <c r="GA171" s="2">
        <f t="shared" ref="GA171:GA227" si="591">POWER(10,($B171-G$232)/G$229)/(1+POWER(10,($B171-G$232)/G$229))</f>
        <v>0.21227320669046174</v>
      </c>
      <c r="GB171" s="2">
        <f t="shared" ref="GB171:GB227" si="592">POWER(10,($B171-H$232)/H$229)/(1+POWER(10,($B171-H$232)/H$229))</f>
        <v>0.18310397830275907</v>
      </c>
      <c r="GC171" s="2">
        <f t="shared" ref="GC171:GC227" si="593">POWER(10,($B171-I$232)/I$229)/(1+POWER(10,($B171-I$232)/I$229))</f>
        <v>0.207946746481423</v>
      </c>
      <c r="GD171" s="2">
        <f t="shared" ref="GD171:GD227" si="594">POWER(10,($B171-J$232)/J$229)/(1+POWER(10,($B171-J$232)/J$229))</f>
        <v>0.2789511801894064</v>
      </c>
      <c r="GE171" s="2">
        <f t="shared" ref="GE171:GE227" si="595">POWER(10,($B171-K$232)/K$229)/(1+POWER(10,($B171-K$232)/K$229))</f>
        <v>0.28803045226761437</v>
      </c>
      <c r="GF171" s="2">
        <f t="shared" ref="GF171:GF227" si="596">POWER(10,($B171-L$232)/L$229)/(1+POWER(10,($B171-L$232)/L$229))</f>
        <v>0.23562944684577641</v>
      </c>
      <c r="GG171" s="2">
        <f t="shared" ref="GG171:GG227" si="597">POWER(10,($B171-M$232)/M$229)/(1+POWER(10,($B171-M$232)/M$229))</f>
        <v>0.20697144750217458</v>
      </c>
      <c r="GH171" s="2">
        <f t="shared" ref="GH171:GH227" si="598">POWER(10,($B171-N$232)/N$229)/(1+POWER(10,($B171-N$232)/N$229))</f>
        <v>0.2021839859229129</v>
      </c>
      <c r="GI171" s="2">
        <f t="shared" ref="GI171:GI227" si="599">POWER(10,($B171-O$232)/O$229)/(1+POWER(10,($B171-O$232)/O$229))</f>
        <v>0.18506510331174217</v>
      </c>
      <c r="GJ171" s="2">
        <f t="shared" ref="GJ171:GJ227" si="600">POWER(10,($B171-P$232)/P$229)/(1+POWER(10,($B171-P$232)/P$229))</f>
        <v>0.15096054981571091</v>
      </c>
      <c r="GK171" s="2">
        <f t="shared" ref="GK171:GK227" si="601">POWER(10,($B171-Q$232)/Q$229)/(1+POWER(10,($B171-Q$232)/Q$229))</f>
        <v>0.15426526677208557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2.1537364914747096E-168</v>
      </c>
      <c r="GO171" s="86">
        <f t="shared" ref="GO171:GO227" si="603" xml:space="preserve"> _xlfn.NORM.DIST($B171, E$7, ABS(E$11), TRUE) * _xlfn.NORM.DIST(($B171 - E$7)*E$15, 0, ABS(E$11), TRUE) * 2</f>
        <v>1.1336709329536516E-170</v>
      </c>
      <c r="GP171" s="86">
        <f t="shared" ref="GP171:GP227" si="604" xml:space="preserve"> _xlfn.NORM.DIST($B171, F$7, ABS(F$11), TRUE) * _xlfn.NORM.DIST(($B171 - F$7)*F$15, 0, ABS(F$11), TRUE) * 2</f>
        <v>4.6154554142050018E-191</v>
      </c>
      <c r="GQ171" s="86">
        <f t="shared" ref="GQ171:GQ227" si="605" xml:space="preserve"> _xlfn.NORM.DIST($B171, G$7, ABS(G$11), TRUE) * _xlfn.NORM.DIST(($B171 - G$7)*G$15, 0, ABS(G$11), TRUE) * 2</f>
        <v>1.1706389934218052E-195</v>
      </c>
      <c r="GR171" s="86">
        <f t="shared" ref="GR171:GR227" si="606" xml:space="preserve"> _xlfn.NORM.DIST($B171, H$7, ABS(H$11), TRUE) * _xlfn.NORM.DIST(($B171 - H$7)*H$15, 0, ABS(H$11), TRUE) * 2</f>
        <v>2.5121826660526945E-162</v>
      </c>
      <c r="GS171" s="86">
        <f t="shared" ref="GS171:GS227" si="607" xml:space="preserve"> _xlfn.NORM.DIST($B171, I$7, ABS(I$11), TRUE) * _xlfn.NORM.DIST(($B171 - I$7)*I$15, 0, ABS(I$11), TRUE) * 2</f>
        <v>4.2828937826092937E-236</v>
      </c>
      <c r="GT171" s="86">
        <f t="shared" ref="GT171:GT227" si="608" xml:space="preserve"> _xlfn.NORM.DIST($B171, J$7, ABS(J$11), TRUE) * _xlfn.NORM.DIST(($B171 - J$7)*J$15, 0, ABS(J$11), TRUE) * 2</f>
        <v>1.627780564377374E-249</v>
      </c>
      <c r="GU171" s="86">
        <f t="shared" ref="GU171:GU227" si="609" xml:space="preserve"> _xlfn.NORM.DIST($B171, K$7, ABS(K$11), TRUE) * _xlfn.NORM.DIST(($B171 - K$7)*K$15, 0, ABS(K$11), TRUE) * 2</f>
        <v>4.6746247708879431E-98</v>
      </c>
      <c r="GV171" s="86">
        <f t="shared" ref="GV171:GV227" si="610" xml:space="preserve"> _xlfn.NORM.DIST($B171, L$7, ABS(L$11), TRUE) * _xlfn.NORM.DIST(($B171 - L$7)*L$15, 0, ABS(L$11), TRUE) * 2</f>
        <v>6.0656220131112699E-185</v>
      </c>
      <c r="GW171" s="86">
        <f t="shared" ref="GW171:GW227" si="611" xml:space="preserve"> _xlfn.NORM.DIST($B171, M$7, ABS(M$11), TRUE) * _xlfn.NORM.DIST(($B171 - M$7)*M$15, 0, ABS(M$11), TRUE) * 2</f>
        <v>8.3302151049530781E-167</v>
      </c>
      <c r="GX171" s="86">
        <f t="shared" ref="GX171:GX227" si="612" xml:space="preserve"> _xlfn.NORM.DIST($B171, N$7, ABS(N$11), TRUE) * _xlfn.NORM.DIST(($B171 - N$7)*N$15, 0, ABS(N$11), TRUE) * 2</f>
        <v>5.8072711799009006E-301</v>
      </c>
      <c r="GY171" s="86">
        <f t="shared" ref="GY171:GY227" si="613" xml:space="preserve"> _xlfn.NORM.DIST($B171, O$7, ABS(O$11), TRUE) * _xlfn.NORM.DIST(($B171 - O$7)*O$15, 0, ABS(O$11), TRUE) * 2</f>
        <v>1.1904094761294906E-251</v>
      </c>
      <c r="GZ171" s="86">
        <f t="shared" ref="GZ171:GZ227" si="614" xml:space="preserve"> _xlfn.NORM.DIST($B171, P$7, ABS(P$11), TRUE) * _xlfn.NORM.DIST(($B171 - P$7)*P$15, 0, ABS(P$11), TRUE) * 2</f>
        <v>2.4555121378043042E-296</v>
      </c>
      <c r="HA171" s="86">
        <f t="shared" ref="HA171:HA227" si="615" xml:space="preserve"> _xlfn.NORM.DIST($B171, Q$7, ABS(Q$11), TRUE) * _xlfn.NORM.DIST(($B171 - Q$7)*Q$15, 0, ABS(Q$11), TRUE) * 2</f>
        <v>1.8433872776698838E-291</v>
      </c>
      <c r="HC171" s="86">
        <f t="shared" si="538"/>
        <v>3.761598910372997E-195</v>
      </c>
      <c r="HD171" s="86">
        <f t="shared" ref="HD171:HD227" si="616" xml:space="preserve"> _xlfn.NORM.DIST($B171, D$8, ABS(D$12), TRUE) * _xlfn.NORM.DIST(($B171 - D$8)*D$16, 0, ABS(D$12), TRUE) * 2</f>
        <v>4.7449166693400064E-65</v>
      </c>
      <c r="HE171" s="86">
        <f t="shared" ref="HE171:HE227" si="617" xml:space="preserve"> _xlfn.NORM.DIST($B171, E$8, ABS(E$12), TRUE) * _xlfn.NORM.DIST(($B171 - E$8)*E$16, 0, ABS(E$12), TRUE) * 2</f>
        <v>6.0269081345605336E-85</v>
      </c>
      <c r="HF171" s="86">
        <f t="shared" ref="HF171:HF227" si="618" xml:space="preserve"> _xlfn.NORM.DIST($B171, F$8, ABS(F$12), TRUE) * _xlfn.NORM.DIST(($B171 - F$8)*F$16, 0, ABS(F$12), TRUE) * 2</f>
        <v>1.4977530650771933E-88</v>
      </c>
      <c r="HG171" s="86">
        <f t="shared" ref="HG171:HG227" si="619" xml:space="preserve"> _xlfn.NORM.DIST($B171, G$8, ABS(G$12), TRUE) * _xlfn.NORM.DIST(($B171 - G$8)*G$16, 0, ABS(G$12), TRUE) * 2</f>
        <v>1.8779348299499779E-182</v>
      </c>
      <c r="HH171" s="86">
        <f t="shared" ref="HH171:HH227" si="620" xml:space="preserve"> _xlfn.NORM.DIST($B171, H$8, ABS(H$12), TRUE) * _xlfn.NORM.DIST(($B171 - H$8)*H$16, 0, ABS(H$12), TRUE) * 2</f>
        <v>8.7391518647388126E-102</v>
      </c>
      <c r="HI171" s="86">
        <f t="shared" ref="HI171:HI227" si="621" xml:space="preserve"> _xlfn.NORM.DIST($B171, I$8, ABS(I$12), TRUE) * _xlfn.NORM.DIST(($B171 - I$8)*I$16, 0, ABS(I$12), TRUE) * 2</f>
        <v>7.5569810357755729E-129</v>
      </c>
      <c r="HJ171" s="86">
        <f t="shared" ref="HJ171:HJ227" si="622" xml:space="preserve"> _xlfn.NORM.DIST($B171, J$8, ABS(J$12), TRUE) * _xlfn.NORM.DIST(($B171 - J$8)*J$16, 0, ABS(J$12), TRUE) * 2</f>
        <v>9.8493324490515105E-159</v>
      </c>
      <c r="HK171" s="86">
        <f t="shared" ref="HK171:HK227" si="623" xml:space="preserve"> _xlfn.NORM.DIST($B171, K$8, ABS(K$12), TRUE) * _xlfn.NORM.DIST(($B171 - K$8)*K$16, 0, ABS(K$12), TRUE) * 2</f>
        <v>8.4667656495340125E-131</v>
      </c>
      <c r="HL171" s="86">
        <f t="shared" ref="HL171:HL227" si="624" xml:space="preserve"> _xlfn.NORM.DIST($B171, L$8, ABS(L$12), TRUE) * _xlfn.NORM.DIST(($B171 - L$8)*L$16, 0, ABS(L$12), TRUE) * 2</f>
        <v>1.9283295965597593E-141</v>
      </c>
      <c r="HM171" s="86">
        <f t="shared" ref="HM171:HM227" si="625" xml:space="preserve"> _xlfn.NORM.DIST($B171, M$8, ABS(M$12), TRUE) * _xlfn.NORM.DIST(($B171 - M$8)*M$16, 0, ABS(M$12), TRUE) * 2</f>
        <v>1.3066651812895097E-223</v>
      </c>
      <c r="HN171" s="86">
        <f t="shared" ref="HN171:HN227" si="626" xml:space="preserve"> _xlfn.NORM.DIST($B171, N$8, ABS(N$12), TRUE) * _xlfn.NORM.DIST(($B171 - N$8)*N$16, 0, ABS(N$12), TRUE) * 2</f>
        <v>4.2347777447122961E-131</v>
      </c>
      <c r="HO171" s="86">
        <f t="shared" ref="HO171:HO227" si="627" xml:space="preserve"> _xlfn.NORM.DIST($B171, O$8, ABS(O$12), TRUE) * _xlfn.NORM.DIST(($B171 - O$8)*O$16, 0, ABS(O$12), TRUE) * 2</f>
        <v>2.9046869891676124E-140</v>
      </c>
      <c r="HP171" s="86">
        <f t="shared" ref="HP171:HP227" si="628" xml:space="preserve"> _xlfn.NORM.DIST($B171, P$8, ABS(P$12), TRUE) * _xlfn.NORM.DIST(($B171 - P$8)*P$16, 0, ABS(P$12), TRUE) * 2</f>
        <v>1.5830124738986611E-143</v>
      </c>
      <c r="HQ171" s="86">
        <f t="shared" ref="HQ171:HQ227" si="629" xml:space="preserve"> _xlfn.NORM.DIST($B171, Q$8, ABS(Q$12), TRUE) * _xlfn.NORM.DIST(($B171 - Q$8)*Q$16, 0, ABS(Q$12), TRUE) * 2</f>
        <v>9.5220379354000592E-186</v>
      </c>
      <c r="HS171" s="86">
        <f t="shared" si="539"/>
        <v>3.7713437613298546E-20</v>
      </c>
      <c r="HT171" s="86">
        <f t="shared" ref="HT171:HT227" si="630" xml:space="preserve"> _xlfn.NORM.DIST($B171, D$9, ABS(D$13), TRUE) * _xlfn.NORM.DIST(($B171 - D$9)*D$17, 0, ABS(D$13), TRUE) * 2</f>
        <v>2.6953971451704165E-11</v>
      </c>
      <c r="HU171" s="86">
        <f t="shared" ref="HU171:HU227" si="631" xml:space="preserve"> _xlfn.NORM.DIST($B171, E$9, ABS(E$13), TRUE) * _xlfn.NORM.DIST(($B171 - E$9)*E$17, 0, ABS(E$13), TRUE) * 2</f>
        <v>2.3246417148159203E-9</v>
      </c>
      <c r="HV171" s="86">
        <f t="shared" ref="HV171:HV227" si="632" xml:space="preserve"> _xlfn.NORM.DIST($B171, F$9, ABS(F$13), TRUE) * _xlfn.NORM.DIST(($B171 - F$9)*F$17, 0, ABS(F$13), TRUE) * 2</f>
        <v>3.4206659973656583E-13</v>
      </c>
      <c r="HW171" s="86">
        <f t="shared" ref="HW171:HW227" si="633" xml:space="preserve"> _xlfn.NORM.DIST($B171, G$9, ABS(G$13), TRUE) * _xlfn.NORM.DIST(($B171 - G$9)*G$17, 0, ABS(G$13), TRUE) * 2</f>
        <v>2.5908641664589331E-13</v>
      </c>
      <c r="HX171" s="86">
        <f t="shared" ref="HX171:HX227" si="634" xml:space="preserve"> _xlfn.NORM.DIST($B171, H$9, ABS(H$13), TRUE) * _xlfn.NORM.DIST(($B171 - H$9)*H$17, 0, ABS(H$13), TRUE) * 2</f>
        <v>7.7834736487561913E-11</v>
      </c>
      <c r="HY171" s="86">
        <f t="shared" ref="HY171:HY227" si="635" xml:space="preserve"> _xlfn.NORM.DIST($B171, I$9, ABS(I$13), TRUE) * _xlfn.NORM.DIST(($B171 - I$9)*I$17, 0, ABS(I$13), TRUE) * 2</f>
        <v>6.7894718788097326E-13</v>
      </c>
      <c r="HZ171" s="86">
        <f t="shared" ref="HZ171:HZ227" si="636" xml:space="preserve"> _xlfn.NORM.DIST($B171, J$9, ABS(J$13), TRUE) * _xlfn.NORM.DIST(($B171 - J$9)*J$17, 0, ABS(J$13), TRUE) * 2</f>
        <v>1.1564956503770999E-14</v>
      </c>
      <c r="IA171" s="86">
        <f t="shared" ref="IA171:IA227" si="637" xml:space="preserve"> _xlfn.NORM.DIST($B171, K$9, ABS(K$13), TRUE) * _xlfn.NORM.DIST(($B171 - K$9)*K$17, 0, ABS(K$13), TRUE) * 2</f>
        <v>1.1907868073531463E-20</v>
      </c>
      <c r="IB171" s="86">
        <f t="shared" ref="IB171:IB227" si="638" xml:space="preserve"> _xlfn.NORM.DIST($B171, L$9, ABS(L$13), TRUE) * _xlfn.NORM.DIST(($B171 - L$9)*L$17, 0, ABS(L$13), TRUE) * 2</f>
        <v>2.5216272524794052E-17</v>
      </c>
      <c r="IC171" s="86">
        <f t="shared" ref="IC171:IC227" si="639" xml:space="preserve"> _xlfn.NORM.DIST($B171, M$9, ABS(M$13), TRUE) * _xlfn.NORM.DIST(($B171 - M$9)*M$17, 0, ABS(M$13), TRUE) * 2</f>
        <v>1.5927211831372603E-9</v>
      </c>
      <c r="ID171" s="86">
        <f t="shared" ref="ID171:ID227" si="640" xml:space="preserve"> _xlfn.NORM.DIST($B171, N$9, ABS(N$13), TRUE) * _xlfn.NORM.DIST(($B171 - N$9)*N$17, 0, ABS(N$13), TRUE) * 2</f>
        <v>7.7849323405020804E-11</v>
      </c>
      <c r="IE171" s="86">
        <f t="shared" ref="IE171:IE227" si="641" xml:space="preserve"> _xlfn.NORM.DIST($B171, O$9, ABS(O$13), TRUE) * _xlfn.NORM.DIST(($B171 - O$9)*O$17, 0, ABS(O$13), TRUE) * 2</f>
        <v>1.5028446650362214E-8</v>
      </c>
      <c r="IF171" s="86">
        <f t="shared" ref="IF171:IF227" si="642" xml:space="preserve"> _xlfn.NORM.DIST($B171, P$9, ABS(P$13), TRUE) * _xlfn.NORM.DIST(($B171 - P$9)*P$17, 0, ABS(P$13), TRUE) * 2</f>
        <v>8.1870788934344774E-5</v>
      </c>
      <c r="IG171" s="86">
        <f t="shared" ref="IG171:IG227" si="643" xml:space="preserve"> _xlfn.NORM.DIST($B171, Q$9, ABS(Q$13), TRUE) * _xlfn.NORM.DIST(($B171 - Q$9)*Q$17, 0, ABS(Q$13), TRUE) * 2</f>
        <v>1.7352584153416946E-3</v>
      </c>
      <c r="II171" s="86">
        <f t="shared" si="540"/>
        <v>1.3815931226739839E-2</v>
      </c>
      <c r="IJ171" s="86">
        <f t="shared" si="541"/>
        <v>1.1184032982756989E-4</v>
      </c>
      <c r="IK171" s="86">
        <f t="shared" si="542"/>
        <v>1.5919506466023302E-3</v>
      </c>
      <c r="IL171" s="86">
        <f t="shared" si="543"/>
        <v>3.5171013001391576E-6</v>
      </c>
      <c r="IM171" s="86">
        <f t="shared" si="544"/>
        <v>5.0475305137340872E-7</v>
      </c>
      <c r="IN171" s="86">
        <f t="shared" si="545"/>
        <v>5.4520962252822078E-9</v>
      </c>
      <c r="IO171" s="86">
        <f t="shared" si="546"/>
        <v>5.7389819687209553E-7</v>
      </c>
      <c r="IP171" s="86">
        <f t="shared" si="547"/>
        <v>3.1124042733830131E-4</v>
      </c>
      <c r="IQ171" s="86">
        <f t="shared" si="548"/>
        <v>2.0289788878226163E-4</v>
      </c>
      <c r="IR171" s="86">
        <f t="shared" si="549"/>
        <v>1.4683098581135837E-6</v>
      </c>
      <c r="IS171" s="86">
        <f t="shared" si="550"/>
        <v>3.8532803603472411E-6</v>
      </c>
      <c r="IT171" s="86">
        <f t="shared" si="551"/>
        <v>2.3907666366509711E-7</v>
      </c>
      <c r="IU171" s="86">
        <f t="shared" si="552"/>
        <v>2.3384240313148669E-7</v>
      </c>
      <c r="IV171" s="86">
        <f t="shared" si="553"/>
        <v>3.2539931205000782E-6</v>
      </c>
      <c r="IW171" s="86">
        <f t="shared" si="554"/>
        <v>1.5526101971948705E-4</v>
      </c>
      <c r="IY171" s="86">
        <f t="shared" si="555"/>
        <v>1.3815931226739839E-2</v>
      </c>
      <c r="IZ171" s="86">
        <f t="shared" si="556"/>
        <v>1.1184035678154135E-4</v>
      </c>
      <c r="JA171" s="86">
        <f t="shared" si="557"/>
        <v>1.591952971244045E-3</v>
      </c>
      <c r="JB171" s="86">
        <f t="shared" si="558"/>
        <v>3.5171016422057574E-6</v>
      </c>
      <c r="JC171" s="86">
        <f t="shared" si="559"/>
        <v>5.0475331045982534E-7</v>
      </c>
      <c r="JD171" s="86">
        <f t="shared" si="560"/>
        <v>5.5299309617697693E-9</v>
      </c>
      <c r="JE171" s="86">
        <f t="shared" si="561"/>
        <v>5.7389887581928337E-7</v>
      </c>
      <c r="JF171" s="86">
        <f t="shared" si="562"/>
        <v>3.1124042734986628E-4</v>
      </c>
      <c r="JG171" s="86">
        <f t="shared" si="563"/>
        <v>2.0289788878226163E-4</v>
      </c>
      <c r="JH171" s="86">
        <f t="shared" si="564"/>
        <v>1.4683098581387999E-6</v>
      </c>
      <c r="JI171" s="86">
        <f t="shared" si="565"/>
        <v>3.8548730815303784E-6</v>
      </c>
      <c r="JJ171" s="86">
        <f t="shared" si="566"/>
        <v>2.3915451298850214E-7</v>
      </c>
      <c r="JK171" s="86">
        <f t="shared" si="567"/>
        <v>2.4887084978184888E-7</v>
      </c>
      <c r="JL171" s="86">
        <f t="shared" si="568"/>
        <v>8.5124782054844854E-5</v>
      </c>
      <c r="JM171" s="86">
        <f t="shared" si="569"/>
        <v>1.8905194350611815E-3</v>
      </c>
    </row>
    <row r="172" spans="2:273" x14ac:dyDescent="0.25">
      <c r="B172" s="2">
        <v>145</v>
      </c>
      <c r="C172" s="37">
        <v>64.132999999999996</v>
      </c>
      <c r="D172" s="37">
        <v>63.661000000000001</v>
      </c>
      <c r="E172" s="37">
        <v>63.048000000000002</v>
      </c>
      <c r="F172" s="37">
        <v>65.048000000000002</v>
      </c>
      <c r="G172" s="37">
        <v>58.918999999999997</v>
      </c>
      <c r="H172" s="37">
        <v>58.887</v>
      </c>
      <c r="I172" s="37">
        <v>57.902000000000001</v>
      </c>
      <c r="J172" s="37">
        <v>58.119</v>
      </c>
      <c r="K172" s="37">
        <v>56.966999999999999</v>
      </c>
      <c r="L172" s="37">
        <v>59.328000000000003</v>
      </c>
      <c r="M172" s="37">
        <v>61.048000000000002</v>
      </c>
      <c r="N172" s="37">
        <v>61.27</v>
      </c>
      <c r="O172" s="37">
        <v>65.097999999999999</v>
      </c>
      <c r="P172" s="37">
        <v>74.557000000000002</v>
      </c>
      <c r="Q172" s="37">
        <v>110</v>
      </c>
      <c r="S172" s="4">
        <f t="shared" si="441"/>
        <v>64.87240117327417</v>
      </c>
      <c r="T172" s="4">
        <f t="shared" si="442"/>
        <v>64.113292288680839</v>
      </c>
      <c r="U172" s="4">
        <f t="shared" si="443"/>
        <v>62.803543193548279</v>
      </c>
      <c r="V172" s="4">
        <f t="shared" si="444"/>
        <v>64.713945385074481</v>
      </c>
      <c r="W172" s="4">
        <f t="shared" si="445"/>
        <v>59.242580000881141</v>
      </c>
      <c r="X172" s="4">
        <f t="shared" si="446"/>
        <v>58.336475963806841</v>
      </c>
      <c r="Y172" s="4">
        <f t="shared" si="447"/>
        <v>57.406672188694202</v>
      </c>
      <c r="Z172" s="4">
        <f t="shared" si="448"/>
        <v>57.815593447533686</v>
      </c>
      <c r="AA172" s="4">
        <f t="shared" si="449"/>
        <v>56.254969698461068</v>
      </c>
      <c r="AB172" s="4">
        <f t="shared" si="450"/>
        <v>59.607849122181435</v>
      </c>
      <c r="AC172" s="4">
        <f t="shared" si="451"/>
        <v>61.395763246675529</v>
      </c>
      <c r="AD172" s="4">
        <f t="shared" si="452"/>
        <v>61.621599447002296</v>
      </c>
      <c r="AE172" s="4">
        <f t="shared" si="453"/>
        <v>65.203972410065063</v>
      </c>
      <c r="AF172" s="4">
        <f t="shared" si="454"/>
        <v>74.500098547610904</v>
      </c>
      <c r="AG172" s="4">
        <f t="shared" si="455"/>
        <v>106.31872135054833</v>
      </c>
      <c r="AI172" s="4">
        <f t="shared" si="456"/>
        <v>-0.73940117327417454</v>
      </c>
      <c r="AJ172" s="4">
        <f t="shared" si="457"/>
        <v>-0.45229228868083737</v>
      </c>
      <c r="AK172" s="4">
        <f t="shared" si="458"/>
        <v>0.24445680645172274</v>
      </c>
      <c r="AL172" s="4">
        <f t="shared" si="459"/>
        <v>0.33405461492552035</v>
      </c>
      <c r="AM172" s="4">
        <f t="shared" si="460"/>
        <v>-0.3235800008811438</v>
      </c>
      <c r="AN172" s="4">
        <f t="shared" si="461"/>
        <v>0.55052403619315982</v>
      </c>
      <c r="AO172" s="4">
        <f t="shared" si="462"/>
        <v>0.49532781130579906</v>
      </c>
      <c r="AP172" s="4">
        <f t="shared" si="463"/>
        <v>0.30340655246631343</v>
      </c>
      <c r="AQ172" s="4">
        <f t="shared" si="464"/>
        <v>0.7120303015389311</v>
      </c>
      <c r="AR172" s="4">
        <f t="shared" si="465"/>
        <v>-0.27984912218143165</v>
      </c>
      <c r="AS172" s="4">
        <f t="shared" si="466"/>
        <v>-0.34776324667552672</v>
      </c>
      <c r="AT172" s="4">
        <f t="shared" si="467"/>
        <v>-0.35159944700229318</v>
      </c>
      <c r="AU172" s="4">
        <f t="shared" si="468"/>
        <v>-0.10597241006506408</v>
      </c>
      <c r="AV172" s="4">
        <f t="shared" si="570"/>
        <v>5.6901452389098495E-2</v>
      </c>
      <c r="AW172" s="4">
        <f t="shared" si="570"/>
        <v>3.68127864945167</v>
      </c>
      <c r="AY172" s="2">
        <f t="shared" si="520"/>
        <v>64.691257309498297</v>
      </c>
      <c r="AZ172" s="2">
        <f t="shared" si="571"/>
        <v>64.105999521225613</v>
      </c>
      <c r="BA172" s="2">
        <f t="shared" si="572"/>
        <v>62.744563433424631</v>
      </c>
      <c r="BB172" s="2">
        <f t="shared" si="573"/>
        <v>64.712987237136105</v>
      </c>
      <c r="BC172" s="2">
        <f t="shared" si="574"/>
        <v>59.242362259589115</v>
      </c>
      <c r="BD172" s="2">
        <f t="shared" si="575"/>
        <v>58.336470846480857</v>
      </c>
      <c r="BE172" s="2">
        <f t="shared" si="576"/>
        <v>57.40631024356427</v>
      </c>
      <c r="BF172" s="2">
        <f t="shared" si="577"/>
        <v>57.720222519379433</v>
      </c>
      <c r="BG172" s="2">
        <f t="shared" si="578"/>
        <v>56.172393130070645</v>
      </c>
      <c r="BH172" s="2">
        <f t="shared" si="579"/>
        <v>59.606710397104941</v>
      </c>
      <c r="BI172" s="2">
        <f t="shared" si="580"/>
        <v>61.393905074956322</v>
      </c>
      <c r="BJ172" s="2">
        <f t="shared" si="581"/>
        <v>61.621354213519112</v>
      </c>
      <c r="BK172" s="2">
        <f t="shared" si="582"/>
        <v>65.203738062929403</v>
      </c>
      <c r="BL172" s="2">
        <f t="shared" si="583"/>
        <v>74.496279821604887</v>
      </c>
      <c r="BM172" s="2">
        <f t="shared" si="584"/>
        <v>106.14536839564821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>
        <f t="shared" si="522"/>
        <v>63.661000000000001</v>
      </c>
      <c r="CG172" s="2">
        <f t="shared" si="523"/>
        <v>63.048000000000002</v>
      </c>
      <c r="CH172" s="2">
        <f t="shared" si="524"/>
        <v>65.048000000000002</v>
      </c>
      <c r="CI172" s="2">
        <f t="shared" si="525"/>
        <v>58.918999999999997</v>
      </c>
      <c r="CJ172" s="2">
        <f t="shared" si="526"/>
        <v>58.887</v>
      </c>
      <c r="CK172" s="2">
        <f t="shared" si="527"/>
        <v>57.902000000000001</v>
      </c>
      <c r="CL172" s="2">
        <f t="shared" si="528"/>
        <v>58.119</v>
      </c>
      <c r="CM172" s="2">
        <f t="shared" si="529"/>
        <v>56.966999999999999</v>
      </c>
      <c r="CN172" s="2">
        <f t="shared" si="530"/>
        <v>59.328000000000003</v>
      </c>
      <c r="CO172" s="2">
        <f t="shared" si="531"/>
        <v>61.048000000000002</v>
      </c>
      <c r="CP172" s="2">
        <f t="shared" si="532"/>
        <v>61.27</v>
      </c>
      <c r="CQ172" s="2">
        <f t="shared" si="533"/>
        <v>65.097999999999999</v>
      </c>
      <c r="CR172" s="2">
        <f t="shared" si="534"/>
        <v>74.557000000000002</v>
      </c>
      <c r="CS172" s="2">
        <f t="shared" si="535"/>
        <v>110</v>
      </c>
      <c r="CU172" s="2" t="str">
        <f t="shared" si="485"/>
        <v/>
      </c>
      <c r="CV172" s="2">
        <f t="shared" si="486"/>
        <v>63.661000000000001</v>
      </c>
      <c r="CW172" s="2">
        <f t="shared" si="487"/>
        <v>63.048000000000002</v>
      </c>
      <c r="CX172" s="2">
        <f t="shared" si="488"/>
        <v>65.048000000000002</v>
      </c>
      <c r="CY172" s="2">
        <f t="shared" si="489"/>
        <v>58.918999999999997</v>
      </c>
      <c r="CZ172" s="2">
        <f t="shared" si="490"/>
        <v>58.887</v>
      </c>
      <c r="DA172" s="2">
        <f t="shared" si="491"/>
        <v>57.902000000000001</v>
      </c>
      <c r="DB172" s="2">
        <f t="shared" si="492"/>
        <v>58.119</v>
      </c>
      <c r="DC172" s="2">
        <f t="shared" si="493"/>
        <v>56.966999999999999</v>
      </c>
      <c r="DD172" s="2">
        <f t="shared" si="494"/>
        <v>59.328000000000003</v>
      </c>
      <c r="DE172" s="2">
        <f t="shared" si="495"/>
        <v>61.048000000000002</v>
      </c>
      <c r="DF172" s="2">
        <f t="shared" si="496"/>
        <v>61.27</v>
      </c>
      <c r="DG172" s="2">
        <f t="shared" si="497"/>
        <v>65.097999999999999</v>
      </c>
      <c r="DH172" s="2">
        <f t="shared" si="498"/>
        <v>74.557000000000002</v>
      </c>
      <c r="DI172" s="2">
        <f t="shared" si="499"/>
        <v>110</v>
      </c>
      <c r="DK172" s="2">
        <f t="shared" si="500"/>
        <v>131.47688384615384</v>
      </c>
      <c r="DL172" s="2">
        <f t="shared" si="585"/>
        <v>133.44067076923076</v>
      </c>
      <c r="DM172" s="2">
        <f t="shared" si="585"/>
        <v>116.91508343508343</v>
      </c>
      <c r="DN172" s="2">
        <f t="shared" si="585"/>
        <v>121.00981440781439</v>
      </c>
      <c r="DO172" s="2">
        <f t="shared" si="585"/>
        <v>106.99405615384617</v>
      </c>
      <c r="DP172" s="2">
        <f t="shared" si="585"/>
        <v>109.92302470355732</v>
      </c>
      <c r="DQ172" s="2">
        <f t="shared" si="585"/>
        <v>54.444561264822141</v>
      </c>
      <c r="DR172" s="2">
        <f t="shared" si="585"/>
        <v>57.154347826086962</v>
      </c>
      <c r="DS172" s="2">
        <f t="shared" si="585"/>
        <v>102.29051729323308</v>
      </c>
      <c r="DT172" s="2">
        <f t="shared" si="585"/>
        <v>79.461166666666657</v>
      </c>
      <c r="DU172" s="2">
        <f t="shared" si="585"/>
        <v>104.74023188405796</v>
      </c>
      <c r="DV172" s="2">
        <f t="shared" si="585"/>
        <v>114.53068076923076</v>
      </c>
      <c r="DW172" s="2">
        <f t="shared" si="585"/>
        <v>123.2845892307692</v>
      </c>
      <c r="DX172" s="2">
        <f t="shared" si="585"/>
        <v>131.69545217745218</v>
      </c>
      <c r="DY172" s="2">
        <f t="shared" si="585"/>
        <v>142.45818769230766</v>
      </c>
      <c r="EA172" s="2">
        <f t="shared" si="440"/>
        <v>64.450352025376048</v>
      </c>
      <c r="EB172" s="2">
        <f t="shared" si="502"/>
        <v>63.991709088174346</v>
      </c>
      <c r="EC172" s="2">
        <f t="shared" si="503"/>
        <v>61.68273666299423</v>
      </c>
      <c r="ED172" s="2">
        <f t="shared" si="504"/>
        <v>64.690733707968377</v>
      </c>
      <c r="EE172" s="2">
        <f t="shared" si="505"/>
        <v>59.131736225572475</v>
      </c>
      <c r="EF172" s="2">
        <f t="shared" si="506"/>
        <v>58.162322957274895</v>
      </c>
      <c r="EG172" s="2">
        <f t="shared" si="507"/>
        <v>57.030525930985291</v>
      </c>
      <c r="EH172" s="2">
        <f t="shared" si="508"/>
        <v>57.290800413630322</v>
      </c>
      <c r="EI172" s="2">
        <f t="shared" si="509"/>
        <v>55.316269128571101</v>
      </c>
      <c r="EJ172" s="2">
        <f t="shared" si="510"/>
        <v>59.310131530410459</v>
      </c>
      <c r="EK172" s="2">
        <f t="shared" si="511"/>
        <v>61.273593505866614</v>
      </c>
      <c r="EL172" s="2">
        <f t="shared" si="512"/>
        <v>61.502428183766241</v>
      </c>
      <c r="EM172" s="2">
        <f t="shared" si="513"/>
        <v>65.113874625372475</v>
      </c>
      <c r="EN172" s="2">
        <f t="shared" si="514"/>
        <v>74.640411279532756</v>
      </c>
      <c r="EO172" s="2">
        <f t="shared" si="515"/>
        <v>108.20575901040998</v>
      </c>
      <c r="EQ172" s="2">
        <f t="shared" si="516"/>
        <v>65.124174285801757</v>
      </c>
      <c r="ER172" s="2">
        <f t="shared" si="586"/>
        <v>64.386736069963177</v>
      </c>
      <c r="ES172" s="2">
        <f t="shared" si="586"/>
        <v>65.205458542605697</v>
      </c>
      <c r="ET172" s="2">
        <f t="shared" si="586"/>
        <v>64.761366413795145</v>
      </c>
      <c r="EU172" s="2">
        <f t="shared" si="586"/>
        <v>59.595330746289996</v>
      </c>
      <c r="EV172" s="2">
        <f t="shared" si="586"/>
        <v>59.014842316800589</v>
      </c>
      <c r="EW172" s="2">
        <f t="shared" si="586"/>
        <v>58.713155637682178</v>
      </c>
      <c r="EX172" s="2">
        <f t="shared" si="586"/>
        <v>58.73260593118048</v>
      </c>
      <c r="EY172" s="2">
        <f t="shared" si="586"/>
        <v>58.082473998200541</v>
      </c>
      <c r="EZ172" s="2">
        <f t="shared" si="586"/>
        <v>60.475761868423504</v>
      </c>
      <c r="FA172" s="2">
        <f t="shared" si="586"/>
        <v>61.792745868401425</v>
      </c>
      <c r="FB172" s="2">
        <f t="shared" si="586"/>
        <v>62.023930573919863</v>
      </c>
      <c r="FC172" s="2">
        <f t="shared" si="586"/>
        <v>65.535544869886138</v>
      </c>
      <c r="FD172" s="2">
        <f t="shared" si="586"/>
        <v>73.722563329613735</v>
      </c>
      <c r="FE172" s="2">
        <f t="shared" si="586"/>
        <v>95.821660519460409</v>
      </c>
      <c r="FG172" s="2">
        <f t="shared" si="518"/>
        <v>0.99995333154586974</v>
      </c>
      <c r="FH172" s="2">
        <f t="shared" si="587"/>
        <v>0.99988835070452897</v>
      </c>
      <c r="FI172" s="2">
        <f t="shared" si="587"/>
        <v>0.99990134924420293</v>
      </c>
      <c r="FJ172" s="2">
        <f t="shared" si="587"/>
        <v>0.99990925857876756</v>
      </c>
      <c r="FK172" s="2">
        <f t="shared" si="587"/>
        <v>0.99989786284012971</v>
      </c>
      <c r="FL172" s="2">
        <f t="shared" si="587"/>
        <v>0.99988487149489746</v>
      </c>
      <c r="FM172" s="2">
        <f t="shared" si="587"/>
        <v>0.99987435953493486</v>
      </c>
      <c r="FN172" s="2">
        <f t="shared" si="587"/>
        <v>0.99987708978391143</v>
      </c>
      <c r="FO172" s="2">
        <f t="shared" si="587"/>
        <v>0.99986963071344426</v>
      </c>
      <c r="FP172" s="2">
        <f t="shared" si="587"/>
        <v>0.99989491078096127</v>
      </c>
      <c r="FQ172" s="2">
        <f t="shared" si="587"/>
        <v>0.99988952852273305</v>
      </c>
      <c r="FR172" s="2">
        <f t="shared" si="587"/>
        <v>0.99989579117925875</v>
      </c>
      <c r="FS172" s="2">
        <f t="shared" si="587"/>
        <v>0.99990030857146117</v>
      </c>
      <c r="FT172" s="2">
        <f t="shared" si="587"/>
        <v>0.99990159814839696</v>
      </c>
      <c r="FU172" s="2">
        <f t="shared" si="587"/>
        <v>0.99989368313979698</v>
      </c>
      <c r="FW172" s="2">
        <f t="shared" si="536"/>
        <v>0.35287830851155794</v>
      </c>
      <c r="FX172" s="2">
        <f t="shared" si="588"/>
        <v>0.26969424955721022</v>
      </c>
      <c r="FY172" s="2">
        <f t="shared" si="589"/>
        <v>0.2998755206282121</v>
      </c>
      <c r="FZ172" s="2">
        <f t="shared" si="590"/>
        <v>0.24270705110122917</v>
      </c>
      <c r="GA172" s="2">
        <f t="shared" si="591"/>
        <v>0.22808188593495735</v>
      </c>
      <c r="GB172" s="2">
        <f t="shared" si="592"/>
        <v>0.19728438435043771</v>
      </c>
      <c r="GC172" s="2">
        <f t="shared" si="593"/>
        <v>0.22352464887868845</v>
      </c>
      <c r="GD172" s="2">
        <f t="shared" si="594"/>
        <v>0.29784799124351591</v>
      </c>
      <c r="GE172" s="2">
        <f t="shared" si="595"/>
        <v>0.30728020603683187</v>
      </c>
      <c r="GF172" s="2">
        <f t="shared" si="596"/>
        <v>0.25261972046054509</v>
      </c>
      <c r="GG172" s="2">
        <f t="shared" si="597"/>
        <v>0.22249681147987341</v>
      </c>
      <c r="GH172" s="2">
        <f t="shared" si="598"/>
        <v>0.21744870249119641</v>
      </c>
      <c r="GI172" s="2">
        <f t="shared" si="599"/>
        <v>0.19936032246181853</v>
      </c>
      <c r="GJ172" s="2">
        <f t="shared" si="600"/>
        <v>0.16314878690823392</v>
      </c>
      <c r="GK172" s="2">
        <f t="shared" si="601"/>
        <v>0.16666794332602974</v>
      </c>
      <c r="GM172" s="86">
        <f t="shared" si="537"/>
        <v>0</v>
      </c>
      <c r="GN172" s="86">
        <f t="shared" si="602"/>
        <v>1.3300013345737388E-172</v>
      </c>
      <c r="GO172" s="86">
        <f t="shared" si="603"/>
        <v>6.026125391788304E-175</v>
      </c>
      <c r="GP172" s="86">
        <f t="shared" si="604"/>
        <v>8.4317157660337463E-196</v>
      </c>
      <c r="GQ172" s="86">
        <f t="shared" si="605"/>
        <v>1.736450944758657E-200</v>
      </c>
      <c r="GR172" s="86">
        <f t="shared" si="606"/>
        <v>2.3247704177487481E-166</v>
      </c>
      <c r="GS172" s="86">
        <f t="shared" si="607"/>
        <v>6.2981193549929399E-242</v>
      </c>
      <c r="GT172" s="86">
        <f t="shared" si="608"/>
        <v>8.9190134854528356E-256</v>
      </c>
      <c r="GU172" s="86">
        <f t="shared" si="609"/>
        <v>1.9604502543841276E-100</v>
      </c>
      <c r="GV172" s="86">
        <f t="shared" si="610"/>
        <v>1.6589732109358658E-189</v>
      </c>
      <c r="GW172" s="86">
        <f t="shared" si="611"/>
        <v>6.081231362718677E-171</v>
      </c>
      <c r="GX172" s="86">
        <f t="shared" si="612"/>
        <v>0</v>
      </c>
      <c r="GY172" s="86">
        <f t="shared" si="613"/>
        <v>6.9426347789692977E-258</v>
      </c>
      <c r="GZ172" s="86">
        <f t="shared" si="614"/>
        <v>9.377989818065472E-304</v>
      </c>
      <c r="HA172" s="86">
        <f t="shared" si="615"/>
        <v>1.0005620967461451E-298</v>
      </c>
      <c r="HC172" s="86">
        <f t="shared" si="538"/>
        <v>2.6376875222031145E-201</v>
      </c>
      <c r="HD172" s="86">
        <f t="shared" si="616"/>
        <v>2.1582983942634286E-67</v>
      </c>
      <c r="HE172" s="86">
        <f t="shared" si="617"/>
        <v>4.9861393994658928E-88</v>
      </c>
      <c r="HF172" s="86">
        <f t="shared" si="618"/>
        <v>1.1500086712768952E-91</v>
      </c>
      <c r="HG172" s="86">
        <f t="shared" si="619"/>
        <v>6.7978251854538301E-189</v>
      </c>
      <c r="HH172" s="86">
        <f t="shared" si="620"/>
        <v>2.0645169556355656E-105</v>
      </c>
      <c r="HI172" s="86">
        <f t="shared" si="621"/>
        <v>2.1491869436253867E-133</v>
      </c>
      <c r="HJ172" s="86">
        <f t="shared" si="622"/>
        <v>2.3998501534875722E-164</v>
      </c>
      <c r="HK172" s="86">
        <f t="shared" si="623"/>
        <v>2.8477026424525726E-135</v>
      </c>
      <c r="HL172" s="86">
        <f t="shared" si="624"/>
        <v>2.4178396034279652E-146</v>
      </c>
      <c r="HM172" s="86">
        <f t="shared" si="625"/>
        <v>1.1684856623352191E-231</v>
      </c>
      <c r="HN172" s="86">
        <f t="shared" si="626"/>
        <v>8.9836020515767745E-136</v>
      </c>
      <c r="HO172" s="86">
        <f t="shared" si="627"/>
        <v>2.3159869437969226E-145</v>
      </c>
      <c r="HP172" s="86">
        <f t="shared" si="628"/>
        <v>7.7613643114554774E-149</v>
      </c>
      <c r="HQ172" s="86">
        <f t="shared" si="629"/>
        <v>1.5808387141740839E-192</v>
      </c>
      <c r="HS172" s="86">
        <f t="shared" si="539"/>
        <v>7.2758242115225698E-22</v>
      </c>
      <c r="HT172" s="86">
        <f t="shared" si="630"/>
        <v>1.3926022864419238E-12</v>
      </c>
      <c r="HU172" s="86">
        <f t="shared" si="631"/>
        <v>1.8646161139465912E-10</v>
      </c>
      <c r="HV172" s="86">
        <f t="shared" si="632"/>
        <v>1.1121327931927167E-14</v>
      </c>
      <c r="HW172" s="86">
        <f t="shared" si="633"/>
        <v>7.8219495861658813E-15</v>
      </c>
      <c r="HX172" s="86">
        <f t="shared" si="634"/>
        <v>3.1886639683449936E-12</v>
      </c>
      <c r="HY172" s="86">
        <f t="shared" si="635"/>
        <v>2.3690415596571568E-14</v>
      </c>
      <c r="HZ172" s="86">
        <f t="shared" si="636"/>
        <v>3.0215767094455255E-16</v>
      </c>
      <c r="IA172" s="86">
        <f t="shared" si="637"/>
        <v>1.0599678351806807E-22</v>
      </c>
      <c r="IB172" s="86">
        <f t="shared" si="638"/>
        <v>3.4234125142489425E-19</v>
      </c>
      <c r="IC172" s="86">
        <f t="shared" si="639"/>
        <v>1.1637403789335879E-10</v>
      </c>
      <c r="ID172" s="86">
        <f t="shared" si="640"/>
        <v>3.5808549777576861E-12</v>
      </c>
      <c r="IE172" s="86">
        <f t="shared" si="641"/>
        <v>1.2301884848303261E-9</v>
      </c>
      <c r="IF172" s="86">
        <f t="shared" si="642"/>
        <v>1.8243240888675524E-5</v>
      </c>
      <c r="IG172" s="86">
        <f t="shared" si="643"/>
        <v>6.3947275867909153E-4</v>
      </c>
      <c r="II172" s="86">
        <f t="shared" si="540"/>
        <v>3.10057483091725E-2</v>
      </c>
      <c r="IJ172" s="86">
        <f t="shared" si="541"/>
        <v>4.0236933279854265E-4</v>
      </c>
      <c r="IK172" s="86">
        <f t="shared" si="542"/>
        <v>4.3123178852938881E-3</v>
      </c>
      <c r="IL172" s="86">
        <f t="shared" si="543"/>
        <v>1.7761557754771918E-5</v>
      </c>
      <c r="IM172" s="86">
        <f t="shared" si="544"/>
        <v>2.9849695800714227E-6</v>
      </c>
      <c r="IN172" s="86">
        <f t="shared" si="545"/>
        <v>4.4106304900128528E-8</v>
      </c>
      <c r="IO172" s="86">
        <f t="shared" si="546"/>
        <v>3.2282061507567142E-6</v>
      </c>
      <c r="IP172" s="86">
        <f t="shared" si="547"/>
        <v>1.1155238725494329E-3</v>
      </c>
      <c r="IQ172" s="86">
        <f t="shared" si="548"/>
        <v>8.3612034341572932E-4</v>
      </c>
      <c r="IR172" s="86">
        <f t="shared" si="549"/>
        <v>9.0352740308891404E-6</v>
      </c>
      <c r="IS172" s="86">
        <f t="shared" si="550"/>
        <v>1.685399877636205E-5</v>
      </c>
      <c r="IT172" s="86">
        <f t="shared" si="551"/>
        <v>1.4381994005797286E-6</v>
      </c>
      <c r="IU172" s="86">
        <f t="shared" si="552"/>
        <v>1.2399306355265593E-6</v>
      </c>
      <c r="IV172" s="86">
        <f t="shared" si="553"/>
        <v>1.0487318035936336E-5</v>
      </c>
      <c r="IW172" s="86">
        <f t="shared" si="554"/>
        <v>3.4445971773892665E-4</v>
      </c>
      <c r="IY172" s="86">
        <f t="shared" si="555"/>
        <v>3.10057483091725E-2</v>
      </c>
      <c r="IZ172" s="86">
        <f t="shared" si="556"/>
        <v>4.0236933419114494E-4</v>
      </c>
      <c r="JA172" s="86">
        <f t="shared" si="557"/>
        <v>4.3123180717554999E-3</v>
      </c>
      <c r="JB172" s="86">
        <f t="shared" si="558"/>
        <v>1.7761557765893247E-5</v>
      </c>
      <c r="JC172" s="86">
        <f t="shared" si="559"/>
        <v>2.9849695878933721E-6</v>
      </c>
      <c r="JD172" s="86">
        <f t="shared" si="560"/>
        <v>4.4109493564096874E-8</v>
      </c>
      <c r="JE172" s="86">
        <f t="shared" si="561"/>
        <v>3.2282061744471297E-6</v>
      </c>
      <c r="JF172" s="86">
        <f t="shared" si="562"/>
        <v>1.1155238725497349E-3</v>
      </c>
      <c r="JG172" s="86">
        <f t="shared" si="563"/>
        <v>8.3612034341572932E-4</v>
      </c>
      <c r="JH172" s="86">
        <f t="shared" si="564"/>
        <v>9.0352740308894826E-6</v>
      </c>
      <c r="JI172" s="86">
        <f t="shared" si="565"/>
        <v>1.6854115150399942E-5</v>
      </c>
      <c r="JJ172" s="86">
        <f t="shared" si="566"/>
        <v>1.4382029814347064E-6</v>
      </c>
      <c r="JK172" s="86">
        <f t="shared" si="567"/>
        <v>1.2411608240113897E-6</v>
      </c>
      <c r="JL172" s="86">
        <f t="shared" si="568"/>
        <v>2.8730558924611859E-5</v>
      </c>
      <c r="JM172" s="86">
        <f t="shared" si="569"/>
        <v>9.8393247641801818E-4</v>
      </c>
    </row>
    <row r="173" spans="2:273" x14ac:dyDescent="0.25">
      <c r="B173" s="2">
        <v>146</v>
      </c>
      <c r="C173" s="37">
        <v>64.966999999999999</v>
      </c>
      <c r="D173" s="37">
        <v>63.677</v>
      </c>
      <c r="E173" s="37">
        <v>61.145000000000003</v>
      </c>
      <c r="F173" s="37">
        <v>64.661000000000001</v>
      </c>
      <c r="G173" s="37">
        <v>59.097000000000001</v>
      </c>
      <c r="H173" s="37">
        <v>58.241999999999997</v>
      </c>
      <c r="I173" s="37">
        <v>57.262</v>
      </c>
      <c r="J173" s="37">
        <v>58.186</v>
      </c>
      <c r="K173" s="37">
        <v>56.786999999999999</v>
      </c>
      <c r="L173" s="37">
        <v>59.344000000000001</v>
      </c>
      <c r="M173" s="37">
        <v>60.951999999999998</v>
      </c>
      <c r="N173" s="37">
        <v>61.174999999999997</v>
      </c>
      <c r="O173" s="37">
        <v>65.23</v>
      </c>
      <c r="P173" s="37">
        <v>73.197000000000003</v>
      </c>
      <c r="Q173" s="37">
        <v>111.081</v>
      </c>
      <c r="S173" s="4">
        <f t="shared" si="441"/>
        <v>64.894391179516248</v>
      </c>
      <c r="T173" s="4">
        <f t="shared" si="442"/>
        <v>64.010387696008365</v>
      </c>
      <c r="U173" s="4">
        <f t="shared" si="443"/>
        <v>62.836825644301996</v>
      </c>
      <c r="V173" s="4">
        <f t="shared" si="444"/>
        <v>64.569235294909177</v>
      </c>
      <c r="W173" s="4">
        <f t="shared" si="445"/>
        <v>59.131744557468387</v>
      </c>
      <c r="X173" s="4">
        <f t="shared" si="446"/>
        <v>58.180942581406427</v>
      </c>
      <c r="Y173" s="4">
        <f t="shared" si="447"/>
        <v>57.250287454230424</v>
      </c>
      <c r="Z173" s="4">
        <f t="shared" si="448"/>
        <v>57.825298262636252</v>
      </c>
      <c r="AA173" s="4">
        <f t="shared" si="449"/>
        <v>56.196942333516439</v>
      </c>
      <c r="AB173" s="4">
        <f t="shared" si="450"/>
        <v>59.434523706782223</v>
      </c>
      <c r="AC173" s="4">
        <f t="shared" si="451"/>
        <v>61.294347027553052</v>
      </c>
      <c r="AD173" s="4">
        <f t="shared" si="452"/>
        <v>61.498200866585499</v>
      </c>
      <c r="AE173" s="4">
        <f t="shared" si="453"/>
        <v>65.088087991554062</v>
      </c>
      <c r="AF173" s="4">
        <f t="shared" si="454"/>
        <v>74.401502071285108</v>
      </c>
      <c r="AG173" s="4">
        <f t="shared" si="455"/>
        <v>106.4692564214069</v>
      </c>
      <c r="AI173" s="4">
        <f t="shared" si="456"/>
        <v>7.2608820483750947E-2</v>
      </c>
      <c r="AJ173" s="4">
        <f t="shared" si="457"/>
        <v>-0.33338769600836571</v>
      </c>
      <c r="AK173" s="4">
        <f t="shared" si="458"/>
        <v>-1.6918256443019928</v>
      </c>
      <c r="AL173" s="4">
        <f t="shared" si="459"/>
        <v>9.176470509082435E-2</v>
      </c>
      <c r="AM173" s="4">
        <f t="shared" si="460"/>
        <v>-3.4744557468386006E-2</v>
      </c>
      <c r="AN173" s="4">
        <f t="shared" si="461"/>
        <v>6.1057418593570389E-2</v>
      </c>
      <c r="AO173" s="4">
        <f t="shared" si="462"/>
        <v>1.1712545769576366E-2</v>
      </c>
      <c r="AP173" s="4">
        <f t="shared" si="463"/>
        <v>0.36070173736374755</v>
      </c>
      <c r="AQ173" s="4">
        <f t="shared" si="464"/>
        <v>0.59005766648355973</v>
      </c>
      <c r="AR173" s="4">
        <f t="shared" si="465"/>
        <v>-9.0523706782221325E-2</v>
      </c>
      <c r="AS173" s="4">
        <f t="shared" si="466"/>
        <v>-0.34234702755305335</v>
      </c>
      <c r="AT173" s="4">
        <f t="shared" si="467"/>
        <v>-0.32320086658550196</v>
      </c>
      <c r="AU173" s="4">
        <f t="shared" si="468"/>
        <v>0.14191200844594221</v>
      </c>
      <c r="AV173" s="4">
        <f t="shared" si="570"/>
        <v>-1.2045020712851056</v>
      </c>
      <c r="AW173" s="4">
        <f t="shared" si="570"/>
        <v>4.6117435785931065</v>
      </c>
      <c r="AY173" s="2">
        <f t="shared" si="520"/>
        <v>64.569636860226751</v>
      </c>
      <c r="AZ173" s="2">
        <f t="shared" si="571"/>
        <v>63.988667789038544</v>
      </c>
      <c r="BA173" s="2">
        <f t="shared" si="572"/>
        <v>62.7045387862957</v>
      </c>
      <c r="BB173" s="2">
        <f t="shared" si="573"/>
        <v>64.565248542186737</v>
      </c>
      <c r="BC173" s="2">
        <f t="shared" si="574"/>
        <v>59.130683061862001</v>
      </c>
      <c r="BD173" s="2">
        <f t="shared" si="575"/>
        <v>58.180908326598328</v>
      </c>
      <c r="BE173" s="2">
        <f t="shared" si="576"/>
        <v>57.248596608489095</v>
      </c>
      <c r="BF173" s="2">
        <f t="shared" si="577"/>
        <v>57.550083035088029</v>
      </c>
      <c r="BG173" s="2">
        <f t="shared" si="578"/>
        <v>55.930085331103882</v>
      </c>
      <c r="BH173" s="2">
        <f t="shared" si="579"/>
        <v>59.428893550488979</v>
      </c>
      <c r="BI173" s="2">
        <f t="shared" si="580"/>
        <v>61.28746825660329</v>
      </c>
      <c r="BJ173" s="2">
        <f t="shared" si="581"/>
        <v>61.496975568793573</v>
      </c>
      <c r="BK173" s="2">
        <f t="shared" si="582"/>
        <v>65.08703293719006</v>
      </c>
      <c r="BL173" s="2">
        <f t="shared" si="583"/>
        <v>74.390729546439147</v>
      </c>
      <c r="BM173" s="2">
        <f t="shared" si="584"/>
        <v>106.13506121267336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>
        <f t="shared" si="522"/>
        <v>63.677</v>
      </c>
      <c r="CG173" s="2" t="str">
        <f t="shared" si="523"/>
        <v/>
      </c>
      <c r="CH173" s="2">
        <f t="shared" si="524"/>
        <v>64.661000000000001</v>
      </c>
      <c r="CI173" s="2">
        <f t="shared" si="525"/>
        <v>59.097000000000001</v>
      </c>
      <c r="CJ173" s="2">
        <f t="shared" si="526"/>
        <v>58.241999999999997</v>
      </c>
      <c r="CK173" s="2">
        <f t="shared" si="527"/>
        <v>57.262</v>
      </c>
      <c r="CL173" s="2">
        <f t="shared" si="528"/>
        <v>58.186</v>
      </c>
      <c r="CM173" s="2">
        <f t="shared" si="529"/>
        <v>56.786999999999999</v>
      </c>
      <c r="CN173" s="2">
        <f t="shared" si="530"/>
        <v>59.344000000000001</v>
      </c>
      <c r="CO173" s="2">
        <f t="shared" si="531"/>
        <v>60.951999999999998</v>
      </c>
      <c r="CP173" s="2">
        <f t="shared" si="532"/>
        <v>61.174999999999997</v>
      </c>
      <c r="CQ173" s="2">
        <f t="shared" si="533"/>
        <v>65.23</v>
      </c>
      <c r="CR173" s="2">
        <f t="shared" si="534"/>
        <v>73.197000000000003</v>
      </c>
      <c r="CS173" s="2">
        <f t="shared" si="535"/>
        <v>111.081</v>
      </c>
      <c r="CU173" s="2" t="str">
        <f t="shared" si="485"/>
        <v/>
      </c>
      <c r="CV173" s="2">
        <f t="shared" si="486"/>
        <v>63.677</v>
      </c>
      <c r="CW173" s="2" t="str">
        <f t="shared" si="487"/>
        <v/>
      </c>
      <c r="CX173" s="2">
        <f t="shared" si="488"/>
        <v>64.661000000000001</v>
      </c>
      <c r="CY173" s="2">
        <f t="shared" si="489"/>
        <v>59.097000000000001</v>
      </c>
      <c r="CZ173" s="2">
        <f t="shared" si="490"/>
        <v>58.241999999999997</v>
      </c>
      <c r="DA173" s="2">
        <f t="shared" si="491"/>
        <v>57.262</v>
      </c>
      <c r="DB173" s="2">
        <f t="shared" si="492"/>
        <v>58.186</v>
      </c>
      <c r="DC173" s="2">
        <f t="shared" si="493"/>
        <v>56.786999999999999</v>
      </c>
      <c r="DD173" s="2">
        <f t="shared" si="494"/>
        <v>59.344000000000001</v>
      </c>
      <c r="DE173" s="2">
        <f t="shared" si="495"/>
        <v>60.951999999999998</v>
      </c>
      <c r="DF173" s="2">
        <f t="shared" si="496"/>
        <v>61.174999999999997</v>
      </c>
      <c r="DG173" s="2">
        <f t="shared" si="497"/>
        <v>65.23</v>
      </c>
      <c r="DH173" s="2">
        <f t="shared" si="498"/>
        <v>73.197000000000003</v>
      </c>
      <c r="DI173" s="2">
        <f t="shared" si="499"/>
        <v>111.081</v>
      </c>
      <c r="DK173" s="2">
        <f t="shared" si="500"/>
        <v>131.88663230769231</v>
      </c>
      <c r="DL173" s="2">
        <f t="shared" si="585"/>
        <v>133.88660461538461</v>
      </c>
      <c r="DM173" s="2">
        <f t="shared" si="585"/>
        <v>117.22926902726903</v>
      </c>
      <c r="DN173" s="2">
        <f t="shared" si="585"/>
        <v>121.3419548229548</v>
      </c>
      <c r="DO173" s="2">
        <f t="shared" si="585"/>
        <v>107.27240461538463</v>
      </c>
      <c r="DP173" s="2">
        <f t="shared" si="585"/>
        <v>110.24185375494071</v>
      </c>
      <c r="DQ173" s="2">
        <f t="shared" si="585"/>
        <v>54.231094297007346</v>
      </c>
      <c r="DR173" s="2">
        <f t="shared" si="585"/>
        <v>56.976766798418979</v>
      </c>
      <c r="DS173" s="2">
        <f t="shared" si="585"/>
        <v>102.54024210526316</v>
      </c>
      <c r="DT173" s="2">
        <f t="shared" si="585"/>
        <v>79.493656666666652</v>
      </c>
      <c r="DU173" s="2">
        <f t="shared" si="585"/>
        <v>104.99767753623188</v>
      </c>
      <c r="DV173" s="2">
        <f t="shared" si="585"/>
        <v>114.85066307692307</v>
      </c>
      <c r="DW173" s="2">
        <f t="shared" si="585"/>
        <v>123.66231692307689</v>
      </c>
      <c r="DX173" s="2">
        <f t="shared" si="585"/>
        <v>132.08144607244606</v>
      </c>
      <c r="DY173" s="2">
        <f t="shared" si="585"/>
        <v>142.80941615384612</v>
      </c>
      <c r="EA173" s="2">
        <f t="shared" si="440"/>
        <v>64.309146907540935</v>
      </c>
      <c r="EB173" s="2">
        <f t="shared" si="502"/>
        <v>63.863914432782941</v>
      </c>
      <c r="EC173" s="2">
        <f t="shared" si="503"/>
        <v>61.539164606030916</v>
      </c>
      <c r="ED173" s="2">
        <f t="shared" si="504"/>
        <v>64.541576447477681</v>
      </c>
      <c r="EE173" s="2">
        <f t="shared" si="505"/>
        <v>59.009312422817338</v>
      </c>
      <c r="EF173" s="2">
        <f t="shared" si="506"/>
        <v>57.988512029741429</v>
      </c>
      <c r="EG173" s="2">
        <f t="shared" si="507"/>
        <v>56.834002282481293</v>
      </c>
      <c r="EH173" s="2">
        <f t="shared" si="508"/>
        <v>57.080075185589827</v>
      </c>
      <c r="EI173" s="2">
        <f t="shared" si="509"/>
        <v>54.992184746714088</v>
      </c>
      <c r="EJ173" s="2">
        <f t="shared" si="510"/>
        <v>59.102705962089757</v>
      </c>
      <c r="EK173" s="2">
        <f t="shared" si="511"/>
        <v>61.155206612981644</v>
      </c>
      <c r="EL173" s="2">
        <f t="shared" si="512"/>
        <v>61.366776099932025</v>
      </c>
      <c r="EM173" s="2">
        <f t="shared" si="513"/>
        <v>64.988723451250792</v>
      </c>
      <c r="EN173" s="2">
        <f t="shared" si="514"/>
        <v>74.551700734663783</v>
      </c>
      <c r="EO173" s="2">
        <f t="shared" si="515"/>
        <v>108.41316388027077</v>
      </c>
      <c r="EQ173" s="2">
        <f t="shared" si="516"/>
        <v>64.997614426205757</v>
      </c>
      <c r="ER173" s="2">
        <f t="shared" si="586"/>
        <v>64.272024179959132</v>
      </c>
      <c r="ES173" s="2">
        <f t="shared" si="586"/>
        <v>65.170275801259592</v>
      </c>
      <c r="ET173" s="2">
        <f t="shared" si="586"/>
        <v>64.614533890222873</v>
      </c>
      <c r="EU173" s="2">
        <f t="shared" si="586"/>
        <v>59.486933386722072</v>
      </c>
      <c r="EV173" s="2">
        <f t="shared" si="586"/>
        <v>58.869008666758731</v>
      </c>
      <c r="EW173" s="2">
        <f t="shared" si="586"/>
        <v>58.563326267345381</v>
      </c>
      <c r="EX173" s="2">
        <f t="shared" si="586"/>
        <v>58.560631753356482</v>
      </c>
      <c r="EY173" s="2">
        <f t="shared" si="586"/>
        <v>57.841131576092906</v>
      </c>
      <c r="EZ173" s="2">
        <f t="shared" si="586"/>
        <v>60.301785864898953</v>
      </c>
      <c r="FA173" s="2">
        <f t="shared" si="586"/>
        <v>61.690487749633668</v>
      </c>
      <c r="FB173" s="2">
        <f t="shared" si="586"/>
        <v>61.90254072229046</v>
      </c>
      <c r="FC173" s="2">
        <f t="shared" si="586"/>
        <v>65.422234984691769</v>
      </c>
      <c r="FD173" s="2">
        <f t="shared" si="586"/>
        <v>73.608383505665699</v>
      </c>
      <c r="FE173" s="2">
        <f t="shared" si="586"/>
        <v>95.728341511696868</v>
      </c>
      <c r="FG173" s="2">
        <f t="shared" si="518"/>
        <v>0.99995743768920275</v>
      </c>
      <c r="FH173" s="2">
        <f t="shared" si="587"/>
        <v>0.99989817363198907</v>
      </c>
      <c r="FI173" s="2">
        <f t="shared" si="587"/>
        <v>0.99991002866043344</v>
      </c>
      <c r="FJ173" s="2">
        <f t="shared" si="587"/>
        <v>0.9999172421794974</v>
      </c>
      <c r="FK173" s="2">
        <f t="shared" si="587"/>
        <v>0.99990684896595239</v>
      </c>
      <c r="FL173" s="2">
        <f t="shared" si="587"/>
        <v>0.99989500049177626</v>
      </c>
      <c r="FM173" s="2">
        <f t="shared" si="587"/>
        <v>0.99988541326724267</v>
      </c>
      <c r="FN173" s="2">
        <f t="shared" si="587"/>
        <v>0.99988790333836042</v>
      </c>
      <c r="FO173" s="2">
        <f t="shared" si="587"/>
        <v>0.99988110043363521</v>
      </c>
      <c r="FP173" s="2">
        <f t="shared" si="587"/>
        <v>0.99990415660690091</v>
      </c>
      <c r="FQ173" s="2">
        <f t="shared" si="587"/>
        <v>0.99989924783595241</v>
      </c>
      <c r="FR173" s="2">
        <f t="shared" si="587"/>
        <v>0.99990495955447822</v>
      </c>
      <c r="FS173" s="2">
        <f t="shared" si="587"/>
        <v>0.99990907953904873</v>
      </c>
      <c r="FT173" s="2">
        <f t="shared" si="587"/>
        <v>0.99991025566769232</v>
      </c>
      <c r="FU173" s="2">
        <f t="shared" si="587"/>
        <v>0.99990303696402538</v>
      </c>
      <c r="FW173" s="2">
        <f t="shared" si="536"/>
        <v>0.37418424510268811</v>
      </c>
      <c r="FX173" s="2">
        <f t="shared" si="588"/>
        <v>0.28821463062281844</v>
      </c>
      <c r="FY173" s="2">
        <f t="shared" si="589"/>
        <v>0.31956158998769635</v>
      </c>
      <c r="FZ173" s="2">
        <f t="shared" si="590"/>
        <v>0.26003404830451921</v>
      </c>
      <c r="GA173" s="2">
        <f t="shared" si="591"/>
        <v>0.24470216119723906</v>
      </c>
      <c r="GB173" s="2">
        <f t="shared" si="592"/>
        <v>0.2122776099473421</v>
      </c>
      <c r="GC173" s="2">
        <f t="shared" si="593"/>
        <v>0.23991605295529661</v>
      </c>
      <c r="GD173" s="2">
        <f t="shared" si="594"/>
        <v>0.31746131168262576</v>
      </c>
      <c r="GE173" s="2">
        <f t="shared" si="595"/>
        <v>0.3272251806790098</v>
      </c>
      <c r="GF173" s="2">
        <f t="shared" si="596"/>
        <v>0.27040170528717422</v>
      </c>
      <c r="GG173" s="2">
        <f t="shared" si="597"/>
        <v>0.23883602661312325</v>
      </c>
      <c r="GH173" s="2">
        <f t="shared" si="598"/>
        <v>0.23352855189328048</v>
      </c>
      <c r="GI173" s="2">
        <f t="shared" si="599"/>
        <v>0.21446916310890154</v>
      </c>
      <c r="GJ173" s="2">
        <f t="shared" si="600"/>
        <v>0.176116953767782</v>
      </c>
      <c r="GK173" s="2">
        <f t="shared" si="601"/>
        <v>0.17985571782985127</v>
      </c>
      <c r="GM173" s="86">
        <f t="shared" si="537"/>
        <v>0</v>
      </c>
      <c r="GN173" s="86">
        <f t="shared" si="602"/>
        <v>7.2786216297604691E-177</v>
      </c>
      <c r="GO173" s="86">
        <f t="shared" si="603"/>
        <v>2.8328322797720554E-179</v>
      </c>
      <c r="GP173" s="86">
        <f t="shared" si="604"/>
        <v>1.3461117537262782E-200</v>
      </c>
      <c r="GQ173" s="86">
        <f t="shared" si="605"/>
        <v>2.2466955918055101E-205</v>
      </c>
      <c r="GR173" s="86">
        <f t="shared" si="606"/>
        <v>1.9174069431559578E-170</v>
      </c>
      <c r="GS173" s="86">
        <f t="shared" si="607"/>
        <v>7.8525070201869094E-248</v>
      </c>
      <c r="GT173" s="86">
        <f t="shared" si="608"/>
        <v>4.0824457544527093E-262</v>
      </c>
      <c r="GU173" s="86">
        <f t="shared" si="609"/>
        <v>7.6922016506935834E-103</v>
      </c>
      <c r="GV173" s="86">
        <f t="shared" si="610"/>
        <v>3.9875309518282884E-194</v>
      </c>
      <c r="GW173" s="86">
        <f t="shared" si="611"/>
        <v>3.9461090942566781E-175</v>
      </c>
      <c r="GX173" s="86">
        <f t="shared" si="612"/>
        <v>0</v>
      </c>
      <c r="GY173" s="86">
        <f t="shared" si="613"/>
        <v>3.3928046135519604E-264</v>
      </c>
      <c r="GZ173" s="86">
        <f t="shared" si="614"/>
        <v>0</v>
      </c>
      <c r="HA173" s="86">
        <f t="shared" si="615"/>
        <v>4.4146692858915865E-306</v>
      </c>
      <c r="HC173" s="86">
        <f t="shared" si="538"/>
        <v>1.4816080999487064E-207</v>
      </c>
      <c r="HD173" s="86">
        <f t="shared" si="616"/>
        <v>8.905672113727952E-70</v>
      </c>
      <c r="HE173" s="86">
        <f t="shared" si="617"/>
        <v>3.6270242440661787E-91</v>
      </c>
      <c r="HF173" s="86">
        <f t="shared" si="618"/>
        <v>7.7843605652528866E-95</v>
      </c>
      <c r="HG173" s="86">
        <f t="shared" si="619"/>
        <v>1.8981221788500502E-195</v>
      </c>
      <c r="HH173" s="86">
        <f t="shared" si="620"/>
        <v>4.204763168228149E-109</v>
      </c>
      <c r="HI173" s="86">
        <f t="shared" si="621"/>
        <v>5.0866643017768263E-138</v>
      </c>
      <c r="HJ173" s="86">
        <f t="shared" si="622"/>
        <v>4.6606459545652461E-170</v>
      </c>
      <c r="HK173" s="86">
        <f t="shared" si="623"/>
        <v>8.0382942448693678E-140</v>
      </c>
      <c r="HL173" s="86">
        <f t="shared" si="624"/>
        <v>2.4960101182435743E-151</v>
      </c>
      <c r="HM173" s="86">
        <f t="shared" si="625"/>
        <v>7.5114150750745904E-240</v>
      </c>
      <c r="HN173" s="86">
        <f t="shared" si="626"/>
        <v>1.5748919607542707E-140</v>
      </c>
      <c r="HO173" s="86">
        <f t="shared" si="627"/>
        <v>1.4939600207605444E-150</v>
      </c>
      <c r="HP173" s="86">
        <f t="shared" si="628"/>
        <v>3.0401683880048817E-154</v>
      </c>
      <c r="HQ173" s="86">
        <f t="shared" si="629"/>
        <v>1.9790323368269438E-199</v>
      </c>
      <c r="HS173" s="86">
        <f t="shared" si="539"/>
        <v>1.1833683037848474E-23</v>
      </c>
      <c r="HT173" s="86">
        <f t="shared" si="630"/>
        <v>6.0363929260351236E-14</v>
      </c>
      <c r="HU173" s="86">
        <f t="shared" si="631"/>
        <v>1.2792472711161065E-11</v>
      </c>
      <c r="HV173" s="86">
        <f t="shared" si="632"/>
        <v>2.9642973822848658E-16</v>
      </c>
      <c r="HW173" s="86">
        <f t="shared" si="633"/>
        <v>1.9233929977574155E-16</v>
      </c>
      <c r="HX173" s="86">
        <f t="shared" si="634"/>
        <v>1.0566064354293089E-13</v>
      </c>
      <c r="HY173" s="86">
        <f t="shared" si="635"/>
        <v>6.7999823277996302E-16</v>
      </c>
      <c r="HZ173" s="86">
        <f t="shared" si="636"/>
        <v>6.4550742962369784E-18</v>
      </c>
      <c r="IA173" s="86">
        <f t="shared" si="637"/>
        <v>7.4491276121751156E-25</v>
      </c>
      <c r="IB173" s="86">
        <f t="shared" si="638"/>
        <v>3.6752760307839428E-21</v>
      </c>
      <c r="IC173" s="86">
        <f t="shared" si="639"/>
        <v>7.2122074779927223E-12</v>
      </c>
      <c r="ID173" s="86">
        <f t="shared" si="640"/>
        <v>1.3519147335327421E-13</v>
      </c>
      <c r="IE173" s="86">
        <f t="shared" si="641"/>
        <v>8.5017674862891353E-11</v>
      </c>
      <c r="IF173" s="86">
        <f t="shared" si="642"/>
        <v>3.60650010642055E-6</v>
      </c>
      <c r="IG173" s="86">
        <f t="shared" si="643"/>
        <v>2.1718759691954364E-4</v>
      </c>
      <c r="II173" s="86">
        <f t="shared" si="540"/>
        <v>6.2778284400808043E-2</v>
      </c>
      <c r="IJ173" s="86">
        <f t="shared" si="541"/>
        <v>1.3042289892626936E-3</v>
      </c>
      <c r="IK173" s="86">
        <f t="shared" si="542"/>
        <v>1.0633319045634205E-2</v>
      </c>
      <c r="IL173" s="86">
        <f t="shared" si="543"/>
        <v>7.9781504635166676E-5</v>
      </c>
      <c r="IM173" s="86">
        <f t="shared" si="544"/>
        <v>1.5641317804618083E-5</v>
      </c>
      <c r="IN173" s="86">
        <f t="shared" si="545"/>
        <v>3.1466940081287337E-7</v>
      </c>
      <c r="IO173" s="86">
        <f t="shared" si="546"/>
        <v>1.618395342955278E-5</v>
      </c>
      <c r="IP173" s="86">
        <f t="shared" si="547"/>
        <v>3.5472210833432999E-3</v>
      </c>
      <c r="IQ173" s="86">
        <f t="shared" si="548"/>
        <v>2.9959783109901545E-3</v>
      </c>
      <c r="IR173" s="86">
        <f t="shared" si="549"/>
        <v>4.843529995199493E-5</v>
      </c>
      <c r="IS173" s="86">
        <f t="shared" si="550"/>
        <v>6.6875765302478791E-5</v>
      </c>
      <c r="IT173" s="86">
        <f t="shared" si="551"/>
        <v>7.6986773919165425E-6</v>
      </c>
      <c r="IU173" s="86">
        <f t="shared" si="552"/>
        <v>5.9475529382060024E-6</v>
      </c>
      <c r="IV173" s="86">
        <f t="shared" si="553"/>
        <v>3.1822732120958572E-5</v>
      </c>
      <c r="IW173" s="86">
        <f t="shared" si="554"/>
        <v>7.3356787278519998E-4</v>
      </c>
      <c r="IY173" s="86">
        <f t="shared" si="555"/>
        <v>6.2778284400808043E-2</v>
      </c>
      <c r="IZ173" s="86">
        <f t="shared" si="556"/>
        <v>1.3042289893230574E-3</v>
      </c>
      <c r="JA173" s="86">
        <f t="shared" si="557"/>
        <v>1.0633319058426677E-2</v>
      </c>
      <c r="JB173" s="86">
        <f t="shared" si="558"/>
        <v>7.978150463546311E-5</v>
      </c>
      <c r="JC173" s="86">
        <f t="shared" si="559"/>
        <v>1.5641317804810424E-5</v>
      </c>
      <c r="JD173" s="86">
        <f t="shared" si="560"/>
        <v>3.1466950647351694E-7</v>
      </c>
      <c r="JE173" s="86">
        <f t="shared" si="561"/>
        <v>1.6183953430232778E-5</v>
      </c>
      <c r="JF173" s="86">
        <f t="shared" si="562"/>
        <v>3.5472210833433064E-3</v>
      </c>
      <c r="JG173" s="86">
        <f t="shared" si="563"/>
        <v>2.9959783109901545E-3</v>
      </c>
      <c r="JH173" s="86">
        <f t="shared" si="564"/>
        <v>4.8435299951994937E-5</v>
      </c>
      <c r="JI173" s="86">
        <f t="shared" si="565"/>
        <v>6.6875772514686266E-5</v>
      </c>
      <c r="JJ173" s="86">
        <f t="shared" si="566"/>
        <v>7.6986775271080153E-6</v>
      </c>
      <c r="JK173" s="86">
        <f t="shared" si="567"/>
        <v>5.9476379558808653E-6</v>
      </c>
      <c r="JL173" s="86">
        <f t="shared" si="568"/>
        <v>3.5429232227379121E-5</v>
      </c>
      <c r="JM173" s="86">
        <f t="shared" si="569"/>
        <v>9.5075546970474359E-4</v>
      </c>
    </row>
    <row r="174" spans="2:273" x14ac:dyDescent="0.25">
      <c r="B174" s="2">
        <v>147</v>
      </c>
      <c r="C174" s="37">
        <v>64.632999999999996</v>
      </c>
      <c r="D174" s="37">
        <v>63.805999999999997</v>
      </c>
      <c r="E174" s="37">
        <v>61.241999999999997</v>
      </c>
      <c r="F174" s="37">
        <v>64.016000000000005</v>
      </c>
      <c r="G174" s="37">
        <v>59.113</v>
      </c>
      <c r="H174" s="37">
        <v>58.918999999999997</v>
      </c>
      <c r="I174" s="37">
        <v>58.015999999999998</v>
      </c>
      <c r="J174" s="37">
        <v>59.119</v>
      </c>
      <c r="K174" s="37">
        <v>57.082000000000001</v>
      </c>
      <c r="L174" s="37">
        <v>59.884999999999998</v>
      </c>
      <c r="M174" s="37">
        <v>61.348999999999997</v>
      </c>
      <c r="N174" s="37">
        <v>61.841000000000001</v>
      </c>
      <c r="O174" s="37">
        <v>64.343999999999994</v>
      </c>
      <c r="P174" s="37">
        <v>75.049000000000007</v>
      </c>
      <c r="Q174" s="37">
        <v>110.613</v>
      </c>
      <c r="S174" s="4">
        <f t="shared" si="441"/>
        <v>64.967363052735351</v>
      </c>
      <c r="T174" s="4">
        <f t="shared" si="442"/>
        <v>63.930033259948729</v>
      </c>
      <c r="U174" s="4">
        <f t="shared" si="443"/>
        <v>62.939012629640615</v>
      </c>
      <c r="V174" s="4">
        <f t="shared" si="444"/>
        <v>64.432348938353698</v>
      </c>
      <c r="W174" s="4">
        <f t="shared" si="445"/>
        <v>59.02445617867285</v>
      </c>
      <c r="X174" s="4">
        <f t="shared" si="446"/>
        <v>58.027164233145307</v>
      </c>
      <c r="Y174" s="4">
        <f t="shared" si="447"/>
        <v>57.100844467688574</v>
      </c>
      <c r="Z174" s="4">
        <f t="shared" si="448"/>
        <v>58.080295816986322</v>
      </c>
      <c r="AA174" s="4">
        <f t="shared" si="449"/>
        <v>56.43454871748564</v>
      </c>
      <c r="AB174" s="4">
        <f t="shared" si="450"/>
        <v>59.277314458953747</v>
      </c>
      <c r="AC174" s="4">
        <f t="shared" si="451"/>
        <v>61.20502191791487</v>
      </c>
      <c r="AD174" s="4">
        <f t="shared" si="452"/>
        <v>61.378957797994026</v>
      </c>
      <c r="AE174" s="4">
        <f t="shared" si="453"/>
        <v>64.975365733511268</v>
      </c>
      <c r="AF174" s="4">
        <f t="shared" si="454"/>
        <v>74.312863908070497</v>
      </c>
      <c r="AG174" s="4">
        <f t="shared" si="455"/>
        <v>106.74935534279</v>
      </c>
      <c r="AI174" s="4">
        <f t="shared" si="456"/>
        <v>-0.33436305273535538</v>
      </c>
      <c r="AJ174" s="4">
        <f t="shared" si="457"/>
        <v>-0.12403325994873171</v>
      </c>
      <c r="AK174" s="4">
        <f t="shared" si="458"/>
        <v>-1.6970126296406178</v>
      </c>
      <c r="AL174" s="4">
        <f t="shared" si="459"/>
        <v>-0.41634893835369269</v>
      </c>
      <c r="AM174" s="4">
        <f t="shared" si="460"/>
        <v>8.8543821327149885E-2</v>
      </c>
      <c r="AN174" s="4">
        <f t="shared" si="461"/>
        <v>0.89183576685469035</v>
      </c>
      <c r="AO174" s="4">
        <f t="shared" si="462"/>
        <v>0.91515553231142377</v>
      </c>
      <c r="AP174" s="4">
        <f t="shared" si="463"/>
        <v>1.0387041830136781</v>
      </c>
      <c r="AQ174" s="4">
        <f t="shared" si="464"/>
        <v>0.64745128251436057</v>
      </c>
      <c r="AR174" s="4">
        <f t="shared" si="465"/>
        <v>0.60768554104625139</v>
      </c>
      <c r="AS174" s="4">
        <f t="shared" si="466"/>
        <v>0.14397808208512686</v>
      </c>
      <c r="AT174" s="4">
        <f t="shared" si="467"/>
        <v>0.4620422020059749</v>
      </c>
      <c r="AU174" s="4">
        <f t="shared" si="468"/>
        <v>-0.63136573351127367</v>
      </c>
      <c r="AV174" s="4">
        <f t="shared" si="570"/>
        <v>0.73613609192950946</v>
      </c>
      <c r="AW174" s="4">
        <f t="shared" si="570"/>
        <v>3.8636446572100027</v>
      </c>
      <c r="AY174" s="2">
        <f t="shared" si="520"/>
        <v>64.44901156949264</v>
      </c>
      <c r="AZ174" s="2">
        <f t="shared" si="571"/>
        <v>63.872180538292831</v>
      </c>
      <c r="BA174" s="2">
        <f t="shared" si="572"/>
        <v>62.671302998480101</v>
      </c>
      <c r="BB174" s="2">
        <f t="shared" si="573"/>
        <v>64.417681876067206</v>
      </c>
      <c r="BC174" s="2">
        <f t="shared" si="574"/>
        <v>59.019894624919829</v>
      </c>
      <c r="BD174" s="2">
        <f t="shared" si="575"/>
        <v>58.026962796095518</v>
      </c>
      <c r="BE174" s="2">
        <f t="shared" si="576"/>
        <v>57.093839472037693</v>
      </c>
      <c r="BF174" s="2">
        <f t="shared" si="577"/>
        <v>57.38248121865027</v>
      </c>
      <c r="BG174" s="2">
        <f t="shared" si="578"/>
        <v>55.693003193173851</v>
      </c>
      <c r="BH174" s="2">
        <f t="shared" si="579"/>
        <v>59.253224930078588</v>
      </c>
      <c r="BI174" s="2">
        <f t="shared" si="580"/>
        <v>61.182032800729985</v>
      </c>
      <c r="BJ174" s="2">
        <f t="shared" si="581"/>
        <v>61.373535477498415</v>
      </c>
      <c r="BK174" s="2">
        <f t="shared" si="582"/>
        <v>64.971085673771825</v>
      </c>
      <c r="BL174" s="2">
        <f t="shared" si="583"/>
        <v>74.283782615781348</v>
      </c>
      <c r="BM174" s="2">
        <f t="shared" si="584"/>
        <v>106.10644963223815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>
        <f t="shared" si="522"/>
        <v>63.805999999999997</v>
      </c>
      <c r="CG174" s="2" t="str">
        <f t="shared" si="523"/>
        <v/>
      </c>
      <c r="CH174" s="2">
        <f t="shared" si="524"/>
        <v>64.016000000000005</v>
      </c>
      <c r="CI174" s="2">
        <f t="shared" si="525"/>
        <v>59.113</v>
      </c>
      <c r="CJ174" s="2">
        <f t="shared" si="526"/>
        <v>58.918999999999997</v>
      </c>
      <c r="CK174" s="2">
        <f t="shared" si="527"/>
        <v>58.015999999999998</v>
      </c>
      <c r="CL174" s="2" t="str">
        <f t="shared" si="528"/>
        <v/>
      </c>
      <c r="CM174" s="2">
        <f t="shared" si="529"/>
        <v>57.082000000000001</v>
      </c>
      <c r="CN174" s="2">
        <f t="shared" si="530"/>
        <v>59.884999999999998</v>
      </c>
      <c r="CO174" s="2">
        <f t="shared" si="531"/>
        <v>61.348999999999997</v>
      </c>
      <c r="CP174" s="2">
        <f t="shared" si="532"/>
        <v>61.841000000000001</v>
      </c>
      <c r="CQ174" s="2">
        <f t="shared" si="533"/>
        <v>64.343999999999994</v>
      </c>
      <c r="CR174" s="2">
        <f t="shared" si="534"/>
        <v>75.049000000000007</v>
      </c>
      <c r="CS174" s="2">
        <f t="shared" si="535"/>
        <v>110.613</v>
      </c>
      <c r="CU174" s="2" t="str">
        <f t="shared" si="485"/>
        <v/>
      </c>
      <c r="CV174" s="2">
        <f t="shared" si="486"/>
        <v>63.805999999999997</v>
      </c>
      <c r="CW174" s="2" t="str">
        <f t="shared" si="487"/>
        <v/>
      </c>
      <c r="CX174" s="2">
        <f t="shared" si="488"/>
        <v>64.016000000000005</v>
      </c>
      <c r="CY174" s="2">
        <f t="shared" si="489"/>
        <v>59.113</v>
      </c>
      <c r="CZ174" s="2">
        <f t="shared" si="490"/>
        <v>58.918999999999997</v>
      </c>
      <c r="DA174" s="2">
        <f t="shared" si="491"/>
        <v>58.015999999999998</v>
      </c>
      <c r="DB174" s="2" t="str">
        <f t="shared" si="492"/>
        <v/>
      </c>
      <c r="DC174" s="2">
        <f t="shared" si="493"/>
        <v>57.082000000000001</v>
      </c>
      <c r="DD174" s="2">
        <f t="shared" si="494"/>
        <v>59.884999999999998</v>
      </c>
      <c r="DE174" s="2">
        <f t="shared" si="495"/>
        <v>61.348999999999997</v>
      </c>
      <c r="DF174" s="2">
        <f t="shared" si="496"/>
        <v>61.841000000000001</v>
      </c>
      <c r="DG174" s="2">
        <f t="shared" si="497"/>
        <v>64.343999999999994</v>
      </c>
      <c r="DH174" s="2">
        <f t="shared" si="498"/>
        <v>75.049000000000007</v>
      </c>
      <c r="DI174" s="2">
        <f t="shared" si="499"/>
        <v>110.613</v>
      </c>
      <c r="DK174" s="2">
        <f t="shared" si="500"/>
        <v>132.29638076923078</v>
      </c>
      <c r="DL174" s="2">
        <f t="shared" si="585"/>
        <v>134.33253846153843</v>
      </c>
      <c r="DM174" s="2">
        <f t="shared" si="585"/>
        <v>117.54345461945462</v>
      </c>
      <c r="DN174" s="2">
        <f t="shared" si="585"/>
        <v>121.67409523809522</v>
      </c>
      <c r="DO174" s="2">
        <f t="shared" si="585"/>
        <v>107.55075307692309</v>
      </c>
      <c r="DP174" s="2">
        <f t="shared" si="585"/>
        <v>110.56068280632411</v>
      </c>
      <c r="DQ174" s="2">
        <f t="shared" si="585"/>
        <v>54.01762732919255</v>
      </c>
      <c r="DR174" s="2">
        <f t="shared" si="585"/>
        <v>56.799185770750995</v>
      </c>
      <c r="DS174" s="2">
        <f t="shared" si="585"/>
        <v>102.78996691729324</v>
      </c>
      <c r="DT174" s="2">
        <f t="shared" si="585"/>
        <v>79.526146666666662</v>
      </c>
      <c r="DU174" s="2">
        <f t="shared" si="585"/>
        <v>105.25512318840579</v>
      </c>
      <c r="DV174" s="2">
        <f t="shared" si="585"/>
        <v>115.17064538461537</v>
      </c>
      <c r="DW174" s="2">
        <f t="shared" si="585"/>
        <v>124.04004461538457</v>
      </c>
      <c r="DX174" s="2">
        <f t="shared" si="585"/>
        <v>132.46743996743996</v>
      </c>
      <c r="DY174" s="2">
        <f t="shared" si="585"/>
        <v>143.16064461538457</v>
      </c>
      <c r="EA174" s="2">
        <f t="shared" si="440"/>
        <v>64.167941789705822</v>
      </c>
      <c r="EB174" s="2">
        <f t="shared" si="502"/>
        <v>63.736119777391536</v>
      </c>
      <c r="EC174" s="2">
        <f t="shared" si="503"/>
        <v>61.395592549067601</v>
      </c>
      <c r="ED174" s="2">
        <f t="shared" si="504"/>
        <v>64.392419186986999</v>
      </c>
      <c r="EE174" s="2">
        <f t="shared" si="505"/>
        <v>58.886888620062201</v>
      </c>
      <c r="EF174" s="2">
        <f t="shared" si="506"/>
        <v>57.814701102207977</v>
      </c>
      <c r="EG174" s="2">
        <f t="shared" si="507"/>
        <v>56.637478633977288</v>
      </c>
      <c r="EH174" s="2">
        <f t="shared" si="508"/>
        <v>56.869349957549325</v>
      </c>
      <c r="EI174" s="2">
        <f t="shared" si="509"/>
        <v>54.668100364857068</v>
      </c>
      <c r="EJ174" s="2">
        <f t="shared" si="510"/>
        <v>58.895280393769056</v>
      </c>
      <c r="EK174" s="2">
        <f t="shared" si="511"/>
        <v>61.036819720096688</v>
      </c>
      <c r="EL174" s="2">
        <f t="shared" si="512"/>
        <v>61.231124016097809</v>
      </c>
      <c r="EM174" s="2">
        <f t="shared" si="513"/>
        <v>64.863572277129109</v>
      </c>
      <c r="EN174" s="2">
        <f t="shared" si="514"/>
        <v>74.462990189794809</v>
      </c>
      <c r="EO174" s="2">
        <f t="shared" si="515"/>
        <v>108.62056875013157</v>
      </c>
      <c r="EQ174" s="2">
        <f t="shared" si="516"/>
        <v>64.871054566609772</v>
      </c>
      <c r="ER174" s="2">
        <f t="shared" si="586"/>
        <v>64.157312289955087</v>
      </c>
      <c r="ES174" s="2">
        <f t="shared" si="586"/>
        <v>65.135093059913473</v>
      </c>
      <c r="ET174" s="2">
        <f t="shared" si="586"/>
        <v>64.46770136665063</v>
      </c>
      <c r="EU174" s="2">
        <f t="shared" si="586"/>
        <v>59.378536027154141</v>
      </c>
      <c r="EV174" s="2">
        <f t="shared" si="586"/>
        <v>58.723175016716866</v>
      </c>
      <c r="EW174" s="2">
        <f t="shared" si="586"/>
        <v>58.413496897008585</v>
      </c>
      <c r="EX174" s="2">
        <f t="shared" si="586"/>
        <v>58.388657575532491</v>
      </c>
      <c r="EY174" s="2">
        <f t="shared" si="586"/>
        <v>57.599789153985263</v>
      </c>
      <c r="EZ174" s="2">
        <f t="shared" si="586"/>
        <v>60.127809861374402</v>
      </c>
      <c r="FA174" s="2">
        <f t="shared" si="586"/>
        <v>61.588229630865911</v>
      </c>
      <c r="FB174" s="2">
        <f t="shared" si="586"/>
        <v>61.781150870661051</v>
      </c>
      <c r="FC174" s="2">
        <f t="shared" si="586"/>
        <v>65.308925099497401</v>
      </c>
      <c r="FD174" s="2">
        <f t="shared" si="586"/>
        <v>73.49420368171765</v>
      </c>
      <c r="FE174" s="2">
        <f t="shared" si="586"/>
        <v>95.635022503933342</v>
      </c>
      <c r="FG174" s="2">
        <f t="shared" si="518"/>
        <v>0.99996118256583277</v>
      </c>
      <c r="FH174" s="2">
        <f t="shared" si="587"/>
        <v>0.99990713241658391</v>
      </c>
      <c r="FI174" s="2">
        <f t="shared" si="587"/>
        <v>0.99991794451349136</v>
      </c>
      <c r="FJ174" s="2">
        <f t="shared" si="587"/>
        <v>0.99992452342105553</v>
      </c>
      <c r="FK174" s="2">
        <f t="shared" si="587"/>
        <v>0.99991504455093261</v>
      </c>
      <c r="FL174" s="2">
        <f t="shared" si="587"/>
        <v>0.99990423842564913</v>
      </c>
      <c r="FM174" s="2">
        <f t="shared" si="587"/>
        <v>0.99989549460401472</v>
      </c>
      <c r="FN174" s="2">
        <f t="shared" si="587"/>
        <v>0.99989776562116162</v>
      </c>
      <c r="FO174" s="2">
        <f t="shared" si="587"/>
        <v>0.99989156117220734</v>
      </c>
      <c r="FP174" s="2">
        <f t="shared" si="587"/>
        <v>0.99991258904946079</v>
      </c>
      <c r="FQ174" s="2">
        <f t="shared" si="587"/>
        <v>0.99990811211970487</v>
      </c>
      <c r="FR174" s="2">
        <f t="shared" si="587"/>
        <v>0.99991332135865429</v>
      </c>
      <c r="FS174" s="2">
        <f t="shared" si="587"/>
        <v>0.99991707889072312</v>
      </c>
      <c r="FT174" s="2">
        <f t="shared" si="587"/>
        <v>0.99991815154984609</v>
      </c>
      <c r="FU174" s="2">
        <f t="shared" si="587"/>
        <v>0.99991156790569857</v>
      </c>
      <c r="FW174" s="2">
        <f t="shared" si="536"/>
        <v>0.39598940274960315</v>
      </c>
      <c r="FX174" s="2">
        <f t="shared" si="588"/>
        <v>0.30747137766540544</v>
      </c>
      <c r="FY174" s="2">
        <f t="shared" si="589"/>
        <v>0.33991256468270192</v>
      </c>
      <c r="FZ174" s="2">
        <f t="shared" si="590"/>
        <v>0.27814370185899229</v>
      </c>
      <c r="GA174" s="2">
        <f t="shared" si="591"/>
        <v>0.26212229036577284</v>
      </c>
      <c r="GB174" s="2">
        <f t="shared" si="592"/>
        <v>0.22808652216600614</v>
      </c>
      <c r="GC174" s="2">
        <f t="shared" si="593"/>
        <v>0.25711144764865751</v>
      </c>
      <c r="GD174" s="2">
        <f t="shared" si="594"/>
        <v>0.33774492289729202</v>
      </c>
      <c r="GE174" s="2">
        <f t="shared" si="595"/>
        <v>0.34781473166524812</v>
      </c>
      <c r="GF174" s="2">
        <f t="shared" si="596"/>
        <v>0.28895144662959432</v>
      </c>
      <c r="GG174" s="2">
        <f t="shared" si="597"/>
        <v>0.25598008251329379</v>
      </c>
      <c r="GH174" s="2">
        <f t="shared" si="598"/>
        <v>0.25041696751864212</v>
      </c>
      <c r="GI174" s="2">
        <f t="shared" si="599"/>
        <v>0.23039355037134646</v>
      </c>
      <c r="GJ174" s="2">
        <f t="shared" si="600"/>
        <v>0.18988202952464095</v>
      </c>
      <c r="GK174" s="2">
        <f t="shared" si="601"/>
        <v>0.19384425740861463</v>
      </c>
      <c r="GM174" s="86">
        <f t="shared" si="537"/>
        <v>0</v>
      </c>
      <c r="GN174" s="86">
        <f t="shared" si="602"/>
        <v>3.5300605822086605E-181</v>
      </c>
      <c r="GO174" s="86">
        <f t="shared" si="603"/>
        <v>1.1776967840472544E-183</v>
      </c>
      <c r="GP174" s="86">
        <f t="shared" si="604"/>
        <v>1.8780556913961261E-205</v>
      </c>
      <c r="GQ174" s="86">
        <f t="shared" si="605"/>
        <v>2.5355173304892058E-210</v>
      </c>
      <c r="GR174" s="86">
        <f t="shared" si="606"/>
        <v>1.4094585476257841E-174</v>
      </c>
      <c r="GS174" s="86">
        <f t="shared" si="607"/>
        <v>8.3009557310717146E-254</v>
      </c>
      <c r="GT174" s="86">
        <f t="shared" si="608"/>
        <v>1.5610077088962503E-268</v>
      </c>
      <c r="GU174" s="86">
        <f t="shared" si="609"/>
        <v>2.8237729257331667E-105</v>
      </c>
      <c r="GV174" s="86">
        <f t="shared" si="610"/>
        <v>8.4230209228390388E-199</v>
      </c>
      <c r="GW174" s="86">
        <f t="shared" si="611"/>
        <v>2.2760789749761498E-179</v>
      </c>
      <c r="GX174" s="86">
        <f t="shared" si="612"/>
        <v>0</v>
      </c>
      <c r="GY174" s="86">
        <f t="shared" si="613"/>
        <v>1.3893075926810678E-270</v>
      </c>
      <c r="GZ174" s="86">
        <f t="shared" si="614"/>
        <v>0</v>
      </c>
      <c r="HA174" s="86">
        <f t="shared" si="615"/>
        <v>0</v>
      </c>
      <c r="HC174" s="86">
        <f t="shared" si="538"/>
        <v>6.6665220613384145E-214</v>
      </c>
      <c r="HD174" s="86">
        <f t="shared" si="616"/>
        <v>3.3334155791419015E-72</v>
      </c>
      <c r="HE174" s="86">
        <f t="shared" si="617"/>
        <v>2.3197856756599867E-94</v>
      </c>
      <c r="HF174" s="86">
        <f t="shared" si="618"/>
        <v>4.6451665381477176E-98</v>
      </c>
      <c r="HG174" s="86">
        <f t="shared" si="619"/>
        <v>4.0882612413488166E-202</v>
      </c>
      <c r="HH174" s="86">
        <f t="shared" si="620"/>
        <v>7.3830188414354689E-113</v>
      </c>
      <c r="HI174" s="86">
        <f t="shared" si="621"/>
        <v>1.0018912169697351E-142</v>
      </c>
      <c r="HJ174" s="86">
        <f t="shared" si="622"/>
        <v>7.2142026179511153E-176</v>
      </c>
      <c r="HK174" s="86">
        <f t="shared" si="623"/>
        <v>1.904238287421659E-144</v>
      </c>
      <c r="HL174" s="86">
        <f t="shared" si="624"/>
        <v>2.1214541454026286E-156</v>
      </c>
      <c r="HM174" s="86">
        <f t="shared" si="625"/>
        <v>3.4710015483996641E-248</v>
      </c>
      <c r="HN174" s="86">
        <f t="shared" si="626"/>
        <v>2.2815335427828797E-145</v>
      </c>
      <c r="HO174" s="86">
        <f t="shared" si="627"/>
        <v>7.7965621231599092E-156</v>
      </c>
      <c r="HP174" s="86">
        <f t="shared" si="628"/>
        <v>9.5138871299047235E-160</v>
      </c>
      <c r="HQ174" s="86">
        <f t="shared" si="629"/>
        <v>1.8681900431400875E-206</v>
      </c>
      <c r="HS174" s="86">
        <f t="shared" si="539"/>
        <v>1.6223760172174871E-25</v>
      </c>
      <c r="HT174" s="86">
        <f t="shared" si="630"/>
        <v>2.1947323187075477E-15</v>
      </c>
      <c r="HU174" s="86">
        <f t="shared" si="631"/>
        <v>7.5056432952339129E-13</v>
      </c>
      <c r="HV174" s="86">
        <f t="shared" si="632"/>
        <v>6.4758528013362681E-18</v>
      </c>
      <c r="HW174" s="86">
        <f t="shared" si="633"/>
        <v>3.8511450164867198E-18</v>
      </c>
      <c r="HX174" s="86">
        <f t="shared" si="634"/>
        <v>2.8311679019620708E-15</v>
      </c>
      <c r="HY174" s="86">
        <f t="shared" si="635"/>
        <v>1.6052176629119448E-17</v>
      </c>
      <c r="HZ174" s="86">
        <f t="shared" si="636"/>
        <v>1.1273090664015067E-19</v>
      </c>
      <c r="IA174" s="86">
        <f t="shared" si="637"/>
        <v>4.132221608006616E-27</v>
      </c>
      <c r="IB174" s="86">
        <f t="shared" si="638"/>
        <v>3.1193468300119769E-23</v>
      </c>
      <c r="IC174" s="86">
        <f t="shared" si="639"/>
        <v>3.7905728670388466E-13</v>
      </c>
      <c r="ID174" s="86">
        <f t="shared" si="640"/>
        <v>4.1882618002777205E-15</v>
      </c>
      <c r="IE174" s="86">
        <f t="shared" si="641"/>
        <v>4.9598602825853286E-12</v>
      </c>
      <c r="IF174" s="86">
        <f t="shared" si="642"/>
        <v>6.3262059552230111E-7</v>
      </c>
      <c r="IG174" s="86">
        <f t="shared" si="643"/>
        <v>6.7991656023517742E-5</v>
      </c>
      <c r="II174" s="86">
        <f t="shared" si="540"/>
        <v>0.11466765216543107</v>
      </c>
      <c r="IJ174" s="86">
        <f t="shared" si="541"/>
        <v>3.8069484010673097E-3</v>
      </c>
      <c r="IK174" s="86">
        <f t="shared" si="542"/>
        <v>2.3855687878128615E-2</v>
      </c>
      <c r="IL174" s="86">
        <f t="shared" si="543"/>
        <v>3.1868687667821883E-4</v>
      </c>
      <c r="IM174" s="86">
        <f t="shared" si="544"/>
        <v>7.2622214789570905E-5</v>
      </c>
      <c r="IN174" s="86">
        <f t="shared" si="545"/>
        <v>1.9802294120145267E-6</v>
      </c>
      <c r="IO174" s="86">
        <f t="shared" si="546"/>
        <v>7.2309269080572631E-5</v>
      </c>
      <c r="IP174" s="86">
        <f t="shared" si="547"/>
        <v>1.000058493468451E-2</v>
      </c>
      <c r="IQ174" s="86">
        <f t="shared" si="548"/>
        <v>9.3265353827925047E-3</v>
      </c>
      <c r="IR174" s="86">
        <f t="shared" si="549"/>
        <v>2.2615590209317966E-4</v>
      </c>
      <c r="IS174" s="86">
        <f t="shared" si="550"/>
        <v>2.4069596320785489E-4</v>
      </c>
      <c r="IT174" s="86">
        <f t="shared" si="551"/>
        <v>3.6672748139521963E-5</v>
      </c>
      <c r="IU174" s="86">
        <f t="shared" si="552"/>
        <v>2.5808534744388971E-5</v>
      </c>
      <c r="IV174" s="86">
        <f t="shared" si="553"/>
        <v>9.0908881088004129E-5</v>
      </c>
      <c r="IW174" s="86">
        <f t="shared" si="554"/>
        <v>1.4994214056151592E-3</v>
      </c>
      <c r="IY174" s="86">
        <f t="shared" si="555"/>
        <v>0.11466765216543107</v>
      </c>
      <c r="IZ174" s="86">
        <f t="shared" si="556"/>
        <v>3.8069484010695045E-3</v>
      </c>
      <c r="JA174" s="86">
        <f t="shared" si="557"/>
        <v>2.3855687878879178E-2</v>
      </c>
      <c r="JB174" s="86">
        <f t="shared" si="558"/>
        <v>3.1868687667822529E-4</v>
      </c>
      <c r="JC174" s="86">
        <f t="shared" si="559"/>
        <v>7.2622214789574754E-5</v>
      </c>
      <c r="JD174" s="86">
        <f t="shared" si="560"/>
        <v>1.9802294148456945E-6</v>
      </c>
      <c r="JE174" s="86">
        <f t="shared" si="561"/>
        <v>7.2309269080588677E-5</v>
      </c>
      <c r="JF174" s="86">
        <f t="shared" si="562"/>
        <v>1.000058493468451E-2</v>
      </c>
      <c r="JG174" s="86">
        <f t="shared" si="563"/>
        <v>9.3265353827925047E-3</v>
      </c>
      <c r="JH174" s="86">
        <f t="shared" si="564"/>
        <v>2.2615590209317966E-4</v>
      </c>
      <c r="JI174" s="86">
        <f t="shared" si="565"/>
        <v>2.4069596358691219E-4</v>
      </c>
      <c r="JJ174" s="86">
        <f t="shared" si="566"/>
        <v>3.6672748143710222E-5</v>
      </c>
      <c r="JK174" s="86">
        <f t="shared" si="567"/>
        <v>2.5808539704249252E-5</v>
      </c>
      <c r="JL174" s="86">
        <f t="shared" si="568"/>
        <v>9.1541501683526424E-5</v>
      </c>
      <c r="JM174" s="86">
        <f t="shared" si="569"/>
        <v>1.5674130616386769E-3</v>
      </c>
    </row>
    <row r="175" spans="2:273" x14ac:dyDescent="0.25">
      <c r="B175" s="2">
        <v>148</v>
      </c>
      <c r="C175" s="37">
        <v>65.400000000000006</v>
      </c>
      <c r="D175" s="37">
        <v>64.194000000000003</v>
      </c>
      <c r="E175" s="37">
        <v>61.225999999999999</v>
      </c>
      <c r="F175" s="37">
        <v>63.5</v>
      </c>
      <c r="G175" s="37">
        <v>58.838999999999999</v>
      </c>
      <c r="H175" s="37">
        <v>58.194000000000003</v>
      </c>
      <c r="I175" s="37">
        <v>58.033000000000001</v>
      </c>
      <c r="J175" s="37">
        <v>60.168999999999997</v>
      </c>
      <c r="K175" s="37">
        <v>59.426000000000002</v>
      </c>
      <c r="L175" s="37">
        <v>60.344000000000001</v>
      </c>
      <c r="M175" s="37">
        <v>61.253999999999998</v>
      </c>
      <c r="N175" s="37">
        <v>61.444000000000003</v>
      </c>
      <c r="O175" s="37">
        <v>63.671999999999997</v>
      </c>
      <c r="P175" s="37">
        <v>74.311000000000007</v>
      </c>
      <c r="Q175" s="37">
        <v>110.306</v>
      </c>
      <c r="S175" s="4">
        <f t="shared" si="441"/>
        <v>65.064354203200807</v>
      </c>
      <c r="T175" s="4">
        <f t="shared" si="442"/>
        <v>63.894130897593563</v>
      </c>
      <c r="U175" s="4">
        <f t="shared" si="443"/>
        <v>63.132805338147492</v>
      </c>
      <c r="V175" s="4">
        <f t="shared" si="444"/>
        <v>64.317938832181213</v>
      </c>
      <c r="W175" s="4">
        <f t="shared" si="445"/>
        <v>58.927281345588206</v>
      </c>
      <c r="X175" s="4">
        <f t="shared" si="446"/>
        <v>57.875736256922572</v>
      </c>
      <c r="Y175" s="4">
        <f t="shared" si="447"/>
        <v>56.967834243115043</v>
      </c>
      <c r="Z175" s="4">
        <f t="shared" si="448"/>
        <v>58.768430036106722</v>
      </c>
      <c r="AA175" s="4">
        <f t="shared" si="449"/>
        <v>57.227924407202018</v>
      </c>
      <c r="AB175" s="4">
        <f t="shared" si="450"/>
        <v>59.16880608755379</v>
      </c>
      <c r="AC175" s="4">
        <f t="shared" si="451"/>
        <v>61.146925798877497</v>
      </c>
      <c r="AD175" s="4">
        <f t="shared" si="452"/>
        <v>61.272294349087211</v>
      </c>
      <c r="AE175" s="4">
        <f t="shared" si="453"/>
        <v>64.871556710246708</v>
      </c>
      <c r="AF175" s="4">
        <f t="shared" si="454"/>
        <v>74.249115853804838</v>
      </c>
      <c r="AG175" s="4">
        <f t="shared" si="455"/>
        <v>107.24897237391467</v>
      </c>
      <c r="AI175" s="4">
        <f t="shared" si="456"/>
        <v>0.33564579679919859</v>
      </c>
      <c r="AJ175" s="4">
        <f t="shared" si="457"/>
        <v>0.29986910240643994</v>
      </c>
      <c r="AK175" s="4">
        <f t="shared" si="458"/>
        <v>-1.9068053381474925</v>
      </c>
      <c r="AL175" s="4">
        <f t="shared" si="459"/>
        <v>-0.81793883218121266</v>
      </c>
      <c r="AM175" s="4">
        <f t="shared" si="460"/>
        <v>-8.8281345588207216E-2</v>
      </c>
      <c r="AN175" s="4">
        <f t="shared" si="461"/>
        <v>0.31826374307743066</v>
      </c>
      <c r="AO175" s="4">
        <f t="shared" si="462"/>
        <v>1.0651657568849586</v>
      </c>
      <c r="AP175" s="4">
        <f t="shared" si="463"/>
        <v>1.4005699638932754</v>
      </c>
      <c r="AQ175" s="4">
        <f t="shared" si="464"/>
        <v>2.1980755927979843</v>
      </c>
      <c r="AR175" s="4">
        <f t="shared" si="465"/>
        <v>1.1751939124462112</v>
      </c>
      <c r="AS175" s="4">
        <f t="shared" si="466"/>
        <v>0.10707420112250077</v>
      </c>
      <c r="AT175" s="4">
        <f t="shared" si="467"/>
        <v>0.17170565091279144</v>
      </c>
      <c r="AU175" s="4">
        <f t="shared" si="468"/>
        <v>-1.1995567102467106</v>
      </c>
      <c r="AV175" s="4">
        <f t="shared" si="570"/>
        <v>6.188414619516891E-2</v>
      </c>
      <c r="AW175" s="4">
        <f t="shared" si="570"/>
        <v>3.0570276260853291</v>
      </c>
      <c r="AY175" s="2">
        <f t="shared" si="520"/>
        <v>64.329346011208187</v>
      </c>
      <c r="AZ175" s="2">
        <f t="shared" si="571"/>
        <v>63.756544684403579</v>
      </c>
      <c r="BA175" s="2">
        <f t="shared" si="572"/>
        <v>62.644853167442086</v>
      </c>
      <c r="BB175" s="2">
        <f t="shared" si="573"/>
        <v>64.270287995452719</v>
      </c>
      <c r="BC175" s="2">
        <f t="shared" si="574"/>
        <v>58.910018035627232</v>
      </c>
      <c r="BD175" s="2">
        <f t="shared" si="575"/>
        <v>57.874696028710922</v>
      </c>
      <c r="BE175" s="2">
        <f t="shared" si="576"/>
        <v>56.942119550993596</v>
      </c>
      <c r="BF175" s="2">
        <f t="shared" si="577"/>
        <v>57.217408948879722</v>
      </c>
      <c r="BG175" s="2">
        <f t="shared" si="578"/>
        <v>55.461124497172385</v>
      </c>
      <c r="BH175" s="2">
        <f t="shared" si="579"/>
        <v>59.079739096816027</v>
      </c>
      <c r="BI175" s="2">
        <f t="shared" si="580"/>
        <v>61.077625576044426</v>
      </c>
      <c r="BJ175" s="2">
        <f t="shared" si="581"/>
        <v>61.25105763669599</v>
      </c>
      <c r="BK175" s="2">
        <f t="shared" si="582"/>
        <v>64.855920008876197</v>
      </c>
      <c r="BL175" s="2">
        <f t="shared" si="583"/>
        <v>74.175363410489496</v>
      </c>
      <c r="BM175" s="2">
        <f t="shared" si="584"/>
        <v>106.05867045592947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>
        <f t="shared" si="524"/>
        <v>63.5</v>
      </c>
      <c r="CI175" s="2">
        <f t="shared" si="525"/>
        <v>58.838999999999999</v>
      </c>
      <c r="CJ175" s="2">
        <f t="shared" si="526"/>
        <v>58.194000000000003</v>
      </c>
      <c r="CK175" s="2">
        <f t="shared" si="527"/>
        <v>58.033000000000001</v>
      </c>
      <c r="CL175" s="2" t="str">
        <f t="shared" si="528"/>
        <v/>
      </c>
      <c r="CM175" s="2" t="str">
        <f t="shared" si="529"/>
        <v/>
      </c>
      <c r="CN175" s="2">
        <f t="shared" si="530"/>
        <v>60.344000000000001</v>
      </c>
      <c r="CO175" s="2">
        <f t="shared" si="531"/>
        <v>61.253999999999998</v>
      </c>
      <c r="CP175" s="2">
        <f t="shared" si="532"/>
        <v>61.444000000000003</v>
      </c>
      <c r="CQ175" s="2">
        <f t="shared" si="533"/>
        <v>63.671999999999997</v>
      </c>
      <c r="CR175" s="2">
        <f t="shared" si="534"/>
        <v>74.311000000000007</v>
      </c>
      <c r="CS175" s="2">
        <f t="shared" si="535"/>
        <v>110.306</v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>
        <f t="shared" si="488"/>
        <v>63.5</v>
      </c>
      <c r="CY175" s="2">
        <f t="shared" si="489"/>
        <v>58.838999999999999</v>
      </c>
      <c r="CZ175" s="2">
        <f t="shared" si="490"/>
        <v>58.194000000000003</v>
      </c>
      <c r="DA175" s="2">
        <f t="shared" si="491"/>
        <v>58.033000000000001</v>
      </c>
      <c r="DB175" s="2" t="str">
        <f t="shared" si="492"/>
        <v/>
      </c>
      <c r="DC175" s="2" t="str">
        <f t="shared" si="493"/>
        <v/>
      </c>
      <c r="DD175" s="2">
        <f t="shared" si="494"/>
        <v>60.344000000000001</v>
      </c>
      <c r="DE175" s="2">
        <f t="shared" si="495"/>
        <v>61.253999999999998</v>
      </c>
      <c r="DF175" s="2">
        <f t="shared" si="496"/>
        <v>61.444000000000003</v>
      </c>
      <c r="DG175" s="2">
        <f t="shared" si="497"/>
        <v>63.671999999999997</v>
      </c>
      <c r="DH175" s="2">
        <f t="shared" si="498"/>
        <v>74.311000000000007</v>
      </c>
      <c r="DI175" s="2">
        <f t="shared" si="499"/>
        <v>110.306</v>
      </c>
      <c r="DK175" s="2">
        <f t="shared" si="500"/>
        <v>132.70612923076925</v>
      </c>
      <c r="DL175" s="2">
        <f t="shared" si="585"/>
        <v>134.77847230769231</v>
      </c>
      <c r="DM175" s="2">
        <f t="shared" si="585"/>
        <v>117.85764021164022</v>
      </c>
      <c r="DN175" s="2">
        <f t="shared" si="585"/>
        <v>122.00623565323563</v>
      </c>
      <c r="DO175" s="2">
        <f t="shared" si="585"/>
        <v>107.82910153846154</v>
      </c>
      <c r="DP175" s="2">
        <f t="shared" si="585"/>
        <v>110.87951185770751</v>
      </c>
      <c r="DQ175" s="2">
        <f t="shared" si="585"/>
        <v>53.804160361377754</v>
      </c>
      <c r="DR175" s="2">
        <f t="shared" si="585"/>
        <v>56.621604743083012</v>
      </c>
      <c r="DS175" s="2">
        <f t="shared" si="585"/>
        <v>103.03969172932332</v>
      </c>
      <c r="DT175" s="2">
        <f t="shared" si="585"/>
        <v>79.558636666666658</v>
      </c>
      <c r="DU175" s="2">
        <f t="shared" si="585"/>
        <v>105.5125688405797</v>
      </c>
      <c r="DV175" s="2">
        <f t="shared" si="585"/>
        <v>115.49062769230767</v>
      </c>
      <c r="DW175" s="2">
        <f t="shared" si="585"/>
        <v>124.41777230769227</v>
      </c>
      <c r="DX175" s="2">
        <f t="shared" si="585"/>
        <v>132.85343386243386</v>
      </c>
      <c r="DY175" s="2">
        <f t="shared" si="585"/>
        <v>143.51187307692305</v>
      </c>
      <c r="EA175" s="2">
        <f t="shared" si="440"/>
        <v>64.026736671870722</v>
      </c>
      <c r="EB175" s="2">
        <f t="shared" si="502"/>
        <v>63.608325122000139</v>
      </c>
      <c r="EC175" s="2">
        <f t="shared" si="503"/>
        <v>61.252020492104279</v>
      </c>
      <c r="ED175" s="2">
        <f t="shared" si="504"/>
        <v>64.243261926496302</v>
      </c>
      <c r="EE175" s="2">
        <f t="shared" si="505"/>
        <v>58.764464817307058</v>
      </c>
      <c r="EF175" s="2">
        <f t="shared" si="506"/>
        <v>57.64089017467451</v>
      </c>
      <c r="EG175" s="2">
        <f t="shared" si="507"/>
        <v>56.440954985473283</v>
      </c>
      <c r="EH175" s="2">
        <f t="shared" si="508"/>
        <v>56.65862472950883</v>
      </c>
      <c r="EI175" s="2">
        <f t="shared" si="509"/>
        <v>54.344015983000048</v>
      </c>
      <c r="EJ175" s="2">
        <f t="shared" si="510"/>
        <v>58.687854825448348</v>
      </c>
      <c r="EK175" s="2">
        <f t="shared" si="511"/>
        <v>60.918432827211717</v>
      </c>
      <c r="EL175" s="2">
        <f t="shared" si="512"/>
        <v>61.0954719322636</v>
      </c>
      <c r="EM175" s="2">
        <f t="shared" si="513"/>
        <v>64.738421103007425</v>
      </c>
      <c r="EN175" s="2">
        <f t="shared" si="514"/>
        <v>74.374279644925849</v>
      </c>
      <c r="EO175" s="2">
        <f t="shared" si="515"/>
        <v>108.82797361999236</v>
      </c>
      <c r="EQ175" s="2">
        <f t="shared" si="516"/>
        <v>64.744494707013786</v>
      </c>
      <c r="ER175" s="2">
        <f t="shared" si="586"/>
        <v>64.042600399951041</v>
      </c>
      <c r="ES175" s="2">
        <f t="shared" si="586"/>
        <v>65.099910318567368</v>
      </c>
      <c r="ET175" s="2">
        <f t="shared" si="586"/>
        <v>64.320868843078358</v>
      </c>
      <c r="EU175" s="2">
        <f t="shared" si="586"/>
        <v>59.270138667586217</v>
      </c>
      <c r="EV175" s="2">
        <f t="shared" si="586"/>
        <v>58.577341366675014</v>
      </c>
      <c r="EW175" s="2">
        <f t="shared" si="586"/>
        <v>58.263667526671789</v>
      </c>
      <c r="EX175" s="2">
        <f t="shared" si="586"/>
        <v>58.216683397708493</v>
      </c>
      <c r="EY175" s="2">
        <f t="shared" si="586"/>
        <v>57.358446731877628</v>
      </c>
      <c r="EZ175" s="2">
        <f t="shared" si="586"/>
        <v>59.953833857849844</v>
      </c>
      <c r="FA175" s="2">
        <f t="shared" si="586"/>
        <v>61.48597151209816</v>
      </c>
      <c r="FB175" s="2">
        <f t="shared" si="586"/>
        <v>61.659761019031649</v>
      </c>
      <c r="FC175" s="2">
        <f t="shared" si="586"/>
        <v>65.195615214303018</v>
      </c>
      <c r="FD175" s="2">
        <f t="shared" si="586"/>
        <v>73.380023857769601</v>
      </c>
      <c r="FE175" s="2">
        <f t="shared" si="586"/>
        <v>95.541703496169802</v>
      </c>
      <c r="FG175" s="2">
        <f t="shared" si="518"/>
        <v>0.99996459795836734</v>
      </c>
      <c r="FH175" s="2">
        <f t="shared" si="587"/>
        <v>0.99991530306521215</v>
      </c>
      <c r="FI175" s="2">
        <f t="shared" si="587"/>
        <v>0.99992516396655984</v>
      </c>
      <c r="FJ175" s="2">
        <f t="shared" si="587"/>
        <v>0.99993116408473748</v>
      </c>
      <c r="FK175" s="2">
        <f t="shared" si="587"/>
        <v>0.99992251913040642</v>
      </c>
      <c r="FL175" s="2">
        <f t="shared" si="587"/>
        <v>0.99991266367030396</v>
      </c>
      <c r="FM175" s="2">
        <f t="shared" si="587"/>
        <v>0.99990468906967367</v>
      </c>
      <c r="FN175" s="2">
        <f t="shared" si="587"/>
        <v>0.99990676029960524</v>
      </c>
      <c r="FO175" s="2">
        <f t="shared" si="587"/>
        <v>0.99990110167001345</v>
      </c>
      <c r="FP175" s="2">
        <f t="shared" si="587"/>
        <v>0.99992027965248342</v>
      </c>
      <c r="FQ175" s="2">
        <f t="shared" si="587"/>
        <v>0.99991619657960329</v>
      </c>
      <c r="FR175" s="2">
        <f t="shared" si="587"/>
        <v>0.9999209475366363</v>
      </c>
      <c r="FS175" s="2">
        <f t="shared" si="587"/>
        <v>0.9999243744977524</v>
      </c>
      <c r="FT175" s="2">
        <f t="shared" si="587"/>
        <v>0.99992535278868255</v>
      </c>
      <c r="FU175" s="2">
        <f t="shared" si="587"/>
        <v>0.99991934834389429</v>
      </c>
      <c r="FW175" s="2">
        <f t="shared" si="536"/>
        <v>0.41821607550928974</v>
      </c>
      <c r="FX175" s="2">
        <f t="shared" si="588"/>
        <v>0.32742289581697459</v>
      </c>
      <c r="FY175" s="2">
        <f t="shared" si="589"/>
        <v>0.3608722177380923</v>
      </c>
      <c r="FZ175" s="2">
        <f t="shared" si="590"/>
        <v>0.29700834418896072</v>
      </c>
      <c r="GA175" s="2">
        <f t="shared" si="591"/>
        <v>0.28032228188676017</v>
      </c>
      <c r="GB175" s="2">
        <f t="shared" si="592"/>
        <v>0.24470702816982925</v>
      </c>
      <c r="GC175" s="2">
        <f t="shared" si="593"/>
        <v>0.2750932303013135</v>
      </c>
      <c r="GD175" s="2">
        <f t="shared" si="594"/>
        <v>0.35864353667055204</v>
      </c>
      <c r="GE175" s="2">
        <f t="shared" si="595"/>
        <v>0.36898926723648312</v>
      </c>
      <c r="GF175" s="2">
        <f t="shared" si="596"/>
        <v>0.30823610454758305</v>
      </c>
      <c r="GG175" s="2">
        <f t="shared" si="597"/>
        <v>0.27391191445610247</v>
      </c>
      <c r="GH175" s="2">
        <f t="shared" si="598"/>
        <v>0.26809952012538163</v>
      </c>
      <c r="GI175" s="2">
        <f t="shared" si="599"/>
        <v>0.24712834695077743</v>
      </c>
      <c r="GJ175" s="2">
        <f t="shared" si="600"/>
        <v>0.20445597887873876</v>
      </c>
      <c r="GK175" s="2">
        <f t="shared" si="601"/>
        <v>0.20864399505350043</v>
      </c>
      <c r="GM175" s="86">
        <f t="shared" si="537"/>
        <v>0</v>
      </c>
      <c r="GN175" s="86">
        <f t="shared" si="602"/>
        <v>1.5172235349316136E-185</v>
      </c>
      <c r="GO175" s="86">
        <f t="shared" si="603"/>
        <v>4.3298662863305394E-188</v>
      </c>
      <c r="GP175" s="86">
        <f t="shared" si="604"/>
        <v>2.2897944368226405E-210</v>
      </c>
      <c r="GQ175" s="86">
        <f t="shared" si="605"/>
        <v>2.4959051560059366E-215</v>
      </c>
      <c r="GR175" s="86">
        <f t="shared" si="606"/>
        <v>9.2340576422294358E-179</v>
      </c>
      <c r="GS175" s="86">
        <f t="shared" si="607"/>
        <v>7.4399272438829108E-260</v>
      </c>
      <c r="GT175" s="86">
        <f t="shared" si="608"/>
        <v>4.986193592593474E-275</v>
      </c>
      <c r="GU175" s="86">
        <f t="shared" si="609"/>
        <v>9.698212992639992E-108</v>
      </c>
      <c r="GV175" s="86">
        <f t="shared" si="610"/>
        <v>1.5636131670487108E-203</v>
      </c>
      <c r="GW175" s="86">
        <f t="shared" si="611"/>
        <v>1.1669297954730494E-183</v>
      </c>
      <c r="GX175" s="86">
        <f t="shared" si="612"/>
        <v>0</v>
      </c>
      <c r="GY175" s="86">
        <f t="shared" si="613"/>
        <v>4.7669598577479117E-277</v>
      </c>
      <c r="GZ175" s="86">
        <f t="shared" si="614"/>
        <v>0</v>
      </c>
      <c r="HA175" s="86">
        <f t="shared" si="615"/>
        <v>0</v>
      </c>
      <c r="HC175" s="86">
        <f t="shared" si="538"/>
        <v>2.4028034968229523E-220</v>
      </c>
      <c r="HD175" s="86">
        <f t="shared" si="616"/>
        <v>1.131814456451536E-74</v>
      </c>
      <c r="HE175" s="86">
        <f t="shared" si="617"/>
        <v>1.3045238906007122E-97</v>
      </c>
      <c r="HF175" s="86">
        <f t="shared" si="618"/>
        <v>2.4436103364055959E-101</v>
      </c>
      <c r="HG175" s="86">
        <f t="shared" si="619"/>
        <v>6.7921809036747901E-209</v>
      </c>
      <c r="HH175" s="86">
        <f t="shared" si="620"/>
        <v>1.1176129594187969E-116</v>
      </c>
      <c r="HI175" s="86">
        <f t="shared" si="621"/>
        <v>1.6422243080818815E-147</v>
      </c>
      <c r="HJ175" s="86">
        <f t="shared" si="622"/>
        <v>8.9003398208045851E-182</v>
      </c>
      <c r="HK175" s="86">
        <f t="shared" si="623"/>
        <v>3.7858463314641803E-149</v>
      </c>
      <c r="HL175" s="86">
        <f t="shared" si="624"/>
        <v>1.4845178754099869E-161</v>
      </c>
      <c r="HM175" s="86">
        <f t="shared" si="625"/>
        <v>1.1529703195633534E-256</v>
      </c>
      <c r="HN175" s="86">
        <f t="shared" si="626"/>
        <v>2.731331817102835E-150</v>
      </c>
      <c r="HO175" s="86">
        <f t="shared" si="627"/>
        <v>3.2917288450253628E-161</v>
      </c>
      <c r="HP175" s="86">
        <f t="shared" si="628"/>
        <v>2.3785612956100832E-165</v>
      </c>
      <c r="HQ175" s="86">
        <f t="shared" si="629"/>
        <v>1.3298034692896857E-213</v>
      </c>
      <c r="HS175" s="86">
        <f t="shared" si="539"/>
        <v>1.8746711396517174E-27</v>
      </c>
      <c r="HT175" s="86">
        <f t="shared" si="630"/>
        <v>6.6918555757245887E-17</v>
      </c>
      <c r="HU175" s="86">
        <f t="shared" si="631"/>
        <v>3.7654400203118663E-14</v>
      </c>
      <c r="HV175" s="86">
        <f t="shared" si="632"/>
        <v>1.159258327062318E-19</v>
      </c>
      <c r="HW175" s="86">
        <f t="shared" si="633"/>
        <v>6.2773245020573997E-20</v>
      </c>
      <c r="HX175" s="86">
        <f t="shared" si="634"/>
        <v>6.1325701406761453E-17</v>
      </c>
      <c r="HY175" s="86">
        <f t="shared" si="635"/>
        <v>3.1156585367442847E-19</v>
      </c>
      <c r="HZ175" s="86">
        <f t="shared" si="636"/>
        <v>1.6090304748931215E-21</v>
      </c>
      <c r="IA175" s="86">
        <f t="shared" si="637"/>
        <v>1.8090445314364901E-29</v>
      </c>
      <c r="IB175" s="86">
        <f t="shared" si="638"/>
        <v>2.0925875632895711E-25</v>
      </c>
      <c r="IC175" s="86">
        <f t="shared" si="639"/>
        <v>1.6892135003015858E-14</v>
      </c>
      <c r="ID175" s="86">
        <f t="shared" si="640"/>
        <v>1.0644598037346639E-16</v>
      </c>
      <c r="IE175" s="86">
        <f t="shared" si="641"/>
        <v>2.442171962691268E-13</v>
      </c>
      <c r="IF175" s="86">
        <f t="shared" si="642"/>
        <v>9.8472370754232192E-8</v>
      </c>
      <c r="IG175" s="86">
        <f t="shared" si="643"/>
        <v>1.9621803101408726E-5</v>
      </c>
      <c r="II175" s="86">
        <f t="shared" si="540"/>
        <v>0.18901526120333256</v>
      </c>
      <c r="IJ175" s="86">
        <f t="shared" si="541"/>
        <v>1.0001068979006544E-2</v>
      </c>
      <c r="IK175" s="86">
        <f t="shared" si="542"/>
        <v>4.8675149743304669E-2</v>
      </c>
      <c r="IL175" s="86">
        <f t="shared" si="543"/>
        <v>1.1316268967142401E-3</v>
      </c>
      <c r="IM175" s="86">
        <f t="shared" si="544"/>
        <v>2.9870723536162488E-4</v>
      </c>
      <c r="IN175" s="86">
        <f t="shared" si="545"/>
        <v>1.0993641724986328E-5</v>
      </c>
      <c r="IO175" s="86">
        <f t="shared" si="546"/>
        <v>2.8788030855675481E-4</v>
      </c>
      <c r="IP175" s="86">
        <f t="shared" si="547"/>
        <v>2.4979382999780437E-2</v>
      </c>
      <c r="IQ175" s="86">
        <f t="shared" si="548"/>
        <v>2.5201290233424076E-2</v>
      </c>
      <c r="IR175" s="86">
        <f t="shared" si="549"/>
        <v>9.1939189548021698E-4</v>
      </c>
      <c r="IS175" s="86">
        <f t="shared" si="550"/>
        <v>7.8557762384157538E-4</v>
      </c>
      <c r="IT175" s="86">
        <f t="shared" si="551"/>
        <v>1.5543741428210772E-4</v>
      </c>
      <c r="IU175" s="86">
        <f t="shared" si="552"/>
        <v>1.0130874469404462E-4</v>
      </c>
      <c r="IV175" s="86">
        <f t="shared" si="553"/>
        <v>2.4447535769268278E-4</v>
      </c>
      <c r="IW175" s="86">
        <f t="shared" si="554"/>
        <v>2.941295436683053E-3</v>
      </c>
      <c r="IY175" s="86">
        <f t="shared" si="555"/>
        <v>0.18901526120333256</v>
      </c>
      <c r="IZ175" s="86">
        <f t="shared" si="556"/>
        <v>1.0001068979006612E-2</v>
      </c>
      <c r="JA175" s="86">
        <f t="shared" si="557"/>
        <v>4.8675149743342326E-2</v>
      </c>
      <c r="JB175" s="86">
        <f t="shared" si="558"/>
        <v>1.1316268967142403E-3</v>
      </c>
      <c r="JC175" s="86">
        <f t="shared" si="559"/>
        <v>2.9870723536162494E-4</v>
      </c>
      <c r="JD175" s="86">
        <f t="shared" si="560"/>
        <v>1.0993641725047653E-5</v>
      </c>
      <c r="JE175" s="86">
        <f t="shared" si="561"/>
        <v>2.8788030855675514E-4</v>
      </c>
      <c r="JF175" s="86">
        <f t="shared" si="562"/>
        <v>2.4979382999780437E-2</v>
      </c>
      <c r="JG175" s="86">
        <f t="shared" si="563"/>
        <v>2.5201290233424076E-2</v>
      </c>
      <c r="JH175" s="86">
        <f t="shared" si="564"/>
        <v>9.1939189548021698E-4</v>
      </c>
      <c r="JI175" s="86">
        <f t="shared" si="565"/>
        <v>7.8557762385846747E-4</v>
      </c>
      <c r="JJ175" s="86">
        <f t="shared" si="566"/>
        <v>1.5543741428221416E-4</v>
      </c>
      <c r="JK175" s="86">
        <f t="shared" si="567"/>
        <v>1.0130874493826181E-4</v>
      </c>
      <c r="JL175" s="86">
        <f t="shared" si="568"/>
        <v>2.4457383006343703E-4</v>
      </c>
      <c r="JM175" s="86">
        <f t="shared" si="569"/>
        <v>2.9609172397844618E-3</v>
      </c>
    </row>
    <row r="176" spans="2:273" x14ac:dyDescent="0.25">
      <c r="B176" s="2">
        <v>149</v>
      </c>
      <c r="C176" s="37">
        <v>64.566999999999993</v>
      </c>
      <c r="D176" s="37">
        <v>64.031999999999996</v>
      </c>
      <c r="E176" s="37">
        <v>61.21</v>
      </c>
      <c r="F176" s="37">
        <v>64.096999999999994</v>
      </c>
      <c r="G176" s="37">
        <v>59.21</v>
      </c>
      <c r="H176" s="37">
        <v>58.677</v>
      </c>
      <c r="I176" s="37">
        <v>58.917999999999999</v>
      </c>
      <c r="J176" s="37">
        <v>59.033999999999999</v>
      </c>
      <c r="K176" s="37">
        <v>60.655999999999999</v>
      </c>
      <c r="L176" s="37">
        <v>60.933999999999997</v>
      </c>
      <c r="M176" s="37">
        <v>60.905000000000001</v>
      </c>
      <c r="N176" s="37">
        <v>61.841000000000001</v>
      </c>
      <c r="O176" s="37">
        <v>64.540999999999997</v>
      </c>
      <c r="P176" s="37">
        <v>73.343999999999994</v>
      </c>
      <c r="Q176" s="37">
        <v>110.629</v>
      </c>
      <c r="S176" s="4">
        <f t="shared" si="441"/>
        <v>65.134513026759848</v>
      </c>
      <c r="T176" s="4">
        <f t="shared" si="442"/>
        <v>63.933361638480285</v>
      </c>
      <c r="U176" s="4">
        <f t="shared" si="443"/>
        <v>63.424675885770142</v>
      </c>
      <c r="V176" s="4">
        <f t="shared" si="444"/>
        <v>64.259560435118345</v>
      </c>
      <c r="W176" s="4">
        <f t="shared" si="445"/>
        <v>58.858533595851718</v>
      </c>
      <c r="X176" s="4">
        <f t="shared" si="446"/>
        <v>57.728876561900037</v>
      </c>
      <c r="Y176" s="4">
        <f t="shared" si="447"/>
        <v>56.877042106435276</v>
      </c>
      <c r="Z176" s="4">
        <f t="shared" si="448"/>
        <v>60.069180535141811</v>
      </c>
      <c r="AA176" s="4">
        <f t="shared" si="449"/>
        <v>58.832078039779809</v>
      </c>
      <c r="AB176" s="4">
        <f t="shared" si="450"/>
        <v>59.192473684284181</v>
      </c>
      <c r="AC176" s="4">
        <f t="shared" si="451"/>
        <v>61.162483100012963</v>
      </c>
      <c r="AD176" s="4">
        <f t="shared" si="452"/>
        <v>61.203095338457302</v>
      </c>
      <c r="AE176" s="4">
        <f t="shared" si="453"/>
        <v>64.792963917407903</v>
      </c>
      <c r="AF176" s="4">
        <f t="shared" si="454"/>
        <v>74.240890031315644</v>
      </c>
      <c r="AG176" s="4">
        <f t="shared" si="455"/>
        <v>108.100722318948</v>
      </c>
      <c r="AI176" s="4">
        <f t="shared" si="456"/>
        <v>-0.56751302675985471</v>
      </c>
      <c r="AJ176" s="4">
        <f t="shared" si="457"/>
        <v>9.8638361519711282E-2</v>
      </c>
      <c r="AK176" s="4">
        <f t="shared" si="458"/>
        <v>-2.2146758857701414</v>
      </c>
      <c r="AL176" s="4">
        <f t="shared" si="459"/>
        <v>-0.16256043511835117</v>
      </c>
      <c r="AM176" s="4">
        <f t="shared" si="460"/>
        <v>0.35146640414828312</v>
      </c>
      <c r="AN176" s="4">
        <f t="shared" si="461"/>
        <v>0.94812343809996236</v>
      </c>
      <c r="AO176" s="4">
        <f t="shared" si="462"/>
        <v>2.0409578935647232</v>
      </c>
      <c r="AP176" s="4">
        <f t="shared" si="463"/>
        <v>-1.0351805351418122</v>
      </c>
      <c r="AQ176" s="4">
        <f t="shared" si="464"/>
        <v>1.8239219602201899</v>
      </c>
      <c r="AR176" s="4">
        <f t="shared" si="465"/>
        <v>1.7415263157158165</v>
      </c>
      <c r="AS176" s="4">
        <f t="shared" si="466"/>
        <v>-0.25748310001296204</v>
      </c>
      <c r="AT176" s="4">
        <f t="shared" si="467"/>
        <v>0.63790466154269865</v>
      </c>
      <c r="AU176" s="4">
        <f t="shared" si="468"/>
        <v>-0.25196391740790602</v>
      </c>
      <c r="AV176" s="4">
        <f t="shared" si="570"/>
        <v>-0.89689003131564959</v>
      </c>
      <c r="AW176" s="4">
        <f t="shared" si="570"/>
        <v>2.5282776810520033</v>
      </c>
      <c r="AY176" s="2">
        <f t="shared" si="520"/>
        <v>64.210595453193761</v>
      </c>
      <c r="AZ176" s="2">
        <f t="shared" si="571"/>
        <v>63.641761183072141</v>
      </c>
      <c r="BA176" s="2">
        <f t="shared" si="572"/>
        <v>62.625127775165851</v>
      </c>
      <c r="BB176" s="2">
        <f t="shared" si="573"/>
        <v>64.123066877531073</v>
      </c>
      <c r="BC176" s="2">
        <f t="shared" si="574"/>
        <v>58.801068918187113</v>
      </c>
      <c r="BD176" s="2">
        <f t="shared" si="575"/>
        <v>57.724162176602405</v>
      </c>
      <c r="BE176" s="2">
        <f t="shared" si="576"/>
        <v>56.793498179666884</v>
      </c>
      <c r="BF176" s="2">
        <f t="shared" si="577"/>
        <v>57.054835543004259</v>
      </c>
      <c r="BG176" s="2">
        <f t="shared" si="578"/>
        <v>55.234381110202733</v>
      </c>
      <c r="BH176" s="2">
        <f t="shared" si="579"/>
        <v>58.908454441709495</v>
      </c>
      <c r="BI176" s="2">
        <f t="shared" si="580"/>
        <v>60.974267530689517</v>
      </c>
      <c r="BJ176" s="2">
        <f t="shared" si="581"/>
        <v>61.129560260528265</v>
      </c>
      <c r="BK176" s="2">
        <f t="shared" si="582"/>
        <v>64.74155602638092</v>
      </c>
      <c r="BL176" s="2">
        <f t="shared" si="583"/>
        <v>74.065401232173798</v>
      </c>
      <c r="BM176" s="2">
        <f t="shared" si="584"/>
        <v>105.99092994221587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>
        <f t="shared" si="524"/>
        <v>64.096999999999994</v>
      </c>
      <c r="CI176" s="2">
        <f t="shared" si="525"/>
        <v>59.21</v>
      </c>
      <c r="CJ176" s="2">
        <f t="shared" si="526"/>
        <v>58.677</v>
      </c>
      <c r="CK176" s="2">
        <f t="shared" si="527"/>
        <v>58.917999999999999</v>
      </c>
      <c r="CL176" s="2" t="str">
        <f t="shared" si="528"/>
        <v/>
      </c>
      <c r="CM176" s="2" t="str">
        <f t="shared" si="529"/>
        <v/>
      </c>
      <c r="CN176" s="2">
        <f t="shared" si="530"/>
        <v>60.933999999999997</v>
      </c>
      <c r="CO176" s="2">
        <f t="shared" si="531"/>
        <v>60.905000000000001</v>
      </c>
      <c r="CP176" s="2">
        <f t="shared" si="532"/>
        <v>61.841000000000001</v>
      </c>
      <c r="CQ176" s="2">
        <f t="shared" si="533"/>
        <v>64.540999999999997</v>
      </c>
      <c r="CR176" s="2">
        <f t="shared" si="534"/>
        <v>73.343999999999994</v>
      </c>
      <c r="CS176" s="2">
        <f t="shared" si="535"/>
        <v>110.629</v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>
        <f t="shared" si="488"/>
        <v>64.096999999999994</v>
      </c>
      <c r="CY176" s="2">
        <f t="shared" si="489"/>
        <v>59.21</v>
      </c>
      <c r="CZ176" s="2">
        <f t="shared" si="490"/>
        <v>58.677</v>
      </c>
      <c r="DA176" s="2">
        <f t="shared" si="491"/>
        <v>58.917999999999999</v>
      </c>
      <c r="DB176" s="2" t="str">
        <f t="shared" si="492"/>
        <v/>
      </c>
      <c r="DC176" s="2" t="str">
        <f t="shared" si="493"/>
        <v/>
      </c>
      <c r="DD176" s="2">
        <f t="shared" si="494"/>
        <v>60.933999999999997</v>
      </c>
      <c r="DE176" s="2">
        <f t="shared" si="495"/>
        <v>60.905000000000001</v>
      </c>
      <c r="DF176" s="2">
        <f t="shared" si="496"/>
        <v>61.841000000000001</v>
      </c>
      <c r="DG176" s="2">
        <f t="shared" si="497"/>
        <v>64.540999999999997</v>
      </c>
      <c r="DH176" s="2">
        <f t="shared" si="498"/>
        <v>73.343999999999994</v>
      </c>
      <c r="DI176" s="2">
        <f t="shared" si="499"/>
        <v>110.629</v>
      </c>
      <c r="DK176" s="2">
        <f t="shared" si="500"/>
        <v>133.11587769230769</v>
      </c>
      <c r="DL176" s="2">
        <f t="shared" si="585"/>
        <v>135.22440615384613</v>
      </c>
      <c r="DM176" s="2">
        <f t="shared" si="585"/>
        <v>118.17182580382581</v>
      </c>
      <c r="DN176" s="2">
        <f t="shared" si="585"/>
        <v>122.33837606837605</v>
      </c>
      <c r="DO176" s="2">
        <f t="shared" si="585"/>
        <v>108.10745000000001</v>
      </c>
      <c r="DP176" s="2">
        <f t="shared" si="585"/>
        <v>111.19834090909092</v>
      </c>
      <c r="DQ176" s="2">
        <f t="shared" si="585"/>
        <v>53.590693393562965</v>
      </c>
      <c r="DR176" s="2">
        <f t="shared" si="585"/>
        <v>56.444023715415028</v>
      </c>
      <c r="DS176" s="2">
        <f t="shared" si="585"/>
        <v>103.28941654135339</v>
      </c>
      <c r="DT176" s="2">
        <f t="shared" si="585"/>
        <v>79.591126666666653</v>
      </c>
      <c r="DU176" s="2">
        <f t="shared" si="585"/>
        <v>105.77001449275362</v>
      </c>
      <c r="DV176" s="2">
        <f t="shared" si="585"/>
        <v>115.81060999999998</v>
      </c>
      <c r="DW176" s="2">
        <f t="shared" si="585"/>
        <v>124.79549999999998</v>
      </c>
      <c r="DX176" s="2">
        <f t="shared" si="585"/>
        <v>133.23942775742776</v>
      </c>
      <c r="DY176" s="2">
        <f t="shared" si="585"/>
        <v>143.86310153846151</v>
      </c>
      <c r="EA176" s="2">
        <f t="shared" si="440"/>
        <v>63.885531554035623</v>
      </c>
      <c r="EB176" s="2">
        <f t="shared" si="502"/>
        <v>63.480530466608727</v>
      </c>
      <c r="EC176" s="2">
        <f t="shared" si="503"/>
        <v>61.108448435140964</v>
      </c>
      <c r="ED176" s="2">
        <f t="shared" si="504"/>
        <v>64.09410466600562</v>
      </c>
      <c r="EE176" s="2">
        <f t="shared" si="505"/>
        <v>58.642041014551921</v>
      </c>
      <c r="EF176" s="2">
        <f t="shared" si="506"/>
        <v>57.467079247141051</v>
      </c>
      <c r="EG176" s="2">
        <f t="shared" si="507"/>
        <v>56.244431336969285</v>
      </c>
      <c r="EH176" s="2">
        <f t="shared" si="508"/>
        <v>56.447899501468328</v>
      </c>
      <c r="EI176" s="2">
        <f t="shared" si="509"/>
        <v>54.019931601143035</v>
      </c>
      <c r="EJ176" s="2">
        <f t="shared" si="510"/>
        <v>58.480429257127639</v>
      </c>
      <c r="EK176" s="2">
        <f t="shared" si="511"/>
        <v>60.800045934326761</v>
      </c>
      <c r="EL176" s="2">
        <f t="shared" si="512"/>
        <v>60.95981984842939</v>
      </c>
      <c r="EM176" s="2">
        <f t="shared" si="513"/>
        <v>64.613269928885742</v>
      </c>
      <c r="EN176" s="2">
        <f t="shared" si="514"/>
        <v>74.285569100056875</v>
      </c>
      <c r="EO176" s="2">
        <f t="shared" si="515"/>
        <v>109.03537848985317</v>
      </c>
      <c r="EQ176" s="2">
        <f t="shared" si="516"/>
        <v>64.617934847417786</v>
      </c>
      <c r="ER176" s="2">
        <f t="shared" si="586"/>
        <v>63.927888509946996</v>
      </c>
      <c r="ES176" s="2">
        <f t="shared" si="586"/>
        <v>65.064727577221248</v>
      </c>
      <c r="ET176" s="2">
        <f t="shared" si="586"/>
        <v>64.174036319506101</v>
      </c>
      <c r="EU176" s="2">
        <f t="shared" si="586"/>
        <v>59.161741308018293</v>
      </c>
      <c r="EV176" s="2">
        <f t="shared" si="586"/>
        <v>58.431507716633149</v>
      </c>
      <c r="EW176" s="2">
        <f t="shared" si="586"/>
        <v>58.113838156334992</v>
      </c>
      <c r="EX176" s="2">
        <f t="shared" si="586"/>
        <v>58.044709219884496</v>
      </c>
      <c r="EY176" s="2">
        <f t="shared" si="586"/>
        <v>57.117104309769985</v>
      </c>
      <c r="EZ176" s="2">
        <f t="shared" si="586"/>
        <v>59.779857854325286</v>
      </c>
      <c r="FA176" s="2">
        <f t="shared" si="586"/>
        <v>61.383713393330403</v>
      </c>
      <c r="FB176" s="2">
        <f t="shared" si="586"/>
        <v>61.538371167402246</v>
      </c>
      <c r="FC176" s="2">
        <f t="shared" si="586"/>
        <v>65.08230532910865</v>
      </c>
      <c r="FD176" s="2">
        <f t="shared" si="586"/>
        <v>73.265844033821566</v>
      </c>
      <c r="FE176" s="2">
        <f t="shared" si="586"/>
        <v>95.448384488406262</v>
      </c>
      <c r="FG176" s="2">
        <f t="shared" si="518"/>
        <v>0.99996771285372132</v>
      </c>
      <c r="FH176" s="2">
        <f t="shared" si="587"/>
        <v>0.99992275490175098</v>
      </c>
      <c r="FI176" s="2">
        <f t="shared" si="587"/>
        <v>0.99993174827690701</v>
      </c>
      <c r="FJ176" s="2">
        <f t="shared" si="587"/>
        <v>0.99993722051889988</v>
      </c>
      <c r="FK176" s="2">
        <f t="shared" si="587"/>
        <v>0.99992933612533852</v>
      </c>
      <c r="FL176" s="2">
        <f t="shared" si="587"/>
        <v>0.99992034770854765</v>
      </c>
      <c r="FM176" s="2">
        <f t="shared" si="587"/>
        <v>0.9999130746694489</v>
      </c>
      <c r="FN176" s="2">
        <f t="shared" si="587"/>
        <v>0.99991496368493671</v>
      </c>
      <c r="FO176" s="2">
        <f t="shared" si="587"/>
        <v>0.99990980286616427</v>
      </c>
      <c r="FP176" s="2">
        <f t="shared" si="587"/>
        <v>0.99992729366894717</v>
      </c>
      <c r="FQ176" s="2">
        <f t="shared" si="587"/>
        <v>0.99992356980864272</v>
      </c>
      <c r="FR176" s="2">
        <f t="shared" si="587"/>
        <v>0.99992790279504362</v>
      </c>
      <c r="FS176" s="2">
        <f t="shared" si="587"/>
        <v>0.99993102826326496</v>
      </c>
      <c r="FT176" s="2">
        <f t="shared" si="587"/>
        <v>0.99993192048699464</v>
      </c>
      <c r="FU176" s="2">
        <f t="shared" si="587"/>
        <v>0.99992644429343358</v>
      </c>
      <c r="FW176" s="2">
        <f t="shared" si="536"/>
        <v>0.4407798978547251</v>
      </c>
      <c r="FX176" s="2">
        <f t="shared" si="588"/>
        <v>0.34801845201084891</v>
      </c>
      <c r="FY176" s="2">
        <f t="shared" si="589"/>
        <v>0.38237561402164039</v>
      </c>
      <c r="FZ176" s="2">
        <f t="shared" si="590"/>
        <v>0.31659130371416311</v>
      </c>
      <c r="GA176" s="2">
        <f t="shared" si="591"/>
        <v>0.29927342379811372</v>
      </c>
      <c r="GB176" s="2">
        <f t="shared" si="592"/>
        <v>0.26212738356892556</v>
      </c>
      <c r="GC176" s="2">
        <f t="shared" si="593"/>
        <v>0.29383519630676302</v>
      </c>
      <c r="GD176" s="2">
        <f t="shared" si="594"/>
        <v>0.38009310947863367</v>
      </c>
      <c r="GE176" s="2">
        <f t="shared" si="595"/>
        <v>0.39068068091977792</v>
      </c>
      <c r="GF176" s="2">
        <f t="shared" si="596"/>
        <v>0.32821372728521936</v>
      </c>
      <c r="GG176" s="2">
        <f t="shared" si="597"/>
        <v>0.29260588443981378</v>
      </c>
      <c r="GH176" s="2">
        <f t="shared" si="598"/>
        <v>0.28655335836695078</v>
      </c>
      <c r="GI176" s="2">
        <f t="shared" si="599"/>
        <v>0.26466067275005889</v>
      </c>
      <c r="GJ176" s="2">
        <f t="shared" si="600"/>
        <v>0.21984496144426635</v>
      </c>
      <c r="GK176" s="2">
        <f t="shared" si="601"/>
        <v>0.22425934132963896</v>
      </c>
      <c r="GM176" s="86">
        <f t="shared" si="537"/>
        <v>0</v>
      </c>
      <c r="GN176" s="86">
        <f t="shared" si="602"/>
        <v>5.7789625981298214E-190</v>
      </c>
      <c r="GO176" s="86">
        <f t="shared" si="603"/>
        <v>1.4078044885025946E-192</v>
      </c>
      <c r="GP176" s="86">
        <f t="shared" si="604"/>
        <v>2.4397411124761344E-215</v>
      </c>
      <c r="GQ176" s="86">
        <f t="shared" si="605"/>
        <v>2.1430252039223565E-220</v>
      </c>
      <c r="GR176" s="86">
        <f t="shared" si="606"/>
        <v>5.3917983841111993E-183</v>
      </c>
      <c r="GS176" s="86">
        <f t="shared" si="607"/>
        <v>5.6536467085630008E-266</v>
      </c>
      <c r="GT176" s="86">
        <f t="shared" si="608"/>
        <v>1.3304886810412299E-281</v>
      </c>
      <c r="GU176" s="86">
        <f t="shared" si="609"/>
        <v>3.1162702787277914E-110</v>
      </c>
      <c r="GV176" s="86">
        <f t="shared" si="610"/>
        <v>2.5508618953130527E-208</v>
      </c>
      <c r="GW176" s="86">
        <f t="shared" si="611"/>
        <v>5.3178958848157529E-188</v>
      </c>
      <c r="GX176" s="86">
        <f t="shared" si="612"/>
        <v>0</v>
      </c>
      <c r="GY176" s="86">
        <f t="shared" si="613"/>
        <v>1.3705240381144071E-283</v>
      </c>
      <c r="GZ176" s="86">
        <f t="shared" si="614"/>
        <v>0</v>
      </c>
      <c r="HA176" s="86">
        <f t="shared" si="615"/>
        <v>0</v>
      </c>
      <c r="HC176" s="86">
        <f t="shared" si="538"/>
        <v>6.9372486282278482E-227</v>
      </c>
      <c r="HD176" s="86">
        <f t="shared" si="616"/>
        <v>3.4859385347808986E-77</v>
      </c>
      <c r="HE176" s="86">
        <f t="shared" si="617"/>
        <v>6.4499837657527296E-101</v>
      </c>
      <c r="HF176" s="86">
        <f t="shared" si="618"/>
        <v>1.1332114273794974E-104</v>
      </c>
      <c r="HG176" s="86">
        <f t="shared" si="619"/>
        <v>8.7042630439712636E-216</v>
      </c>
      <c r="HH176" s="86">
        <f t="shared" si="620"/>
        <v>1.4585112137156136E-120</v>
      </c>
      <c r="HI176" s="86">
        <f t="shared" si="621"/>
        <v>2.2400865964761772E-152</v>
      </c>
      <c r="HJ176" s="86">
        <f t="shared" si="622"/>
        <v>8.7517896818613959E-188</v>
      </c>
      <c r="HK176" s="86">
        <f t="shared" si="623"/>
        <v>6.3166281513169668E-154</v>
      </c>
      <c r="HL176" s="86">
        <f t="shared" si="624"/>
        <v>8.5525948893068803E-167</v>
      </c>
      <c r="HM176" s="86">
        <f t="shared" si="625"/>
        <v>2.7530084348744829E-265</v>
      </c>
      <c r="HN176" s="86">
        <f t="shared" si="626"/>
        <v>2.7020257154713254E-155</v>
      </c>
      <c r="HO176" s="86">
        <f t="shared" si="627"/>
        <v>1.1243392572167973E-166</v>
      </c>
      <c r="HP176" s="86">
        <f t="shared" si="628"/>
        <v>4.7507497277899455E-171</v>
      </c>
      <c r="HQ176" s="86">
        <f t="shared" si="629"/>
        <v>7.1375268943435112E-221</v>
      </c>
      <c r="HS176" s="86">
        <f t="shared" si="539"/>
        <v>1.8255515724303519E-29</v>
      </c>
      <c r="HT176" s="86">
        <f t="shared" si="630"/>
        <v>1.7107390909807173E-18</v>
      </c>
      <c r="HU176" s="86">
        <f t="shared" si="631"/>
        <v>1.6149522515476571E-15</v>
      </c>
      <c r="HV176" s="86">
        <f t="shared" si="632"/>
        <v>1.7001159982388664E-21</v>
      </c>
      <c r="HW176" s="86">
        <f t="shared" si="633"/>
        <v>8.3277170248328722E-22</v>
      </c>
      <c r="HX176" s="86">
        <f t="shared" si="634"/>
        <v>1.0735591056284652E-18</v>
      </c>
      <c r="HY176" s="86">
        <f t="shared" si="635"/>
        <v>4.9712173030650145E-21</v>
      </c>
      <c r="HZ176" s="86">
        <f t="shared" si="636"/>
        <v>1.8766364168202332E-23</v>
      </c>
      <c r="IA176" s="86">
        <f t="shared" si="637"/>
        <v>6.2493313225129868E-32</v>
      </c>
      <c r="IB176" s="86">
        <f t="shared" si="638"/>
        <v>1.1093401292093754E-27</v>
      </c>
      <c r="IC176" s="86">
        <f t="shared" si="639"/>
        <v>6.381494892113667E-16</v>
      </c>
      <c r="ID176" s="86">
        <f t="shared" si="640"/>
        <v>2.2188542792016302E-18</v>
      </c>
      <c r="IE176" s="86">
        <f t="shared" si="641"/>
        <v>1.0147142280328095E-14</v>
      </c>
      <c r="IF176" s="86">
        <f t="shared" si="642"/>
        <v>1.3602367663646876E-8</v>
      </c>
      <c r="IG176" s="86">
        <f t="shared" si="643"/>
        <v>5.2207692508092469E-6</v>
      </c>
      <c r="II176" s="86">
        <f t="shared" si="540"/>
        <v>0.28146266929727842</v>
      </c>
      <c r="IJ176" s="86">
        <f t="shared" si="541"/>
        <v>2.3632478137879491E-2</v>
      </c>
      <c r="IK176" s="86">
        <f t="shared" si="542"/>
        <v>9.0308904639536336E-2</v>
      </c>
      <c r="IL176" s="86">
        <f t="shared" si="543"/>
        <v>3.5700936269511302E-3</v>
      </c>
      <c r="IM176" s="86">
        <f t="shared" si="544"/>
        <v>1.0880156653901368E-3</v>
      </c>
      <c r="IN176" s="86">
        <f t="shared" si="545"/>
        <v>5.384399530613927E-5</v>
      </c>
      <c r="IO176" s="86">
        <f t="shared" si="546"/>
        <v>1.0209035514076033E-3</v>
      </c>
      <c r="IP176" s="86">
        <f t="shared" si="547"/>
        <v>5.5246971812606925E-2</v>
      </c>
      <c r="IQ176" s="86">
        <f t="shared" si="548"/>
        <v>5.906496028771354E-2</v>
      </c>
      <c r="IR176" s="86">
        <f t="shared" si="549"/>
        <v>3.2520216980164158E-3</v>
      </c>
      <c r="IS176" s="86">
        <f t="shared" si="550"/>
        <v>2.324134144711807E-3</v>
      </c>
      <c r="IT176" s="86">
        <f t="shared" si="551"/>
        <v>5.8604639289170474E-4</v>
      </c>
      <c r="IU176" s="86">
        <f t="shared" si="552"/>
        <v>3.5967485975110845E-4</v>
      </c>
      <c r="IV176" s="86">
        <f t="shared" si="553"/>
        <v>6.1884805537481234E-4</v>
      </c>
      <c r="IW176" s="86">
        <f t="shared" si="554"/>
        <v>5.5364564137953725E-3</v>
      </c>
      <c r="IY176" s="86">
        <f t="shared" si="555"/>
        <v>0.28146266929727842</v>
      </c>
      <c r="IZ176" s="86">
        <f t="shared" si="556"/>
        <v>2.3632478137879491E-2</v>
      </c>
      <c r="JA176" s="86">
        <f t="shared" si="557"/>
        <v>9.0308904639537946E-2</v>
      </c>
      <c r="JB176" s="86">
        <f t="shared" si="558"/>
        <v>3.5700936269511302E-3</v>
      </c>
      <c r="JC176" s="86">
        <f t="shared" si="559"/>
        <v>1.0880156653901368E-3</v>
      </c>
      <c r="JD176" s="86">
        <f t="shared" si="560"/>
        <v>5.3843995306140341E-5</v>
      </c>
      <c r="JE176" s="86">
        <f t="shared" si="561"/>
        <v>1.0209035514076033E-3</v>
      </c>
      <c r="JF176" s="86">
        <f t="shared" si="562"/>
        <v>5.5246971812606925E-2</v>
      </c>
      <c r="JG176" s="86">
        <f t="shared" si="563"/>
        <v>5.906496028771354E-2</v>
      </c>
      <c r="JH176" s="86">
        <f t="shared" si="564"/>
        <v>3.2520216980164158E-3</v>
      </c>
      <c r="JI176" s="86">
        <f t="shared" si="565"/>
        <v>2.324134144712445E-3</v>
      </c>
      <c r="JJ176" s="86">
        <f t="shared" si="566"/>
        <v>5.8604639289170691E-4</v>
      </c>
      <c r="JK176" s="86">
        <f t="shared" si="567"/>
        <v>3.5967485976125561E-4</v>
      </c>
      <c r="JL176" s="86">
        <f t="shared" si="568"/>
        <v>6.18861657742476E-4</v>
      </c>
      <c r="JM176" s="86">
        <f t="shared" si="569"/>
        <v>5.5416771830461816E-3</v>
      </c>
    </row>
    <row r="177" spans="2:273" x14ac:dyDescent="0.25">
      <c r="B177" s="2">
        <v>150</v>
      </c>
      <c r="C177" s="37">
        <v>64.766999999999996</v>
      </c>
      <c r="D177" s="37">
        <v>63.774000000000001</v>
      </c>
      <c r="E177" s="37">
        <v>61.402999999999999</v>
      </c>
      <c r="F177" s="37">
        <v>64.757999999999996</v>
      </c>
      <c r="G177" s="37">
        <v>59.435000000000002</v>
      </c>
      <c r="H177" s="37">
        <v>58.435000000000002</v>
      </c>
      <c r="I177" s="37">
        <v>59.295000000000002</v>
      </c>
      <c r="J177" s="37">
        <v>61.168999999999997</v>
      </c>
      <c r="K177" s="37">
        <v>62.540999999999997</v>
      </c>
      <c r="L177" s="37">
        <v>62.59</v>
      </c>
      <c r="M177" s="37">
        <v>62.302</v>
      </c>
      <c r="N177" s="37">
        <v>61.793999999999997</v>
      </c>
      <c r="O177" s="37">
        <v>64.459000000000003</v>
      </c>
      <c r="P177" s="37">
        <v>73.802999999999997</v>
      </c>
      <c r="Q177" s="37">
        <v>113.145</v>
      </c>
      <c r="S177" s="4">
        <f t="shared" si="441"/>
        <v>65.120152659963736</v>
      </c>
      <c r="T177" s="4">
        <f t="shared" si="442"/>
        <v>64.077435071069971</v>
      </c>
      <c r="U177" s="4">
        <f t="shared" si="443"/>
        <v>63.787535223681523</v>
      </c>
      <c r="V177" s="4">
        <f t="shared" si="444"/>
        <v>64.320069001500698</v>
      </c>
      <c r="W177" s="4">
        <f t="shared" si="445"/>
        <v>58.861024734813114</v>
      </c>
      <c r="X177" s="4">
        <f t="shared" si="446"/>
        <v>57.594140342308577</v>
      </c>
      <c r="Y177" s="4">
        <f t="shared" si="447"/>
        <v>56.887869741547661</v>
      </c>
      <c r="Z177" s="4">
        <f t="shared" si="448"/>
        <v>62.003086414494952</v>
      </c>
      <c r="AA177" s="4">
        <f t="shared" si="449"/>
        <v>61.252181608250574</v>
      </c>
      <c r="AB177" s="4">
        <f t="shared" si="450"/>
        <v>59.518603530002686</v>
      </c>
      <c r="AC177" s="4">
        <f t="shared" si="451"/>
        <v>61.331894335707574</v>
      </c>
      <c r="AD177" s="4">
        <f t="shared" si="452"/>
        <v>61.233859463092067</v>
      </c>
      <c r="AE177" s="4">
        <f t="shared" si="453"/>
        <v>64.779947304878235</v>
      </c>
      <c r="AF177" s="4">
        <f t="shared" si="454"/>
        <v>74.34541392845027</v>
      </c>
      <c r="AG177" s="4">
        <f t="shared" si="455"/>
        <v>109.47894374569141</v>
      </c>
      <c r="AI177" s="4">
        <f t="shared" si="456"/>
        <v>-0.35315265996374023</v>
      </c>
      <c r="AJ177" s="4">
        <f t="shared" si="457"/>
        <v>-0.30343507106996981</v>
      </c>
      <c r="AK177" s="4">
        <f t="shared" si="458"/>
        <v>-2.3845352236815245</v>
      </c>
      <c r="AL177" s="4">
        <f t="shared" si="459"/>
        <v>0.43793099849929717</v>
      </c>
      <c r="AM177" s="4">
        <f t="shared" si="460"/>
        <v>0.57397526518688835</v>
      </c>
      <c r="AN177" s="4">
        <f t="shared" si="461"/>
        <v>0.8408596576914249</v>
      </c>
      <c r="AO177" s="4">
        <f t="shared" si="462"/>
        <v>2.4071302584523409</v>
      </c>
      <c r="AP177" s="4">
        <f t="shared" si="463"/>
        <v>-0.83408641449495491</v>
      </c>
      <c r="AQ177" s="4">
        <f t="shared" si="464"/>
        <v>1.2888183917494231</v>
      </c>
      <c r="AR177" s="4">
        <f t="shared" si="465"/>
        <v>3.0713964699973175</v>
      </c>
      <c r="AS177" s="4">
        <f t="shared" si="466"/>
        <v>0.97010566429242573</v>
      </c>
      <c r="AT177" s="4">
        <f t="shared" si="467"/>
        <v>0.5601405369079302</v>
      </c>
      <c r="AU177" s="4">
        <f t="shared" si="468"/>
        <v>-0.32094730487823142</v>
      </c>
      <c r="AV177" s="4">
        <f t="shared" si="570"/>
        <v>-0.54241392845027292</v>
      </c>
      <c r="AW177" s="4">
        <f t="shared" si="570"/>
        <v>3.6660562543085859</v>
      </c>
      <c r="AY177" s="2">
        <f t="shared" si="520"/>
        <v>64.092706251058559</v>
      </c>
      <c r="AZ177" s="2">
        <f t="shared" si="571"/>
        <v>63.527824498553642</v>
      </c>
      <c r="BA177" s="2">
        <f t="shared" si="572"/>
        <v>62.612004331304163</v>
      </c>
      <c r="BB177" s="2">
        <f t="shared" si="573"/>
        <v>63.976017588538895</v>
      </c>
      <c r="BC177" s="2">
        <f t="shared" si="574"/>
        <v>58.693056642141954</v>
      </c>
      <c r="BD177" s="2">
        <f t="shared" si="575"/>
        <v>57.57540609063966</v>
      </c>
      <c r="BE177" s="2">
        <f t="shared" si="576"/>
        <v>56.648014614111304</v>
      </c>
      <c r="BF177" s="2">
        <f t="shared" si="577"/>
        <v>56.894706976272772</v>
      </c>
      <c r="BG177" s="2">
        <f t="shared" si="578"/>
        <v>55.012657610092532</v>
      </c>
      <c r="BH177" s="2">
        <f t="shared" si="579"/>
        <v>58.73937162675665</v>
      </c>
      <c r="BI177" s="2">
        <f t="shared" si="580"/>
        <v>60.87197276496596</v>
      </c>
      <c r="BJ177" s="2">
        <f t="shared" si="581"/>
        <v>61.009055213824496</v>
      </c>
      <c r="BK177" s="2">
        <f t="shared" si="582"/>
        <v>64.628009402689145</v>
      </c>
      <c r="BL177" s="2">
        <f t="shared" si="583"/>
        <v>73.953831833430201</v>
      </c>
      <c r="BM177" s="2">
        <f t="shared" si="584"/>
        <v>105.90252344459634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>
        <f t="shared" si="524"/>
        <v>64.757999999999996</v>
      </c>
      <c r="CI177" s="2">
        <f t="shared" si="525"/>
        <v>59.435000000000002</v>
      </c>
      <c r="CJ177" s="2">
        <f t="shared" si="526"/>
        <v>58.435000000000002</v>
      </c>
      <c r="CK177" s="2">
        <f t="shared" si="527"/>
        <v>59.295000000000002</v>
      </c>
      <c r="CL177" s="2" t="str">
        <f t="shared" si="528"/>
        <v/>
      </c>
      <c r="CM177" s="2" t="str">
        <f t="shared" si="529"/>
        <v/>
      </c>
      <c r="CN177" s="2">
        <f t="shared" si="530"/>
        <v>62.59</v>
      </c>
      <c r="CO177" s="2">
        <f t="shared" si="531"/>
        <v>62.302</v>
      </c>
      <c r="CP177" s="2">
        <f t="shared" si="532"/>
        <v>61.793999999999997</v>
      </c>
      <c r="CQ177" s="2">
        <f t="shared" si="533"/>
        <v>64.459000000000003</v>
      </c>
      <c r="CR177" s="2">
        <f t="shared" si="534"/>
        <v>73.802999999999997</v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>
        <f t="shared" si="488"/>
        <v>64.757999999999996</v>
      </c>
      <c r="CY177" s="2">
        <f t="shared" si="489"/>
        <v>59.435000000000002</v>
      </c>
      <c r="CZ177" s="2">
        <f t="shared" si="490"/>
        <v>58.435000000000002</v>
      </c>
      <c r="DA177" s="2">
        <f t="shared" si="491"/>
        <v>59.295000000000002</v>
      </c>
      <c r="DB177" s="2" t="str">
        <f t="shared" si="492"/>
        <v/>
      </c>
      <c r="DC177" s="2" t="str">
        <f t="shared" si="493"/>
        <v/>
      </c>
      <c r="DD177" s="2">
        <f t="shared" si="494"/>
        <v>62.59</v>
      </c>
      <c r="DE177" s="2">
        <f t="shared" si="495"/>
        <v>62.302</v>
      </c>
      <c r="DF177" s="2">
        <f t="shared" si="496"/>
        <v>61.793999999999997</v>
      </c>
      <c r="DG177" s="2">
        <f t="shared" si="497"/>
        <v>64.459000000000003</v>
      </c>
      <c r="DH177" s="2">
        <f t="shared" si="498"/>
        <v>73.802999999999997</v>
      </c>
      <c r="DI177" s="2" t="str">
        <f t="shared" si="499"/>
        <v/>
      </c>
      <c r="DK177" s="2">
        <f t="shared" si="500"/>
        <v>133.52562615384616</v>
      </c>
      <c r="DL177" s="2">
        <f t="shared" si="585"/>
        <v>135.67034000000001</v>
      </c>
      <c r="DM177" s="2">
        <f t="shared" si="585"/>
        <v>118.48601139601139</v>
      </c>
      <c r="DN177" s="2">
        <f t="shared" si="585"/>
        <v>122.67051648351647</v>
      </c>
      <c r="DO177" s="2">
        <f t="shared" si="585"/>
        <v>108.38579846153849</v>
      </c>
      <c r="DP177" s="2">
        <f t="shared" si="585"/>
        <v>111.51716996047432</v>
      </c>
      <c r="DQ177" s="2">
        <f t="shared" si="585"/>
        <v>53.377226425748169</v>
      </c>
      <c r="DR177" s="2">
        <f t="shared" si="585"/>
        <v>56.266442687747045</v>
      </c>
      <c r="DS177" s="2">
        <f t="shared" si="585"/>
        <v>103.53914135338346</v>
      </c>
      <c r="DT177" s="2">
        <f t="shared" si="585"/>
        <v>79.623616666666663</v>
      </c>
      <c r="DU177" s="2">
        <f t="shared" si="585"/>
        <v>106.02746014492753</v>
      </c>
      <c r="DV177" s="2">
        <f t="shared" si="585"/>
        <v>116.1305923076923</v>
      </c>
      <c r="DW177" s="2">
        <f t="shared" si="585"/>
        <v>125.17322769230765</v>
      </c>
      <c r="DX177" s="2">
        <f t="shared" si="585"/>
        <v>133.62542165242166</v>
      </c>
      <c r="DY177" s="2">
        <f t="shared" si="585"/>
        <v>144.21432999999996</v>
      </c>
      <c r="EA177" s="2">
        <f t="shared" si="440"/>
        <v>63.74432643620051</v>
      </c>
      <c r="EB177" s="2">
        <f t="shared" si="502"/>
        <v>63.352735811217329</v>
      </c>
      <c r="EC177" s="2">
        <f t="shared" si="503"/>
        <v>60.964876378177649</v>
      </c>
      <c r="ED177" s="2">
        <f t="shared" si="504"/>
        <v>63.944947405514938</v>
      </c>
      <c r="EE177" s="2">
        <f t="shared" si="505"/>
        <v>58.519617211796785</v>
      </c>
      <c r="EF177" s="2">
        <f t="shared" si="506"/>
        <v>57.293268319607591</v>
      </c>
      <c r="EG177" s="2">
        <f t="shared" si="507"/>
        <v>56.047907688465287</v>
      </c>
      <c r="EH177" s="2">
        <f t="shared" si="508"/>
        <v>56.237174273427826</v>
      </c>
      <c r="EI177" s="2">
        <f t="shared" si="509"/>
        <v>53.695847219286016</v>
      </c>
      <c r="EJ177" s="2">
        <f t="shared" si="510"/>
        <v>58.273003688806938</v>
      </c>
      <c r="EK177" s="2">
        <f t="shared" si="511"/>
        <v>60.681659041441797</v>
      </c>
      <c r="EL177" s="2">
        <f t="shared" si="512"/>
        <v>60.824167764595174</v>
      </c>
      <c r="EM177" s="2">
        <f t="shared" si="513"/>
        <v>64.488118754764059</v>
      </c>
      <c r="EN177" s="2">
        <f t="shared" si="514"/>
        <v>74.196858555187902</v>
      </c>
      <c r="EO177" s="2">
        <f t="shared" si="515"/>
        <v>109.24278335971397</v>
      </c>
      <c r="EQ177" s="2">
        <f t="shared" si="516"/>
        <v>64.4913749878218</v>
      </c>
      <c r="ER177" s="2">
        <f t="shared" si="586"/>
        <v>63.813176619942944</v>
      </c>
      <c r="ES177" s="2">
        <f t="shared" si="586"/>
        <v>65.029544835875143</v>
      </c>
      <c r="ET177" s="2">
        <f t="shared" si="586"/>
        <v>64.027203795933843</v>
      </c>
      <c r="EU177" s="2">
        <f t="shared" si="586"/>
        <v>59.053343948450362</v>
      </c>
      <c r="EV177" s="2">
        <f t="shared" si="586"/>
        <v>58.285674066591291</v>
      </c>
      <c r="EW177" s="2">
        <f t="shared" si="586"/>
        <v>57.964008785998196</v>
      </c>
      <c r="EX177" s="2">
        <f t="shared" si="586"/>
        <v>57.872735042060498</v>
      </c>
      <c r="EY177" s="2">
        <f t="shared" si="586"/>
        <v>56.87576188766235</v>
      </c>
      <c r="EZ177" s="2">
        <f t="shared" si="586"/>
        <v>59.605881850800742</v>
      </c>
      <c r="FA177" s="2">
        <f t="shared" si="586"/>
        <v>61.281455274562646</v>
      </c>
      <c r="FB177" s="2">
        <f t="shared" si="586"/>
        <v>61.416981315772844</v>
      </c>
      <c r="FC177" s="2">
        <f t="shared" si="586"/>
        <v>64.968995443914281</v>
      </c>
      <c r="FD177" s="2">
        <f t="shared" si="586"/>
        <v>73.15166420987353</v>
      </c>
      <c r="FE177" s="2">
        <f t="shared" si="586"/>
        <v>95.355065480642736</v>
      </c>
      <c r="FG177" s="2">
        <f t="shared" si="518"/>
        <v>0.99997055368896748</v>
      </c>
      <c r="FH177" s="2">
        <f t="shared" si="587"/>
        <v>0.99992955115428794</v>
      </c>
      <c r="FI177" s="2">
        <f t="shared" si="587"/>
        <v>0.99993775331491752</v>
      </c>
      <c r="FJ177" s="2">
        <f t="shared" si="587"/>
        <v>0.99994274411647099</v>
      </c>
      <c r="FK177" s="2">
        <f t="shared" si="587"/>
        <v>0.99993555337965101</v>
      </c>
      <c r="FL177" s="2">
        <f t="shared" si="587"/>
        <v>0.99992735573768587</v>
      </c>
      <c r="FM177" s="2">
        <f t="shared" si="587"/>
        <v>0.99992072254997022</v>
      </c>
      <c r="FN177" s="2">
        <f t="shared" si="587"/>
        <v>0.9999224453786385</v>
      </c>
      <c r="FO177" s="2">
        <f t="shared" si="587"/>
        <v>0.99991773858340594</v>
      </c>
      <c r="FP177" s="2">
        <f t="shared" si="587"/>
        <v>0.99993369061378434</v>
      </c>
      <c r="FQ177" s="2">
        <f t="shared" si="587"/>
        <v>0.99993029436825576</v>
      </c>
      <c r="FR177" s="2">
        <f t="shared" si="587"/>
        <v>0.999934246150465</v>
      </c>
      <c r="FS177" s="2">
        <f t="shared" si="587"/>
        <v>0.9999370966467428</v>
      </c>
      <c r="FT177" s="2">
        <f t="shared" si="587"/>
        <v>0.99993791037426816</v>
      </c>
      <c r="FU177" s="2">
        <f t="shared" si="587"/>
        <v>0.99993291596414002</v>
      </c>
      <c r="FW177" s="2">
        <f t="shared" si="536"/>
        <v>0.46359103735719159</v>
      </c>
      <c r="FX177" s="2">
        <f t="shared" si="588"/>
        <v>0.36919836898700165</v>
      </c>
      <c r="FY177" s="2">
        <f t="shared" si="589"/>
        <v>0.40434969549287425</v>
      </c>
      <c r="FZ177" s="2">
        <f t="shared" si="590"/>
        <v>0.3368467609573631</v>
      </c>
      <c r="GA177" s="2">
        <f t="shared" si="591"/>
        <v>0.31893797294325271</v>
      </c>
      <c r="GB177" s="2">
        <f t="shared" si="592"/>
        <v>0.28032759437672239</v>
      </c>
      <c r="GC177" s="2">
        <f t="shared" si="593"/>
        <v>0.3133021797332689</v>
      </c>
      <c r="GD177" s="2">
        <f t="shared" si="594"/>
        <v>0.40202140180572238</v>
      </c>
      <c r="GE177" s="2">
        <f t="shared" si="595"/>
        <v>0.41281303044952433</v>
      </c>
      <c r="GF177" s="2">
        <f t="shared" si="596"/>
        <v>0.34883322809664691</v>
      </c>
      <c r="GG177" s="2">
        <f t="shared" si="597"/>
        <v>0.31202741110511123</v>
      </c>
      <c r="GH177" s="2">
        <f t="shared" si="598"/>
        <v>0.30574678758866497</v>
      </c>
      <c r="GI177" s="2">
        <f t="shared" si="599"/>
        <v>0.28296932280207465</v>
      </c>
      <c r="GJ177" s="2">
        <f t="shared" si="600"/>
        <v>0.23604855891559601</v>
      </c>
      <c r="GK177" s="2">
        <f t="shared" si="601"/>
        <v>0.24068792127782371</v>
      </c>
      <c r="GM177" s="86">
        <f t="shared" si="537"/>
        <v>0</v>
      </c>
      <c r="GN177" s="86">
        <f t="shared" si="602"/>
        <v>1.9506603371663004E-194</v>
      </c>
      <c r="GO177" s="86">
        <f t="shared" si="603"/>
        <v>4.0479544781908257E-197</v>
      </c>
      <c r="GP177" s="86">
        <f t="shared" si="604"/>
        <v>2.271688626775589E-220</v>
      </c>
      <c r="GQ177" s="86">
        <f t="shared" si="605"/>
        <v>1.6049547621104893E-225</v>
      </c>
      <c r="GR177" s="86">
        <f t="shared" si="606"/>
        <v>2.8059121905231786E-187</v>
      </c>
      <c r="GS177" s="86">
        <f t="shared" si="607"/>
        <v>3.6425593911250399E-272</v>
      </c>
      <c r="GT177" s="86">
        <f t="shared" si="608"/>
        <v>2.9657172291541252E-288</v>
      </c>
      <c r="GU177" s="86">
        <f t="shared" si="609"/>
        <v>9.3682533987340528E-113</v>
      </c>
      <c r="GV177" s="86">
        <f t="shared" si="610"/>
        <v>3.6571213593761686E-213</v>
      </c>
      <c r="GW177" s="86">
        <f t="shared" si="611"/>
        <v>2.1541265784364581E-192</v>
      </c>
      <c r="GX177" s="86">
        <f t="shared" si="612"/>
        <v>0</v>
      </c>
      <c r="GY177" s="86">
        <f t="shared" si="613"/>
        <v>3.3016611311329323E-290</v>
      </c>
      <c r="GZ177" s="86">
        <f t="shared" si="614"/>
        <v>0</v>
      </c>
      <c r="HA177" s="86">
        <f t="shared" si="615"/>
        <v>0</v>
      </c>
      <c r="HC177" s="86">
        <f t="shared" si="538"/>
        <v>1.6043664480978964E-233</v>
      </c>
      <c r="HD177" s="86">
        <f t="shared" si="616"/>
        <v>9.7391001648558031E-80</v>
      </c>
      <c r="HE177" s="86">
        <f t="shared" si="617"/>
        <v>2.803906128057745E-104</v>
      </c>
      <c r="HF177" s="86">
        <f t="shared" si="618"/>
        <v>4.6327030460769623E-108</v>
      </c>
      <c r="HG177" s="86">
        <f t="shared" si="619"/>
        <v>8.6040543786344007E-223</v>
      </c>
      <c r="HH177" s="86">
        <f t="shared" si="620"/>
        <v>1.6409112145874847E-124</v>
      </c>
      <c r="HI177" s="86">
        <f t="shared" si="621"/>
        <v>2.5428091441830872E-157</v>
      </c>
      <c r="HJ177" s="86">
        <f t="shared" si="622"/>
        <v>6.8589143563546295E-194</v>
      </c>
      <c r="HK177" s="86">
        <f t="shared" si="623"/>
        <v>8.8447344375665844E-159</v>
      </c>
      <c r="HL177" s="86">
        <f t="shared" si="624"/>
        <v>4.0566491690814729E-172</v>
      </c>
      <c r="HM177" s="86">
        <f t="shared" si="625"/>
        <v>4.7251878104631522E-274</v>
      </c>
      <c r="HN177" s="86">
        <f t="shared" si="626"/>
        <v>2.2088589996953068E-160</v>
      </c>
      <c r="HO177" s="86">
        <f t="shared" si="627"/>
        <v>3.1068407461952125E-172</v>
      </c>
      <c r="HP177" s="86">
        <f t="shared" si="628"/>
        <v>7.5804867032716611E-177</v>
      </c>
      <c r="HQ177" s="86">
        <f t="shared" si="629"/>
        <v>2.8886691171165241E-228</v>
      </c>
      <c r="HS177" s="86">
        <f t="shared" si="539"/>
        <v>1.4980168067389986E-31</v>
      </c>
      <c r="HT177" s="86">
        <f t="shared" si="630"/>
        <v>3.66615525956524E-20</v>
      </c>
      <c r="HU177" s="86">
        <f t="shared" si="631"/>
        <v>5.9202754737074117E-17</v>
      </c>
      <c r="HV177" s="86">
        <f t="shared" si="632"/>
        <v>2.0422478746963432E-23</v>
      </c>
      <c r="HW177" s="86">
        <f t="shared" si="633"/>
        <v>8.9899629076479308E-24</v>
      </c>
      <c r="HX177" s="86">
        <f t="shared" si="634"/>
        <v>1.518473508254672E-20</v>
      </c>
      <c r="HY177" s="86">
        <f t="shared" si="635"/>
        <v>6.5191196837118945E-23</v>
      </c>
      <c r="HZ177" s="86">
        <f t="shared" si="636"/>
        <v>1.7881953512734519E-25</v>
      </c>
      <c r="IA177" s="86">
        <f t="shared" si="637"/>
        <v>1.7032388152551225E-34</v>
      </c>
      <c r="IB177" s="86">
        <f t="shared" si="638"/>
        <v>4.6465635892511631E-30</v>
      </c>
      <c r="IC177" s="86">
        <f t="shared" si="639"/>
        <v>2.0433138803359006E-17</v>
      </c>
      <c r="ID177" s="86">
        <f t="shared" si="640"/>
        <v>3.7925668707838761E-20</v>
      </c>
      <c r="IE177" s="86">
        <f t="shared" si="641"/>
        <v>3.5569959529392599E-16</v>
      </c>
      <c r="IF177" s="86">
        <f t="shared" si="642"/>
        <v>1.6673836190244121E-9</v>
      </c>
      <c r="IG177" s="86">
        <f t="shared" si="643"/>
        <v>1.2808001342047128E-6</v>
      </c>
      <c r="II177" s="86">
        <f t="shared" si="540"/>
        <v>0.37933828088047261</v>
      </c>
      <c r="IJ177" s="86">
        <f t="shared" si="541"/>
        <v>5.0206292448637807E-2</v>
      </c>
      <c r="IK177" s="86">
        <f t="shared" si="542"/>
        <v>0.15237856784712331</v>
      </c>
      <c r="IL177" s="86">
        <f t="shared" si="543"/>
        <v>9.999984852214535E-3</v>
      </c>
      <c r="IM177" s="86">
        <f t="shared" si="544"/>
        <v>3.5074299342002157E-3</v>
      </c>
      <c r="IN177" s="86">
        <f t="shared" si="545"/>
        <v>2.326124223804778E-4</v>
      </c>
      <c r="IO177" s="86">
        <f t="shared" si="546"/>
        <v>3.2231746785371124E-3</v>
      </c>
      <c r="IP177" s="86">
        <f t="shared" si="547"/>
        <v>0.10817039565433303</v>
      </c>
      <c r="IQ177" s="86">
        <f t="shared" si="548"/>
        <v>0.12004248705766518</v>
      </c>
      <c r="IR177" s="86">
        <f t="shared" si="549"/>
        <v>9.9999552558597271E-3</v>
      </c>
      <c r="IS177" s="86">
        <f t="shared" si="550"/>
        <v>6.2297797685172962E-3</v>
      </c>
      <c r="IT177" s="86">
        <f t="shared" si="551"/>
        <v>1.9645946176729879E-3</v>
      </c>
      <c r="IU177" s="86">
        <f t="shared" si="552"/>
        <v>1.1545559499419309E-3</v>
      </c>
      <c r="IV177" s="86">
        <f t="shared" si="553"/>
        <v>1.4743935518021251E-3</v>
      </c>
      <c r="IW177" s="86">
        <f t="shared" si="554"/>
        <v>9.9988541469001394E-3</v>
      </c>
      <c r="IY177" s="86">
        <f t="shared" si="555"/>
        <v>0.37933828088047261</v>
      </c>
      <c r="IZ177" s="86">
        <f t="shared" si="556"/>
        <v>5.0206292448637807E-2</v>
      </c>
      <c r="JA177" s="86">
        <f t="shared" si="557"/>
        <v>0.15237856784712336</v>
      </c>
      <c r="JB177" s="86">
        <f t="shared" si="558"/>
        <v>9.999984852214535E-3</v>
      </c>
      <c r="JC177" s="86">
        <f t="shared" si="559"/>
        <v>3.5074299342002157E-3</v>
      </c>
      <c r="JD177" s="86">
        <f t="shared" si="560"/>
        <v>2.3261242238047783E-4</v>
      </c>
      <c r="JE177" s="86">
        <f t="shared" si="561"/>
        <v>3.2231746785371124E-3</v>
      </c>
      <c r="JF177" s="86">
        <f t="shared" si="562"/>
        <v>0.10817039565433303</v>
      </c>
      <c r="JG177" s="86">
        <f t="shared" si="563"/>
        <v>0.12004248705766518</v>
      </c>
      <c r="JH177" s="86">
        <f t="shared" si="564"/>
        <v>9.9999552558597271E-3</v>
      </c>
      <c r="JI177" s="86">
        <f t="shared" si="565"/>
        <v>6.229779768517317E-3</v>
      </c>
      <c r="JJ177" s="86">
        <f t="shared" si="566"/>
        <v>1.9645946176729879E-3</v>
      </c>
      <c r="JK177" s="86">
        <f t="shared" si="567"/>
        <v>1.1545559499422865E-3</v>
      </c>
      <c r="JL177" s="86">
        <f t="shared" si="568"/>
        <v>1.4743952191857441E-3</v>
      </c>
      <c r="JM177" s="86">
        <f t="shared" si="569"/>
        <v>1.0000134947034344E-2</v>
      </c>
    </row>
    <row r="178" spans="2:273" x14ac:dyDescent="0.25">
      <c r="B178" s="2">
        <v>151</v>
      </c>
      <c r="C178" s="37">
        <v>65.2</v>
      </c>
      <c r="D178" s="37">
        <v>63.402999999999999</v>
      </c>
      <c r="E178" s="37">
        <v>60.79</v>
      </c>
      <c r="F178" s="37">
        <v>65.564999999999998</v>
      </c>
      <c r="G178" s="37">
        <v>60.29</v>
      </c>
      <c r="H178" s="37">
        <v>58.515999999999998</v>
      </c>
      <c r="I178" s="37">
        <v>59.917999999999999</v>
      </c>
      <c r="J178" s="37">
        <v>61.475000000000001</v>
      </c>
      <c r="K178" s="37">
        <v>63.475000000000001</v>
      </c>
      <c r="L178" s="37">
        <v>63.033000000000001</v>
      </c>
      <c r="M178" s="37">
        <v>62.348999999999997</v>
      </c>
      <c r="N178" s="37">
        <v>62.015999999999998</v>
      </c>
      <c r="O178" s="37">
        <v>65.164000000000001</v>
      </c>
      <c r="P178" s="37">
        <v>76.180000000000007</v>
      </c>
      <c r="Q178" s="37">
        <v>113.371</v>
      </c>
      <c r="S178" s="4">
        <f t="shared" si="441"/>
        <v>64.984486492212156</v>
      </c>
      <c r="T178" s="4">
        <f t="shared" si="442"/>
        <v>64.333924337612558</v>
      </c>
      <c r="U178" s="4">
        <f t="shared" si="443"/>
        <v>64.153105134313378</v>
      </c>
      <c r="V178" s="4">
        <f t="shared" si="444"/>
        <v>64.590551189053699</v>
      </c>
      <c r="W178" s="4">
        <f t="shared" si="445"/>
        <v>59.016231688650656</v>
      </c>
      <c r="X178" s="4">
        <f t="shared" si="446"/>
        <v>57.493656526361782</v>
      </c>
      <c r="Y178" s="4">
        <f t="shared" si="447"/>
        <v>57.113081611601061</v>
      </c>
      <c r="Z178" s="4">
        <f t="shared" si="448"/>
        <v>64.264953510639444</v>
      </c>
      <c r="AA178" s="4">
        <f t="shared" si="449"/>
        <v>63.979973142342203</v>
      </c>
      <c r="AB178" s="4">
        <f t="shared" si="450"/>
        <v>60.406576367703494</v>
      </c>
      <c r="AC178" s="4">
        <f t="shared" si="451"/>
        <v>61.780270038563565</v>
      </c>
      <c r="AD178" s="4">
        <f t="shared" si="452"/>
        <v>61.495248317399394</v>
      </c>
      <c r="AE178" s="4">
        <f t="shared" si="453"/>
        <v>64.918473277497085</v>
      </c>
      <c r="AF178" s="4">
        <f t="shared" si="454"/>
        <v>74.659601168994072</v>
      </c>
      <c r="AG178" s="4">
        <f t="shared" si="455"/>
        <v>111.58792233780017</v>
      </c>
      <c r="AI178" s="4">
        <f t="shared" si="456"/>
        <v>0.21551350778784695</v>
      </c>
      <c r="AJ178" s="4">
        <f t="shared" si="457"/>
        <v>-0.93092433761255933</v>
      </c>
      <c r="AK178" s="4">
        <f t="shared" si="458"/>
        <v>-3.3631051343133791</v>
      </c>
      <c r="AL178" s="4">
        <f t="shared" si="459"/>
        <v>0.9744488109462992</v>
      </c>
      <c r="AM178" s="4">
        <f t="shared" si="460"/>
        <v>1.2737683113493432</v>
      </c>
      <c r="AN178" s="4">
        <f t="shared" si="461"/>
        <v>1.022343473638216</v>
      </c>
      <c r="AO178" s="4">
        <f t="shared" si="462"/>
        <v>2.8049183883989386</v>
      </c>
      <c r="AP178" s="4">
        <f t="shared" si="463"/>
        <v>-2.7899535106394424</v>
      </c>
      <c r="AQ178" s="4">
        <f t="shared" si="464"/>
        <v>-0.5049731423422017</v>
      </c>
      <c r="AR178" s="4">
        <f t="shared" si="465"/>
        <v>2.6264236322965075</v>
      </c>
      <c r="AS178" s="4">
        <f t="shared" si="466"/>
        <v>0.56872996143643206</v>
      </c>
      <c r="AT178" s="4">
        <f t="shared" si="467"/>
        <v>0.52075168260060423</v>
      </c>
      <c r="AU178" s="4">
        <f t="shared" si="468"/>
        <v>0.24552672250291607</v>
      </c>
      <c r="AV178" s="4">
        <f t="shared" si="570"/>
        <v>1.5203988310059344</v>
      </c>
      <c r="AW178" s="4">
        <f t="shared" si="570"/>
        <v>1.7830776621998297</v>
      </c>
      <c r="AY178" s="2">
        <f t="shared" si="520"/>
        <v>63.975616488297611</v>
      </c>
      <c r="AZ178" s="2">
        <f t="shared" si="571"/>
        <v>63.414722202961485</v>
      </c>
      <c r="BA178" s="2">
        <f t="shared" si="572"/>
        <v>62.605298417614584</v>
      </c>
      <c r="BB178" s="2">
        <f t="shared" si="573"/>
        <v>63.829138169488132</v>
      </c>
      <c r="BC178" s="2">
        <f t="shared" si="574"/>
        <v>58.585983609792336</v>
      </c>
      <c r="BD178" s="2">
        <f t="shared" si="575"/>
        <v>57.42846167113413</v>
      </c>
      <c r="BE178" s="2">
        <f t="shared" si="576"/>
        <v>56.50568359375724</v>
      </c>
      <c r="BF178" s="2">
        <f t="shared" si="577"/>
        <v>56.736945641636822</v>
      </c>
      <c r="BG178" s="2">
        <f t="shared" si="578"/>
        <v>54.795791033139608</v>
      </c>
      <c r="BH178" s="2">
        <f t="shared" si="579"/>
        <v>58.572472330720601</v>
      </c>
      <c r="BI178" s="2">
        <f t="shared" si="580"/>
        <v>60.770747680473193</v>
      </c>
      <c r="BJ178" s="2">
        <f t="shared" si="581"/>
        <v>60.889547214509143</v>
      </c>
      <c r="BK178" s="2">
        <f t="shared" si="582"/>
        <v>64.515290676437417</v>
      </c>
      <c r="BL178" s="2">
        <f t="shared" si="583"/>
        <v>73.840599018483914</v>
      </c>
      <c r="BM178" s="2">
        <f t="shared" si="584"/>
        <v>105.79285566105449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>
        <f t="shared" si="525"/>
        <v>60.29</v>
      </c>
      <c r="CJ178" s="2">
        <f t="shared" si="526"/>
        <v>58.515999999999998</v>
      </c>
      <c r="CK178" s="2">
        <f t="shared" si="527"/>
        <v>59.917999999999999</v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>
        <f t="shared" si="532"/>
        <v>62.015999999999998</v>
      </c>
      <c r="CQ178" s="2">
        <f t="shared" si="533"/>
        <v>65.164000000000001</v>
      </c>
      <c r="CR178" s="2">
        <f t="shared" si="534"/>
        <v>76.180000000000007</v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>
        <f t="shared" si="489"/>
        <v>60.29</v>
      </c>
      <c r="CZ178" s="2">
        <f t="shared" si="490"/>
        <v>58.515999999999998</v>
      </c>
      <c r="DA178" s="2">
        <f t="shared" si="491"/>
        <v>59.917999999999999</v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>
        <f t="shared" si="496"/>
        <v>62.015999999999998</v>
      </c>
      <c r="DG178" s="2">
        <f t="shared" si="497"/>
        <v>65.164000000000001</v>
      </c>
      <c r="DH178" s="2">
        <f t="shared" si="498"/>
        <v>76.180000000000007</v>
      </c>
      <c r="DI178" s="2" t="str">
        <f t="shared" si="499"/>
        <v/>
      </c>
      <c r="DK178" s="2">
        <f t="shared" si="500"/>
        <v>133.9353746153846</v>
      </c>
      <c r="DL178" s="2">
        <f t="shared" si="585"/>
        <v>136.11627384615383</v>
      </c>
      <c r="DM178" s="2">
        <f t="shared" si="585"/>
        <v>118.80019698819699</v>
      </c>
      <c r="DN178" s="2">
        <f t="shared" si="585"/>
        <v>123.00265689865688</v>
      </c>
      <c r="DO178" s="2">
        <f t="shared" si="585"/>
        <v>108.66414692307694</v>
      </c>
      <c r="DP178" s="2">
        <f t="shared" si="585"/>
        <v>111.83599901185771</v>
      </c>
      <c r="DQ178" s="2">
        <f t="shared" si="585"/>
        <v>53.163759457933381</v>
      </c>
      <c r="DR178" s="2">
        <f t="shared" si="585"/>
        <v>56.088861660079061</v>
      </c>
      <c r="DS178" s="2">
        <f t="shared" si="585"/>
        <v>103.78886616541354</v>
      </c>
      <c r="DT178" s="2">
        <f t="shared" si="585"/>
        <v>79.656106666666659</v>
      </c>
      <c r="DU178" s="2">
        <f t="shared" si="585"/>
        <v>106.28490579710144</v>
      </c>
      <c r="DV178" s="2">
        <f t="shared" si="585"/>
        <v>116.4505746153846</v>
      </c>
      <c r="DW178" s="2">
        <f t="shared" si="585"/>
        <v>125.55095538461535</v>
      </c>
      <c r="DX178" s="2">
        <f t="shared" si="585"/>
        <v>134.01141554741554</v>
      </c>
      <c r="DY178" s="2">
        <f t="shared" si="585"/>
        <v>144.56555846153844</v>
      </c>
      <c r="DZ178" s="5"/>
      <c r="EA178" s="2">
        <f t="shared" si="440"/>
        <v>63.60312131836541</v>
      </c>
      <c r="EB178" s="2">
        <f t="shared" si="502"/>
        <v>63.224941155825924</v>
      </c>
      <c r="EC178" s="2">
        <f t="shared" si="503"/>
        <v>60.821304321214328</v>
      </c>
      <c r="ED178" s="2">
        <f t="shared" si="504"/>
        <v>63.795790145024249</v>
      </c>
      <c r="EE178" s="2">
        <f t="shared" si="505"/>
        <v>58.397193409041648</v>
      </c>
      <c r="EF178" s="2">
        <f t="shared" si="506"/>
        <v>57.119457392074125</v>
      </c>
      <c r="EG178" s="2">
        <f t="shared" si="507"/>
        <v>55.851384039961289</v>
      </c>
      <c r="EH178" s="2">
        <f t="shared" si="508"/>
        <v>56.026449045387324</v>
      </c>
      <c r="EI178" s="2">
        <f t="shared" si="509"/>
        <v>53.371762837429003</v>
      </c>
      <c r="EJ178" s="2">
        <f t="shared" si="510"/>
        <v>58.065578120486236</v>
      </c>
      <c r="EK178" s="2">
        <f t="shared" si="511"/>
        <v>60.563272148556834</v>
      </c>
      <c r="EL178" s="2">
        <f t="shared" si="512"/>
        <v>60.688515680760958</v>
      </c>
      <c r="EM178" s="2">
        <f t="shared" si="513"/>
        <v>64.362967580642376</v>
      </c>
      <c r="EN178" s="2">
        <f t="shared" si="514"/>
        <v>74.108148010318928</v>
      </c>
      <c r="EO178" s="2">
        <f t="shared" si="515"/>
        <v>109.45018822957476</v>
      </c>
      <c r="EP178" s="5"/>
      <c r="EQ178" s="2">
        <f t="shared" si="516"/>
        <v>64.364815128225814</v>
      </c>
      <c r="ER178" s="2">
        <f t="shared" si="586"/>
        <v>63.698464729938898</v>
      </c>
      <c r="ES178" s="2">
        <f t="shared" si="586"/>
        <v>64.994362094529023</v>
      </c>
      <c r="ET178" s="2">
        <f t="shared" si="586"/>
        <v>63.880371272361586</v>
      </c>
      <c r="EU178" s="2">
        <f t="shared" si="586"/>
        <v>58.944946588882445</v>
      </c>
      <c r="EV178" s="2">
        <f t="shared" si="586"/>
        <v>58.139840416549433</v>
      </c>
      <c r="EW178" s="2">
        <f t="shared" si="586"/>
        <v>57.8141794156614</v>
      </c>
      <c r="EX178" s="2">
        <f t="shared" si="586"/>
        <v>57.7007608642365</v>
      </c>
      <c r="EY178" s="2">
        <f t="shared" si="586"/>
        <v>56.634419465554714</v>
      </c>
      <c r="EZ178" s="2">
        <f t="shared" si="586"/>
        <v>59.431905847276184</v>
      </c>
      <c r="FA178" s="2">
        <f t="shared" si="586"/>
        <v>61.179197155794895</v>
      </c>
      <c r="FB178" s="2">
        <f t="shared" si="586"/>
        <v>61.295591464143442</v>
      </c>
      <c r="FC178" s="2">
        <f t="shared" si="586"/>
        <v>64.855685558719898</v>
      </c>
      <c r="FD178" s="2">
        <f t="shared" si="586"/>
        <v>73.037484385925481</v>
      </c>
      <c r="FE178" s="2">
        <f t="shared" si="586"/>
        <v>95.261746472879196</v>
      </c>
      <c r="FG178" s="2">
        <f t="shared" si="518"/>
        <v>0.99997314457557807</v>
      </c>
      <c r="FH178" s="2">
        <f t="shared" si="587"/>
        <v>0.99993574949081854</v>
      </c>
      <c r="FI178" s="2">
        <f t="shared" si="587"/>
        <v>0.9999432300375598</v>
      </c>
      <c r="FJ178" s="2">
        <f t="shared" si="587"/>
        <v>0.99994778175053456</v>
      </c>
      <c r="FK178" s="2">
        <f t="shared" si="587"/>
        <v>0.99994122365038451</v>
      </c>
      <c r="FL178" s="2">
        <f t="shared" si="587"/>
        <v>0.99993374722187078</v>
      </c>
      <c r="FM178" s="2">
        <f t="shared" si="587"/>
        <v>0.99992769760190692</v>
      </c>
      <c r="FN178" s="2">
        <f t="shared" si="587"/>
        <v>0.99992926886200928</v>
      </c>
      <c r="FO178" s="2">
        <f t="shared" si="587"/>
        <v>0.99992497615337439</v>
      </c>
      <c r="FP178" s="2">
        <f t="shared" si="587"/>
        <v>0.99993952476817716</v>
      </c>
      <c r="FQ178" s="2">
        <f t="shared" si="587"/>
        <v>0.99993642731837218</v>
      </c>
      <c r="FR178" s="2">
        <f t="shared" si="587"/>
        <v>0.99994003142953902</v>
      </c>
      <c r="FS178" s="2">
        <f t="shared" si="587"/>
        <v>0.99994263114247173</v>
      </c>
      <c r="FT178" s="2">
        <f t="shared" si="587"/>
        <v>0.9999433732789571</v>
      </c>
      <c r="FU178" s="2">
        <f t="shared" si="587"/>
        <v>0.99993881827101261</v>
      </c>
      <c r="FV178" s="5"/>
      <c r="FW178" s="2">
        <f t="shared" si="536"/>
        <v>0.48655557209697314</v>
      </c>
      <c r="FX178" s="2">
        <f t="shared" si="588"/>
        <v>0.39089446020090757</v>
      </c>
      <c r="FY178" s="2">
        <f t="shared" si="589"/>
        <v>0.4267141107482908</v>
      </c>
      <c r="FZ178" s="2">
        <f t="shared" si="590"/>
        <v>0.35771981857150364</v>
      </c>
      <c r="GA178" s="2">
        <f t="shared" si="591"/>
        <v>0.33926903495267202</v>
      </c>
      <c r="GB178" s="2">
        <f t="shared" si="592"/>
        <v>0.29927894608507338</v>
      </c>
      <c r="GC178" s="2">
        <f t="shared" si="593"/>
        <v>0.33344987643704699</v>
      </c>
      <c r="GD178" s="2">
        <f t="shared" si="594"/>
        <v>0.42434878242846691</v>
      </c>
      <c r="GE178" s="2">
        <f t="shared" si="595"/>
        <v>0.43530345744630256</v>
      </c>
      <c r="GF178" s="2">
        <f t="shared" si="596"/>
        <v>0.37003458840960674</v>
      </c>
      <c r="GG178" s="2">
        <f t="shared" si="597"/>
        <v>0.33213278021337117</v>
      </c>
      <c r="GH178" s="2">
        <f t="shared" si="598"/>
        <v>0.32563901937654005</v>
      </c>
      <c r="GI178" s="2">
        <f t="shared" si="599"/>
        <v>0.30202431707669419</v>
      </c>
      <c r="GJ178" s="2">
        <f t="shared" si="600"/>
        <v>0.25305904794225259</v>
      </c>
      <c r="GK178" s="2">
        <f t="shared" si="601"/>
        <v>0.25791986536211309</v>
      </c>
      <c r="GL178" s="5"/>
      <c r="GM178" s="86">
        <f t="shared" si="537"/>
        <v>0</v>
      </c>
      <c r="GN178" s="86">
        <f t="shared" si="602"/>
        <v>5.8350352814778952E-199</v>
      </c>
      <c r="GO178" s="86">
        <f t="shared" si="603"/>
        <v>1.0293259148351805E-201</v>
      </c>
      <c r="GP178" s="86">
        <f t="shared" si="604"/>
        <v>1.8484610875163042E-225</v>
      </c>
      <c r="GQ178" s="86">
        <f t="shared" si="605"/>
        <v>1.0484151479140434E-230</v>
      </c>
      <c r="GR178" s="86">
        <f t="shared" si="606"/>
        <v>1.3014050999090151E-191</v>
      </c>
      <c r="GS178" s="86">
        <f t="shared" si="607"/>
        <v>1.9897626400159341E-278</v>
      </c>
      <c r="GT178" s="86">
        <f t="shared" si="608"/>
        <v>5.5223433247381241E-295</v>
      </c>
      <c r="GU178" s="86">
        <f t="shared" si="609"/>
        <v>2.6348807104503348E-115</v>
      </c>
      <c r="GV178" s="86">
        <f t="shared" si="610"/>
        <v>4.6077112448305196E-218</v>
      </c>
      <c r="GW178" s="86">
        <f t="shared" si="611"/>
        <v>7.75599520653187E-197</v>
      </c>
      <c r="GX178" s="86">
        <f t="shared" si="612"/>
        <v>0</v>
      </c>
      <c r="GY178" s="86">
        <f t="shared" si="613"/>
        <v>6.6646548468173217E-297</v>
      </c>
      <c r="GZ178" s="86">
        <f t="shared" si="614"/>
        <v>0</v>
      </c>
      <c r="HA178" s="86">
        <f t="shared" si="615"/>
        <v>0</v>
      </c>
      <c r="HC178" s="86">
        <f t="shared" si="538"/>
        <v>2.9721077110909184E-240</v>
      </c>
      <c r="HD178" s="86">
        <f t="shared" si="616"/>
        <v>2.4681335872497613E-82</v>
      </c>
      <c r="HE178" s="86">
        <f t="shared" si="617"/>
        <v>1.071673857378487E-107</v>
      </c>
      <c r="HF178" s="86">
        <f t="shared" si="618"/>
        <v>1.6695479034485681E-111</v>
      </c>
      <c r="HG178" s="86">
        <f t="shared" si="619"/>
        <v>6.5602299248007588E-230</v>
      </c>
      <c r="HH178" s="86">
        <f t="shared" si="620"/>
        <v>1.5915255825022435E-128</v>
      </c>
      <c r="HI178" s="86">
        <f t="shared" si="621"/>
        <v>2.4020150729529703E-162</v>
      </c>
      <c r="HJ178" s="86">
        <f t="shared" si="622"/>
        <v>4.2842862974539913E-200</v>
      </c>
      <c r="HK178" s="86">
        <f t="shared" si="623"/>
        <v>1.0393411361787169E-163</v>
      </c>
      <c r="HL178" s="86">
        <f t="shared" si="624"/>
        <v>1.5841293396320819E-177</v>
      </c>
      <c r="HM178" s="86">
        <f t="shared" si="625"/>
        <v>5.829736717773309E-283</v>
      </c>
      <c r="HN178" s="86">
        <f t="shared" si="626"/>
        <v>1.4921287275435138E-165</v>
      </c>
      <c r="HO178" s="86">
        <f t="shared" si="627"/>
        <v>6.9452037282033829E-178</v>
      </c>
      <c r="HP178" s="86">
        <f t="shared" si="628"/>
        <v>9.6630684742045082E-183</v>
      </c>
      <c r="HQ178" s="86">
        <f t="shared" si="629"/>
        <v>8.8152298873535893E-236</v>
      </c>
      <c r="HS178" s="86">
        <f t="shared" si="539"/>
        <v>1.0357503208618132E-33</v>
      </c>
      <c r="HT178" s="86">
        <f t="shared" si="630"/>
        <v>6.584953891972136E-22</v>
      </c>
      <c r="HU178" s="86">
        <f t="shared" si="631"/>
        <v>1.8547611338255869E-18</v>
      </c>
      <c r="HV178" s="86">
        <f t="shared" si="632"/>
        <v>2.0090718698001808E-25</v>
      </c>
      <c r="HW178" s="86">
        <f t="shared" si="633"/>
        <v>7.8957579121969095E-26</v>
      </c>
      <c r="HX178" s="86">
        <f t="shared" si="634"/>
        <v>1.734955398197645E-22</v>
      </c>
      <c r="HY178" s="86">
        <f t="shared" si="635"/>
        <v>7.0251197109910935E-25</v>
      </c>
      <c r="HZ178" s="86">
        <f t="shared" si="636"/>
        <v>1.3918790727536349E-27</v>
      </c>
      <c r="IA178" s="86">
        <f t="shared" si="637"/>
        <v>3.6620230789763448E-37</v>
      </c>
      <c r="IB178" s="86">
        <f t="shared" si="638"/>
        <v>1.5375131836889198E-32</v>
      </c>
      <c r="IC178" s="86">
        <f t="shared" si="639"/>
        <v>5.5442597949382956E-19</v>
      </c>
      <c r="ID178" s="86">
        <f t="shared" si="640"/>
        <v>5.3143817669244159E-22</v>
      </c>
      <c r="IE178" s="86">
        <f t="shared" si="641"/>
        <v>1.0517406655021924E-17</v>
      </c>
      <c r="IF178" s="86">
        <f t="shared" si="642"/>
        <v>1.813634332513776E-10</v>
      </c>
      <c r="IG178" s="86">
        <f t="shared" si="643"/>
        <v>2.8973785476008305E-7</v>
      </c>
      <c r="II178" s="86">
        <f t="shared" si="540"/>
        <v>0.46407277271531316</v>
      </c>
      <c r="IJ178" s="86">
        <f t="shared" si="541"/>
        <v>9.5873007722914655E-2</v>
      </c>
      <c r="IK178" s="86">
        <f t="shared" si="542"/>
        <v>0.23397028167335254</v>
      </c>
      <c r="IL178" s="86">
        <f t="shared" si="543"/>
        <v>2.4851881968223223E-2</v>
      </c>
      <c r="IM178" s="86">
        <f t="shared" si="544"/>
        <v>9.9999999963194426E-3</v>
      </c>
      <c r="IN178" s="86">
        <f t="shared" si="545"/>
        <v>8.8607362685501725E-4</v>
      </c>
      <c r="IO178" s="86">
        <f t="shared" si="546"/>
        <v>9.0536989454459496E-3</v>
      </c>
      <c r="IP178" s="86">
        <f t="shared" si="547"/>
        <v>0.18756211830464917</v>
      </c>
      <c r="IQ178" s="86">
        <f t="shared" si="548"/>
        <v>0.21169154252440142</v>
      </c>
      <c r="IR178" s="86">
        <f t="shared" si="549"/>
        <v>2.6708399601903354E-2</v>
      </c>
      <c r="IS178" s="86">
        <f t="shared" si="550"/>
        <v>1.5121347654525684E-2</v>
      </c>
      <c r="IT178" s="86">
        <f t="shared" si="551"/>
        <v>5.8520857352433479E-3</v>
      </c>
      <c r="IU178" s="86">
        <f t="shared" si="552"/>
        <v>3.3494118327194672E-3</v>
      </c>
      <c r="IV178" s="86">
        <f t="shared" si="553"/>
        <v>3.3058940299354423E-3</v>
      </c>
      <c r="IW178" s="86">
        <f t="shared" si="554"/>
        <v>1.7323862881638192E-2</v>
      </c>
      <c r="IY178" s="86">
        <f t="shared" si="555"/>
        <v>0.46407277271531316</v>
      </c>
      <c r="IZ178" s="86">
        <f t="shared" si="556"/>
        <v>9.5873007722914655E-2</v>
      </c>
      <c r="JA178" s="86">
        <f t="shared" si="557"/>
        <v>0.23397028167335254</v>
      </c>
      <c r="JB178" s="86">
        <f t="shared" si="558"/>
        <v>2.4851881968223223E-2</v>
      </c>
      <c r="JC178" s="86">
        <f t="shared" si="559"/>
        <v>9.9999999963194426E-3</v>
      </c>
      <c r="JD178" s="86">
        <f t="shared" si="560"/>
        <v>8.8607362685501725E-4</v>
      </c>
      <c r="JE178" s="86">
        <f t="shared" si="561"/>
        <v>9.0536989454459496E-3</v>
      </c>
      <c r="JF178" s="86">
        <f t="shared" si="562"/>
        <v>0.18756211830464917</v>
      </c>
      <c r="JG178" s="86">
        <f t="shared" si="563"/>
        <v>0.21169154252440142</v>
      </c>
      <c r="JH178" s="86">
        <f t="shared" si="564"/>
        <v>2.6708399601903354E-2</v>
      </c>
      <c r="JI178" s="86">
        <f t="shared" si="565"/>
        <v>1.5121347654525684E-2</v>
      </c>
      <c r="JJ178" s="86">
        <f t="shared" si="566"/>
        <v>5.8520857352433479E-3</v>
      </c>
      <c r="JK178" s="86">
        <f t="shared" si="567"/>
        <v>3.3494118327194776E-3</v>
      </c>
      <c r="JL178" s="86">
        <f t="shared" si="568"/>
        <v>3.3058942112988757E-3</v>
      </c>
      <c r="JM178" s="86">
        <f t="shared" si="569"/>
        <v>1.7324152619492952E-2</v>
      </c>
    </row>
    <row r="179" spans="2:273" x14ac:dyDescent="0.25">
      <c r="B179" s="2">
        <v>152</v>
      </c>
      <c r="C179" s="37">
        <v>65.766999999999996</v>
      </c>
      <c r="D179" s="37">
        <v>64.355000000000004</v>
      </c>
      <c r="E179" s="37">
        <v>62.21</v>
      </c>
      <c r="F179" s="37">
        <v>65.774000000000001</v>
      </c>
      <c r="G179" s="37">
        <v>59.468000000000004</v>
      </c>
      <c r="H179" s="37">
        <v>58.354999999999997</v>
      </c>
      <c r="I179" s="37">
        <v>61.671999999999997</v>
      </c>
      <c r="J179" s="37">
        <v>64.712000000000003</v>
      </c>
      <c r="K179" s="37">
        <v>65.066000000000003</v>
      </c>
      <c r="L179" s="37">
        <v>65.262</v>
      </c>
      <c r="M179" s="37">
        <v>63.031999999999996</v>
      </c>
      <c r="N179" s="37">
        <v>63.587000000000003</v>
      </c>
      <c r="O179" s="37">
        <v>66.933999999999997</v>
      </c>
      <c r="P179" s="37">
        <v>76.131</v>
      </c>
      <c r="Q179" s="37">
        <v>115.726</v>
      </c>
      <c r="S179" s="4">
        <f t="shared" si="441"/>
        <v>64.73241041672641</v>
      </c>
      <c r="T179" s="4">
        <f t="shared" si="442"/>
        <v>64.663464381286659</v>
      </c>
      <c r="U179" s="4">
        <f t="shared" si="443"/>
        <v>64.426507337873048</v>
      </c>
      <c r="V179" s="4">
        <f t="shared" si="444"/>
        <v>65.158167477460537</v>
      </c>
      <c r="W179" s="4">
        <f t="shared" si="445"/>
        <v>59.443332206842484</v>
      </c>
      <c r="X179" s="4">
        <f t="shared" si="446"/>
        <v>57.481699748307179</v>
      </c>
      <c r="Y179" s="4">
        <f t="shared" si="447"/>
        <v>57.720251237866712</v>
      </c>
      <c r="Z179" s="4">
        <f t="shared" si="448"/>
        <v>66.201821853292088</v>
      </c>
      <c r="AA179" s="4">
        <f t="shared" si="449"/>
        <v>66.017493534097795</v>
      </c>
      <c r="AB179" s="4">
        <f t="shared" si="450"/>
        <v>62.099358022685358</v>
      </c>
      <c r="AC179" s="4">
        <f t="shared" si="451"/>
        <v>62.657426864679792</v>
      </c>
      <c r="AD179" s="4">
        <f t="shared" si="452"/>
        <v>62.206353004338993</v>
      </c>
      <c r="AE179" s="4">
        <f t="shared" si="453"/>
        <v>65.362519127633476</v>
      </c>
      <c r="AF179" s="4">
        <f t="shared" si="454"/>
        <v>75.330413526598406</v>
      </c>
      <c r="AG179" s="4">
        <f t="shared" si="455"/>
        <v>114.63287977301459</v>
      </c>
      <c r="AI179" s="4">
        <f t="shared" si="456"/>
        <v>1.0345895832735863</v>
      </c>
      <c r="AJ179" s="4">
        <f t="shared" si="457"/>
        <v>-0.30846438128665454</v>
      </c>
      <c r="AK179" s="4">
        <f t="shared" si="458"/>
        <v>-2.2165073378730469</v>
      </c>
      <c r="AL179" s="4">
        <f t="shared" si="459"/>
        <v>0.61583252253946341</v>
      </c>
      <c r="AM179" s="4">
        <f t="shared" si="460"/>
        <v>2.4667793157519213E-2</v>
      </c>
      <c r="AN179" s="4">
        <f t="shared" si="461"/>
        <v>0.87330025169281811</v>
      </c>
      <c r="AO179" s="4">
        <f t="shared" si="462"/>
        <v>3.9517487621332847</v>
      </c>
      <c r="AP179" s="4">
        <f t="shared" si="463"/>
        <v>-1.4898218532920851</v>
      </c>
      <c r="AQ179" s="4">
        <f t="shared" si="464"/>
        <v>-0.9514935340977928</v>
      </c>
      <c r="AR179" s="4">
        <f t="shared" si="465"/>
        <v>3.1626419773146424</v>
      </c>
      <c r="AS179" s="4">
        <f t="shared" si="466"/>
        <v>0.37457313532020464</v>
      </c>
      <c r="AT179" s="4">
        <f t="shared" si="467"/>
        <v>1.3806469956610101</v>
      </c>
      <c r="AU179" s="4">
        <f t="shared" si="468"/>
        <v>1.5714808723665215</v>
      </c>
      <c r="AV179" s="4">
        <f t="shared" si="570"/>
        <v>0.80058647340159439</v>
      </c>
      <c r="AW179" s="4">
        <f t="shared" si="570"/>
        <v>1.0931202269854055</v>
      </c>
      <c r="AY179" s="2">
        <f t="shared" si="520"/>
        <v>63.859256848274256</v>
      </c>
      <c r="AZ179" s="2">
        <f t="shared" si="571"/>
        <v>63.302434731224118</v>
      </c>
      <c r="BA179" s="2">
        <f t="shared" si="572"/>
        <v>62.604764263079311</v>
      </c>
      <c r="BB179" s="2">
        <f t="shared" si="573"/>
        <v>63.682425544209046</v>
      </c>
      <c r="BC179" s="2">
        <f t="shared" si="574"/>
        <v>58.479844656221658</v>
      </c>
      <c r="BD179" s="2">
        <f t="shared" si="575"/>
        <v>57.283350308497376</v>
      </c>
      <c r="BE179" s="2">
        <f t="shared" si="576"/>
        <v>56.366493275255692</v>
      </c>
      <c r="BF179" s="2">
        <f t="shared" si="577"/>
        <v>56.581450695786089</v>
      </c>
      <c r="BG179" s="2">
        <f t="shared" si="578"/>
        <v>54.583571825460119</v>
      </c>
      <c r="BH179" s="2">
        <f t="shared" si="579"/>
        <v>58.407718373705436</v>
      </c>
      <c r="BI179" s="2">
        <f t="shared" si="580"/>
        <v>60.670590243534448</v>
      </c>
      <c r="BJ179" s="2">
        <f t="shared" si="581"/>
        <v>60.771033139960821</v>
      </c>
      <c r="BK179" s="2">
        <f t="shared" si="582"/>
        <v>64.403404570480546</v>
      </c>
      <c r="BL179" s="2">
        <f t="shared" si="583"/>
        <v>73.72565627198334</v>
      </c>
      <c r="BM179" s="2">
        <f t="shared" si="584"/>
        <v>105.66146092123948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>
        <f t="shared" si="526"/>
        <v>58.354999999999997</v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>
        <f t="shared" si="533"/>
        <v>66.933999999999997</v>
      </c>
      <c r="CR179" s="2">
        <f t="shared" si="534"/>
        <v>76.131</v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>
        <f t="shared" si="490"/>
        <v>58.354999999999997</v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>
        <f t="shared" si="497"/>
        <v>66.933999999999997</v>
      </c>
      <c r="DH179" s="2">
        <f t="shared" si="498"/>
        <v>76.131</v>
      </c>
      <c r="DI179" s="2" t="str">
        <f t="shared" si="499"/>
        <v/>
      </c>
      <c r="DK179" s="2">
        <f t="shared" si="500"/>
        <v>134.34512307692307</v>
      </c>
      <c r="DL179" s="2">
        <f t="shared" si="585"/>
        <v>136.56220769230768</v>
      </c>
      <c r="DM179" s="2">
        <f t="shared" si="585"/>
        <v>119.11438258038257</v>
      </c>
      <c r="DN179" s="2">
        <f t="shared" si="585"/>
        <v>123.3347973137973</v>
      </c>
      <c r="DO179" s="2">
        <f t="shared" si="585"/>
        <v>108.9424953846154</v>
      </c>
      <c r="DP179" s="2">
        <f t="shared" si="585"/>
        <v>112.15482806324111</v>
      </c>
      <c r="DQ179" s="2">
        <f t="shared" si="585"/>
        <v>52.950292490118585</v>
      </c>
      <c r="DR179" s="2">
        <f t="shared" si="585"/>
        <v>55.911280632411078</v>
      </c>
      <c r="DS179" s="2">
        <f t="shared" si="585"/>
        <v>104.03859097744362</v>
      </c>
      <c r="DT179" s="2">
        <f t="shared" si="585"/>
        <v>79.688596666666655</v>
      </c>
      <c r="DU179" s="2">
        <f t="shared" si="585"/>
        <v>106.54235144927536</v>
      </c>
      <c r="DV179" s="2">
        <f t="shared" si="585"/>
        <v>116.77055692307691</v>
      </c>
      <c r="DW179" s="2">
        <f t="shared" si="585"/>
        <v>125.92868307692305</v>
      </c>
      <c r="DX179" s="2">
        <f t="shared" si="585"/>
        <v>134.39740944240944</v>
      </c>
      <c r="DY179" s="2">
        <f t="shared" si="585"/>
        <v>144.9167869230769</v>
      </c>
      <c r="EA179" s="2">
        <f t="shared" si="440"/>
        <v>63.461916200530304</v>
      </c>
      <c r="EB179" s="2">
        <f t="shared" si="502"/>
        <v>63.097146500434519</v>
      </c>
      <c r="EC179" s="2">
        <f t="shared" si="503"/>
        <v>60.67773226425102</v>
      </c>
      <c r="ED179" s="2">
        <f t="shared" si="504"/>
        <v>63.64663288453356</v>
      </c>
      <c r="EE179" s="2">
        <f t="shared" si="505"/>
        <v>58.274769606286512</v>
      </c>
      <c r="EF179" s="2">
        <f t="shared" si="506"/>
        <v>56.945646464540665</v>
      </c>
      <c r="EG179" s="2">
        <f t="shared" si="507"/>
        <v>55.654860391457284</v>
      </c>
      <c r="EH179" s="2">
        <f t="shared" si="508"/>
        <v>55.815723817346829</v>
      </c>
      <c r="EI179" s="2">
        <f t="shared" si="509"/>
        <v>53.047678455571983</v>
      </c>
      <c r="EJ179" s="2">
        <f t="shared" si="510"/>
        <v>57.858152552165535</v>
      </c>
      <c r="EK179" s="2">
        <f t="shared" si="511"/>
        <v>60.444885255671871</v>
      </c>
      <c r="EL179" s="2">
        <f t="shared" si="512"/>
        <v>60.552863596926748</v>
      </c>
      <c r="EM179" s="2">
        <f t="shared" si="513"/>
        <v>64.237816406520693</v>
      </c>
      <c r="EN179" s="2">
        <f t="shared" si="514"/>
        <v>74.019437465449954</v>
      </c>
      <c r="EO179" s="2">
        <f t="shared" si="515"/>
        <v>109.65759309943556</v>
      </c>
      <c r="EQ179" s="2">
        <f t="shared" si="516"/>
        <v>64.238255268629814</v>
      </c>
      <c r="ER179" s="2">
        <f t="shared" si="586"/>
        <v>63.583752839934846</v>
      </c>
      <c r="ES179" s="2">
        <f t="shared" si="586"/>
        <v>64.959179353182918</v>
      </c>
      <c r="ET179" s="2">
        <f t="shared" si="586"/>
        <v>63.733538748789329</v>
      </c>
      <c r="EU179" s="2">
        <f t="shared" si="586"/>
        <v>58.836549229314514</v>
      </c>
      <c r="EV179" s="2">
        <f t="shared" si="586"/>
        <v>57.994006766507574</v>
      </c>
      <c r="EW179" s="2">
        <f t="shared" si="586"/>
        <v>57.664350045324603</v>
      </c>
      <c r="EX179" s="2">
        <f t="shared" si="586"/>
        <v>57.528786686412509</v>
      </c>
      <c r="EY179" s="2">
        <f t="shared" si="586"/>
        <v>56.393077043447072</v>
      </c>
      <c r="EZ179" s="2">
        <f t="shared" si="586"/>
        <v>59.257929843751626</v>
      </c>
      <c r="FA179" s="2">
        <f t="shared" si="586"/>
        <v>61.076939037027138</v>
      </c>
      <c r="FB179" s="2">
        <f t="shared" si="586"/>
        <v>61.17420161251404</v>
      </c>
      <c r="FC179" s="2">
        <f t="shared" si="586"/>
        <v>64.74237567352553</v>
      </c>
      <c r="FD179" s="2">
        <f t="shared" si="586"/>
        <v>72.923304561977432</v>
      </c>
      <c r="FE179" s="2">
        <f t="shared" si="586"/>
        <v>95.168427465115656</v>
      </c>
      <c r="FG179" s="2">
        <f t="shared" si="518"/>
        <v>0.99997550750395625</v>
      </c>
      <c r="FH179" s="2">
        <f t="shared" si="587"/>
        <v>0.99994140250792041</v>
      </c>
      <c r="FI179" s="2">
        <f t="shared" si="587"/>
        <v>0.9999482249202809</v>
      </c>
      <c r="FJ179" s="2">
        <f t="shared" si="587"/>
        <v>0.99995237617166088</v>
      </c>
      <c r="FK179" s="2">
        <f t="shared" si="587"/>
        <v>0.99994639505482519</v>
      </c>
      <c r="FL179" s="2">
        <f t="shared" si="587"/>
        <v>0.99993957639596776</v>
      </c>
      <c r="FM179" s="2">
        <f t="shared" si="587"/>
        <v>0.99993405900972254</v>
      </c>
      <c r="FN179" s="2">
        <f t="shared" si="587"/>
        <v>0.99993549203400245</v>
      </c>
      <c r="FO179" s="2">
        <f t="shared" si="587"/>
        <v>0.99993157698698742</v>
      </c>
      <c r="FP179" s="2">
        <f t="shared" si="587"/>
        <v>0.99994484563957953</v>
      </c>
      <c r="FQ179" s="2">
        <f t="shared" si="587"/>
        <v>0.99994202070094929</v>
      </c>
      <c r="FR179" s="2">
        <f t="shared" si="587"/>
        <v>0.99994530772513057</v>
      </c>
      <c r="FS179" s="2">
        <f t="shared" si="587"/>
        <v>0.99994767871598333</v>
      </c>
      <c r="FT179" s="2">
        <f t="shared" si="587"/>
        <v>0.99994835555929129</v>
      </c>
      <c r="FU179" s="2">
        <f t="shared" si="587"/>
        <v>0.99994420129961015</v>
      </c>
      <c r="FW179" s="2">
        <f t="shared" si="536"/>
        <v>0.50957701001498013</v>
      </c>
      <c r="FX179" s="2">
        <f t="shared" si="588"/>
        <v>0.41303071113841555</v>
      </c>
      <c r="FY179" s="2">
        <f t="shared" si="589"/>
        <v>0.44938227581358314</v>
      </c>
      <c r="FZ179" s="2">
        <f t="shared" si="590"/>
        <v>0.3791468051207697</v>
      </c>
      <c r="GA179" s="2">
        <f t="shared" si="591"/>
        <v>0.36021066086724063</v>
      </c>
      <c r="GB179" s="2">
        <f t="shared" si="592"/>
        <v>0.31894369292839475</v>
      </c>
      <c r="GC179" s="2">
        <f t="shared" si="593"/>
        <v>0.35422487710458822</v>
      </c>
      <c r="GD179" s="2">
        <f t="shared" si="594"/>
        <v>0.44698926588789767</v>
      </c>
      <c r="GE179" s="2">
        <f t="shared" si="595"/>
        <v>0.4580633302025961</v>
      </c>
      <c r="GF179" s="2">
        <f t="shared" si="596"/>
        <v>0.39174930230202237</v>
      </c>
      <c r="GG179" s="2">
        <f t="shared" si="597"/>
        <v>0.35286916345380553</v>
      </c>
      <c r="GH179" s="2">
        <f t="shared" si="598"/>
        <v>0.34618012112915253</v>
      </c>
      <c r="GI179" s="2">
        <f t="shared" si="599"/>
        <v>0.32178661501425071</v>
      </c>
      <c r="GJ179" s="2">
        <f t="shared" si="600"/>
        <v>0.27086074975026281</v>
      </c>
      <c r="GK179" s="2">
        <f t="shared" si="601"/>
        <v>0.27593718619090857</v>
      </c>
      <c r="GM179" s="86">
        <f t="shared" si="537"/>
        <v>0</v>
      </c>
      <c r="GN179" s="86">
        <f t="shared" si="602"/>
        <v>1.5467995453892639E-203</v>
      </c>
      <c r="GO179" s="86">
        <f t="shared" si="603"/>
        <v>2.3146900956966322E-206</v>
      </c>
      <c r="GP179" s="86">
        <f t="shared" si="604"/>
        <v>1.3143982025126478E-230</v>
      </c>
      <c r="GQ179" s="86">
        <f t="shared" si="605"/>
        <v>5.9736181324849128E-236</v>
      </c>
      <c r="GR179" s="86">
        <f t="shared" si="606"/>
        <v>5.3795705091496373E-196</v>
      </c>
      <c r="GS179" s="86">
        <f t="shared" si="607"/>
        <v>9.2153378459861205E-285</v>
      </c>
      <c r="GT179" s="86">
        <f t="shared" si="608"/>
        <v>8.5899536505318292E-302</v>
      </c>
      <c r="GU179" s="86">
        <f t="shared" si="609"/>
        <v>6.9333137280964292E-118</v>
      </c>
      <c r="GV179" s="86">
        <f t="shared" si="610"/>
        <v>5.1017984500055094E-223</v>
      </c>
      <c r="GW179" s="86">
        <f t="shared" si="611"/>
        <v>2.4822038861461185E-201</v>
      </c>
      <c r="GX179" s="86">
        <f t="shared" si="612"/>
        <v>0</v>
      </c>
      <c r="GY179" s="86">
        <f t="shared" si="613"/>
        <v>1.127251570228696E-303</v>
      </c>
      <c r="GZ179" s="86">
        <f t="shared" si="614"/>
        <v>0</v>
      </c>
      <c r="HA179" s="86">
        <f t="shared" si="615"/>
        <v>0</v>
      </c>
      <c r="HC179" s="86">
        <f t="shared" si="538"/>
        <v>4.4102950665594488E-247</v>
      </c>
      <c r="HD179" s="86">
        <f t="shared" si="616"/>
        <v>5.6736886822073714E-85</v>
      </c>
      <c r="HE179" s="86">
        <f t="shared" si="617"/>
        <v>3.6012424837173207E-111</v>
      </c>
      <c r="HF179" s="86">
        <f t="shared" si="618"/>
        <v>5.3039662983455953E-115</v>
      </c>
      <c r="HG179" s="86">
        <f t="shared" si="619"/>
        <v>3.8581251897102095E-237</v>
      </c>
      <c r="HH179" s="86">
        <f t="shared" si="620"/>
        <v>1.3307357778028194E-132</v>
      </c>
      <c r="HI179" s="86">
        <f t="shared" si="621"/>
        <v>1.8881967601928288E-167</v>
      </c>
      <c r="HJ179" s="86">
        <f t="shared" si="622"/>
        <v>2.1328618632492746E-206</v>
      </c>
      <c r="HK179" s="86">
        <f t="shared" si="623"/>
        <v>1.0249486183034775E-168</v>
      </c>
      <c r="HL179" s="86">
        <f t="shared" si="624"/>
        <v>5.0928886403064474E-183</v>
      </c>
      <c r="HM179" s="86">
        <f t="shared" si="625"/>
        <v>5.1700356327215036E-292</v>
      </c>
      <c r="HN179" s="86">
        <f t="shared" si="626"/>
        <v>8.3291527302626676E-171</v>
      </c>
      <c r="HO179" s="86">
        <f t="shared" si="627"/>
        <v>1.2560057788362876E-183</v>
      </c>
      <c r="HP179" s="86">
        <f t="shared" si="628"/>
        <v>9.8403862674665334E-189</v>
      </c>
      <c r="HQ179" s="86">
        <f t="shared" si="629"/>
        <v>2.0283903584456633E-243</v>
      </c>
      <c r="HS179" s="86">
        <f t="shared" si="539"/>
        <v>6.0335808506381198E-36</v>
      </c>
      <c r="HT179" s="86">
        <f t="shared" si="630"/>
        <v>9.9115549040093995E-24</v>
      </c>
      <c r="HU179" s="86">
        <f t="shared" si="631"/>
        <v>4.9651066751474552E-20</v>
      </c>
      <c r="HV179" s="86">
        <f t="shared" si="632"/>
        <v>1.6183535521325038E-27</v>
      </c>
      <c r="HW179" s="86">
        <f t="shared" si="633"/>
        <v>5.6411255236225595E-28</v>
      </c>
      <c r="HX179" s="86">
        <f t="shared" si="634"/>
        <v>1.600965425719366E-24</v>
      </c>
      <c r="HY179" s="86">
        <f t="shared" si="635"/>
        <v>6.2200018485070875E-27</v>
      </c>
      <c r="HZ179" s="86">
        <f t="shared" si="636"/>
        <v>8.8487105190920942E-30</v>
      </c>
      <c r="IA179" s="86">
        <f t="shared" si="637"/>
        <v>6.2104318877039921E-40</v>
      </c>
      <c r="IB179" s="86">
        <f t="shared" si="638"/>
        <v>4.0185267134526512E-35</v>
      </c>
      <c r="IC179" s="86">
        <f t="shared" si="639"/>
        <v>1.2746030429716993E-20</v>
      </c>
      <c r="ID179" s="86">
        <f t="shared" si="640"/>
        <v>6.1038904658378822E-24</v>
      </c>
      <c r="IE179" s="86">
        <f t="shared" si="641"/>
        <v>2.6226376738612329E-19</v>
      </c>
      <c r="IF179" s="86">
        <f t="shared" si="642"/>
        <v>1.7503093597431798E-11</v>
      </c>
      <c r="IG179" s="86">
        <f t="shared" si="643"/>
        <v>6.0439093931815647E-8</v>
      </c>
      <c r="II179" s="86">
        <f t="shared" si="540"/>
        <v>0.51749437298013545</v>
      </c>
      <c r="IJ179" s="86">
        <f t="shared" si="541"/>
        <v>0.1645944345863127</v>
      </c>
      <c r="IK179" s="86">
        <f t="shared" si="542"/>
        <v>0.32733749908475385</v>
      </c>
      <c r="IL179" s="86">
        <f t="shared" si="543"/>
        <v>5.4766462736638599E-2</v>
      </c>
      <c r="IM179" s="86">
        <f t="shared" si="544"/>
        <v>2.5197070528908821E-2</v>
      </c>
      <c r="IN179" s="86">
        <f t="shared" si="545"/>
        <v>2.9744023887875192E-3</v>
      </c>
      <c r="IO179" s="86">
        <f t="shared" si="546"/>
        <v>2.2610698671314315E-2</v>
      </c>
      <c r="IP179" s="86">
        <f t="shared" si="547"/>
        <v>0.28838087917772831</v>
      </c>
      <c r="IQ179" s="86">
        <f t="shared" si="548"/>
        <v>0.32453219800501232</v>
      </c>
      <c r="IR179" s="86">
        <f t="shared" si="549"/>
        <v>6.1915322053646783E-2</v>
      </c>
      <c r="IS179" s="86">
        <f t="shared" si="550"/>
        <v>3.3219824542433066E-2</v>
      </c>
      <c r="IT179" s="86">
        <f t="shared" si="551"/>
        <v>1.5478956046028671E-2</v>
      </c>
      <c r="IU179" s="86">
        <f t="shared" si="552"/>
        <v>8.7768394854640889E-3</v>
      </c>
      <c r="IV179" s="86">
        <f t="shared" si="553"/>
        <v>6.9757090481584643E-3</v>
      </c>
      <c r="IW179" s="86">
        <f t="shared" si="554"/>
        <v>2.8792253175025241E-2</v>
      </c>
      <c r="IY179" s="86">
        <f t="shared" si="555"/>
        <v>0.51749437298013545</v>
      </c>
      <c r="IZ179" s="86">
        <f t="shared" si="556"/>
        <v>0.1645944345863127</v>
      </c>
      <c r="JA179" s="86">
        <f t="shared" si="557"/>
        <v>0.32733749908475385</v>
      </c>
      <c r="JB179" s="86">
        <f t="shared" si="558"/>
        <v>5.4766462736638599E-2</v>
      </c>
      <c r="JC179" s="86">
        <f t="shared" si="559"/>
        <v>2.5197070528908821E-2</v>
      </c>
      <c r="JD179" s="86">
        <f t="shared" si="560"/>
        <v>2.9744023887875192E-3</v>
      </c>
      <c r="JE179" s="86">
        <f t="shared" si="561"/>
        <v>2.2610698671314315E-2</v>
      </c>
      <c r="JF179" s="86">
        <f t="shared" si="562"/>
        <v>0.28838087917772831</v>
      </c>
      <c r="JG179" s="86">
        <f t="shared" si="563"/>
        <v>0.32453219800501232</v>
      </c>
      <c r="JH179" s="86">
        <f t="shared" si="564"/>
        <v>6.1915322053646783E-2</v>
      </c>
      <c r="JI179" s="86">
        <f t="shared" si="565"/>
        <v>3.3219824542433066E-2</v>
      </c>
      <c r="JJ179" s="86">
        <f t="shared" si="566"/>
        <v>1.5478956046028671E-2</v>
      </c>
      <c r="JK179" s="86">
        <f t="shared" si="567"/>
        <v>8.7768394854640889E-3</v>
      </c>
      <c r="JL179" s="86">
        <f t="shared" si="568"/>
        <v>6.9757090656615579E-3</v>
      </c>
      <c r="JM179" s="86">
        <f t="shared" si="569"/>
        <v>2.8792313614119172E-2</v>
      </c>
    </row>
    <row r="180" spans="2:273" x14ac:dyDescent="0.25">
      <c r="B180" s="2">
        <v>153</v>
      </c>
      <c r="C180" s="37">
        <v>64.099999999999994</v>
      </c>
      <c r="D180" s="37">
        <v>63.451999999999998</v>
      </c>
      <c r="E180" s="37">
        <v>61.758000000000003</v>
      </c>
      <c r="F180" s="37">
        <v>66.677000000000007</v>
      </c>
      <c r="G180" s="37">
        <v>61.015999999999998</v>
      </c>
      <c r="H180" s="37">
        <v>57.741999999999997</v>
      </c>
      <c r="I180" s="37">
        <v>63.048999999999999</v>
      </c>
      <c r="J180" s="37">
        <v>65.831000000000003</v>
      </c>
      <c r="K180" s="37">
        <v>65.393000000000001</v>
      </c>
      <c r="L180" s="37">
        <v>65.492000000000004</v>
      </c>
      <c r="M180" s="37">
        <v>64.745999999999995</v>
      </c>
      <c r="N180" s="37">
        <v>65</v>
      </c>
      <c r="O180" s="37">
        <v>66.097999999999999</v>
      </c>
      <c r="P180" s="37">
        <v>76.819999999999993</v>
      </c>
      <c r="Q180" s="37">
        <v>118.161</v>
      </c>
      <c r="S180" s="4">
        <f t="shared" si="441"/>
        <v>64.408555665726638</v>
      </c>
      <c r="T180" s="4">
        <f t="shared" si="442"/>
        <v>64.971029865492483</v>
      </c>
      <c r="U180" s="4">
        <f t="shared" si="443"/>
        <v>64.523378978231591</v>
      </c>
      <c r="V180" s="4">
        <f t="shared" si="444"/>
        <v>66.034104711478506</v>
      </c>
      <c r="W180" s="4">
        <f t="shared" si="445"/>
        <v>60.255939394967982</v>
      </c>
      <c r="X180" s="4">
        <f t="shared" si="446"/>
        <v>57.666563383099763</v>
      </c>
      <c r="Y180" s="4">
        <f t="shared" si="447"/>
        <v>58.879491367767073</v>
      </c>
      <c r="Z180" s="4">
        <f t="shared" si="448"/>
        <v>67.061629412174</v>
      </c>
      <c r="AA180" s="4">
        <f t="shared" si="449"/>
        <v>66.376222765652869</v>
      </c>
      <c r="AB180" s="4">
        <f t="shared" si="450"/>
        <v>64.577362731536596</v>
      </c>
      <c r="AC180" s="4">
        <f t="shared" si="451"/>
        <v>64.070688905413391</v>
      </c>
      <c r="AD180" s="4">
        <f t="shared" si="452"/>
        <v>63.637801438364725</v>
      </c>
      <c r="AE180" s="4">
        <f t="shared" si="453"/>
        <v>66.334100583649047</v>
      </c>
      <c r="AF180" s="4">
        <f t="shared" si="454"/>
        <v>76.553093085985978</v>
      </c>
      <c r="AG180" s="4">
        <f t="shared" si="455"/>
        <v>118.77106608429592</v>
      </c>
      <c r="AI180" s="4">
        <f t="shared" si="456"/>
        <v>-0.30855566572664372</v>
      </c>
      <c r="AJ180" s="4">
        <f t="shared" si="457"/>
        <v>-1.5190298654924845</v>
      </c>
      <c r="AK180" s="4">
        <f t="shared" si="458"/>
        <v>-2.7653789782315883</v>
      </c>
      <c r="AL180" s="4">
        <f t="shared" si="459"/>
        <v>0.64289528852150113</v>
      </c>
      <c r="AM180" s="4">
        <f t="shared" si="460"/>
        <v>0.76006060503201667</v>
      </c>
      <c r="AN180" s="4">
        <f t="shared" si="461"/>
        <v>7.5436616900233844E-2</v>
      </c>
      <c r="AO180" s="4">
        <f t="shared" si="462"/>
        <v>4.169508632232926</v>
      </c>
      <c r="AP180" s="4">
        <f t="shared" si="463"/>
        <v>-1.2306294121739967</v>
      </c>
      <c r="AQ180" s="4">
        <f t="shared" si="464"/>
        <v>-0.9832227656528687</v>
      </c>
      <c r="AR180" s="4">
        <f t="shared" si="465"/>
        <v>0.91463726846340876</v>
      </c>
      <c r="AS180" s="4">
        <f t="shared" si="466"/>
        <v>0.6753110945866041</v>
      </c>
      <c r="AT180" s="4">
        <f t="shared" si="467"/>
        <v>1.3621985616352745</v>
      </c>
      <c r="AU180" s="4">
        <f t="shared" si="468"/>
        <v>-0.23610058364904773</v>
      </c>
      <c r="AV180" s="4">
        <f t="shared" si="570"/>
        <v>0.26690691401401523</v>
      </c>
      <c r="AW180" s="4">
        <f t="shared" si="570"/>
        <v>-0.61006608429592291</v>
      </c>
      <c r="AY180" s="2">
        <f t="shared" si="520"/>
        <v>63.743551692153261</v>
      </c>
      <c r="AZ180" s="2">
        <f t="shared" si="571"/>
        <v>63.190935311264376</v>
      </c>
      <c r="BA180" s="2">
        <f t="shared" si="572"/>
        <v>62.61009691491094</v>
      </c>
      <c r="BB180" s="2">
        <f t="shared" si="573"/>
        <v>63.535875454423277</v>
      </c>
      <c r="BC180" s="2">
        <f t="shared" si="574"/>
        <v>58.37462659400969</v>
      </c>
      <c r="BD180" s="2">
        <f t="shared" si="575"/>
        <v>57.140079478052371</v>
      </c>
      <c r="BE180" s="2">
        <f t="shared" si="576"/>
        <v>56.23040365053842</v>
      </c>
      <c r="BF180" s="2">
        <f t="shared" si="577"/>
        <v>56.428099013027925</v>
      </c>
      <c r="BG180" s="2">
        <f t="shared" si="578"/>
        <v>54.375746025827155</v>
      </c>
      <c r="BH180" s="2">
        <f t="shared" si="579"/>
        <v>58.245051284312979</v>
      </c>
      <c r="BI180" s="2">
        <f t="shared" si="580"/>
        <v>60.571489400343275</v>
      </c>
      <c r="BJ180" s="2">
        <f t="shared" si="581"/>
        <v>60.653501472339698</v>
      </c>
      <c r="BK180" s="2">
        <f t="shared" si="582"/>
        <v>64.292349395247953</v>
      </c>
      <c r="BL180" s="2">
        <f t="shared" si="583"/>
        <v>73.60896836510608</v>
      </c>
      <c r="BM180" s="2">
        <f t="shared" si="584"/>
        <v>105.50802283736857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>
        <f t="shared" si="526"/>
        <v>57.741999999999997</v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>
        <f t="shared" si="490"/>
        <v>57.741999999999997</v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134.75487153846154</v>
      </c>
      <c r="DL180" s="2">
        <f t="shared" si="585"/>
        <v>137.00814153846153</v>
      </c>
      <c r="DM180" s="2">
        <f t="shared" si="585"/>
        <v>119.42856817256816</v>
      </c>
      <c r="DN180" s="2">
        <f t="shared" si="585"/>
        <v>123.66693772893771</v>
      </c>
      <c r="DO180" s="2">
        <f t="shared" si="585"/>
        <v>109.22084384615385</v>
      </c>
      <c r="DP180" s="2">
        <f t="shared" si="585"/>
        <v>112.4736571146245</v>
      </c>
      <c r="DQ180" s="2">
        <f t="shared" si="585"/>
        <v>52.736825522303789</v>
      </c>
      <c r="DR180" s="2">
        <f t="shared" si="585"/>
        <v>55.733699604743094</v>
      </c>
      <c r="DS180" s="2">
        <f t="shared" si="585"/>
        <v>104.2883157894737</v>
      </c>
      <c r="DT180" s="2">
        <f t="shared" si="585"/>
        <v>79.72108666666665</v>
      </c>
      <c r="DU180" s="2">
        <f t="shared" si="585"/>
        <v>106.79979710144927</v>
      </c>
      <c r="DV180" s="2">
        <f t="shared" si="585"/>
        <v>117.09053923076922</v>
      </c>
      <c r="DW180" s="2">
        <f t="shared" si="585"/>
        <v>126.30641076923074</v>
      </c>
      <c r="DX180" s="2">
        <f t="shared" si="585"/>
        <v>134.78340333740334</v>
      </c>
      <c r="DY180" s="2">
        <f t="shared" si="585"/>
        <v>145.26801538461535</v>
      </c>
      <c r="EA180" s="2">
        <f t="shared" si="440"/>
        <v>63.320711082695198</v>
      </c>
      <c r="EB180" s="2">
        <f t="shared" si="502"/>
        <v>62.969351845043121</v>
      </c>
      <c r="EC180" s="2">
        <f t="shared" si="503"/>
        <v>60.534160207287698</v>
      </c>
      <c r="ED180" s="2">
        <f t="shared" si="504"/>
        <v>63.497475624042877</v>
      </c>
      <c r="EE180" s="2">
        <f t="shared" si="505"/>
        <v>58.152345803531375</v>
      </c>
      <c r="EF180" s="2">
        <f t="shared" si="506"/>
        <v>56.771835537007206</v>
      </c>
      <c r="EG180" s="2">
        <f t="shared" si="507"/>
        <v>55.458336742953279</v>
      </c>
      <c r="EH180" s="2">
        <f t="shared" si="508"/>
        <v>55.604998589306327</v>
      </c>
      <c r="EI180" s="2">
        <f t="shared" si="509"/>
        <v>52.72359407371497</v>
      </c>
      <c r="EJ180" s="2">
        <f t="shared" si="510"/>
        <v>57.650726983844827</v>
      </c>
      <c r="EK180" s="2">
        <f t="shared" si="511"/>
        <v>60.326498362786907</v>
      </c>
      <c r="EL180" s="2">
        <f t="shared" si="512"/>
        <v>60.417211513092539</v>
      </c>
      <c r="EM180" s="2">
        <f t="shared" si="513"/>
        <v>64.11266523239901</v>
      </c>
      <c r="EN180" s="2">
        <f t="shared" si="514"/>
        <v>73.930726920580994</v>
      </c>
      <c r="EO180" s="2">
        <f t="shared" si="515"/>
        <v>109.86499796929635</v>
      </c>
      <c r="EQ180" s="2">
        <f t="shared" si="516"/>
        <v>64.111695409033828</v>
      </c>
      <c r="ER180" s="2">
        <f t="shared" si="586"/>
        <v>63.4690409499308</v>
      </c>
      <c r="ES180" s="2">
        <f t="shared" si="586"/>
        <v>64.923996611836799</v>
      </c>
      <c r="ET180" s="2">
        <f t="shared" si="586"/>
        <v>63.586706225217064</v>
      </c>
      <c r="EU180" s="2">
        <f t="shared" si="586"/>
        <v>58.728151869746583</v>
      </c>
      <c r="EV180" s="2">
        <f t="shared" si="586"/>
        <v>57.848173116465716</v>
      </c>
      <c r="EW180" s="2">
        <f t="shared" si="586"/>
        <v>57.514520674987807</v>
      </c>
      <c r="EX180" s="2">
        <f t="shared" si="586"/>
        <v>57.356812508588511</v>
      </c>
      <c r="EY180" s="2">
        <f t="shared" si="586"/>
        <v>56.151734621339436</v>
      </c>
      <c r="EZ180" s="2">
        <f t="shared" si="586"/>
        <v>59.083953840227075</v>
      </c>
      <c r="FA180" s="2">
        <f t="shared" si="586"/>
        <v>60.974680918259381</v>
      </c>
      <c r="FB180" s="2">
        <f t="shared" si="586"/>
        <v>61.052811760884637</v>
      </c>
      <c r="FC180" s="2">
        <f t="shared" si="586"/>
        <v>64.629065788331147</v>
      </c>
      <c r="FD180" s="2">
        <f t="shared" si="586"/>
        <v>72.809124738029396</v>
      </c>
      <c r="FE180" s="2">
        <f t="shared" si="586"/>
        <v>95.07510845735213</v>
      </c>
      <c r="FG180" s="2">
        <f t="shared" si="518"/>
        <v>0.99997766252998632</v>
      </c>
      <c r="FH180" s="2">
        <f t="shared" si="587"/>
        <v>0.99994655817652123</v>
      </c>
      <c r="FI180" s="2">
        <f t="shared" si="587"/>
        <v>0.99995278035097168</v>
      </c>
      <c r="FJ180" s="2">
        <f t="shared" si="587"/>
        <v>0.99995656637033969</v>
      </c>
      <c r="FK180" s="2">
        <f t="shared" si="587"/>
        <v>0.99995111147836724</v>
      </c>
      <c r="FL180" s="2">
        <f t="shared" si="587"/>
        <v>0.99994489272518505</v>
      </c>
      <c r="FM180" s="2">
        <f t="shared" si="587"/>
        <v>0.99993986075317554</v>
      </c>
      <c r="FN180" s="2">
        <f t="shared" si="587"/>
        <v>0.99994116770185315</v>
      </c>
      <c r="FO180" s="2">
        <f t="shared" si="587"/>
        <v>0.99993759709477548</v>
      </c>
      <c r="FP180" s="2">
        <f t="shared" si="587"/>
        <v>0.99994969838134573</v>
      </c>
      <c r="FQ180" s="2">
        <f t="shared" si="587"/>
        <v>0.99994712198104763</v>
      </c>
      <c r="FR180" s="2">
        <f t="shared" si="587"/>
        <v>0.99995011981245019</v>
      </c>
      <c r="FS180" s="2">
        <f t="shared" si="587"/>
        <v>0.99995228220216914</v>
      </c>
      <c r="FT180" s="2">
        <f t="shared" si="587"/>
        <v>0.99995289949624944</v>
      </c>
      <c r="FU180" s="2">
        <f t="shared" si="587"/>
        <v>0.99994911073057247</v>
      </c>
      <c r="FW180" s="2">
        <f t="shared" si="536"/>
        <v>0.53255789908103202</v>
      </c>
      <c r="FX180" s="2">
        <f t="shared" si="588"/>
        <v>0.43552420127469671</v>
      </c>
      <c r="FY180" s="2">
        <f t="shared" si="589"/>
        <v>0.47226264108635646</v>
      </c>
      <c r="FZ180" s="2">
        <f t="shared" si="590"/>
        <v>0.40105582362513653</v>
      </c>
      <c r="GA180" s="2">
        <f t="shared" si="591"/>
        <v>0.38169817930480787</v>
      </c>
      <c r="GB180" s="2">
        <f t="shared" si="592"/>
        <v>0.33927493792375463</v>
      </c>
      <c r="GC180" s="2">
        <f t="shared" si="593"/>
        <v>0.37556493132210894</v>
      </c>
      <c r="GD180" s="2">
        <f t="shared" si="594"/>
        <v>0.46985175930235229</v>
      </c>
      <c r="GE180" s="2">
        <f t="shared" si="595"/>
        <v>0.48099958002382681</v>
      </c>
      <c r="GF180" s="2">
        <f t="shared" si="596"/>
        <v>0.41390106737827892</v>
      </c>
      <c r="GG180" s="2">
        <f t="shared" si="597"/>
        <v>0.37417486715313031</v>
      </c>
      <c r="GH180" s="2">
        <f t="shared" si="598"/>
        <v>0.36731118945046837</v>
      </c>
      <c r="GI180" s="2">
        <f t="shared" si="599"/>
        <v>0.34220802484245233</v>
      </c>
      <c r="GJ180" s="2">
        <f t="shared" si="600"/>
        <v>0.28942948956305597</v>
      </c>
      <c r="GK180" s="2">
        <f t="shared" si="601"/>
        <v>0.29471327436891698</v>
      </c>
      <c r="GM180" s="86">
        <f t="shared" si="537"/>
        <v>0</v>
      </c>
      <c r="GN180" s="86">
        <f t="shared" si="602"/>
        <v>3.633724532032122E-208</v>
      </c>
      <c r="GO180" s="86">
        <f t="shared" si="603"/>
        <v>4.6031396619464928E-211</v>
      </c>
      <c r="GP180" s="86">
        <f t="shared" si="604"/>
        <v>8.1676565088741878E-236</v>
      </c>
      <c r="GQ180" s="86">
        <f t="shared" si="605"/>
        <v>2.9687528965620237E-241</v>
      </c>
      <c r="GR180" s="86">
        <f t="shared" si="606"/>
        <v>1.981883374762062E-200</v>
      </c>
      <c r="GS180" s="86">
        <f t="shared" si="607"/>
        <v>3.6185564857115665E-291</v>
      </c>
      <c r="GT180" s="86">
        <f t="shared" si="608"/>
        <v>0</v>
      </c>
      <c r="GU180" s="86">
        <f t="shared" si="609"/>
        <v>1.7068568565497944E-120</v>
      </c>
      <c r="GV180" s="86">
        <f t="shared" si="610"/>
        <v>4.9642340214040936E-228</v>
      </c>
      <c r="GW180" s="86">
        <f t="shared" si="611"/>
        <v>7.0610567786591318E-206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5.2421621311429044E-254</v>
      </c>
      <c r="HD180" s="86">
        <f t="shared" si="616"/>
        <v>1.1830573938520182E-87</v>
      </c>
      <c r="HE180" s="86">
        <f t="shared" si="617"/>
        <v>1.0639692440526249E-114</v>
      </c>
      <c r="HF180" s="86">
        <f t="shared" si="618"/>
        <v>1.4853772943838981E-118</v>
      </c>
      <c r="HG180" s="86">
        <f t="shared" si="619"/>
        <v>1.7501353363738448E-244</v>
      </c>
      <c r="HH180" s="86">
        <f t="shared" si="620"/>
        <v>9.5921577942575502E-137</v>
      </c>
      <c r="HI180" s="86">
        <f t="shared" si="621"/>
        <v>1.2351651547085003E-172</v>
      </c>
      <c r="HJ180" s="86">
        <f t="shared" si="622"/>
        <v>8.4626194730675563E-213</v>
      </c>
      <c r="HK180" s="86">
        <f t="shared" si="623"/>
        <v>8.4823013746763577E-174</v>
      </c>
      <c r="HL180" s="86">
        <f t="shared" si="624"/>
        <v>1.3479846374312659E-188</v>
      </c>
      <c r="HM180" s="86">
        <f t="shared" si="625"/>
        <v>3.2957132748569332E-301</v>
      </c>
      <c r="HN180" s="86">
        <f t="shared" si="626"/>
        <v>3.8419190868328741E-176</v>
      </c>
      <c r="HO180" s="86">
        <f t="shared" si="627"/>
        <v>1.8375339925610615E-189</v>
      </c>
      <c r="HP180" s="86">
        <f t="shared" si="628"/>
        <v>8.0054295174419454E-195</v>
      </c>
      <c r="HQ180" s="86">
        <f t="shared" si="629"/>
        <v>3.5192320810076439E-251</v>
      </c>
      <c r="HS180" s="86">
        <f t="shared" si="539"/>
        <v>2.9610511055147572E-38</v>
      </c>
      <c r="HT180" s="86">
        <f t="shared" si="630"/>
        <v>1.2500211182818326E-25</v>
      </c>
      <c r="HU180" s="86">
        <f t="shared" si="631"/>
        <v>1.1355341903381723E-21</v>
      </c>
      <c r="HV180" s="86">
        <f t="shared" si="632"/>
        <v>1.0672922024439237E-29</v>
      </c>
      <c r="HW180" s="86">
        <f t="shared" si="633"/>
        <v>3.2780330802128347E-30</v>
      </c>
      <c r="HX180" s="86">
        <f t="shared" si="634"/>
        <v>1.1929184511148079E-26</v>
      </c>
      <c r="HY180" s="86">
        <f t="shared" si="635"/>
        <v>4.5241817695772702E-29</v>
      </c>
      <c r="HZ180" s="86">
        <f t="shared" si="636"/>
        <v>4.5940649186004119E-32</v>
      </c>
      <c r="IA180" s="86">
        <f t="shared" si="637"/>
        <v>8.3068126167822267E-43</v>
      </c>
      <c r="IB180" s="86">
        <f t="shared" si="638"/>
        <v>8.2951382144488649E-38</v>
      </c>
      <c r="IC180" s="86">
        <f t="shared" si="639"/>
        <v>2.4823489695280214E-22</v>
      </c>
      <c r="ID180" s="86">
        <f t="shared" si="640"/>
        <v>5.7454418670260718E-26</v>
      </c>
      <c r="IE180" s="86">
        <f t="shared" si="641"/>
        <v>5.5143896949039521E-21</v>
      </c>
      <c r="IF180" s="86">
        <f t="shared" si="642"/>
        <v>1.4985768713482445E-12</v>
      </c>
      <c r="IG180" s="86">
        <f t="shared" si="643"/>
        <v>1.1625676128437181E-8</v>
      </c>
      <c r="II180" s="86">
        <f t="shared" si="540"/>
        <v>0.52890293082233453</v>
      </c>
      <c r="IJ180" s="86">
        <f t="shared" si="541"/>
        <v>0.25426164281257474</v>
      </c>
      <c r="IK180" s="86">
        <f t="shared" si="542"/>
        <v>0.41815495606462855</v>
      </c>
      <c r="IL180" s="86">
        <f t="shared" si="543"/>
        <v>0.10699612421254949</v>
      </c>
      <c r="IM180" s="86">
        <f t="shared" si="544"/>
        <v>5.6076841282316985E-2</v>
      </c>
      <c r="IN180" s="86">
        <f t="shared" si="545"/>
        <v>8.7923655179550329E-3</v>
      </c>
      <c r="IO180" s="86">
        <f t="shared" si="546"/>
        <v>5.0176351888937952E-2</v>
      </c>
      <c r="IP180" s="86">
        <f t="shared" si="547"/>
        <v>0.39412740941726954</v>
      </c>
      <c r="IQ180" s="86">
        <f t="shared" si="548"/>
        <v>0.43408354784570113</v>
      </c>
      <c r="IR180" s="86">
        <f t="shared" si="549"/>
        <v>0.12455487590551331</v>
      </c>
      <c r="IS180" s="86">
        <f t="shared" si="550"/>
        <v>6.6029986886775416E-2</v>
      </c>
      <c r="IT180" s="86">
        <f t="shared" si="551"/>
        <v>3.6331360448790165E-2</v>
      </c>
      <c r="IU180" s="86">
        <f t="shared" si="552"/>
        <v>2.076259148916508E-2</v>
      </c>
      <c r="IV180" s="86">
        <f t="shared" si="553"/>
        <v>1.3851919457106517E-2</v>
      </c>
      <c r="IW180" s="86">
        <f t="shared" si="554"/>
        <v>4.5900582657422674E-2</v>
      </c>
      <c r="IY180" s="86">
        <f t="shared" si="555"/>
        <v>0.52890293082233453</v>
      </c>
      <c r="IZ180" s="86">
        <f t="shared" si="556"/>
        <v>0.25426164281257474</v>
      </c>
      <c r="JA180" s="86">
        <f t="shared" si="557"/>
        <v>0.41815495606462855</v>
      </c>
      <c r="JB180" s="86">
        <f t="shared" si="558"/>
        <v>0.10699612421254949</v>
      </c>
      <c r="JC180" s="86">
        <f t="shared" si="559"/>
        <v>5.6076841282316985E-2</v>
      </c>
      <c r="JD180" s="86">
        <f t="shared" si="560"/>
        <v>8.7923655179550329E-3</v>
      </c>
      <c r="JE180" s="86">
        <f t="shared" si="561"/>
        <v>5.0176351888937952E-2</v>
      </c>
      <c r="JF180" s="86">
        <f t="shared" si="562"/>
        <v>0.39412740941726954</v>
      </c>
      <c r="JG180" s="86">
        <f t="shared" si="563"/>
        <v>0.43408354784570113</v>
      </c>
      <c r="JH180" s="86">
        <f t="shared" si="564"/>
        <v>0.12455487590551331</v>
      </c>
      <c r="JI180" s="86">
        <f t="shared" si="565"/>
        <v>6.6029986886775416E-2</v>
      </c>
      <c r="JJ180" s="86">
        <f t="shared" si="566"/>
        <v>3.6331360448790165E-2</v>
      </c>
      <c r="JK180" s="86">
        <f t="shared" si="567"/>
        <v>2.076259148916508E-2</v>
      </c>
      <c r="JL180" s="86">
        <f t="shared" si="568"/>
        <v>1.3851919458605094E-2</v>
      </c>
      <c r="JM180" s="86">
        <f t="shared" si="569"/>
        <v>4.5900594283098804E-2</v>
      </c>
    </row>
    <row r="181" spans="2:273" x14ac:dyDescent="0.25">
      <c r="B181" s="2">
        <v>154</v>
      </c>
      <c r="C181" s="37">
        <v>62.933</v>
      </c>
      <c r="D181" s="37">
        <v>64.613</v>
      </c>
      <c r="E181" s="37">
        <v>63.741999999999997</v>
      </c>
      <c r="F181" s="37">
        <v>67.257999999999996</v>
      </c>
      <c r="G181" s="37">
        <v>62.597000000000001</v>
      </c>
      <c r="H181" s="37">
        <v>59.661000000000001</v>
      </c>
      <c r="I181" s="37">
        <v>62.720999999999997</v>
      </c>
      <c r="J181" s="37">
        <v>66.441000000000003</v>
      </c>
      <c r="K181" s="37">
        <v>63.753999999999998</v>
      </c>
      <c r="L181" s="37">
        <v>67.557000000000002</v>
      </c>
      <c r="M181" s="37">
        <v>66.238</v>
      </c>
      <c r="N181" s="37">
        <v>67</v>
      </c>
      <c r="O181" s="37">
        <v>69.033000000000001</v>
      </c>
      <c r="P181" s="37">
        <v>79.671999999999997</v>
      </c>
      <c r="Q181" s="37">
        <v>121.629</v>
      </c>
      <c r="S181" s="4">
        <f t="shared" si="441"/>
        <v>64.073466802871764</v>
      </c>
      <c r="T181" s="4">
        <f t="shared" si="442"/>
        <v>65.132243868101668</v>
      </c>
      <c r="U181" s="4">
        <f t="shared" si="443"/>
        <v>64.411032918171387</v>
      </c>
      <c r="V181" s="4">
        <f t="shared" si="444"/>
        <v>67.073307852160639</v>
      </c>
      <c r="W181" s="4">
        <f t="shared" si="445"/>
        <v>61.464372755325606</v>
      </c>
      <c r="X181" s="4">
        <f t="shared" si="446"/>
        <v>58.214850052644998</v>
      </c>
      <c r="Y181" s="4">
        <f t="shared" si="447"/>
        <v>60.636893661988196</v>
      </c>
      <c r="Z181" s="4">
        <f t="shared" si="448"/>
        <v>66.417541095656418</v>
      </c>
      <c r="AA181" s="4">
        <f t="shared" si="449"/>
        <v>64.758342411483056</v>
      </c>
      <c r="AB181" s="4">
        <f t="shared" si="450"/>
        <v>67.308769039076722</v>
      </c>
      <c r="AC181" s="4">
        <f t="shared" si="451"/>
        <v>65.976997359559206</v>
      </c>
      <c r="AD181" s="4">
        <f t="shared" si="452"/>
        <v>65.967137191517608</v>
      </c>
      <c r="AE181" s="4">
        <f t="shared" si="453"/>
        <v>68.064032120035776</v>
      </c>
      <c r="AF181" s="4">
        <f t="shared" si="454"/>
        <v>78.544992613195248</v>
      </c>
      <c r="AG181" s="4">
        <f t="shared" si="455"/>
        <v>124.04721949311616</v>
      </c>
      <c r="AI181" s="4">
        <f t="shared" si="456"/>
        <v>-1.1404668028717637</v>
      </c>
      <c r="AJ181" s="4">
        <f t="shared" si="457"/>
        <v>-0.51924386810166823</v>
      </c>
      <c r="AK181" s="4">
        <f t="shared" si="458"/>
        <v>-0.66903291817138921</v>
      </c>
      <c r="AL181" s="4">
        <f t="shared" si="459"/>
        <v>0.18469214783935683</v>
      </c>
      <c r="AM181" s="4">
        <f t="shared" si="460"/>
        <v>1.1326272446743957</v>
      </c>
      <c r="AN181" s="4">
        <f t="shared" si="461"/>
        <v>1.4461499473550035</v>
      </c>
      <c r="AO181" s="4">
        <f t="shared" si="462"/>
        <v>2.0841063380118001</v>
      </c>
      <c r="AP181" s="4">
        <f t="shared" si="463"/>
        <v>2.3458904343584663E-2</v>
      </c>
      <c r="AQ181" s="4">
        <f t="shared" si="464"/>
        <v>-1.0043424114830586</v>
      </c>
      <c r="AR181" s="4">
        <f t="shared" si="465"/>
        <v>0.24823096092328001</v>
      </c>
      <c r="AS181" s="4">
        <f t="shared" si="466"/>
        <v>0.26100264044079324</v>
      </c>
      <c r="AT181" s="4">
        <f t="shared" si="467"/>
        <v>1.0328628084823919</v>
      </c>
      <c r="AU181" s="4">
        <f t="shared" si="468"/>
        <v>0.96896787996422518</v>
      </c>
      <c r="AV181" s="4">
        <f t="shared" si="570"/>
        <v>1.127007386804749</v>
      </c>
      <c r="AW181" s="4">
        <f t="shared" si="570"/>
        <v>-2.4182194931161547</v>
      </c>
      <c r="AY181" s="2">
        <f t="shared" si="520"/>
        <v>63.62842030646695</v>
      </c>
      <c r="AZ181" s="2">
        <f t="shared" si="571"/>
        <v>63.080190082219701</v>
      </c>
      <c r="BA181" s="2">
        <f t="shared" si="572"/>
        <v>62.620935997737675</v>
      </c>
      <c r="BB181" s="2">
        <f t="shared" si="573"/>
        <v>63.389482425803266</v>
      </c>
      <c r="BC181" s="2">
        <f t="shared" si="574"/>
        <v>58.270307931504192</v>
      </c>
      <c r="BD181" s="2">
        <f t="shared" si="575"/>
        <v>56.998641554864925</v>
      </c>
      <c r="BE181" s="2">
        <f t="shared" si="576"/>
        <v>56.097345551116391</v>
      </c>
      <c r="BF181" s="2">
        <f t="shared" si="577"/>
        <v>56.276746740540723</v>
      </c>
      <c r="BG181" s="2">
        <f t="shared" si="578"/>
        <v>54.172018650167026</v>
      </c>
      <c r="BH181" s="2">
        <f t="shared" si="579"/>
        <v>58.084392357939208</v>
      </c>
      <c r="BI181" s="2">
        <f t="shared" si="580"/>
        <v>60.473424678500699</v>
      </c>
      <c r="BJ181" s="2">
        <f t="shared" si="581"/>
        <v>60.536931915619789</v>
      </c>
      <c r="BK181" s="2">
        <f t="shared" si="582"/>
        <v>64.182116562757457</v>
      </c>
      <c r="BL181" s="2">
        <f t="shared" si="583"/>
        <v>73.490512880853458</v>
      </c>
      <c r="BM181" s="2">
        <f t="shared" si="584"/>
        <v>105.33239256470108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135.16462000000001</v>
      </c>
      <c r="DL181" s="2">
        <f t="shared" si="585"/>
        <v>137.45407538461538</v>
      </c>
      <c r="DM181" s="2">
        <f t="shared" si="585"/>
        <v>119.74275376475376</v>
      </c>
      <c r="DN181" s="2">
        <f t="shared" si="585"/>
        <v>123.99907814407813</v>
      </c>
      <c r="DO181" s="2">
        <f t="shared" si="585"/>
        <v>109.49919230769231</v>
      </c>
      <c r="DP181" s="2">
        <f t="shared" si="585"/>
        <v>112.7924861660079</v>
      </c>
      <c r="DQ181" s="2">
        <f t="shared" si="585"/>
        <v>52.523358554488993</v>
      </c>
      <c r="DR181" s="2">
        <f t="shared" si="585"/>
        <v>55.556118577075111</v>
      </c>
      <c r="DS181" s="2">
        <f t="shared" si="585"/>
        <v>104.53804060150377</v>
      </c>
      <c r="DT181" s="2">
        <f t="shared" si="585"/>
        <v>79.75357666666666</v>
      </c>
      <c r="DU181" s="2">
        <f t="shared" si="585"/>
        <v>107.05724275362319</v>
      </c>
      <c r="DV181" s="2">
        <f t="shared" si="585"/>
        <v>117.41052153846152</v>
      </c>
      <c r="DW181" s="2">
        <f t="shared" si="585"/>
        <v>126.68413846153842</v>
      </c>
      <c r="DX181" s="2">
        <f t="shared" si="585"/>
        <v>135.16939723239722</v>
      </c>
      <c r="DY181" s="2">
        <f t="shared" si="585"/>
        <v>145.61924384615381</v>
      </c>
      <c r="EA181" s="2">
        <f t="shared" si="440"/>
        <v>63.179505964860098</v>
      </c>
      <c r="EB181" s="2">
        <f t="shared" si="502"/>
        <v>62.841557189651709</v>
      </c>
      <c r="EC181" s="2">
        <f t="shared" si="503"/>
        <v>60.390588150324383</v>
      </c>
      <c r="ED181" s="2">
        <f t="shared" si="504"/>
        <v>63.348318363552181</v>
      </c>
      <c r="EE181" s="2">
        <f t="shared" si="505"/>
        <v>58.029922000776239</v>
      </c>
      <c r="EF181" s="2">
        <f t="shared" si="506"/>
        <v>56.59802460947374</v>
      </c>
      <c r="EG181" s="2">
        <f t="shared" si="507"/>
        <v>55.26181309444928</v>
      </c>
      <c r="EH181" s="2">
        <f t="shared" si="508"/>
        <v>55.394273361265832</v>
      </c>
      <c r="EI181" s="2">
        <f t="shared" si="509"/>
        <v>52.399509691857951</v>
      </c>
      <c r="EJ181" s="2">
        <f t="shared" si="510"/>
        <v>57.443301415524125</v>
      </c>
      <c r="EK181" s="2">
        <f t="shared" si="511"/>
        <v>60.208111469901944</v>
      </c>
      <c r="EL181" s="2">
        <f t="shared" si="512"/>
        <v>60.281559429258323</v>
      </c>
      <c r="EM181" s="2">
        <f t="shared" si="513"/>
        <v>63.987514058277327</v>
      </c>
      <c r="EN181" s="2">
        <f t="shared" si="514"/>
        <v>73.842016375712021</v>
      </c>
      <c r="EO181" s="2">
        <f t="shared" si="515"/>
        <v>110.07240283915715</v>
      </c>
      <c r="EQ181" s="2">
        <f t="shared" si="516"/>
        <v>63.985135549437842</v>
      </c>
      <c r="ER181" s="2">
        <f t="shared" si="586"/>
        <v>63.354329059926755</v>
      </c>
      <c r="ES181" s="2">
        <f t="shared" si="586"/>
        <v>64.888813870490694</v>
      </c>
      <c r="ET181" s="2">
        <f t="shared" si="586"/>
        <v>63.4398737016448</v>
      </c>
      <c r="EU181" s="2">
        <f t="shared" si="586"/>
        <v>58.619754510178666</v>
      </c>
      <c r="EV181" s="2">
        <f t="shared" si="586"/>
        <v>57.702339466423851</v>
      </c>
      <c r="EW181" s="2">
        <f t="shared" si="586"/>
        <v>57.364691304651011</v>
      </c>
      <c r="EX181" s="2">
        <f t="shared" si="586"/>
        <v>57.184838330764521</v>
      </c>
      <c r="EY181" s="2">
        <f t="shared" si="586"/>
        <v>55.910392199231794</v>
      </c>
      <c r="EZ181" s="2">
        <f t="shared" si="586"/>
        <v>58.909977836702524</v>
      </c>
      <c r="FA181" s="2">
        <f t="shared" si="586"/>
        <v>60.872422799491623</v>
      </c>
      <c r="FB181" s="2">
        <f t="shared" si="586"/>
        <v>60.931421909255228</v>
      </c>
      <c r="FC181" s="2">
        <f t="shared" si="586"/>
        <v>64.515755903136778</v>
      </c>
      <c r="FD181" s="2">
        <f t="shared" si="586"/>
        <v>72.694944914081347</v>
      </c>
      <c r="FE181" s="2">
        <f t="shared" si="586"/>
        <v>94.981789449588589</v>
      </c>
      <c r="FG181" s="2">
        <f t="shared" si="518"/>
        <v>0.99997962794518336</v>
      </c>
      <c r="FH181" s="2">
        <f t="shared" si="587"/>
        <v>0.99995126024852343</v>
      </c>
      <c r="FI181" s="2">
        <f t="shared" si="587"/>
        <v>0.99995693498932825</v>
      </c>
      <c r="FJ181" s="2">
        <f t="shared" si="587"/>
        <v>0.99996038790757213</v>
      </c>
      <c r="FK181" s="2">
        <f t="shared" si="587"/>
        <v>0.99995541294655244</v>
      </c>
      <c r="FL181" s="2">
        <f t="shared" si="587"/>
        <v>0.999949741324345</v>
      </c>
      <c r="FM181" s="2">
        <f t="shared" si="587"/>
        <v>0.99994515206479195</v>
      </c>
      <c r="FN181" s="2">
        <f t="shared" si="587"/>
        <v>0.99994634402863014</v>
      </c>
      <c r="FO181" s="2">
        <f t="shared" si="587"/>
        <v>0.99994308756153427</v>
      </c>
      <c r="FP181" s="2">
        <f t="shared" si="587"/>
        <v>0.99995412417550389</v>
      </c>
      <c r="FQ181" s="2">
        <f t="shared" si="587"/>
        <v>0.99995177444917316</v>
      </c>
      <c r="FR181" s="2">
        <f t="shared" si="587"/>
        <v>0.99995450852862722</v>
      </c>
      <c r="FS181" s="2">
        <f t="shared" si="587"/>
        <v>0.99995648066842568</v>
      </c>
      <c r="FT181" s="2">
        <f t="shared" si="587"/>
        <v>0.99995704365201488</v>
      </c>
      <c r="FU181" s="2">
        <f t="shared" si="587"/>
        <v>0.99995358822685698</v>
      </c>
      <c r="FW181" s="2">
        <f t="shared" si="536"/>
        <v>0.55540147169777865</v>
      </c>
      <c r="FX181" s="2">
        <f t="shared" si="588"/>
        <v>0.45828624890847047</v>
      </c>
      <c r="FY181" s="2">
        <f t="shared" si="589"/>
        <v>0.49526012796115282</v>
      </c>
      <c r="FZ181" s="2">
        <f t="shared" si="590"/>
        <v>0.42336754531595577</v>
      </c>
      <c r="GA181" s="2">
        <f t="shared" si="591"/>
        <v>0.40365877401889194</v>
      </c>
      <c r="GB181" s="2">
        <f t="shared" si="592"/>
        <v>0.3602167295591987</v>
      </c>
      <c r="GC181" s="2">
        <f t="shared" si="593"/>
        <v>0.39739945527521275</v>
      </c>
      <c r="GD181" s="2">
        <f t="shared" si="594"/>
        <v>0.49284148318823445</v>
      </c>
      <c r="GE181" s="2">
        <f t="shared" si="595"/>
        <v>0.50401619070431736</v>
      </c>
      <c r="GF181" s="2">
        <f t="shared" si="596"/>
        <v>0.4364067158241578</v>
      </c>
      <c r="GG181" s="2">
        <f t="shared" si="597"/>
        <v>0.39597982409741822</v>
      </c>
      <c r="GH181" s="2">
        <f t="shared" si="598"/>
        <v>0.38896476346552666</v>
      </c>
      <c r="GI181" s="2">
        <f t="shared" si="599"/>
        <v>0.36323133269608393</v>
      </c>
      <c r="GJ181" s="2">
        <f t="shared" si="600"/>
        <v>0.30873219935942064</v>
      </c>
      <c r="GK181" s="2">
        <f t="shared" si="601"/>
        <v>0.31421254683090055</v>
      </c>
      <c r="GM181" s="86">
        <f t="shared" si="537"/>
        <v>0</v>
      </c>
      <c r="GN181" s="86">
        <f t="shared" si="602"/>
        <v>7.564776901041595E-213</v>
      </c>
      <c r="GO181" s="86">
        <f t="shared" si="603"/>
        <v>8.0953482987158068E-216</v>
      </c>
      <c r="GP181" s="86">
        <f t="shared" si="604"/>
        <v>4.4352755898001422E-241</v>
      </c>
      <c r="GQ181" s="86">
        <f t="shared" si="605"/>
        <v>1.2868912786633787E-246</v>
      </c>
      <c r="GR181" s="86">
        <f t="shared" si="606"/>
        <v>6.5073285940437891E-205</v>
      </c>
      <c r="GS181" s="86">
        <f t="shared" si="607"/>
        <v>1.2046817869117493E-297</v>
      </c>
      <c r="GT181" s="86">
        <f t="shared" si="608"/>
        <v>0</v>
      </c>
      <c r="GU181" s="86">
        <f t="shared" si="609"/>
        <v>3.9312307257614109E-123</v>
      </c>
      <c r="GV181" s="86">
        <f t="shared" si="610"/>
        <v>4.2449334918215028E-233</v>
      </c>
      <c r="GW181" s="86">
        <f t="shared" si="611"/>
        <v>1.7853898380799805E-210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4.9910350827367564E-261</v>
      </c>
      <c r="HD181" s="86">
        <f t="shared" si="616"/>
        <v>2.2376194172475263E-90</v>
      </c>
      <c r="HE181" s="86">
        <f t="shared" si="617"/>
        <v>2.7636901411337276E-118</v>
      </c>
      <c r="HF181" s="86">
        <f t="shared" si="618"/>
        <v>3.6669400701633915E-122</v>
      </c>
      <c r="HG181" s="86">
        <f t="shared" si="619"/>
        <v>6.1235305011202385E-252</v>
      </c>
      <c r="HH181" s="86">
        <f t="shared" si="620"/>
        <v>5.9605155444677708E-141</v>
      </c>
      <c r="HI181" s="86">
        <f t="shared" si="621"/>
        <v>6.7236629362180133E-178</v>
      </c>
      <c r="HJ181" s="86">
        <f t="shared" si="622"/>
        <v>2.6760953733029455E-219</v>
      </c>
      <c r="HK181" s="86">
        <f t="shared" si="623"/>
        <v>5.8910136791662355E-179</v>
      </c>
      <c r="HL181" s="86">
        <f t="shared" si="624"/>
        <v>2.9373109858786801E-194</v>
      </c>
      <c r="HM181" s="86">
        <f t="shared" si="625"/>
        <v>0</v>
      </c>
      <c r="HN181" s="86">
        <f t="shared" si="626"/>
        <v>1.4643511384254488E-181</v>
      </c>
      <c r="HO181" s="86">
        <f t="shared" si="627"/>
        <v>2.1747674935585956E-195</v>
      </c>
      <c r="HP181" s="86">
        <f t="shared" si="628"/>
        <v>5.2027024402892236E-201</v>
      </c>
      <c r="HQ181" s="86">
        <f t="shared" si="629"/>
        <v>4.6038306957901948E-259</v>
      </c>
      <c r="HS181" s="86">
        <f t="shared" si="539"/>
        <v>1.2241629026771483E-40</v>
      </c>
      <c r="HT181" s="86">
        <f t="shared" si="630"/>
        <v>1.3207636236022857E-27</v>
      </c>
      <c r="HU181" s="86">
        <f t="shared" si="631"/>
        <v>2.2184277632575517E-23</v>
      </c>
      <c r="HV181" s="86">
        <f t="shared" si="632"/>
        <v>5.7619930297046933E-32</v>
      </c>
      <c r="HW181" s="86">
        <f t="shared" si="633"/>
        <v>1.5491117433077735E-32</v>
      </c>
      <c r="HX181" s="86">
        <f t="shared" si="634"/>
        <v>7.176392456908116E-29</v>
      </c>
      <c r="HY181" s="86">
        <f t="shared" si="635"/>
        <v>2.7030212608870156E-31</v>
      </c>
      <c r="HZ181" s="86">
        <f t="shared" si="636"/>
        <v>1.9476247901564348E-34</v>
      </c>
      <c r="IA181" s="86">
        <f t="shared" si="637"/>
        <v>8.7623372283692242E-46</v>
      </c>
      <c r="IB181" s="86">
        <f t="shared" si="638"/>
        <v>1.3522046463469961E-40</v>
      </c>
      <c r="IC181" s="86">
        <f t="shared" si="639"/>
        <v>4.0949377177759289E-24</v>
      </c>
      <c r="ID181" s="86">
        <f t="shared" si="640"/>
        <v>4.4313803982397686E-28</v>
      </c>
      <c r="IE181" s="86">
        <f t="shared" si="641"/>
        <v>9.7750343257669664E-23</v>
      </c>
      <c r="IF181" s="86">
        <f t="shared" si="642"/>
        <v>1.1381135227856406E-13</v>
      </c>
      <c r="IG181" s="86">
        <f t="shared" si="643"/>
        <v>2.0620230938582502E-9</v>
      </c>
      <c r="II181" s="86">
        <f t="shared" si="540"/>
        <v>0.49884352840091856</v>
      </c>
      <c r="IJ181" s="86">
        <f t="shared" si="541"/>
        <v>0.35402060366194271</v>
      </c>
      <c r="IK181" s="86">
        <f t="shared" si="542"/>
        <v>0.48923299996139036</v>
      </c>
      <c r="IL181" s="86">
        <f t="shared" si="543"/>
        <v>0.18538526393212634</v>
      </c>
      <c r="IM181" s="86">
        <f t="shared" si="544"/>
        <v>0.11020560116706078</v>
      </c>
      <c r="IN181" s="86">
        <f t="shared" si="545"/>
        <v>2.286916142301906E-2</v>
      </c>
      <c r="IO181" s="86">
        <f t="shared" si="546"/>
        <v>9.8915573148971619E-2</v>
      </c>
      <c r="IP181" s="86">
        <f t="shared" si="547"/>
        <v>0.48069352475665805</v>
      </c>
      <c r="IQ181" s="86">
        <f t="shared" si="548"/>
        <v>0.50952864103668738</v>
      </c>
      <c r="IR181" s="86">
        <f t="shared" si="549"/>
        <v>0.2175838415309384</v>
      </c>
      <c r="IS181" s="86">
        <f t="shared" si="550"/>
        <v>0.1187397424816064</v>
      </c>
      <c r="IT181" s="86">
        <f t="shared" si="551"/>
        <v>7.5638491387542417E-2</v>
      </c>
      <c r="IU181" s="86">
        <f t="shared" si="552"/>
        <v>4.4319145650234995E-2</v>
      </c>
      <c r="IV181" s="86">
        <f t="shared" si="553"/>
        <v>2.5887030036840175E-2</v>
      </c>
      <c r="IW181" s="86">
        <f t="shared" si="554"/>
        <v>7.0188995140508234E-2</v>
      </c>
      <c r="IY181" s="86">
        <f t="shared" si="555"/>
        <v>0.49884352840091856</v>
      </c>
      <c r="IZ181" s="86">
        <f t="shared" si="556"/>
        <v>0.35402060366194271</v>
      </c>
      <c r="JA181" s="86">
        <f t="shared" si="557"/>
        <v>0.48923299996139036</v>
      </c>
      <c r="JB181" s="86">
        <f t="shared" si="558"/>
        <v>0.18538526393212634</v>
      </c>
      <c r="JC181" s="86">
        <f t="shared" si="559"/>
        <v>0.11020560116706078</v>
      </c>
      <c r="JD181" s="86">
        <f t="shared" si="560"/>
        <v>2.286916142301906E-2</v>
      </c>
      <c r="JE181" s="86">
        <f t="shared" si="561"/>
        <v>9.8915573148971619E-2</v>
      </c>
      <c r="JF181" s="86">
        <f t="shared" si="562"/>
        <v>0.48069352475665805</v>
      </c>
      <c r="JG181" s="86">
        <f t="shared" si="563"/>
        <v>0.50952864103668738</v>
      </c>
      <c r="JH181" s="86">
        <f t="shared" si="564"/>
        <v>0.2175838415309384</v>
      </c>
      <c r="JI181" s="86">
        <f t="shared" si="565"/>
        <v>0.1187397424816064</v>
      </c>
      <c r="JJ181" s="86">
        <f t="shared" si="566"/>
        <v>7.5638491387542417E-2</v>
      </c>
      <c r="JK181" s="86">
        <f t="shared" si="567"/>
        <v>4.4319145650234995E-2</v>
      </c>
      <c r="JL181" s="86">
        <f t="shared" si="568"/>
        <v>2.5887030036953987E-2</v>
      </c>
      <c r="JM181" s="86">
        <f t="shared" si="569"/>
        <v>7.0188997202531328E-2</v>
      </c>
    </row>
    <row r="182" spans="2:273" x14ac:dyDescent="0.25">
      <c r="B182" s="2">
        <v>155</v>
      </c>
      <c r="C182" s="37">
        <v>64.400000000000006</v>
      </c>
      <c r="D182" s="37">
        <v>65.161000000000001</v>
      </c>
      <c r="E182" s="37">
        <v>62.984000000000002</v>
      </c>
      <c r="F182" s="37">
        <v>67.790000000000006</v>
      </c>
      <c r="G182" s="37">
        <v>63.838999999999999</v>
      </c>
      <c r="H182" s="37">
        <v>59.484000000000002</v>
      </c>
      <c r="I182" s="37">
        <v>63.82</v>
      </c>
      <c r="J182" s="37">
        <v>66.236999999999995</v>
      </c>
      <c r="K182" s="37">
        <v>62.097999999999999</v>
      </c>
      <c r="L182" s="37">
        <v>68.295000000000002</v>
      </c>
      <c r="M182" s="37">
        <v>67.302000000000007</v>
      </c>
      <c r="N182" s="37">
        <v>70.349000000000004</v>
      </c>
      <c r="O182" s="37">
        <v>70.983999999999995</v>
      </c>
      <c r="P182" s="37">
        <v>82.376999999999995</v>
      </c>
      <c r="Q182" s="37">
        <v>126.032</v>
      </c>
      <c r="S182" s="4">
        <f t="shared" si="441"/>
        <v>63.775158041840257</v>
      </c>
      <c r="T182" s="4">
        <f t="shared" si="442"/>
        <v>65.050855155763543</v>
      </c>
      <c r="U182" s="4">
        <f t="shared" si="443"/>
        <v>64.126647366986163</v>
      </c>
      <c r="V182" s="4">
        <f t="shared" si="444"/>
        <v>67.962121452984007</v>
      </c>
      <c r="W182" s="4">
        <f t="shared" si="445"/>
        <v>62.868490907305379</v>
      </c>
      <c r="X182" s="4">
        <f t="shared" si="446"/>
        <v>59.297398320824598</v>
      </c>
      <c r="Y182" s="4">
        <f t="shared" si="447"/>
        <v>62.761346904254744</v>
      </c>
      <c r="Z182" s="4">
        <f t="shared" si="448"/>
        <v>64.452561670072768</v>
      </c>
      <c r="AA182" s="4">
        <f t="shared" si="449"/>
        <v>61.800217511488817</v>
      </c>
      <c r="AB182" s="4">
        <f t="shared" si="450"/>
        <v>69.298294198392</v>
      </c>
      <c r="AC182" s="4">
        <f t="shared" si="451"/>
        <v>68.090540515851501</v>
      </c>
      <c r="AD182" s="4">
        <f t="shared" si="452"/>
        <v>69.045083586583118</v>
      </c>
      <c r="AE182" s="4">
        <f t="shared" si="453"/>
        <v>70.650641569971498</v>
      </c>
      <c r="AF182" s="4">
        <f t="shared" si="454"/>
        <v>81.485772307285004</v>
      </c>
      <c r="AG182" s="4">
        <f t="shared" si="455"/>
        <v>130.32687553644976</v>
      </c>
      <c r="AI182" s="4">
        <f t="shared" si="456"/>
        <v>0.62484195815974886</v>
      </c>
      <c r="AJ182" s="4">
        <f t="shared" si="457"/>
        <v>0.11014484423645854</v>
      </c>
      <c r="AK182" s="4">
        <f t="shared" si="458"/>
        <v>-1.1426473669861608</v>
      </c>
      <c r="AL182" s="4">
        <f t="shared" si="459"/>
        <v>-0.17212145298400117</v>
      </c>
      <c r="AM182" s="4">
        <f t="shared" si="460"/>
        <v>0.97050909269461982</v>
      </c>
      <c r="AN182" s="4">
        <f t="shared" si="461"/>
        <v>0.18660167917540349</v>
      </c>
      <c r="AO182" s="4">
        <f t="shared" si="462"/>
        <v>1.0586530957452567</v>
      </c>
      <c r="AP182" s="4">
        <f t="shared" si="463"/>
        <v>1.7844383299272266</v>
      </c>
      <c r="AQ182" s="4">
        <f t="shared" si="464"/>
        <v>0.2977824885111815</v>
      </c>
      <c r="AR182" s="4">
        <f t="shared" si="465"/>
        <v>-1.0032941983919983</v>
      </c>
      <c r="AS182" s="4">
        <f t="shared" si="466"/>
        <v>-0.78854051585149421</v>
      </c>
      <c r="AT182" s="4">
        <f t="shared" si="467"/>
        <v>1.3039164134168857</v>
      </c>
      <c r="AU182" s="4">
        <f t="shared" si="468"/>
        <v>0.33335843002849685</v>
      </c>
      <c r="AV182" s="4">
        <f t="shared" si="570"/>
        <v>0.8912276927149918</v>
      </c>
      <c r="AW182" s="4">
        <f t="shared" si="570"/>
        <v>-4.2948755364497657</v>
      </c>
      <c r="AY182" s="2">
        <f t="shared" si="520"/>
        <v>63.51377827566408</v>
      </c>
      <c r="AZ182" s="2">
        <f t="shared" si="571"/>
        <v>62.970158405414679</v>
      </c>
      <c r="BA182" s="2">
        <f t="shared" si="572"/>
        <v>62.636870976646492</v>
      </c>
      <c r="BB182" s="2">
        <f t="shared" si="573"/>
        <v>63.243239767887729</v>
      </c>
      <c r="BC182" s="2">
        <f t="shared" si="574"/>
        <v>58.166858788148872</v>
      </c>
      <c r="BD182" s="2">
        <f t="shared" si="575"/>
        <v>56.859012912362509</v>
      </c>
      <c r="BE182" s="2">
        <f t="shared" si="576"/>
        <v>55.967220323184115</v>
      </c>
      <c r="BF182" s="2">
        <f t="shared" si="577"/>
        <v>56.127231419321504</v>
      </c>
      <c r="BG182" s="2">
        <f t="shared" si="578"/>
        <v>53.972058189036048</v>
      </c>
      <c r="BH182" s="2">
        <f t="shared" si="579"/>
        <v>57.92564323507348</v>
      </c>
      <c r="BI182" s="2">
        <f t="shared" si="580"/>
        <v>60.376366004374631</v>
      </c>
      <c r="BJ182" s="2">
        <f t="shared" si="581"/>
        <v>60.421295212484324</v>
      </c>
      <c r="BK182" s="2">
        <f t="shared" si="582"/>
        <v>64.072690239013383</v>
      </c>
      <c r="BL182" s="2">
        <f t="shared" si="583"/>
        <v>73.370281595226501</v>
      </c>
      <c r="BM182" s="2">
        <f t="shared" si="584"/>
        <v>105.13460486763672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135.57436846153848</v>
      </c>
      <c r="DL182" s="2">
        <f t="shared" si="585"/>
        <v>137.90000923076923</v>
      </c>
      <c r="DM182" s="2">
        <f t="shared" si="585"/>
        <v>120.05693935693935</v>
      </c>
      <c r="DN182" s="2">
        <f t="shared" si="585"/>
        <v>124.33121855921854</v>
      </c>
      <c r="DO182" s="2">
        <f t="shared" si="585"/>
        <v>109.77754076923078</v>
      </c>
      <c r="DP182" s="2">
        <f t="shared" si="585"/>
        <v>113.11131521739131</v>
      </c>
      <c r="DQ182" s="2">
        <f t="shared" si="585"/>
        <v>52.309891586674205</v>
      </c>
      <c r="DR182" s="2">
        <f t="shared" si="585"/>
        <v>55.378537549407127</v>
      </c>
      <c r="DS182" s="2">
        <f t="shared" si="585"/>
        <v>104.78776541353383</v>
      </c>
      <c r="DT182" s="2">
        <f t="shared" si="585"/>
        <v>79.786066666666656</v>
      </c>
      <c r="DU182" s="2">
        <f t="shared" si="585"/>
        <v>107.31468840579709</v>
      </c>
      <c r="DV182" s="2">
        <f t="shared" si="585"/>
        <v>117.73050384615382</v>
      </c>
      <c r="DW182" s="2">
        <f t="shared" si="585"/>
        <v>127.06186615384613</v>
      </c>
      <c r="DX182" s="2">
        <f t="shared" si="585"/>
        <v>135.55539112739112</v>
      </c>
      <c r="DY182" s="2">
        <f t="shared" si="585"/>
        <v>145.97047230769226</v>
      </c>
      <c r="EA182" s="2">
        <f t="shared" si="440"/>
        <v>63.038300847024985</v>
      </c>
      <c r="EB182" s="2">
        <f t="shared" si="502"/>
        <v>62.713762534260312</v>
      </c>
      <c r="EC182" s="2">
        <f t="shared" si="503"/>
        <v>60.247016093361069</v>
      </c>
      <c r="ED182" s="2">
        <f t="shared" si="504"/>
        <v>63.199161103061499</v>
      </c>
      <c r="EE182" s="2">
        <f t="shared" si="505"/>
        <v>57.907498198021102</v>
      </c>
      <c r="EF182" s="2">
        <f t="shared" si="506"/>
        <v>56.424213681940287</v>
      </c>
      <c r="EG182" s="2">
        <f t="shared" si="507"/>
        <v>55.065289445945282</v>
      </c>
      <c r="EH182" s="2">
        <f t="shared" si="508"/>
        <v>55.183548133225329</v>
      </c>
      <c r="EI182" s="2">
        <f t="shared" si="509"/>
        <v>52.075425310000931</v>
      </c>
      <c r="EJ182" s="2">
        <f t="shared" si="510"/>
        <v>57.235875847203417</v>
      </c>
      <c r="EK182" s="2">
        <f t="shared" si="511"/>
        <v>60.08972457701698</v>
      </c>
      <c r="EL182" s="2">
        <f t="shared" si="512"/>
        <v>60.145907345424106</v>
      </c>
      <c r="EM182" s="2">
        <f t="shared" si="513"/>
        <v>63.862362884155644</v>
      </c>
      <c r="EN182" s="2">
        <f t="shared" si="514"/>
        <v>73.753305830843047</v>
      </c>
      <c r="EO182" s="2">
        <f t="shared" si="515"/>
        <v>110.27980770901796</v>
      </c>
      <c r="EQ182" s="2">
        <f t="shared" si="516"/>
        <v>63.85857568984185</v>
      </c>
      <c r="ER182" s="2">
        <f t="shared" si="586"/>
        <v>63.23961716992271</v>
      </c>
      <c r="ES182" s="2">
        <f t="shared" si="586"/>
        <v>64.853631129144588</v>
      </c>
      <c r="ET182" s="2">
        <f t="shared" si="586"/>
        <v>63.293041178072542</v>
      </c>
      <c r="EU182" s="2">
        <f t="shared" si="586"/>
        <v>58.511357150610735</v>
      </c>
      <c r="EV182" s="2">
        <f t="shared" si="586"/>
        <v>57.556505816382</v>
      </c>
      <c r="EW182" s="2">
        <f t="shared" si="586"/>
        <v>57.214861934314214</v>
      </c>
      <c r="EX182" s="2">
        <f t="shared" si="586"/>
        <v>57.012864152940523</v>
      </c>
      <c r="EY182" s="2">
        <f t="shared" si="586"/>
        <v>55.669049777124158</v>
      </c>
      <c r="EZ182" s="2">
        <f t="shared" si="586"/>
        <v>58.736001833177966</v>
      </c>
      <c r="FA182" s="2">
        <f t="shared" si="586"/>
        <v>60.770164680723866</v>
      </c>
      <c r="FB182" s="2">
        <f t="shared" si="586"/>
        <v>60.810032057625826</v>
      </c>
      <c r="FC182" s="2">
        <f t="shared" si="586"/>
        <v>64.402446017942395</v>
      </c>
      <c r="FD182" s="2">
        <f t="shared" si="586"/>
        <v>72.580765090133312</v>
      </c>
      <c r="FE182" s="2">
        <f t="shared" si="586"/>
        <v>94.888470441825064</v>
      </c>
      <c r="FG182" s="2">
        <f t="shared" si="518"/>
        <v>0.99998142043188298</v>
      </c>
      <c r="FH182" s="2">
        <f t="shared" si="587"/>
        <v>0.99995554862771308</v>
      </c>
      <c r="FI182" s="2">
        <f t="shared" si="587"/>
        <v>0.99996072409464409</v>
      </c>
      <c r="FJ182" s="2">
        <f t="shared" si="587"/>
        <v>0.99996387321641866</v>
      </c>
      <c r="FK182" s="2">
        <f t="shared" si="587"/>
        <v>0.99995933596442865</v>
      </c>
      <c r="FL182" s="2">
        <f t="shared" si="587"/>
        <v>0.99995416334033127</v>
      </c>
      <c r="FM182" s="2">
        <f t="shared" si="587"/>
        <v>0.99994997784716588</v>
      </c>
      <c r="FN182" s="2">
        <f t="shared" si="587"/>
        <v>0.999951064941485</v>
      </c>
      <c r="FO182" s="2">
        <f t="shared" si="587"/>
        <v>0.99994809497930148</v>
      </c>
      <c r="FP182" s="2">
        <f t="shared" si="587"/>
        <v>0.99995816058190723</v>
      </c>
      <c r="FQ182" s="2">
        <f t="shared" si="587"/>
        <v>0.99995601758828034</v>
      </c>
      <c r="FR182" s="2">
        <f t="shared" si="587"/>
        <v>0.99995851111893996</v>
      </c>
      <c r="FS182" s="2">
        <f t="shared" si="587"/>
        <v>0.99996030974589956</v>
      </c>
      <c r="FT182" s="2">
        <f t="shared" si="587"/>
        <v>0.99996082319694213</v>
      </c>
      <c r="FU182" s="2">
        <f t="shared" si="587"/>
        <v>0.99995767178696271</v>
      </c>
      <c r="FW182" s="2">
        <f t="shared" si="536"/>
        <v>0.57801326467812486</v>
      </c>
      <c r="FX182" s="2">
        <f t="shared" si="588"/>
        <v>0.48122374920749572</v>
      </c>
      <c r="FY182" s="2">
        <f t="shared" si="589"/>
        <v>0.51827768890045822</v>
      </c>
      <c r="FZ182" s="2">
        <f t="shared" si="590"/>
        <v>0.44599623734537619</v>
      </c>
      <c r="GA182" s="2">
        <f t="shared" si="591"/>
        <v>0.42601230596706807</v>
      </c>
      <c r="GB182" s="2">
        <f t="shared" si="592"/>
        <v>0.381704394029584</v>
      </c>
      <c r="GC182" s="2">
        <f t="shared" si="593"/>
        <v>0.41965028537192878</v>
      </c>
      <c r="GD182" s="2">
        <f t="shared" si="594"/>
        <v>0.51586152097689497</v>
      </c>
      <c r="GE182" s="2">
        <f t="shared" si="595"/>
        <v>0.52701579178836022</v>
      </c>
      <c r="GF182" s="2">
        <f t="shared" si="596"/>
        <v>0.45917736740011872</v>
      </c>
      <c r="GG182" s="2">
        <f t="shared" si="597"/>
        <v>0.41820633146818237</v>
      </c>
      <c r="GH182" s="2">
        <f t="shared" si="598"/>
        <v>0.41106548449319902</v>
      </c>
      <c r="GI182" s="2">
        <f t="shared" si="599"/>
        <v>0.38479066927500494</v>
      </c>
      <c r="GJ182" s="2">
        <f t="shared" si="600"/>
        <v>0.3287266961039389</v>
      </c>
      <c r="GK182" s="2">
        <f t="shared" si="601"/>
        <v>0.33439027903093216</v>
      </c>
      <c r="GM182" s="86">
        <f t="shared" si="537"/>
        <v>0</v>
      </c>
      <c r="GN182" s="86">
        <f t="shared" si="602"/>
        <v>1.3956135920060263E-217</v>
      </c>
      <c r="GO182" s="86">
        <f t="shared" si="603"/>
        <v>1.2590291707861351E-220</v>
      </c>
      <c r="GP182" s="86">
        <f t="shared" si="604"/>
        <v>2.1047242446327726E-246</v>
      </c>
      <c r="GQ182" s="86">
        <f t="shared" si="605"/>
        <v>4.8656369980585255E-252</v>
      </c>
      <c r="GR182" s="86">
        <f t="shared" si="606"/>
        <v>1.9042340877854662E-209</v>
      </c>
      <c r="GS182" s="86">
        <f t="shared" si="607"/>
        <v>3.4003298946652894E-304</v>
      </c>
      <c r="GT182" s="86">
        <f t="shared" si="608"/>
        <v>0</v>
      </c>
      <c r="GU182" s="86">
        <f t="shared" si="609"/>
        <v>8.4709870155861003E-126</v>
      </c>
      <c r="GV182" s="86">
        <f t="shared" si="610"/>
        <v>3.1899072531796793E-238</v>
      </c>
      <c r="GW182" s="86">
        <f t="shared" si="611"/>
        <v>4.0126042170269266E-215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3.8063255762364201E-268</v>
      </c>
      <c r="HD182" s="86">
        <f t="shared" si="616"/>
        <v>3.8388708616361473E-93</v>
      </c>
      <c r="HE182" s="86">
        <f t="shared" si="617"/>
        <v>6.3114614097422013E-122</v>
      </c>
      <c r="HF182" s="86">
        <f t="shared" si="618"/>
        <v>7.9799255909393587E-126</v>
      </c>
      <c r="HG182" s="86">
        <f t="shared" si="619"/>
        <v>1.6525860444814722E-259</v>
      </c>
      <c r="HH182" s="86">
        <f t="shared" si="620"/>
        <v>3.1929437521240303E-145</v>
      </c>
      <c r="HI182" s="86">
        <f t="shared" si="621"/>
        <v>3.0456987931848898E-183</v>
      </c>
      <c r="HJ182" s="86">
        <f t="shared" si="622"/>
        <v>6.7445043906722132E-226</v>
      </c>
      <c r="HK182" s="86">
        <f t="shared" si="623"/>
        <v>3.4334309538514851E-184</v>
      </c>
      <c r="HL182" s="86">
        <f t="shared" si="624"/>
        <v>5.2693406583361064E-200</v>
      </c>
      <c r="HM182" s="86">
        <f t="shared" si="625"/>
        <v>0</v>
      </c>
      <c r="HN182" s="86">
        <f t="shared" si="626"/>
        <v>4.6119945771262156E-187</v>
      </c>
      <c r="HO182" s="86">
        <f t="shared" si="627"/>
        <v>2.0821919149074251E-201</v>
      </c>
      <c r="HP182" s="86">
        <f t="shared" si="628"/>
        <v>2.701107160701532E-207</v>
      </c>
      <c r="HQ182" s="86">
        <f t="shared" si="629"/>
        <v>4.5411159666032594E-267</v>
      </c>
      <c r="HS182" s="86">
        <f t="shared" si="539"/>
        <v>4.2631379676184245E-43</v>
      </c>
      <c r="HT182" s="86">
        <f t="shared" si="630"/>
        <v>1.1690049910623351E-29</v>
      </c>
      <c r="HU182" s="86">
        <f t="shared" si="631"/>
        <v>3.7017905032631359E-25</v>
      </c>
      <c r="HV182" s="86">
        <f t="shared" si="632"/>
        <v>2.5462121619131368E-34</v>
      </c>
      <c r="HW182" s="86">
        <f t="shared" si="633"/>
        <v>5.952863845479602E-35</v>
      </c>
      <c r="HX182" s="86">
        <f t="shared" si="634"/>
        <v>3.4850371330053006E-31</v>
      </c>
      <c r="HY182" s="86">
        <f t="shared" si="635"/>
        <v>1.3263907257084334E-33</v>
      </c>
      <c r="HZ182" s="86">
        <f t="shared" si="636"/>
        <v>6.7415810259709125E-37</v>
      </c>
      <c r="IA182" s="86">
        <f t="shared" si="637"/>
        <v>7.2885864323742797E-49</v>
      </c>
      <c r="IB182" s="86">
        <f t="shared" si="638"/>
        <v>1.7405293058628477E-43</v>
      </c>
      <c r="IC182" s="86">
        <f t="shared" si="639"/>
        <v>5.7210331672742361E-26</v>
      </c>
      <c r="ID182" s="86">
        <f t="shared" si="640"/>
        <v>2.8002492655886343E-30</v>
      </c>
      <c r="IE182" s="86">
        <f t="shared" si="641"/>
        <v>1.4606283380029686E-24</v>
      </c>
      <c r="IF182" s="86">
        <f t="shared" si="642"/>
        <v>7.6661308295263707E-15</v>
      </c>
      <c r="IG182" s="86">
        <f t="shared" si="643"/>
        <v>3.3722699308315621E-10</v>
      </c>
      <c r="II182" s="86">
        <f t="shared" si="540"/>
        <v>0.43763904527096514</v>
      </c>
      <c r="IJ182" s="86">
        <f t="shared" si="541"/>
        <v>0.44551039902097256</v>
      </c>
      <c r="IK182" s="86">
        <f t="shared" si="542"/>
        <v>0.52642908228997431</v>
      </c>
      <c r="IL182" s="86">
        <f t="shared" si="543"/>
        <v>0.2852101720211957</v>
      </c>
      <c r="IM182" s="86">
        <f t="shared" si="544"/>
        <v>0.19133212467333013</v>
      </c>
      <c r="IN182" s="86">
        <f t="shared" si="545"/>
        <v>5.2305962004806729E-2</v>
      </c>
      <c r="IO182" s="86">
        <f t="shared" si="546"/>
        <v>0.17327104766308943</v>
      </c>
      <c r="IP182" s="86">
        <f t="shared" si="547"/>
        <v>0.52618168857450631</v>
      </c>
      <c r="IQ182" s="86">
        <f t="shared" si="548"/>
        <v>0.5292346738511412</v>
      </c>
      <c r="IR182" s="86">
        <f t="shared" si="549"/>
        <v>0.33071138230190539</v>
      </c>
      <c r="IS182" s="86">
        <f t="shared" si="550"/>
        <v>0.1932555002077147</v>
      </c>
      <c r="IT182" s="86">
        <f t="shared" si="551"/>
        <v>0.13967873806978923</v>
      </c>
      <c r="IU182" s="86">
        <f t="shared" si="552"/>
        <v>8.5340072221811933E-2</v>
      </c>
      <c r="IV182" s="86">
        <f t="shared" si="553"/>
        <v>4.5538144955161106E-2</v>
      </c>
      <c r="IW182" s="86">
        <f t="shared" si="554"/>
        <v>0.10295639183796806</v>
      </c>
      <c r="IY182" s="86">
        <f t="shared" si="555"/>
        <v>0.43763904527096514</v>
      </c>
      <c r="IZ182" s="86">
        <f t="shared" si="556"/>
        <v>0.44551039902097256</v>
      </c>
      <c r="JA182" s="86">
        <f t="shared" si="557"/>
        <v>0.52642908228997431</v>
      </c>
      <c r="JB182" s="86">
        <f t="shared" si="558"/>
        <v>0.2852101720211957</v>
      </c>
      <c r="JC182" s="86">
        <f t="shared" si="559"/>
        <v>0.19133212467333013</v>
      </c>
      <c r="JD182" s="86">
        <f t="shared" si="560"/>
        <v>5.2305962004806729E-2</v>
      </c>
      <c r="JE182" s="86">
        <f t="shared" si="561"/>
        <v>0.17327104766308943</v>
      </c>
      <c r="JF182" s="86">
        <f t="shared" si="562"/>
        <v>0.52618168857450631</v>
      </c>
      <c r="JG182" s="86">
        <f t="shared" si="563"/>
        <v>0.5292346738511412</v>
      </c>
      <c r="JH182" s="86">
        <f t="shared" si="564"/>
        <v>0.33071138230190539</v>
      </c>
      <c r="JI182" s="86">
        <f t="shared" si="565"/>
        <v>0.1932555002077147</v>
      </c>
      <c r="JJ182" s="86">
        <f t="shared" si="566"/>
        <v>0.13967873806978923</v>
      </c>
      <c r="JK182" s="86">
        <f t="shared" si="567"/>
        <v>8.5340072221811933E-2</v>
      </c>
      <c r="JL182" s="86">
        <f t="shared" si="568"/>
        <v>4.5538144955168773E-2</v>
      </c>
      <c r="JM182" s="86">
        <f t="shared" si="569"/>
        <v>0.10295639217519506</v>
      </c>
    </row>
    <row r="183" spans="2:273" x14ac:dyDescent="0.25">
      <c r="B183" s="2">
        <v>156</v>
      </c>
      <c r="C183" s="37">
        <v>64.367000000000004</v>
      </c>
      <c r="D183" s="37">
        <v>64.548000000000002</v>
      </c>
      <c r="E183" s="37">
        <v>63.661000000000001</v>
      </c>
      <c r="F183" s="37">
        <v>68.048000000000002</v>
      </c>
      <c r="G183" s="37">
        <v>64.564999999999998</v>
      </c>
      <c r="H183" s="37">
        <v>62.194000000000003</v>
      </c>
      <c r="I183" s="37">
        <v>64.885000000000005</v>
      </c>
      <c r="J183" s="37">
        <v>64.728999999999999</v>
      </c>
      <c r="K183" s="37">
        <v>60.18</v>
      </c>
      <c r="L183" s="37">
        <v>67.656000000000006</v>
      </c>
      <c r="M183" s="37">
        <v>69.555999999999997</v>
      </c>
      <c r="N183" s="37">
        <v>70.683000000000007</v>
      </c>
      <c r="O183" s="37">
        <v>73.049000000000007</v>
      </c>
      <c r="P183" s="37">
        <v>85.525000000000006</v>
      </c>
      <c r="Q183" s="37">
        <v>132.548</v>
      </c>
      <c r="S183" s="4">
        <f t="shared" si="441"/>
        <v>63.534102135406918</v>
      </c>
      <c r="T183" s="4">
        <f t="shared" si="442"/>
        <v>64.712932820501095</v>
      </c>
      <c r="U183" s="4">
        <f t="shared" si="443"/>
        <v>63.758768727634006</v>
      </c>
      <c r="V183" s="4">
        <f t="shared" si="444"/>
        <v>68.334710221176408</v>
      </c>
      <c r="W183" s="4">
        <f t="shared" si="445"/>
        <v>64.04764573799099</v>
      </c>
      <c r="X183" s="4">
        <f t="shared" si="446"/>
        <v>60.951608876149052</v>
      </c>
      <c r="Y183" s="4">
        <f t="shared" si="447"/>
        <v>64.697442283681269</v>
      </c>
      <c r="Z183" s="4">
        <f t="shared" si="448"/>
        <v>61.851428609720131</v>
      </c>
      <c r="AA183" s="4">
        <f t="shared" si="449"/>
        <v>58.616124669464341</v>
      </c>
      <c r="AB183" s="4">
        <f t="shared" si="450"/>
        <v>69.597336605084692</v>
      </c>
      <c r="AC183" s="4">
        <f t="shared" si="451"/>
        <v>69.896783052781302</v>
      </c>
      <c r="AD183" s="4">
        <f t="shared" si="452"/>
        <v>72.227480548373308</v>
      </c>
      <c r="AE183" s="4">
        <f t="shared" si="453"/>
        <v>73.876914841120183</v>
      </c>
      <c r="AF183" s="4">
        <f t="shared" si="454"/>
        <v>85.427323287682256</v>
      </c>
      <c r="AG183" s="4">
        <f t="shared" si="455"/>
        <v>137.2493516808251</v>
      </c>
      <c r="AI183" s="4">
        <f t="shared" si="456"/>
        <v>0.83289786459308601</v>
      </c>
      <c r="AJ183" s="4">
        <f t="shared" si="457"/>
        <v>-0.16493282050109315</v>
      </c>
      <c r="AK183" s="4">
        <f t="shared" si="458"/>
        <v>-9.7768727634004904E-2</v>
      </c>
      <c r="AL183" s="4">
        <f t="shared" si="459"/>
        <v>-0.28671022117640632</v>
      </c>
      <c r="AM183" s="4">
        <f t="shared" si="460"/>
        <v>0.51735426200900747</v>
      </c>
      <c r="AN183" s="4">
        <f t="shared" si="461"/>
        <v>1.2423911238509504</v>
      </c>
      <c r="AO183" s="4">
        <f t="shared" si="462"/>
        <v>0.18755771631873586</v>
      </c>
      <c r="AP183" s="4">
        <f t="shared" si="463"/>
        <v>2.8775713902798685</v>
      </c>
      <c r="AQ183" s="4">
        <f t="shared" si="464"/>
        <v>1.5638753305356587</v>
      </c>
      <c r="AR183" s="4">
        <f t="shared" si="465"/>
        <v>-1.9413366050846861</v>
      </c>
      <c r="AS183" s="4">
        <f t="shared" si="466"/>
        <v>-0.34078305278130472</v>
      </c>
      <c r="AT183" s="4">
        <f t="shared" si="467"/>
        <v>-1.5444805483733006</v>
      </c>
      <c r="AU183" s="4">
        <f t="shared" si="468"/>
        <v>-0.82791484112017599</v>
      </c>
      <c r="AV183" s="4">
        <f t="shared" si="570"/>
        <v>9.7676712317749548E-2</v>
      </c>
      <c r="AW183" s="4">
        <f t="shared" si="570"/>
        <v>-4.7013516808250984</v>
      </c>
      <c r="AY183" s="2">
        <f t="shared" si="520"/>
        <v>63.399538929361277</v>
      </c>
      <c r="AZ183" s="2">
        <f t="shared" si="571"/>
        <v>62.860793363848927</v>
      </c>
      <c r="BA183" s="2">
        <f t="shared" si="572"/>
        <v>62.657447765148007</v>
      </c>
      <c r="BB183" s="2">
        <f t="shared" si="573"/>
        <v>63.097139609357257</v>
      </c>
      <c r="BC183" s="2">
        <f t="shared" si="574"/>
        <v>58.064241022986465</v>
      </c>
      <c r="BD183" s="2">
        <f t="shared" si="575"/>
        <v>56.721153362236123</v>
      </c>
      <c r="BE183" s="2">
        <f t="shared" si="576"/>
        <v>55.839900233553863</v>
      </c>
      <c r="BF183" s="2">
        <f t="shared" si="577"/>
        <v>55.979374606875908</v>
      </c>
      <c r="BG183" s="2">
        <f t="shared" si="578"/>
        <v>53.775502073910111</v>
      </c>
      <c r="BH183" s="2">
        <f t="shared" si="579"/>
        <v>57.768687005376663</v>
      </c>
      <c r="BI183" s="2">
        <f t="shared" si="580"/>
        <v>60.280273758091035</v>
      </c>
      <c r="BJ183" s="2">
        <f t="shared" si="581"/>
        <v>60.306553182407995</v>
      </c>
      <c r="BK183" s="2">
        <f t="shared" si="582"/>
        <v>63.964047159056996</v>
      </c>
      <c r="BL183" s="2">
        <f t="shared" si="583"/>
        <v>73.248281648687225</v>
      </c>
      <c r="BM183" s="2">
        <f t="shared" si="584"/>
        <v>104.91489117754088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135.98411692307693</v>
      </c>
      <c r="DL183" s="2">
        <f t="shared" si="585"/>
        <v>138.34594307692305</v>
      </c>
      <c r="DM183" s="2">
        <f t="shared" si="585"/>
        <v>120.37112494912495</v>
      </c>
      <c r="DN183" s="2">
        <f t="shared" si="585"/>
        <v>124.66335897435896</v>
      </c>
      <c r="DO183" s="2">
        <f t="shared" si="585"/>
        <v>110.05588923076925</v>
      </c>
      <c r="DP183" s="2">
        <f t="shared" si="585"/>
        <v>113.43014426877471</v>
      </c>
      <c r="DQ183" s="2">
        <f t="shared" si="585"/>
        <v>52.096424618859409</v>
      </c>
      <c r="DR183" s="2">
        <f t="shared" si="585"/>
        <v>55.200956521739144</v>
      </c>
      <c r="DS183" s="2">
        <f t="shared" si="585"/>
        <v>105.03749022556391</v>
      </c>
      <c r="DT183" s="2">
        <f t="shared" si="585"/>
        <v>79.818556666666652</v>
      </c>
      <c r="DU183" s="2">
        <f t="shared" si="585"/>
        <v>107.572134057971</v>
      </c>
      <c r="DV183" s="2">
        <f t="shared" si="585"/>
        <v>118.05048615384614</v>
      </c>
      <c r="DW183" s="2">
        <f t="shared" si="585"/>
        <v>127.43959384615381</v>
      </c>
      <c r="DX183" s="2">
        <f t="shared" si="585"/>
        <v>135.94138502238502</v>
      </c>
      <c r="DY183" s="2">
        <f t="shared" si="585"/>
        <v>146.32170076923074</v>
      </c>
      <c r="EA183" s="2">
        <f t="shared" si="440"/>
        <v>62.897095729189886</v>
      </c>
      <c r="EB183" s="2">
        <f t="shared" si="502"/>
        <v>62.585967878868907</v>
      </c>
      <c r="EC183" s="2">
        <f t="shared" si="503"/>
        <v>60.103444036397747</v>
      </c>
      <c r="ED183" s="2">
        <f t="shared" si="504"/>
        <v>63.050003842570817</v>
      </c>
      <c r="EE183" s="2">
        <f t="shared" si="505"/>
        <v>57.785074395265966</v>
      </c>
      <c r="EF183" s="2">
        <f t="shared" si="506"/>
        <v>56.250402754406821</v>
      </c>
      <c r="EG183" s="2">
        <f t="shared" si="507"/>
        <v>54.868765797441277</v>
      </c>
      <c r="EH183" s="2">
        <f t="shared" si="508"/>
        <v>54.972822905184827</v>
      </c>
      <c r="EI183" s="2">
        <f t="shared" si="509"/>
        <v>51.751340928143918</v>
      </c>
      <c r="EJ183" s="2">
        <f t="shared" si="510"/>
        <v>57.028450278882715</v>
      </c>
      <c r="EK183" s="2">
        <f t="shared" si="511"/>
        <v>59.971337684132024</v>
      </c>
      <c r="EL183" s="2">
        <f t="shared" si="512"/>
        <v>60.01025526158989</v>
      </c>
      <c r="EM183" s="2">
        <f t="shared" si="513"/>
        <v>63.737211710033961</v>
      </c>
      <c r="EN183" s="2">
        <f t="shared" si="514"/>
        <v>73.664595285974087</v>
      </c>
      <c r="EO183" s="2">
        <f t="shared" si="515"/>
        <v>110.48721257887875</v>
      </c>
      <c r="EQ183" s="2">
        <f t="shared" si="516"/>
        <v>63.732015830245857</v>
      </c>
      <c r="ER183" s="2">
        <f t="shared" si="586"/>
        <v>63.124905279918657</v>
      </c>
      <c r="ES183" s="2">
        <f t="shared" si="586"/>
        <v>64.818448387798469</v>
      </c>
      <c r="ET183" s="2">
        <f t="shared" si="586"/>
        <v>63.146208654500285</v>
      </c>
      <c r="EU183" s="2">
        <f t="shared" si="586"/>
        <v>58.402959791042811</v>
      </c>
      <c r="EV183" s="2">
        <f t="shared" si="586"/>
        <v>57.410672166340134</v>
      </c>
      <c r="EW183" s="2">
        <f t="shared" si="586"/>
        <v>57.065032563977411</v>
      </c>
      <c r="EX183" s="2">
        <f t="shared" si="586"/>
        <v>56.840889975116525</v>
      </c>
      <c r="EY183" s="2">
        <f t="shared" si="586"/>
        <v>55.427707355016523</v>
      </c>
      <c r="EZ183" s="2">
        <f t="shared" si="586"/>
        <v>58.562025829653415</v>
      </c>
      <c r="FA183" s="2">
        <f t="shared" si="586"/>
        <v>60.667906561956116</v>
      </c>
      <c r="FB183" s="2">
        <f t="shared" si="586"/>
        <v>60.688642205996416</v>
      </c>
      <c r="FC183" s="2">
        <f t="shared" si="586"/>
        <v>64.289136132748027</v>
      </c>
      <c r="FD183" s="2">
        <f t="shared" si="586"/>
        <v>72.466585266185263</v>
      </c>
      <c r="FE183" s="2">
        <f t="shared" si="586"/>
        <v>94.795151434061523</v>
      </c>
      <c r="FG183" s="2">
        <f t="shared" si="518"/>
        <v>0.99998305520478536</v>
      </c>
      <c r="FH183" s="2">
        <f t="shared" si="587"/>
        <v>0.99995945970808731</v>
      </c>
      <c r="FI183" s="2">
        <f t="shared" si="587"/>
        <v>0.99996417982480057</v>
      </c>
      <c r="FJ183" s="2">
        <f t="shared" si="587"/>
        <v>0.99996705187704849</v>
      </c>
      <c r="FK183" s="2">
        <f t="shared" si="587"/>
        <v>0.99996291382609293</v>
      </c>
      <c r="FL183" s="2">
        <f t="shared" si="587"/>
        <v>0.99995819630094251</v>
      </c>
      <c r="FM183" s="2">
        <f t="shared" si="587"/>
        <v>0.99995437905361106</v>
      </c>
      <c r="FN183" s="2">
        <f t="shared" si="587"/>
        <v>0.99995537050404615</v>
      </c>
      <c r="FO183" s="2">
        <f t="shared" si="587"/>
        <v>0.9999526618423088</v>
      </c>
      <c r="FP183" s="2">
        <f t="shared" si="587"/>
        <v>0.99996184185671111</v>
      </c>
      <c r="FQ183" s="2">
        <f t="shared" si="587"/>
        <v>0.99995988740853592</v>
      </c>
      <c r="FR183" s="2">
        <f t="shared" si="587"/>
        <v>0.99996216155262851</v>
      </c>
      <c r="FS183" s="2">
        <f t="shared" si="587"/>
        <v>0.9999638019316287</v>
      </c>
      <c r="FT183" s="2">
        <f t="shared" si="587"/>
        <v>0.99996427020779455</v>
      </c>
      <c r="FU183" s="2">
        <f t="shared" si="587"/>
        <v>0.99996139606712198</v>
      </c>
      <c r="FW183" s="2">
        <f t="shared" si="536"/>
        <v>0.60030265762019008</v>
      </c>
      <c r="FX183" s="2">
        <f t="shared" si="588"/>
        <v>0.50424066494711461</v>
      </c>
      <c r="FY183" s="2">
        <f t="shared" si="589"/>
        <v>0.5412179373923599</v>
      </c>
      <c r="FZ183" s="2">
        <f t="shared" si="590"/>
        <v>0.46885100112426037</v>
      </c>
      <c r="GA183" s="2">
        <f t="shared" si="591"/>
        <v>0.44867236721577114</v>
      </c>
      <c r="GB183" s="2">
        <f t="shared" si="592"/>
        <v>0.40366511286584439</v>
      </c>
      <c r="GC183" s="2">
        <f t="shared" si="593"/>
        <v>0.44223266851717558</v>
      </c>
      <c r="GD183" s="2">
        <f t="shared" si="594"/>
        <v>0.53881444430127423</v>
      </c>
      <c r="GE183" s="2">
        <f t="shared" si="595"/>
        <v>0.54990130005831639</v>
      </c>
      <c r="GF183" s="2">
        <f t="shared" si="596"/>
        <v>0.48211977426039337</v>
      </c>
      <c r="GG183" s="2">
        <f t="shared" si="597"/>
        <v>0.44077002638961066</v>
      </c>
      <c r="GH183" s="2">
        <f t="shared" si="598"/>
        <v>0.43353099734746192</v>
      </c>
      <c r="GI183" s="2">
        <f t="shared" si="599"/>
        <v>0.40681212245499199</v>
      </c>
      <c r="GJ183" s="2">
        <f t="shared" si="600"/>
        <v>0.34936166403444152</v>
      </c>
      <c r="GK183" s="2">
        <f t="shared" si="601"/>
        <v>0.35519264818538948</v>
      </c>
      <c r="GM183" s="86">
        <f t="shared" si="537"/>
        <v>0</v>
      </c>
      <c r="GN183" s="86">
        <f t="shared" si="602"/>
        <v>2.2816972704503627E-222</v>
      </c>
      <c r="GO183" s="86">
        <f t="shared" si="603"/>
        <v>1.7316245372601291E-225</v>
      </c>
      <c r="GP183" s="86">
        <f t="shared" si="604"/>
        <v>8.7281076946101784E-252</v>
      </c>
      <c r="GQ183" s="86">
        <f t="shared" si="605"/>
        <v>1.6045987844807336E-257</v>
      </c>
      <c r="GR183" s="86">
        <f t="shared" si="606"/>
        <v>4.966263165817279E-214</v>
      </c>
      <c r="GS183" s="86">
        <f t="shared" si="607"/>
        <v>0</v>
      </c>
      <c r="GT183" s="86">
        <f t="shared" si="608"/>
        <v>0</v>
      </c>
      <c r="GU183" s="86">
        <f t="shared" si="609"/>
        <v>1.7077034323446397E-128</v>
      </c>
      <c r="GV183" s="86">
        <f t="shared" si="610"/>
        <v>2.1065540639384063E-243</v>
      </c>
      <c r="GW183" s="86">
        <f t="shared" si="611"/>
        <v>8.0158273007085338E-220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2.3251674515513744E-275</v>
      </c>
      <c r="HD183" s="86">
        <f t="shared" si="616"/>
        <v>5.9738536296254783E-96</v>
      </c>
      <c r="HE183" s="86">
        <f t="shared" si="617"/>
        <v>1.2672074182447801E-125</v>
      </c>
      <c r="HF183" s="86">
        <f t="shared" si="618"/>
        <v>1.5308019027015211E-129</v>
      </c>
      <c r="HG183" s="86">
        <f t="shared" si="619"/>
        <v>3.4399755930328949E-267</v>
      </c>
      <c r="HH183" s="86">
        <f t="shared" si="620"/>
        <v>1.4744691270977973E-149</v>
      </c>
      <c r="HI183" s="86">
        <f t="shared" si="621"/>
        <v>1.1480616534425961E-188</v>
      </c>
      <c r="HJ183" s="86">
        <f t="shared" si="622"/>
        <v>1.3547130020449601E-232</v>
      </c>
      <c r="HK183" s="86">
        <f t="shared" si="623"/>
        <v>1.6792907853686894E-189</v>
      </c>
      <c r="HL183" s="86">
        <f t="shared" si="624"/>
        <v>7.7821794631674285E-206</v>
      </c>
      <c r="HM183" s="86">
        <f t="shared" si="625"/>
        <v>0</v>
      </c>
      <c r="HN183" s="86">
        <f t="shared" si="626"/>
        <v>1.2002616880819237E-192</v>
      </c>
      <c r="HO183" s="86">
        <f t="shared" si="627"/>
        <v>1.6127091894230272E-207</v>
      </c>
      <c r="HP183" s="86">
        <f t="shared" si="628"/>
        <v>1.1202627367967056E-213</v>
      </c>
      <c r="HQ183" s="86">
        <f t="shared" si="629"/>
        <v>3.3773381522016676E-275</v>
      </c>
      <c r="HS183" s="86">
        <f t="shared" si="539"/>
        <v>1.2505266160230847E-45</v>
      </c>
      <c r="HT183" s="86">
        <f t="shared" si="630"/>
        <v>8.6665739157795019E-32</v>
      </c>
      <c r="HU183" s="86">
        <f t="shared" si="631"/>
        <v>5.2753711667328701E-27</v>
      </c>
      <c r="HV183" s="86">
        <f t="shared" si="632"/>
        <v>9.2088784509695185E-37</v>
      </c>
      <c r="HW183" s="86">
        <f t="shared" si="633"/>
        <v>1.8599439285747869E-37</v>
      </c>
      <c r="HX183" s="86">
        <f t="shared" si="634"/>
        <v>1.3660302528193206E-33</v>
      </c>
      <c r="HY183" s="86">
        <f t="shared" si="635"/>
        <v>5.3451962527882593E-36</v>
      </c>
      <c r="HZ183" s="86">
        <f t="shared" si="636"/>
        <v>1.9051451291522366E-39</v>
      </c>
      <c r="IA183" s="86">
        <f t="shared" si="637"/>
        <v>4.7804923950971423E-52</v>
      </c>
      <c r="IB183" s="86">
        <f t="shared" si="638"/>
        <v>1.7688974083196808E-46</v>
      </c>
      <c r="IC183" s="86">
        <f t="shared" si="639"/>
        <v>6.7685542976873319E-28</v>
      </c>
      <c r="ID183" s="86">
        <f t="shared" si="640"/>
        <v>1.4495916687056979E-32</v>
      </c>
      <c r="IE183" s="86">
        <f t="shared" si="641"/>
        <v>1.8395302102963552E-26</v>
      </c>
      <c r="IF183" s="86">
        <f t="shared" si="642"/>
        <v>4.5792433781409716E-16</v>
      </c>
      <c r="IG183" s="86">
        <f t="shared" si="643"/>
        <v>5.0848310956391915E-11</v>
      </c>
      <c r="II183" s="86">
        <f t="shared" si="540"/>
        <v>0.36019770456419881</v>
      </c>
      <c r="IJ183" s="86">
        <f t="shared" si="541"/>
        <v>0.5087700905848439</v>
      </c>
      <c r="IK183" s="86">
        <f t="shared" si="542"/>
        <v>0.52374677860553331</v>
      </c>
      <c r="IL183" s="86">
        <f t="shared" si="543"/>
        <v>0.39054169815251438</v>
      </c>
      <c r="IM183" s="86">
        <f t="shared" si="544"/>
        <v>0.29384481037176113</v>
      </c>
      <c r="IN183" s="86">
        <f t="shared" si="545"/>
        <v>0.10516822661885675</v>
      </c>
      <c r="IO183" s="86">
        <f t="shared" si="546"/>
        <v>0.26998740443110225</v>
      </c>
      <c r="IP183" s="86">
        <f t="shared" si="547"/>
        <v>0.52087639764264215</v>
      </c>
      <c r="IQ183" s="86">
        <f t="shared" si="548"/>
        <v>0.49172938706095748</v>
      </c>
      <c r="IR183" s="86">
        <f t="shared" si="549"/>
        <v>0.43897324595562426</v>
      </c>
      <c r="IS183" s="86">
        <f t="shared" si="550"/>
        <v>0.28496480645118444</v>
      </c>
      <c r="IT183" s="86">
        <f t="shared" si="551"/>
        <v>0.22895688134460762</v>
      </c>
      <c r="IU183" s="86">
        <f t="shared" si="552"/>
        <v>0.14825656246243948</v>
      </c>
      <c r="IV183" s="86">
        <f t="shared" si="553"/>
        <v>7.542480231578666E-2</v>
      </c>
      <c r="IW183" s="86">
        <f t="shared" si="554"/>
        <v>0.14488801507350832</v>
      </c>
      <c r="IY183" s="86">
        <f t="shared" si="555"/>
        <v>0.36019770456419881</v>
      </c>
      <c r="IZ183" s="86">
        <f t="shared" si="556"/>
        <v>0.5087700905848439</v>
      </c>
      <c r="JA183" s="86">
        <f t="shared" si="557"/>
        <v>0.52374677860553331</v>
      </c>
      <c r="JB183" s="86">
        <f t="shared" si="558"/>
        <v>0.39054169815251438</v>
      </c>
      <c r="JC183" s="86">
        <f t="shared" si="559"/>
        <v>0.29384481037176113</v>
      </c>
      <c r="JD183" s="86">
        <f t="shared" si="560"/>
        <v>0.10516822661885675</v>
      </c>
      <c r="JE183" s="86">
        <f t="shared" si="561"/>
        <v>0.26998740443110225</v>
      </c>
      <c r="JF183" s="86">
        <f t="shared" si="562"/>
        <v>0.52087639764264215</v>
      </c>
      <c r="JG183" s="86">
        <f t="shared" si="563"/>
        <v>0.49172938706095748</v>
      </c>
      <c r="JH183" s="86">
        <f t="shared" si="564"/>
        <v>0.43897324595562426</v>
      </c>
      <c r="JI183" s="86">
        <f t="shared" si="565"/>
        <v>0.28496480645118444</v>
      </c>
      <c r="JJ183" s="86">
        <f t="shared" si="566"/>
        <v>0.22895688134460762</v>
      </c>
      <c r="JK183" s="86">
        <f t="shared" si="567"/>
        <v>0.14825656246243948</v>
      </c>
      <c r="JL183" s="86">
        <f t="shared" si="568"/>
        <v>7.5424802315787118E-2</v>
      </c>
      <c r="JM183" s="86">
        <f t="shared" si="569"/>
        <v>0.14488801512435662</v>
      </c>
    </row>
    <row r="184" spans="2:273" x14ac:dyDescent="0.25">
      <c r="B184" s="2">
        <v>157</v>
      </c>
      <c r="C184" s="37">
        <v>64.966999999999999</v>
      </c>
      <c r="D184" s="37">
        <v>64.968000000000004</v>
      </c>
      <c r="E184" s="37">
        <v>64.305999999999997</v>
      </c>
      <c r="F184" s="37">
        <v>67.194000000000003</v>
      </c>
      <c r="G184" s="37">
        <v>64.516000000000005</v>
      </c>
      <c r="H184" s="37">
        <v>63.468000000000004</v>
      </c>
      <c r="I184" s="37">
        <v>64.016000000000005</v>
      </c>
      <c r="J184" s="37">
        <v>62.627000000000002</v>
      </c>
      <c r="K184" s="37">
        <v>58.131</v>
      </c>
      <c r="L184" s="37">
        <v>66.081999999999994</v>
      </c>
      <c r="M184" s="37">
        <v>71.507999999999996</v>
      </c>
      <c r="N184" s="37">
        <v>73.397000000000006</v>
      </c>
      <c r="O184" s="37">
        <v>76.738</v>
      </c>
      <c r="P184" s="37">
        <v>90.23</v>
      </c>
      <c r="Q184" s="37">
        <v>138.839</v>
      </c>
      <c r="S184" s="4">
        <f t="shared" si="441"/>
        <v>63.346278666895643</v>
      </c>
      <c r="T184" s="4">
        <f t="shared" si="442"/>
        <v>64.196907747846666</v>
      </c>
      <c r="U184" s="4">
        <f t="shared" si="443"/>
        <v>63.404473879248464</v>
      </c>
      <c r="V184" s="4">
        <f t="shared" si="444"/>
        <v>67.97601580837005</v>
      </c>
      <c r="W184" s="4">
        <f t="shared" si="445"/>
        <v>64.527938788167077</v>
      </c>
      <c r="X184" s="4">
        <f t="shared" si="446"/>
        <v>62.917126679490863</v>
      </c>
      <c r="Y184" s="4">
        <f t="shared" si="447"/>
        <v>65.748643739697002</v>
      </c>
      <c r="Z184" s="4">
        <f t="shared" si="448"/>
        <v>59.384877899623135</v>
      </c>
      <c r="AA184" s="4">
        <f t="shared" si="449"/>
        <v>56.079778372671861</v>
      </c>
      <c r="AB184" s="4">
        <f t="shared" si="450"/>
        <v>67.961675355329945</v>
      </c>
      <c r="AC184" s="4">
        <f t="shared" si="451"/>
        <v>70.826014816389389</v>
      </c>
      <c r="AD184" s="4">
        <f t="shared" si="452"/>
        <v>74.498246855494287</v>
      </c>
      <c r="AE184" s="4">
        <f t="shared" si="453"/>
        <v>77.112870512646879</v>
      </c>
      <c r="AF184" s="4">
        <f t="shared" si="454"/>
        <v>90.197697190740655</v>
      </c>
      <c r="AG184" s="4">
        <f t="shared" si="455"/>
        <v>144.22498535771189</v>
      </c>
      <c r="AI184" s="4">
        <f t="shared" si="456"/>
        <v>1.6207213331043562</v>
      </c>
      <c r="AJ184" s="4">
        <f t="shared" si="457"/>
        <v>0.77109225215333765</v>
      </c>
      <c r="AK184" s="4">
        <f t="shared" si="458"/>
        <v>0.90152612075153371</v>
      </c>
      <c r="AL184" s="4">
        <f t="shared" si="459"/>
        <v>-0.78201580837004769</v>
      </c>
      <c r="AM184" s="4">
        <f t="shared" si="460"/>
        <v>-1.1938788167071834E-2</v>
      </c>
      <c r="AN184" s="4">
        <f t="shared" si="461"/>
        <v>0.55087332050914029</v>
      </c>
      <c r="AO184" s="4">
        <f t="shared" si="462"/>
        <v>-1.7326437396969965</v>
      </c>
      <c r="AP184" s="4">
        <f t="shared" si="463"/>
        <v>3.2421221003768679</v>
      </c>
      <c r="AQ184" s="4">
        <f t="shared" si="464"/>
        <v>2.0512216273281396</v>
      </c>
      <c r="AR184" s="4">
        <f t="shared" si="465"/>
        <v>-1.879675355329951</v>
      </c>
      <c r="AS184" s="4">
        <f t="shared" si="466"/>
        <v>0.68198518361060678</v>
      </c>
      <c r="AT184" s="4">
        <f t="shared" si="467"/>
        <v>-1.1012468554942814</v>
      </c>
      <c r="AU184" s="4">
        <f t="shared" si="468"/>
        <v>-0.37487051264687921</v>
      </c>
      <c r="AV184" s="4">
        <f t="shared" si="570"/>
        <v>3.2302809259348919E-2</v>
      </c>
      <c r="AW184" s="4">
        <f t="shared" si="570"/>
        <v>-5.3859853577118884</v>
      </c>
      <c r="AY184" s="2">
        <f t="shared" si="520"/>
        <v>63.28561481149805</v>
      </c>
      <c r="AZ184" s="2">
        <f t="shared" si="571"/>
        <v>62.752042436813767</v>
      </c>
      <c r="BA184" s="2">
        <f t="shared" si="572"/>
        <v>62.682176452318956</v>
      </c>
      <c r="BB184" s="2">
        <f t="shared" si="573"/>
        <v>62.951172968608354</v>
      </c>
      <c r="BC184" s="2">
        <f t="shared" si="574"/>
        <v>57.96240858342037</v>
      </c>
      <c r="BD184" s="2">
        <f t="shared" si="575"/>
        <v>56.585005982577187</v>
      </c>
      <c r="BE184" s="2">
        <f t="shared" si="576"/>
        <v>55.715229635911626</v>
      </c>
      <c r="BF184" s="2">
        <f t="shared" si="577"/>
        <v>55.83298491257225</v>
      </c>
      <c r="BG184" s="2">
        <f t="shared" si="578"/>
        <v>53.581962920344196</v>
      </c>
      <c r="BH184" s="2">
        <f t="shared" si="579"/>
        <v>57.613389818339584</v>
      </c>
      <c r="BI184" s="2">
        <f t="shared" si="580"/>
        <v>60.185099078276394</v>
      </c>
      <c r="BJ184" s="2">
        <f t="shared" si="581"/>
        <v>60.19265899342129</v>
      </c>
      <c r="BK184" s="2">
        <f t="shared" si="582"/>
        <v>63.856156623579352</v>
      </c>
      <c r="BL184" s="2">
        <f t="shared" si="583"/>
        <v>73.124536443608804</v>
      </c>
      <c r="BM184" s="2">
        <f t="shared" si="584"/>
        <v>104.67368886604319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136.3938653846154</v>
      </c>
      <c r="DL184" s="2">
        <f t="shared" si="585"/>
        <v>138.79187692307693</v>
      </c>
      <c r="DM184" s="2">
        <f t="shared" si="585"/>
        <v>120.68531054131054</v>
      </c>
      <c r="DN184" s="2">
        <f t="shared" si="585"/>
        <v>124.99549938949937</v>
      </c>
      <c r="DO184" s="2">
        <f t="shared" si="585"/>
        <v>110.33423769230771</v>
      </c>
      <c r="DP184" s="2">
        <f t="shared" si="585"/>
        <v>113.74897332015811</v>
      </c>
      <c r="DQ184" s="2">
        <f t="shared" si="585"/>
        <v>51.882957651044613</v>
      </c>
      <c r="DR184" s="2">
        <f t="shared" si="585"/>
        <v>55.023375494071161</v>
      </c>
      <c r="DS184" s="2">
        <f t="shared" si="585"/>
        <v>105.287215037594</v>
      </c>
      <c r="DT184" s="2">
        <f t="shared" si="585"/>
        <v>79.851046666666662</v>
      </c>
      <c r="DU184" s="2">
        <f t="shared" si="585"/>
        <v>107.82957971014491</v>
      </c>
      <c r="DV184" s="2">
        <f t="shared" si="585"/>
        <v>118.37046846153845</v>
      </c>
      <c r="DW184" s="2">
        <f t="shared" si="585"/>
        <v>127.8173215384615</v>
      </c>
      <c r="DX184" s="2">
        <f t="shared" si="585"/>
        <v>136.32737891737892</v>
      </c>
      <c r="DY184" s="2">
        <f t="shared" si="585"/>
        <v>146.6729292307692</v>
      </c>
      <c r="EA184" s="2">
        <f t="shared" si="440"/>
        <v>62.755890611354779</v>
      </c>
      <c r="EB184" s="2">
        <f t="shared" si="502"/>
        <v>62.458173223477502</v>
      </c>
      <c r="EC184" s="2">
        <f t="shared" si="503"/>
        <v>59.959871979434432</v>
      </c>
      <c r="ED184" s="2">
        <f t="shared" si="504"/>
        <v>62.900846582080121</v>
      </c>
      <c r="EE184" s="2">
        <f t="shared" si="505"/>
        <v>57.662650592510829</v>
      </c>
      <c r="EF184" s="2">
        <f t="shared" si="506"/>
        <v>56.076591826873361</v>
      </c>
      <c r="EG184" s="2">
        <f t="shared" si="507"/>
        <v>54.672242148937272</v>
      </c>
      <c r="EH184" s="2">
        <f t="shared" si="508"/>
        <v>54.762097677144332</v>
      </c>
      <c r="EI184" s="2">
        <f t="shared" si="509"/>
        <v>51.427256546286898</v>
      </c>
      <c r="EJ184" s="2">
        <f t="shared" si="510"/>
        <v>56.821024710562014</v>
      </c>
      <c r="EK184" s="2">
        <f t="shared" si="511"/>
        <v>59.852950791247054</v>
      </c>
      <c r="EL184" s="2">
        <f t="shared" si="512"/>
        <v>59.874603177755681</v>
      </c>
      <c r="EM184" s="2">
        <f t="shared" si="513"/>
        <v>63.612060535912278</v>
      </c>
      <c r="EN184" s="2">
        <f t="shared" si="514"/>
        <v>73.575884741105114</v>
      </c>
      <c r="EO184" s="2">
        <f t="shared" si="515"/>
        <v>110.69461744873955</v>
      </c>
      <c r="EQ184" s="2">
        <f t="shared" si="516"/>
        <v>63.605455970649871</v>
      </c>
      <c r="ER184" s="2">
        <f t="shared" si="586"/>
        <v>63.010193389914605</v>
      </c>
      <c r="ES184" s="2">
        <f t="shared" si="586"/>
        <v>64.78326564645235</v>
      </c>
      <c r="ET184" s="2">
        <f t="shared" si="586"/>
        <v>62.999376130928027</v>
      </c>
      <c r="EU184" s="2">
        <f t="shared" si="586"/>
        <v>58.294562431474887</v>
      </c>
      <c r="EV184" s="2">
        <f t="shared" si="586"/>
        <v>57.264838516298276</v>
      </c>
      <c r="EW184" s="2">
        <f t="shared" si="586"/>
        <v>56.915203193640622</v>
      </c>
      <c r="EX184" s="2">
        <f t="shared" si="586"/>
        <v>56.668915797292527</v>
      </c>
      <c r="EY184" s="2">
        <f t="shared" si="586"/>
        <v>55.18636493290888</v>
      </c>
      <c r="EZ184" s="2">
        <f t="shared" si="586"/>
        <v>58.388049826128864</v>
      </c>
      <c r="FA184" s="2">
        <f t="shared" si="586"/>
        <v>60.565648443188358</v>
      </c>
      <c r="FB184" s="2">
        <f t="shared" si="586"/>
        <v>60.567252354367014</v>
      </c>
      <c r="FC184" s="2">
        <f t="shared" si="586"/>
        <v>64.175826247553658</v>
      </c>
      <c r="FD184" s="2">
        <f t="shared" si="586"/>
        <v>72.352405442237227</v>
      </c>
      <c r="FE184" s="2">
        <f t="shared" si="586"/>
        <v>94.701832426297983</v>
      </c>
      <c r="FG184" s="2">
        <f t="shared" si="518"/>
        <v>0.99998454614005261</v>
      </c>
      <c r="FH184" s="2">
        <f t="shared" si="587"/>
        <v>0.99996302668245718</v>
      </c>
      <c r="FI184" s="2">
        <f t="shared" si="587"/>
        <v>0.99996733150898631</v>
      </c>
      <c r="FJ184" s="2">
        <f t="shared" si="587"/>
        <v>0.99996995086761697</v>
      </c>
      <c r="FK184" s="2">
        <f t="shared" si="587"/>
        <v>0.9999661768970356</v>
      </c>
      <c r="FL184" s="2">
        <f t="shared" si="587"/>
        <v>0.99996187443309814</v>
      </c>
      <c r="FM184" s="2">
        <f t="shared" si="587"/>
        <v>0.99995839303537504</v>
      </c>
      <c r="FN184" s="2">
        <f t="shared" si="587"/>
        <v>0.999959297256099</v>
      </c>
      <c r="FO184" s="2">
        <f t="shared" si="587"/>
        <v>0.99995682690724408</v>
      </c>
      <c r="FP184" s="2">
        <f t="shared" si="587"/>
        <v>0.9999651992428672</v>
      </c>
      <c r="FQ184" s="2">
        <f t="shared" si="587"/>
        <v>0.99996341675267042</v>
      </c>
      <c r="FR184" s="2">
        <f t="shared" si="587"/>
        <v>0.99996549081095876</v>
      </c>
      <c r="FS184" s="2">
        <f t="shared" si="587"/>
        <v>0.99996698686413354</v>
      </c>
      <c r="FT184" s="2">
        <f t="shared" si="587"/>
        <v>0.99996741393977551</v>
      </c>
      <c r="FU184" s="2">
        <f t="shared" si="587"/>
        <v>0.99996479267518379</v>
      </c>
      <c r="FW184" s="2">
        <f t="shared" si="536"/>
        <v>0.62218427742028071</v>
      </c>
      <c r="FX184" s="2">
        <f t="shared" si="588"/>
        <v>0.52723962051724571</v>
      </c>
      <c r="FY184" s="2">
        <f t="shared" si="589"/>
        <v>0.56398479001246549</v>
      </c>
      <c r="FZ184" s="2">
        <f t="shared" si="590"/>
        <v>0.49183718643172358</v>
      </c>
      <c r="GA184" s="2">
        <f t="shared" si="591"/>
        <v>0.47154754195499132</v>
      </c>
      <c r="GB184" s="2">
        <f t="shared" si="592"/>
        <v>0.42601874507204968</v>
      </c>
      <c r="GC184" s="2">
        <f t="shared" si="593"/>
        <v>0.4650564676988157</v>
      </c>
      <c r="GD184" s="2">
        <f t="shared" si="594"/>
        <v>0.56160395655387596</v>
      </c>
      <c r="GE184" s="2">
        <f t="shared" si="595"/>
        <v>0.5725775507653561</v>
      </c>
      <c r="GF184" s="2">
        <f t="shared" si="596"/>
        <v>0.50513781669056212</v>
      </c>
      <c r="GG184" s="2">
        <f t="shared" si="597"/>
        <v>0.46358107852271302</v>
      </c>
      <c r="GH184" s="2">
        <f t="shared" si="598"/>
        <v>0.45627307656461547</v>
      </c>
      <c r="GI184" s="2">
        <f t="shared" si="599"/>
        <v>0.42921459334188539</v>
      </c>
      <c r="GJ184" s="2">
        <f t="shared" si="600"/>
        <v>0.37057686377223231</v>
      </c>
      <c r="GK184" s="2">
        <f t="shared" si="601"/>
        <v>0.37655700832313277</v>
      </c>
      <c r="GM184" s="86">
        <f t="shared" si="537"/>
        <v>0</v>
      </c>
      <c r="GN184" s="86">
        <f t="shared" si="602"/>
        <v>3.3057764666957193E-227</v>
      </c>
      <c r="GO184" s="86">
        <f t="shared" si="603"/>
        <v>2.1061447281706476E-230</v>
      </c>
      <c r="GP184" s="86">
        <f t="shared" si="604"/>
        <v>3.1629634637251517E-257</v>
      </c>
      <c r="GQ184" s="86">
        <f t="shared" si="605"/>
        <v>4.6155240756925399E-263</v>
      </c>
      <c r="GR184" s="86">
        <f t="shared" si="606"/>
        <v>1.1543295109027459E-218</v>
      </c>
      <c r="GS184" s="86">
        <f t="shared" si="607"/>
        <v>0</v>
      </c>
      <c r="GT184" s="86">
        <f t="shared" si="608"/>
        <v>0</v>
      </c>
      <c r="GU184" s="86">
        <f t="shared" si="609"/>
        <v>3.2207927248154513E-131</v>
      </c>
      <c r="GV184" s="86">
        <f t="shared" si="610"/>
        <v>1.2225129058834287E-248</v>
      </c>
      <c r="GW184" s="86">
        <f t="shared" si="611"/>
        <v>1.4233051589224596E-224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1.1377149548391985E-282</v>
      </c>
      <c r="HD184" s="86">
        <f t="shared" si="616"/>
        <v>8.4321146308462116E-99</v>
      </c>
      <c r="HE184" s="86">
        <f t="shared" si="617"/>
        <v>2.2368646197857115E-129</v>
      </c>
      <c r="HF184" s="86">
        <f t="shared" si="618"/>
        <v>2.5885795431443301E-133</v>
      </c>
      <c r="HG184" s="86">
        <f t="shared" si="619"/>
        <v>5.5229738958383867E-275</v>
      </c>
      <c r="HH184" s="86">
        <f t="shared" si="620"/>
        <v>5.8696775079438105E-154</v>
      </c>
      <c r="HI184" s="86">
        <f t="shared" si="621"/>
        <v>3.6011230826367146E-194</v>
      </c>
      <c r="HJ184" s="86">
        <f t="shared" si="622"/>
        <v>2.1686556895201381E-239</v>
      </c>
      <c r="HK184" s="86">
        <f t="shared" si="623"/>
        <v>6.892555128316562E-195</v>
      </c>
      <c r="HL184" s="86">
        <f t="shared" si="624"/>
        <v>9.4619838385797017E-212</v>
      </c>
      <c r="HM184" s="86">
        <f t="shared" si="625"/>
        <v>0</v>
      </c>
      <c r="HN184" s="86">
        <f t="shared" si="626"/>
        <v>2.5810943392069757E-198</v>
      </c>
      <c r="HO184" s="86">
        <f t="shared" si="627"/>
        <v>1.0104522478917846E-213</v>
      </c>
      <c r="HP184" s="86">
        <f t="shared" si="628"/>
        <v>3.7115911791978808E-220</v>
      </c>
      <c r="HQ184" s="86">
        <f t="shared" si="629"/>
        <v>1.8938790297021015E-283</v>
      </c>
      <c r="HS184" s="86">
        <f t="shared" si="539"/>
        <v>3.089643298409323E-48</v>
      </c>
      <c r="HT184" s="86">
        <f t="shared" si="630"/>
        <v>5.381198237819086E-34</v>
      </c>
      <c r="HU184" s="86">
        <f t="shared" si="631"/>
        <v>6.4198759807918153E-29</v>
      </c>
      <c r="HV184" s="86">
        <f t="shared" si="632"/>
        <v>2.7256570308511778E-39</v>
      </c>
      <c r="HW184" s="86">
        <f t="shared" si="633"/>
        <v>4.7246069288791351E-40</v>
      </c>
      <c r="HX184" s="86">
        <f t="shared" si="634"/>
        <v>4.3213213953657412E-36</v>
      </c>
      <c r="HY184" s="86">
        <f t="shared" si="635"/>
        <v>1.7688369001161728E-38</v>
      </c>
      <c r="HZ184" s="86">
        <f t="shared" si="636"/>
        <v>4.3951072949234627E-42</v>
      </c>
      <c r="IA184" s="86">
        <f t="shared" si="637"/>
        <v>2.4721740314993596E-55</v>
      </c>
      <c r="IB184" s="86">
        <f t="shared" si="638"/>
        <v>1.4192936495066443E-49</v>
      </c>
      <c r="IC184" s="86">
        <f t="shared" si="639"/>
        <v>6.7805998466013806E-30</v>
      </c>
      <c r="ID184" s="86">
        <f t="shared" si="640"/>
        <v>6.1466797315843473E-35</v>
      </c>
      <c r="IE184" s="86">
        <f t="shared" si="641"/>
        <v>1.9524085990201484E-28</v>
      </c>
      <c r="IF184" s="86">
        <f t="shared" si="642"/>
        <v>2.4254007521628914E-17</v>
      </c>
      <c r="IG184" s="86">
        <f t="shared" si="643"/>
        <v>7.0684422510731249E-12</v>
      </c>
      <c r="II184" s="86">
        <f t="shared" si="540"/>
        <v>0.2804764542321132</v>
      </c>
      <c r="IJ184" s="86">
        <f t="shared" si="541"/>
        <v>0.53013853696546531</v>
      </c>
      <c r="IK184" s="86">
        <f t="shared" si="542"/>
        <v>0.48489228194433465</v>
      </c>
      <c r="IL184" s="86">
        <f t="shared" si="543"/>
        <v>0.47779530280714522</v>
      </c>
      <c r="IM184" s="86">
        <f t="shared" si="544"/>
        <v>0.40023897184189972</v>
      </c>
      <c r="IN184" s="86">
        <f t="shared" si="545"/>
        <v>0.18595527094842168</v>
      </c>
      <c r="IO184" s="86">
        <f t="shared" si="546"/>
        <v>0.3750117776486297</v>
      </c>
      <c r="IP184" s="86">
        <f t="shared" si="547"/>
        <v>0.47068871138172597</v>
      </c>
      <c r="IQ184" s="86">
        <f t="shared" si="548"/>
        <v>0.41402557705311688</v>
      </c>
      <c r="IR184" s="86">
        <f t="shared" si="549"/>
        <v>0.51185383169784593</v>
      </c>
      <c r="IS184" s="86">
        <f t="shared" si="550"/>
        <v>0.38139169144129803</v>
      </c>
      <c r="IT184" s="86">
        <f t="shared" si="551"/>
        <v>0.33369562079198051</v>
      </c>
      <c r="IU184" s="86">
        <f t="shared" si="552"/>
        <v>0.23252100498645692</v>
      </c>
      <c r="IV184" s="86">
        <f t="shared" si="553"/>
        <v>0.11767744008925038</v>
      </c>
      <c r="IW184" s="86">
        <f t="shared" si="554"/>
        <v>0.19566460627827864</v>
      </c>
      <c r="IY184" s="86">
        <f t="shared" si="555"/>
        <v>0.2804764542321132</v>
      </c>
      <c r="IZ184" s="86">
        <f t="shared" si="556"/>
        <v>0.53013853696546531</v>
      </c>
      <c r="JA184" s="86">
        <f t="shared" si="557"/>
        <v>0.48489228194433465</v>
      </c>
      <c r="JB184" s="86">
        <f t="shared" si="558"/>
        <v>0.47779530280714522</v>
      </c>
      <c r="JC184" s="86">
        <f t="shared" si="559"/>
        <v>0.40023897184189972</v>
      </c>
      <c r="JD184" s="86">
        <f t="shared" si="560"/>
        <v>0.18595527094842168</v>
      </c>
      <c r="JE184" s="86">
        <f t="shared" si="561"/>
        <v>0.3750117776486297</v>
      </c>
      <c r="JF184" s="86">
        <f t="shared" si="562"/>
        <v>0.47068871138172597</v>
      </c>
      <c r="JG184" s="86">
        <f t="shared" si="563"/>
        <v>0.41402557705311688</v>
      </c>
      <c r="JH184" s="86">
        <f t="shared" si="564"/>
        <v>0.51185383169784593</v>
      </c>
      <c r="JI184" s="86">
        <f t="shared" si="565"/>
        <v>0.38139169144129803</v>
      </c>
      <c r="JJ184" s="86">
        <f t="shared" si="566"/>
        <v>0.33369562079198051</v>
      </c>
      <c r="JK184" s="86">
        <f t="shared" si="567"/>
        <v>0.23252100498645692</v>
      </c>
      <c r="JL184" s="86">
        <f t="shared" si="568"/>
        <v>0.11767744008925041</v>
      </c>
      <c r="JM184" s="86">
        <f t="shared" si="569"/>
        <v>0.19566460628534707</v>
      </c>
    </row>
    <row r="185" spans="2:273" x14ac:dyDescent="0.25">
      <c r="B185" s="2">
        <v>158</v>
      </c>
      <c r="C185" s="37">
        <v>64.5</v>
      </c>
      <c r="D185" s="37">
        <v>65.305999999999997</v>
      </c>
      <c r="E185" s="37">
        <v>64.677000000000007</v>
      </c>
      <c r="F185" s="37">
        <v>66.918999999999997</v>
      </c>
      <c r="G185" s="37">
        <v>62.451999999999998</v>
      </c>
      <c r="H185" s="37">
        <v>64.081000000000003</v>
      </c>
      <c r="I185" s="37">
        <v>64.016000000000005</v>
      </c>
      <c r="J185" s="37">
        <v>60.61</v>
      </c>
      <c r="K185" s="37">
        <v>56.689</v>
      </c>
      <c r="L185" s="37">
        <v>65.393000000000001</v>
      </c>
      <c r="M185" s="37">
        <v>70.27</v>
      </c>
      <c r="N185" s="37">
        <v>74.524000000000001</v>
      </c>
      <c r="O185" s="37">
        <v>79.361000000000004</v>
      </c>
      <c r="P185" s="37">
        <v>94.212999999999994</v>
      </c>
      <c r="Q185" s="37">
        <v>145.82300000000001</v>
      </c>
      <c r="S185" s="4">
        <f t="shared" si="441"/>
        <v>63.195846653586159</v>
      </c>
      <c r="T185" s="4">
        <f t="shared" si="442"/>
        <v>63.630103804419015</v>
      </c>
      <c r="U185" s="4">
        <f t="shared" si="443"/>
        <v>63.130343430751573</v>
      </c>
      <c r="V185" s="4">
        <f t="shared" si="444"/>
        <v>66.963062690151304</v>
      </c>
      <c r="W185" s="4">
        <f t="shared" si="445"/>
        <v>64.05742895994689</v>
      </c>
      <c r="X185" s="4">
        <f t="shared" si="446"/>
        <v>64.603010443301258</v>
      </c>
      <c r="Y185" s="4">
        <f t="shared" si="447"/>
        <v>65.444605357587818</v>
      </c>
      <c r="Z185" s="4">
        <f t="shared" si="448"/>
        <v>57.52747603364746</v>
      </c>
      <c r="AA185" s="4">
        <f t="shared" si="449"/>
        <v>54.464652552585903</v>
      </c>
      <c r="AB185" s="4">
        <f t="shared" si="450"/>
        <v>65.05413927448889</v>
      </c>
      <c r="AC185" s="4">
        <f t="shared" si="451"/>
        <v>70.522973556808054</v>
      </c>
      <c r="AD185" s="4">
        <f t="shared" si="452"/>
        <v>74.945747520284925</v>
      </c>
      <c r="AE185" s="4">
        <f t="shared" si="453"/>
        <v>79.448644026541984</v>
      </c>
      <c r="AF185" s="4">
        <f t="shared" si="454"/>
        <v>95.343205313152794</v>
      </c>
      <c r="AG185" s="4">
        <f t="shared" si="455"/>
        <v>150.49422988141487</v>
      </c>
      <c r="AI185" s="4">
        <f t="shared" si="456"/>
        <v>1.3041533464138411</v>
      </c>
      <c r="AJ185" s="4">
        <f t="shared" si="457"/>
        <v>1.6758961955809824</v>
      </c>
      <c r="AK185" s="4">
        <f t="shared" si="458"/>
        <v>1.5466565692484338</v>
      </c>
      <c r="AL185" s="4">
        <f t="shared" si="459"/>
        <v>-4.4062690151307038E-2</v>
      </c>
      <c r="AM185" s="4">
        <f t="shared" si="460"/>
        <v>-1.6054289599468916</v>
      </c>
      <c r="AN185" s="4">
        <f t="shared" si="461"/>
        <v>-0.52201044330125512</v>
      </c>
      <c r="AO185" s="4">
        <f t="shared" si="462"/>
        <v>-1.4286053575878128</v>
      </c>
      <c r="AP185" s="4">
        <f t="shared" si="463"/>
        <v>3.0825239663525394</v>
      </c>
      <c r="AQ185" s="4">
        <f t="shared" si="464"/>
        <v>2.2243474474140967</v>
      </c>
      <c r="AR185" s="4">
        <f t="shared" si="465"/>
        <v>0.33886072551111113</v>
      </c>
      <c r="AS185" s="4">
        <f t="shared" si="466"/>
        <v>-0.25297355680805822</v>
      </c>
      <c r="AT185" s="4">
        <f t="shared" si="467"/>
        <v>-0.42174752028492435</v>
      </c>
      <c r="AU185" s="4">
        <f t="shared" si="468"/>
        <v>-8.7644026541980224E-2</v>
      </c>
      <c r="AV185" s="4">
        <f t="shared" si="570"/>
        <v>-1.1302053131527998</v>
      </c>
      <c r="AW185" s="4">
        <f t="shared" si="570"/>
        <v>-4.6712298814148596</v>
      </c>
      <c r="AY185" s="2">
        <f t="shared" si="520"/>
        <v>63.171919119302018</v>
      </c>
      <c r="AZ185" s="2">
        <f t="shared" si="571"/>
        <v>62.643848327591741</v>
      </c>
      <c r="BA185" s="2">
        <f t="shared" si="572"/>
        <v>62.710539869644791</v>
      </c>
      <c r="BB185" s="2">
        <f t="shared" si="573"/>
        <v>62.80532985790412</v>
      </c>
      <c r="BC185" s="2">
        <f t="shared" si="574"/>
        <v>57.861308071179728</v>
      </c>
      <c r="BD185" s="2">
        <f t="shared" si="575"/>
        <v>56.450497366665566</v>
      </c>
      <c r="BE185" s="2">
        <f t="shared" si="576"/>
        <v>55.593026892160324</v>
      </c>
      <c r="BF185" s="2">
        <f t="shared" si="577"/>
        <v>55.687861336591595</v>
      </c>
      <c r="BG185" s="2">
        <f t="shared" si="578"/>
        <v>53.391035319745683</v>
      </c>
      <c r="BH185" s="2">
        <f t="shared" si="579"/>
        <v>57.459602956272576</v>
      </c>
      <c r="BI185" s="2">
        <f t="shared" si="580"/>
        <v>60.090784417466288</v>
      </c>
      <c r="BJ185" s="2">
        <f t="shared" si="581"/>
        <v>60.079557669708279</v>
      </c>
      <c r="BK185" s="2">
        <f t="shared" si="582"/>
        <v>63.748980688935426</v>
      </c>
      <c r="BL185" s="2">
        <f t="shared" si="583"/>
        <v>72.999086208798104</v>
      </c>
      <c r="BM185" s="2">
        <f t="shared" si="584"/>
        <v>104.41164604754948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136.80361384615384</v>
      </c>
      <c r="DL185" s="2">
        <f t="shared" si="585"/>
        <v>139.23781076923075</v>
      </c>
      <c r="DM185" s="2">
        <f t="shared" si="585"/>
        <v>120.99949613349614</v>
      </c>
      <c r="DN185" s="2">
        <f t="shared" si="585"/>
        <v>125.32763980463979</v>
      </c>
      <c r="DO185" s="2">
        <f t="shared" si="585"/>
        <v>110.61258615384617</v>
      </c>
      <c r="DP185" s="2">
        <f t="shared" si="585"/>
        <v>114.0678023715415</v>
      </c>
      <c r="DQ185" s="2">
        <f t="shared" si="585"/>
        <v>51.669490683229817</v>
      </c>
      <c r="DR185" s="2">
        <f t="shared" si="585"/>
        <v>54.845794466403177</v>
      </c>
      <c r="DS185" s="2">
        <f t="shared" si="585"/>
        <v>105.53693984962408</v>
      </c>
      <c r="DT185" s="2">
        <f t="shared" si="585"/>
        <v>79.883536666666657</v>
      </c>
      <c r="DU185" s="2">
        <f t="shared" si="585"/>
        <v>108.08702536231883</v>
      </c>
      <c r="DV185" s="2">
        <f t="shared" si="585"/>
        <v>118.69045076923075</v>
      </c>
      <c r="DW185" s="2">
        <f t="shared" si="585"/>
        <v>128.1950492307692</v>
      </c>
      <c r="DX185" s="2">
        <f t="shared" si="585"/>
        <v>136.71337281237282</v>
      </c>
      <c r="DY185" s="2">
        <f t="shared" si="585"/>
        <v>147.02415769230765</v>
      </c>
      <c r="EA185" s="2">
        <f t="shared" si="440"/>
        <v>62.614685493519673</v>
      </c>
      <c r="EB185" s="2">
        <f t="shared" si="502"/>
        <v>62.330378568086104</v>
      </c>
      <c r="EC185" s="2">
        <f t="shared" si="503"/>
        <v>59.816299922471117</v>
      </c>
      <c r="ED185" s="2">
        <f t="shared" si="504"/>
        <v>62.751689321589438</v>
      </c>
      <c r="EE185" s="2">
        <f t="shared" si="505"/>
        <v>57.540226789755685</v>
      </c>
      <c r="EF185" s="2">
        <f t="shared" si="506"/>
        <v>55.902780899339902</v>
      </c>
      <c r="EG185" s="2">
        <f t="shared" si="507"/>
        <v>54.475718500433274</v>
      </c>
      <c r="EH185" s="2">
        <f t="shared" si="508"/>
        <v>54.55137244910383</v>
      </c>
      <c r="EI185" s="2">
        <f t="shared" si="509"/>
        <v>51.103172164429886</v>
      </c>
      <c r="EJ185" s="2">
        <f t="shared" si="510"/>
        <v>56.613599142241306</v>
      </c>
      <c r="EK185" s="2">
        <f t="shared" si="511"/>
        <v>59.734563898362097</v>
      </c>
      <c r="EL185" s="2">
        <f t="shared" si="512"/>
        <v>59.738951093921472</v>
      </c>
      <c r="EM185" s="2">
        <f t="shared" si="513"/>
        <v>63.486909361790595</v>
      </c>
      <c r="EN185" s="2">
        <f t="shared" si="514"/>
        <v>73.48717419623614</v>
      </c>
      <c r="EO185" s="2">
        <f t="shared" si="515"/>
        <v>110.90202231860036</v>
      </c>
      <c r="EQ185" s="2">
        <f t="shared" si="516"/>
        <v>63.478896111053878</v>
      </c>
      <c r="ER185" s="2">
        <f t="shared" si="586"/>
        <v>62.895481499910559</v>
      </c>
      <c r="ES185" s="2">
        <f t="shared" si="586"/>
        <v>64.748082905106244</v>
      </c>
      <c r="ET185" s="2">
        <f t="shared" si="586"/>
        <v>62.85254360735577</v>
      </c>
      <c r="EU185" s="2">
        <f t="shared" si="586"/>
        <v>58.186165071906956</v>
      </c>
      <c r="EV185" s="2">
        <f t="shared" si="586"/>
        <v>57.119004866256418</v>
      </c>
      <c r="EW185" s="2">
        <f t="shared" si="586"/>
        <v>56.765373823303818</v>
      </c>
      <c r="EX185" s="2">
        <f t="shared" si="586"/>
        <v>56.496941619468529</v>
      </c>
      <c r="EY185" s="2">
        <f t="shared" si="586"/>
        <v>54.945022510801245</v>
      </c>
      <c r="EZ185" s="2">
        <f t="shared" si="586"/>
        <v>58.214073822604306</v>
      </c>
      <c r="FA185" s="2">
        <f t="shared" si="586"/>
        <v>60.463390324420601</v>
      </c>
      <c r="FB185" s="2">
        <f t="shared" si="586"/>
        <v>60.445862502737612</v>
      </c>
      <c r="FC185" s="2">
        <f t="shared" si="586"/>
        <v>64.062516362359275</v>
      </c>
      <c r="FD185" s="2">
        <f t="shared" si="586"/>
        <v>72.238225618289178</v>
      </c>
      <c r="FE185" s="2">
        <f t="shared" si="586"/>
        <v>94.608513418534457</v>
      </c>
      <c r="FG185" s="2">
        <f t="shared" si="518"/>
        <v>0.99998590589305325</v>
      </c>
      <c r="FH185" s="2">
        <f t="shared" si="587"/>
        <v>0.99996627982393382</v>
      </c>
      <c r="FI185" s="2">
        <f t="shared" si="587"/>
        <v>0.99997020589644781</v>
      </c>
      <c r="FJ185" s="2">
        <f t="shared" si="587"/>
        <v>0.99997259479309408</v>
      </c>
      <c r="FK185" s="2">
        <f t="shared" si="587"/>
        <v>0.99996915287167265</v>
      </c>
      <c r="FL185" s="2">
        <f t="shared" si="587"/>
        <v>0.99996522895308471</v>
      </c>
      <c r="FM185" s="2">
        <f t="shared" si="587"/>
        <v>0.99996205385834991</v>
      </c>
      <c r="FN185" s="2">
        <f t="shared" si="587"/>
        <v>0.99996287852342391</v>
      </c>
      <c r="FO185" s="2">
        <f t="shared" si="587"/>
        <v>0.99996062552186371</v>
      </c>
      <c r="FP185" s="2">
        <f t="shared" si="587"/>
        <v>0.99996826123509008</v>
      </c>
      <c r="FQ185" s="2">
        <f t="shared" si="587"/>
        <v>0.99996663557449894</v>
      </c>
      <c r="FR185" s="2">
        <f t="shared" si="587"/>
        <v>0.99996852714997175</v>
      </c>
      <c r="FS185" s="2">
        <f t="shared" si="587"/>
        <v>0.99996989157478977</v>
      </c>
      <c r="FT185" s="2">
        <f t="shared" si="587"/>
        <v>0.99997028107465269</v>
      </c>
      <c r="FU185" s="2">
        <f t="shared" si="587"/>
        <v>0.99996789043867185</v>
      </c>
      <c r="FW185" s="2">
        <f t="shared" si="536"/>
        <v>0.64357922456311623</v>
      </c>
      <c r="FX185" s="2">
        <f t="shared" si="588"/>
        <v>0.55012354359468485</v>
      </c>
      <c r="FY185" s="2">
        <f t="shared" si="589"/>
        <v>0.58648506207072482</v>
      </c>
      <c r="FZ185" s="2">
        <f t="shared" si="590"/>
        <v>0.51485793637632182</v>
      </c>
      <c r="GA185" s="2">
        <f t="shared" si="591"/>
        <v>0.49454283848946695</v>
      </c>
      <c r="GB185" s="2">
        <f t="shared" si="592"/>
        <v>0.44867888109352377</v>
      </c>
      <c r="GC185" s="2">
        <f t="shared" si="593"/>
        <v>0.48802754986038993</v>
      </c>
      <c r="GD185" s="2">
        <f t="shared" si="594"/>
        <v>0.58413649610551355</v>
      </c>
      <c r="GE185" s="2">
        <f t="shared" si="595"/>
        <v>0.5949528607430199</v>
      </c>
      <c r="GF185" s="2">
        <f t="shared" si="596"/>
        <v>0.52813410004274419</v>
      </c>
      <c r="GG185" s="2">
        <f t="shared" si="597"/>
        <v>0.48654556740429977</v>
      </c>
      <c r="GH185" s="2">
        <f t="shared" si="598"/>
        <v>0.47919894891197562</v>
      </c>
      <c r="GI185" s="2">
        <f t="shared" si="599"/>
        <v>0.45191088137930374</v>
      </c>
      <c r="GJ185" s="2">
        <f t="shared" si="600"/>
        <v>0.3923035830026903</v>
      </c>
      <c r="GK185" s="2">
        <f t="shared" si="601"/>
        <v>0.39841240930894295</v>
      </c>
      <c r="GM185" s="86">
        <f t="shared" si="537"/>
        <v>0</v>
      </c>
      <c r="GN185" s="86">
        <f t="shared" si="602"/>
        <v>4.2443429778637662E-232</v>
      </c>
      <c r="GO185" s="86">
        <f t="shared" si="603"/>
        <v>2.2653646861112899E-235</v>
      </c>
      <c r="GP185" s="86">
        <f t="shared" si="604"/>
        <v>1.0016508493152002E-262</v>
      </c>
      <c r="GQ185" s="86">
        <f t="shared" si="605"/>
        <v>1.1579833828297715E-268</v>
      </c>
      <c r="GR185" s="86">
        <f t="shared" si="606"/>
        <v>2.3912195768365633E-223</v>
      </c>
      <c r="GS185" s="86">
        <f t="shared" si="607"/>
        <v>0</v>
      </c>
      <c r="GT185" s="86">
        <f t="shared" si="608"/>
        <v>0</v>
      </c>
      <c r="GU185" s="86">
        <f t="shared" si="609"/>
        <v>5.6830825198520564E-134</v>
      </c>
      <c r="GV185" s="86">
        <f t="shared" si="610"/>
        <v>6.2347568576918684E-254</v>
      </c>
      <c r="GW185" s="86">
        <f t="shared" si="611"/>
        <v>2.2463336391923073E-229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4.4590428685969661E-290</v>
      </c>
      <c r="HD185" s="86">
        <f t="shared" si="616"/>
        <v>1.0795591941277237E-101</v>
      </c>
      <c r="HE185" s="86">
        <f t="shared" si="617"/>
        <v>3.4713872728510976E-133</v>
      </c>
      <c r="HF185" s="86">
        <f t="shared" si="618"/>
        <v>3.8585467875610035E-137</v>
      </c>
      <c r="HG185" s="86">
        <f t="shared" si="619"/>
        <v>6.8393424530691879E-283</v>
      </c>
      <c r="HH185" s="86">
        <f t="shared" si="620"/>
        <v>2.014300360440172E-158</v>
      </c>
      <c r="HI185" s="86">
        <f t="shared" si="621"/>
        <v>9.3994530326968397E-200</v>
      </c>
      <c r="HJ185" s="86">
        <f t="shared" si="622"/>
        <v>2.7667971956787065E-246</v>
      </c>
      <c r="HK185" s="86">
        <f t="shared" si="623"/>
        <v>2.3740448054325239E-200</v>
      </c>
      <c r="HL185" s="86">
        <f t="shared" si="624"/>
        <v>9.4710175788429651E-218</v>
      </c>
      <c r="HM185" s="86">
        <f t="shared" si="625"/>
        <v>0</v>
      </c>
      <c r="HN185" s="86">
        <f t="shared" si="626"/>
        <v>4.5863785147725097E-204</v>
      </c>
      <c r="HO185" s="86">
        <f t="shared" si="627"/>
        <v>5.1214994782573604E-220</v>
      </c>
      <c r="HP185" s="86">
        <f t="shared" si="628"/>
        <v>9.8233495764266042E-227</v>
      </c>
      <c r="HQ185" s="86">
        <f t="shared" si="629"/>
        <v>8.0074239171567998E-292</v>
      </c>
      <c r="HS185" s="86">
        <f t="shared" si="539"/>
        <v>6.429183444627663E-51</v>
      </c>
      <c r="HT185" s="86">
        <f t="shared" si="630"/>
        <v>2.7981788658063627E-36</v>
      </c>
      <c r="HU185" s="86">
        <f t="shared" si="631"/>
        <v>6.6710560257951539E-31</v>
      </c>
      <c r="HV185" s="86">
        <f t="shared" si="632"/>
        <v>6.6016679553755791E-42</v>
      </c>
      <c r="HW185" s="86">
        <f t="shared" si="633"/>
        <v>9.7563739825634781E-43</v>
      </c>
      <c r="HX185" s="86">
        <f t="shared" si="634"/>
        <v>1.1031456004714027E-38</v>
      </c>
      <c r="HY185" s="86">
        <f t="shared" si="635"/>
        <v>4.8062832767611099E-41</v>
      </c>
      <c r="HZ185" s="86">
        <f t="shared" si="636"/>
        <v>8.2766491391808497E-45</v>
      </c>
      <c r="IA185" s="86">
        <f t="shared" si="637"/>
        <v>1.0079435697849998E-58</v>
      </c>
      <c r="IB185" s="86">
        <f t="shared" si="638"/>
        <v>8.9899918338283317E-53</v>
      </c>
      <c r="IC185" s="86">
        <f t="shared" si="639"/>
        <v>5.7511119485723449E-32</v>
      </c>
      <c r="ID185" s="86">
        <f t="shared" si="640"/>
        <v>2.1347183542115965E-37</v>
      </c>
      <c r="IE185" s="86">
        <f t="shared" si="641"/>
        <v>1.7461714931132665E-30</v>
      </c>
      <c r="IF185" s="86">
        <f t="shared" si="642"/>
        <v>1.1389235033329189E-18</v>
      </c>
      <c r="IG185" s="86">
        <f t="shared" si="643"/>
        <v>9.057933005646056E-13</v>
      </c>
      <c r="II185" s="86">
        <f t="shared" si="540"/>
        <v>0.20817813131160445</v>
      </c>
      <c r="IJ185" s="86">
        <f t="shared" si="541"/>
        <v>0.50752477568755849</v>
      </c>
      <c r="IK185" s="86">
        <f t="shared" si="542"/>
        <v>0.4207847897737273</v>
      </c>
      <c r="IL185" s="86">
        <f t="shared" si="543"/>
        <v>0.52515625121686438</v>
      </c>
      <c r="IM185" s="86">
        <f t="shared" si="544"/>
        <v>0.48551116156327723</v>
      </c>
      <c r="IN185" s="86">
        <f t="shared" si="545"/>
        <v>0.28953721674589489</v>
      </c>
      <c r="IO185" s="86">
        <f t="shared" si="546"/>
        <v>0.4659604158791828</v>
      </c>
      <c r="IP185" s="86">
        <f t="shared" si="547"/>
        <v>0.39242805064176223</v>
      </c>
      <c r="IQ185" s="86">
        <f t="shared" si="548"/>
        <v>0.32032764845905592</v>
      </c>
      <c r="IR185" s="86">
        <f t="shared" si="549"/>
        <v>0.5286955306179405</v>
      </c>
      <c r="IS185" s="86">
        <f t="shared" si="550"/>
        <v>0.46462690731393014</v>
      </c>
      <c r="IT185" s="86">
        <f t="shared" si="551"/>
        <v>0.43372496099815633</v>
      </c>
      <c r="IU185" s="86">
        <f t="shared" si="552"/>
        <v>0.32969435535608682</v>
      </c>
      <c r="IV185" s="86">
        <f t="shared" si="553"/>
        <v>0.17305855455983507</v>
      </c>
      <c r="IW185" s="86">
        <f t="shared" si="554"/>
        <v>0.25365975578886224</v>
      </c>
      <c r="IY185" s="86">
        <f t="shared" si="555"/>
        <v>0.20817813131160445</v>
      </c>
      <c r="IZ185" s="86">
        <f t="shared" si="556"/>
        <v>0.50752477568755849</v>
      </c>
      <c r="JA185" s="86">
        <f t="shared" si="557"/>
        <v>0.4207847897737273</v>
      </c>
      <c r="JB185" s="86">
        <f t="shared" si="558"/>
        <v>0.52515625121686438</v>
      </c>
      <c r="JC185" s="86">
        <f t="shared" si="559"/>
        <v>0.48551116156327723</v>
      </c>
      <c r="JD185" s="86">
        <f t="shared" si="560"/>
        <v>0.28953721674589489</v>
      </c>
      <c r="JE185" s="86">
        <f t="shared" si="561"/>
        <v>0.4659604158791828</v>
      </c>
      <c r="JF185" s="86">
        <f t="shared" si="562"/>
        <v>0.39242805064176223</v>
      </c>
      <c r="JG185" s="86">
        <f t="shared" si="563"/>
        <v>0.32032764845905592</v>
      </c>
      <c r="JH185" s="86">
        <f t="shared" si="564"/>
        <v>0.5286955306179405</v>
      </c>
      <c r="JI185" s="86">
        <f t="shared" si="565"/>
        <v>0.46462690731393014</v>
      </c>
      <c r="JJ185" s="86">
        <f t="shared" si="566"/>
        <v>0.43372496099815633</v>
      </c>
      <c r="JK185" s="86">
        <f t="shared" si="567"/>
        <v>0.32969435535608682</v>
      </c>
      <c r="JL185" s="86">
        <f t="shared" si="568"/>
        <v>0.17305855455983507</v>
      </c>
      <c r="JM185" s="86">
        <f t="shared" si="569"/>
        <v>0.25365975578976802</v>
      </c>
    </row>
    <row r="186" spans="2:273" x14ac:dyDescent="0.25">
      <c r="B186" s="2">
        <v>159</v>
      </c>
      <c r="C186" s="37">
        <v>64</v>
      </c>
      <c r="D186" s="37">
        <v>65.805999999999997</v>
      </c>
      <c r="E186" s="37">
        <v>63.613</v>
      </c>
      <c r="F186" s="37">
        <v>66.194000000000003</v>
      </c>
      <c r="G186" s="37">
        <v>62.081000000000003</v>
      </c>
      <c r="H186" s="37">
        <v>63.871000000000002</v>
      </c>
      <c r="I186" s="37">
        <v>62.442999999999998</v>
      </c>
      <c r="J186" s="37">
        <v>59.643999999999998</v>
      </c>
      <c r="K186" s="37">
        <v>55.984000000000002</v>
      </c>
      <c r="L186" s="37">
        <v>64.704999999999998</v>
      </c>
      <c r="M186" s="37">
        <v>68.745999999999995</v>
      </c>
      <c r="N186" s="37">
        <v>73.174999999999997</v>
      </c>
      <c r="O186" s="37">
        <v>80.049000000000007</v>
      </c>
      <c r="P186" s="37">
        <v>100.11499999999999</v>
      </c>
      <c r="Q186" s="37">
        <v>150.69399999999999</v>
      </c>
      <c r="S186" s="4">
        <f t="shared" si="441"/>
        <v>63.066617798397743</v>
      </c>
      <c r="T186" s="4">
        <f t="shared" si="442"/>
        <v>63.124388581888311</v>
      </c>
      <c r="U186" s="4">
        <f t="shared" si="443"/>
        <v>62.958013938098148</v>
      </c>
      <c r="V186" s="4">
        <f t="shared" si="444"/>
        <v>65.620797155687754</v>
      </c>
      <c r="W186" s="4">
        <f t="shared" si="445"/>
        <v>62.778538999358595</v>
      </c>
      <c r="X186" s="4">
        <f t="shared" si="446"/>
        <v>65.320249794246152</v>
      </c>
      <c r="Y186" s="4">
        <f t="shared" si="447"/>
        <v>63.839401418903009</v>
      </c>
      <c r="Z186" s="4">
        <f t="shared" si="448"/>
        <v>56.358488894426081</v>
      </c>
      <c r="AA186" s="4">
        <f t="shared" si="449"/>
        <v>53.586090475554748</v>
      </c>
      <c r="AB186" s="4">
        <f t="shared" si="450"/>
        <v>61.971686727754587</v>
      </c>
      <c r="AC186" s="4">
        <f t="shared" si="451"/>
        <v>69.043521943611651</v>
      </c>
      <c r="AD186" s="4">
        <f t="shared" si="452"/>
        <v>73.314304150008113</v>
      </c>
      <c r="AE186" s="4">
        <f t="shared" si="453"/>
        <v>80.074777348481447</v>
      </c>
      <c r="AF186" s="4">
        <f t="shared" si="454"/>
        <v>100.15631105159386</v>
      </c>
      <c r="AG186" s="4">
        <f t="shared" si="455"/>
        <v>155.2488314305275</v>
      </c>
      <c r="AI186" s="4">
        <f t="shared" si="456"/>
        <v>0.9333822016022566</v>
      </c>
      <c r="AJ186" s="4">
        <f t="shared" si="457"/>
        <v>2.6816114181116859</v>
      </c>
      <c r="AK186" s="4">
        <f t="shared" si="458"/>
        <v>0.65498606190185171</v>
      </c>
      <c r="AL186" s="4">
        <f t="shared" si="459"/>
        <v>0.57320284431224877</v>
      </c>
      <c r="AM186" s="4">
        <f t="shared" si="460"/>
        <v>-0.69753899935859209</v>
      </c>
      <c r="AN186" s="4">
        <f t="shared" si="461"/>
        <v>-1.4492497942461497</v>
      </c>
      <c r="AO186" s="4">
        <f t="shared" si="462"/>
        <v>-1.3964014189030109</v>
      </c>
      <c r="AP186" s="4">
        <f t="shared" si="463"/>
        <v>3.2855111055739172</v>
      </c>
      <c r="AQ186" s="4">
        <f t="shared" si="464"/>
        <v>2.3979095244452537</v>
      </c>
      <c r="AR186" s="4">
        <f t="shared" si="465"/>
        <v>2.733313272245411</v>
      </c>
      <c r="AS186" s="4">
        <f t="shared" si="466"/>
        <v>-0.29752194361165607</v>
      </c>
      <c r="AT186" s="4">
        <f t="shared" si="467"/>
        <v>-0.13930415000811536</v>
      </c>
      <c r="AU186" s="4">
        <f t="shared" si="468"/>
        <v>-2.5777348481440754E-2</v>
      </c>
      <c r="AV186" s="4">
        <f t="shared" si="570"/>
        <v>-4.13110515938655E-2</v>
      </c>
      <c r="AW186" s="4">
        <f t="shared" si="570"/>
        <v>-4.5548314305275142</v>
      </c>
      <c r="AY186" s="2">
        <f t="shared" si="520"/>
        <v>63.058367063722187</v>
      </c>
      <c r="AZ186" s="2">
        <f t="shared" si="571"/>
        <v>62.536149914707629</v>
      </c>
      <c r="BA186" s="2">
        <f t="shared" si="572"/>
        <v>62.742002681544214</v>
      </c>
      <c r="BB186" s="2">
        <f t="shared" si="573"/>
        <v>62.659599417750769</v>
      </c>
      <c r="BC186" s="2">
        <f t="shared" si="574"/>
        <v>57.760879511893421</v>
      </c>
      <c r="BD186" s="2">
        <f t="shared" si="575"/>
        <v>56.317538306994138</v>
      </c>
      <c r="BE186" s="2">
        <f t="shared" si="576"/>
        <v>55.473087007053479</v>
      </c>
      <c r="BF186" s="2">
        <f t="shared" si="577"/>
        <v>55.543796790097879</v>
      </c>
      <c r="BG186" s="2">
        <f t="shared" si="578"/>
        <v>53.20230292936705</v>
      </c>
      <c r="BH186" s="2">
        <f t="shared" si="579"/>
        <v>57.30716530217029</v>
      </c>
      <c r="BI186" s="2">
        <f t="shared" si="580"/>
        <v>59.997264337122466</v>
      </c>
      <c r="BJ186" s="2">
        <f t="shared" si="581"/>
        <v>59.967186826003982</v>
      </c>
      <c r="BK186" s="2">
        <f t="shared" si="582"/>
        <v>63.642474553978715</v>
      </c>
      <c r="BL186" s="2">
        <f t="shared" si="583"/>
        <v>72.871988181830545</v>
      </c>
      <c r="BM186" s="2">
        <f t="shared" si="584"/>
        <v>104.12962136771657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137.21336230769231</v>
      </c>
      <c r="DL186" s="2">
        <f t="shared" si="585"/>
        <v>139.68374461538463</v>
      </c>
      <c r="DM186" s="2">
        <f t="shared" si="585"/>
        <v>121.31368172568173</v>
      </c>
      <c r="DN186" s="2">
        <f t="shared" si="585"/>
        <v>125.6597802197802</v>
      </c>
      <c r="DO186" s="2">
        <f t="shared" si="585"/>
        <v>110.89093461538462</v>
      </c>
      <c r="DP186" s="2">
        <f t="shared" si="585"/>
        <v>114.38663142292491</v>
      </c>
      <c r="DQ186" s="2">
        <f t="shared" si="585"/>
        <v>51.456023715415029</v>
      </c>
      <c r="DR186" s="2">
        <f t="shared" si="585"/>
        <v>54.668213438735194</v>
      </c>
      <c r="DS186" s="2">
        <f t="shared" si="585"/>
        <v>105.78666466165414</v>
      </c>
      <c r="DT186" s="2">
        <f t="shared" si="585"/>
        <v>79.916026666666653</v>
      </c>
      <c r="DU186" s="2">
        <f t="shared" si="585"/>
        <v>108.34447101449274</v>
      </c>
      <c r="DV186" s="2">
        <f t="shared" si="585"/>
        <v>119.01043307692306</v>
      </c>
      <c r="DW186" s="2">
        <f t="shared" si="585"/>
        <v>128.5727769230769</v>
      </c>
      <c r="DX186" s="2">
        <f t="shared" si="585"/>
        <v>137.0993667073667</v>
      </c>
      <c r="DY186" s="2">
        <f t="shared" si="585"/>
        <v>147.37538615384614</v>
      </c>
      <c r="EA186" s="2">
        <f t="shared" si="440"/>
        <v>62.473480375684566</v>
      </c>
      <c r="EB186" s="2">
        <f t="shared" si="502"/>
        <v>62.202583912694699</v>
      </c>
      <c r="EC186" s="2">
        <f t="shared" si="503"/>
        <v>59.672727865507795</v>
      </c>
      <c r="ED186" s="2">
        <f t="shared" si="504"/>
        <v>62.602532061098756</v>
      </c>
      <c r="EE186" s="2">
        <f t="shared" si="505"/>
        <v>57.417802987000549</v>
      </c>
      <c r="EF186" s="2">
        <f t="shared" si="506"/>
        <v>55.728969971806436</v>
      </c>
      <c r="EG186" s="2">
        <f t="shared" si="507"/>
        <v>54.279194851929276</v>
      </c>
      <c r="EH186" s="2">
        <f t="shared" si="508"/>
        <v>54.340647221063335</v>
      </c>
      <c r="EI186" s="2">
        <f t="shared" si="509"/>
        <v>50.779087782572866</v>
      </c>
      <c r="EJ186" s="2">
        <f t="shared" si="510"/>
        <v>56.406173573920604</v>
      </c>
      <c r="EK186" s="2">
        <f t="shared" si="511"/>
        <v>59.616177005477127</v>
      </c>
      <c r="EL186" s="2">
        <f t="shared" si="512"/>
        <v>59.603299010087255</v>
      </c>
      <c r="EM186" s="2">
        <f t="shared" si="513"/>
        <v>63.361758187668912</v>
      </c>
      <c r="EN186" s="2">
        <f t="shared" si="514"/>
        <v>73.398463651367166</v>
      </c>
      <c r="EO186" s="2">
        <f t="shared" si="515"/>
        <v>111.10942718846115</v>
      </c>
      <c r="EQ186" s="2">
        <f t="shared" si="516"/>
        <v>63.352336251457885</v>
      </c>
      <c r="ER186" s="2">
        <f t="shared" si="586"/>
        <v>62.780769609906514</v>
      </c>
      <c r="ES186" s="2">
        <f t="shared" si="586"/>
        <v>64.712900163760139</v>
      </c>
      <c r="ET186" s="2">
        <f t="shared" si="586"/>
        <v>62.705711083783505</v>
      </c>
      <c r="EU186" s="2">
        <f t="shared" si="586"/>
        <v>58.077767712339032</v>
      </c>
      <c r="EV186" s="2">
        <f t="shared" si="586"/>
        <v>56.97317121621456</v>
      </c>
      <c r="EW186" s="2">
        <f t="shared" si="586"/>
        <v>56.615544452967029</v>
      </c>
      <c r="EX186" s="2">
        <f t="shared" si="586"/>
        <v>56.324967441644532</v>
      </c>
      <c r="EY186" s="2">
        <f t="shared" si="586"/>
        <v>54.703680088693609</v>
      </c>
      <c r="EZ186" s="2">
        <f t="shared" si="586"/>
        <v>58.040097819079747</v>
      </c>
      <c r="FA186" s="2">
        <f t="shared" si="586"/>
        <v>60.361132205652851</v>
      </c>
      <c r="FB186" s="2">
        <f t="shared" si="586"/>
        <v>60.324472651108209</v>
      </c>
      <c r="FC186" s="2">
        <f t="shared" si="586"/>
        <v>63.949206477164907</v>
      </c>
      <c r="FD186" s="2">
        <f t="shared" si="586"/>
        <v>72.124045794341129</v>
      </c>
      <c r="FE186" s="2">
        <f t="shared" si="586"/>
        <v>94.515194410770917</v>
      </c>
      <c r="FG186" s="2">
        <f t="shared" si="518"/>
        <v>0.99998714600575289</v>
      </c>
      <c r="FH186" s="2">
        <f t="shared" si="587"/>
        <v>0.9999692467426774</v>
      </c>
      <c r="FI186" s="2">
        <f t="shared" si="587"/>
        <v>0.99997282738337689</v>
      </c>
      <c r="FJ186" s="2">
        <f t="shared" si="587"/>
        <v>0.99997500609397771</v>
      </c>
      <c r="FK186" s="2">
        <f t="shared" si="587"/>
        <v>0.99997186700824359</v>
      </c>
      <c r="FL186" s="2">
        <f t="shared" si="587"/>
        <v>0.99996828833129647</v>
      </c>
      <c r="FM186" s="2">
        <f t="shared" si="587"/>
        <v>0.99996539259195449</v>
      </c>
      <c r="FN186" s="2">
        <f t="shared" si="587"/>
        <v>0.99996614470040857</v>
      </c>
      <c r="FO186" s="2">
        <f t="shared" si="587"/>
        <v>0.99996408992473429</v>
      </c>
      <c r="FP186" s="2">
        <f t="shared" si="587"/>
        <v>0.99997105382153739</v>
      </c>
      <c r="FQ186" s="2">
        <f t="shared" si="587"/>
        <v>0.99996957119296404</v>
      </c>
      <c r="FR186" s="2">
        <f t="shared" si="587"/>
        <v>0.9999712963401407</v>
      </c>
      <c r="FS186" s="2">
        <f t="shared" si="587"/>
        <v>0.99997254071710673</v>
      </c>
      <c r="FT186" s="2">
        <f t="shared" si="587"/>
        <v>0.99997289594707361</v>
      </c>
      <c r="FU186" s="2">
        <f t="shared" si="587"/>
        <v>0.99997071564928497</v>
      </c>
      <c r="FW186" s="2">
        <f t="shared" si="536"/>
        <v>0.66441608700793098</v>
      </c>
      <c r="FX186" s="2">
        <f t="shared" si="588"/>
        <v>0.57279729598510321</v>
      </c>
      <c r="FY186" s="2">
        <f t="shared" si="589"/>
        <v>0.60862996114092582</v>
      </c>
      <c r="FZ186" s="2">
        <f t="shared" si="590"/>
        <v>0.53781581055535277</v>
      </c>
      <c r="GA186" s="2">
        <f t="shared" si="591"/>
        <v>0.51756124624145694</v>
      </c>
      <c r="GB186" s="2">
        <f t="shared" si="592"/>
        <v>0.47155410388610225</v>
      </c>
      <c r="GC186" s="2">
        <f t="shared" si="593"/>
        <v>0.51104931266680298</v>
      </c>
      <c r="GD186" s="2">
        <f t="shared" si="594"/>
        <v>0.60632274302466849</v>
      </c>
      <c r="GE186" s="2">
        <f t="shared" si="595"/>
        <v>0.61694046966155958</v>
      </c>
      <c r="GF186" s="2">
        <f t="shared" si="596"/>
        <v>0.55101159708830083</v>
      </c>
      <c r="GG186" s="2">
        <f t="shared" si="597"/>
        <v>0.50956700174748959</v>
      </c>
      <c r="GH186" s="2">
        <f t="shared" si="598"/>
        <v>0.50221277255020169</v>
      </c>
      <c r="GI186" s="2">
        <f t="shared" si="599"/>
        <v>0.47480897210186063</v>
      </c>
      <c r="GJ186" s="2">
        <f t="shared" si="600"/>
        <v>0.4144653335422564</v>
      </c>
      <c r="GK186" s="2">
        <f t="shared" si="601"/>
        <v>0.42068036162486644</v>
      </c>
      <c r="GM186" s="86">
        <f t="shared" si="537"/>
        <v>0</v>
      </c>
      <c r="GN186" s="86">
        <f t="shared" si="602"/>
        <v>4.829119125321645E-237</v>
      </c>
      <c r="GO186" s="86">
        <f t="shared" si="603"/>
        <v>2.1547773608846422E-240</v>
      </c>
      <c r="GP186" s="86">
        <f t="shared" si="604"/>
        <v>2.7719514405556877E-268</v>
      </c>
      <c r="GQ186" s="86">
        <f t="shared" si="605"/>
        <v>2.5340159756948412E-274</v>
      </c>
      <c r="GR186" s="86">
        <f t="shared" si="606"/>
        <v>4.4146639967422684E-228</v>
      </c>
      <c r="GS186" s="86">
        <f t="shared" si="607"/>
        <v>0</v>
      </c>
      <c r="GT186" s="86">
        <f t="shared" si="608"/>
        <v>0</v>
      </c>
      <c r="GU186" s="86">
        <f t="shared" si="609"/>
        <v>9.3815589176219506E-137</v>
      </c>
      <c r="GV186" s="86">
        <f t="shared" si="610"/>
        <v>2.7942791254467123E-259</v>
      </c>
      <c r="GW186" s="86">
        <f t="shared" si="611"/>
        <v>3.1512003656558071E-234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1.3998350788986284E-297</v>
      </c>
      <c r="HD186" s="86">
        <f t="shared" si="616"/>
        <v>1.2536657386965748E-104</v>
      </c>
      <c r="HE186" s="86">
        <f t="shared" si="617"/>
        <v>4.7362550662933465E-137</v>
      </c>
      <c r="HF186" s="86">
        <f t="shared" si="618"/>
        <v>5.0699448678577046E-141</v>
      </c>
      <c r="HG186" s="86">
        <f t="shared" si="619"/>
        <v>6.5324625710415422E-291</v>
      </c>
      <c r="HH186" s="86">
        <f t="shared" si="620"/>
        <v>5.9588582935647919E-163</v>
      </c>
      <c r="HI186" s="86">
        <f t="shared" si="621"/>
        <v>2.0415336408653832E-205</v>
      </c>
      <c r="HJ186" s="86">
        <f t="shared" si="622"/>
        <v>2.8132280358005008E-253</v>
      </c>
      <c r="HK186" s="86">
        <f t="shared" si="623"/>
        <v>6.861981702670733E-206</v>
      </c>
      <c r="HL186" s="86">
        <f t="shared" si="624"/>
        <v>7.8044473312054232E-224</v>
      </c>
      <c r="HM186" s="86">
        <f t="shared" si="625"/>
        <v>0</v>
      </c>
      <c r="HN186" s="86">
        <f t="shared" si="626"/>
        <v>6.7339735868328442E-210</v>
      </c>
      <c r="HO186" s="86">
        <f t="shared" si="627"/>
        <v>2.0998940020759514E-226</v>
      </c>
      <c r="HP186" s="86">
        <f t="shared" si="628"/>
        <v>2.0768994380934957E-233</v>
      </c>
      <c r="HQ186" s="86">
        <f t="shared" si="629"/>
        <v>2.5526636022638712E-300</v>
      </c>
      <c r="HS186" s="86">
        <f t="shared" si="539"/>
        <v>1.1267229746723355E-53</v>
      </c>
      <c r="HT186" s="86">
        <f t="shared" si="630"/>
        <v>1.218441568412833E-38</v>
      </c>
      <c r="HU186" s="86">
        <f t="shared" si="631"/>
        <v>5.9186464522291867E-33</v>
      </c>
      <c r="HV186" s="86">
        <f t="shared" si="632"/>
        <v>1.3083473223291304E-44</v>
      </c>
      <c r="HW186" s="86">
        <f t="shared" si="633"/>
        <v>1.6377078133046221E-45</v>
      </c>
      <c r="HX186" s="86">
        <f t="shared" si="634"/>
        <v>2.272323483586609E-41</v>
      </c>
      <c r="HY186" s="86">
        <f t="shared" si="635"/>
        <v>1.0722525824457676E-43</v>
      </c>
      <c r="HZ186" s="86">
        <f t="shared" si="636"/>
        <v>1.2721978687239906E-47</v>
      </c>
      <c r="IA186" s="86">
        <f t="shared" si="637"/>
        <v>3.2398144216993099E-62</v>
      </c>
      <c r="IB186" s="86">
        <f t="shared" si="638"/>
        <v>4.495061996611818E-56</v>
      </c>
      <c r="IC186" s="86">
        <f t="shared" si="639"/>
        <v>4.129634173594018E-34</v>
      </c>
      <c r="ID186" s="86">
        <f t="shared" si="640"/>
        <v>6.0716802595896207E-40</v>
      </c>
      <c r="IE186" s="86">
        <f t="shared" si="641"/>
        <v>1.3158781599680601E-32</v>
      </c>
      <c r="IF186" s="86">
        <f t="shared" si="642"/>
        <v>4.741107372987334E-20</v>
      </c>
      <c r="IG186" s="86">
        <f t="shared" si="643"/>
        <v>1.0699343471078538E-13</v>
      </c>
      <c r="II186" s="86">
        <f t="shared" si="540"/>
        <v>0.14815815309560909</v>
      </c>
      <c r="IJ186" s="86">
        <f t="shared" si="541"/>
        <v>0.45005415502185375</v>
      </c>
      <c r="IK186" s="86">
        <f t="shared" si="542"/>
        <v>0.34488567618183952</v>
      </c>
      <c r="IL186" s="86">
        <f t="shared" si="543"/>
        <v>0.52240702500431679</v>
      </c>
      <c r="IM186" s="86">
        <f t="shared" si="544"/>
        <v>0.52767183156218778</v>
      </c>
      <c r="IN186" s="86">
        <f t="shared" si="545"/>
        <v>0.39804158278314949</v>
      </c>
      <c r="IO186" s="86">
        <f t="shared" si="546"/>
        <v>0.5205667283216403</v>
      </c>
      <c r="IP186" s="86">
        <f t="shared" si="547"/>
        <v>0.30520771026796195</v>
      </c>
      <c r="IQ186" s="86">
        <f t="shared" si="548"/>
        <v>0.23075629212944523</v>
      </c>
      <c r="IR186" s="86">
        <f t="shared" si="549"/>
        <v>0.4890400684105059</v>
      </c>
      <c r="IS186" s="86">
        <f t="shared" si="550"/>
        <v>0.51728543583236264</v>
      </c>
      <c r="IT186" s="86">
        <f t="shared" si="551"/>
        <v>0.50503064329882086</v>
      </c>
      <c r="IU186" s="86">
        <f t="shared" si="552"/>
        <v>0.42363257957583189</v>
      </c>
      <c r="IV186" s="86">
        <f t="shared" si="553"/>
        <v>0.24010382063522059</v>
      </c>
      <c r="IW186" s="86">
        <f t="shared" si="554"/>
        <v>0.31584289169121521</v>
      </c>
      <c r="IY186" s="86">
        <f t="shared" si="555"/>
        <v>0.14815815309560909</v>
      </c>
      <c r="IZ186" s="86">
        <f t="shared" si="556"/>
        <v>0.45005415502185375</v>
      </c>
      <c r="JA186" s="86">
        <f t="shared" si="557"/>
        <v>0.34488567618183952</v>
      </c>
      <c r="JB186" s="86">
        <f t="shared" si="558"/>
        <v>0.52240702500431679</v>
      </c>
      <c r="JC186" s="86">
        <f t="shared" si="559"/>
        <v>0.52767183156218778</v>
      </c>
      <c r="JD186" s="86">
        <f t="shared" si="560"/>
        <v>0.39804158278314949</v>
      </c>
      <c r="JE186" s="86">
        <f t="shared" si="561"/>
        <v>0.5205667283216403</v>
      </c>
      <c r="JF186" s="86">
        <f t="shared" si="562"/>
        <v>0.30520771026796195</v>
      </c>
      <c r="JG186" s="86">
        <f t="shared" si="563"/>
        <v>0.23075629212944523</v>
      </c>
      <c r="JH186" s="86">
        <f t="shared" si="564"/>
        <v>0.4890400684105059</v>
      </c>
      <c r="JI186" s="86">
        <f t="shared" si="565"/>
        <v>0.51728543583236264</v>
      </c>
      <c r="JJ186" s="86">
        <f t="shared" si="566"/>
        <v>0.50503064329882086</v>
      </c>
      <c r="JK186" s="86">
        <f t="shared" si="567"/>
        <v>0.42363257957583189</v>
      </c>
      <c r="JL186" s="86">
        <f t="shared" si="568"/>
        <v>0.24010382063522059</v>
      </c>
      <c r="JM186" s="86">
        <f t="shared" si="569"/>
        <v>0.31584289169132218</v>
      </c>
    </row>
    <row r="187" spans="2:273" x14ac:dyDescent="0.25">
      <c r="B187" s="2">
        <v>160</v>
      </c>
      <c r="C187" s="37">
        <v>62.433</v>
      </c>
      <c r="D187" s="37">
        <v>65.274000000000001</v>
      </c>
      <c r="E187" s="37">
        <v>62.694000000000003</v>
      </c>
      <c r="F187" s="37">
        <v>64.661000000000001</v>
      </c>
      <c r="G187" s="37">
        <v>60.984000000000002</v>
      </c>
      <c r="H187" s="37">
        <v>64.483999999999995</v>
      </c>
      <c r="I187" s="37">
        <v>61.262</v>
      </c>
      <c r="J187" s="37">
        <v>58.186</v>
      </c>
      <c r="K187" s="37">
        <v>54.902000000000001</v>
      </c>
      <c r="L187" s="37">
        <v>62.951000000000001</v>
      </c>
      <c r="M187" s="37">
        <v>67.27</v>
      </c>
      <c r="N187" s="37">
        <v>70.650999999999996</v>
      </c>
      <c r="O187" s="37">
        <v>78.933999999999997</v>
      </c>
      <c r="P187" s="37">
        <v>102.41</v>
      </c>
      <c r="Q187" s="37">
        <v>154.37100000000001</v>
      </c>
      <c r="S187" s="4">
        <f t="shared" si="441"/>
        <v>62.947362636003071</v>
      </c>
      <c r="T187" s="4">
        <f t="shared" si="442"/>
        <v>62.735068007090483</v>
      </c>
      <c r="U187" s="4">
        <f t="shared" si="443"/>
        <v>62.874337640421075</v>
      </c>
      <c r="V187" s="4">
        <f t="shared" si="444"/>
        <v>64.326086596732893</v>
      </c>
      <c r="W187" s="4">
        <f t="shared" si="445"/>
        <v>61.14057039010698</v>
      </c>
      <c r="X187" s="4">
        <f t="shared" si="446"/>
        <v>64.69033225626228</v>
      </c>
      <c r="Y187" s="4">
        <f t="shared" si="447"/>
        <v>61.488217476289549</v>
      </c>
      <c r="Z187" s="4">
        <f t="shared" si="448"/>
        <v>55.708716143980787</v>
      </c>
      <c r="AA187" s="4">
        <f t="shared" si="449"/>
        <v>53.129292769766074</v>
      </c>
      <c r="AB187" s="4">
        <f t="shared" si="450"/>
        <v>59.548609195271673</v>
      </c>
      <c r="AC187" s="4">
        <f t="shared" si="451"/>
        <v>66.832139227090835</v>
      </c>
      <c r="AD187" s="4">
        <f t="shared" si="452"/>
        <v>70.186817897956942</v>
      </c>
      <c r="AE187" s="4">
        <f t="shared" si="453"/>
        <v>78.709024245112033</v>
      </c>
      <c r="AF187" s="4">
        <f t="shared" si="454"/>
        <v>103.81209492229804</v>
      </c>
      <c r="AG187" s="4">
        <f t="shared" si="455"/>
        <v>157.7922147531261</v>
      </c>
      <c r="AI187" s="4">
        <f t="shared" si="456"/>
        <v>-0.51436263600307086</v>
      </c>
      <c r="AJ187" s="4">
        <f t="shared" si="457"/>
        <v>2.538931992909518</v>
      </c>
      <c r="AK187" s="4">
        <f t="shared" si="458"/>
        <v>-0.18033764042107236</v>
      </c>
      <c r="AL187" s="4">
        <f t="shared" si="459"/>
        <v>0.33491340326710883</v>
      </c>
      <c r="AM187" s="4">
        <f t="shared" si="460"/>
        <v>-0.15657039010697815</v>
      </c>
      <c r="AN187" s="4">
        <f t="shared" si="461"/>
        <v>-0.2063322562622858</v>
      </c>
      <c r="AO187" s="4">
        <f t="shared" si="462"/>
        <v>-0.22621747628954836</v>
      </c>
      <c r="AP187" s="4">
        <f t="shared" si="463"/>
        <v>2.4772838560192127</v>
      </c>
      <c r="AQ187" s="4">
        <f t="shared" si="464"/>
        <v>1.7727072302339266</v>
      </c>
      <c r="AR187" s="4">
        <f t="shared" si="465"/>
        <v>3.4023908047283271</v>
      </c>
      <c r="AS187" s="4">
        <f t="shared" si="466"/>
        <v>0.43786077290916126</v>
      </c>
      <c r="AT187" s="4">
        <f t="shared" si="467"/>
        <v>0.4641821020430541</v>
      </c>
      <c r="AU187" s="4">
        <f t="shared" si="468"/>
        <v>0.22497575488796429</v>
      </c>
      <c r="AV187" s="4">
        <f t="shared" ref="AV187:AW202" si="644">IF(OR($B187 &lt; P$230, $B187 &gt; P$233), 0, P187-AF187)</f>
        <v>-1.4020949222980477</v>
      </c>
      <c r="AW187" s="4">
        <f t="shared" si="644"/>
        <v>-3.4212147531260939</v>
      </c>
      <c r="AY187" s="2">
        <f t="shared" si="520"/>
        <v>62.944877109342812</v>
      </c>
      <c r="AZ187" s="2">
        <f t="shared" si="571"/>
        <v>62.428883291472253</v>
      </c>
      <c r="BA187" s="2">
        <f t="shared" si="572"/>
        <v>62.776020666730432</v>
      </c>
      <c r="BB187" s="2">
        <f t="shared" si="573"/>
        <v>62.513970076675179</v>
      </c>
      <c r="BC187" s="2">
        <f t="shared" si="574"/>
        <v>57.661057304528974</v>
      </c>
      <c r="BD187" s="2">
        <f t="shared" si="575"/>
        <v>56.186024909072486</v>
      </c>
      <c r="BE187" s="2">
        <f t="shared" si="576"/>
        <v>55.355184898636715</v>
      </c>
      <c r="BF187" s="2">
        <f t="shared" si="577"/>
        <v>55.400581668549833</v>
      </c>
      <c r="BG187" s="2">
        <f t="shared" si="578"/>
        <v>53.01534560354137</v>
      </c>
      <c r="BH187" s="2">
        <f t="shared" si="579"/>
        <v>57.155906115473968</v>
      </c>
      <c r="BI187" s="2">
        <f t="shared" si="580"/>
        <v>59.904466519337106</v>
      </c>
      <c r="BJ187" s="2">
        <f t="shared" si="581"/>
        <v>59.855477608538408</v>
      </c>
      <c r="BK187" s="2">
        <f t="shared" si="582"/>
        <v>63.536587137902202</v>
      </c>
      <c r="BL187" s="2">
        <f t="shared" si="583"/>
        <v>72.743316373693887</v>
      </c>
      <c r="BM187" s="2">
        <f t="shared" si="584"/>
        <v>103.82867842643189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137.62311076923078</v>
      </c>
      <c r="DL187" s="2">
        <f t="shared" ref="DL187:DY202" si="645">BP$228*$B187+BP$229</f>
        <v>140.12967846153845</v>
      </c>
      <c r="DM187" s="2">
        <f t="shared" si="645"/>
        <v>121.62786731786731</v>
      </c>
      <c r="DN187" s="2">
        <f t="shared" si="645"/>
        <v>125.99192063492062</v>
      </c>
      <c r="DO187" s="2">
        <f t="shared" si="645"/>
        <v>111.16928307692309</v>
      </c>
      <c r="DP187" s="2">
        <f t="shared" si="645"/>
        <v>114.7054604743083</v>
      </c>
      <c r="DQ187" s="2">
        <f t="shared" si="645"/>
        <v>51.242556747600233</v>
      </c>
      <c r="DR187" s="2">
        <f t="shared" si="645"/>
        <v>54.49063241106721</v>
      </c>
      <c r="DS187" s="2">
        <f t="shared" si="645"/>
        <v>106.03638947368421</v>
      </c>
      <c r="DT187" s="2">
        <f t="shared" si="645"/>
        <v>79.948516666666663</v>
      </c>
      <c r="DU187" s="2">
        <f t="shared" si="645"/>
        <v>108.60191666666665</v>
      </c>
      <c r="DV187" s="2">
        <f t="shared" si="645"/>
        <v>119.33041538461538</v>
      </c>
      <c r="DW187" s="2">
        <f t="shared" si="645"/>
        <v>128.95050461538457</v>
      </c>
      <c r="DX187" s="2">
        <f t="shared" si="645"/>
        <v>137.4853606023606</v>
      </c>
      <c r="DY187" s="2">
        <f t="shared" si="645"/>
        <v>147.72661461538459</v>
      </c>
      <c r="EA187" s="2">
        <f t="shared" si="440"/>
        <v>62.33227525784946</v>
      </c>
      <c r="EB187" s="2">
        <f t="shared" si="502"/>
        <v>62.074789257303294</v>
      </c>
      <c r="EC187" s="2">
        <f t="shared" si="503"/>
        <v>59.529155808544488</v>
      </c>
      <c r="ED187" s="2">
        <f t="shared" si="504"/>
        <v>62.45337480060806</v>
      </c>
      <c r="EE187" s="2">
        <f t="shared" si="505"/>
        <v>57.295379184245412</v>
      </c>
      <c r="EF187" s="2">
        <f t="shared" si="506"/>
        <v>55.555159044272976</v>
      </c>
      <c r="EG187" s="2">
        <f t="shared" si="507"/>
        <v>54.082671203425278</v>
      </c>
      <c r="EH187" s="2">
        <f t="shared" si="508"/>
        <v>54.129921993022833</v>
      </c>
      <c r="EI187" s="2">
        <f t="shared" si="509"/>
        <v>50.455003400715853</v>
      </c>
      <c r="EJ187" s="2">
        <f t="shared" si="510"/>
        <v>56.198748005599903</v>
      </c>
      <c r="EK187" s="2">
        <f t="shared" si="511"/>
        <v>59.49779011259217</v>
      </c>
      <c r="EL187" s="2">
        <f t="shared" si="512"/>
        <v>59.467646926253039</v>
      </c>
      <c r="EM187" s="2">
        <f t="shared" si="513"/>
        <v>63.236607013547228</v>
      </c>
      <c r="EN187" s="2">
        <f t="shared" si="514"/>
        <v>73.309753106498192</v>
      </c>
      <c r="EO187" s="2">
        <f t="shared" si="515"/>
        <v>111.31683205832195</v>
      </c>
      <c r="EQ187" s="2">
        <f t="shared" si="516"/>
        <v>63.225776391861899</v>
      </c>
      <c r="ER187" s="2">
        <f t="shared" ref="ER187:FE202" si="646">CV$228*$B187+CV$229</f>
        <v>62.666057719902469</v>
      </c>
      <c r="ES187" s="2">
        <f t="shared" si="646"/>
        <v>64.67771742241402</v>
      </c>
      <c r="ET187" s="2">
        <f t="shared" si="646"/>
        <v>62.558878560211248</v>
      </c>
      <c r="EU187" s="2">
        <f t="shared" si="646"/>
        <v>57.969370352771108</v>
      </c>
      <c r="EV187" s="2">
        <f t="shared" si="646"/>
        <v>56.827337566172702</v>
      </c>
      <c r="EW187" s="2">
        <f t="shared" si="646"/>
        <v>56.465715082630226</v>
      </c>
      <c r="EX187" s="2">
        <f t="shared" si="646"/>
        <v>56.152993263820541</v>
      </c>
      <c r="EY187" s="2">
        <f t="shared" si="646"/>
        <v>54.462337666585967</v>
      </c>
      <c r="EZ187" s="2">
        <f t="shared" si="646"/>
        <v>57.866121815555196</v>
      </c>
      <c r="FA187" s="2">
        <f t="shared" si="646"/>
        <v>60.258874086885093</v>
      </c>
      <c r="FB187" s="2">
        <f t="shared" si="646"/>
        <v>60.203082799478807</v>
      </c>
      <c r="FC187" s="2">
        <f t="shared" si="646"/>
        <v>63.835896591970538</v>
      </c>
      <c r="FD187" s="2">
        <f t="shared" si="646"/>
        <v>72.009865970393093</v>
      </c>
      <c r="FE187" s="2">
        <f t="shared" si="646"/>
        <v>94.421875403007391</v>
      </c>
      <c r="FG187" s="2">
        <f t="shared" si="518"/>
        <v>0.99998827700465875</v>
      </c>
      <c r="FH187" s="2">
        <f t="shared" ref="FH187:FU202" si="647">POWER(10,($B187-D$231)/D$229)/(1+POWER(10,($B187-D$231)/D$229))</f>
        <v>0.99997195262008143</v>
      </c>
      <c r="FI187" s="2">
        <f t="shared" si="647"/>
        <v>0.99997521821985547</v>
      </c>
      <c r="FJ187" s="2">
        <f t="shared" si="647"/>
        <v>0.99997720523665978</v>
      </c>
      <c r="FK187" s="2">
        <f t="shared" si="647"/>
        <v>0.99997434234306171</v>
      </c>
      <c r="FL187" s="2">
        <f t="shared" si="647"/>
        <v>0.99997107853370926</v>
      </c>
      <c r="FM187" s="2">
        <f t="shared" si="647"/>
        <v>0.99996843757263054</v>
      </c>
      <c r="FN187" s="2">
        <f t="shared" si="647"/>
        <v>0.99996912350782508</v>
      </c>
      <c r="FO187" s="2">
        <f t="shared" si="647"/>
        <v>0.99996724951863392</v>
      </c>
      <c r="FP187" s="2">
        <f t="shared" si="647"/>
        <v>0.99997360070424646</v>
      </c>
      <c r="FQ187" s="2">
        <f t="shared" si="647"/>
        <v>0.99997224852385258</v>
      </c>
      <c r="FR187" s="2">
        <f t="shared" si="647"/>
        <v>0.99997382188496342</v>
      </c>
      <c r="FS187" s="2">
        <f t="shared" si="647"/>
        <v>0.99997495677585302</v>
      </c>
      <c r="FT187" s="2">
        <f t="shared" si="647"/>
        <v>0.99997528075098863</v>
      </c>
      <c r="FU187" s="2">
        <f t="shared" si="647"/>
        <v>0.99997329228590648</v>
      </c>
      <c r="FW187" s="2">
        <f t="shared" si="536"/>
        <v>0.6846317190806156</v>
      </c>
      <c r="FX187" s="2">
        <f t="shared" si="588"/>
        <v>0.59516923579856484</v>
      </c>
      <c r="FY187" s="2">
        <f t="shared" si="589"/>
        <v>0.63033642888289154</v>
      </c>
      <c r="FZ187" s="2">
        <f t="shared" si="590"/>
        <v>0.56061442904308723</v>
      </c>
      <c r="GA187" s="2">
        <f t="shared" si="591"/>
        <v>0.54050536438990393</v>
      </c>
      <c r="GB187" s="2">
        <f t="shared" si="592"/>
        <v>0.49454942095005455</v>
      </c>
      <c r="GC187" s="2">
        <f t="shared" si="593"/>
        <v>0.53402429859673584</v>
      </c>
      <c r="GD187" s="2">
        <f t="shared" si="594"/>
        <v>0.62807897892473896</v>
      </c>
      <c r="GE187" s="2">
        <f t="shared" si="595"/>
        <v>0.63845981291533305</v>
      </c>
      <c r="GF187" s="2">
        <f t="shared" si="596"/>
        <v>0.5736752772509669</v>
      </c>
      <c r="GG187" s="2">
        <f t="shared" si="597"/>
        <v>0.5325479295825214</v>
      </c>
      <c r="GH187" s="2">
        <f t="shared" si="598"/>
        <v>0.52521722410960014</v>
      </c>
      <c r="GI187" s="2">
        <f t="shared" si="599"/>
        <v>0.49781348988690488</v>
      </c>
      <c r="GJ187" s="2">
        <f t="shared" si="600"/>
        <v>0.43697878827268583</v>
      </c>
      <c r="GK187" s="2">
        <f t="shared" si="601"/>
        <v>0.44327583708816415</v>
      </c>
      <c r="GM187" s="86">
        <f t="shared" si="537"/>
        <v>0</v>
      </c>
      <c r="GN187" s="86">
        <f t="shared" si="602"/>
        <v>4.8690562635465565E-242</v>
      </c>
      <c r="GO187" s="86">
        <f t="shared" si="603"/>
        <v>1.8125083112416754E-245</v>
      </c>
      <c r="GP187" s="86">
        <f t="shared" si="604"/>
        <v>6.7034894092172214E-274</v>
      </c>
      <c r="GQ187" s="86">
        <f t="shared" si="605"/>
        <v>4.8366101892876546E-280</v>
      </c>
      <c r="GR187" s="86">
        <f t="shared" si="606"/>
        <v>7.2637915296042324E-233</v>
      </c>
      <c r="GS187" s="86">
        <f t="shared" si="607"/>
        <v>0</v>
      </c>
      <c r="GT187" s="86">
        <f t="shared" si="608"/>
        <v>0</v>
      </c>
      <c r="GU187" s="86">
        <f t="shared" si="609"/>
        <v>1.448888461455242E-139</v>
      </c>
      <c r="GV187" s="86">
        <f t="shared" si="610"/>
        <v>1.1005334540017789E-264</v>
      </c>
      <c r="GW187" s="86">
        <f t="shared" si="611"/>
        <v>3.9291832391653172E-239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3.5199565962416813E-305</v>
      </c>
      <c r="HD187" s="86">
        <f t="shared" si="616"/>
        <v>1.3205042712691815E-107</v>
      </c>
      <c r="HE187" s="86">
        <f t="shared" si="617"/>
        <v>5.681109242764267E-141</v>
      </c>
      <c r="HF187" s="86">
        <f t="shared" si="618"/>
        <v>5.8721547543063036E-145</v>
      </c>
      <c r="HG187" s="86">
        <f t="shared" si="619"/>
        <v>4.8123624109213516E-299</v>
      </c>
      <c r="HH187" s="86">
        <f t="shared" si="620"/>
        <v>1.5195963311315302E-167</v>
      </c>
      <c r="HI187" s="86">
        <f t="shared" si="621"/>
        <v>3.6897541060198515E-211</v>
      </c>
      <c r="HJ187" s="86">
        <f t="shared" si="622"/>
        <v>2.2796649177700331E-260</v>
      </c>
      <c r="HK187" s="86">
        <f t="shared" si="623"/>
        <v>1.6644085533146103E-211</v>
      </c>
      <c r="HL187" s="86">
        <f t="shared" si="624"/>
        <v>5.2943960354142789E-230</v>
      </c>
      <c r="HM187" s="86">
        <f t="shared" si="625"/>
        <v>0</v>
      </c>
      <c r="HN187" s="86">
        <f t="shared" si="626"/>
        <v>8.1696969331161721E-216</v>
      </c>
      <c r="HO187" s="86">
        <f t="shared" si="627"/>
        <v>6.9648846299023822E-233</v>
      </c>
      <c r="HP187" s="86">
        <f t="shared" si="628"/>
        <v>3.5077210284753216E-240</v>
      </c>
      <c r="HQ187" s="86">
        <f t="shared" si="629"/>
        <v>0</v>
      </c>
      <c r="HS187" s="86">
        <f t="shared" si="539"/>
        <v>1.6629359800000047E-56</v>
      </c>
      <c r="HT187" s="86">
        <f t="shared" si="630"/>
        <v>4.4426025725499022E-41</v>
      </c>
      <c r="HU187" s="86">
        <f t="shared" si="631"/>
        <v>4.4831038596267311E-35</v>
      </c>
      <c r="HV187" s="86">
        <f t="shared" si="632"/>
        <v>2.121539186258828E-47</v>
      </c>
      <c r="HW187" s="86">
        <f t="shared" si="633"/>
        <v>2.23450241453583E-48</v>
      </c>
      <c r="HX187" s="86">
        <f t="shared" si="634"/>
        <v>3.7765336107325806E-44</v>
      </c>
      <c r="HY187" s="86">
        <f t="shared" si="635"/>
        <v>1.9639144769872656E-46</v>
      </c>
      <c r="HZ187" s="86">
        <f t="shared" si="636"/>
        <v>1.5960400407710828E-50</v>
      </c>
      <c r="IA187" s="86">
        <f t="shared" si="637"/>
        <v>8.2093501935279875E-66</v>
      </c>
      <c r="IB187" s="86">
        <f t="shared" si="638"/>
        <v>1.7740907688178024E-59</v>
      </c>
      <c r="IC187" s="86">
        <f t="shared" si="639"/>
        <v>2.5102401447023833E-36</v>
      </c>
      <c r="ID187" s="86">
        <f t="shared" si="640"/>
        <v>1.4142045866512522E-42</v>
      </c>
      <c r="IE187" s="86">
        <f t="shared" si="641"/>
        <v>8.354512941662216E-35</v>
      </c>
      <c r="IF187" s="86">
        <f t="shared" si="642"/>
        <v>1.7494281686892319E-21</v>
      </c>
      <c r="IG187" s="86">
        <f t="shared" si="643"/>
        <v>1.1648569252489049E-14</v>
      </c>
      <c r="II187" s="86">
        <f t="shared" si="540"/>
        <v>0.10151683345863537</v>
      </c>
      <c r="IJ187" s="86">
        <f t="shared" si="541"/>
        <v>0.37298242642009333</v>
      </c>
      <c r="IK187" s="86">
        <f t="shared" si="542"/>
        <v>0.26895933054879489</v>
      </c>
      <c r="IL187" s="86">
        <f t="shared" si="543"/>
        <v>0.47464134847561845</v>
      </c>
      <c r="IM187" s="86">
        <f t="shared" si="544"/>
        <v>0.51793551177059582</v>
      </c>
      <c r="IN187" s="86">
        <f t="shared" si="545"/>
        <v>0.48524741709087882</v>
      </c>
      <c r="IO187" s="86">
        <f t="shared" si="546"/>
        <v>0.52652404409786646</v>
      </c>
      <c r="IP187" s="86">
        <f t="shared" si="547"/>
        <v>0.22369309759834161</v>
      </c>
      <c r="IQ187" s="86">
        <f t="shared" si="548"/>
        <v>0.15644994528338094</v>
      </c>
      <c r="IR187" s="86">
        <f t="shared" si="549"/>
        <v>0.41037070868394121</v>
      </c>
      <c r="IS187" s="86">
        <f t="shared" si="550"/>
        <v>0.52910402843412219</v>
      </c>
      <c r="IT187" s="86">
        <f t="shared" si="551"/>
        <v>0.53015651211692172</v>
      </c>
      <c r="IU187" s="86">
        <f t="shared" si="552"/>
        <v>0.49501806347545546</v>
      </c>
      <c r="IV187" s="86">
        <f t="shared" si="553"/>
        <v>0.31464533265169209</v>
      </c>
      <c r="IW187" s="86">
        <f t="shared" si="554"/>
        <v>0.37797454247119833</v>
      </c>
      <c r="IY187" s="86">
        <f t="shared" si="555"/>
        <v>0.10151683345863537</v>
      </c>
      <c r="IZ187" s="86">
        <f t="shared" si="556"/>
        <v>0.37298242642009333</v>
      </c>
      <c r="JA187" s="86">
        <f t="shared" si="557"/>
        <v>0.26895933054879489</v>
      </c>
      <c r="JB187" s="86">
        <f t="shared" si="558"/>
        <v>0.47464134847561845</v>
      </c>
      <c r="JC187" s="86">
        <f t="shared" si="559"/>
        <v>0.51793551177059582</v>
      </c>
      <c r="JD187" s="86">
        <f t="shared" si="560"/>
        <v>0.48524741709087882</v>
      </c>
      <c r="JE187" s="86">
        <f t="shared" si="561"/>
        <v>0.52652404409786646</v>
      </c>
      <c r="JF187" s="86">
        <f t="shared" si="562"/>
        <v>0.22369309759834161</v>
      </c>
      <c r="JG187" s="86">
        <f t="shared" si="563"/>
        <v>0.15644994528338094</v>
      </c>
      <c r="JH187" s="86">
        <f t="shared" si="564"/>
        <v>0.41037070868394121</v>
      </c>
      <c r="JI187" s="86">
        <f t="shared" si="565"/>
        <v>0.52910402843412219</v>
      </c>
      <c r="JJ187" s="86">
        <f t="shared" si="566"/>
        <v>0.53015651211692172</v>
      </c>
      <c r="JK187" s="86">
        <f t="shared" si="567"/>
        <v>0.49501806347545546</v>
      </c>
      <c r="JL187" s="86">
        <f t="shared" si="568"/>
        <v>0.31464533265169209</v>
      </c>
      <c r="JM187" s="86">
        <f t="shared" si="569"/>
        <v>0.37797454247120998</v>
      </c>
    </row>
    <row r="188" spans="2:273" x14ac:dyDescent="0.25">
      <c r="B188" s="2">
        <v>161</v>
      </c>
      <c r="C188" s="37">
        <v>64.5</v>
      </c>
      <c r="D188" s="37">
        <v>62.918999999999997</v>
      </c>
      <c r="E188" s="37">
        <v>62.468000000000004</v>
      </c>
      <c r="F188" s="37">
        <v>63.274000000000001</v>
      </c>
      <c r="G188" s="37">
        <v>60.081000000000003</v>
      </c>
      <c r="H188" s="37">
        <v>62.758000000000003</v>
      </c>
      <c r="I188" s="37">
        <v>59.82</v>
      </c>
      <c r="J188" s="37">
        <v>56.78</v>
      </c>
      <c r="K188" s="37">
        <v>54.475000000000001</v>
      </c>
      <c r="L188" s="37">
        <v>59.917999999999999</v>
      </c>
      <c r="M188" s="37">
        <v>64.983999999999995</v>
      </c>
      <c r="N188" s="37">
        <v>67.793999999999997</v>
      </c>
      <c r="O188" s="37">
        <v>76.361000000000004</v>
      </c>
      <c r="P188" s="37">
        <v>105.852</v>
      </c>
      <c r="Q188" s="37">
        <v>158.37100000000001</v>
      </c>
      <c r="S188" s="4">
        <f t="shared" si="441"/>
        <v>62.832025817267045</v>
      </c>
      <c r="T188" s="4">
        <f t="shared" si="442"/>
        <v>62.460916500399613</v>
      </c>
      <c r="U188" s="4">
        <f t="shared" si="443"/>
        <v>62.851601878950881</v>
      </c>
      <c r="V188" s="4">
        <f t="shared" si="444"/>
        <v>63.319769589703569</v>
      </c>
      <c r="W188" s="4">
        <f t="shared" si="445"/>
        <v>59.624197662300311</v>
      </c>
      <c r="X188" s="4">
        <f t="shared" si="446"/>
        <v>62.911274237871019</v>
      </c>
      <c r="Y188" s="4">
        <f t="shared" si="447"/>
        <v>59.113114308559815</v>
      </c>
      <c r="Z188" s="4">
        <f t="shared" si="448"/>
        <v>55.357437216210137</v>
      </c>
      <c r="AA188" s="4">
        <f t="shared" si="449"/>
        <v>52.857812942338079</v>
      </c>
      <c r="AB188" s="4">
        <f t="shared" si="450"/>
        <v>58.028869398352512</v>
      </c>
      <c r="AC188" s="4">
        <f t="shared" si="451"/>
        <v>64.491013637692703</v>
      </c>
      <c r="AD188" s="4">
        <f t="shared" si="452"/>
        <v>66.625971983873413</v>
      </c>
      <c r="AE188" s="4">
        <f t="shared" si="453"/>
        <v>75.768662652658321</v>
      </c>
      <c r="AF188" s="4">
        <f t="shared" si="454"/>
        <v>105.58678130117225</v>
      </c>
      <c r="AG188" s="4">
        <f t="shared" si="455"/>
        <v>157.69669124384981</v>
      </c>
      <c r="AI188" s="4">
        <f t="shared" si="456"/>
        <v>1.6679741827329551</v>
      </c>
      <c r="AJ188" s="4">
        <f t="shared" si="457"/>
        <v>0.45808349960038441</v>
      </c>
      <c r="AK188" s="4">
        <f t="shared" si="458"/>
        <v>-0.38360187895087705</v>
      </c>
      <c r="AL188" s="4">
        <f t="shared" si="459"/>
        <v>-4.5769589703567704E-2</v>
      </c>
      <c r="AM188" s="4">
        <f t="shared" si="460"/>
        <v>0.45680233769969192</v>
      </c>
      <c r="AN188" s="4">
        <f t="shared" si="461"/>
        <v>-0.15327423787101679</v>
      </c>
      <c r="AO188" s="4">
        <f t="shared" si="462"/>
        <v>0.70688569144018487</v>
      </c>
      <c r="AP188" s="4">
        <f t="shared" si="463"/>
        <v>1.4225627837898642</v>
      </c>
      <c r="AQ188" s="4">
        <f t="shared" si="464"/>
        <v>1.6171870576619227</v>
      </c>
      <c r="AR188" s="4">
        <f t="shared" si="465"/>
        <v>1.8891306016474871</v>
      </c>
      <c r="AS188" s="4">
        <f t="shared" si="466"/>
        <v>0.49298636230729187</v>
      </c>
      <c r="AT188" s="4">
        <f t="shared" si="467"/>
        <v>1.1680280161265841</v>
      </c>
      <c r="AU188" s="4">
        <f t="shared" si="468"/>
        <v>0.59233734734168308</v>
      </c>
      <c r="AV188" s="4">
        <f t="shared" si="644"/>
        <v>0.26521869882775206</v>
      </c>
      <c r="AW188" s="4">
        <f t="shared" si="644"/>
        <v>0.67430875615019659</v>
      </c>
      <c r="AY188" s="2">
        <f t="shared" si="520"/>
        <v>62.831372060107505</v>
      </c>
      <c r="AZ188" s="2">
        <f t="shared" si="571"/>
        <v>62.321982855020302</v>
      </c>
      <c r="BA188" s="2">
        <f t="shared" si="572"/>
        <v>62.812049861117018</v>
      </c>
      <c r="BB188" s="2">
        <f t="shared" si="573"/>
        <v>62.36842973037848</v>
      </c>
      <c r="BC188" s="2">
        <f t="shared" si="574"/>
        <v>57.561771317989489</v>
      </c>
      <c r="BD188" s="2">
        <f t="shared" si="575"/>
        <v>56.055840108684883</v>
      </c>
      <c r="BE188" s="2">
        <f t="shared" si="576"/>
        <v>55.239079194989486</v>
      </c>
      <c r="BF188" s="2">
        <f t="shared" si="577"/>
        <v>55.25800735219164</v>
      </c>
      <c r="BG188" s="2">
        <f t="shared" si="578"/>
        <v>52.829746318086592</v>
      </c>
      <c r="BH188" s="2">
        <f t="shared" si="579"/>
        <v>57.005648014447161</v>
      </c>
      <c r="BI188" s="2">
        <f t="shared" si="580"/>
        <v>59.812312961468109</v>
      </c>
      <c r="BJ188" s="2">
        <f t="shared" si="581"/>
        <v>59.74435581188439</v>
      </c>
      <c r="BK188" s="2">
        <f t="shared" si="582"/>
        <v>63.431261833881223</v>
      </c>
      <c r="BL188" s="2">
        <f t="shared" si="583"/>
        <v>72.613160897508948</v>
      </c>
      <c r="BM188" s="2">
        <f t="shared" si="584"/>
        <v>103.51007471503098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138.03285923076925</v>
      </c>
      <c r="DL188" s="2">
        <f t="shared" si="645"/>
        <v>140.5756123076923</v>
      </c>
      <c r="DM188" s="2">
        <f t="shared" si="645"/>
        <v>121.94205291005291</v>
      </c>
      <c r="DN188" s="2">
        <f t="shared" si="645"/>
        <v>126.32406105006103</v>
      </c>
      <c r="DO188" s="2">
        <f t="shared" si="645"/>
        <v>111.44763153846155</v>
      </c>
      <c r="DP188" s="2">
        <f t="shared" si="645"/>
        <v>115.0242895256917</v>
      </c>
      <c r="DQ188" s="2">
        <f t="shared" si="645"/>
        <v>51.029089779785437</v>
      </c>
      <c r="DR188" s="2">
        <f t="shared" si="645"/>
        <v>54.313051383399227</v>
      </c>
      <c r="DS188" s="2">
        <f t="shared" si="645"/>
        <v>106.28611428571429</v>
      </c>
      <c r="DT188" s="2">
        <f t="shared" si="645"/>
        <v>79.981006666666659</v>
      </c>
      <c r="DU188" s="2">
        <f t="shared" si="645"/>
        <v>108.85936231884057</v>
      </c>
      <c r="DV188" s="2">
        <f t="shared" si="645"/>
        <v>119.65039769230768</v>
      </c>
      <c r="DW188" s="2">
        <f t="shared" si="645"/>
        <v>129.32823230769228</v>
      </c>
      <c r="DX188" s="2">
        <f t="shared" si="645"/>
        <v>137.8713544973545</v>
      </c>
      <c r="DY188" s="2">
        <f t="shared" si="645"/>
        <v>148.07784307692305</v>
      </c>
      <c r="EA188" s="2">
        <f t="shared" si="440"/>
        <v>62.191070140014361</v>
      </c>
      <c r="EB188" s="2">
        <f t="shared" si="502"/>
        <v>61.946994601911896</v>
      </c>
      <c r="EC188" s="2">
        <f t="shared" si="503"/>
        <v>59.385583751581166</v>
      </c>
      <c r="ED188" s="2">
        <f t="shared" si="504"/>
        <v>62.304217540117378</v>
      </c>
      <c r="EE188" s="2">
        <f t="shared" si="505"/>
        <v>57.172955381490269</v>
      </c>
      <c r="EF188" s="2">
        <f t="shared" si="506"/>
        <v>55.381348116739517</v>
      </c>
      <c r="EG188" s="2">
        <f t="shared" si="507"/>
        <v>53.886147554921273</v>
      </c>
      <c r="EH188" s="2">
        <f t="shared" si="508"/>
        <v>53.919196764982331</v>
      </c>
      <c r="EI188" s="2">
        <f t="shared" si="509"/>
        <v>50.130919018858833</v>
      </c>
      <c r="EJ188" s="2">
        <f t="shared" si="510"/>
        <v>55.991322437279194</v>
      </c>
      <c r="EK188" s="2">
        <f t="shared" si="511"/>
        <v>59.3794032197072</v>
      </c>
      <c r="EL188" s="2">
        <f t="shared" si="512"/>
        <v>59.33199484241883</v>
      </c>
      <c r="EM188" s="2">
        <f t="shared" si="513"/>
        <v>63.111455839425545</v>
      </c>
      <c r="EN188" s="2">
        <f t="shared" si="514"/>
        <v>73.221042561629233</v>
      </c>
      <c r="EO188" s="2">
        <f t="shared" si="515"/>
        <v>111.52423692818275</v>
      </c>
      <c r="EQ188" s="2">
        <f t="shared" si="516"/>
        <v>63.099216532265906</v>
      </c>
      <c r="ER188" s="2">
        <f t="shared" si="646"/>
        <v>62.551345829898416</v>
      </c>
      <c r="ES188" s="2">
        <f t="shared" si="646"/>
        <v>64.6425346810679</v>
      </c>
      <c r="ET188" s="2">
        <f t="shared" si="646"/>
        <v>62.412046036638984</v>
      </c>
      <c r="EU188" s="2">
        <f t="shared" si="646"/>
        <v>57.860972993203177</v>
      </c>
      <c r="EV188" s="2">
        <f t="shared" si="646"/>
        <v>56.681503916130836</v>
      </c>
      <c r="EW188" s="2">
        <f t="shared" si="646"/>
        <v>56.315885712293436</v>
      </c>
      <c r="EX188" s="2">
        <f t="shared" si="646"/>
        <v>55.98101908599655</v>
      </c>
      <c r="EY188" s="2">
        <f t="shared" si="646"/>
        <v>54.220995244478331</v>
      </c>
      <c r="EZ188" s="2">
        <f t="shared" si="646"/>
        <v>57.692145812030645</v>
      </c>
      <c r="FA188" s="2">
        <f t="shared" si="646"/>
        <v>60.156615968117336</v>
      </c>
      <c r="FB188" s="2">
        <f t="shared" si="646"/>
        <v>60.081692947849405</v>
      </c>
      <c r="FC188" s="2">
        <f t="shared" si="646"/>
        <v>63.722586706776163</v>
      </c>
      <c r="FD188" s="2">
        <f t="shared" si="646"/>
        <v>71.895686146445058</v>
      </c>
      <c r="FE188" s="2">
        <f t="shared" si="646"/>
        <v>94.328556395243851</v>
      </c>
      <c r="FG188" s="2">
        <f t="shared" si="518"/>
        <v>0.99998930849015089</v>
      </c>
      <c r="FH188" s="2">
        <f t="shared" si="647"/>
        <v>0.99997442042237172</v>
      </c>
      <c r="FI188" s="2">
        <f t="shared" si="647"/>
        <v>0.9999773986986068</v>
      </c>
      <c r="FJ188" s="2">
        <f t="shared" si="647"/>
        <v>0.99997921088705655</v>
      </c>
      <c r="FK188" s="2">
        <f t="shared" si="647"/>
        <v>0.99997659988593179</v>
      </c>
      <c r="FL188" s="2">
        <f t="shared" si="647"/>
        <v>0.99997362324212979</v>
      </c>
      <c r="FM188" s="2">
        <f t="shared" si="647"/>
        <v>0.99997121464418137</v>
      </c>
      <c r="FN188" s="2">
        <f t="shared" si="647"/>
        <v>0.99997184022795071</v>
      </c>
      <c r="FO188" s="2">
        <f t="shared" si="647"/>
        <v>0.99997013111992727</v>
      </c>
      <c r="FP188" s="2">
        <f t="shared" si="647"/>
        <v>0.99997592350019526</v>
      </c>
      <c r="FQ188" s="2">
        <f t="shared" si="647"/>
        <v>0.9999746902911435</v>
      </c>
      <c r="FR188" s="2">
        <f t="shared" si="647"/>
        <v>0.99997612522033974</v>
      </c>
      <c r="FS188" s="2">
        <f t="shared" si="647"/>
        <v>0.99997716025779737</v>
      </c>
      <c r="FT188" s="2">
        <f t="shared" si="647"/>
        <v>0.99997745572792651</v>
      </c>
      <c r="FU188" s="2">
        <f t="shared" si="647"/>
        <v>0.99997564221801172</v>
      </c>
      <c r="FW188" s="2">
        <f t="shared" si="536"/>
        <v>0.70417177485298421</v>
      </c>
      <c r="FX188" s="2">
        <f t="shared" si="588"/>
        <v>0.61715265727286583</v>
      </c>
      <c r="FY188" s="2">
        <f t="shared" si="589"/>
        <v>0.651528290422279</v>
      </c>
      <c r="FZ188" s="2">
        <f t="shared" si="590"/>
        <v>0.58316007857113739</v>
      </c>
      <c r="GA188" s="2">
        <f t="shared" si="591"/>
        <v>0.5632790444437773</v>
      </c>
      <c r="GB188" s="2">
        <f t="shared" si="592"/>
        <v>0.51756782136124979</v>
      </c>
      <c r="GC188" s="2">
        <f t="shared" si="593"/>
        <v>0.55685583954288931</v>
      </c>
      <c r="GD188" s="2">
        <f t="shared" si="594"/>
        <v>0.64932825816652973</v>
      </c>
      <c r="GE188" s="2">
        <f t="shared" si="595"/>
        <v>0.65943758933890106</v>
      </c>
      <c r="GF188" s="2">
        <f t="shared" si="596"/>
        <v>0.59603366498208465</v>
      </c>
      <c r="GG188" s="2">
        <f t="shared" si="597"/>
        <v>0.55539158265851574</v>
      </c>
      <c r="GH188" s="2">
        <f t="shared" si="598"/>
        <v>0.54811513849572346</v>
      </c>
      <c r="GI188" s="2">
        <f t="shared" si="599"/>
        <v>0.52082726852191141</v>
      </c>
      <c r="GJ188" s="2">
        <f t="shared" si="600"/>
        <v>0.45975493939684203</v>
      </c>
      <c r="GK188" s="2">
        <f t="shared" si="601"/>
        <v>0.46610848361413365</v>
      </c>
      <c r="GM188" s="86">
        <f t="shared" si="537"/>
        <v>0</v>
      </c>
      <c r="GN188" s="86">
        <f t="shared" si="602"/>
        <v>4.3505092124007145E-247</v>
      </c>
      <c r="GO188" s="86">
        <f t="shared" si="603"/>
        <v>1.3482484462626707E-250</v>
      </c>
      <c r="GP188" s="86">
        <f t="shared" si="604"/>
        <v>1.4166459121204204E-279</v>
      </c>
      <c r="GQ188" s="86">
        <f t="shared" si="605"/>
        <v>8.0518666448988014E-286</v>
      </c>
      <c r="GR188" s="86">
        <f t="shared" si="606"/>
        <v>1.0651618928401236E-237</v>
      </c>
      <c r="GS188" s="86">
        <f t="shared" si="607"/>
        <v>0</v>
      </c>
      <c r="GT188" s="86">
        <f t="shared" si="608"/>
        <v>0</v>
      </c>
      <c r="GU188" s="86">
        <f t="shared" si="609"/>
        <v>2.0934512628208134E-142</v>
      </c>
      <c r="GV188" s="86">
        <f t="shared" si="610"/>
        <v>3.809069888358032E-270</v>
      </c>
      <c r="GW188" s="86">
        <f t="shared" si="611"/>
        <v>4.3546381484970674E-244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1.2615897302879132E-110</v>
      </c>
      <c r="HE188" s="86">
        <f t="shared" si="617"/>
        <v>5.9909368388854115E-145</v>
      </c>
      <c r="HF188" s="86">
        <f t="shared" si="618"/>
        <v>5.9952074640077458E-149</v>
      </c>
      <c r="HG188" s="86">
        <f t="shared" si="619"/>
        <v>2.7343633886049921E-307</v>
      </c>
      <c r="HH188" s="86">
        <f t="shared" si="620"/>
        <v>3.3405454321956897E-172</v>
      </c>
      <c r="HI188" s="86">
        <f t="shared" si="621"/>
        <v>5.549104665466201E-217</v>
      </c>
      <c r="HJ188" s="86">
        <f t="shared" si="622"/>
        <v>1.4722217950719943E-267</v>
      </c>
      <c r="HK188" s="86">
        <f t="shared" si="623"/>
        <v>3.3878011209112433E-217</v>
      </c>
      <c r="HL188" s="86">
        <f t="shared" si="624"/>
        <v>2.9567679078694193E-236</v>
      </c>
      <c r="HM188" s="86">
        <f t="shared" si="625"/>
        <v>0</v>
      </c>
      <c r="HN188" s="86">
        <f t="shared" si="626"/>
        <v>8.1897592155880016E-222</v>
      </c>
      <c r="HO188" s="86">
        <f t="shared" si="627"/>
        <v>1.8687203470503417E-239</v>
      </c>
      <c r="HP188" s="86">
        <f t="shared" si="628"/>
        <v>4.7324468987079739E-247</v>
      </c>
      <c r="HQ188" s="86">
        <f t="shared" si="629"/>
        <v>0</v>
      </c>
      <c r="HS188" s="86">
        <f t="shared" si="539"/>
        <v>2.0668807172452182E-59</v>
      </c>
      <c r="HT188" s="86">
        <f t="shared" si="630"/>
        <v>1.3562729924335226E-43</v>
      </c>
      <c r="HU188" s="86">
        <f t="shared" si="631"/>
        <v>2.8989141451848271E-37</v>
      </c>
      <c r="HV188" s="86">
        <f t="shared" si="632"/>
        <v>2.8145691974858099E-50</v>
      </c>
      <c r="HW188" s="86">
        <f t="shared" si="633"/>
        <v>2.4779664595584268E-51</v>
      </c>
      <c r="HX188" s="86">
        <f t="shared" si="634"/>
        <v>5.0637304765078739E-47</v>
      </c>
      <c r="HY188" s="86">
        <f t="shared" si="635"/>
        <v>2.9529756369265209E-49</v>
      </c>
      <c r="HZ188" s="86">
        <f t="shared" si="636"/>
        <v>1.6341732396866011E-53</v>
      </c>
      <c r="IA188" s="86">
        <f t="shared" si="637"/>
        <v>1.6397663283912288E-69</v>
      </c>
      <c r="IB188" s="86">
        <f t="shared" si="638"/>
        <v>5.5265786965543421E-63</v>
      </c>
      <c r="IC188" s="86">
        <f t="shared" si="639"/>
        <v>1.2916168498617473E-38</v>
      </c>
      <c r="ID188" s="86">
        <f t="shared" si="640"/>
        <v>2.6972453092313895E-45</v>
      </c>
      <c r="IE188" s="86">
        <f t="shared" si="641"/>
        <v>4.468592252300451E-37</v>
      </c>
      <c r="IF188" s="86">
        <f t="shared" si="642"/>
        <v>5.7214253740766588E-23</v>
      </c>
      <c r="IG188" s="86">
        <f t="shared" si="643"/>
        <v>1.1688033420529969E-15</v>
      </c>
      <c r="II188" s="86">
        <f t="shared" si="540"/>
        <v>6.7129295233703923E-2</v>
      </c>
      <c r="IJ188" s="86">
        <f t="shared" si="541"/>
        <v>0.29148316809603408</v>
      </c>
      <c r="IK188" s="86">
        <f t="shared" si="542"/>
        <v>0.20085916248241975</v>
      </c>
      <c r="IL188" s="86">
        <f t="shared" si="543"/>
        <v>0.39799906946446234</v>
      </c>
      <c r="IM188" s="86">
        <f t="shared" si="544"/>
        <v>0.46364993491407591</v>
      </c>
      <c r="IN188" s="86">
        <f t="shared" si="545"/>
        <v>0.52789393951662</v>
      </c>
      <c r="IO188" s="86">
        <f t="shared" si="546"/>
        <v>0.48631459808761174</v>
      </c>
      <c r="IP188" s="86">
        <f t="shared" si="547"/>
        <v>0.15577422757476647</v>
      </c>
      <c r="IQ188" s="86">
        <f t="shared" si="548"/>
        <v>0.10056743957847647</v>
      </c>
      <c r="IR188" s="86">
        <f t="shared" si="549"/>
        <v>0.31673935652546098</v>
      </c>
      <c r="IS188" s="86">
        <f t="shared" si="550"/>
        <v>0.50046602762411974</v>
      </c>
      <c r="IT188" s="86">
        <f t="shared" si="551"/>
        <v>0.50583693902040539</v>
      </c>
      <c r="IU188" s="86">
        <f t="shared" si="552"/>
        <v>0.52856244498241245</v>
      </c>
      <c r="IV188" s="86">
        <f t="shared" si="553"/>
        <v>0.39004590612429058</v>
      </c>
      <c r="IW188" s="86">
        <f t="shared" si="554"/>
        <v>0.43510809160488173</v>
      </c>
      <c r="IY188" s="86">
        <f t="shared" si="555"/>
        <v>6.7129295233703923E-2</v>
      </c>
      <c r="IZ188" s="86">
        <f t="shared" si="556"/>
        <v>0.29148316809603408</v>
      </c>
      <c r="JA188" s="86">
        <f t="shared" si="557"/>
        <v>0.20085916248241975</v>
      </c>
      <c r="JB188" s="86">
        <f t="shared" si="558"/>
        <v>0.39799906946446234</v>
      </c>
      <c r="JC188" s="86">
        <f t="shared" si="559"/>
        <v>0.46364993491407591</v>
      </c>
      <c r="JD188" s="86">
        <f t="shared" si="560"/>
        <v>0.52789393951662</v>
      </c>
      <c r="JE188" s="86">
        <f t="shared" si="561"/>
        <v>0.48631459808761174</v>
      </c>
      <c r="JF188" s="86">
        <f t="shared" si="562"/>
        <v>0.15577422757476647</v>
      </c>
      <c r="JG188" s="86">
        <f t="shared" si="563"/>
        <v>0.10056743957847647</v>
      </c>
      <c r="JH188" s="86">
        <f t="shared" si="564"/>
        <v>0.31673935652546098</v>
      </c>
      <c r="JI188" s="86">
        <f t="shared" si="565"/>
        <v>0.50046602762411974</v>
      </c>
      <c r="JJ188" s="86">
        <f t="shared" si="566"/>
        <v>0.50583693902040539</v>
      </c>
      <c r="JK188" s="86">
        <f t="shared" si="567"/>
        <v>0.52856244498241245</v>
      </c>
      <c r="JL188" s="86">
        <f t="shared" si="568"/>
        <v>0.39004590612429058</v>
      </c>
      <c r="JM188" s="86">
        <f t="shared" si="569"/>
        <v>0.4351080916048829</v>
      </c>
    </row>
    <row r="189" spans="2:273" x14ac:dyDescent="0.25">
      <c r="B189" s="2">
        <v>162</v>
      </c>
      <c r="C189" s="37">
        <v>63.767000000000003</v>
      </c>
      <c r="D189" s="37">
        <v>62.951999999999998</v>
      </c>
      <c r="E189" s="37">
        <v>62.823</v>
      </c>
      <c r="F189" s="37">
        <v>62.871000000000002</v>
      </c>
      <c r="G189" s="37">
        <v>58.258000000000003</v>
      </c>
      <c r="H189" s="37">
        <v>61.305999999999997</v>
      </c>
      <c r="I189" s="37">
        <v>58.246000000000002</v>
      </c>
      <c r="J189" s="37">
        <v>56.338999999999999</v>
      </c>
      <c r="K189" s="37">
        <v>54.639000000000003</v>
      </c>
      <c r="L189" s="37">
        <v>58.622999999999998</v>
      </c>
      <c r="M189" s="37">
        <v>62.825000000000003</v>
      </c>
      <c r="N189" s="37">
        <v>64.683000000000007</v>
      </c>
      <c r="O189" s="37">
        <v>72.295000000000002</v>
      </c>
      <c r="P189" s="37">
        <v>105.607</v>
      </c>
      <c r="Q189" s="37">
        <v>158.87100000000001</v>
      </c>
      <c r="S189" s="4">
        <f t="shared" si="441"/>
        <v>62.717930024930382</v>
      </c>
      <c r="T189" s="4">
        <f t="shared" si="442"/>
        <v>62.270287385281335</v>
      </c>
      <c r="U189" s="4">
        <f t="shared" si="443"/>
        <v>62.863609345893146</v>
      </c>
      <c r="V189" s="4">
        <f t="shared" si="444"/>
        <v>62.650848027442592</v>
      </c>
      <c r="W189" s="4">
        <f t="shared" si="445"/>
        <v>58.506189504195461</v>
      </c>
      <c r="X189" s="4">
        <f t="shared" si="446"/>
        <v>60.632484232998301</v>
      </c>
      <c r="Y189" s="4">
        <f t="shared" si="447"/>
        <v>57.229861064365664</v>
      </c>
      <c r="Z189" s="4">
        <f t="shared" si="448"/>
        <v>55.143217999136233</v>
      </c>
      <c r="AA189" s="4">
        <f t="shared" si="449"/>
        <v>52.650827277123803</v>
      </c>
      <c r="AB189" s="4">
        <f t="shared" si="450"/>
        <v>57.220444403497446</v>
      </c>
      <c r="AC189" s="4">
        <f t="shared" si="451"/>
        <v>62.503906343457288</v>
      </c>
      <c r="AD189" s="4">
        <f t="shared" si="452"/>
        <v>63.5716537052134</v>
      </c>
      <c r="AE189" s="4">
        <f t="shared" si="453"/>
        <v>72.147816993742325</v>
      </c>
      <c r="AF189" s="4">
        <f t="shared" si="454"/>
        <v>105.08196899544365</v>
      </c>
      <c r="AG189" s="4">
        <f t="shared" si="455"/>
        <v>154.90911082470603</v>
      </c>
      <c r="AI189" s="4">
        <f t="shared" si="456"/>
        <v>1.0490699750696209</v>
      </c>
      <c r="AJ189" s="4">
        <f t="shared" si="457"/>
        <v>0.68171261471866273</v>
      </c>
      <c r="AK189" s="4">
        <f t="shared" si="458"/>
        <v>-4.0609345893145132E-2</v>
      </c>
      <c r="AL189" s="4">
        <f t="shared" si="459"/>
        <v>0.22015197255741015</v>
      </c>
      <c r="AM189" s="4">
        <f t="shared" si="460"/>
        <v>-0.24818950419545871</v>
      </c>
      <c r="AN189" s="4">
        <f t="shared" si="461"/>
        <v>0.67351576700169602</v>
      </c>
      <c r="AO189" s="4">
        <f t="shared" si="462"/>
        <v>1.0161389356343378</v>
      </c>
      <c r="AP189" s="4">
        <f t="shared" si="463"/>
        <v>1.1957820008637654</v>
      </c>
      <c r="AQ189" s="4">
        <f t="shared" si="464"/>
        <v>1.9881727228762003</v>
      </c>
      <c r="AR189" s="4">
        <f t="shared" si="465"/>
        <v>1.4025555965025518</v>
      </c>
      <c r="AS189" s="4">
        <f t="shared" si="466"/>
        <v>0.32109365654271471</v>
      </c>
      <c r="AT189" s="4">
        <f t="shared" si="467"/>
        <v>1.1113462947866068</v>
      </c>
      <c r="AU189" s="4">
        <f t="shared" si="468"/>
        <v>0.14718300625767711</v>
      </c>
      <c r="AV189" s="4">
        <f t="shared" si="644"/>
        <v>0.52503100455635376</v>
      </c>
      <c r="AW189" s="4">
        <f t="shared" si="644"/>
        <v>3.961889175293976</v>
      </c>
      <c r="AY189" s="2">
        <f t="shared" si="520"/>
        <v>62.717779966708719</v>
      </c>
      <c r="AZ189" s="2">
        <f t="shared" si="571"/>
        <v>62.215382404913314</v>
      </c>
      <c r="BA189" s="2">
        <f t="shared" si="572"/>
        <v>62.849555255717384</v>
      </c>
      <c r="BB189" s="2">
        <f t="shared" si="573"/>
        <v>62.22296593340586</v>
      </c>
      <c r="BC189" s="2">
        <f t="shared" si="574"/>
        <v>57.462948095094283</v>
      </c>
      <c r="BD189" s="2">
        <f t="shared" si="575"/>
        <v>55.926855546152126</v>
      </c>
      <c r="BE189" s="2">
        <f t="shared" si="576"/>
        <v>55.124516421938942</v>
      </c>
      <c r="BF189" s="2">
        <f t="shared" si="577"/>
        <v>55.115869517192436</v>
      </c>
      <c r="BG189" s="2">
        <f t="shared" si="578"/>
        <v>52.645097662743574</v>
      </c>
      <c r="BH189" s="2">
        <f t="shared" si="579"/>
        <v>56.856210055855371</v>
      </c>
      <c r="BI189" s="2">
        <f t="shared" si="580"/>
        <v>59.720721310998755</v>
      </c>
      <c r="BJ189" s="2">
        <f t="shared" si="581"/>
        <v>59.633743132331119</v>
      </c>
      <c r="BK189" s="2">
        <f t="shared" si="582"/>
        <v>63.326437414481731</v>
      </c>
      <c r="BL189" s="2">
        <f t="shared" si="583"/>
        <v>72.481626862893918</v>
      </c>
      <c r="BM189" s="2">
        <f t="shared" si="584"/>
        <v>103.17524520390471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138.44260769230772</v>
      </c>
      <c r="DL189" s="2">
        <f t="shared" si="645"/>
        <v>141.02154615384615</v>
      </c>
      <c r="DM189" s="2">
        <f t="shared" si="645"/>
        <v>122.25623850223849</v>
      </c>
      <c r="DN189" s="2">
        <f t="shared" si="645"/>
        <v>126.65620146520143</v>
      </c>
      <c r="DO189" s="2">
        <f t="shared" si="645"/>
        <v>111.72598000000002</v>
      </c>
      <c r="DP189" s="2">
        <f t="shared" si="645"/>
        <v>115.3431185770751</v>
      </c>
      <c r="DQ189" s="2">
        <f t="shared" si="645"/>
        <v>50.815622811970641</v>
      </c>
      <c r="DR189" s="2">
        <f t="shared" si="645"/>
        <v>54.135470355731243</v>
      </c>
      <c r="DS189" s="2">
        <f t="shared" si="645"/>
        <v>106.53583909774437</v>
      </c>
      <c r="DT189" s="2">
        <f t="shared" si="645"/>
        <v>80.013496666666654</v>
      </c>
      <c r="DU189" s="2">
        <f t="shared" si="645"/>
        <v>109.11680797101448</v>
      </c>
      <c r="DV189" s="2">
        <f t="shared" si="645"/>
        <v>119.97037999999998</v>
      </c>
      <c r="DW189" s="2">
        <f t="shared" si="645"/>
        <v>129.70595999999995</v>
      </c>
      <c r="DX189" s="2">
        <f t="shared" si="645"/>
        <v>138.25734839234838</v>
      </c>
      <c r="DY189" s="2">
        <f t="shared" si="645"/>
        <v>148.4290715384615</v>
      </c>
      <c r="EA189" s="2">
        <f t="shared" si="440"/>
        <v>62.049865022179247</v>
      </c>
      <c r="EB189" s="2">
        <f t="shared" si="502"/>
        <v>61.819199946520484</v>
      </c>
      <c r="EC189" s="2">
        <f t="shared" si="503"/>
        <v>59.242011694617851</v>
      </c>
      <c r="ED189" s="2">
        <f t="shared" si="504"/>
        <v>62.155060279626696</v>
      </c>
      <c r="EE189" s="2">
        <f t="shared" si="505"/>
        <v>57.050531578735132</v>
      </c>
      <c r="EF189" s="2">
        <f t="shared" si="506"/>
        <v>55.207537189206057</v>
      </c>
      <c r="EG189" s="2">
        <f t="shared" si="507"/>
        <v>53.689623906417268</v>
      </c>
      <c r="EH189" s="2">
        <f t="shared" si="508"/>
        <v>53.708471536941836</v>
      </c>
      <c r="EI189" s="2">
        <f t="shared" si="509"/>
        <v>49.806834637001813</v>
      </c>
      <c r="EJ189" s="2">
        <f t="shared" si="510"/>
        <v>55.783896868958493</v>
      </c>
      <c r="EK189" s="2">
        <f t="shared" si="511"/>
        <v>59.261016326822244</v>
      </c>
      <c r="EL189" s="2">
        <f t="shared" si="512"/>
        <v>59.19634275858462</v>
      </c>
      <c r="EM189" s="2">
        <f t="shared" si="513"/>
        <v>62.986304665303862</v>
      </c>
      <c r="EN189" s="2">
        <f t="shared" si="514"/>
        <v>73.132332016760259</v>
      </c>
      <c r="EO189" s="2">
        <f t="shared" si="515"/>
        <v>111.73164179804354</v>
      </c>
      <c r="EQ189" s="2">
        <f t="shared" si="516"/>
        <v>62.972656672669913</v>
      </c>
      <c r="ER189" s="2">
        <f t="shared" si="646"/>
        <v>62.436633939894371</v>
      </c>
      <c r="ES189" s="2">
        <f t="shared" si="646"/>
        <v>64.607351939721795</v>
      </c>
      <c r="ET189" s="2">
        <f t="shared" si="646"/>
        <v>62.265213513066726</v>
      </c>
      <c r="EU189" s="2">
        <f t="shared" si="646"/>
        <v>57.752575633635253</v>
      </c>
      <c r="EV189" s="2">
        <f t="shared" si="646"/>
        <v>56.535670266088985</v>
      </c>
      <c r="EW189" s="2">
        <f t="shared" si="646"/>
        <v>56.166056341956633</v>
      </c>
      <c r="EX189" s="2">
        <f t="shared" si="646"/>
        <v>55.809044908172552</v>
      </c>
      <c r="EY189" s="2">
        <f t="shared" si="646"/>
        <v>53.979652822370689</v>
      </c>
      <c r="EZ189" s="2">
        <f t="shared" si="646"/>
        <v>57.518169808506087</v>
      </c>
      <c r="FA189" s="2">
        <f t="shared" si="646"/>
        <v>60.054357849349579</v>
      </c>
      <c r="FB189" s="2">
        <f t="shared" si="646"/>
        <v>59.960303096220002</v>
      </c>
      <c r="FC189" s="2">
        <f t="shared" si="646"/>
        <v>63.609276821581787</v>
      </c>
      <c r="FD189" s="2">
        <f t="shared" si="646"/>
        <v>71.781506322497009</v>
      </c>
      <c r="FE189" s="2">
        <f t="shared" si="646"/>
        <v>94.235237387480311</v>
      </c>
      <c r="FG189" s="2">
        <f t="shared" si="518"/>
        <v>0.99999024921795554</v>
      </c>
      <c r="FH189" s="2">
        <f t="shared" si="647"/>
        <v>0.99997667109542998</v>
      </c>
      <c r="FI189" s="2">
        <f t="shared" si="647"/>
        <v>0.99997938732715408</v>
      </c>
      <c r="FJ189" s="2">
        <f t="shared" si="647"/>
        <v>0.99998104006897315</v>
      </c>
      <c r="FK189" s="2">
        <f t="shared" si="647"/>
        <v>0.99997865879838699</v>
      </c>
      <c r="FL189" s="2">
        <f t="shared" si="647"/>
        <v>0.99997594405508461</v>
      </c>
      <c r="FM189" s="2">
        <f t="shared" si="647"/>
        <v>0.99997374737698608</v>
      </c>
      <c r="FN189" s="2">
        <f t="shared" si="647"/>
        <v>0.99997431791902336</v>
      </c>
      <c r="FO189" s="2">
        <f t="shared" si="647"/>
        <v>0.99997275918602158</v>
      </c>
      <c r="FP189" s="2">
        <f t="shared" si="647"/>
        <v>0.99997804192468676</v>
      </c>
      <c r="FQ189" s="2">
        <f t="shared" si="647"/>
        <v>0.999976917219777</v>
      </c>
      <c r="FR189" s="2">
        <f t="shared" si="647"/>
        <v>0.99997822589642127</v>
      </c>
      <c r="FS189" s="2">
        <f t="shared" si="647"/>
        <v>0.99997916986568192</v>
      </c>
      <c r="FT189" s="2">
        <f t="shared" si="647"/>
        <v>0.99997943933871847</v>
      </c>
      <c r="FU189" s="2">
        <f t="shared" si="647"/>
        <v>0.9999777853911932</v>
      </c>
      <c r="FW189" s="2">
        <f t="shared" si="536"/>
        <v>0.72299099714563986</v>
      </c>
      <c r="FX189" s="2">
        <f t="shared" si="588"/>
        <v>0.63866706182089072</v>
      </c>
      <c r="FY189" s="2">
        <f t="shared" si="589"/>
        <v>0.67213718137419698</v>
      </c>
      <c r="FZ189" s="2">
        <f t="shared" si="590"/>
        <v>0.60536322456151648</v>
      </c>
      <c r="GA189" s="2">
        <f t="shared" si="591"/>
        <v>0.58578898819906489</v>
      </c>
      <c r="GB189" s="2">
        <f t="shared" si="592"/>
        <v>0.54051190442267616</v>
      </c>
      <c r="GC189" s="2">
        <f t="shared" si="593"/>
        <v>0.57944967324594765</v>
      </c>
      <c r="GD189" s="2">
        <f t="shared" si="594"/>
        <v>0.67000135929923599</v>
      </c>
      <c r="GE189" s="2">
        <f t="shared" si="595"/>
        <v>0.67980859828267226</v>
      </c>
      <c r="GF189" s="2">
        <f t="shared" si="596"/>
        <v>0.61800027382039513</v>
      </c>
      <c r="GG189" s="2">
        <f t="shared" si="597"/>
        <v>0.57800349644418159</v>
      </c>
      <c r="GH189" s="2">
        <f t="shared" si="598"/>
        <v>0.57081114304240521</v>
      </c>
      <c r="GI189" s="2">
        <f t="shared" si="599"/>
        <v>0.54375298539742889</v>
      </c>
      <c r="GJ189" s="2">
        <f t="shared" si="600"/>
        <v>0.48270044761372655</v>
      </c>
      <c r="GK189" s="2">
        <f t="shared" si="601"/>
        <v>0.48908402048699906</v>
      </c>
      <c r="GM189" s="86">
        <f t="shared" si="537"/>
        <v>0</v>
      </c>
      <c r="GN189" s="86">
        <f t="shared" si="602"/>
        <v>3.4447114384285102E-252</v>
      </c>
      <c r="GO189" s="86">
        <f t="shared" si="603"/>
        <v>8.8689293315298195E-256</v>
      </c>
      <c r="GP189" s="86">
        <f t="shared" si="604"/>
        <v>2.6161691715137093E-285</v>
      </c>
      <c r="GQ189" s="86">
        <f t="shared" si="605"/>
        <v>1.169162484604016E-291</v>
      </c>
      <c r="GR189" s="86">
        <f t="shared" si="606"/>
        <v>1.3920455476881384E-242</v>
      </c>
      <c r="GS189" s="86">
        <f t="shared" si="607"/>
        <v>0</v>
      </c>
      <c r="GT189" s="86">
        <f t="shared" si="608"/>
        <v>0</v>
      </c>
      <c r="GU189" s="86">
        <f t="shared" si="609"/>
        <v>2.829813426622658E-145</v>
      </c>
      <c r="GV189" s="86">
        <f t="shared" si="610"/>
        <v>1.1585530508723402E-275</v>
      </c>
      <c r="GW189" s="86">
        <f t="shared" si="611"/>
        <v>4.2896754618912409E-249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1.0932371678691156E-113</v>
      </c>
      <c r="HE189" s="86">
        <f t="shared" si="617"/>
        <v>5.5541485171680112E-149</v>
      </c>
      <c r="HF189" s="86">
        <f t="shared" si="618"/>
        <v>5.3953693544370544E-153</v>
      </c>
      <c r="HG189" s="86">
        <f t="shared" si="619"/>
        <v>0</v>
      </c>
      <c r="HH189" s="86">
        <f t="shared" si="620"/>
        <v>6.3303571017090527E-177</v>
      </c>
      <c r="HI189" s="86">
        <f t="shared" si="621"/>
        <v>6.9443370510998751E-223</v>
      </c>
      <c r="HJ189" s="86">
        <f t="shared" si="622"/>
        <v>7.5772111635930458E-275</v>
      </c>
      <c r="HK189" s="86">
        <f t="shared" si="623"/>
        <v>5.7865724127488661E-223</v>
      </c>
      <c r="HL189" s="86">
        <f t="shared" si="624"/>
        <v>1.3593849504379024E-242</v>
      </c>
      <c r="HM189" s="86">
        <f t="shared" si="625"/>
        <v>0</v>
      </c>
      <c r="HN189" s="86">
        <f t="shared" si="626"/>
        <v>6.7836697016279594E-228</v>
      </c>
      <c r="HO189" s="86">
        <f t="shared" si="627"/>
        <v>4.0558899017606817E-246</v>
      </c>
      <c r="HP189" s="86">
        <f t="shared" si="628"/>
        <v>5.1002927457036733E-254</v>
      </c>
      <c r="HQ189" s="86">
        <f t="shared" si="629"/>
        <v>0</v>
      </c>
      <c r="HS189" s="86">
        <f t="shared" si="539"/>
        <v>2.1633281363733393E-62</v>
      </c>
      <c r="HT189" s="86">
        <f t="shared" si="630"/>
        <v>3.4666447152185182E-46</v>
      </c>
      <c r="HU189" s="86">
        <f t="shared" si="631"/>
        <v>1.6001699917593056E-39</v>
      </c>
      <c r="HV189" s="86">
        <f t="shared" si="632"/>
        <v>3.0547952912976047E-53</v>
      </c>
      <c r="HW189" s="86">
        <f t="shared" si="633"/>
        <v>2.233347169552069E-54</v>
      </c>
      <c r="HX189" s="86">
        <f t="shared" si="634"/>
        <v>5.4773805232045449E-50</v>
      </c>
      <c r="HY189" s="86">
        <f t="shared" si="635"/>
        <v>3.64489730190308E-52</v>
      </c>
      <c r="HZ189" s="86">
        <f t="shared" si="636"/>
        <v>1.3655128467129598E-56</v>
      </c>
      <c r="IA189" s="86">
        <f t="shared" si="637"/>
        <v>2.5817910929763855E-73</v>
      </c>
      <c r="IB189" s="86">
        <f t="shared" si="638"/>
        <v>1.3588008854790577E-66</v>
      </c>
      <c r="IC189" s="86">
        <f t="shared" si="639"/>
        <v>5.6252299549543149E-41</v>
      </c>
      <c r="ID189" s="86">
        <f t="shared" si="640"/>
        <v>4.2121715124373138E-48</v>
      </c>
      <c r="IE189" s="86">
        <f t="shared" si="641"/>
        <v>2.0134224425574599E-39</v>
      </c>
      <c r="IF189" s="86">
        <f t="shared" si="642"/>
        <v>1.6583202502323555E-24</v>
      </c>
      <c r="IG189" s="86">
        <f t="shared" si="643"/>
        <v>1.0807652199548436E-16</v>
      </c>
      <c r="II189" s="86">
        <f t="shared" si="540"/>
        <v>4.2888433096978658E-2</v>
      </c>
      <c r="IJ189" s="86">
        <f t="shared" si="541"/>
        <v>0.21654601223688943</v>
      </c>
      <c r="IK189" s="86">
        <f t="shared" si="542"/>
        <v>0.14437032516943962</v>
      </c>
      <c r="IL189" s="86">
        <f t="shared" si="543"/>
        <v>0.31135927348242637</v>
      </c>
      <c r="IM189" s="86">
        <f t="shared" si="544"/>
        <v>0.38274829538720745</v>
      </c>
      <c r="IN189" s="86">
        <f t="shared" si="545"/>
        <v>0.51681466884123339</v>
      </c>
      <c r="IO189" s="86">
        <f t="shared" si="546"/>
        <v>0.41429259494831228</v>
      </c>
      <c r="IP189" s="86">
        <f t="shared" si="547"/>
        <v>0.10365560833708506</v>
      </c>
      <c r="IQ189" s="86">
        <f t="shared" si="548"/>
        <v>6.1542497755084552E-2</v>
      </c>
      <c r="IR189" s="86">
        <f t="shared" si="549"/>
        <v>0.22781170449178023</v>
      </c>
      <c r="IS189" s="86">
        <f t="shared" si="550"/>
        <v>0.44108672276376115</v>
      </c>
      <c r="IT189" s="86">
        <f t="shared" si="551"/>
        <v>0.44295819981337942</v>
      </c>
      <c r="IU189" s="86">
        <f t="shared" si="552"/>
        <v>0.51891325650845521</v>
      </c>
      <c r="IV189" s="86">
        <f t="shared" si="553"/>
        <v>0.45825275710583097</v>
      </c>
      <c r="IW189" s="86">
        <f t="shared" si="554"/>
        <v>0.48231815314070992</v>
      </c>
      <c r="IY189" s="86">
        <f t="shared" si="555"/>
        <v>4.2888433096978658E-2</v>
      </c>
      <c r="IZ189" s="86">
        <f t="shared" si="556"/>
        <v>0.21654601223688943</v>
      </c>
      <c r="JA189" s="86">
        <f t="shared" si="557"/>
        <v>0.14437032516943962</v>
      </c>
      <c r="JB189" s="86">
        <f t="shared" si="558"/>
        <v>0.31135927348242637</v>
      </c>
      <c r="JC189" s="86">
        <f t="shared" si="559"/>
        <v>0.38274829538720745</v>
      </c>
      <c r="JD189" s="86">
        <f t="shared" si="560"/>
        <v>0.51681466884123339</v>
      </c>
      <c r="JE189" s="86">
        <f t="shared" si="561"/>
        <v>0.41429259494831228</v>
      </c>
      <c r="JF189" s="86">
        <f t="shared" si="562"/>
        <v>0.10365560833708506</v>
      </c>
      <c r="JG189" s="86">
        <f t="shared" si="563"/>
        <v>6.1542497755084552E-2</v>
      </c>
      <c r="JH189" s="86">
        <f t="shared" si="564"/>
        <v>0.22781170449178023</v>
      </c>
      <c r="JI189" s="86">
        <f t="shared" si="565"/>
        <v>0.44108672276376115</v>
      </c>
      <c r="JJ189" s="86">
        <f t="shared" si="566"/>
        <v>0.44295819981337942</v>
      </c>
      <c r="JK189" s="86">
        <f t="shared" si="567"/>
        <v>0.51891325650845521</v>
      </c>
      <c r="JL189" s="86">
        <f t="shared" si="568"/>
        <v>0.45825275710583097</v>
      </c>
      <c r="JM189" s="86">
        <f t="shared" si="569"/>
        <v>0.48231815314071003</v>
      </c>
    </row>
    <row r="190" spans="2:273" x14ac:dyDescent="0.25">
      <c r="B190" s="2">
        <v>163</v>
      </c>
      <c r="C190" s="37">
        <v>62.533000000000001</v>
      </c>
      <c r="D190" s="37">
        <v>62.177</v>
      </c>
      <c r="E190" s="37">
        <v>61.774000000000001</v>
      </c>
      <c r="F190" s="37">
        <v>62.435000000000002</v>
      </c>
      <c r="G190" s="37">
        <v>57.677</v>
      </c>
      <c r="H190" s="37">
        <v>59.564999999999998</v>
      </c>
      <c r="I190" s="37">
        <v>57.59</v>
      </c>
      <c r="J190" s="37">
        <v>55.948999999999998</v>
      </c>
      <c r="K190" s="37">
        <v>54.869</v>
      </c>
      <c r="L190" s="37">
        <v>58.802999999999997</v>
      </c>
      <c r="M190" s="37">
        <v>60.110999999999997</v>
      </c>
      <c r="N190" s="37">
        <v>62.143000000000001</v>
      </c>
      <c r="O190" s="37">
        <v>68.426000000000002</v>
      </c>
      <c r="P190" s="37">
        <v>103.23</v>
      </c>
      <c r="Q190" s="37">
        <v>155.74199999999999</v>
      </c>
      <c r="S190" s="4">
        <f t="shared" si="441"/>
        <v>62.604064884862112</v>
      </c>
      <c r="T190" s="4">
        <f t="shared" si="442"/>
        <v>62.127897632740606</v>
      </c>
      <c r="U190" s="4">
        <f t="shared" si="443"/>
        <v>62.892427089646119</v>
      </c>
      <c r="V190" s="4">
        <f t="shared" si="444"/>
        <v>62.242244302424858</v>
      </c>
      <c r="W190" s="4">
        <f t="shared" si="445"/>
        <v>57.81422009380681</v>
      </c>
      <c r="X190" s="4">
        <f t="shared" si="446"/>
        <v>58.543999010112401</v>
      </c>
      <c r="Y190" s="4">
        <f t="shared" si="447"/>
        <v>55.994254437415599</v>
      </c>
      <c r="Z190" s="4">
        <f t="shared" si="448"/>
        <v>54.980378114267211</v>
      </c>
      <c r="AA190" s="4">
        <f t="shared" si="449"/>
        <v>52.461976311708682</v>
      </c>
      <c r="AB190" s="4">
        <f t="shared" si="450"/>
        <v>56.815193564612791</v>
      </c>
      <c r="AC190" s="4">
        <f t="shared" si="451"/>
        <v>61.086266743464293</v>
      </c>
      <c r="AD190" s="4">
        <f t="shared" si="452"/>
        <v>61.456631625283151</v>
      </c>
      <c r="AE190" s="4">
        <f t="shared" si="453"/>
        <v>68.760609278251152</v>
      </c>
      <c r="AF190" s="4">
        <f t="shared" si="454"/>
        <v>102.36010513387906</v>
      </c>
      <c r="AG190" s="4">
        <f t="shared" si="455"/>
        <v>149.76923201020205</v>
      </c>
      <c r="AI190" s="4">
        <f t="shared" si="456"/>
        <v>-7.1064884862110489E-2</v>
      </c>
      <c r="AJ190" s="4">
        <f t="shared" si="457"/>
        <v>4.9102367259393986E-2</v>
      </c>
      <c r="AK190" s="4">
        <f t="shared" si="458"/>
        <v>-1.1184270896461186</v>
      </c>
      <c r="AL190" s="4">
        <f t="shared" si="459"/>
        <v>0.19275569757514432</v>
      </c>
      <c r="AM190" s="4">
        <f t="shared" si="460"/>
        <v>-0.13722009380681044</v>
      </c>
      <c r="AN190" s="4">
        <f t="shared" si="461"/>
        <v>1.0210009898875967</v>
      </c>
      <c r="AO190" s="4">
        <f t="shared" si="462"/>
        <v>1.5957455625844048</v>
      </c>
      <c r="AP190" s="4">
        <f t="shared" si="463"/>
        <v>0.96862188573278729</v>
      </c>
      <c r="AQ190" s="4">
        <f t="shared" si="464"/>
        <v>2.4070236882913179</v>
      </c>
      <c r="AR190" s="4">
        <f t="shared" si="465"/>
        <v>1.9878064353872062</v>
      </c>
      <c r="AS190" s="4">
        <f t="shared" si="466"/>
        <v>-0.97526674346429587</v>
      </c>
      <c r="AT190" s="4">
        <f t="shared" si="467"/>
        <v>0.68636837471684942</v>
      </c>
      <c r="AU190" s="4">
        <f t="shared" si="468"/>
        <v>-0.3346092782511505</v>
      </c>
      <c r="AV190" s="4">
        <f t="shared" si="644"/>
        <v>0.86989486612094424</v>
      </c>
      <c r="AW190" s="4">
        <f t="shared" si="644"/>
        <v>5.9727679897979442</v>
      </c>
      <c r="AY190" s="2">
        <f t="shared" si="520"/>
        <v>62.604034841447543</v>
      </c>
      <c r="AZ190" s="2">
        <f t="shared" si="571"/>
        <v>62.109016212655014</v>
      </c>
      <c r="BA190" s="2">
        <f t="shared" si="572"/>
        <v>62.888018782093454</v>
      </c>
      <c r="BB190" s="2">
        <f t="shared" si="573"/>
        <v>62.077566096063627</v>
      </c>
      <c r="BC190" s="2">
        <f t="shared" si="574"/>
        <v>57.364512119540521</v>
      </c>
      <c r="BD190" s="2">
        <f t="shared" si="575"/>
        <v>55.798933733334835</v>
      </c>
      <c r="BE190" s="2">
        <f t="shared" si="576"/>
        <v>55.011235428823056</v>
      </c>
      <c r="BF190" s="2">
        <f t="shared" si="577"/>
        <v>54.97397115653451</v>
      </c>
      <c r="BG190" s="2">
        <f t="shared" si="578"/>
        <v>52.461007710892069</v>
      </c>
      <c r="BH190" s="2">
        <f t="shared" si="579"/>
        <v>56.707410801365633</v>
      </c>
      <c r="BI190" s="2">
        <f t="shared" si="580"/>
        <v>59.62960629155036</v>
      </c>
      <c r="BJ190" s="2">
        <f t="shared" si="581"/>
        <v>59.523558512014347</v>
      </c>
      <c r="BK190" s="2">
        <f t="shared" si="582"/>
        <v>63.222049057223508</v>
      </c>
      <c r="BL190" s="2">
        <f t="shared" si="583"/>
        <v>72.348832858539211</v>
      </c>
      <c r="BM190" s="2">
        <f t="shared" si="584"/>
        <v>102.82578098040227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138.85235615384616</v>
      </c>
      <c r="DL190" s="2">
        <f t="shared" si="645"/>
        <v>141.46747999999999</v>
      </c>
      <c r="DM190" s="2">
        <f t="shared" si="645"/>
        <v>122.57042409442408</v>
      </c>
      <c r="DN190" s="2">
        <f t="shared" si="645"/>
        <v>126.98834188034186</v>
      </c>
      <c r="DO190" s="2">
        <f t="shared" si="645"/>
        <v>112.00432846153848</v>
      </c>
      <c r="DP190" s="2">
        <f t="shared" si="645"/>
        <v>115.66194762845851</v>
      </c>
      <c r="DQ190" s="2">
        <f t="shared" si="645"/>
        <v>50.602155844155853</v>
      </c>
      <c r="DR190" s="2">
        <f t="shared" si="645"/>
        <v>53.95788932806326</v>
      </c>
      <c r="DS190" s="2">
        <f t="shared" si="645"/>
        <v>106.78556390977445</v>
      </c>
      <c r="DT190" s="2">
        <f t="shared" si="645"/>
        <v>80.045986666666664</v>
      </c>
      <c r="DU190" s="2">
        <f t="shared" si="645"/>
        <v>109.37425362318839</v>
      </c>
      <c r="DV190" s="2">
        <f t="shared" si="645"/>
        <v>120.29036230769229</v>
      </c>
      <c r="DW190" s="2">
        <f t="shared" si="645"/>
        <v>130.08368769230765</v>
      </c>
      <c r="DX190" s="2">
        <f t="shared" si="645"/>
        <v>138.64334228734228</v>
      </c>
      <c r="DY190" s="2">
        <f t="shared" si="645"/>
        <v>148.78029999999995</v>
      </c>
      <c r="EA190" s="2">
        <f t="shared" si="440"/>
        <v>61.908659904344148</v>
      </c>
      <c r="EB190" s="2">
        <f t="shared" si="502"/>
        <v>61.691405291129087</v>
      </c>
      <c r="EC190" s="2">
        <f t="shared" si="503"/>
        <v>59.098439637654536</v>
      </c>
      <c r="ED190" s="2">
        <f t="shared" si="504"/>
        <v>62.005903019135999</v>
      </c>
      <c r="EE190" s="2">
        <f t="shared" si="505"/>
        <v>56.928107775979996</v>
      </c>
      <c r="EF190" s="2">
        <f t="shared" si="506"/>
        <v>55.033726261672598</v>
      </c>
      <c r="EG190" s="2">
        <f t="shared" si="507"/>
        <v>53.49310025791327</v>
      </c>
      <c r="EH190" s="2">
        <f t="shared" si="508"/>
        <v>53.497746308901334</v>
      </c>
      <c r="EI190" s="2">
        <f t="shared" si="509"/>
        <v>49.482750255144801</v>
      </c>
      <c r="EJ190" s="2">
        <f t="shared" si="510"/>
        <v>55.576471300637792</v>
      </c>
      <c r="EK190" s="2">
        <f t="shared" si="511"/>
        <v>59.14262943393728</v>
      </c>
      <c r="EL190" s="2">
        <f t="shared" si="512"/>
        <v>59.060690674750404</v>
      </c>
      <c r="EM190" s="2">
        <f t="shared" si="513"/>
        <v>62.861153491182179</v>
      </c>
      <c r="EN190" s="2">
        <f t="shared" si="514"/>
        <v>73.043621471891285</v>
      </c>
      <c r="EO190" s="2">
        <f t="shared" si="515"/>
        <v>111.93904666790434</v>
      </c>
      <c r="EQ190" s="2">
        <f t="shared" si="516"/>
        <v>62.846096813073927</v>
      </c>
      <c r="ER190" s="2">
        <f t="shared" si="646"/>
        <v>62.321922049890318</v>
      </c>
      <c r="ES190" s="2">
        <f t="shared" si="646"/>
        <v>64.57216919837569</v>
      </c>
      <c r="ET190" s="2">
        <f t="shared" si="646"/>
        <v>62.118380989494469</v>
      </c>
      <c r="EU190" s="2">
        <f t="shared" si="646"/>
        <v>57.644178274067329</v>
      </c>
      <c r="EV190" s="2">
        <f t="shared" si="646"/>
        <v>56.38983661604712</v>
      </c>
      <c r="EW190" s="2">
        <f t="shared" si="646"/>
        <v>56.016226971619844</v>
      </c>
      <c r="EX190" s="2">
        <f t="shared" si="646"/>
        <v>55.637070730348555</v>
      </c>
      <c r="EY190" s="2">
        <f t="shared" si="646"/>
        <v>53.738310400263053</v>
      </c>
      <c r="EZ190" s="2">
        <f t="shared" si="646"/>
        <v>57.344193804981536</v>
      </c>
      <c r="FA190" s="2">
        <f t="shared" si="646"/>
        <v>59.952099730581821</v>
      </c>
      <c r="FB190" s="2">
        <f t="shared" si="646"/>
        <v>59.838913244590593</v>
      </c>
      <c r="FC190" s="2">
        <f t="shared" si="646"/>
        <v>63.495966936387418</v>
      </c>
      <c r="FD190" s="2">
        <f t="shared" si="646"/>
        <v>71.66732649854896</v>
      </c>
      <c r="FE190" s="2">
        <f t="shared" si="646"/>
        <v>94.141918379716785</v>
      </c>
      <c r="FG190" s="2">
        <f t="shared" si="518"/>
        <v>0.99999110717345363</v>
      </c>
      <c r="FH190" s="2">
        <f t="shared" si="647"/>
        <v>0.9999787237424882</v>
      </c>
      <c r="FI190" s="2">
        <f t="shared" si="647"/>
        <v>0.99998120098484078</v>
      </c>
      <c r="FJ190" s="2">
        <f t="shared" si="647"/>
        <v>0.99998270830854297</v>
      </c>
      <c r="FK190" s="2">
        <f t="shared" si="647"/>
        <v>0.99998053655625574</v>
      </c>
      <c r="FL190" s="2">
        <f t="shared" si="647"/>
        <v>0.99997806067104811</v>
      </c>
      <c r="FM190" s="2">
        <f t="shared" si="647"/>
        <v>0.99997605726794336</v>
      </c>
      <c r="FN190" s="2">
        <f t="shared" si="647"/>
        <v>0.99997657761084346</v>
      </c>
      <c r="FO190" s="2">
        <f t="shared" si="647"/>
        <v>0.99997515602283038</v>
      </c>
      <c r="FP190" s="2">
        <f t="shared" si="647"/>
        <v>0.99997997395861116</v>
      </c>
      <c r="FQ190" s="2">
        <f t="shared" si="647"/>
        <v>0.99997894821147726</v>
      </c>
      <c r="FR190" s="2">
        <f t="shared" si="647"/>
        <v>0.99998014174347283</v>
      </c>
      <c r="FS190" s="2">
        <f t="shared" si="647"/>
        <v>0.99998100265689782</v>
      </c>
      <c r="FT190" s="2">
        <f t="shared" si="647"/>
        <v>0.99998124842012315</v>
      </c>
      <c r="FU190" s="2">
        <f t="shared" si="647"/>
        <v>0.99997973999637502</v>
      </c>
      <c r="FW190" s="2">
        <f t="shared" si="536"/>
        <v>0.74105327376123065</v>
      </c>
      <c r="FX190" s="2">
        <f t="shared" si="588"/>
        <v>0.65963922360173688</v>
      </c>
      <c r="FY190" s="2">
        <f t="shared" si="589"/>
        <v>0.6921032344794571</v>
      </c>
      <c r="FZ190" s="2">
        <f t="shared" si="590"/>
        <v>0.62713987832375495</v>
      </c>
      <c r="GA190" s="2">
        <f t="shared" si="591"/>
        <v>0.60794624523753715</v>
      </c>
      <c r="GB190" s="2">
        <f t="shared" si="592"/>
        <v>0.56328552223335027</v>
      </c>
      <c r="GC190" s="2">
        <f t="shared" si="593"/>
        <v>0.60171547460134167</v>
      </c>
      <c r="GD190" s="2">
        <f t="shared" si="594"/>
        <v>0.69003749743841092</v>
      </c>
      <c r="GE190" s="2">
        <f t="shared" si="595"/>
        <v>0.69951633261908908</v>
      </c>
      <c r="GF190" s="2">
        <f t="shared" si="596"/>
        <v>0.63949487005033789</v>
      </c>
      <c r="GG190" s="2">
        <f t="shared" si="597"/>
        <v>0.60029304855008681</v>
      </c>
      <c r="GH190" s="2">
        <f t="shared" si="598"/>
        <v>0.59321322797458786</v>
      </c>
      <c r="GI190" s="2">
        <f t="shared" si="599"/>
        <v>0.56649480128551744</v>
      </c>
      <c r="GJ190" s="2">
        <f t="shared" si="600"/>
        <v>0.50571914105488935</v>
      </c>
      <c r="GK190" s="2">
        <f t="shared" si="601"/>
        <v>0.51210577031561599</v>
      </c>
      <c r="GM190" s="86">
        <f t="shared" si="537"/>
        <v>0</v>
      </c>
      <c r="GN190" s="86">
        <f t="shared" si="602"/>
        <v>2.4170304155737873E-257</v>
      </c>
      <c r="GO190" s="86">
        <f t="shared" si="603"/>
        <v>5.1592058845991911E-261</v>
      </c>
      <c r="GP190" s="86">
        <f t="shared" si="604"/>
        <v>4.2219544096428908E-291</v>
      </c>
      <c r="GQ190" s="86">
        <f t="shared" si="605"/>
        <v>1.4807272563173484E-297</v>
      </c>
      <c r="GR190" s="86">
        <f t="shared" si="606"/>
        <v>1.6213467972594823E-247</v>
      </c>
      <c r="GS190" s="86">
        <f t="shared" si="607"/>
        <v>0</v>
      </c>
      <c r="GT190" s="86">
        <f t="shared" si="608"/>
        <v>0</v>
      </c>
      <c r="GU190" s="86">
        <f t="shared" si="609"/>
        <v>3.5786474467322503E-148</v>
      </c>
      <c r="GV190" s="86">
        <f t="shared" si="610"/>
        <v>3.0966583364175572E-281</v>
      </c>
      <c r="GW190" s="86">
        <f t="shared" si="611"/>
        <v>3.7559383141130501E-254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8.5926330072906938E-117</v>
      </c>
      <c r="HE190" s="86">
        <f t="shared" si="617"/>
        <v>4.5268810710815381E-153</v>
      </c>
      <c r="HF190" s="86">
        <f t="shared" si="618"/>
        <v>4.2800244125734709E-157</v>
      </c>
      <c r="HG190" s="86">
        <f t="shared" si="619"/>
        <v>0</v>
      </c>
      <c r="HH190" s="86">
        <f t="shared" si="620"/>
        <v>1.0340904380563597E-181</v>
      </c>
      <c r="HI190" s="86">
        <f t="shared" si="621"/>
        <v>7.2313422179766528E-229</v>
      </c>
      <c r="HJ190" s="86">
        <f t="shared" si="622"/>
        <v>3.1079735924918477E-282</v>
      </c>
      <c r="HK190" s="86">
        <f t="shared" si="623"/>
        <v>8.2940835355156292E-229</v>
      </c>
      <c r="HL190" s="86">
        <f t="shared" si="624"/>
        <v>5.1450552570465843E-249</v>
      </c>
      <c r="HM190" s="86">
        <f t="shared" si="625"/>
        <v>0</v>
      </c>
      <c r="HN190" s="86">
        <f t="shared" si="626"/>
        <v>4.6428477457509449E-234</v>
      </c>
      <c r="HO190" s="86">
        <f t="shared" si="627"/>
        <v>7.1209375203136587E-253</v>
      </c>
      <c r="HP190" s="86">
        <f t="shared" si="628"/>
        <v>4.3908716098554723E-261</v>
      </c>
      <c r="HQ190" s="86">
        <f t="shared" si="629"/>
        <v>0</v>
      </c>
      <c r="HS190" s="86">
        <f t="shared" si="539"/>
        <v>1.9067032966121979E-65</v>
      </c>
      <c r="HT190" s="86">
        <f t="shared" si="630"/>
        <v>7.4182566398638792E-49</v>
      </c>
      <c r="HU190" s="86">
        <f t="shared" si="631"/>
        <v>7.5395841371596282E-42</v>
      </c>
      <c r="HV190" s="86">
        <f t="shared" si="632"/>
        <v>2.7123143342755308E-56</v>
      </c>
      <c r="HW190" s="86">
        <f t="shared" si="633"/>
        <v>1.6358418729870212E-57</v>
      </c>
      <c r="HX190" s="86">
        <f t="shared" si="634"/>
        <v>4.7794068334919151E-53</v>
      </c>
      <c r="HY190" s="86">
        <f t="shared" si="635"/>
        <v>3.6929818249444598E-55</v>
      </c>
      <c r="HZ190" s="86">
        <f t="shared" si="636"/>
        <v>9.3114398748578398E-60</v>
      </c>
      <c r="IA190" s="86">
        <f t="shared" si="637"/>
        <v>3.204122049546482E-77</v>
      </c>
      <c r="IB190" s="86">
        <f t="shared" si="638"/>
        <v>2.6366624700709329E-70</v>
      </c>
      <c r="IC190" s="86">
        <f t="shared" si="639"/>
        <v>2.0735318567912003E-43</v>
      </c>
      <c r="ID190" s="86">
        <f t="shared" si="640"/>
        <v>5.3857226705633453E-51</v>
      </c>
      <c r="IE190" s="86">
        <f t="shared" si="641"/>
        <v>7.6416431812683048E-42</v>
      </c>
      <c r="IF190" s="86">
        <f t="shared" si="642"/>
        <v>4.2594750402016333E-26</v>
      </c>
      <c r="IG190" s="86">
        <f t="shared" si="643"/>
        <v>9.2089888392886111E-18</v>
      </c>
      <c r="II190" s="86">
        <f t="shared" si="540"/>
        <v>2.6483468279105644E-2</v>
      </c>
      <c r="IJ190" s="86">
        <f t="shared" si="541"/>
        <v>0.15392524352105494</v>
      </c>
      <c r="IK190" s="86">
        <f t="shared" si="542"/>
        <v>0.10021909284900976</v>
      </c>
      <c r="IL190" s="86">
        <f t="shared" si="543"/>
        <v>0.22955213357754412</v>
      </c>
      <c r="IM190" s="86">
        <f t="shared" si="544"/>
        <v>0.29468599671709678</v>
      </c>
      <c r="IN190" s="86">
        <f t="shared" si="545"/>
        <v>0.46007881814126628</v>
      </c>
      <c r="IO190" s="86">
        <f t="shared" si="546"/>
        <v>0.3289851385227992</v>
      </c>
      <c r="IP190" s="86">
        <f t="shared" si="547"/>
        <v>6.612552907899634E-2</v>
      </c>
      <c r="IQ190" s="86">
        <f t="shared" si="548"/>
        <v>3.5914408676441391E-2</v>
      </c>
      <c r="IR190" s="86">
        <f t="shared" si="549"/>
        <v>0.15430680749315095</v>
      </c>
      <c r="IS190" s="86">
        <f t="shared" si="550"/>
        <v>0.36520906709639994</v>
      </c>
      <c r="IT190" s="86">
        <f t="shared" si="551"/>
        <v>0.35982875460060665</v>
      </c>
      <c r="IU190" s="86">
        <f t="shared" si="552"/>
        <v>0.47188715382230739</v>
      </c>
      <c r="IV190" s="86">
        <f t="shared" si="553"/>
        <v>0.51144283833507442</v>
      </c>
      <c r="IW190" s="86">
        <f t="shared" si="554"/>
        <v>0.51549453610997187</v>
      </c>
      <c r="IY190" s="86">
        <f t="shared" si="555"/>
        <v>2.6483468279105644E-2</v>
      </c>
      <c r="IZ190" s="86">
        <f t="shared" si="556"/>
        <v>0.15392524352105494</v>
      </c>
      <c r="JA190" s="86">
        <f t="shared" si="557"/>
        <v>0.10021909284900976</v>
      </c>
      <c r="JB190" s="86">
        <f t="shared" si="558"/>
        <v>0.22955213357754412</v>
      </c>
      <c r="JC190" s="86">
        <f t="shared" si="559"/>
        <v>0.29468599671709678</v>
      </c>
      <c r="JD190" s="86">
        <f t="shared" si="560"/>
        <v>0.46007881814126628</v>
      </c>
      <c r="JE190" s="86">
        <f t="shared" si="561"/>
        <v>0.3289851385227992</v>
      </c>
      <c r="JF190" s="86">
        <f t="shared" si="562"/>
        <v>6.612552907899634E-2</v>
      </c>
      <c r="JG190" s="86">
        <f t="shared" si="563"/>
        <v>3.5914408676441391E-2</v>
      </c>
      <c r="JH190" s="86">
        <f t="shared" si="564"/>
        <v>0.15430680749315095</v>
      </c>
      <c r="JI190" s="86">
        <f t="shared" si="565"/>
        <v>0.36520906709639994</v>
      </c>
      <c r="JJ190" s="86">
        <f t="shared" si="566"/>
        <v>0.35982875460060665</v>
      </c>
      <c r="JK190" s="86">
        <f t="shared" si="567"/>
        <v>0.47188715382230739</v>
      </c>
      <c r="JL190" s="86">
        <f t="shared" si="568"/>
        <v>0.51144283833507442</v>
      </c>
      <c r="JM190" s="86">
        <f t="shared" si="569"/>
        <v>0.51549453610997187</v>
      </c>
    </row>
    <row r="191" spans="2:273" x14ac:dyDescent="0.25">
      <c r="B191" s="2">
        <v>164</v>
      </c>
      <c r="C191" s="37">
        <v>62.033000000000001</v>
      </c>
      <c r="D191" s="37">
        <v>61.661000000000001</v>
      </c>
      <c r="E191" s="37">
        <v>63.468000000000004</v>
      </c>
      <c r="F191" s="37">
        <v>61.645000000000003</v>
      </c>
      <c r="G191" s="37">
        <v>57.548000000000002</v>
      </c>
      <c r="H191" s="37">
        <v>58.113</v>
      </c>
      <c r="I191" s="37">
        <v>56.82</v>
      </c>
      <c r="J191" s="37">
        <v>55.796999999999997</v>
      </c>
      <c r="K191" s="37">
        <v>54.148000000000003</v>
      </c>
      <c r="L191" s="37">
        <v>58.148000000000003</v>
      </c>
      <c r="M191" s="37">
        <v>59.127000000000002</v>
      </c>
      <c r="N191" s="37">
        <v>60.127000000000002</v>
      </c>
      <c r="O191" s="37">
        <v>65.738</v>
      </c>
      <c r="P191" s="37">
        <v>98.656000000000006</v>
      </c>
      <c r="Q191" s="37">
        <v>151.048</v>
      </c>
      <c r="S191" s="4">
        <f t="shared" si="441"/>
        <v>62.490082420586823</v>
      </c>
      <c r="T191" s="4">
        <f t="shared" si="442"/>
        <v>62.008466276034802</v>
      </c>
      <c r="U191" s="4">
        <f t="shared" si="443"/>
        <v>62.928166336558775</v>
      </c>
      <c r="V191" s="4">
        <f t="shared" si="444"/>
        <v>61.986395882482718</v>
      </c>
      <c r="W191" s="4">
        <f t="shared" si="445"/>
        <v>57.431389021655335</v>
      </c>
      <c r="X191" s="4">
        <f t="shared" si="446"/>
        <v>57.030586690703778</v>
      </c>
      <c r="Y191" s="4">
        <f t="shared" si="447"/>
        <v>55.292851243818461</v>
      </c>
      <c r="Z191" s="4">
        <f t="shared" si="448"/>
        <v>54.833402787004061</v>
      </c>
      <c r="AA191" s="4">
        <f t="shared" si="449"/>
        <v>52.277240617177277</v>
      </c>
      <c r="AB191" s="4">
        <f t="shared" si="450"/>
        <v>56.585555290637728</v>
      </c>
      <c r="AC191" s="4">
        <f t="shared" si="451"/>
        <v>60.208998306271248</v>
      </c>
      <c r="AD191" s="4">
        <f t="shared" si="452"/>
        <v>60.226707233475565</v>
      </c>
      <c r="AE191" s="4">
        <f t="shared" si="453"/>
        <v>66.167852191918072</v>
      </c>
      <c r="AF191" s="4">
        <f t="shared" si="454"/>
        <v>97.928310749558491</v>
      </c>
      <c r="AG191" s="4">
        <f t="shared" si="455"/>
        <v>142.93296475565302</v>
      </c>
      <c r="AI191" s="4">
        <f t="shared" si="456"/>
        <v>-0.45708242058682202</v>
      </c>
      <c r="AJ191" s="4">
        <f t="shared" si="457"/>
        <v>-0.34746627603480107</v>
      </c>
      <c r="AK191" s="4">
        <f t="shared" si="458"/>
        <v>0.53983366344122885</v>
      </c>
      <c r="AL191" s="4">
        <f t="shared" si="459"/>
        <v>-0.3413958824827148</v>
      </c>
      <c r="AM191" s="4">
        <f t="shared" si="460"/>
        <v>0.11661097834466716</v>
      </c>
      <c r="AN191" s="4">
        <f t="shared" si="461"/>
        <v>1.0824133092962214</v>
      </c>
      <c r="AO191" s="4">
        <f t="shared" si="462"/>
        <v>1.5271487561815391</v>
      </c>
      <c r="AP191" s="4">
        <f t="shared" si="463"/>
        <v>0.96359721299593559</v>
      </c>
      <c r="AQ191" s="4">
        <f t="shared" si="464"/>
        <v>1.870759382822726</v>
      </c>
      <c r="AR191" s="4">
        <f t="shared" si="465"/>
        <v>1.5624447093622749</v>
      </c>
      <c r="AS191" s="4">
        <f t="shared" si="466"/>
        <v>-1.0819983062712453</v>
      </c>
      <c r="AT191" s="4">
        <f t="shared" si="467"/>
        <v>-9.9707233475562873E-2</v>
      </c>
      <c r="AU191" s="4">
        <f t="shared" si="468"/>
        <v>-0.42985219191807289</v>
      </c>
      <c r="AV191" s="4">
        <f t="shared" si="644"/>
        <v>0.72768925044151445</v>
      </c>
      <c r="AW191" s="4">
        <f t="shared" si="644"/>
        <v>8.1150352443469842</v>
      </c>
      <c r="AY191" s="2">
        <f t="shared" si="520"/>
        <v>62.490077176016953</v>
      </c>
      <c r="AZ191" s="2">
        <f t="shared" si="571"/>
        <v>62.002820026931914</v>
      </c>
      <c r="BA191" s="2">
        <f t="shared" si="572"/>
        <v>62.92694636933998</v>
      </c>
      <c r="BB191" s="2">
        <f t="shared" si="573"/>
        <v>61.932217679348923</v>
      </c>
      <c r="BC191" s="2">
        <f t="shared" si="574"/>
        <v>57.266387099573066</v>
      </c>
      <c r="BD191" s="2">
        <f t="shared" si="575"/>
        <v>55.671930435032024</v>
      </c>
      <c r="BE191" s="2">
        <f t="shared" si="576"/>
        <v>54.898971891268403</v>
      </c>
      <c r="BF191" s="2">
        <f t="shared" si="577"/>
        <v>54.83212522999532</v>
      </c>
      <c r="BG191" s="2">
        <f t="shared" si="578"/>
        <v>52.277105118232839</v>
      </c>
      <c r="BH191" s="2">
        <f t="shared" si="579"/>
        <v>56.559071265407979</v>
      </c>
      <c r="BI191" s="2">
        <f t="shared" si="580"/>
        <v>59.53888116765917</v>
      </c>
      <c r="BJ191" s="2">
        <f t="shared" si="581"/>
        <v>59.413719524469087</v>
      </c>
      <c r="BK191" s="2">
        <f t="shared" si="582"/>
        <v>63.118029452971832</v>
      </c>
      <c r="BL191" s="2">
        <f t="shared" si="583"/>
        <v>72.214909066217615</v>
      </c>
      <c r="BM191" s="2">
        <f t="shared" si="584"/>
        <v>102.46340358810667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139.2621046153846</v>
      </c>
      <c r="DL191" s="2">
        <f t="shared" si="645"/>
        <v>141.91341384615384</v>
      </c>
      <c r="DM191" s="2">
        <f t="shared" si="645"/>
        <v>122.88460968660968</v>
      </c>
      <c r="DN191" s="2">
        <f t="shared" si="645"/>
        <v>127.32048229548226</v>
      </c>
      <c r="DO191" s="2">
        <f t="shared" si="645"/>
        <v>112.28267692307693</v>
      </c>
      <c r="DP191" s="2">
        <f t="shared" si="645"/>
        <v>115.98077667984191</v>
      </c>
      <c r="DQ191" s="2">
        <f t="shared" si="645"/>
        <v>50.388688876341057</v>
      </c>
      <c r="DR191" s="2">
        <f t="shared" si="645"/>
        <v>53.780308300395269</v>
      </c>
      <c r="DS191" s="2">
        <f t="shared" si="645"/>
        <v>107.03528872180452</v>
      </c>
      <c r="DT191" s="2">
        <f t="shared" si="645"/>
        <v>80.07847666666666</v>
      </c>
      <c r="DU191" s="2">
        <f t="shared" si="645"/>
        <v>109.63169927536231</v>
      </c>
      <c r="DV191" s="2">
        <f t="shared" si="645"/>
        <v>120.61034461538461</v>
      </c>
      <c r="DW191" s="2">
        <f t="shared" si="645"/>
        <v>130.46141538461535</v>
      </c>
      <c r="DX191" s="2">
        <f t="shared" si="645"/>
        <v>139.02933618233618</v>
      </c>
      <c r="DY191" s="2">
        <f t="shared" si="645"/>
        <v>149.13152846153844</v>
      </c>
      <c r="EA191" s="2">
        <f t="shared" si="440"/>
        <v>61.767454786509042</v>
      </c>
      <c r="EB191" s="2">
        <f t="shared" si="502"/>
        <v>61.563610635737682</v>
      </c>
      <c r="EC191" s="2">
        <f t="shared" si="503"/>
        <v>58.954867580691214</v>
      </c>
      <c r="ED191" s="2">
        <f t="shared" si="504"/>
        <v>61.856745758645317</v>
      </c>
      <c r="EE191" s="2">
        <f t="shared" si="505"/>
        <v>56.805683973224859</v>
      </c>
      <c r="EF191" s="2">
        <f t="shared" si="506"/>
        <v>54.859915334139131</v>
      </c>
      <c r="EG191" s="2">
        <f t="shared" si="507"/>
        <v>53.296576609409271</v>
      </c>
      <c r="EH191" s="2">
        <f t="shared" si="508"/>
        <v>53.287021080860839</v>
      </c>
      <c r="EI191" s="2">
        <f t="shared" si="509"/>
        <v>49.158665873287781</v>
      </c>
      <c r="EJ191" s="2">
        <f t="shared" si="510"/>
        <v>55.369045732317083</v>
      </c>
      <c r="EK191" s="2">
        <f t="shared" si="511"/>
        <v>59.024242541052317</v>
      </c>
      <c r="EL191" s="2">
        <f t="shared" si="512"/>
        <v>58.925038590916188</v>
      </c>
      <c r="EM191" s="2">
        <f t="shared" si="513"/>
        <v>62.736002317060503</v>
      </c>
      <c r="EN191" s="2">
        <f t="shared" si="514"/>
        <v>72.954910927022325</v>
      </c>
      <c r="EO191" s="2">
        <f t="shared" si="515"/>
        <v>112.14645153776513</v>
      </c>
      <c r="EQ191" s="2">
        <f t="shared" si="516"/>
        <v>62.719536953477935</v>
      </c>
      <c r="ER191" s="2">
        <f t="shared" si="646"/>
        <v>62.207210159886273</v>
      </c>
      <c r="ES191" s="2">
        <f t="shared" si="646"/>
        <v>64.53698645702957</v>
      </c>
      <c r="ET191" s="2">
        <f t="shared" si="646"/>
        <v>61.971548465922211</v>
      </c>
      <c r="EU191" s="2">
        <f t="shared" si="646"/>
        <v>57.535780914499398</v>
      </c>
      <c r="EV191" s="2">
        <f t="shared" si="646"/>
        <v>56.244002966005262</v>
      </c>
      <c r="EW191" s="2">
        <f t="shared" si="646"/>
        <v>55.86639760128304</v>
      </c>
      <c r="EX191" s="2">
        <f t="shared" si="646"/>
        <v>55.465096552524557</v>
      </c>
      <c r="EY191" s="2">
        <f t="shared" si="646"/>
        <v>53.496967978155418</v>
      </c>
      <c r="EZ191" s="2">
        <f t="shared" si="646"/>
        <v>57.170217801456985</v>
      </c>
      <c r="FA191" s="2">
        <f t="shared" si="646"/>
        <v>59.849841611814071</v>
      </c>
      <c r="FB191" s="2">
        <f t="shared" si="646"/>
        <v>59.717523392961191</v>
      </c>
      <c r="FC191" s="2">
        <f t="shared" si="646"/>
        <v>63.382657051193043</v>
      </c>
      <c r="FD191" s="2">
        <f t="shared" si="646"/>
        <v>71.553146674600924</v>
      </c>
      <c r="FE191" s="2">
        <f t="shared" si="646"/>
        <v>94.048599371953244</v>
      </c>
      <c r="FG191" s="2">
        <f t="shared" si="518"/>
        <v>0.99999188963945107</v>
      </c>
      <c r="FH191" s="2">
        <f t="shared" si="647"/>
        <v>0.99998059578620213</v>
      </c>
      <c r="FI191" s="2">
        <f t="shared" si="647"/>
        <v>0.99998285506604601</v>
      </c>
      <c r="FJ191" s="2">
        <f t="shared" si="647"/>
        <v>0.99998422976596624</v>
      </c>
      <c r="FK191" s="2">
        <f t="shared" si="647"/>
        <v>0.99998224909793432</v>
      </c>
      <c r="FL191" s="2">
        <f t="shared" si="647"/>
        <v>0.9999799910555619</v>
      </c>
      <c r="FM191" s="2">
        <f t="shared" si="647"/>
        <v>0.99997816392283845</v>
      </c>
      <c r="FN191" s="2">
        <f t="shared" si="647"/>
        <v>0.99997863848318136</v>
      </c>
      <c r="FO191" s="2">
        <f t="shared" si="647"/>
        <v>0.99997734197399812</v>
      </c>
      <c r="FP191" s="2">
        <f t="shared" si="647"/>
        <v>0.99998173600100149</v>
      </c>
      <c r="FQ191" s="2">
        <f t="shared" si="647"/>
        <v>0.99998080050511562</v>
      </c>
      <c r="FR191" s="2">
        <f t="shared" si="647"/>
        <v>0.99998188902315099</v>
      </c>
      <c r="FS191" s="2">
        <f t="shared" si="647"/>
        <v>0.99998267418821074</v>
      </c>
      <c r="FT191" s="2">
        <f t="shared" si="647"/>
        <v>0.99998289832768061</v>
      </c>
      <c r="FU191" s="2">
        <f t="shared" si="647"/>
        <v>0.99998152262414974</v>
      </c>
      <c r="FW191" s="2">
        <f t="shared" si="536"/>
        <v>0.75833148125835947</v>
      </c>
      <c r="FX191" s="2">
        <f t="shared" si="588"/>
        <v>0.68000402426196038</v>
      </c>
      <c r="FY191" s="2">
        <f t="shared" si="589"/>
        <v>0.71137551983619929</v>
      </c>
      <c r="FZ191" s="2">
        <f t="shared" si="590"/>
        <v>0.64841277721921475</v>
      </c>
      <c r="GA191" s="2">
        <f t="shared" si="591"/>
        <v>0.62966756014196967</v>
      </c>
      <c r="GB191" s="2">
        <f t="shared" si="592"/>
        <v>0.58579537762435552</v>
      </c>
      <c r="GC191" s="2">
        <f t="shared" si="593"/>
        <v>0.62356825000157878</v>
      </c>
      <c r="GD191" s="2">
        <f t="shared" si="594"/>
        <v>0.70938479032181134</v>
      </c>
      <c r="GE191" s="2">
        <f t="shared" si="595"/>
        <v>0.71851332608261587</v>
      </c>
      <c r="GF191" s="2">
        <f t="shared" si="596"/>
        <v>0.66044452967622469</v>
      </c>
      <c r="GG191" s="2">
        <f t="shared" si="597"/>
        <v>0.62217486331014293</v>
      </c>
      <c r="GH191" s="2">
        <f t="shared" si="598"/>
        <v>0.61523419899714538</v>
      </c>
      <c r="GI191" s="2">
        <f t="shared" si="599"/>
        <v>0.58895994732346879</v>
      </c>
      <c r="GJ191" s="2">
        <f t="shared" si="600"/>
        <v>0.5287136140716201</v>
      </c>
      <c r="GK191" s="2">
        <f t="shared" si="601"/>
        <v>0.5350762757980132</v>
      </c>
      <c r="GM191" s="86">
        <f t="shared" si="537"/>
        <v>0</v>
      </c>
      <c r="GN191" s="86">
        <f t="shared" si="602"/>
        <v>1.5028892744568974E-262</v>
      </c>
      <c r="GO191" s="86">
        <f t="shared" si="603"/>
        <v>2.6540188699709057E-266</v>
      </c>
      <c r="GP191" s="86">
        <f t="shared" si="604"/>
        <v>5.9539278287442578E-297</v>
      </c>
      <c r="GQ191" s="86">
        <f t="shared" si="605"/>
        <v>1.6356722592294683E-303</v>
      </c>
      <c r="GR191" s="86">
        <f t="shared" si="606"/>
        <v>1.6829923338477737E-252</v>
      </c>
      <c r="GS191" s="86">
        <f t="shared" si="607"/>
        <v>0</v>
      </c>
      <c r="GT191" s="86">
        <f t="shared" si="608"/>
        <v>0</v>
      </c>
      <c r="GU191" s="86">
        <f t="shared" si="609"/>
        <v>4.2339462082200619E-151</v>
      </c>
      <c r="GV191" s="86">
        <f t="shared" si="610"/>
        <v>7.2736124189843745E-287</v>
      </c>
      <c r="GW191" s="86">
        <f t="shared" si="611"/>
        <v>2.9230296492806952E-259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6.125641608068923E-120</v>
      </c>
      <c r="HE191" s="86">
        <f t="shared" si="617"/>
        <v>3.2436749303659238E-157</v>
      </c>
      <c r="HF191" s="86">
        <f t="shared" si="618"/>
        <v>2.992797669426915E-161</v>
      </c>
      <c r="HG191" s="86">
        <f t="shared" si="619"/>
        <v>0</v>
      </c>
      <c r="HH191" s="86">
        <f t="shared" si="620"/>
        <v>1.4561503279554196E-186</v>
      </c>
      <c r="HI191" s="86">
        <f t="shared" si="621"/>
        <v>6.265925597967176E-235</v>
      </c>
      <c r="HJ191" s="86">
        <f t="shared" si="622"/>
        <v>1.015956181762373E-289</v>
      </c>
      <c r="HK191" s="86">
        <f t="shared" si="623"/>
        <v>9.9760136352187702E-235</v>
      </c>
      <c r="HL191" s="86">
        <f t="shared" si="624"/>
        <v>1.6030904462310636E-255</v>
      </c>
      <c r="HM191" s="86">
        <f t="shared" si="625"/>
        <v>0</v>
      </c>
      <c r="HN191" s="86">
        <f t="shared" si="626"/>
        <v>2.6255982766307795E-240</v>
      </c>
      <c r="HO191" s="86">
        <f t="shared" si="627"/>
        <v>1.0113353278718636E-259</v>
      </c>
      <c r="HP191" s="86">
        <f t="shared" si="628"/>
        <v>3.0196066691311133E-268</v>
      </c>
      <c r="HQ191" s="86">
        <f t="shared" si="629"/>
        <v>0</v>
      </c>
      <c r="HS191" s="86">
        <f t="shared" si="539"/>
        <v>1.4150935099179989E-68</v>
      </c>
      <c r="HT191" s="86">
        <f t="shared" si="630"/>
        <v>1.3289364930006492E-51</v>
      </c>
      <c r="HU191" s="86">
        <f t="shared" si="631"/>
        <v>3.0321971112259156E-44</v>
      </c>
      <c r="HV191" s="86">
        <f t="shared" si="632"/>
        <v>1.9699981741013346E-59</v>
      </c>
      <c r="HW191" s="86">
        <f t="shared" si="633"/>
        <v>9.7371198610302636E-61</v>
      </c>
      <c r="HX191" s="86">
        <f t="shared" si="634"/>
        <v>3.3639518985006216E-56</v>
      </c>
      <c r="HY191" s="86">
        <f t="shared" si="635"/>
        <v>3.0712527441555193E-58</v>
      </c>
      <c r="HZ191" s="86">
        <f t="shared" si="636"/>
        <v>5.1813487023241127E-63</v>
      </c>
      <c r="IA191" s="86">
        <f t="shared" si="637"/>
        <v>3.1342237037603844E-81</v>
      </c>
      <c r="IB191" s="86">
        <f t="shared" si="638"/>
        <v>4.0377031205483988E-74</v>
      </c>
      <c r="IC191" s="86">
        <f t="shared" si="639"/>
        <v>6.4687854227343884E-46</v>
      </c>
      <c r="ID191" s="86">
        <f t="shared" si="640"/>
        <v>5.6378218118494971E-54</v>
      </c>
      <c r="IE191" s="86">
        <f t="shared" si="641"/>
        <v>2.4428775699960644E-44</v>
      </c>
      <c r="IF191" s="86">
        <f t="shared" si="642"/>
        <v>9.6947724436246191E-28</v>
      </c>
      <c r="IG191" s="86">
        <f t="shared" si="643"/>
        <v>7.230276166566791E-19</v>
      </c>
      <c r="II191" s="86">
        <f t="shared" si="540"/>
        <v>1.5804945766080932E-2</v>
      </c>
      <c r="IJ191" s="86">
        <f t="shared" si="541"/>
        <v>0.10516077590879239</v>
      </c>
      <c r="IK191" s="86">
        <f t="shared" si="542"/>
        <v>6.7328567069553383E-2</v>
      </c>
      <c r="IL191" s="86">
        <f t="shared" si="543"/>
        <v>0.16081112435867931</v>
      </c>
      <c r="IM191" s="86">
        <f t="shared" si="544"/>
        <v>0.21379449211102741</v>
      </c>
      <c r="IN191" s="86">
        <f t="shared" si="545"/>
        <v>0.37680860452097636</v>
      </c>
      <c r="IO191" s="86">
        <f t="shared" si="546"/>
        <v>0.24597785727103982</v>
      </c>
      <c r="IP191" s="86">
        <f t="shared" si="547"/>
        <v>4.0501378305263569E-2</v>
      </c>
      <c r="IQ191" s="86">
        <f t="shared" si="548"/>
        <v>1.9993670549755781E-2</v>
      </c>
      <c r="IR191" s="86">
        <f t="shared" si="549"/>
        <v>9.9140384170043325E-2</v>
      </c>
      <c r="IS191" s="86">
        <f t="shared" si="550"/>
        <v>0.28638235862444134</v>
      </c>
      <c r="IT191" s="86">
        <f t="shared" si="551"/>
        <v>0.27403598223046138</v>
      </c>
      <c r="IU191" s="86">
        <f t="shared" si="552"/>
        <v>0.40080838768343152</v>
      </c>
      <c r="IV191" s="86">
        <f t="shared" si="553"/>
        <v>0.54374651669101659</v>
      </c>
      <c r="IW191" s="86">
        <f t="shared" si="554"/>
        <v>0.53200708706942101</v>
      </c>
      <c r="IY191" s="86">
        <f t="shared" si="555"/>
        <v>1.5804945766080932E-2</v>
      </c>
      <c r="IZ191" s="86">
        <f t="shared" si="556"/>
        <v>0.10516077590879239</v>
      </c>
      <c r="JA191" s="86">
        <f t="shared" si="557"/>
        <v>6.7328567069553383E-2</v>
      </c>
      <c r="JB191" s="86">
        <f t="shared" si="558"/>
        <v>0.16081112435867931</v>
      </c>
      <c r="JC191" s="86">
        <f t="shared" si="559"/>
        <v>0.21379449211102741</v>
      </c>
      <c r="JD191" s="86">
        <f t="shared" si="560"/>
        <v>0.37680860452097636</v>
      </c>
      <c r="JE191" s="86">
        <f t="shared" si="561"/>
        <v>0.24597785727103982</v>
      </c>
      <c r="JF191" s="86">
        <f t="shared" si="562"/>
        <v>4.0501378305263569E-2</v>
      </c>
      <c r="JG191" s="86">
        <f t="shared" si="563"/>
        <v>1.9993670549755781E-2</v>
      </c>
      <c r="JH191" s="86">
        <f t="shared" si="564"/>
        <v>9.9140384170043325E-2</v>
      </c>
      <c r="JI191" s="86">
        <f t="shared" si="565"/>
        <v>0.28638235862444134</v>
      </c>
      <c r="JJ191" s="86">
        <f t="shared" si="566"/>
        <v>0.27403598223046138</v>
      </c>
      <c r="JK191" s="86">
        <f t="shared" si="567"/>
        <v>0.40080838768343152</v>
      </c>
      <c r="JL191" s="86">
        <f t="shared" si="568"/>
        <v>0.54374651669101659</v>
      </c>
      <c r="JM191" s="86">
        <f t="shared" si="569"/>
        <v>0.53200708706942101</v>
      </c>
    </row>
    <row r="192" spans="2:273" x14ac:dyDescent="0.25">
      <c r="B192" s="2">
        <v>165</v>
      </c>
      <c r="C192" s="37">
        <v>63.466999999999999</v>
      </c>
      <c r="D192" s="37">
        <v>61.871000000000002</v>
      </c>
      <c r="E192" s="37">
        <v>63.468000000000004</v>
      </c>
      <c r="F192" s="37">
        <v>62.694000000000003</v>
      </c>
      <c r="G192" s="37">
        <v>57.823</v>
      </c>
      <c r="H192" s="37">
        <v>57.725999999999999</v>
      </c>
      <c r="I192" s="37">
        <v>55.902000000000001</v>
      </c>
      <c r="J192" s="37">
        <v>55.863999999999997</v>
      </c>
      <c r="K192" s="37">
        <v>54.82</v>
      </c>
      <c r="L192" s="37">
        <v>58.015999999999998</v>
      </c>
      <c r="M192" s="37">
        <v>59.063000000000002</v>
      </c>
      <c r="N192" s="37">
        <v>60.793999999999997</v>
      </c>
      <c r="O192" s="37">
        <v>64.016000000000005</v>
      </c>
      <c r="P192" s="37">
        <v>92.442999999999998</v>
      </c>
      <c r="Q192" s="37">
        <v>143.58099999999999</v>
      </c>
      <c r="S192" s="4">
        <f t="shared" si="441"/>
        <v>62.37585506437032</v>
      </c>
      <c r="T192" s="4">
        <f t="shared" si="442"/>
        <v>61.898199260066242</v>
      </c>
      <c r="U192" s="4">
        <f t="shared" si="443"/>
        <v>62.966171651193847</v>
      </c>
      <c r="V192" s="4">
        <f t="shared" si="444"/>
        <v>61.802131443472781</v>
      </c>
      <c r="W192" s="4">
        <f t="shared" si="445"/>
        <v>57.219973147301417</v>
      </c>
      <c r="X192" s="4">
        <f t="shared" si="446"/>
        <v>56.115406561987093</v>
      </c>
      <c r="Y192" s="4">
        <f t="shared" si="447"/>
        <v>54.922756608772531</v>
      </c>
      <c r="Z192" s="4">
        <f t="shared" si="448"/>
        <v>54.690373588509097</v>
      </c>
      <c r="AA192" s="4">
        <f t="shared" si="449"/>
        <v>52.093059024696529</v>
      </c>
      <c r="AB192" s="4">
        <f t="shared" si="450"/>
        <v>56.416416047072005</v>
      </c>
      <c r="AC192" s="4">
        <f t="shared" si="451"/>
        <v>59.719195690592727</v>
      </c>
      <c r="AD192" s="4">
        <f t="shared" si="452"/>
        <v>59.596755382792438</v>
      </c>
      <c r="AE192" s="4">
        <f t="shared" si="453"/>
        <v>64.485610791429735</v>
      </c>
      <c r="AF192" s="4">
        <f t="shared" si="454"/>
        <v>92.575863933041006</v>
      </c>
      <c r="AG192" s="4">
        <f t="shared" si="455"/>
        <v>135.2245511389533</v>
      </c>
      <c r="AI192" s="4">
        <f t="shared" si="456"/>
        <v>1.0911449356296785</v>
      </c>
      <c r="AJ192" s="4">
        <f t="shared" si="457"/>
        <v>-2.7199260066240072E-2</v>
      </c>
      <c r="AK192" s="4">
        <f t="shared" si="458"/>
        <v>0.50182834880615701</v>
      </c>
      <c r="AL192" s="4">
        <f t="shared" si="459"/>
        <v>0.8918685565272213</v>
      </c>
      <c r="AM192" s="4">
        <f t="shared" si="460"/>
        <v>0.60302685269858358</v>
      </c>
      <c r="AN192" s="4">
        <f t="shared" si="461"/>
        <v>1.6105934380129057</v>
      </c>
      <c r="AO192" s="4">
        <f t="shared" si="462"/>
        <v>0.97924339122747028</v>
      </c>
      <c r="AP192" s="4">
        <f t="shared" si="463"/>
        <v>1.1736264114909005</v>
      </c>
      <c r="AQ192" s="4">
        <f t="shared" si="464"/>
        <v>2.7269409753034708</v>
      </c>
      <c r="AR192" s="4">
        <f t="shared" si="465"/>
        <v>1.5995839529279934</v>
      </c>
      <c r="AS192" s="4">
        <f t="shared" si="466"/>
        <v>-0.65619569059272465</v>
      </c>
      <c r="AT192" s="4">
        <f t="shared" si="467"/>
        <v>1.1972446172075593</v>
      </c>
      <c r="AU192" s="4">
        <f t="shared" si="468"/>
        <v>-0.46961079142973006</v>
      </c>
      <c r="AV192" s="4">
        <f t="shared" si="644"/>
        <v>-0.13286393304100841</v>
      </c>
      <c r="AW192" s="4">
        <f t="shared" si="644"/>
        <v>8.3564488610466867</v>
      </c>
      <c r="AY192" s="2">
        <f t="shared" si="520"/>
        <v>62.375854266398896</v>
      </c>
      <c r="AZ192" s="2">
        <f t="shared" si="571"/>
        <v>61.896731984650536</v>
      </c>
      <c r="BA192" s="2">
        <f t="shared" si="572"/>
        <v>62.965873915614132</v>
      </c>
      <c r="BB192" s="2">
        <f t="shared" si="573"/>
        <v>61.786908381114998</v>
      </c>
      <c r="BC192" s="2">
        <f t="shared" si="574"/>
        <v>57.168497223033853</v>
      </c>
      <c r="BD192" s="2">
        <f t="shared" si="575"/>
        <v>55.545697177150956</v>
      </c>
      <c r="BE192" s="2">
        <f t="shared" si="576"/>
        <v>54.787462731693992</v>
      </c>
      <c r="BF192" s="2">
        <f t="shared" si="577"/>
        <v>54.690156885591811</v>
      </c>
      <c r="BG192" s="2">
        <f t="shared" si="578"/>
        <v>52.093043348893488</v>
      </c>
      <c r="BH192" s="2">
        <f t="shared" si="579"/>
        <v>56.411017650430594</v>
      </c>
      <c r="BI192" s="2">
        <f t="shared" si="580"/>
        <v>59.448459195834999</v>
      </c>
      <c r="BJ192" s="2">
        <f t="shared" si="581"/>
        <v>59.304143751747034</v>
      </c>
      <c r="BK192" s="2">
        <f t="shared" si="582"/>
        <v>63.014309956412262</v>
      </c>
      <c r="BL192" s="2">
        <f t="shared" si="583"/>
        <v>72.079995068164664</v>
      </c>
      <c r="BM192" s="2">
        <f t="shared" si="584"/>
        <v>102.08993593728988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63.466999999999999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139.67185307692307</v>
      </c>
      <c r="DL192" s="2">
        <f t="shared" si="645"/>
        <v>142.35934769230769</v>
      </c>
      <c r="DM192" s="2">
        <f t="shared" si="645"/>
        <v>123.19879527879527</v>
      </c>
      <c r="DN192" s="2">
        <f t="shared" si="645"/>
        <v>127.65262271062269</v>
      </c>
      <c r="DO192" s="2">
        <f t="shared" si="645"/>
        <v>112.56102538461539</v>
      </c>
      <c r="DP192" s="2">
        <f t="shared" si="645"/>
        <v>116.2996057312253</v>
      </c>
      <c r="DQ192" s="2">
        <f t="shared" si="645"/>
        <v>50.175221908526261</v>
      </c>
      <c r="DR192" s="2">
        <f t="shared" si="645"/>
        <v>53.602727272727286</v>
      </c>
      <c r="DS192" s="2">
        <f t="shared" si="645"/>
        <v>107.28501353383459</v>
      </c>
      <c r="DT192" s="2">
        <f t="shared" si="645"/>
        <v>80.110966666666656</v>
      </c>
      <c r="DU192" s="2">
        <f t="shared" si="645"/>
        <v>109.88914492753622</v>
      </c>
      <c r="DV192" s="2">
        <f t="shared" si="645"/>
        <v>120.9303269230769</v>
      </c>
      <c r="DW192" s="2">
        <f t="shared" si="645"/>
        <v>130.83914307692305</v>
      </c>
      <c r="DX192" s="2">
        <f t="shared" si="645"/>
        <v>139.41533007733008</v>
      </c>
      <c r="DY192" s="2">
        <f t="shared" si="645"/>
        <v>149.48275692307689</v>
      </c>
      <c r="EA192" s="2">
        <f t="shared" si="440"/>
        <v>61.626249668673935</v>
      </c>
      <c r="EB192" s="2">
        <f t="shared" si="502"/>
        <v>61.435815980346277</v>
      </c>
      <c r="EC192" s="2">
        <f t="shared" si="503"/>
        <v>58.8112955237279</v>
      </c>
      <c r="ED192" s="2">
        <f t="shared" si="504"/>
        <v>61.707588498154628</v>
      </c>
      <c r="EE192" s="2">
        <f t="shared" si="505"/>
        <v>56.683260170469723</v>
      </c>
      <c r="EF192" s="2">
        <f t="shared" si="506"/>
        <v>54.686104406605672</v>
      </c>
      <c r="EG192" s="2">
        <f t="shared" si="507"/>
        <v>53.100052960905266</v>
      </c>
      <c r="EH192" s="2">
        <f t="shared" si="508"/>
        <v>53.076295852820337</v>
      </c>
      <c r="EI192" s="2">
        <f t="shared" si="509"/>
        <v>48.834581491430768</v>
      </c>
      <c r="EJ192" s="2">
        <f t="shared" si="510"/>
        <v>55.161620163996382</v>
      </c>
      <c r="EK192" s="2">
        <f t="shared" si="511"/>
        <v>58.905855648167353</v>
      </c>
      <c r="EL192" s="2">
        <f t="shared" si="512"/>
        <v>58.789386507081979</v>
      </c>
      <c r="EM192" s="2">
        <f t="shared" si="513"/>
        <v>62.61085114293882</v>
      </c>
      <c r="EN192" s="2">
        <f t="shared" si="514"/>
        <v>72.866200382153352</v>
      </c>
      <c r="EO192" s="2">
        <f t="shared" si="515"/>
        <v>112.35385640762594</v>
      </c>
      <c r="EQ192" s="2">
        <f t="shared" si="516"/>
        <v>62.592977093881942</v>
      </c>
      <c r="ER192" s="2">
        <f t="shared" si="646"/>
        <v>62.092498269882228</v>
      </c>
      <c r="ES192" s="2">
        <f t="shared" si="646"/>
        <v>64.501803715683465</v>
      </c>
      <c r="ET192" s="2">
        <f t="shared" si="646"/>
        <v>61.824715942349947</v>
      </c>
      <c r="EU192" s="2">
        <f t="shared" si="646"/>
        <v>57.427383554931474</v>
      </c>
      <c r="EV192" s="2">
        <f t="shared" si="646"/>
        <v>56.098169315963403</v>
      </c>
      <c r="EW192" s="2">
        <f t="shared" si="646"/>
        <v>55.716568230946251</v>
      </c>
      <c r="EX192" s="2">
        <f t="shared" si="646"/>
        <v>55.293122374700559</v>
      </c>
      <c r="EY192" s="2">
        <f t="shared" si="646"/>
        <v>53.255625556047775</v>
      </c>
      <c r="EZ192" s="2">
        <f t="shared" si="646"/>
        <v>56.996241797932427</v>
      </c>
      <c r="FA192" s="2">
        <f t="shared" si="646"/>
        <v>59.747583493046314</v>
      </c>
      <c r="FB192" s="2">
        <f t="shared" si="646"/>
        <v>59.596133541331781</v>
      </c>
      <c r="FC192" s="2">
        <f t="shared" si="646"/>
        <v>63.269347165998667</v>
      </c>
      <c r="FD192" s="2">
        <f t="shared" si="646"/>
        <v>71.438966850652889</v>
      </c>
      <c r="FE192" s="2">
        <f t="shared" si="646"/>
        <v>93.955280364189719</v>
      </c>
      <c r="FG192" s="2">
        <f t="shared" si="518"/>
        <v>0.99999260325798978</v>
      </c>
      <c r="FH192" s="2">
        <f t="shared" si="647"/>
        <v>0.99998230311647218</v>
      </c>
      <c r="FI192" s="2">
        <f t="shared" si="647"/>
        <v>0.99998436361080534</v>
      </c>
      <c r="FJ192" s="2">
        <f t="shared" si="647"/>
        <v>0.99998561735566449</v>
      </c>
      <c r="FK192" s="2">
        <f t="shared" si="647"/>
        <v>0.9999838109596223</v>
      </c>
      <c r="FL192" s="2">
        <f t="shared" si="647"/>
        <v>0.99998175159366076</v>
      </c>
      <c r="FM192" s="2">
        <f t="shared" si="647"/>
        <v>0.99998008522267656</v>
      </c>
      <c r="FN192" s="2">
        <f t="shared" si="647"/>
        <v>0.99998051802849841</v>
      </c>
      <c r="FO192" s="2">
        <f t="shared" si="647"/>
        <v>0.99997933559349006</v>
      </c>
      <c r="FP192" s="2">
        <f t="shared" si="647"/>
        <v>0.99998334300817504</v>
      </c>
      <c r="FQ192" s="2">
        <f t="shared" si="647"/>
        <v>0.99998248982297455</v>
      </c>
      <c r="FR192" s="2">
        <f t="shared" si="647"/>
        <v>0.99998348256648073</v>
      </c>
      <c r="FS192" s="2">
        <f t="shared" si="647"/>
        <v>0.99998419864775856</v>
      </c>
      <c r="FT192" s="2">
        <f t="shared" si="647"/>
        <v>0.99998440306600389</v>
      </c>
      <c r="FU192" s="2">
        <f t="shared" si="647"/>
        <v>0.99998314840554425</v>
      </c>
      <c r="FW192" s="2">
        <f t="shared" si="536"/>
        <v>0.77480714315139576</v>
      </c>
      <c r="FX192" s="2">
        <f t="shared" si="588"/>
        <v>0.69970504353572593</v>
      </c>
      <c r="FY192" s="2">
        <f t="shared" si="589"/>
        <v>0.72991224399826382</v>
      </c>
      <c r="FZ192" s="2">
        <f t="shared" si="590"/>
        <v>0.66911234618000237</v>
      </c>
      <c r="GA192" s="2">
        <f t="shared" si="591"/>
        <v>0.6508765283827137</v>
      </c>
      <c r="GB192" s="2">
        <f t="shared" si="592"/>
        <v>0.60795252162140156</v>
      </c>
      <c r="GC192" s="2">
        <f t="shared" si="593"/>
        <v>0.64492955094483684</v>
      </c>
      <c r="GD192" s="2">
        <f t="shared" si="594"/>
        <v>0.72800048218511415</v>
      </c>
      <c r="GE192" s="2">
        <f t="shared" si="595"/>
        <v>0.73676126416452825</v>
      </c>
      <c r="GF192" s="2">
        <f t="shared" si="596"/>
        <v>0.68078446382095481</v>
      </c>
      <c r="GG192" s="2">
        <f t="shared" si="597"/>
        <v>0.64357003815755498</v>
      </c>
      <c r="GH192" s="2">
        <f t="shared" si="598"/>
        <v>0.63679296483640269</v>
      </c>
      <c r="GI192" s="2">
        <f t="shared" si="599"/>
        <v>0.61106020402371575</v>
      </c>
      <c r="GJ192" s="2">
        <f t="shared" si="600"/>
        <v>0.55158686998084483</v>
      </c>
      <c r="GK192" s="2">
        <f t="shared" si="601"/>
        <v>0.55789894431379417</v>
      </c>
      <c r="GM192" s="86">
        <f t="shared" si="537"/>
        <v>0</v>
      </c>
      <c r="GN192" s="86">
        <f t="shared" si="602"/>
        <v>8.2810721824566686E-268</v>
      </c>
      <c r="GO192" s="86">
        <f t="shared" si="603"/>
        <v>1.2073515562132265E-271</v>
      </c>
      <c r="GP192" s="86">
        <f t="shared" si="604"/>
        <v>7.3372790535390828E-303</v>
      </c>
      <c r="GQ192" s="86">
        <f t="shared" si="605"/>
        <v>0</v>
      </c>
      <c r="GR192" s="86">
        <f t="shared" si="606"/>
        <v>1.5569376870794192E-257</v>
      </c>
      <c r="GS192" s="86">
        <f t="shared" si="607"/>
        <v>0</v>
      </c>
      <c r="GT192" s="86">
        <f t="shared" si="608"/>
        <v>0</v>
      </c>
      <c r="GU192" s="86">
        <f t="shared" si="609"/>
        <v>4.6863663091884427E-154</v>
      </c>
      <c r="GV192" s="86">
        <f t="shared" si="610"/>
        <v>1.5013628382796968E-292</v>
      </c>
      <c r="GW192" s="86">
        <f t="shared" si="611"/>
        <v>2.0219381956537194E-264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3.9608486754078288E-123</v>
      </c>
      <c r="HE192" s="86">
        <f t="shared" si="617"/>
        <v>2.0432903680994742E-161</v>
      </c>
      <c r="HF192" s="86">
        <f t="shared" si="618"/>
        <v>1.8446438889851628E-165</v>
      </c>
      <c r="HG192" s="86">
        <f t="shared" si="619"/>
        <v>0</v>
      </c>
      <c r="HH192" s="86">
        <f t="shared" si="620"/>
        <v>1.7675400124892822E-191</v>
      </c>
      <c r="HI192" s="86">
        <f t="shared" si="621"/>
        <v>4.5178080665671088E-241</v>
      </c>
      <c r="HJ192" s="86">
        <f t="shared" si="622"/>
        <v>2.6466736102270202E-297</v>
      </c>
      <c r="HK192" s="86">
        <f t="shared" si="623"/>
        <v>1.006897910063378E-240</v>
      </c>
      <c r="HL192" s="86">
        <f t="shared" si="624"/>
        <v>4.111918642337636E-262</v>
      </c>
      <c r="HM192" s="86">
        <f t="shared" si="625"/>
        <v>0</v>
      </c>
      <c r="HN192" s="86">
        <f t="shared" si="626"/>
        <v>1.2268576829692126E-246</v>
      </c>
      <c r="HO192" s="86">
        <f t="shared" si="627"/>
        <v>1.1618714057854688E-266</v>
      </c>
      <c r="HP192" s="86">
        <f t="shared" si="628"/>
        <v>1.6587916183429873E-275</v>
      </c>
      <c r="HQ192" s="86">
        <f t="shared" si="629"/>
        <v>0</v>
      </c>
      <c r="HS192" s="86">
        <f t="shared" si="539"/>
        <v>8.8433514716755316E-72</v>
      </c>
      <c r="HT192" s="86">
        <f t="shared" si="630"/>
        <v>1.9929556996386792E-54</v>
      </c>
      <c r="HU192" s="86">
        <f t="shared" si="631"/>
        <v>1.0408215287260232E-46</v>
      </c>
      <c r="HV192" s="86">
        <f t="shared" si="632"/>
        <v>1.1704187554638627E-62</v>
      </c>
      <c r="HW192" s="86">
        <f t="shared" si="633"/>
        <v>4.709830510325425E-64</v>
      </c>
      <c r="HX192" s="86">
        <f t="shared" si="634"/>
        <v>1.9097574228384706E-59</v>
      </c>
      <c r="HY192" s="86">
        <f t="shared" si="635"/>
        <v>2.0964384341338138E-61</v>
      </c>
      <c r="HZ192" s="86">
        <f t="shared" si="636"/>
        <v>2.3526467458419853E-66</v>
      </c>
      <c r="IA192" s="86">
        <f t="shared" si="637"/>
        <v>2.4164024236121169E-85</v>
      </c>
      <c r="IB192" s="86">
        <f t="shared" si="638"/>
        <v>4.8795372430199157E-78</v>
      </c>
      <c r="IC192" s="86">
        <f t="shared" si="639"/>
        <v>1.707874496783035E-48</v>
      </c>
      <c r="ID192" s="86">
        <f t="shared" si="640"/>
        <v>4.8315569739771262E-57</v>
      </c>
      <c r="IE192" s="86">
        <f t="shared" si="641"/>
        <v>6.5774453321416862E-47</v>
      </c>
      <c r="IF192" s="86">
        <f t="shared" si="642"/>
        <v>1.9551765760683351E-29</v>
      </c>
      <c r="IG192" s="86">
        <f t="shared" si="643"/>
        <v>5.2303881714061116E-20</v>
      </c>
      <c r="II192" s="86">
        <f t="shared" si="540"/>
        <v>9.1137818189126907E-3</v>
      </c>
      <c r="IJ192" s="86">
        <f t="shared" si="541"/>
        <v>6.9238183396740274E-2</v>
      </c>
      <c r="IK192" s="86">
        <f t="shared" si="542"/>
        <v>4.3818202776072318E-2</v>
      </c>
      <c r="IL192" s="86">
        <f t="shared" si="543"/>
        <v>0.10766601065357431</v>
      </c>
      <c r="IM192" s="86">
        <f t="shared" si="544"/>
        <v>0.14735398426341709</v>
      </c>
      <c r="IN192" s="86">
        <f t="shared" si="545"/>
        <v>0.28732299913693798</v>
      </c>
      <c r="IO192" s="86">
        <f t="shared" si="546"/>
        <v>0.17464034797623962</v>
      </c>
      <c r="IP192" s="86">
        <f t="shared" si="547"/>
        <v>2.3827104923515099E-2</v>
      </c>
      <c r="IQ192" s="86">
        <f t="shared" si="548"/>
        <v>1.0615601064119025E-2</v>
      </c>
      <c r="IR192" s="86">
        <f t="shared" si="549"/>
        <v>6.065895758928902E-2</v>
      </c>
      <c r="IS192" s="86">
        <f t="shared" si="550"/>
        <v>0.21423676967434013</v>
      </c>
      <c r="IT192" s="86">
        <f t="shared" si="551"/>
        <v>0.19749096265137084</v>
      </c>
      <c r="IU192" s="86">
        <f t="shared" si="552"/>
        <v>0.32071594567336942</v>
      </c>
      <c r="IV192" s="86">
        <f t="shared" si="553"/>
        <v>0.55246613089355967</v>
      </c>
      <c r="IW192" s="86">
        <f t="shared" si="554"/>
        <v>0.5310777882765737</v>
      </c>
      <c r="IY192" s="86">
        <f t="shared" si="555"/>
        <v>9.1137818189126907E-3</v>
      </c>
      <c r="IZ192" s="86">
        <f t="shared" si="556"/>
        <v>6.9238183396740274E-2</v>
      </c>
      <c r="JA192" s="86">
        <f t="shared" si="557"/>
        <v>4.3818202776072318E-2</v>
      </c>
      <c r="JB192" s="86">
        <f t="shared" si="558"/>
        <v>0.10766601065357431</v>
      </c>
      <c r="JC192" s="86">
        <f t="shared" si="559"/>
        <v>0.14735398426341709</v>
      </c>
      <c r="JD192" s="86">
        <f t="shared" si="560"/>
        <v>0.28732299913693798</v>
      </c>
      <c r="JE192" s="86">
        <f t="shared" si="561"/>
        <v>0.17464034797623962</v>
      </c>
      <c r="JF192" s="86">
        <f t="shared" si="562"/>
        <v>2.3827104923515099E-2</v>
      </c>
      <c r="JG192" s="86">
        <f t="shared" si="563"/>
        <v>1.0615601064119025E-2</v>
      </c>
      <c r="JH192" s="86">
        <f t="shared" si="564"/>
        <v>6.065895758928902E-2</v>
      </c>
      <c r="JI192" s="86">
        <f t="shared" si="565"/>
        <v>0.21423676967434013</v>
      </c>
      <c r="JJ192" s="86">
        <f t="shared" si="566"/>
        <v>0.19749096265137084</v>
      </c>
      <c r="JK192" s="86">
        <f t="shared" si="567"/>
        <v>0.32071594567336942</v>
      </c>
      <c r="JL192" s="86">
        <f t="shared" si="568"/>
        <v>0.55246613089355967</v>
      </c>
      <c r="JM192" s="86">
        <f t="shared" si="569"/>
        <v>0.5310777882765737</v>
      </c>
    </row>
    <row r="193" spans="2:273" x14ac:dyDescent="0.25">
      <c r="B193" s="2">
        <v>166</v>
      </c>
      <c r="C193" s="37">
        <v>63.633000000000003</v>
      </c>
      <c r="D193" s="37">
        <v>61.241999999999997</v>
      </c>
      <c r="E193" s="37">
        <v>64.516000000000005</v>
      </c>
      <c r="F193" s="37">
        <v>61.854999999999997</v>
      </c>
      <c r="G193" s="37">
        <v>56.323</v>
      </c>
      <c r="H193" s="37">
        <v>57.258000000000003</v>
      </c>
      <c r="I193" s="37">
        <v>56.426000000000002</v>
      </c>
      <c r="J193" s="37">
        <v>55.695</v>
      </c>
      <c r="K193" s="37">
        <v>54.82</v>
      </c>
      <c r="L193" s="37">
        <v>57.475000000000001</v>
      </c>
      <c r="M193" s="37">
        <v>58.429000000000002</v>
      </c>
      <c r="N193" s="37">
        <v>59.698</v>
      </c>
      <c r="O193" s="37">
        <v>63.393000000000001</v>
      </c>
      <c r="P193" s="37">
        <v>87.245999999999995</v>
      </c>
      <c r="Q193" s="37">
        <v>132.96799999999999</v>
      </c>
      <c r="S193" s="4">
        <f t="shared" si="441"/>
        <v>62.26132046223421</v>
      </c>
      <c r="T193" s="4">
        <f t="shared" si="442"/>
        <v>61.791024572043071</v>
      </c>
      <c r="U193" s="4">
        <f t="shared" si="443"/>
        <v>63.004436132405424</v>
      </c>
      <c r="V193" s="4">
        <f t="shared" si="444"/>
        <v>61.645276642238585</v>
      </c>
      <c r="W193" s="4">
        <f t="shared" si="445"/>
        <v>57.084410463705254</v>
      </c>
      <c r="X193" s="4">
        <f t="shared" si="446"/>
        <v>55.62221550124449</v>
      </c>
      <c r="Y193" s="4">
        <f t="shared" si="447"/>
        <v>54.71625342681871</v>
      </c>
      <c r="Z193" s="4">
        <f t="shared" si="448"/>
        <v>54.547936471268976</v>
      </c>
      <c r="AA193" s="4">
        <f t="shared" si="449"/>
        <v>51.908505473804894</v>
      </c>
      <c r="AB193" s="4">
        <f t="shared" si="450"/>
        <v>56.263995868839274</v>
      </c>
      <c r="AC193" s="4">
        <f t="shared" si="451"/>
        <v>59.454243565085498</v>
      </c>
      <c r="AD193" s="4">
        <f t="shared" si="452"/>
        <v>59.284793856368132</v>
      </c>
      <c r="AE193" s="4">
        <f t="shared" si="453"/>
        <v>63.532070840769336</v>
      </c>
      <c r="AF193" s="4">
        <f t="shared" si="454"/>
        <v>87.136978244442943</v>
      </c>
      <c r="AG193" s="4">
        <f t="shared" si="455"/>
        <v>127.4640819980695</v>
      </c>
      <c r="AI193" s="4">
        <f t="shared" si="456"/>
        <v>1.3716795377657931</v>
      </c>
      <c r="AJ193" s="4">
        <f t="shared" si="457"/>
        <v>-0.54902457204307353</v>
      </c>
      <c r="AK193" s="4">
        <f t="shared" si="458"/>
        <v>1.5115638675945817</v>
      </c>
      <c r="AL193" s="4">
        <f t="shared" si="459"/>
        <v>0.20972335776141193</v>
      </c>
      <c r="AM193" s="4">
        <f t="shared" si="460"/>
        <v>-0.76141046370525345</v>
      </c>
      <c r="AN193" s="4">
        <f t="shared" si="461"/>
        <v>1.6357844987555126</v>
      </c>
      <c r="AO193" s="4">
        <f t="shared" si="462"/>
        <v>1.7097465731812918</v>
      </c>
      <c r="AP193" s="4">
        <f t="shared" si="463"/>
        <v>1.1470635287310245</v>
      </c>
      <c r="AQ193" s="4">
        <f t="shared" si="464"/>
        <v>2.9114945261951064</v>
      </c>
      <c r="AR193" s="4">
        <f t="shared" si="465"/>
        <v>1.2110041311607276</v>
      </c>
      <c r="AS193" s="4">
        <f t="shared" si="466"/>
        <v>-1.0252435650854963</v>
      </c>
      <c r="AT193" s="4">
        <f t="shared" si="467"/>
        <v>0.41320614363186792</v>
      </c>
      <c r="AU193" s="4">
        <f t="shared" si="468"/>
        <v>-0.13907084076933529</v>
      </c>
      <c r="AV193" s="4">
        <f t="shared" si="644"/>
        <v>0.10902175555705185</v>
      </c>
      <c r="AW193" s="4">
        <f t="shared" si="644"/>
        <v>5.5039180019304865</v>
      </c>
      <c r="AY193" s="2">
        <f t="shared" si="520"/>
        <v>62.261320356443989</v>
      </c>
      <c r="AZ193" s="2">
        <f t="shared" si="571"/>
        <v>61.790693404373116</v>
      </c>
      <c r="BA193" s="2">
        <f t="shared" si="572"/>
        <v>63.004372078964622</v>
      </c>
      <c r="BB193" s="2">
        <f t="shared" si="573"/>
        <v>61.641626307516937</v>
      </c>
      <c r="BC193" s="2">
        <f t="shared" si="574"/>
        <v>57.070768342026938</v>
      </c>
      <c r="BD193" s="2">
        <f t="shared" si="575"/>
        <v>55.420083790195136</v>
      </c>
      <c r="BE193" s="2">
        <f t="shared" si="576"/>
        <v>54.676450309324551</v>
      </c>
      <c r="BF193" s="2">
        <f t="shared" si="577"/>
        <v>54.547905218777721</v>
      </c>
      <c r="BG193" s="2">
        <f t="shared" si="578"/>
        <v>51.908503974829209</v>
      </c>
      <c r="BH193" s="2">
        <f t="shared" si="579"/>
        <v>56.263083791331496</v>
      </c>
      <c r="BI193" s="2">
        <f t="shared" si="580"/>
        <v>59.358255012428614</v>
      </c>
      <c r="BJ193" s="2">
        <f t="shared" si="581"/>
        <v>59.194750105691398</v>
      </c>
      <c r="BK193" s="2">
        <f t="shared" si="582"/>
        <v>62.91082173696023</v>
      </c>
      <c r="BL193" s="2">
        <f t="shared" si="583"/>
        <v>71.944237425031389</v>
      </c>
      <c r="BM193" s="2">
        <f t="shared" si="584"/>
        <v>101.70727082509278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63.633000000000003</v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54.82</v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140.08160153846154</v>
      </c>
      <c r="DL193" s="2">
        <f t="shared" si="645"/>
        <v>142.80528153846154</v>
      </c>
      <c r="DM193" s="2">
        <f t="shared" si="645"/>
        <v>123.51298087098087</v>
      </c>
      <c r="DN193" s="2">
        <f t="shared" si="645"/>
        <v>127.9847631257631</v>
      </c>
      <c r="DO193" s="2">
        <f t="shared" si="645"/>
        <v>112.83937384615386</v>
      </c>
      <c r="DP193" s="2">
        <f t="shared" si="645"/>
        <v>116.61843478260869</v>
      </c>
      <c r="DQ193" s="2">
        <f t="shared" si="645"/>
        <v>49.961754940711465</v>
      </c>
      <c r="DR193" s="2">
        <f t="shared" si="645"/>
        <v>53.425146245059302</v>
      </c>
      <c r="DS193" s="2">
        <f t="shared" si="645"/>
        <v>107.53473834586467</v>
      </c>
      <c r="DT193" s="2">
        <f t="shared" si="645"/>
        <v>80.143456666666651</v>
      </c>
      <c r="DU193" s="2">
        <f t="shared" si="645"/>
        <v>110.14659057971014</v>
      </c>
      <c r="DV193" s="2">
        <f t="shared" si="645"/>
        <v>121.2503092307692</v>
      </c>
      <c r="DW193" s="2">
        <f t="shared" si="645"/>
        <v>131.21687076923072</v>
      </c>
      <c r="DX193" s="2">
        <f t="shared" si="645"/>
        <v>139.80132397232398</v>
      </c>
      <c r="DY193" s="2">
        <f t="shared" si="645"/>
        <v>149.83398538461535</v>
      </c>
      <c r="EA193" s="2">
        <f t="shared" si="440"/>
        <v>61.485044550838829</v>
      </c>
      <c r="EB193" s="2">
        <f t="shared" si="502"/>
        <v>61.308021324954879</v>
      </c>
      <c r="EC193" s="2">
        <f t="shared" si="503"/>
        <v>58.667723466764585</v>
      </c>
      <c r="ED193" s="2">
        <f t="shared" si="504"/>
        <v>61.558431237663939</v>
      </c>
      <c r="EE193" s="2">
        <f t="shared" si="505"/>
        <v>56.560836367714586</v>
      </c>
      <c r="EF193" s="2">
        <f t="shared" si="506"/>
        <v>54.512293479072213</v>
      </c>
      <c r="EG193" s="2">
        <f t="shared" si="507"/>
        <v>52.903529312401268</v>
      </c>
      <c r="EH193" s="2">
        <f t="shared" si="508"/>
        <v>52.865570624779835</v>
      </c>
      <c r="EI193" s="2">
        <f t="shared" si="509"/>
        <v>48.510497109573748</v>
      </c>
      <c r="EJ193" s="2">
        <f t="shared" si="510"/>
        <v>54.954194595675673</v>
      </c>
      <c r="EK193" s="2">
        <f t="shared" si="511"/>
        <v>58.78746875528239</v>
      </c>
      <c r="EL193" s="2">
        <f t="shared" si="512"/>
        <v>58.653734423247762</v>
      </c>
      <c r="EM193" s="2">
        <f t="shared" si="513"/>
        <v>62.485699968817137</v>
      </c>
      <c r="EN193" s="2">
        <f t="shared" si="514"/>
        <v>72.777489837284378</v>
      </c>
      <c r="EO193" s="2">
        <f t="shared" si="515"/>
        <v>112.56126127748674</v>
      </c>
      <c r="EQ193" s="2">
        <f t="shared" si="516"/>
        <v>62.466417234285956</v>
      </c>
      <c r="ER193" s="2">
        <f t="shared" si="646"/>
        <v>61.977786379878182</v>
      </c>
      <c r="ES193" s="2">
        <f t="shared" si="646"/>
        <v>64.466620974337346</v>
      </c>
      <c r="ET193" s="2">
        <f t="shared" si="646"/>
        <v>61.677883418777689</v>
      </c>
      <c r="EU193" s="2">
        <f t="shared" si="646"/>
        <v>57.31898619536355</v>
      </c>
      <c r="EV193" s="2">
        <f t="shared" si="646"/>
        <v>55.952335665921538</v>
      </c>
      <c r="EW193" s="2">
        <f t="shared" si="646"/>
        <v>55.566738860609448</v>
      </c>
      <c r="EX193" s="2">
        <f t="shared" si="646"/>
        <v>55.121148196876561</v>
      </c>
      <c r="EY193" s="2">
        <f t="shared" si="646"/>
        <v>53.01428313394014</v>
      </c>
      <c r="EZ193" s="2">
        <f t="shared" si="646"/>
        <v>56.822265794407869</v>
      </c>
      <c r="FA193" s="2">
        <f t="shared" si="646"/>
        <v>59.645325374278556</v>
      </c>
      <c r="FB193" s="2">
        <f t="shared" si="646"/>
        <v>59.474743689702379</v>
      </c>
      <c r="FC193" s="2">
        <f t="shared" si="646"/>
        <v>63.156037280804298</v>
      </c>
      <c r="FD193" s="2">
        <f t="shared" si="646"/>
        <v>71.32478702670484</v>
      </c>
      <c r="FE193" s="2">
        <f t="shared" si="646"/>
        <v>93.861961356426178</v>
      </c>
      <c r="FG193" s="2">
        <f t="shared" si="518"/>
        <v>0.99999325408672024</v>
      </c>
      <c r="FH193" s="2">
        <f t="shared" si="647"/>
        <v>0.99998386022526797</v>
      </c>
      <c r="FI193" s="2">
        <f t="shared" si="647"/>
        <v>0.99998573942394597</v>
      </c>
      <c r="FJ193" s="2">
        <f t="shared" si="647"/>
        <v>0.99998688285586745</v>
      </c>
      <c r="FK193" s="2">
        <f t="shared" si="647"/>
        <v>0.99998523539866524</v>
      </c>
      <c r="FL193" s="2">
        <f t="shared" si="647"/>
        <v>0.99998335722889498</v>
      </c>
      <c r="FM193" s="2">
        <f t="shared" si="647"/>
        <v>0.99998183747539182</v>
      </c>
      <c r="FN193" s="2">
        <f t="shared" si="647"/>
        <v>0.99998223220036087</v>
      </c>
      <c r="FO193" s="2">
        <f t="shared" si="647"/>
        <v>0.99998115380300712</v>
      </c>
      <c r="FP193" s="2">
        <f t="shared" si="647"/>
        <v>0.99998480862063954</v>
      </c>
      <c r="FQ193" s="2">
        <f t="shared" si="647"/>
        <v>0.99998403050414941</v>
      </c>
      <c r="FR193" s="2">
        <f t="shared" si="647"/>
        <v>0.99998493589969861</v>
      </c>
      <c r="FS193" s="2">
        <f t="shared" si="647"/>
        <v>0.99998558897544298</v>
      </c>
      <c r="FT193" s="2">
        <f t="shared" si="647"/>
        <v>0.99998577540761358</v>
      </c>
      <c r="FU193" s="2">
        <f t="shared" si="647"/>
        <v>0.99998463114040759</v>
      </c>
      <c r="FW193" s="2">
        <f t="shared" si="536"/>
        <v>0.79046993372872765</v>
      </c>
      <c r="FX193" s="2">
        <f t="shared" si="588"/>
        <v>0.71869490421866455</v>
      </c>
      <c r="FY193" s="2">
        <f t="shared" si="589"/>
        <v>0.74768072307073463</v>
      </c>
      <c r="FZ193" s="2">
        <f t="shared" si="590"/>
        <v>0.68917742075410682</v>
      </c>
      <c r="GA193" s="2">
        <f t="shared" si="591"/>
        <v>0.67150453060380966</v>
      </c>
      <c r="GB193" s="2">
        <f t="shared" si="592"/>
        <v>0.6296737006107358</v>
      </c>
      <c r="GC193" s="2">
        <f t="shared" si="593"/>
        <v>0.66572847343745811</v>
      </c>
      <c r="GD193" s="2">
        <f t="shared" si="594"/>
        <v>0.74585093963606686</v>
      </c>
      <c r="GE193" s="2">
        <f t="shared" si="595"/>
        <v>0.75423087695549484</v>
      </c>
      <c r="GF193" s="2">
        <f t="shared" si="596"/>
        <v>0.70045859970858582</v>
      </c>
      <c r="GG193" s="2">
        <f t="shared" si="597"/>
        <v>0.66440715760905877</v>
      </c>
      <c r="GH193" s="2">
        <f t="shared" si="598"/>
        <v>0.65781562209939048</v>
      </c>
      <c r="GI193" s="2">
        <f t="shared" si="599"/>
        <v>0.63271322357927862</v>
      </c>
      <c r="GJ193" s="2">
        <f t="shared" si="600"/>
        <v>0.57424394920867994</v>
      </c>
      <c r="GK193" s="2">
        <f t="shared" si="601"/>
        <v>0.58047966167076481</v>
      </c>
      <c r="GM193" s="86">
        <f t="shared" si="537"/>
        <v>0</v>
      </c>
      <c r="GN193" s="86">
        <f t="shared" si="602"/>
        <v>4.0435238733945878E-273</v>
      </c>
      <c r="GO193" s="86">
        <f t="shared" si="603"/>
        <v>4.8570348072823682E-277</v>
      </c>
      <c r="GP193" s="86">
        <f t="shared" si="604"/>
        <v>0</v>
      </c>
      <c r="GQ193" s="86">
        <f t="shared" si="605"/>
        <v>0</v>
      </c>
      <c r="GR193" s="86">
        <f t="shared" si="606"/>
        <v>1.2836373660318996E-262</v>
      </c>
      <c r="GS193" s="86">
        <f t="shared" si="607"/>
        <v>0</v>
      </c>
      <c r="GT193" s="86">
        <f t="shared" si="608"/>
        <v>0</v>
      </c>
      <c r="GU193" s="86">
        <f t="shared" si="609"/>
        <v>4.852782155019902E-157</v>
      </c>
      <c r="GV193" s="86">
        <f t="shared" si="610"/>
        <v>2.7233218995956316E-298</v>
      </c>
      <c r="GW193" s="86">
        <f t="shared" si="611"/>
        <v>1.2431443918525402E-269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2.3229199544595299E-126</v>
      </c>
      <c r="HE193" s="86">
        <f t="shared" si="617"/>
        <v>1.1315541449292415E-165</v>
      </c>
      <c r="HF193" s="86">
        <f t="shared" si="618"/>
        <v>1.0021895898145893E-169</v>
      </c>
      <c r="HG193" s="86">
        <f t="shared" si="619"/>
        <v>0</v>
      </c>
      <c r="HH193" s="86">
        <f t="shared" si="620"/>
        <v>1.8494632208277986E-196</v>
      </c>
      <c r="HI193" s="86">
        <f t="shared" si="621"/>
        <v>2.7104702589536194E-247</v>
      </c>
      <c r="HJ193" s="86">
        <f t="shared" si="622"/>
        <v>5.494796976529479E-305</v>
      </c>
      <c r="HK193" s="86">
        <f t="shared" si="623"/>
        <v>8.5280914827400589E-247</v>
      </c>
      <c r="HL193" s="86">
        <f t="shared" si="624"/>
        <v>8.6825578331544331E-269</v>
      </c>
      <c r="HM193" s="86">
        <f t="shared" si="625"/>
        <v>0</v>
      </c>
      <c r="HN193" s="86">
        <f t="shared" si="626"/>
        <v>4.7367474240450644E-253</v>
      </c>
      <c r="HO193" s="86">
        <f t="shared" si="627"/>
        <v>1.0797514872163495E-273</v>
      </c>
      <c r="HP193" s="86">
        <f t="shared" si="628"/>
        <v>7.2790216232575121E-283</v>
      </c>
      <c r="HQ193" s="86">
        <f t="shared" si="629"/>
        <v>0</v>
      </c>
      <c r="HS193" s="86">
        <f t="shared" si="539"/>
        <v>4.653369693004517E-75</v>
      </c>
      <c r="HT193" s="86">
        <f t="shared" si="630"/>
        <v>2.5018701372519186E-57</v>
      </c>
      <c r="HU193" s="86">
        <f t="shared" si="631"/>
        <v>3.0491972359670257E-49</v>
      </c>
      <c r="HV193" s="86">
        <f t="shared" si="632"/>
        <v>5.6878682078571434E-66</v>
      </c>
      <c r="HW193" s="86">
        <f t="shared" si="633"/>
        <v>1.8511793856380736E-67</v>
      </c>
      <c r="HX193" s="86">
        <f t="shared" si="634"/>
        <v>8.7445821020558401E-63</v>
      </c>
      <c r="HY193" s="86">
        <f t="shared" si="635"/>
        <v>1.1745186389132027E-64</v>
      </c>
      <c r="HZ193" s="86">
        <f t="shared" si="636"/>
        <v>8.7165139907508487E-70</v>
      </c>
      <c r="IA193" s="86">
        <f t="shared" si="637"/>
        <v>1.4682948375010502E-89</v>
      </c>
      <c r="IB193" s="86">
        <f t="shared" si="638"/>
        <v>4.6534155664293564E-82</v>
      </c>
      <c r="IC193" s="86">
        <f t="shared" si="639"/>
        <v>3.8158521597962945E-51</v>
      </c>
      <c r="ID193" s="86">
        <f t="shared" si="640"/>
        <v>3.3896272642868915E-60</v>
      </c>
      <c r="IE193" s="86">
        <f t="shared" si="641"/>
        <v>1.4915325739449041E-49</v>
      </c>
      <c r="IF193" s="86">
        <f t="shared" si="642"/>
        <v>3.4936262955032948E-31</v>
      </c>
      <c r="IG193" s="86">
        <f t="shared" si="643"/>
        <v>3.4859790941800362E-21</v>
      </c>
      <c r="II193" s="86">
        <f t="shared" si="540"/>
        <v>5.0766286179123529E-3</v>
      </c>
      <c r="IJ193" s="86">
        <f t="shared" si="541"/>
        <v>4.398892470539028E-2</v>
      </c>
      <c r="IK193" s="86">
        <f t="shared" si="542"/>
        <v>2.763476097286869E-2</v>
      </c>
      <c r="IL193" s="86">
        <f t="shared" si="543"/>
        <v>6.9127068610221221E-2</v>
      </c>
      <c r="IM193" s="86">
        <f t="shared" si="544"/>
        <v>9.7015806403663502E-2</v>
      </c>
      <c r="IN193" s="86">
        <f t="shared" si="545"/>
        <v>0.20617271211253413</v>
      </c>
      <c r="IO193" s="86">
        <f t="shared" si="546"/>
        <v>0.11846836867506041</v>
      </c>
      <c r="IP193" s="86">
        <f t="shared" si="547"/>
        <v>1.3462440510327306E-2</v>
      </c>
      <c r="IQ193" s="86">
        <f t="shared" si="548"/>
        <v>5.373331623617238E-3</v>
      </c>
      <c r="IR193" s="86">
        <f t="shared" si="549"/>
        <v>3.5402123423811258E-2</v>
      </c>
      <c r="IS193" s="86">
        <f t="shared" si="550"/>
        <v>0.15378313828190465</v>
      </c>
      <c r="IT193" s="86">
        <f t="shared" si="551"/>
        <v>0.13565005293595367</v>
      </c>
      <c r="IU193" s="86">
        <f t="shared" si="552"/>
        <v>0.24372066012559634</v>
      </c>
      <c r="IV193" s="86">
        <f t="shared" si="553"/>
        <v>0.53840377694248176</v>
      </c>
      <c r="IW193" s="86">
        <f t="shared" si="554"/>
        <v>0.51378245188970706</v>
      </c>
      <c r="IY193" s="86">
        <f t="shared" si="555"/>
        <v>5.0766286179123529E-3</v>
      </c>
      <c r="IZ193" s="86">
        <f t="shared" si="556"/>
        <v>4.398892470539028E-2</v>
      </c>
      <c r="JA193" s="86">
        <f t="shared" si="557"/>
        <v>2.763476097286869E-2</v>
      </c>
      <c r="JB193" s="86">
        <f t="shared" si="558"/>
        <v>6.9127068610221221E-2</v>
      </c>
      <c r="JC193" s="86">
        <f t="shared" si="559"/>
        <v>9.7015806403663502E-2</v>
      </c>
      <c r="JD193" s="86">
        <f t="shared" si="560"/>
        <v>0.20617271211253413</v>
      </c>
      <c r="JE193" s="86">
        <f t="shared" si="561"/>
        <v>0.11846836867506041</v>
      </c>
      <c r="JF193" s="86">
        <f t="shared" si="562"/>
        <v>1.3462440510327306E-2</v>
      </c>
      <c r="JG193" s="86">
        <f t="shared" si="563"/>
        <v>5.373331623617238E-3</v>
      </c>
      <c r="JH193" s="86">
        <f t="shared" si="564"/>
        <v>3.5402123423811258E-2</v>
      </c>
      <c r="JI193" s="86">
        <f t="shared" si="565"/>
        <v>0.15378313828190465</v>
      </c>
      <c r="JJ193" s="86">
        <f t="shared" si="566"/>
        <v>0.13565005293595367</v>
      </c>
      <c r="JK193" s="86">
        <f t="shared" si="567"/>
        <v>0.24372066012559634</v>
      </c>
      <c r="JL193" s="86">
        <f t="shared" si="568"/>
        <v>0.53840377694248176</v>
      </c>
      <c r="JM193" s="86">
        <f t="shared" si="569"/>
        <v>0.51378245188970706</v>
      </c>
    </row>
    <row r="194" spans="2:273" x14ac:dyDescent="0.25">
      <c r="B194" s="2">
        <v>167</v>
      </c>
      <c r="C194" s="37">
        <v>63.866999999999997</v>
      </c>
      <c r="D194" s="37">
        <v>61.887</v>
      </c>
      <c r="E194" s="37">
        <v>67.564999999999998</v>
      </c>
      <c r="F194" s="37">
        <v>62.097000000000001</v>
      </c>
      <c r="G194" s="37">
        <v>57.031999999999996</v>
      </c>
      <c r="H194" s="37">
        <v>55.951999999999998</v>
      </c>
      <c r="I194" s="37">
        <v>56.933999999999997</v>
      </c>
      <c r="J194" s="37">
        <v>55.22</v>
      </c>
      <c r="K194" s="37">
        <v>54.033000000000001</v>
      </c>
      <c r="L194" s="37">
        <v>57.377000000000002</v>
      </c>
      <c r="M194" s="37">
        <v>59.683</v>
      </c>
      <c r="N194" s="37">
        <v>58.73</v>
      </c>
      <c r="O194" s="37">
        <v>62.033000000000001</v>
      </c>
      <c r="P194" s="37">
        <v>81.459000000000003</v>
      </c>
      <c r="Q194" s="37">
        <v>121.161</v>
      </c>
      <c r="S194" s="4">
        <f t="shared" si="441"/>
        <v>62.146436629667384</v>
      </c>
      <c r="T194" s="4">
        <f t="shared" si="442"/>
        <v>61.684714332941162</v>
      </c>
      <c r="U194" s="4">
        <f t="shared" si="443"/>
        <v>63.042061995198544</v>
      </c>
      <c r="V194" s="4">
        <f t="shared" si="444"/>
        <v>61.497106617482778</v>
      </c>
      <c r="W194" s="4">
        <f t="shared" si="445"/>
        <v>56.976197943132824</v>
      </c>
      <c r="X194" s="4">
        <f t="shared" si="446"/>
        <v>55.355555671025002</v>
      </c>
      <c r="Y194" s="4">
        <f t="shared" si="447"/>
        <v>54.575707966735443</v>
      </c>
      <c r="Z194" s="4">
        <f t="shared" si="448"/>
        <v>54.405228389206073</v>
      </c>
      <c r="AA194" s="4">
        <f t="shared" si="449"/>
        <v>51.723199157597293</v>
      </c>
      <c r="AB194" s="4">
        <f t="shared" si="450"/>
        <v>56.115240886649055</v>
      </c>
      <c r="AC194" s="4">
        <f t="shared" si="451"/>
        <v>59.298031604232541</v>
      </c>
      <c r="AD194" s="4">
        <f t="shared" si="452"/>
        <v>59.10913058855202</v>
      </c>
      <c r="AE194" s="4">
        <f t="shared" si="453"/>
        <v>63.036903679765935</v>
      </c>
      <c r="AF194" s="4">
        <f t="shared" si="454"/>
        <v>82.276962177328713</v>
      </c>
      <c r="AG194" s="4">
        <f t="shared" si="455"/>
        <v>120.32049295320981</v>
      </c>
      <c r="AI194" s="4">
        <f t="shared" si="456"/>
        <v>1.7205633703326129</v>
      </c>
      <c r="AJ194" s="4">
        <f t="shared" si="457"/>
        <v>0.20228566705883821</v>
      </c>
      <c r="AK194" s="4">
        <f t="shared" si="458"/>
        <v>4.5229380048014534</v>
      </c>
      <c r="AL194" s="4">
        <f t="shared" si="459"/>
        <v>0.59989338251722302</v>
      </c>
      <c r="AM194" s="4">
        <f t="shared" si="460"/>
        <v>5.5802056867172212E-2</v>
      </c>
      <c r="AN194" s="4">
        <f t="shared" si="461"/>
        <v>0.59644432897499655</v>
      </c>
      <c r="AO194" s="4">
        <f t="shared" si="462"/>
        <v>2.3582920332645543</v>
      </c>
      <c r="AP194" s="4">
        <f t="shared" si="463"/>
        <v>0.81477161079392602</v>
      </c>
      <c r="AQ194" s="4">
        <f t="shared" si="464"/>
        <v>2.3098008424027086</v>
      </c>
      <c r="AR194" s="4">
        <f t="shared" si="465"/>
        <v>1.2617591133509478</v>
      </c>
      <c r="AS194" s="4">
        <f t="shared" si="466"/>
        <v>0.38496839576745856</v>
      </c>
      <c r="AT194" s="4">
        <f t="shared" si="467"/>
        <v>-0.37913058855202308</v>
      </c>
      <c r="AU194" s="4">
        <f t="shared" si="468"/>
        <v>-1.0039036797659335</v>
      </c>
      <c r="AV194" s="4">
        <f t="shared" si="644"/>
        <v>-0.81796217732870957</v>
      </c>
      <c r="AW194" s="4">
        <f t="shared" si="644"/>
        <v>0.84050704679019361</v>
      </c>
      <c r="AY194" s="2">
        <f t="shared" si="520"/>
        <v>62.146436617450398</v>
      </c>
      <c r="AZ194" s="2">
        <f t="shared" si="571"/>
        <v>61.684649445979858</v>
      </c>
      <c r="BA194" s="2">
        <f t="shared" si="572"/>
        <v>63.042049852175012</v>
      </c>
      <c r="BB194" s="2">
        <f t="shared" si="573"/>
        <v>61.496360124883395</v>
      </c>
      <c r="BC194" s="2">
        <f t="shared" si="574"/>
        <v>56.973129051201099</v>
      </c>
      <c r="BD194" s="2">
        <f t="shared" si="575"/>
        <v>55.294940898357531</v>
      </c>
      <c r="BE194" s="2">
        <f t="shared" si="576"/>
        <v>54.565686250564355</v>
      </c>
      <c r="BF194" s="2">
        <f t="shared" si="577"/>
        <v>54.405224558774947</v>
      </c>
      <c r="BG194" s="2">
        <f t="shared" si="578"/>
        <v>51.723199039176059</v>
      </c>
      <c r="BH194" s="2">
        <f t="shared" si="579"/>
        <v>56.115113249852406</v>
      </c>
      <c r="BI194" s="2">
        <f t="shared" si="580"/>
        <v>59.268185914556085</v>
      </c>
      <c r="BJ194" s="2">
        <f t="shared" si="581"/>
        <v>59.085460051059286</v>
      </c>
      <c r="BK194" s="2">
        <f t="shared" si="582"/>
        <v>62.807496890061643</v>
      </c>
      <c r="BL194" s="2">
        <f t="shared" si="583"/>
        <v>71.807787112232148</v>
      </c>
      <c r="BM194" s="2">
        <f t="shared" si="584"/>
        <v>101.31733820949646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63.866999999999997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55.22</v>
      </c>
      <c r="DC194" s="2">
        <f t="shared" si="493"/>
        <v>54.033000000000001</v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140.49135000000001</v>
      </c>
      <c r="DL194" s="2">
        <f t="shared" si="645"/>
        <v>143.25121538461536</v>
      </c>
      <c r="DM194" s="2">
        <f t="shared" si="645"/>
        <v>123.82716646316646</v>
      </c>
      <c r="DN194" s="2">
        <f t="shared" si="645"/>
        <v>128.31690354090352</v>
      </c>
      <c r="DO194" s="2">
        <f t="shared" si="645"/>
        <v>113.11772230769233</v>
      </c>
      <c r="DP194" s="2">
        <f t="shared" si="645"/>
        <v>116.93726383399209</v>
      </c>
      <c r="DQ194" s="2">
        <f t="shared" si="645"/>
        <v>49.748287972896676</v>
      </c>
      <c r="DR194" s="2">
        <f t="shared" si="645"/>
        <v>53.247565217391319</v>
      </c>
      <c r="DS194" s="2">
        <f t="shared" si="645"/>
        <v>107.78446315789475</v>
      </c>
      <c r="DT194" s="2">
        <f t="shared" si="645"/>
        <v>80.175946666666661</v>
      </c>
      <c r="DU194" s="2">
        <f t="shared" si="645"/>
        <v>110.40403623188405</v>
      </c>
      <c r="DV194" s="2">
        <f t="shared" si="645"/>
        <v>121.57029153846153</v>
      </c>
      <c r="DW194" s="2">
        <f t="shared" si="645"/>
        <v>131.59459846153842</v>
      </c>
      <c r="DX194" s="2">
        <f t="shared" si="645"/>
        <v>140.18731786731786</v>
      </c>
      <c r="DY194" s="2">
        <f t="shared" si="645"/>
        <v>150.18521384615383</v>
      </c>
      <c r="EA194" s="2">
        <f t="shared" si="440"/>
        <v>61.343839433003723</v>
      </c>
      <c r="EB194" s="2">
        <f t="shared" si="502"/>
        <v>61.180226669563474</v>
      </c>
      <c r="EC194" s="2">
        <f t="shared" si="503"/>
        <v>58.524151409801263</v>
      </c>
      <c r="ED194" s="2">
        <f t="shared" si="504"/>
        <v>61.409273977173257</v>
      </c>
      <c r="EE194" s="2">
        <f t="shared" si="505"/>
        <v>56.438412564959449</v>
      </c>
      <c r="EF194" s="2">
        <f t="shared" si="506"/>
        <v>54.338482551538746</v>
      </c>
      <c r="EG194" s="2">
        <f t="shared" si="507"/>
        <v>52.707005663897263</v>
      </c>
      <c r="EH194" s="2">
        <f t="shared" si="508"/>
        <v>52.65484539673934</v>
      </c>
      <c r="EI194" s="2">
        <f t="shared" si="509"/>
        <v>48.186412727716728</v>
      </c>
      <c r="EJ194" s="2">
        <f t="shared" si="510"/>
        <v>54.746769027354972</v>
      </c>
      <c r="EK194" s="2">
        <f t="shared" si="511"/>
        <v>58.669081862397427</v>
      </c>
      <c r="EL194" s="2">
        <f t="shared" si="512"/>
        <v>58.518082339413553</v>
      </c>
      <c r="EM194" s="2">
        <f t="shared" si="513"/>
        <v>62.360548794695454</v>
      </c>
      <c r="EN194" s="2">
        <f t="shared" si="514"/>
        <v>72.688779292415404</v>
      </c>
      <c r="EO194" s="2">
        <f t="shared" si="515"/>
        <v>112.76866614734753</v>
      </c>
      <c r="EQ194" s="2">
        <f t="shared" si="516"/>
        <v>62.339857374689963</v>
      </c>
      <c r="ER194" s="2">
        <f t="shared" si="646"/>
        <v>61.86307448987413</v>
      </c>
      <c r="ES194" s="2">
        <f t="shared" si="646"/>
        <v>64.431438232991241</v>
      </c>
      <c r="ET194" s="2">
        <f t="shared" si="646"/>
        <v>61.531050895205425</v>
      </c>
      <c r="EU194" s="2">
        <f t="shared" si="646"/>
        <v>57.210588835795619</v>
      </c>
      <c r="EV194" s="2">
        <f t="shared" si="646"/>
        <v>55.806502015879687</v>
      </c>
      <c r="EW194" s="2">
        <f t="shared" si="646"/>
        <v>55.416909490272651</v>
      </c>
      <c r="EX194" s="2">
        <f t="shared" si="646"/>
        <v>54.94917401905257</v>
      </c>
      <c r="EY194" s="2">
        <f t="shared" si="646"/>
        <v>52.772940711832497</v>
      </c>
      <c r="EZ194" s="2">
        <f t="shared" si="646"/>
        <v>56.648289790883318</v>
      </c>
      <c r="FA194" s="2">
        <f t="shared" si="646"/>
        <v>59.543067255510806</v>
      </c>
      <c r="FB194" s="2">
        <f t="shared" si="646"/>
        <v>59.353353838072977</v>
      </c>
      <c r="FC194" s="2">
        <f t="shared" si="646"/>
        <v>63.042727395609916</v>
      </c>
      <c r="FD194" s="2">
        <f t="shared" si="646"/>
        <v>71.21060720275679</v>
      </c>
      <c r="FE194" s="2">
        <f t="shared" si="646"/>
        <v>93.768642348662638</v>
      </c>
      <c r="FG194" s="2">
        <f t="shared" si="518"/>
        <v>0.99999384765031574</v>
      </c>
      <c r="FH194" s="2">
        <f t="shared" si="647"/>
        <v>0.99998528032959588</v>
      </c>
      <c r="FI194" s="2">
        <f t="shared" si="647"/>
        <v>0.99998699418374382</v>
      </c>
      <c r="FJ194" s="2">
        <f t="shared" si="647"/>
        <v>0.99998803700856242</v>
      </c>
      <c r="FK194" s="2">
        <f t="shared" si="647"/>
        <v>0.99998653450605057</v>
      </c>
      <c r="FL194" s="2">
        <f t="shared" si="647"/>
        <v>0.99998482159012836</v>
      </c>
      <c r="FM194" s="2">
        <f t="shared" si="647"/>
        <v>0.99998343555421554</v>
      </c>
      <c r="FN194" s="2">
        <f t="shared" si="647"/>
        <v>0.99998379554880401</v>
      </c>
      <c r="FO194" s="2">
        <f t="shared" si="647"/>
        <v>0.99998281203555972</v>
      </c>
      <c r="FP194" s="2">
        <f t="shared" si="647"/>
        <v>0.99998614527883922</v>
      </c>
      <c r="FQ194" s="2">
        <f t="shared" si="647"/>
        <v>0.99998543562622022</v>
      </c>
      <c r="FR194" s="2">
        <f t="shared" si="647"/>
        <v>0.99998626135902968</v>
      </c>
      <c r="FS194" s="2">
        <f t="shared" si="647"/>
        <v>0.99998685697273226</v>
      </c>
      <c r="FT194" s="2">
        <f t="shared" si="647"/>
        <v>0.99998702700132103</v>
      </c>
      <c r="FU194" s="2">
        <f t="shared" si="647"/>
        <v>0.99998598341450873</v>
      </c>
      <c r="FW194" s="2">
        <f t="shared" si="536"/>
        <v>0.80531706078212972</v>
      </c>
      <c r="FX194" s="2">
        <f t="shared" si="588"/>
        <v>0.73693538083466947</v>
      </c>
      <c r="FY194" s="2">
        <f t="shared" si="589"/>
        <v>0.76465715286188674</v>
      </c>
      <c r="FZ194" s="2">
        <f t="shared" si="590"/>
        <v>0.70855572389977617</v>
      </c>
      <c r="GA194" s="2">
        <f t="shared" si="591"/>
        <v>0.69149142690055065</v>
      </c>
      <c r="GB194" s="2">
        <f t="shared" si="592"/>
        <v>0.65088251216613502</v>
      </c>
      <c r="GC194" s="2">
        <f t="shared" si="593"/>
        <v>0.68590242136821877</v>
      </c>
      <c r="GD194" s="2">
        <f t="shared" si="594"/>
        <v>0.76291144185413562</v>
      </c>
      <c r="GE194" s="2">
        <f t="shared" si="595"/>
        <v>0.77090163943902734</v>
      </c>
      <c r="GF194" s="2">
        <f t="shared" si="596"/>
        <v>0.7194199161904149</v>
      </c>
      <c r="GG194" s="2">
        <f t="shared" si="597"/>
        <v>0.68462307226239949</v>
      </c>
      <c r="GH194" s="2">
        <f t="shared" si="598"/>
        <v>0.67823631105621662</v>
      </c>
      <c r="GI194" s="2">
        <f t="shared" si="599"/>
        <v>0.65384365584853932</v>
      </c>
      <c r="GJ194" s="2">
        <f t="shared" si="600"/>
        <v>0.59659348515956312</v>
      </c>
      <c r="GK194" s="2">
        <f t="shared" si="601"/>
        <v>0.6027283182078611</v>
      </c>
      <c r="GM194" s="86">
        <f t="shared" si="537"/>
        <v>0</v>
      </c>
      <c r="GN194" s="86">
        <f t="shared" si="602"/>
        <v>1.749631040002742E-278</v>
      </c>
      <c r="GO194" s="86">
        <f t="shared" si="603"/>
        <v>1.7278879549684275E-282</v>
      </c>
      <c r="GP194" s="86">
        <f t="shared" si="604"/>
        <v>0</v>
      </c>
      <c r="GQ194" s="86">
        <f t="shared" si="605"/>
        <v>0</v>
      </c>
      <c r="GR194" s="86">
        <f t="shared" si="606"/>
        <v>9.4318019505097232E-268</v>
      </c>
      <c r="GS194" s="86">
        <f t="shared" si="607"/>
        <v>0</v>
      </c>
      <c r="GT194" s="86">
        <f t="shared" si="608"/>
        <v>0</v>
      </c>
      <c r="GU194" s="86">
        <f t="shared" si="609"/>
        <v>4.701194750659813E-160</v>
      </c>
      <c r="GV194" s="86">
        <f t="shared" si="610"/>
        <v>4.3409951143566968E-304</v>
      </c>
      <c r="GW194" s="86">
        <f t="shared" si="611"/>
        <v>6.7934987153026453E-275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1.2356276733145018E-129</v>
      </c>
      <c r="HE194" s="86">
        <f t="shared" si="617"/>
        <v>5.508979080505138E-170</v>
      </c>
      <c r="HF194" s="86">
        <f t="shared" si="618"/>
        <v>4.7994069689203645E-174</v>
      </c>
      <c r="HG194" s="86">
        <f t="shared" si="619"/>
        <v>0</v>
      </c>
      <c r="HH194" s="86">
        <f t="shared" si="620"/>
        <v>1.6681445264291899E-201</v>
      </c>
      <c r="HI194" s="86">
        <f t="shared" si="621"/>
        <v>1.3531128486693862E-253</v>
      </c>
      <c r="HJ194" s="86">
        <f t="shared" si="622"/>
        <v>0</v>
      </c>
      <c r="HK194" s="86">
        <f t="shared" si="623"/>
        <v>6.0611434402093032E-253</v>
      </c>
      <c r="HL194" s="86">
        <f t="shared" si="624"/>
        <v>1.5092659979664621E-275</v>
      </c>
      <c r="HM194" s="86">
        <f t="shared" si="625"/>
        <v>0</v>
      </c>
      <c r="HN194" s="86">
        <f t="shared" si="626"/>
        <v>1.5110698325062007E-259</v>
      </c>
      <c r="HO194" s="86">
        <f t="shared" si="627"/>
        <v>8.116905269954111E-281</v>
      </c>
      <c r="HP194" s="86">
        <f t="shared" si="628"/>
        <v>2.5514783734860051E-290</v>
      </c>
      <c r="HQ194" s="86">
        <f t="shared" si="629"/>
        <v>0</v>
      </c>
      <c r="HS194" s="86">
        <f t="shared" si="539"/>
        <v>2.0617075443597401E-78</v>
      </c>
      <c r="HT194" s="86">
        <f t="shared" si="630"/>
        <v>2.6289937720032962E-60</v>
      </c>
      <c r="HU194" s="86">
        <f t="shared" si="631"/>
        <v>7.6237424508499218E-52</v>
      </c>
      <c r="HV194" s="86">
        <f t="shared" si="632"/>
        <v>2.2608669791191404E-69</v>
      </c>
      <c r="HW194" s="86">
        <f t="shared" si="633"/>
        <v>5.9121356558575288E-71</v>
      </c>
      <c r="HX194" s="86">
        <f t="shared" si="634"/>
        <v>3.2293396400985368E-66</v>
      </c>
      <c r="HY194" s="86">
        <f t="shared" si="635"/>
        <v>5.4004918281482751E-68</v>
      </c>
      <c r="HZ194" s="86">
        <f t="shared" si="636"/>
        <v>2.6350362658105415E-73</v>
      </c>
      <c r="IA194" s="86">
        <f t="shared" si="637"/>
        <v>7.0315227477628598E-94</v>
      </c>
      <c r="IB194" s="86">
        <f t="shared" si="638"/>
        <v>3.5018671452018446E-86</v>
      </c>
      <c r="IC194" s="86">
        <f t="shared" si="639"/>
        <v>7.2145985973337965E-54</v>
      </c>
      <c r="ID194" s="86">
        <f t="shared" si="640"/>
        <v>1.9466508466685943E-63</v>
      </c>
      <c r="IE194" s="86">
        <f t="shared" si="641"/>
        <v>2.8484538967869776E-52</v>
      </c>
      <c r="IF194" s="86">
        <f t="shared" si="642"/>
        <v>5.5307795550118292E-33</v>
      </c>
      <c r="IG194" s="86">
        <f t="shared" si="643"/>
        <v>2.1404498023126679E-22</v>
      </c>
      <c r="II194" s="86">
        <f t="shared" si="540"/>
        <v>2.7309191390663735E-3</v>
      </c>
      <c r="IJ194" s="86">
        <f t="shared" si="541"/>
        <v>2.6978953279895981E-2</v>
      </c>
      <c r="IK194" s="86">
        <f t="shared" si="542"/>
        <v>1.6888392140447833E-2</v>
      </c>
      <c r="IL194" s="86">
        <f t="shared" si="543"/>
        <v>4.2629982928042924E-2</v>
      </c>
      <c r="IM194" s="86">
        <f t="shared" si="544"/>
        <v>6.1202472928281258E-2</v>
      </c>
      <c r="IN194" s="86">
        <f t="shared" si="545"/>
        <v>0.14038582116589707</v>
      </c>
      <c r="IO194" s="86">
        <f t="shared" si="546"/>
        <v>7.7076441803792944E-2</v>
      </c>
      <c r="IP194" s="86">
        <f t="shared" si="547"/>
        <v>7.3028767066413338E-3</v>
      </c>
      <c r="IQ194" s="86">
        <f t="shared" si="548"/>
        <v>2.5918037794477214E-3</v>
      </c>
      <c r="IR194" s="86">
        <f t="shared" si="549"/>
        <v>1.9714978866793999E-2</v>
      </c>
      <c r="IS194" s="86">
        <f t="shared" si="550"/>
        <v>0.10635582317942789</v>
      </c>
      <c r="IT194" s="86">
        <f t="shared" si="551"/>
        <v>8.9218385802156699E-2</v>
      </c>
      <c r="IU194" s="86">
        <f t="shared" si="552"/>
        <v>0.17709125475734308</v>
      </c>
      <c r="IV194" s="86">
        <f t="shared" si="553"/>
        <v>0.50527620937644824</v>
      </c>
      <c r="IW194" s="86">
        <f t="shared" si="554"/>
        <v>0.4827119216647579</v>
      </c>
      <c r="IY194" s="86">
        <f t="shared" si="555"/>
        <v>2.7309191390663735E-3</v>
      </c>
      <c r="IZ194" s="86">
        <f t="shared" si="556"/>
        <v>2.6978953279895981E-2</v>
      </c>
      <c r="JA194" s="86">
        <f t="shared" si="557"/>
        <v>1.6888392140447833E-2</v>
      </c>
      <c r="JB194" s="86">
        <f t="shared" si="558"/>
        <v>4.2629982928042924E-2</v>
      </c>
      <c r="JC194" s="86">
        <f t="shared" si="559"/>
        <v>6.1202472928281258E-2</v>
      </c>
      <c r="JD194" s="86">
        <f t="shared" si="560"/>
        <v>0.14038582116589707</v>
      </c>
      <c r="JE194" s="86">
        <f t="shared" si="561"/>
        <v>7.7076441803792944E-2</v>
      </c>
      <c r="JF194" s="86">
        <f t="shared" si="562"/>
        <v>7.3028767066413338E-3</v>
      </c>
      <c r="JG194" s="86">
        <f t="shared" si="563"/>
        <v>2.5918037794477214E-3</v>
      </c>
      <c r="JH194" s="86">
        <f t="shared" si="564"/>
        <v>1.9714978866793999E-2</v>
      </c>
      <c r="JI194" s="86">
        <f t="shared" si="565"/>
        <v>0.10635582317942789</v>
      </c>
      <c r="JJ194" s="86">
        <f t="shared" si="566"/>
        <v>8.9218385802156699E-2</v>
      </c>
      <c r="JK194" s="86">
        <f t="shared" si="567"/>
        <v>0.17709125475734308</v>
      </c>
      <c r="JL194" s="86">
        <f t="shared" si="568"/>
        <v>0.50527620937644824</v>
      </c>
      <c r="JM194" s="86">
        <f t="shared" si="569"/>
        <v>0.4827119216647579</v>
      </c>
    </row>
    <row r="195" spans="2:273" x14ac:dyDescent="0.25">
      <c r="B195" s="2">
        <v>168</v>
      </c>
      <c r="C195" s="37">
        <v>62.1</v>
      </c>
      <c r="D195" s="37">
        <v>61.805999999999997</v>
      </c>
      <c r="E195" s="37">
        <v>66.951999999999998</v>
      </c>
      <c r="F195" s="37">
        <v>62.305999999999997</v>
      </c>
      <c r="G195" s="37">
        <v>56.854999999999997</v>
      </c>
      <c r="H195" s="37">
        <v>57.081000000000003</v>
      </c>
      <c r="I195" s="37">
        <v>55.246000000000002</v>
      </c>
      <c r="J195" s="37">
        <v>54.051000000000002</v>
      </c>
      <c r="K195" s="37">
        <v>54.459000000000003</v>
      </c>
      <c r="L195" s="37">
        <v>57.508000000000003</v>
      </c>
      <c r="M195" s="37">
        <v>58.222000000000001</v>
      </c>
      <c r="N195" s="37">
        <v>59.777999999999999</v>
      </c>
      <c r="O195" s="37">
        <v>62.164000000000001</v>
      </c>
      <c r="P195" s="37">
        <v>77.950999999999993</v>
      </c>
      <c r="Q195" s="37">
        <v>111.065</v>
      </c>
      <c r="S195" s="4">
        <f t="shared" si="441"/>
        <v>62.031170986303046</v>
      </c>
      <c r="T195" s="4">
        <f t="shared" si="442"/>
        <v>61.578560659744987</v>
      </c>
      <c r="U195" s="4">
        <f t="shared" si="443"/>
        <v>63.078558968649993</v>
      </c>
      <c r="V195" s="4">
        <f t="shared" si="444"/>
        <v>61.351229303552273</v>
      </c>
      <c r="W195" s="4">
        <f t="shared" si="445"/>
        <v>56.876097240905942</v>
      </c>
      <c r="X195" s="4">
        <f t="shared" si="446"/>
        <v>55.185471144179104</v>
      </c>
      <c r="Y195" s="4">
        <f t="shared" si="447"/>
        <v>54.457092857610128</v>
      </c>
      <c r="Z195" s="4">
        <f t="shared" si="448"/>
        <v>54.26198569107558</v>
      </c>
      <c r="AA195" s="4">
        <f t="shared" si="449"/>
        <v>51.536872521499021</v>
      </c>
      <c r="AB195" s="4">
        <f t="shared" si="450"/>
        <v>55.966975805587047</v>
      </c>
      <c r="AC195" s="4">
        <f t="shared" si="451"/>
        <v>59.186306573233765</v>
      </c>
      <c r="AD195" s="4">
        <f t="shared" si="452"/>
        <v>58.9815104935969</v>
      </c>
      <c r="AE195" s="4">
        <f t="shared" si="453"/>
        <v>62.778299262475734</v>
      </c>
      <c r="AF195" s="4">
        <f t="shared" si="454"/>
        <v>78.375053581453429</v>
      </c>
      <c r="AG195" s="4">
        <f t="shared" si="455"/>
        <v>114.22536258040132</v>
      </c>
      <c r="AI195" s="4">
        <f t="shared" si="456"/>
        <v>6.8829013696955599E-2</v>
      </c>
      <c r="AJ195" s="4">
        <f t="shared" si="457"/>
        <v>0.22743934025501034</v>
      </c>
      <c r="AK195" s="4">
        <f t="shared" si="458"/>
        <v>3.8734410313500049</v>
      </c>
      <c r="AL195" s="4">
        <f t="shared" si="459"/>
        <v>0.95477069644772428</v>
      </c>
      <c r="AM195" s="4">
        <f t="shared" si="460"/>
        <v>-2.1097240905945114E-2</v>
      </c>
      <c r="AN195" s="4">
        <f t="shared" si="461"/>
        <v>1.8955288558208991</v>
      </c>
      <c r="AO195" s="4">
        <f t="shared" si="462"/>
        <v>0.78890714238987414</v>
      </c>
      <c r="AP195" s="4">
        <f t="shared" si="463"/>
        <v>-0.21098569107557807</v>
      </c>
      <c r="AQ195" s="4">
        <f t="shared" si="464"/>
        <v>2.9221274785009825</v>
      </c>
      <c r="AR195" s="4">
        <f t="shared" si="465"/>
        <v>1.5410241944129552</v>
      </c>
      <c r="AS195" s="4">
        <f t="shared" si="466"/>
        <v>-0.96430657323376323</v>
      </c>
      <c r="AT195" s="4">
        <f t="shared" si="467"/>
        <v>0.79648950640309835</v>
      </c>
      <c r="AU195" s="4">
        <f t="shared" si="468"/>
        <v>-0.61429926247573263</v>
      </c>
      <c r="AV195" s="4">
        <f t="shared" si="644"/>
        <v>-0.42405358145343541</v>
      </c>
      <c r="AW195" s="4">
        <f t="shared" si="644"/>
        <v>-3.1603625804013262</v>
      </c>
      <c r="AY195" s="2">
        <f t="shared" si="520"/>
        <v>62.031170985074375</v>
      </c>
      <c r="AZ195" s="2">
        <f t="shared" si="571"/>
        <v>61.57854962773402</v>
      </c>
      <c r="BA195" s="2">
        <f t="shared" si="572"/>
        <v>63.078556940755632</v>
      </c>
      <c r="BB195" s="2">
        <f t="shared" si="573"/>
        <v>61.351099188437779</v>
      </c>
      <c r="BC195" s="2">
        <f t="shared" si="574"/>
        <v>56.875511631041036</v>
      </c>
      <c r="BD195" s="2">
        <f t="shared" si="575"/>
        <v>55.170122271439809</v>
      </c>
      <c r="BE195" s="2">
        <f t="shared" si="576"/>
        <v>54.454934815703105</v>
      </c>
      <c r="BF195" s="2">
        <f t="shared" si="577"/>
        <v>54.261985292247466</v>
      </c>
      <c r="BG195" s="2">
        <f t="shared" si="578"/>
        <v>51.53687251377292</v>
      </c>
      <c r="BH195" s="2">
        <f t="shared" si="579"/>
        <v>55.966961020244398</v>
      </c>
      <c r="BI195" s="2">
        <f t="shared" si="580"/>
        <v>59.17817299815934</v>
      </c>
      <c r="BJ195" s="2">
        <f t="shared" si="581"/>
        <v>58.976198695382131</v>
      </c>
      <c r="BK195" s="2">
        <f t="shared" si="582"/>
        <v>62.704269472712895</v>
      </c>
      <c r="BL195" s="2">
        <f t="shared" si="583"/>
        <v>71.670796907700151</v>
      </c>
      <c r="BM195" s="2">
        <f t="shared" si="584"/>
        <v>100.92207241605837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62.1</v>
      </c>
      <c r="CV195" s="2" t="str">
        <f t="shared" si="486"/>
        <v/>
      </c>
      <c r="CW195" s="2">
        <f t="shared" si="487"/>
        <v>66.951999999999998</v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>
        <f t="shared" si="492"/>
        <v>54.051000000000002</v>
      </c>
      <c r="DC195" s="2">
        <f t="shared" si="493"/>
        <v>54.459000000000003</v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140.90109846153848</v>
      </c>
      <c r="DL195" s="2">
        <f t="shared" si="645"/>
        <v>143.69714923076924</v>
      </c>
      <c r="DM195" s="2">
        <f t="shared" si="645"/>
        <v>124.14135205535206</v>
      </c>
      <c r="DN195" s="2">
        <f t="shared" si="645"/>
        <v>128.64904395604393</v>
      </c>
      <c r="DO195" s="2">
        <f t="shared" si="645"/>
        <v>113.39607076923079</v>
      </c>
      <c r="DP195" s="2">
        <f t="shared" si="645"/>
        <v>117.25609288537549</v>
      </c>
      <c r="DQ195" s="2">
        <f t="shared" si="645"/>
        <v>49.534821005081881</v>
      </c>
      <c r="DR195" s="2">
        <f t="shared" si="645"/>
        <v>53.069984189723336</v>
      </c>
      <c r="DS195" s="2">
        <f t="shared" si="645"/>
        <v>108.03418796992483</v>
      </c>
      <c r="DT195" s="2">
        <f t="shared" si="645"/>
        <v>80.208436666666657</v>
      </c>
      <c r="DU195" s="2">
        <f t="shared" si="645"/>
        <v>110.66148188405796</v>
      </c>
      <c r="DV195" s="2">
        <f t="shared" si="645"/>
        <v>121.89027384615383</v>
      </c>
      <c r="DW195" s="2">
        <f t="shared" si="645"/>
        <v>131.97232615384613</v>
      </c>
      <c r="DX195" s="2">
        <f t="shared" si="645"/>
        <v>140.57331176231176</v>
      </c>
      <c r="DY195" s="2">
        <f t="shared" si="645"/>
        <v>150.53644230769228</v>
      </c>
      <c r="EA195" s="2">
        <f t="shared" si="440"/>
        <v>61.202634315168623</v>
      </c>
      <c r="EB195" s="2">
        <f t="shared" si="502"/>
        <v>61.052432014172069</v>
      </c>
      <c r="EC195" s="2">
        <f t="shared" si="503"/>
        <v>58.380579352837955</v>
      </c>
      <c r="ED195" s="2">
        <f t="shared" si="504"/>
        <v>61.260116716682568</v>
      </c>
      <c r="EE195" s="2">
        <f t="shared" si="505"/>
        <v>56.315988762204313</v>
      </c>
      <c r="EF195" s="2">
        <f t="shared" si="506"/>
        <v>54.164671624005294</v>
      </c>
      <c r="EG195" s="2">
        <f t="shared" si="507"/>
        <v>52.510482015393265</v>
      </c>
      <c r="EH195" s="2">
        <f t="shared" si="508"/>
        <v>52.444120168698838</v>
      </c>
      <c r="EI195" s="2">
        <f t="shared" si="509"/>
        <v>47.862328345859716</v>
      </c>
      <c r="EJ195" s="2">
        <f t="shared" si="510"/>
        <v>54.539343459034271</v>
      </c>
      <c r="EK195" s="2">
        <f t="shared" si="511"/>
        <v>58.550694969512463</v>
      </c>
      <c r="EL195" s="2">
        <f t="shared" si="512"/>
        <v>58.382430255579337</v>
      </c>
      <c r="EM195" s="2">
        <f t="shared" si="513"/>
        <v>62.235397620573771</v>
      </c>
      <c r="EN195" s="2">
        <f t="shared" si="514"/>
        <v>72.60006874754643</v>
      </c>
      <c r="EO195" s="2">
        <f t="shared" si="515"/>
        <v>112.97607101720834</v>
      </c>
      <c r="EQ195" s="2">
        <f t="shared" si="516"/>
        <v>62.21329751509397</v>
      </c>
      <c r="ER195" s="2">
        <f t="shared" si="646"/>
        <v>61.748362599870077</v>
      </c>
      <c r="ES195" s="2">
        <f t="shared" si="646"/>
        <v>64.396255491645121</v>
      </c>
      <c r="ET195" s="2">
        <f t="shared" si="646"/>
        <v>61.384218371633168</v>
      </c>
      <c r="EU195" s="2">
        <f t="shared" si="646"/>
        <v>57.102191476227695</v>
      </c>
      <c r="EV195" s="2">
        <f t="shared" si="646"/>
        <v>55.660668365837822</v>
      </c>
      <c r="EW195" s="2">
        <f t="shared" si="646"/>
        <v>55.267080119935855</v>
      </c>
      <c r="EX195" s="2">
        <f t="shared" si="646"/>
        <v>54.777199841228573</v>
      </c>
      <c r="EY195" s="2">
        <f t="shared" si="646"/>
        <v>52.531598289724862</v>
      </c>
      <c r="EZ195" s="2">
        <f t="shared" si="646"/>
        <v>56.474313787358767</v>
      </c>
      <c r="FA195" s="2">
        <f t="shared" si="646"/>
        <v>59.440809136743042</v>
      </c>
      <c r="FB195" s="2">
        <f t="shared" si="646"/>
        <v>59.231963986443574</v>
      </c>
      <c r="FC195" s="2">
        <f t="shared" si="646"/>
        <v>62.929417510415547</v>
      </c>
      <c r="FD195" s="2">
        <f t="shared" si="646"/>
        <v>71.096427378808755</v>
      </c>
      <c r="FE195" s="2">
        <f t="shared" si="646"/>
        <v>93.675323340899112</v>
      </c>
      <c r="FG195" s="2">
        <f t="shared" si="518"/>
        <v>0.99999438898736293</v>
      </c>
      <c r="FH195" s="2">
        <f t="shared" si="647"/>
        <v>0.99998657548365266</v>
      </c>
      <c r="FI195" s="2">
        <f t="shared" si="647"/>
        <v>0.99998813854102575</v>
      </c>
      <c r="FJ195" s="2">
        <f t="shared" si="647"/>
        <v>0.99998908961065347</v>
      </c>
      <c r="FK195" s="2">
        <f t="shared" si="647"/>
        <v>0.99998771930901043</v>
      </c>
      <c r="FL195" s="2">
        <f t="shared" si="647"/>
        <v>0.99998615710718519</v>
      </c>
      <c r="FM195" s="2">
        <f t="shared" si="647"/>
        <v>0.99998489302387839</v>
      </c>
      <c r="FN195" s="2">
        <f t="shared" si="647"/>
        <v>0.99998522134379175</v>
      </c>
      <c r="FO195" s="2">
        <f t="shared" si="647"/>
        <v>0.99998432436641693</v>
      </c>
      <c r="FP195" s="2">
        <f t="shared" si="647"/>
        <v>0.99998736432872137</v>
      </c>
      <c r="FQ195" s="2">
        <f t="shared" si="647"/>
        <v>0.99998671711622233</v>
      </c>
      <c r="FR195" s="2">
        <f t="shared" si="647"/>
        <v>0.99998747019537038</v>
      </c>
      <c r="FS195" s="2">
        <f t="shared" si="647"/>
        <v>0.99998801340280807</v>
      </c>
      <c r="FT195" s="2">
        <f t="shared" si="647"/>
        <v>0.9999881684710803</v>
      </c>
      <c r="FU195" s="2">
        <f t="shared" si="647"/>
        <v>0.99998721670633539</v>
      </c>
      <c r="FW195" s="2">
        <f t="shared" si="536"/>
        <v>0.8193525606526858</v>
      </c>
      <c r="FX195" s="2">
        <f t="shared" si="588"/>
        <v>0.75439729046838033</v>
      </c>
      <c r="FY195" s="2">
        <f t="shared" si="589"/>
        <v>0.78082620487304855</v>
      </c>
      <c r="FZ195" s="2">
        <f t="shared" si="590"/>
        <v>0.72720410019761206</v>
      </c>
      <c r="GA195" s="2">
        <f t="shared" si="591"/>
        <v>0.71078600470376341</v>
      </c>
      <c r="GB195" s="2">
        <f t="shared" si="592"/>
        <v>0.67151033926845216</v>
      </c>
      <c r="GC195" s="2">
        <f t="shared" si="593"/>
        <v>0.70539762410245366</v>
      </c>
      <c r="GD195" s="2">
        <f t="shared" si="594"/>
        <v>0.77916579340316583</v>
      </c>
      <c r="GE195" s="2">
        <f t="shared" si="595"/>
        <v>0.78676130959538748</v>
      </c>
      <c r="GF195" s="2">
        <f t="shared" si="596"/>
        <v>0.73763054352478918</v>
      </c>
      <c r="GG195" s="2">
        <f t="shared" si="597"/>
        <v>0.70416343228291445</v>
      </c>
      <c r="GH195" s="2">
        <f t="shared" si="598"/>
        <v>0.69799782796961207</v>
      </c>
      <c r="GI195" s="2">
        <f t="shared" si="599"/>
        <v>0.67438404938812202</v>
      </c>
      <c r="GJ195" s="2">
        <f t="shared" si="600"/>
        <v>0.61854913450378546</v>
      </c>
      <c r="GK195" s="2">
        <f t="shared" si="601"/>
        <v>0.62456019572768307</v>
      </c>
      <c r="GM195" s="86">
        <f t="shared" si="537"/>
        <v>0</v>
      </c>
      <c r="GN195" s="86">
        <f t="shared" si="602"/>
        <v>6.7088047096212681E-284</v>
      </c>
      <c r="GO195" s="86">
        <f t="shared" si="603"/>
        <v>5.4358318860833538E-288</v>
      </c>
      <c r="GP195" s="86">
        <f t="shared" si="604"/>
        <v>0</v>
      </c>
      <c r="GQ195" s="86">
        <f t="shared" si="605"/>
        <v>0</v>
      </c>
      <c r="GR195" s="86">
        <f t="shared" si="606"/>
        <v>6.1762859984736518E-273</v>
      </c>
      <c r="GS195" s="86">
        <f t="shared" si="607"/>
        <v>0</v>
      </c>
      <c r="GT195" s="86">
        <f t="shared" si="608"/>
        <v>0</v>
      </c>
      <c r="GU195" s="86">
        <f t="shared" si="609"/>
        <v>4.2607672335074614E-163</v>
      </c>
      <c r="GV195" s="86">
        <f t="shared" si="610"/>
        <v>0</v>
      </c>
      <c r="GW195" s="86">
        <f t="shared" si="611"/>
        <v>3.2997637601378295E-280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5.9613761861828161E-133</v>
      </c>
      <c r="HE195" s="86">
        <f t="shared" si="617"/>
        <v>2.357846647472257E-174</v>
      </c>
      <c r="HF195" s="86">
        <f t="shared" si="618"/>
        <v>2.0259272630153397E-178</v>
      </c>
      <c r="HG195" s="86">
        <f t="shared" si="619"/>
        <v>0</v>
      </c>
      <c r="HH195" s="86">
        <f t="shared" si="620"/>
        <v>1.2969743214864118E-206</v>
      </c>
      <c r="HI195" s="86">
        <f t="shared" si="621"/>
        <v>5.6207482593214643E-260</v>
      </c>
      <c r="HJ195" s="86">
        <f t="shared" si="622"/>
        <v>0</v>
      </c>
      <c r="HK195" s="86">
        <f t="shared" si="623"/>
        <v>3.6148637343962645E-259</v>
      </c>
      <c r="HL195" s="86">
        <f t="shared" si="624"/>
        <v>2.1597184328525028E-282</v>
      </c>
      <c r="HM195" s="86">
        <f t="shared" si="625"/>
        <v>0</v>
      </c>
      <c r="HN195" s="86">
        <f t="shared" si="626"/>
        <v>3.9829542201165998E-266</v>
      </c>
      <c r="HO195" s="86">
        <f t="shared" si="627"/>
        <v>4.9357845568746156E-288</v>
      </c>
      <c r="HP195" s="86">
        <f t="shared" si="628"/>
        <v>7.1440838001115946E-298</v>
      </c>
      <c r="HQ195" s="86">
        <f t="shared" si="629"/>
        <v>0</v>
      </c>
      <c r="HS195" s="86">
        <f t="shared" si="539"/>
        <v>7.6910556237879725E-82</v>
      </c>
      <c r="HT195" s="86">
        <f t="shared" si="630"/>
        <v>2.3123692812246497E-63</v>
      </c>
      <c r="HU195" s="86">
        <f t="shared" si="631"/>
        <v>1.6267045339277437E-54</v>
      </c>
      <c r="HV195" s="86">
        <f t="shared" si="632"/>
        <v>7.3502702569639649E-73</v>
      </c>
      <c r="HW195" s="86">
        <f t="shared" si="633"/>
        <v>1.5341870014554411E-74</v>
      </c>
      <c r="HX195" s="86">
        <f t="shared" si="634"/>
        <v>9.6180058332279632E-70</v>
      </c>
      <c r="HY195" s="86">
        <f t="shared" si="635"/>
        <v>2.0379232440848842E-71</v>
      </c>
      <c r="HZ195" s="86">
        <f t="shared" si="636"/>
        <v>6.4994186844586842E-77</v>
      </c>
      <c r="IA195" s="86">
        <f t="shared" si="637"/>
        <v>2.6537856844866202E-98</v>
      </c>
      <c r="IB195" s="86">
        <f t="shared" si="638"/>
        <v>2.0794516547534079E-90</v>
      </c>
      <c r="IC195" s="86">
        <f t="shared" si="639"/>
        <v>1.1542551888672231E-56</v>
      </c>
      <c r="ID195" s="86">
        <f t="shared" si="640"/>
        <v>9.1512206746167216E-67</v>
      </c>
      <c r="IE195" s="86">
        <f t="shared" si="641"/>
        <v>4.5810928547573442E-55</v>
      </c>
      <c r="IF195" s="86">
        <f t="shared" si="642"/>
        <v>7.7570194798072756E-35</v>
      </c>
      <c r="IG195" s="86">
        <f t="shared" si="643"/>
        <v>1.2107487900570279E-23</v>
      </c>
      <c r="II195" s="86">
        <f t="shared" si="540"/>
        <v>1.4183836040669016E-3</v>
      </c>
      <c r="IJ195" s="86">
        <f t="shared" si="541"/>
        <v>1.5972492374425003E-2</v>
      </c>
      <c r="IK195" s="86">
        <f t="shared" si="542"/>
        <v>9.9993259997726985E-3</v>
      </c>
      <c r="IL195" s="86">
        <f t="shared" si="543"/>
        <v>2.5263043656117833E-2</v>
      </c>
      <c r="IM195" s="86">
        <f t="shared" si="544"/>
        <v>3.7043348763043153E-2</v>
      </c>
      <c r="IN195" s="86">
        <f t="shared" si="545"/>
        <v>9.1207163217433038E-2</v>
      </c>
      <c r="IO195" s="86">
        <f t="shared" si="546"/>
        <v>4.8186702180113047E-2</v>
      </c>
      <c r="IP195" s="86">
        <f t="shared" si="547"/>
        <v>3.802169199064476E-3</v>
      </c>
      <c r="IQ195" s="86">
        <f t="shared" si="548"/>
        <v>1.1908268821543859E-3</v>
      </c>
      <c r="IR195" s="86">
        <f t="shared" si="549"/>
        <v>1.0473484724028096E-2</v>
      </c>
      <c r="IS195" s="86">
        <f t="shared" si="550"/>
        <v>7.1042449733998356E-2</v>
      </c>
      <c r="IT195" s="86">
        <f t="shared" si="551"/>
        <v>5.6330276614323931E-2</v>
      </c>
      <c r="IU195" s="86">
        <f t="shared" si="552"/>
        <v>0.12365608352901572</v>
      </c>
      <c r="IV195" s="86">
        <f t="shared" si="553"/>
        <v>0.45853180245358288</v>
      </c>
      <c r="IW195" s="86">
        <f t="shared" si="554"/>
        <v>0.44141109093653275</v>
      </c>
      <c r="IY195" s="86">
        <f t="shared" si="555"/>
        <v>1.4183836040669016E-3</v>
      </c>
      <c r="IZ195" s="86">
        <f t="shared" si="556"/>
        <v>1.5972492374425003E-2</v>
      </c>
      <c r="JA195" s="86">
        <f t="shared" si="557"/>
        <v>9.9993259997726985E-3</v>
      </c>
      <c r="JB195" s="86">
        <f t="shared" si="558"/>
        <v>2.5263043656117833E-2</v>
      </c>
      <c r="JC195" s="86">
        <f t="shared" si="559"/>
        <v>3.7043348763043153E-2</v>
      </c>
      <c r="JD195" s="86">
        <f t="shared" si="560"/>
        <v>9.1207163217433038E-2</v>
      </c>
      <c r="JE195" s="86">
        <f t="shared" si="561"/>
        <v>4.8186702180113047E-2</v>
      </c>
      <c r="JF195" s="86">
        <f t="shared" si="562"/>
        <v>3.802169199064476E-3</v>
      </c>
      <c r="JG195" s="86">
        <f t="shared" si="563"/>
        <v>1.1908268821543859E-3</v>
      </c>
      <c r="JH195" s="86">
        <f t="shared" si="564"/>
        <v>1.0473484724028096E-2</v>
      </c>
      <c r="JI195" s="86">
        <f t="shared" si="565"/>
        <v>7.1042449733998356E-2</v>
      </c>
      <c r="JJ195" s="86">
        <f t="shared" si="566"/>
        <v>5.6330276614323931E-2</v>
      </c>
      <c r="JK195" s="86">
        <f t="shared" si="567"/>
        <v>0.12365608352901572</v>
      </c>
      <c r="JL195" s="86">
        <f t="shared" si="568"/>
        <v>0.45853180245358288</v>
      </c>
      <c r="JM195" s="86">
        <f t="shared" si="569"/>
        <v>0.44141109093653275</v>
      </c>
    </row>
    <row r="196" spans="2:273" x14ac:dyDescent="0.25">
      <c r="B196" s="2">
        <v>169</v>
      </c>
      <c r="C196" s="37">
        <v>62</v>
      </c>
      <c r="D196" s="37">
        <v>61.854999999999997</v>
      </c>
      <c r="E196" s="37">
        <v>67.531999999999996</v>
      </c>
      <c r="F196" s="37">
        <v>63.177</v>
      </c>
      <c r="G196" s="37">
        <v>56.515999999999998</v>
      </c>
      <c r="H196" s="37">
        <v>56.661000000000001</v>
      </c>
      <c r="I196" s="37">
        <v>55.82</v>
      </c>
      <c r="J196" s="37">
        <v>55.253999999999998</v>
      </c>
      <c r="K196" s="37">
        <v>53.82</v>
      </c>
      <c r="L196" s="37">
        <v>57.197000000000003</v>
      </c>
      <c r="M196" s="37">
        <v>59.46</v>
      </c>
      <c r="N196" s="37">
        <v>59.381</v>
      </c>
      <c r="O196" s="37">
        <v>62.115000000000002</v>
      </c>
      <c r="P196" s="37">
        <v>74.180000000000007</v>
      </c>
      <c r="Q196" s="37">
        <v>102.758</v>
      </c>
      <c r="S196" s="4">
        <f t="shared" si="441"/>
        <v>61.915497877343</v>
      </c>
      <c r="T196" s="4">
        <f t="shared" si="442"/>
        <v>61.472349825847594</v>
      </c>
      <c r="U196" s="4">
        <f t="shared" si="443"/>
        <v>63.113585307588586</v>
      </c>
      <c r="V196" s="4">
        <f t="shared" si="444"/>
        <v>61.205852966193078</v>
      </c>
      <c r="W196" s="4">
        <f t="shared" si="445"/>
        <v>56.777947570104324</v>
      </c>
      <c r="X196" s="4">
        <f t="shared" si="446"/>
        <v>55.048766227866459</v>
      </c>
      <c r="Y196" s="4">
        <f t="shared" si="447"/>
        <v>54.344372932576441</v>
      </c>
      <c r="Z196" s="4">
        <f t="shared" si="448"/>
        <v>54.1180742873157</v>
      </c>
      <c r="AA196" s="4">
        <f t="shared" si="449"/>
        <v>51.349300914024283</v>
      </c>
      <c r="AB196" s="4">
        <f t="shared" si="450"/>
        <v>55.818496244982491</v>
      </c>
      <c r="AC196" s="4">
        <f t="shared" si="451"/>
        <v>59.09008389700513</v>
      </c>
      <c r="AD196" s="4">
        <f t="shared" si="452"/>
        <v>58.867912627324237</v>
      </c>
      <c r="AE196" s="4">
        <f t="shared" si="453"/>
        <v>62.621940040347475</v>
      </c>
      <c r="AF196" s="4">
        <f t="shared" si="454"/>
        <v>75.521988053563803</v>
      </c>
      <c r="AG196" s="4">
        <f t="shared" si="455"/>
        <v>109.35779149689408</v>
      </c>
      <c r="AI196" s="4">
        <f t="shared" si="456"/>
        <v>8.4502122656999745E-2</v>
      </c>
      <c r="AJ196" s="4">
        <f t="shared" si="457"/>
        <v>0.38265017415240266</v>
      </c>
      <c r="AK196" s="4">
        <f t="shared" si="458"/>
        <v>4.4184146924114103</v>
      </c>
      <c r="AL196" s="4">
        <f t="shared" si="459"/>
        <v>1.9711470338069219</v>
      </c>
      <c r="AM196" s="4">
        <f t="shared" si="460"/>
        <v>-0.26194757010432568</v>
      </c>
      <c r="AN196" s="4">
        <f t="shared" si="461"/>
        <v>1.6122337721335427</v>
      </c>
      <c r="AO196" s="4">
        <f t="shared" si="462"/>
        <v>1.4756270674235594</v>
      </c>
      <c r="AP196" s="4">
        <f t="shared" si="463"/>
        <v>1.1359257126842977</v>
      </c>
      <c r="AQ196" s="4">
        <f t="shared" si="464"/>
        <v>2.470699085975717</v>
      </c>
      <c r="AR196" s="4">
        <f t="shared" si="465"/>
        <v>1.3785037550175119</v>
      </c>
      <c r="AS196" s="4">
        <f t="shared" si="466"/>
        <v>0.36991610299487121</v>
      </c>
      <c r="AT196" s="4">
        <f t="shared" si="467"/>
        <v>0.51308737267576277</v>
      </c>
      <c r="AU196" s="4">
        <f t="shared" si="468"/>
        <v>-0.50694004034747309</v>
      </c>
      <c r="AV196" s="4">
        <f t="shared" si="644"/>
        <v>-1.3419880535637958</v>
      </c>
      <c r="AW196" s="4">
        <f t="shared" si="644"/>
        <v>-6.5997914968940847</v>
      </c>
      <c r="AY196" s="2">
        <f t="shared" si="520"/>
        <v>61.91549787723541</v>
      </c>
      <c r="AZ196" s="2">
        <f t="shared" si="571"/>
        <v>61.472348198888326</v>
      </c>
      <c r="BA196" s="2">
        <f t="shared" si="572"/>
        <v>63.11358500934228</v>
      </c>
      <c r="BB196" s="2">
        <f t="shared" si="573"/>
        <v>61.205833645640176</v>
      </c>
      <c r="BC196" s="2">
        <f t="shared" si="574"/>
        <v>56.777852835904383</v>
      </c>
      <c r="BD196" s="2">
        <f t="shared" si="575"/>
        <v>55.045486968125786</v>
      </c>
      <c r="BE196" s="2">
        <f t="shared" si="576"/>
        <v>54.343975726802995</v>
      </c>
      <c r="BF196" s="2">
        <f t="shared" si="577"/>
        <v>54.118074252050064</v>
      </c>
      <c r="BG196" s="2">
        <f t="shared" si="578"/>
        <v>51.349300913608147</v>
      </c>
      <c r="BH196" s="2">
        <f t="shared" si="579"/>
        <v>55.818494827985859</v>
      </c>
      <c r="BI196" s="2">
        <f t="shared" si="580"/>
        <v>59.088142126488648</v>
      </c>
      <c r="BJ196" s="2">
        <f t="shared" si="581"/>
        <v>58.866895719078002</v>
      </c>
      <c r="BK196" s="2">
        <f t="shared" si="582"/>
        <v>62.601076432749302</v>
      </c>
      <c r="BL196" s="2">
        <f t="shared" si="583"/>
        <v>71.533418823547294</v>
      </c>
      <c r="BM196" s="2">
        <f t="shared" si="584"/>
        <v>100.52338041986428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62</v>
      </c>
      <c r="CV196" s="2">
        <f t="shared" si="486"/>
        <v>61.854999999999997</v>
      </c>
      <c r="CW196" s="2">
        <f t="shared" si="487"/>
        <v>67.531999999999996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>
        <f t="shared" si="492"/>
        <v>55.253999999999998</v>
      </c>
      <c r="DC196" s="2">
        <f t="shared" si="493"/>
        <v>53.82</v>
      </c>
      <c r="DD196" s="2">
        <f t="shared" si="494"/>
        <v>57.197000000000003</v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141.31084692307692</v>
      </c>
      <c r="DL196" s="2">
        <f t="shared" si="645"/>
        <v>144.14308307692306</v>
      </c>
      <c r="DM196" s="2">
        <f t="shared" si="645"/>
        <v>124.45553764753765</v>
      </c>
      <c r="DN196" s="2">
        <f t="shared" si="645"/>
        <v>128.98118437118436</v>
      </c>
      <c r="DO196" s="2">
        <f t="shared" si="645"/>
        <v>113.67441923076925</v>
      </c>
      <c r="DP196" s="2">
        <f t="shared" si="645"/>
        <v>117.5749219367589</v>
      </c>
      <c r="DQ196" s="2">
        <f t="shared" si="645"/>
        <v>49.321354037267085</v>
      </c>
      <c r="DR196" s="2">
        <f t="shared" si="645"/>
        <v>52.892403162055352</v>
      </c>
      <c r="DS196" s="2">
        <f t="shared" si="645"/>
        <v>108.2839127819549</v>
      </c>
      <c r="DT196" s="2">
        <f t="shared" si="645"/>
        <v>80.240926666666653</v>
      </c>
      <c r="DU196" s="2">
        <f t="shared" si="645"/>
        <v>110.91892753623188</v>
      </c>
      <c r="DV196" s="2">
        <f t="shared" si="645"/>
        <v>122.21025615384613</v>
      </c>
      <c r="DW196" s="2">
        <f t="shared" si="645"/>
        <v>132.3500538461538</v>
      </c>
      <c r="DX196" s="2">
        <f t="shared" si="645"/>
        <v>140.95930565730566</v>
      </c>
      <c r="DY196" s="2">
        <f t="shared" si="645"/>
        <v>150.88767076923074</v>
      </c>
      <c r="EA196" s="2">
        <f t="shared" si="440"/>
        <v>61.06142919733351</v>
      </c>
      <c r="EB196" s="2">
        <f t="shared" si="502"/>
        <v>60.924637358780672</v>
      </c>
      <c r="EC196" s="2">
        <f t="shared" si="503"/>
        <v>58.237007295874633</v>
      </c>
      <c r="ED196" s="2">
        <f t="shared" si="504"/>
        <v>61.110959456191878</v>
      </c>
      <c r="EE196" s="2">
        <f t="shared" si="505"/>
        <v>56.193564959449176</v>
      </c>
      <c r="EF196" s="2">
        <f t="shared" si="506"/>
        <v>53.990860696471827</v>
      </c>
      <c r="EG196" s="2">
        <f t="shared" si="507"/>
        <v>52.31395836688926</v>
      </c>
      <c r="EH196" s="2">
        <f t="shared" si="508"/>
        <v>52.233394940658336</v>
      </c>
      <c r="EI196" s="2">
        <f t="shared" si="509"/>
        <v>47.538243964002696</v>
      </c>
      <c r="EJ196" s="2">
        <f t="shared" si="510"/>
        <v>54.331917890713562</v>
      </c>
      <c r="EK196" s="2">
        <f t="shared" si="511"/>
        <v>58.4323080766275</v>
      </c>
      <c r="EL196" s="2">
        <f t="shared" si="512"/>
        <v>58.24677817174512</v>
      </c>
      <c r="EM196" s="2">
        <f t="shared" si="513"/>
        <v>62.110246446452088</v>
      </c>
      <c r="EN196" s="2">
        <f t="shared" si="514"/>
        <v>72.511358202677471</v>
      </c>
      <c r="EO196" s="2">
        <f t="shared" si="515"/>
        <v>113.18347588706914</v>
      </c>
      <c r="EQ196" s="2">
        <f t="shared" si="516"/>
        <v>62.086737655497984</v>
      </c>
      <c r="ER196" s="2">
        <f t="shared" si="646"/>
        <v>61.633650709866032</v>
      </c>
      <c r="ES196" s="2">
        <f t="shared" si="646"/>
        <v>64.361072750299016</v>
      </c>
      <c r="ET196" s="2">
        <f t="shared" si="646"/>
        <v>61.23738584806091</v>
      </c>
      <c r="EU196" s="2">
        <f t="shared" si="646"/>
        <v>56.993794116659771</v>
      </c>
      <c r="EV196" s="2">
        <f t="shared" si="646"/>
        <v>55.514834715795971</v>
      </c>
      <c r="EW196" s="2">
        <f t="shared" si="646"/>
        <v>55.117250749599059</v>
      </c>
      <c r="EX196" s="2">
        <f t="shared" si="646"/>
        <v>54.605225663404582</v>
      </c>
      <c r="EY196" s="2">
        <f t="shared" si="646"/>
        <v>52.290255867617226</v>
      </c>
      <c r="EZ196" s="2">
        <f t="shared" si="646"/>
        <v>56.300337783834209</v>
      </c>
      <c r="FA196" s="2">
        <f t="shared" si="646"/>
        <v>59.338551017975291</v>
      </c>
      <c r="FB196" s="2">
        <f t="shared" si="646"/>
        <v>59.110574134814172</v>
      </c>
      <c r="FC196" s="2">
        <f t="shared" si="646"/>
        <v>62.816107625221171</v>
      </c>
      <c r="FD196" s="2">
        <f t="shared" si="646"/>
        <v>70.982247554860706</v>
      </c>
      <c r="FE196" s="2">
        <f t="shared" si="646"/>
        <v>93.582004333135572</v>
      </c>
      <c r="FG196" s="2">
        <f t="shared" si="518"/>
        <v>0.99999488269312875</v>
      </c>
      <c r="FH196" s="2">
        <f t="shared" si="647"/>
        <v>0.99998775668111617</v>
      </c>
      <c r="FI196" s="2">
        <f t="shared" si="647"/>
        <v>0.99998918220955468</v>
      </c>
      <c r="FJ196" s="2">
        <f t="shared" si="647"/>
        <v>0.99999004959710203</v>
      </c>
      <c r="FK196" s="2">
        <f t="shared" si="647"/>
        <v>0.99998879986460021</v>
      </c>
      <c r="FL196" s="2">
        <f t="shared" si="647"/>
        <v>0.9999873751163274</v>
      </c>
      <c r="FM196" s="2">
        <f t="shared" si="647"/>
        <v>0.9999862222557131</v>
      </c>
      <c r="FN196" s="2">
        <f t="shared" si="647"/>
        <v>0.99998652168782032</v>
      </c>
      <c r="FO196" s="2">
        <f t="shared" si="647"/>
        <v>0.99998570363253969</v>
      </c>
      <c r="FP196" s="2">
        <f t="shared" si="647"/>
        <v>0.99998847611801911</v>
      </c>
      <c r="FQ196" s="2">
        <f t="shared" si="647"/>
        <v>0.99998788585185838</v>
      </c>
      <c r="FR196" s="2">
        <f t="shared" si="647"/>
        <v>0.99998857266976426</v>
      </c>
      <c r="FS196" s="2">
        <f t="shared" si="647"/>
        <v>0.99998906808190413</v>
      </c>
      <c r="FT196" s="2">
        <f t="shared" si="647"/>
        <v>0.99998920950614567</v>
      </c>
      <c r="FU196" s="2">
        <f t="shared" si="647"/>
        <v>0.99998834148450189</v>
      </c>
      <c r="FW196" s="2">
        <f t="shared" si="536"/>
        <v>0.83258653745370703</v>
      </c>
      <c r="FX196" s="2">
        <f t="shared" si="588"/>
        <v>0.77106019132479364</v>
      </c>
      <c r="FY196" s="2">
        <f t="shared" si="589"/>
        <v>0.79618048036375932</v>
      </c>
      <c r="FZ196" s="2">
        <f t="shared" si="590"/>
        <v>0.74508852125745284</v>
      </c>
      <c r="GA196" s="2">
        <f t="shared" si="591"/>
        <v>0.72934618520889316</v>
      </c>
      <c r="GB196" s="2">
        <f t="shared" si="592"/>
        <v>0.69149704451308214</v>
      </c>
      <c r="GC196" s="2">
        <f t="shared" si="593"/>
        <v>0.72416941014500502</v>
      </c>
      <c r="GD196" s="2">
        <f t="shared" si="594"/>
        <v>0.79460579163550615</v>
      </c>
      <c r="GE196" s="2">
        <f t="shared" si="595"/>
        <v>0.80180533729392833</v>
      </c>
      <c r="GF196" s="2">
        <f t="shared" si="596"/>
        <v>0.75506164620021088</v>
      </c>
      <c r="GG196" s="2">
        <f t="shared" si="597"/>
        <v>0.72298297651083743</v>
      </c>
      <c r="GH196" s="2">
        <f t="shared" si="598"/>
        <v>0.71705199147525767</v>
      </c>
      <c r="GI196" s="2">
        <f t="shared" si="599"/>
        <v>0.69427551084512729</v>
      </c>
      <c r="GJ196" s="2">
        <f t="shared" si="600"/>
        <v>0.64003083601822541</v>
      </c>
      <c r="GK196" s="2">
        <f t="shared" si="601"/>
        <v>0.64589717191944995</v>
      </c>
      <c r="GM196" s="86">
        <f t="shared" si="537"/>
        <v>0</v>
      </c>
      <c r="GN196" s="86">
        <f t="shared" si="602"/>
        <v>2.2795821617292827E-289</v>
      </c>
      <c r="GO196" s="86">
        <f t="shared" si="603"/>
        <v>1.5122435628363469E-293</v>
      </c>
      <c r="GP196" s="86">
        <f t="shared" si="604"/>
        <v>0</v>
      </c>
      <c r="GQ196" s="86">
        <f t="shared" si="605"/>
        <v>0</v>
      </c>
      <c r="GR196" s="86">
        <f t="shared" si="606"/>
        <v>3.6044561795818741E-278</v>
      </c>
      <c r="GS196" s="86">
        <f t="shared" si="607"/>
        <v>0</v>
      </c>
      <c r="GT196" s="86">
        <f t="shared" si="608"/>
        <v>0</v>
      </c>
      <c r="GU196" s="86">
        <f t="shared" si="609"/>
        <v>3.6126738441375628E-166</v>
      </c>
      <c r="GV196" s="86">
        <f t="shared" si="610"/>
        <v>0</v>
      </c>
      <c r="GW196" s="86">
        <f t="shared" si="611"/>
        <v>1.4245866008212812E-285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2.6086099965841688E-136</v>
      </c>
      <c r="HE196" s="86">
        <f t="shared" si="617"/>
        <v>8.8716995404277354E-179</v>
      </c>
      <c r="HF196" s="86">
        <f t="shared" si="618"/>
        <v>7.5380151299858906E-183</v>
      </c>
      <c r="HG196" s="86">
        <f t="shared" si="619"/>
        <v>0</v>
      </c>
      <c r="HH196" s="86">
        <f t="shared" si="620"/>
        <v>8.6923473342639241E-212</v>
      </c>
      <c r="HI196" s="86">
        <f t="shared" si="621"/>
        <v>1.9427785696665936E-266</v>
      </c>
      <c r="HJ196" s="86">
        <f t="shared" si="622"/>
        <v>0</v>
      </c>
      <c r="HK196" s="86">
        <f t="shared" si="623"/>
        <v>1.809099165772249E-265</v>
      </c>
      <c r="HL196" s="86">
        <f t="shared" si="624"/>
        <v>2.5441346859636531E-289</v>
      </c>
      <c r="HM196" s="86">
        <f t="shared" si="625"/>
        <v>0</v>
      </c>
      <c r="HN196" s="86">
        <f t="shared" si="626"/>
        <v>8.674427813687221E-273</v>
      </c>
      <c r="HO196" s="86">
        <f t="shared" si="627"/>
        <v>2.4278349820736973E-295</v>
      </c>
      <c r="HP196" s="86">
        <f t="shared" si="628"/>
        <v>1.5978466295379165E-305</v>
      </c>
      <c r="HQ196" s="86">
        <f t="shared" si="629"/>
        <v>0</v>
      </c>
      <c r="HS196" s="86">
        <f t="shared" si="539"/>
        <v>2.4156576465487134E-85</v>
      </c>
      <c r="HT196" s="86">
        <f t="shared" si="630"/>
        <v>1.702369795194348E-66</v>
      </c>
      <c r="HU196" s="86">
        <f t="shared" si="631"/>
        <v>2.9620498830736172E-57</v>
      </c>
      <c r="HV196" s="86">
        <f t="shared" si="632"/>
        <v>1.9544340953709218E-76</v>
      </c>
      <c r="HW196" s="86">
        <f t="shared" si="633"/>
        <v>3.2347196987857494E-78</v>
      </c>
      <c r="HX196" s="86">
        <f t="shared" si="634"/>
        <v>2.3101338250044341E-73</v>
      </c>
      <c r="HY196" s="86">
        <f t="shared" si="635"/>
        <v>6.311171694297322E-75</v>
      </c>
      <c r="HZ196" s="86">
        <f t="shared" si="636"/>
        <v>1.3079587097605819E-80</v>
      </c>
      <c r="IA196" s="86">
        <f t="shared" si="637"/>
        <v>7.8931742695596556E-103</v>
      </c>
      <c r="IB196" s="86">
        <f t="shared" si="638"/>
        <v>9.7433200288016755E-95</v>
      </c>
      <c r="IC196" s="86">
        <f t="shared" si="639"/>
        <v>1.5625923682610913E-59</v>
      </c>
      <c r="ID196" s="86">
        <f t="shared" si="640"/>
        <v>3.5213536009526904E-70</v>
      </c>
      <c r="IE196" s="86">
        <f t="shared" si="641"/>
        <v>6.2043496947663845E-58</v>
      </c>
      <c r="IF196" s="86">
        <f t="shared" si="642"/>
        <v>9.6379107318351064E-37</v>
      </c>
      <c r="IG196" s="86">
        <f t="shared" si="643"/>
        <v>6.3088858066397855E-25</v>
      </c>
      <c r="II196" s="86">
        <f t="shared" si="540"/>
        <v>7.1110753514055187E-4</v>
      </c>
      <c r="IJ196" s="86">
        <f t="shared" si="541"/>
        <v>9.1261264391846106E-3</v>
      </c>
      <c r="IK196" s="86">
        <f t="shared" si="542"/>
        <v>5.7345663185409757E-3</v>
      </c>
      <c r="IL196" s="86">
        <f t="shared" si="543"/>
        <v>1.4385518459169515E-2</v>
      </c>
      <c r="IM196" s="86">
        <f t="shared" si="544"/>
        <v>2.1517654319330899E-2</v>
      </c>
      <c r="IN196" s="86">
        <f t="shared" si="545"/>
        <v>5.6705931924837506E-2</v>
      </c>
      <c r="IO196" s="86">
        <f t="shared" si="546"/>
        <v>2.8967311419521767E-2</v>
      </c>
      <c r="IP196" s="86">
        <f t="shared" si="547"/>
        <v>1.8993000108050062E-3</v>
      </c>
      <c r="IQ196" s="86">
        <f t="shared" si="548"/>
        <v>5.2099292671306963E-4</v>
      </c>
      <c r="IR196" s="86">
        <f t="shared" si="549"/>
        <v>5.3055865696945426E-3</v>
      </c>
      <c r="IS196" s="86">
        <f t="shared" si="550"/>
        <v>4.5888574005636527E-2</v>
      </c>
      <c r="IT196" s="86">
        <f t="shared" si="551"/>
        <v>3.4176233119369424E-2</v>
      </c>
      <c r="IU196" s="86">
        <f t="shared" si="552"/>
        <v>8.3241963640509314E-2</v>
      </c>
      <c r="IV196" s="86">
        <f t="shared" si="553"/>
        <v>0.40403649587711388</v>
      </c>
      <c r="IW196" s="86">
        <f t="shared" si="554"/>
        <v>0.39375395594664375</v>
      </c>
      <c r="IY196" s="86">
        <f t="shared" si="555"/>
        <v>7.1110753514055187E-4</v>
      </c>
      <c r="IZ196" s="86">
        <f t="shared" si="556"/>
        <v>9.1261264391846106E-3</v>
      </c>
      <c r="JA196" s="86">
        <f t="shared" si="557"/>
        <v>5.7345663185409757E-3</v>
      </c>
      <c r="JB196" s="86">
        <f t="shared" si="558"/>
        <v>1.4385518459169515E-2</v>
      </c>
      <c r="JC196" s="86">
        <f t="shared" si="559"/>
        <v>2.1517654319330899E-2</v>
      </c>
      <c r="JD196" s="86">
        <f t="shared" si="560"/>
        <v>5.6705931924837506E-2</v>
      </c>
      <c r="JE196" s="86">
        <f t="shared" si="561"/>
        <v>2.8967311419521767E-2</v>
      </c>
      <c r="JF196" s="86">
        <f t="shared" si="562"/>
        <v>1.8993000108050062E-3</v>
      </c>
      <c r="JG196" s="86">
        <f t="shared" si="563"/>
        <v>5.2099292671306963E-4</v>
      </c>
      <c r="JH196" s="86">
        <f t="shared" si="564"/>
        <v>5.3055865696945426E-3</v>
      </c>
      <c r="JI196" s="86">
        <f t="shared" si="565"/>
        <v>4.5888574005636527E-2</v>
      </c>
      <c r="JJ196" s="86">
        <f t="shared" si="566"/>
        <v>3.4176233119369424E-2</v>
      </c>
      <c r="JK196" s="86">
        <f t="shared" si="567"/>
        <v>8.3241963640509314E-2</v>
      </c>
      <c r="JL196" s="86">
        <f t="shared" si="568"/>
        <v>0.40403649587711388</v>
      </c>
      <c r="JM196" s="86">
        <f t="shared" si="569"/>
        <v>0.39375395594664375</v>
      </c>
    </row>
    <row r="197" spans="2:273" x14ac:dyDescent="0.25">
      <c r="B197" s="2">
        <v>170</v>
      </c>
      <c r="C197" s="37">
        <v>62.8</v>
      </c>
      <c r="D197" s="37">
        <v>61.451999999999998</v>
      </c>
      <c r="E197" s="37">
        <v>67.064999999999998</v>
      </c>
      <c r="F197" s="37">
        <v>61.128999999999998</v>
      </c>
      <c r="G197" s="37">
        <v>56.838999999999999</v>
      </c>
      <c r="H197" s="37">
        <v>56.338999999999999</v>
      </c>
      <c r="I197" s="37">
        <v>55.524999999999999</v>
      </c>
      <c r="J197" s="37">
        <v>55.863999999999997</v>
      </c>
      <c r="K197" s="37">
        <v>54.639000000000003</v>
      </c>
      <c r="L197" s="37">
        <v>56.606999999999999</v>
      </c>
      <c r="M197" s="37">
        <v>59.206000000000003</v>
      </c>
      <c r="N197" s="37">
        <v>60.286000000000001</v>
      </c>
      <c r="O197" s="37">
        <v>62.77</v>
      </c>
      <c r="P197" s="37">
        <v>72.983999999999995</v>
      </c>
      <c r="Q197" s="37">
        <v>99.5</v>
      </c>
      <c r="S197" s="4">
        <f t="shared" si="441"/>
        <v>61.799397817495134</v>
      </c>
      <c r="T197" s="4">
        <f t="shared" si="442"/>
        <v>61.366004580196098</v>
      </c>
      <c r="U197" s="4">
        <f t="shared" si="443"/>
        <v>63.146867936533567</v>
      </c>
      <c r="V197" s="4">
        <f t="shared" si="444"/>
        <v>61.060556956159807</v>
      </c>
      <c r="W197" s="4">
        <f t="shared" si="445"/>
        <v>56.680107500556169</v>
      </c>
      <c r="X197" s="4">
        <f t="shared" si="446"/>
        <v>54.921491920620575</v>
      </c>
      <c r="Y197" s="4">
        <f t="shared" si="447"/>
        <v>54.2326688697528</v>
      </c>
      <c r="Z197" s="4">
        <f t="shared" si="448"/>
        <v>53.973394715032512</v>
      </c>
      <c r="AA197" s="4">
        <f t="shared" si="449"/>
        <v>51.160293155531562</v>
      </c>
      <c r="AB197" s="4">
        <f t="shared" si="450"/>
        <v>55.66959613468299</v>
      </c>
      <c r="AC197" s="4">
        <f t="shared" si="451"/>
        <v>58.998430628419229</v>
      </c>
      <c r="AD197" s="4">
        <f t="shared" si="452"/>
        <v>58.757652122554248</v>
      </c>
      <c r="AE197" s="4">
        <f t="shared" si="453"/>
        <v>62.502990710011304</v>
      </c>
      <c r="AF197" s="4">
        <f t="shared" si="454"/>
        <v>73.59968712649615</v>
      </c>
      <c r="AG197" s="4">
        <f t="shared" si="455"/>
        <v>105.68696201823441</v>
      </c>
      <c r="AI197" s="4">
        <f t="shared" si="456"/>
        <v>1.0006021825048634</v>
      </c>
      <c r="AJ197" s="4">
        <f t="shared" si="457"/>
        <v>8.5995419803900575E-2</v>
      </c>
      <c r="AK197" s="4">
        <f t="shared" si="458"/>
        <v>3.9181320634664303</v>
      </c>
      <c r="AL197" s="4">
        <f t="shared" si="459"/>
        <v>6.8443043840190398E-2</v>
      </c>
      <c r="AM197" s="4">
        <f t="shared" si="460"/>
        <v>0.1588924994438301</v>
      </c>
      <c r="AN197" s="4">
        <f t="shared" si="461"/>
        <v>1.4175080793794237</v>
      </c>
      <c r="AO197" s="4">
        <f t="shared" si="462"/>
        <v>1.2923311302471987</v>
      </c>
      <c r="AP197" s="4">
        <f t="shared" si="463"/>
        <v>1.890605284967485</v>
      </c>
      <c r="AQ197" s="4">
        <f t="shared" si="464"/>
        <v>3.4787068444684408</v>
      </c>
      <c r="AR197" s="4">
        <f t="shared" si="465"/>
        <v>0.93740386531700892</v>
      </c>
      <c r="AS197" s="4">
        <f t="shared" si="466"/>
        <v>0.20756937158077449</v>
      </c>
      <c r="AT197" s="4">
        <f t="shared" si="467"/>
        <v>1.5283478774457535</v>
      </c>
      <c r="AU197" s="4">
        <f t="shared" si="468"/>
        <v>0.26700928998869955</v>
      </c>
      <c r="AV197" s="4">
        <f t="shared" si="644"/>
        <v>-0.6156871264961552</v>
      </c>
      <c r="AW197" s="4">
        <f t="shared" si="644"/>
        <v>-6.1869620182344107</v>
      </c>
      <c r="AY197" s="2">
        <f t="shared" si="520"/>
        <v>61.799397817486934</v>
      </c>
      <c r="AZ197" s="2">
        <f t="shared" si="571"/>
        <v>61.366004372140296</v>
      </c>
      <c r="BA197" s="2">
        <f t="shared" si="572"/>
        <v>63.146867897914049</v>
      </c>
      <c r="BB197" s="2">
        <f t="shared" si="573"/>
        <v>61.060554513240128</v>
      </c>
      <c r="BC197" s="2">
        <f t="shared" si="574"/>
        <v>56.680094515168683</v>
      </c>
      <c r="BD197" s="2">
        <f t="shared" si="575"/>
        <v>54.920901213679088</v>
      </c>
      <c r="BE197" s="2">
        <f t="shared" si="576"/>
        <v>54.232606411868481</v>
      </c>
      <c r="BF197" s="2">
        <f t="shared" si="577"/>
        <v>53.973394712385137</v>
      </c>
      <c r="BG197" s="2">
        <f t="shared" si="578"/>
        <v>51.160293155513067</v>
      </c>
      <c r="BH197" s="2">
        <f t="shared" si="579"/>
        <v>55.66959602238046</v>
      </c>
      <c r="BI197" s="2">
        <f t="shared" si="580"/>
        <v>58.998024712098314</v>
      </c>
      <c r="BJ197" s="2">
        <f t="shared" si="581"/>
        <v>58.757486128637197</v>
      </c>
      <c r="BK197" s="2">
        <f t="shared" si="582"/>
        <v>62.497858408464069</v>
      </c>
      <c r="BL197" s="2">
        <f t="shared" si="583"/>
        <v>71.395801668152487</v>
      </c>
      <c r="BM197" s="2">
        <f t="shared" si="584"/>
        <v>100.12311224284807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62.8</v>
      </c>
      <c r="CV197" s="2">
        <f t="shared" si="486"/>
        <v>61.451999999999998</v>
      </c>
      <c r="CW197" s="2">
        <f t="shared" si="487"/>
        <v>67.064999999999998</v>
      </c>
      <c r="CX197" s="2">
        <f t="shared" si="488"/>
        <v>61.128999999999998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55.863999999999997</v>
      </c>
      <c r="DC197" s="2">
        <f t="shared" si="493"/>
        <v>54.639000000000003</v>
      </c>
      <c r="DD197" s="2">
        <f t="shared" si="494"/>
        <v>56.606999999999999</v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141.72059538461539</v>
      </c>
      <c r="DL197" s="2">
        <f t="shared" si="645"/>
        <v>144.58901692307691</v>
      </c>
      <c r="DM197" s="2">
        <f t="shared" si="645"/>
        <v>124.76972323972323</v>
      </c>
      <c r="DN197" s="2">
        <f t="shared" si="645"/>
        <v>129.31332478632476</v>
      </c>
      <c r="DO197" s="2">
        <f t="shared" si="645"/>
        <v>113.9527676923077</v>
      </c>
      <c r="DP197" s="2">
        <f t="shared" si="645"/>
        <v>117.8937509881423</v>
      </c>
      <c r="DQ197" s="2">
        <f t="shared" si="645"/>
        <v>49.107887069452289</v>
      </c>
      <c r="DR197" s="2">
        <f t="shared" si="645"/>
        <v>52.714822134387362</v>
      </c>
      <c r="DS197" s="2">
        <f t="shared" si="645"/>
        <v>108.53363759398496</v>
      </c>
      <c r="DT197" s="2">
        <f t="shared" si="645"/>
        <v>80.273416666666662</v>
      </c>
      <c r="DU197" s="2">
        <f t="shared" si="645"/>
        <v>111.17637318840579</v>
      </c>
      <c r="DV197" s="2">
        <f t="shared" si="645"/>
        <v>122.53023846153845</v>
      </c>
      <c r="DW197" s="2">
        <f t="shared" si="645"/>
        <v>132.7277815384615</v>
      </c>
      <c r="DX197" s="2">
        <f t="shared" si="645"/>
        <v>141.34529955229954</v>
      </c>
      <c r="DY197" s="2">
        <f t="shared" si="645"/>
        <v>151.23889923076919</v>
      </c>
      <c r="EA197" s="2">
        <f t="shared" si="440"/>
        <v>60.920224079498411</v>
      </c>
      <c r="EB197" s="2">
        <f t="shared" si="502"/>
        <v>60.79684270338926</v>
      </c>
      <c r="EC197" s="2">
        <f t="shared" si="503"/>
        <v>58.093435238911319</v>
      </c>
      <c r="ED197" s="2">
        <f t="shared" si="504"/>
        <v>60.961802195701196</v>
      </c>
      <c r="EE197" s="2">
        <f t="shared" si="505"/>
        <v>56.07114115669404</v>
      </c>
      <c r="EF197" s="2">
        <f t="shared" si="506"/>
        <v>53.817049768938368</v>
      </c>
      <c r="EG197" s="2">
        <f t="shared" si="507"/>
        <v>52.117434718385262</v>
      </c>
      <c r="EH197" s="2">
        <f t="shared" si="508"/>
        <v>52.022669712617841</v>
      </c>
      <c r="EI197" s="2">
        <f t="shared" si="509"/>
        <v>47.214159582145683</v>
      </c>
      <c r="EJ197" s="2">
        <f t="shared" si="510"/>
        <v>54.124492322392861</v>
      </c>
      <c r="EK197" s="2">
        <f t="shared" si="511"/>
        <v>58.313921183742536</v>
      </c>
      <c r="EL197" s="2">
        <f t="shared" si="512"/>
        <v>58.111126087910911</v>
      </c>
      <c r="EM197" s="2">
        <f t="shared" si="513"/>
        <v>61.985095272330412</v>
      </c>
      <c r="EN197" s="2">
        <f t="shared" si="514"/>
        <v>72.422647657808497</v>
      </c>
      <c r="EO197" s="2">
        <f t="shared" si="515"/>
        <v>113.39088075692993</v>
      </c>
      <c r="EQ197" s="2">
        <f t="shared" si="516"/>
        <v>61.960177795901991</v>
      </c>
      <c r="ER197" s="2">
        <f t="shared" si="646"/>
        <v>61.518938819861987</v>
      </c>
      <c r="ES197" s="2">
        <f t="shared" si="646"/>
        <v>64.325890008952896</v>
      </c>
      <c r="ET197" s="2">
        <f t="shared" si="646"/>
        <v>61.090553324488653</v>
      </c>
      <c r="EU197" s="2">
        <f t="shared" si="646"/>
        <v>56.88539675709184</v>
      </c>
      <c r="EV197" s="2">
        <f t="shared" si="646"/>
        <v>55.369001065754105</v>
      </c>
      <c r="EW197" s="2">
        <f t="shared" si="646"/>
        <v>54.967421379262262</v>
      </c>
      <c r="EX197" s="2">
        <f t="shared" si="646"/>
        <v>54.433251485580584</v>
      </c>
      <c r="EY197" s="2">
        <f t="shared" si="646"/>
        <v>52.048913445509584</v>
      </c>
      <c r="EZ197" s="2">
        <f t="shared" si="646"/>
        <v>56.126361780309658</v>
      </c>
      <c r="FA197" s="2">
        <f t="shared" si="646"/>
        <v>59.236292899207534</v>
      </c>
      <c r="FB197" s="2">
        <f t="shared" si="646"/>
        <v>58.98918428318477</v>
      </c>
      <c r="FC197" s="2">
        <f t="shared" si="646"/>
        <v>62.702797740026796</v>
      </c>
      <c r="FD197" s="2">
        <f t="shared" si="646"/>
        <v>70.868067730912671</v>
      </c>
      <c r="FE197" s="2">
        <f t="shared" si="646"/>
        <v>93.488685325372046</v>
      </c>
      <c r="FG197" s="2">
        <f t="shared" si="518"/>
        <v>0.99999533295856369</v>
      </c>
      <c r="FH197" s="2">
        <f t="shared" si="647"/>
        <v>0.99998883394843929</v>
      </c>
      <c r="FI197" s="2">
        <f t="shared" si="647"/>
        <v>0.99999013404846504</v>
      </c>
      <c r="FJ197" s="2">
        <f t="shared" si="647"/>
        <v>0.99999092511675569</v>
      </c>
      <c r="FK197" s="2">
        <f t="shared" si="647"/>
        <v>0.99998978534504668</v>
      </c>
      <c r="FL197" s="2">
        <f t="shared" si="647"/>
        <v>0.99998848595645462</v>
      </c>
      <c r="FM197" s="2">
        <f t="shared" si="647"/>
        <v>0.99998743453263539</v>
      </c>
      <c r="FN197" s="2">
        <f t="shared" si="647"/>
        <v>0.99998770761861777</v>
      </c>
      <c r="FO197" s="2">
        <f t="shared" si="647"/>
        <v>0.99998696154151134</v>
      </c>
      <c r="FP197" s="2">
        <f t="shared" si="647"/>
        <v>0.99998949008406512</v>
      </c>
      <c r="FQ197" s="2">
        <f t="shared" si="647"/>
        <v>0.99998895175380886</v>
      </c>
      <c r="FR197" s="2">
        <f t="shared" si="647"/>
        <v>0.99998957814048117</v>
      </c>
      <c r="FS197" s="2">
        <f t="shared" si="647"/>
        <v>0.99999002996261155</v>
      </c>
      <c r="FT197" s="2">
        <f t="shared" si="647"/>
        <v>0.99999015894329935</v>
      </c>
      <c r="FU197" s="2">
        <f t="shared" si="647"/>
        <v>0.99998936729658761</v>
      </c>
      <c r="FW197" s="2">
        <f t="shared" si="536"/>
        <v>0.84503437551689053</v>
      </c>
      <c r="FX197" s="2">
        <f t="shared" si="588"/>
        <v>0.78691191941174132</v>
      </c>
      <c r="FY197" s="2">
        <f t="shared" si="589"/>
        <v>0.81071985604527286</v>
      </c>
      <c r="FZ197" s="2">
        <f t="shared" si="590"/>
        <v>0.76218388433589124</v>
      </c>
      <c r="GA197" s="2">
        <f t="shared" si="591"/>
        <v>0.74713900320025961</v>
      </c>
      <c r="GB197" s="2">
        <f t="shared" si="592"/>
        <v>0.71079141792399214</v>
      </c>
      <c r="GC197" s="2">
        <f t="shared" si="593"/>
        <v>0.74218224909343555</v>
      </c>
      <c r="GD197" s="2">
        <f t="shared" si="594"/>
        <v>0.80923058219601729</v>
      </c>
      <c r="GE197" s="2">
        <f t="shared" si="595"/>
        <v>0.81603617751777724</v>
      </c>
      <c r="GF197" s="2">
        <f t="shared" si="596"/>
        <v>0.77169311459426815</v>
      </c>
      <c r="GG197" s="2">
        <f t="shared" si="597"/>
        <v>0.74104558879190863</v>
      </c>
      <c r="GH197" s="2">
        <f t="shared" si="598"/>
        <v>0.73535977143908948</v>
      </c>
      <c r="GI197" s="2">
        <f t="shared" si="599"/>
        <v>0.7134681179934953</v>
      </c>
      <c r="GJ197" s="2">
        <f t="shared" si="600"/>
        <v>0.66096586196955165</v>
      </c>
      <c r="GK197" s="2">
        <f t="shared" si="601"/>
        <v>0.66666870931225974</v>
      </c>
      <c r="GM197" s="86">
        <f t="shared" si="537"/>
        <v>0</v>
      </c>
      <c r="GN197" s="86">
        <f t="shared" si="602"/>
        <v>6.8639800099569595E-295</v>
      </c>
      <c r="GO197" s="86">
        <f t="shared" si="603"/>
        <v>3.7203345244702497E-299</v>
      </c>
      <c r="GP197" s="86">
        <f t="shared" si="604"/>
        <v>0</v>
      </c>
      <c r="GQ197" s="86">
        <f t="shared" si="605"/>
        <v>0</v>
      </c>
      <c r="GR197" s="86">
        <f t="shared" si="606"/>
        <v>1.8746965220616895E-283</v>
      </c>
      <c r="GS197" s="86">
        <f t="shared" si="607"/>
        <v>0</v>
      </c>
      <c r="GT197" s="86">
        <f t="shared" si="608"/>
        <v>0</v>
      </c>
      <c r="GU197" s="86">
        <f t="shared" si="609"/>
        <v>2.8656975898491172E-169</v>
      </c>
      <c r="GV197" s="86">
        <f t="shared" si="610"/>
        <v>0</v>
      </c>
      <c r="GW197" s="86">
        <f t="shared" si="611"/>
        <v>5.4665177999750965E-291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1.0353180211367532E-139</v>
      </c>
      <c r="HE197" s="86">
        <f t="shared" si="617"/>
        <v>2.9345613116591705E-183</v>
      </c>
      <c r="HF197" s="86">
        <f t="shared" si="618"/>
        <v>2.4722103032046677E-187</v>
      </c>
      <c r="HG197" s="86">
        <f t="shared" si="619"/>
        <v>0</v>
      </c>
      <c r="HH197" s="86">
        <f t="shared" si="620"/>
        <v>5.0216805839650326E-217</v>
      </c>
      <c r="HI197" s="86">
        <f t="shared" si="621"/>
        <v>5.5875303640495154E-273</v>
      </c>
      <c r="HJ197" s="86">
        <f t="shared" si="622"/>
        <v>0</v>
      </c>
      <c r="HK197" s="86">
        <f t="shared" si="623"/>
        <v>7.5973889777589411E-272</v>
      </c>
      <c r="HL197" s="86">
        <f t="shared" si="624"/>
        <v>2.4671361241389893E-296</v>
      </c>
      <c r="HM197" s="86">
        <f t="shared" si="625"/>
        <v>0</v>
      </c>
      <c r="HN197" s="86">
        <f t="shared" si="626"/>
        <v>1.560951602684011E-279</v>
      </c>
      <c r="HO197" s="86">
        <f t="shared" si="627"/>
        <v>9.6600117787221322E-303</v>
      </c>
      <c r="HP197" s="86">
        <f t="shared" si="628"/>
        <v>0</v>
      </c>
      <c r="HQ197" s="86">
        <f t="shared" si="629"/>
        <v>0</v>
      </c>
      <c r="HS197" s="86">
        <f t="shared" si="539"/>
        <v>6.3880315940985614E-89</v>
      </c>
      <c r="HT197" s="86">
        <f t="shared" si="630"/>
        <v>1.0489792862650103E-69</v>
      </c>
      <c r="HU197" s="86">
        <f t="shared" si="631"/>
        <v>4.6026272265006084E-60</v>
      </c>
      <c r="HV197" s="86">
        <f t="shared" si="632"/>
        <v>4.2502623218315567E-80</v>
      </c>
      <c r="HW197" s="86">
        <f t="shared" si="633"/>
        <v>5.5412384121338031E-82</v>
      </c>
      <c r="HX197" s="86">
        <f t="shared" si="634"/>
        <v>4.4746116624702257E-77</v>
      </c>
      <c r="HY197" s="86">
        <f t="shared" si="635"/>
        <v>1.6039370910197137E-78</v>
      </c>
      <c r="HZ197" s="86">
        <f t="shared" si="636"/>
        <v>2.1475014702329904E-84</v>
      </c>
      <c r="IA197" s="86">
        <f t="shared" si="637"/>
        <v>1.8501062995586085E-107</v>
      </c>
      <c r="IB197" s="86">
        <f t="shared" si="638"/>
        <v>3.6021564921393612E-99</v>
      </c>
      <c r="IC197" s="86">
        <f t="shared" si="639"/>
        <v>1.7899051086727763E-62</v>
      </c>
      <c r="ID197" s="86">
        <f t="shared" si="640"/>
        <v>1.109087474039749E-73</v>
      </c>
      <c r="IE197" s="86">
        <f t="shared" si="641"/>
        <v>7.0758031637746889E-61</v>
      </c>
      <c r="IF197" s="86">
        <f t="shared" si="642"/>
        <v>1.0607981217086428E-38</v>
      </c>
      <c r="IG197" s="86">
        <f t="shared" si="643"/>
        <v>3.0281909619654718E-26</v>
      </c>
      <c r="II197" s="86">
        <f t="shared" si="540"/>
        <v>3.4407161721923004E-4</v>
      </c>
      <c r="IJ197" s="86">
        <f t="shared" si="541"/>
        <v>5.0308820925190232E-3</v>
      </c>
      <c r="IK197" s="86">
        <f t="shared" si="542"/>
        <v>3.1847493561573343E-3</v>
      </c>
      <c r="IL197" s="86">
        <f t="shared" si="543"/>
        <v>7.8687966544871493E-3</v>
      </c>
      <c r="IM197" s="86">
        <f t="shared" si="544"/>
        <v>1.1993572224159126E-2</v>
      </c>
      <c r="IN197" s="86">
        <f t="shared" si="545"/>
        <v>3.3778043464906218E-2</v>
      </c>
      <c r="IO197" s="86">
        <f t="shared" si="546"/>
        <v>1.6744507185162242E-2</v>
      </c>
      <c r="IP197" s="86">
        <f t="shared" si="547"/>
        <v>9.1002212068282183E-4</v>
      </c>
      <c r="IQ197" s="86">
        <f t="shared" si="548"/>
        <v>2.1697960879054636E-4</v>
      </c>
      <c r="IR197" s="86">
        <f t="shared" si="549"/>
        <v>2.5617511178866676E-3</v>
      </c>
      <c r="IS197" s="86">
        <f t="shared" si="550"/>
        <v>2.8674867204210915E-2</v>
      </c>
      <c r="IT197" s="86">
        <f t="shared" si="551"/>
        <v>1.9928678960630376E-2</v>
      </c>
      <c r="IU197" s="86">
        <f t="shared" si="552"/>
        <v>5.411563680532077E-2</v>
      </c>
      <c r="IV197" s="86">
        <f t="shared" si="553"/>
        <v>0.34702709383032171</v>
      </c>
      <c r="IW197" s="86">
        <f t="shared" si="554"/>
        <v>0.34339817524783484</v>
      </c>
      <c r="IY197" s="86">
        <f t="shared" si="555"/>
        <v>3.4407161721923004E-4</v>
      </c>
      <c r="IZ197" s="86">
        <f t="shared" si="556"/>
        <v>5.0308820925190232E-3</v>
      </c>
      <c r="JA197" s="86">
        <f t="shared" si="557"/>
        <v>3.1847493561573343E-3</v>
      </c>
      <c r="JB197" s="86">
        <f t="shared" si="558"/>
        <v>7.8687966544871493E-3</v>
      </c>
      <c r="JC197" s="86">
        <f t="shared" si="559"/>
        <v>1.1993572224159126E-2</v>
      </c>
      <c r="JD197" s="86">
        <f t="shared" si="560"/>
        <v>3.3778043464906218E-2</v>
      </c>
      <c r="JE197" s="86">
        <f t="shared" si="561"/>
        <v>1.6744507185162242E-2</v>
      </c>
      <c r="JF197" s="86">
        <f t="shared" si="562"/>
        <v>9.1002212068282183E-4</v>
      </c>
      <c r="JG197" s="86">
        <f t="shared" si="563"/>
        <v>2.1697960879054636E-4</v>
      </c>
      <c r="JH197" s="86">
        <f t="shared" si="564"/>
        <v>2.5617511178866676E-3</v>
      </c>
      <c r="JI197" s="86">
        <f t="shared" si="565"/>
        <v>2.8674867204210915E-2</v>
      </c>
      <c r="JJ197" s="86">
        <f t="shared" si="566"/>
        <v>1.9928678960630376E-2</v>
      </c>
      <c r="JK197" s="86">
        <f t="shared" si="567"/>
        <v>5.411563680532077E-2</v>
      </c>
      <c r="JL197" s="86">
        <f t="shared" si="568"/>
        <v>0.34702709383032171</v>
      </c>
      <c r="JM197" s="86">
        <f t="shared" si="569"/>
        <v>0.34339817524783484</v>
      </c>
    </row>
    <row r="198" spans="2:273" x14ac:dyDescent="0.25">
      <c r="B198" s="2">
        <v>171</v>
      </c>
      <c r="C198" s="37">
        <v>62.933</v>
      </c>
      <c r="D198" s="37">
        <v>62.258000000000003</v>
      </c>
      <c r="E198" s="37">
        <v>66.468000000000004</v>
      </c>
      <c r="F198" s="37">
        <v>61.581000000000003</v>
      </c>
      <c r="G198" s="37">
        <v>56.435000000000002</v>
      </c>
      <c r="H198" s="37">
        <v>56.597000000000001</v>
      </c>
      <c r="I198" s="37">
        <v>56.524999999999999</v>
      </c>
      <c r="J198" s="37">
        <v>54.948999999999998</v>
      </c>
      <c r="K198" s="37">
        <v>53.933999999999997</v>
      </c>
      <c r="L198" s="37">
        <v>57.508000000000003</v>
      </c>
      <c r="M198" s="37">
        <v>59.603000000000002</v>
      </c>
      <c r="N198" s="37">
        <v>59.332999999999998</v>
      </c>
      <c r="O198" s="37">
        <v>62.426000000000002</v>
      </c>
      <c r="P198" s="37">
        <v>72.656000000000006</v>
      </c>
      <c r="Q198" s="37">
        <v>96.742000000000004</v>
      </c>
      <c r="S198" s="4">
        <f t="shared" si="441"/>
        <v>61.68285698784512</v>
      </c>
      <c r="T198" s="4">
        <f t="shared" si="442"/>
        <v>61.25948244840103</v>
      </c>
      <c r="U198" s="4">
        <f t="shared" si="443"/>
        <v>63.178180939208566</v>
      </c>
      <c r="V198" s="4">
        <f t="shared" si="444"/>
        <v>60.915253991258702</v>
      </c>
      <c r="W198" s="4">
        <f t="shared" si="445"/>
        <v>56.58218557164939</v>
      </c>
      <c r="X198" s="4">
        <f t="shared" si="446"/>
        <v>54.796329632278436</v>
      </c>
      <c r="Y198" s="4">
        <f t="shared" si="447"/>
        <v>54.120652036319619</v>
      </c>
      <c r="Z198" s="4">
        <f t="shared" si="448"/>
        <v>53.827866041336435</v>
      </c>
      <c r="AA198" s="4">
        <f t="shared" si="449"/>
        <v>50.969689764833461</v>
      </c>
      <c r="AB198" s="4">
        <f t="shared" si="450"/>
        <v>55.520160087781299</v>
      </c>
      <c r="AC198" s="4">
        <f t="shared" si="451"/>
        <v>58.907832577296062</v>
      </c>
      <c r="AD198" s="4">
        <f t="shared" si="452"/>
        <v>58.647933917257141</v>
      </c>
      <c r="AE198" s="4">
        <f t="shared" si="453"/>
        <v>62.395661825479088</v>
      </c>
      <c r="AF198" s="4">
        <f t="shared" si="454"/>
        <v>72.388804010627368</v>
      </c>
      <c r="AG198" s="4">
        <f t="shared" si="455"/>
        <v>103.04545506534132</v>
      </c>
      <c r="AI198" s="4">
        <f t="shared" si="456"/>
        <v>1.2501430121548793</v>
      </c>
      <c r="AJ198" s="4">
        <f t="shared" si="457"/>
        <v>0.99851755159897237</v>
      </c>
      <c r="AK198" s="4">
        <f t="shared" si="458"/>
        <v>3.2898190607914373</v>
      </c>
      <c r="AL198" s="4">
        <f t="shared" si="459"/>
        <v>0.66574600874130141</v>
      </c>
      <c r="AM198" s="4">
        <f t="shared" si="460"/>
        <v>-0.14718557164938773</v>
      </c>
      <c r="AN198" s="4">
        <f t="shared" si="461"/>
        <v>1.8006703677215654</v>
      </c>
      <c r="AO198" s="4">
        <f t="shared" si="462"/>
        <v>2.4043479636803795</v>
      </c>
      <c r="AP198" s="4">
        <f t="shared" si="463"/>
        <v>1.1211339586635631</v>
      </c>
      <c r="AQ198" s="4">
        <f t="shared" si="464"/>
        <v>2.9643102351665362</v>
      </c>
      <c r="AR198" s="4">
        <f t="shared" si="465"/>
        <v>1.9878399122187034</v>
      </c>
      <c r="AS198" s="4">
        <f t="shared" si="466"/>
        <v>0.69516742270393905</v>
      </c>
      <c r="AT198" s="4">
        <f t="shared" si="467"/>
        <v>0.68506608274285696</v>
      </c>
      <c r="AU198" s="4">
        <f t="shared" si="468"/>
        <v>3.0338174520913697E-2</v>
      </c>
      <c r="AV198" s="4">
        <f t="shared" si="644"/>
        <v>0.26719598937263811</v>
      </c>
      <c r="AW198" s="4">
        <f t="shared" si="644"/>
        <v>-6.3034550653413106</v>
      </c>
      <c r="AY198" s="2">
        <f t="shared" si="520"/>
        <v>61.682856987844573</v>
      </c>
      <c r="AZ198" s="2">
        <f t="shared" si="571"/>
        <v>61.259482425336884</v>
      </c>
      <c r="BA198" s="2">
        <f t="shared" si="572"/>
        <v>63.178180934806633</v>
      </c>
      <c r="BB198" s="2">
        <f t="shared" si="573"/>
        <v>60.915253728335429</v>
      </c>
      <c r="BC198" s="2">
        <f t="shared" si="574"/>
        <v>56.582184064141735</v>
      </c>
      <c r="BD198" s="2">
        <f t="shared" si="575"/>
        <v>54.796239971597203</v>
      </c>
      <c r="BE198" s="2">
        <f t="shared" si="576"/>
        <v>54.120643649806127</v>
      </c>
      <c r="BF198" s="2">
        <f t="shared" si="577"/>
        <v>53.827866041167752</v>
      </c>
      <c r="BG198" s="2">
        <f t="shared" si="578"/>
        <v>50.969689764832786</v>
      </c>
      <c r="BH198" s="2">
        <f t="shared" si="579"/>
        <v>55.520160080423956</v>
      </c>
      <c r="BI198" s="2">
        <f t="shared" si="580"/>
        <v>58.907758305114967</v>
      </c>
      <c r="BJ198" s="2">
        <f t="shared" si="581"/>
        <v>58.647910824981125</v>
      </c>
      <c r="BK198" s="2">
        <f t="shared" si="582"/>
        <v>62.394560382818874</v>
      </c>
      <c r="BL198" s="2">
        <f t="shared" si="583"/>
        <v>71.258088814498336</v>
      </c>
      <c r="BM198" s="2">
        <f t="shared" si="584"/>
        <v>99.723034349755892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62.933</v>
      </c>
      <c r="CV198" s="2">
        <f t="shared" si="486"/>
        <v>62.258000000000003</v>
      </c>
      <c r="CW198" s="2">
        <f t="shared" si="487"/>
        <v>66.468000000000004</v>
      </c>
      <c r="CX198" s="2">
        <f t="shared" si="488"/>
        <v>61.581000000000003</v>
      </c>
      <c r="CY198" s="2">
        <f t="shared" si="489"/>
        <v>56.435000000000002</v>
      </c>
      <c r="CZ198" s="2" t="str">
        <f t="shared" si="490"/>
        <v/>
      </c>
      <c r="DA198" s="2">
        <f t="shared" si="491"/>
        <v>56.524999999999999</v>
      </c>
      <c r="DB198" s="2">
        <f t="shared" si="492"/>
        <v>54.948999999999998</v>
      </c>
      <c r="DC198" s="2">
        <f t="shared" si="493"/>
        <v>53.933999999999997</v>
      </c>
      <c r="DD198" s="2">
        <f t="shared" si="494"/>
        <v>57.508000000000003</v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142.13034384615383</v>
      </c>
      <c r="DL198" s="2">
        <f t="shared" si="645"/>
        <v>145.03495076923076</v>
      </c>
      <c r="DM198" s="2">
        <f t="shared" si="645"/>
        <v>125.08390883190883</v>
      </c>
      <c r="DN198" s="2">
        <f t="shared" si="645"/>
        <v>129.64546520146519</v>
      </c>
      <c r="DO198" s="2">
        <f t="shared" si="645"/>
        <v>114.23111615384617</v>
      </c>
      <c r="DP198" s="2">
        <f t="shared" si="645"/>
        <v>118.21258003952569</v>
      </c>
      <c r="DQ198" s="2">
        <f t="shared" si="645"/>
        <v>48.8944201016375</v>
      </c>
      <c r="DR198" s="2">
        <f t="shared" si="645"/>
        <v>52.537241106719378</v>
      </c>
      <c r="DS198" s="2">
        <f t="shared" si="645"/>
        <v>108.78336240601504</v>
      </c>
      <c r="DT198" s="2">
        <f t="shared" si="645"/>
        <v>80.305906666666658</v>
      </c>
      <c r="DU198" s="2">
        <f t="shared" si="645"/>
        <v>111.4338188405797</v>
      </c>
      <c r="DV198" s="2">
        <f t="shared" si="645"/>
        <v>122.85022076923076</v>
      </c>
      <c r="DW198" s="2">
        <f t="shared" si="645"/>
        <v>133.1055092307692</v>
      </c>
      <c r="DX198" s="2">
        <f t="shared" si="645"/>
        <v>141.73129344729344</v>
      </c>
      <c r="DY198" s="2">
        <f t="shared" si="645"/>
        <v>151.59012769230765</v>
      </c>
      <c r="EA198" s="2">
        <f t="shared" si="440"/>
        <v>60.779018961663304</v>
      </c>
      <c r="EB198" s="2">
        <f t="shared" si="502"/>
        <v>60.669048047997862</v>
      </c>
      <c r="EC198" s="2">
        <f t="shared" si="503"/>
        <v>57.949863181948004</v>
      </c>
      <c r="ED198" s="2">
        <f t="shared" si="504"/>
        <v>60.812644935210507</v>
      </c>
      <c r="EE198" s="2">
        <f t="shared" si="505"/>
        <v>55.948717353938903</v>
      </c>
      <c r="EF198" s="2">
        <f t="shared" si="506"/>
        <v>53.643238841404909</v>
      </c>
      <c r="EG198" s="2">
        <f t="shared" si="507"/>
        <v>51.920911069881264</v>
      </c>
      <c r="EH198" s="2">
        <f t="shared" si="508"/>
        <v>51.811944484577339</v>
      </c>
      <c r="EI198" s="2">
        <f t="shared" si="509"/>
        <v>46.890075200288663</v>
      </c>
      <c r="EJ198" s="2">
        <f t="shared" si="510"/>
        <v>53.91706675407216</v>
      </c>
      <c r="EK198" s="2">
        <f t="shared" si="511"/>
        <v>58.19553429085758</v>
      </c>
      <c r="EL198" s="2">
        <f t="shared" si="512"/>
        <v>57.975474004076702</v>
      </c>
      <c r="EM198" s="2">
        <f t="shared" si="513"/>
        <v>61.859944098208729</v>
      </c>
      <c r="EN198" s="2">
        <f t="shared" si="514"/>
        <v>72.333937112939523</v>
      </c>
      <c r="EO198" s="2">
        <f t="shared" si="515"/>
        <v>113.59828562679073</v>
      </c>
      <c r="EQ198" s="2">
        <f t="shared" si="516"/>
        <v>61.833617936305998</v>
      </c>
      <c r="ER198" s="2">
        <f t="shared" si="646"/>
        <v>61.404226929857941</v>
      </c>
      <c r="ES198" s="2">
        <f t="shared" si="646"/>
        <v>64.290707267606791</v>
      </c>
      <c r="ET198" s="2">
        <f t="shared" si="646"/>
        <v>60.943720800916388</v>
      </c>
      <c r="EU198" s="2">
        <f t="shared" si="646"/>
        <v>56.776999397523916</v>
      </c>
      <c r="EV198" s="2">
        <f t="shared" si="646"/>
        <v>55.223167415712247</v>
      </c>
      <c r="EW198" s="2">
        <f t="shared" si="646"/>
        <v>54.817592008925466</v>
      </c>
      <c r="EX198" s="2">
        <f t="shared" si="646"/>
        <v>54.261277307756586</v>
      </c>
      <c r="EY198" s="2">
        <f t="shared" si="646"/>
        <v>51.807571023401948</v>
      </c>
      <c r="EZ198" s="2">
        <f t="shared" si="646"/>
        <v>55.952385776785107</v>
      </c>
      <c r="FA198" s="2">
        <f t="shared" si="646"/>
        <v>59.134034780439777</v>
      </c>
      <c r="FB198" s="2">
        <f t="shared" si="646"/>
        <v>58.867794431555367</v>
      </c>
      <c r="FC198" s="2">
        <f t="shared" si="646"/>
        <v>62.589487854832427</v>
      </c>
      <c r="FD198" s="2">
        <f t="shared" si="646"/>
        <v>70.753887906964621</v>
      </c>
      <c r="FE198" s="2">
        <f t="shared" si="646"/>
        <v>93.395366317608506</v>
      </c>
      <c r="FG198" s="2">
        <f t="shared" si="518"/>
        <v>0.99999574360587451</v>
      </c>
      <c r="FH198" s="2">
        <f t="shared" si="647"/>
        <v>0.99998981642993856</v>
      </c>
      <c r="FI198" s="2">
        <f t="shared" si="647"/>
        <v>0.99999100213744851</v>
      </c>
      <c r="FJ198" s="2">
        <f t="shared" si="647"/>
        <v>0.99999172360150668</v>
      </c>
      <c r="FK198" s="2">
        <f t="shared" si="647"/>
        <v>0.99999068411558945</v>
      </c>
      <c r="FL198" s="2">
        <f t="shared" si="647"/>
        <v>0.99998949905684309</v>
      </c>
      <c r="FM198" s="2">
        <f t="shared" si="647"/>
        <v>0.99998854014489169</v>
      </c>
      <c r="FN198" s="2">
        <f t="shared" si="647"/>
        <v>0.99998878920281242</v>
      </c>
      <c r="FO198" s="2">
        <f t="shared" si="647"/>
        <v>0.99998810877088773</v>
      </c>
      <c r="FP198" s="2">
        <f t="shared" si="647"/>
        <v>0.99999041483388273</v>
      </c>
      <c r="FQ198" s="2">
        <f t="shared" si="647"/>
        <v>0.99998992386992247</v>
      </c>
      <c r="FR198" s="2">
        <f t="shared" si="647"/>
        <v>0.99999049514243654</v>
      </c>
      <c r="FS198" s="2">
        <f t="shared" si="647"/>
        <v>0.99999090720985628</v>
      </c>
      <c r="FT198" s="2">
        <f t="shared" si="647"/>
        <v>0.99999102484184665</v>
      </c>
      <c r="FU198" s="2">
        <f t="shared" si="647"/>
        <v>0.99999030285016399</v>
      </c>
      <c r="FW198" s="2">
        <f t="shared" si="536"/>
        <v>0.85671595042659943</v>
      </c>
      <c r="FX198" s="2">
        <f t="shared" si="588"/>
        <v>0.80194799633821989</v>
      </c>
      <c r="FY198" s="2">
        <f t="shared" si="589"/>
        <v>0.82445075439829363</v>
      </c>
      <c r="FZ198" s="2">
        <f t="shared" si="590"/>
        <v>0.77847363223939403</v>
      </c>
      <c r="GA198" s="2">
        <f t="shared" si="591"/>
        <v>0.76414038311514065</v>
      </c>
      <c r="GB198" s="2">
        <f t="shared" si="592"/>
        <v>0.72935138331546634</v>
      </c>
      <c r="GC198" s="2">
        <f t="shared" si="593"/>
        <v>0.75940958267868164</v>
      </c>
      <c r="GD198" s="2">
        <f t="shared" si="594"/>
        <v>0.82304593575830032</v>
      </c>
      <c r="GE198" s="2">
        <f t="shared" si="595"/>
        <v>0.82946254028602207</v>
      </c>
      <c r="GF198" s="2">
        <f t="shared" si="596"/>
        <v>0.78751309600649555</v>
      </c>
      <c r="GG198" s="2">
        <f t="shared" si="597"/>
        <v>0.75832414183821673</v>
      </c>
      <c r="GH198" s="2">
        <f t="shared" si="598"/>
        <v>0.75289119803661508</v>
      </c>
      <c r="GI198" s="2">
        <f t="shared" si="599"/>
        <v>0.73192109286071128</v>
      </c>
      <c r="GJ198" s="2">
        <f t="shared" si="600"/>
        <v>0.6812896374486711</v>
      </c>
      <c r="GK198" s="2">
        <f t="shared" si="601"/>
        <v>0.68681260748853379</v>
      </c>
      <c r="GM198" s="86">
        <f t="shared" si="537"/>
        <v>0</v>
      </c>
      <c r="GN198" s="86">
        <f t="shared" si="602"/>
        <v>1.8314990064643418E-300</v>
      </c>
      <c r="GO198" s="86">
        <f t="shared" si="603"/>
        <v>8.0936797175718606E-305</v>
      </c>
      <c r="GP198" s="86">
        <f t="shared" si="604"/>
        <v>0</v>
      </c>
      <c r="GQ198" s="86">
        <f t="shared" si="605"/>
        <v>0</v>
      </c>
      <c r="GR198" s="86">
        <f t="shared" si="606"/>
        <v>8.689611005762266E-289</v>
      </c>
      <c r="GS198" s="86">
        <f t="shared" si="607"/>
        <v>0</v>
      </c>
      <c r="GT198" s="86">
        <f t="shared" si="608"/>
        <v>0</v>
      </c>
      <c r="GU198" s="86">
        <f t="shared" si="609"/>
        <v>2.1266299177993044E-172</v>
      </c>
      <c r="GV198" s="86">
        <f t="shared" si="610"/>
        <v>0</v>
      </c>
      <c r="GW198" s="86">
        <f t="shared" si="611"/>
        <v>1.8644376001284205E-296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3.7268225915867417E-143</v>
      </c>
      <c r="HE198" s="86">
        <f t="shared" si="617"/>
        <v>8.5334168902043715E-188</v>
      </c>
      <c r="HF198" s="86">
        <f t="shared" si="618"/>
        <v>7.1467319846455006E-192</v>
      </c>
      <c r="HG198" s="86">
        <f t="shared" si="619"/>
        <v>0</v>
      </c>
      <c r="HH198" s="86">
        <f t="shared" si="620"/>
        <v>2.5007242487690527E-222</v>
      </c>
      <c r="HI198" s="86">
        <f t="shared" si="621"/>
        <v>1.3371568049183466E-279</v>
      </c>
      <c r="HJ198" s="86">
        <f t="shared" si="622"/>
        <v>0</v>
      </c>
      <c r="HK198" s="86">
        <f t="shared" si="623"/>
        <v>2.6772962172495315E-278</v>
      </c>
      <c r="HL198" s="86">
        <f t="shared" si="624"/>
        <v>1.9694940020939064E-303</v>
      </c>
      <c r="HM198" s="86">
        <f t="shared" si="625"/>
        <v>0</v>
      </c>
      <c r="HN198" s="86">
        <f t="shared" si="626"/>
        <v>2.3208630375669484E-286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1.4222408986200975E-92</v>
      </c>
      <c r="HT198" s="86">
        <f t="shared" si="630"/>
        <v>5.409838650883631E-73</v>
      </c>
      <c r="HU198" s="86">
        <f t="shared" si="631"/>
        <v>6.1029026168561502E-63</v>
      </c>
      <c r="HV198" s="86">
        <f t="shared" si="632"/>
        <v>7.5591999526307924E-84</v>
      </c>
      <c r="HW198" s="86">
        <f t="shared" si="633"/>
        <v>7.7121789944297185E-86</v>
      </c>
      <c r="HX198" s="86">
        <f t="shared" si="634"/>
        <v>6.9891771819867634E-81</v>
      </c>
      <c r="HY198" s="86">
        <f t="shared" si="635"/>
        <v>3.3450929420123722E-82</v>
      </c>
      <c r="HZ198" s="86">
        <f t="shared" si="636"/>
        <v>2.8766162101962206E-88</v>
      </c>
      <c r="IA198" s="86">
        <f t="shared" si="637"/>
        <v>3.4173640290345969E-112</v>
      </c>
      <c r="IB198" s="86">
        <f t="shared" si="638"/>
        <v>1.050763356154832E-103</v>
      </c>
      <c r="IC198" s="86">
        <f t="shared" si="639"/>
        <v>1.7347703047913848E-65</v>
      </c>
      <c r="ID198" s="86">
        <f t="shared" si="640"/>
        <v>2.8591334932295518E-77</v>
      </c>
      <c r="IE198" s="86">
        <f t="shared" si="641"/>
        <v>6.795065328882322E-64</v>
      </c>
      <c r="IF198" s="86">
        <f t="shared" si="642"/>
        <v>1.0342561014582745E-40</v>
      </c>
      <c r="IG198" s="86">
        <f t="shared" si="643"/>
        <v>1.3388424607995783E-27</v>
      </c>
      <c r="II198" s="86">
        <f t="shared" si="540"/>
        <v>1.6064180616922423E-4</v>
      </c>
      <c r="IJ198" s="86">
        <f t="shared" si="541"/>
        <v>2.6750086557283731E-3</v>
      </c>
      <c r="IK198" s="86">
        <f t="shared" si="542"/>
        <v>1.7123769809626614E-3</v>
      </c>
      <c r="IL198" s="86">
        <f t="shared" si="543"/>
        <v>4.1332008916141931E-3</v>
      </c>
      <c r="IM198" s="86">
        <f t="shared" si="544"/>
        <v>6.4124933817326472E-3</v>
      </c>
      <c r="IN198" s="86">
        <f t="shared" si="545"/>
        <v>1.9281187586511955E-2</v>
      </c>
      <c r="IO198" s="86">
        <f t="shared" si="546"/>
        <v>9.3048752719779946E-3</v>
      </c>
      <c r="IP198" s="86">
        <f t="shared" si="547"/>
        <v>4.1811197335940321E-4</v>
      </c>
      <c r="IQ198" s="86">
        <f t="shared" si="548"/>
        <v>8.5998972938020391E-5</v>
      </c>
      <c r="IR198" s="86">
        <f t="shared" si="549"/>
        <v>1.1785066131240634E-3</v>
      </c>
      <c r="IS198" s="86">
        <f t="shared" si="550"/>
        <v>1.7334204784946999E-2</v>
      </c>
      <c r="IT198" s="86">
        <f t="shared" si="551"/>
        <v>1.1166536962783654E-2</v>
      </c>
      <c r="IU198" s="86">
        <f t="shared" si="552"/>
        <v>3.3998409227912439E-2</v>
      </c>
      <c r="IV198" s="86">
        <f t="shared" si="553"/>
        <v>0.29152602346263856</v>
      </c>
      <c r="IW198" s="86">
        <f t="shared" si="554"/>
        <v>0.29340918672089394</v>
      </c>
      <c r="IY198" s="86">
        <f t="shared" si="555"/>
        <v>1.6064180616922423E-4</v>
      </c>
      <c r="IZ198" s="86">
        <f t="shared" si="556"/>
        <v>2.6750086557283731E-3</v>
      </c>
      <c r="JA198" s="86">
        <f t="shared" si="557"/>
        <v>1.7123769809626614E-3</v>
      </c>
      <c r="JB198" s="86">
        <f t="shared" si="558"/>
        <v>4.1332008916141931E-3</v>
      </c>
      <c r="JC198" s="86">
        <f t="shared" si="559"/>
        <v>6.4124933817326472E-3</v>
      </c>
      <c r="JD198" s="86">
        <f t="shared" si="560"/>
        <v>1.9281187586511955E-2</v>
      </c>
      <c r="JE198" s="86">
        <f t="shared" si="561"/>
        <v>9.3048752719779946E-3</v>
      </c>
      <c r="JF198" s="86">
        <f t="shared" si="562"/>
        <v>4.1811197335940321E-4</v>
      </c>
      <c r="JG198" s="86">
        <f t="shared" si="563"/>
        <v>8.5998972938020391E-5</v>
      </c>
      <c r="JH198" s="86">
        <f t="shared" si="564"/>
        <v>1.1785066131240634E-3</v>
      </c>
      <c r="JI198" s="86">
        <f t="shared" si="565"/>
        <v>1.7334204784946999E-2</v>
      </c>
      <c r="JJ198" s="86">
        <f t="shared" si="566"/>
        <v>1.1166536962783654E-2</v>
      </c>
      <c r="JK198" s="86">
        <f t="shared" si="567"/>
        <v>3.3998409227912439E-2</v>
      </c>
      <c r="JL198" s="86">
        <f t="shared" si="568"/>
        <v>0.29152602346263856</v>
      </c>
      <c r="JM198" s="86">
        <f t="shared" si="569"/>
        <v>0.29340918672089394</v>
      </c>
    </row>
    <row r="199" spans="2:273" x14ac:dyDescent="0.25">
      <c r="B199" s="2">
        <v>172</v>
      </c>
      <c r="C199" s="37">
        <v>62.133000000000003</v>
      </c>
      <c r="D199" s="37">
        <v>63.048000000000002</v>
      </c>
      <c r="E199" s="37">
        <v>65.742000000000004</v>
      </c>
      <c r="F199" s="37">
        <v>61.468000000000004</v>
      </c>
      <c r="G199" s="37">
        <v>57.145000000000003</v>
      </c>
      <c r="H199" s="37">
        <v>55.628999999999998</v>
      </c>
      <c r="I199" s="37">
        <v>55.426000000000002</v>
      </c>
      <c r="J199" s="37">
        <v>55.287999999999997</v>
      </c>
      <c r="K199" s="37">
        <v>54.131</v>
      </c>
      <c r="L199" s="37">
        <v>56.606999999999999</v>
      </c>
      <c r="M199" s="37">
        <v>59.46</v>
      </c>
      <c r="N199" s="37">
        <v>59.619</v>
      </c>
      <c r="O199" s="37">
        <v>62.164000000000001</v>
      </c>
      <c r="P199" s="37">
        <v>71.885000000000005</v>
      </c>
      <c r="Q199" s="37">
        <v>96.451999999999998</v>
      </c>
      <c r="S199" s="4">
        <f t="shared" si="441"/>
        <v>61.565866733578851</v>
      </c>
      <c r="T199" s="4">
        <f t="shared" si="442"/>
        <v>61.152751687909742</v>
      </c>
      <c r="U199" s="4">
        <f t="shared" si="443"/>
        <v>63.207339489186545</v>
      </c>
      <c r="V199" s="4">
        <f t="shared" si="444"/>
        <v>60.769924198839789</v>
      </c>
      <c r="W199" s="4">
        <f t="shared" si="445"/>
        <v>56.484074857000451</v>
      </c>
      <c r="X199" s="4">
        <f t="shared" si="446"/>
        <v>54.671399647195408</v>
      </c>
      <c r="Y199" s="4">
        <f t="shared" si="447"/>
        <v>54.007925588615564</v>
      </c>
      <c r="Z199" s="4">
        <f t="shared" si="448"/>
        <v>53.681423065873524</v>
      </c>
      <c r="AA199" s="4">
        <f t="shared" si="449"/>
        <v>50.777361542505638</v>
      </c>
      <c r="AB199" s="4">
        <f t="shared" si="450"/>
        <v>55.370096753097833</v>
      </c>
      <c r="AC199" s="4">
        <f t="shared" si="451"/>
        <v>58.817298880369144</v>
      </c>
      <c r="AD199" s="4">
        <f t="shared" si="452"/>
        <v>58.538119724411139</v>
      </c>
      <c r="AE199" s="4">
        <f t="shared" si="453"/>
        <v>62.291338319221289</v>
      </c>
      <c r="AF199" s="4">
        <f t="shared" si="454"/>
        <v>71.658941285287924</v>
      </c>
      <c r="AG199" s="4">
        <f t="shared" si="455"/>
        <v>101.20553072347333</v>
      </c>
      <c r="AI199" s="4">
        <f t="shared" si="456"/>
        <v>0.56713326642115192</v>
      </c>
      <c r="AJ199" s="4">
        <f t="shared" si="457"/>
        <v>1.8952483120902599</v>
      </c>
      <c r="AK199" s="4">
        <f t="shared" si="458"/>
        <v>2.5346605108134597</v>
      </c>
      <c r="AL199" s="4">
        <f t="shared" si="459"/>
        <v>0.69807580116021484</v>
      </c>
      <c r="AM199" s="4">
        <f t="shared" si="460"/>
        <v>0.66092514299955241</v>
      </c>
      <c r="AN199" s="4">
        <f t="shared" si="461"/>
        <v>0.95760035280459022</v>
      </c>
      <c r="AO199" s="4">
        <f t="shared" si="462"/>
        <v>1.4180744113844383</v>
      </c>
      <c r="AP199" s="4">
        <f t="shared" si="463"/>
        <v>1.6065769341264726</v>
      </c>
      <c r="AQ199" s="4">
        <f t="shared" si="464"/>
        <v>3.3536384574943625</v>
      </c>
      <c r="AR199" s="4">
        <f t="shared" si="465"/>
        <v>1.2369032469021661</v>
      </c>
      <c r="AS199" s="4">
        <f t="shared" si="466"/>
        <v>0.64270111963085697</v>
      </c>
      <c r="AT199" s="4">
        <f t="shared" si="467"/>
        <v>1.0808802755888607</v>
      </c>
      <c r="AU199" s="4">
        <f t="shared" si="468"/>
        <v>-0.12733831922128758</v>
      </c>
      <c r="AV199" s="4">
        <f t="shared" si="644"/>
        <v>0.22605871471208161</v>
      </c>
      <c r="AW199" s="4">
        <f t="shared" si="644"/>
        <v>-4.7535307234733324</v>
      </c>
      <c r="AY199" s="2">
        <f t="shared" si="520"/>
        <v>61.565866733578822</v>
      </c>
      <c r="AZ199" s="2">
        <f t="shared" si="571"/>
        <v>61.152751685693907</v>
      </c>
      <c r="BA199" s="2">
        <f t="shared" si="572"/>
        <v>63.207339488744978</v>
      </c>
      <c r="BB199" s="2">
        <f t="shared" si="573"/>
        <v>60.769924174761144</v>
      </c>
      <c r="BC199" s="2">
        <f t="shared" si="574"/>
        <v>56.484074708833305</v>
      </c>
      <c r="BD199" s="2">
        <f t="shared" si="575"/>
        <v>54.671388185798342</v>
      </c>
      <c r="BE199" s="2">
        <f t="shared" si="576"/>
        <v>54.007924627382337</v>
      </c>
      <c r="BF199" s="2">
        <f t="shared" si="577"/>
        <v>53.681423065864401</v>
      </c>
      <c r="BG199" s="2">
        <f t="shared" si="578"/>
        <v>50.777361542505616</v>
      </c>
      <c r="BH199" s="2">
        <f t="shared" si="579"/>
        <v>55.370096752699531</v>
      </c>
      <c r="BI199" s="2">
        <f t="shared" si="580"/>
        <v>58.81728698943617</v>
      </c>
      <c r="BJ199" s="2">
        <f t="shared" si="581"/>
        <v>58.538116987721487</v>
      </c>
      <c r="BK199" s="2">
        <f t="shared" si="582"/>
        <v>62.291132184284464</v>
      </c>
      <c r="BL199" s="2">
        <f t="shared" si="583"/>
        <v>71.120416236233311</v>
      </c>
      <c r="BM199" s="2">
        <f t="shared" si="584"/>
        <v>99.324806729778672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62.133000000000003</v>
      </c>
      <c r="CV199" s="2">
        <f t="shared" si="486"/>
        <v>63.048000000000002</v>
      </c>
      <c r="CW199" s="2">
        <f t="shared" si="487"/>
        <v>65.742000000000004</v>
      </c>
      <c r="CX199" s="2">
        <f t="shared" si="488"/>
        <v>61.468000000000004</v>
      </c>
      <c r="CY199" s="2">
        <f t="shared" si="489"/>
        <v>57.145000000000003</v>
      </c>
      <c r="CZ199" s="2" t="str">
        <f t="shared" si="490"/>
        <v/>
      </c>
      <c r="DA199" s="2">
        <f t="shared" si="491"/>
        <v>55.426000000000002</v>
      </c>
      <c r="DB199" s="2">
        <f t="shared" si="492"/>
        <v>55.287999999999997</v>
      </c>
      <c r="DC199" s="2">
        <f t="shared" si="493"/>
        <v>54.131</v>
      </c>
      <c r="DD199" s="2">
        <f t="shared" si="494"/>
        <v>56.606999999999999</v>
      </c>
      <c r="DE199" s="2" t="str">
        <f t="shared" si="495"/>
        <v/>
      </c>
      <c r="DF199" s="2">
        <f t="shared" si="496"/>
        <v>59.619</v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142.5400923076923</v>
      </c>
      <c r="DL199" s="2">
        <f t="shared" si="645"/>
        <v>145.48088461538461</v>
      </c>
      <c r="DM199" s="2">
        <f t="shared" si="645"/>
        <v>125.39809442409441</v>
      </c>
      <c r="DN199" s="2">
        <f t="shared" si="645"/>
        <v>129.97760561660559</v>
      </c>
      <c r="DO199" s="2">
        <f t="shared" si="645"/>
        <v>114.50946461538463</v>
      </c>
      <c r="DP199" s="2">
        <f t="shared" si="645"/>
        <v>118.53140909090909</v>
      </c>
      <c r="DQ199" s="2">
        <f t="shared" si="645"/>
        <v>48.680953133822705</v>
      </c>
      <c r="DR199" s="2">
        <f t="shared" si="645"/>
        <v>52.359660079051395</v>
      </c>
      <c r="DS199" s="2">
        <f t="shared" si="645"/>
        <v>109.03308721804513</v>
      </c>
      <c r="DT199" s="2">
        <f t="shared" si="645"/>
        <v>80.338396666666654</v>
      </c>
      <c r="DU199" s="2">
        <f t="shared" si="645"/>
        <v>111.69126449275362</v>
      </c>
      <c r="DV199" s="2">
        <f t="shared" si="645"/>
        <v>123.17020307692306</v>
      </c>
      <c r="DW199" s="2">
        <f t="shared" si="645"/>
        <v>133.4832369230769</v>
      </c>
      <c r="DX199" s="2">
        <f t="shared" si="645"/>
        <v>142.11728734228734</v>
      </c>
      <c r="DY199" s="2">
        <f t="shared" si="645"/>
        <v>151.94135615384613</v>
      </c>
      <c r="EA199" s="2">
        <f t="shared" si="440"/>
        <v>60.637813843828198</v>
      </c>
      <c r="EB199" s="2">
        <f t="shared" si="502"/>
        <v>60.541253392606457</v>
      </c>
      <c r="EC199" s="2">
        <f t="shared" si="503"/>
        <v>57.806291124984682</v>
      </c>
      <c r="ED199" s="2">
        <f t="shared" si="504"/>
        <v>60.663487674719818</v>
      </c>
      <c r="EE199" s="2">
        <f t="shared" si="505"/>
        <v>55.82629355118376</v>
      </c>
      <c r="EF199" s="2">
        <f t="shared" si="506"/>
        <v>53.469427913871442</v>
      </c>
      <c r="EG199" s="2">
        <f t="shared" si="507"/>
        <v>51.724387421377259</v>
      </c>
      <c r="EH199" s="2">
        <f t="shared" si="508"/>
        <v>51.601219256536837</v>
      </c>
      <c r="EI199" s="2">
        <f t="shared" si="509"/>
        <v>46.565990818431651</v>
      </c>
      <c r="EJ199" s="2">
        <f t="shared" si="510"/>
        <v>53.709641185751451</v>
      </c>
      <c r="EK199" s="2">
        <f t="shared" si="511"/>
        <v>58.07714739797261</v>
      </c>
      <c r="EL199" s="2">
        <f t="shared" si="512"/>
        <v>57.839821920242485</v>
      </c>
      <c r="EM199" s="2">
        <f t="shared" si="513"/>
        <v>61.734792924087046</v>
      </c>
      <c r="EN199" s="2">
        <f t="shared" si="514"/>
        <v>72.245226568070564</v>
      </c>
      <c r="EO199" s="2">
        <f t="shared" si="515"/>
        <v>113.80569049665152</v>
      </c>
      <c r="EQ199" s="2">
        <f t="shared" si="516"/>
        <v>61.707058076710013</v>
      </c>
      <c r="ER199" s="2">
        <f t="shared" si="646"/>
        <v>61.289515039853889</v>
      </c>
      <c r="ES199" s="2">
        <f t="shared" si="646"/>
        <v>64.255524526260672</v>
      </c>
      <c r="ET199" s="2">
        <f t="shared" si="646"/>
        <v>60.796888277344131</v>
      </c>
      <c r="EU199" s="2">
        <f t="shared" si="646"/>
        <v>56.668602037955992</v>
      </c>
      <c r="EV199" s="2">
        <f t="shared" si="646"/>
        <v>55.077333765670389</v>
      </c>
      <c r="EW199" s="2">
        <f t="shared" si="646"/>
        <v>54.66776263858867</v>
      </c>
      <c r="EX199" s="2">
        <f t="shared" si="646"/>
        <v>54.089303129932588</v>
      </c>
      <c r="EY199" s="2">
        <f t="shared" si="646"/>
        <v>51.566228601294306</v>
      </c>
      <c r="EZ199" s="2">
        <f t="shared" si="646"/>
        <v>55.778409773260549</v>
      </c>
      <c r="FA199" s="2">
        <f t="shared" si="646"/>
        <v>59.031776661672026</v>
      </c>
      <c r="FB199" s="2">
        <f t="shared" si="646"/>
        <v>58.746404579925958</v>
      </c>
      <c r="FC199" s="2">
        <f t="shared" si="646"/>
        <v>62.476177969638051</v>
      </c>
      <c r="FD199" s="2">
        <f t="shared" si="646"/>
        <v>70.639708083016586</v>
      </c>
      <c r="FE199" s="2">
        <f t="shared" si="646"/>
        <v>93.302047309844966</v>
      </c>
      <c r="FG199" s="2">
        <f t="shared" si="518"/>
        <v>0.99999611812096711</v>
      </c>
      <c r="FH199" s="2">
        <f t="shared" si="647"/>
        <v>0.99999071246539861</v>
      </c>
      <c r="FI199" s="2">
        <f t="shared" si="647"/>
        <v>0.99999179384532511</v>
      </c>
      <c r="FJ199" s="2">
        <f t="shared" si="647"/>
        <v>0.99999245182936647</v>
      </c>
      <c r="FK199" s="2">
        <f t="shared" si="647"/>
        <v>0.99999150380547508</v>
      </c>
      <c r="FL199" s="2">
        <f t="shared" si="647"/>
        <v>0.99999042301716867</v>
      </c>
      <c r="FM199" s="2">
        <f t="shared" si="647"/>
        <v>0.99998954847738497</v>
      </c>
      <c r="FN199" s="2">
        <f t="shared" si="647"/>
        <v>0.99998977562136149</v>
      </c>
      <c r="FO199" s="2">
        <f t="shared" si="647"/>
        <v>0.99998915505880925</v>
      </c>
      <c r="FP199" s="2">
        <f t="shared" si="647"/>
        <v>0.99999125821723134</v>
      </c>
      <c r="FQ199" s="2">
        <f t="shared" si="647"/>
        <v>0.99999081045200322</v>
      </c>
      <c r="FR199" s="2">
        <f t="shared" si="647"/>
        <v>0.99999133145962582</v>
      </c>
      <c r="FS199" s="2">
        <f t="shared" si="647"/>
        <v>0.99999170727019415</v>
      </c>
      <c r="FT199" s="2">
        <f t="shared" si="647"/>
        <v>0.99999181455201502</v>
      </c>
      <c r="FU199" s="2">
        <f t="shared" si="647"/>
        <v>0.99999115608669265</v>
      </c>
      <c r="FW199" s="2">
        <f t="shared" si="536"/>
        <v>0.86765485983748936</v>
      </c>
      <c r="FX199" s="2">
        <f t="shared" si="588"/>
        <v>0.81617094176883598</v>
      </c>
      <c r="FY199" s="2">
        <f t="shared" si="589"/>
        <v>0.83738536953852138</v>
      </c>
      <c r="FZ199" s="2">
        <f t="shared" si="590"/>
        <v>0.79394922637691046</v>
      </c>
      <c r="GA199" s="2">
        <f t="shared" si="591"/>
        <v>0.78033473998532632</v>
      </c>
      <c r="GB199" s="2">
        <f t="shared" si="592"/>
        <v>0.74714397805450983</v>
      </c>
      <c r="GC199" s="2">
        <f t="shared" si="593"/>
        <v>0.7758334721221295</v>
      </c>
      <c r="GD199" s="2">
        <f t="shared" si="594"/>
        <v>0.83606347719393947</v>
      </c>
      <c r="GE199" s="2">
        <f t="shared" si="595"/>
        <v>0.8420986070939448</v>
      </c>
      <c r="GF199" s="2">
        <f t="shared" si="596"/>
        <v>0.80251739811617129</v>
      </c>
      <c r="GG199" s="2">
        <f t="shared" si="597"/>
        <v>0.77480015550215275</v>
      </c>
      <c r="GH199" s="2">
        <f t="shared" si="598"/>
        <v>0.76962507608064568</v>
      </c>
      <c r="GI199" s="2">
        <f t="shared" si="599"/>
        <v>0.74960275105670959</v>
      </c>
      <c r="GJ199" s="2">
        <f t="shared" si="600"/>
        <v>0.70094631512043293</v>
      </c>
      <c r="GK199" s="2">
        <f t="shared" si="601"/>
        <v>0.70627550935494432</v>
      </c>
      <c r="GM199" s="86">
        <f t="shared" si="537"/>
        <v>0</v>
      </c>
      <c r="GN199" s="86">
        <f t="shared" si="602"/>
        <v>4.3305849232570045E-306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3.5896088086622363E-294</v>
      </c>
      <c r="GS199" s="86">
        <f t="shared" si="607"/>
        <v>0</v>
      </c>
      <c r="GT199" s="86">
        <f t="shared" si="608"/>
        <v>0</v>
      </c>
      <c r="GU199" s="86">
        <f t="shared" si="609"/>
        <v>1.4764296414422819E-175</v>
      </c>
      <c r="GV199" s="86">
        <f t="shared" si="610"/>
        <v>0</v>
      </c>
      <c r="GW199" s="86">
        <f t="shared" si="611"/>
        <v>5.6519642221699362E-302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1.216752886688926E-146</v>
      </c>
      <c r="HE199" s="86">
        <f t="shared" si="617"/>
        <v>2.1814463287992673E-192</v>
      </c>
      <c r="HF199" s="86">
        <f t="shared" si="618"/>
        <v>1.8210494386606642E-196</v>
      </c>
      <c r="HG199" s="86">
        <f t="shared" si="619"/>
        <v>0</v>
      </c>
      <c r="HH199" s="86">
        <f t="shared" si="620"/>
        <v>1.0734595381237663E-227</v>
      </c>
      <c r="HI199" s="86">
        <f t="shared" si="621"/>
        <v>2.6626195488290665E-286</v>
      </c>
      <c r="HJ199" s="86">
        <f t="shared" si="622"/>
        <v>0</v>
      </c>
      <c r="HK199" s="86">
        <f t="shared" si="623"/>
        <v>7.9169360580091332E-285</v>
      </c>
      <c r="HL199" s="86">
        <f t="shared" si="624"/>
        <v>0</v>
      </c>
      <c r="HM199" s="86">
        <f t="shared" si="625"/>
        <v>0</v>
      </c>
      <c r="HN199" s="86">
        <f t="shared" si="626"/>
        <v>2.8511463605266132E-293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2.6659154440627404E-96</v>
      </c>
      <c r="HT199" s="86">
        <f t="shared" si="630"/>
        <v>2.3350436829157557E-76</v>
      </c>
      <c r="HU199" s="86">
        <f t="shared" si="631"/>
        <v>6.9051418370354725E-66</v>
      </c>
      <c r="HV199" s="86">
        <f t="shared" si="632"/>
        <v>1.0994880546940558E-87</v>
      </c>
      <c r="HW199" s="86">
        <f t="shared" si="633"/>
        <v>8.720401757921504E-90</v>
      </c>
      <c r="HX199" s="86">
        <f t="shared" si="634"/>
        <v>8.803119225846329E-85</v>
      </c>
      <c r="HY199" s="86">
        <f t="shared" si="635"/>
        <v>5.7248183915734365E-86</v>
      </c>
      <c r="HZ199" s="86">
        <f t="shared" si="636"/>
        <v>3.1436140115014839E-92</v>
      </c>
      <c r="IA199" s="86">
        <f t="shared" si="637"/>
        <v>4.974236269072934E-117</v>
      </c>
      <c r="IB199" s="86">
        <f t="shared" si="638"/>
        <v>2.4183767887120113E-108</v>
      </c>
      <c r="IC199" s="86">
        <f t="shared" si="639"/>
        <v>1.4225571280617846E-68</v>
      </c>
      <c r="ID199" s="86">
        <f t="shared" si="640"/>
        <v>6.0325838188295037E-81</v>
      </c>
      <c r="IE199" s="86">
        <f t="shared" si="641"/>
        <v>5.4946122437339153E-67</v>
      </c>
      <c r="IF199" s="86">
        <f t="shared" si="642"/>
        <v>8.9321054080987723E-43</v>
      </c>
      <c r="IG199" s="86">
        <f t="shared" si="643"/>
        <v>5.4522551574806766E-29</v>
      </c>
      <c r="II199" s="86">
        <f t="shared" si="540"/>
        <v>7.2359651854184891E-5</v>
      </c>
      <c r="IJ199" s="86">
        <f t="shared" si="541"/>
        <v>1.3715733735990819E-3</v>
      </c>
      <c r="IK199" s="86">
        <f t="shared" si="542"/>
        <v>8.912233287299002E-4</v>
      </c>
      <c r="IL199" s="86">
        <f t="shared" si="543"/>
        <v>2.0840997246389689E-3</v>
      </c>
      <c r="IM199" s="86">
        <f t="shared" si="544"/>
        <v>3.287573755950362E-3</v>
      </c>
      <c r="IN199" s="86">
        <f t="shared" si="545"/>
        <v>1.0544526700070181E-2</v>
      </c>
      <c r="IO199" s="86">
        <f t="shared" si="546"/>
        <v>4.9691317604446446E-3</v>
      </c>
      <c r="IP199" s="86">
        <f t="shared" si="547"/>
        <v>1.8416816545135492E-4</v>
      </c>
      <c r="IQ199" s="86">
        <f t="shared" si="548"/>
        <v>3.2430381720963452E-5</v>
      </c>
      <c r="IR199" s="86">
        <f t="shared" si="549"/>
        <v>5.1637919890658735E-4</v>
      </c>
      <c r="IS199" s="86">
        <f t="shared" si="550"/>
        <v>1.0135075071588263E-2</v>
      </c>
      <c r="IT199" s="86">
        <f t="shared" si="551"/>
        <v>6.0104093877858065E-3</v>
      </c>
      <c r="IU199" s="86">
        <f t="shared" si="552"/>
        <v>2.0644267713669069E-2</v>
      </c>
      <c r="IV199" s="86">
        <f t="shared" si="553"/>
        <v>0.24020058279734119</v>
      </c>
      <c r="IW199" s="86">
        <f t="shared" si="554"/>
        <v>0.24607881400950116</v>
      </c>
      <c r="IY199" s="86">
        <f t="shared" si="555"/>
        <v>7.2359651854184891E-5</v>
      </c>
      <c r="IZ199" s="86">
        <f t="shared" si="556"/>
        <v>1.3715733735990819E-3</v>
      </c>
      <c r="JA199" s="86">
        <f t="shared" si="557"/>
        <v>8.912233287299002E-4</v>
      </c>
      <c r="JB199" s="86">
        <f t="shared" si="558"/>
        <v>2.0840997246389689E-3</v>
      </c>
      <c r="JC199" s="86">
        <f t="shared" si="559"/>
        <v>3.287573755950362E-3</v>
      </c>
      <c r="JD199" s="86">
        <f t="shared" si="560"/>
        <v>1.0544526700070181E-2</v>
      </c>
      <c r="JE199" s="86">
        <f t="shared" si="561"/>
        <v>4.9691317604446446E-3</v>
      </c>
      <c r="JF199" s="86">
        <f t="shared" si="562"/>
        <v>1.8416816545135492E-4</v>
      </c>
      <c r="JG199" s="86">
        <f t="shared" si="563"/>
        <v>3.2430381720963452E-5</v>
      </c>
      <c r="JH199" s="86">
        <f t="shared" si="564"/>
        <v>5.1637919890658735E-4</v>
      </c>
      <c r="JI199" s="86">
        <f t="shared" si="565"/>
        <v>1.0135075071588263E-2</v>
      </c>
      <c r="JJ199" s="86">
        <f t="shared" si="566"/>
        <v>6.0104093877858065E-3</v>
      </c>
      <c r="JK199" s="86">
        <f t="shared" si="567"/>
        <v>2.0644267713669069E-2</v>
      </c>
      <c r="JL199" s="86">
        <f t="shared" si="568"/>
        <v>0.24020058279734119</v>
      </c>
      <c r="JM199" s="86">
        <f t="shared" si="569"/>
        <v>0.24607881400950116</v>
      </c>
    </row>
    <row r="200" spans="2:273" x14ac:dyDescent="0.25">
      <c r="B200" s="2">
        <v>173</v>
      </c>
      <c r="C200" s="37">
        <v>62.9</v>
      </c>
      <c r="D200" s="37">
        <v>60.387</v>
      </c>
      <c r="E200" s="37">
        <v>65.242000000000004</v>
      </c>
      <c r="F200" s="37">
        <v>59.71</v>
      </c>
      <c r="G200" s="37">
        <v>56.371000000000002</v>
      </c>
      <c r="H200" s="37">
        <v>55.661000000000001</v>
      </c>
      <c r="I200" s="37">
        <v>56.491999999999997</v>
      </c>
      <c r="J200" s="37">
        <v>55.881</v>
      </c>
      <c r="K200" s="37">
        <v>53.328000000000003</v>
      </c>
      <c r="L200" s="37">
        <v>57.164000000000001</v>
      </c>
      <c r="M200" s="37">
        <v>59.222000000000001</v>
      </c>
      <c r="N200" s="37">
        <v>59.444000000000003</v>
      </c>
      <c r="O200" s="37">
        <v>62.704999999999998</v>
      </c>
      <c r="P200" s="37">
        <v>72.164000000000001</v>
      </c>
      <c r="Q200" s="37">
        <v>95.177000000000007</v>
      </c>
      <c r="S200" s="4">
        <f t="shared" si="441"/>
        <v>61.448423040271848</v>
      </c>
      <c r="T200" s="4">
        <f t="shared" si="442"/>
        <v>61.04578641258373</v>
      </c>
      <c r="U200" s="4">
        <f t="shared" si="443"/>
        <v>63.234196908062962</v>
      </c>
      <c r="V200" s="4">
        <f t="shared" si="444"/>
        <v>60.624559688822693</v>
      </c>
      <c r="W200" s="4">
        <f t="shared" si="445"/>
        <v>56.385725647244492</v>
      </c>
      <c r="X200" s="4">
        <f t="shared" si="446"/>
        <v>54.5462429196537</v>
      </c>
      <c r="Y200" s="4">
        <f t="shared" si="447"/>
        <v>53.894307536014992</v>
      </c>
      <c r="Z200" s="4">
        <f t="shared" si="448"/>
        <v>53.534015210934001</v>
      </c>
      <c r="AA200" s="4">
        <f t="shared" si="449"/>
        <v>50.583207806891416</v>
      </c>
      <c r="AB200" s="4">
        <f t="shared" si="450"/>
        <v>55.219329891918314</v>
      </c>
      <c r="AC200" s="4">
        <f t="shared" si="451"/>
        <v>58.72656326139262</v>
      </c>
      <c r="AD200" s="4">
        <f t="shared" si="452"/>
        <v>58.428058559732619</v>
      </c>
      <c r="AE200" s="4">
        <f t="shared" si="453"/>
        <v>62.187562462891044</v>
      </c>
      <c r="AF200" s="4">
        <f t="shared" si="454"/>
        <v>71.220951836493072</v>
      </c>
      <c r="AG200" s="4">
        <f t="shared" si="455"/>
        <v>99.938992871159428</v>
      </c>
      <c r="AI200" s="4">
        <f t="shared" si="456"/>
        <v>1.4515769597281505</v>
      </c>
      <c r="AJ200" s="4">
        <f t="shared" si="457"/>
        <v>-0.65878641258372994</v>
      </c>
      <c r="AK200" s="4">
        <f t="shared" si="458"/>
        <v>2.007803091937042</v>
      </c>
      <c r="AL200" s="4">
        <f t="shared" si="459"/>
        <v>-0.9145596888226919</v>
      </c>
      <c r="AM200" s="4">
        <f t="shared" si="460"/>
        <v>-1.4725647244489437E-2</v>
      </c>
      <c r="AN200" s="4">
        <f t="shared" si="461"/>
        <v>1.1147570803463012</v>
      </c>
      <c r="AO200" s="4">
        <f t="shared" si="462"/>
        <v>2.5976924639850054</v>
      </c>
      <c r="AP200" s="4">
        <f t="shared" si="463"/>
        <v>2.3469847890659992</v>
      </c>
      <c r="AQ200" s="4">
        <f t="shared" si="464"/>
        <v>2.7447921931085872</v>
      </c>
      <c r="AR200" s="4">
        <f t="shared" si="465"/>
        <v>1.9446701080816879</v>
      </c>
      <c r="AS200" s="4">
        <f t="shared" si="466"/>
        <v>0.49543673860738124</v>
      </c>
      <c r="AT200" s="4">
        <f t="shared" si="467"/>
        <v>1.0159414402673832</v>
      </c>
      <c r="AU200" s="4">
        <f t="shared" si="468"/>
        <v>0.5174375371089539</v>
      </c>
      <c r="AV200" s="4">
        <f t="shared" si="644"/>
        <v>0.94304816350692988</v>
      </c>
      <c r="AW200" s="4">
        <f t="shared" si="644"/>
        <v>-4.7619928711594213</v>
      </c>
      <c r="AY200" s="2">
        <f t="shared" si="520"/>
        <v>61.448423040271848</v>
      </c>
      <c r="AZ200" s="2">
        <f t="shared" si="571"/>
        <v>61.045786412399281</v>
      </c>
      <c r="BA200" s="2">
        <f t="shared" si="572"/>
        <v>63.234196908023989</v>
      </c>
      <c r="BB200" s="2">
        <f t="shared" si="573"/>
        <v>60.624559686946881</v>
      </c>
      <c r="BC200" s="2">
        <f t="shared" si="574"/>
        <v>56.385725634919567</v>
      </c>
      <c r="BD200" s="2">
        <f t="shared" si="575"/>
        <v>54.546241686320613</v>
      </c>
      <c r="BE200" s="2">
        <f t="shared" si="576"/>
        <v>53.894307442003552</v>
      </c>
      <c r="BF200" s="2">
        <f t="shared" si="577"/>
        <v>53.534015210933582</v>
      </c>
      <c r="BG200" s="2">
        <f t="shared" si="578"/>
        <v>50.583207806891416</v>
      </c>
      <c r="BH200" s="2">
        <f t="shared" si="579"/>
        <v>55.2193298919005</v>
      </c>
      <c r="BI200" s="2">
        <f t="shared" si="580"/>
        <v>58.726561596169944</v>
      </c>
      <c r="BJ200" s="2">
        <f t="shared" si="581"/>
        <v>58.428058283540636</v>
      </c>
      <c r="BK200" s="2">
        <f t="shared" si="582"/>
        <v>62.187528833673042</v>
      </c>
      <c r="BL200" s="2">
        <f t="shared" si="583"/>
        <v>70.982910856274188</v>
      </c>
      <c r="BM200" s="2">
        <f t="shared" si="584"/>
        <v>98.929964132522272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62.9</v>
      </c>
      <c r="CV200" s="2">
        <f t="shared" si="486"/>
        <v>60.387</v>
      </c>
      <c r="CW200" s="2">
        <f t="shared" si="487"/>
        <v>65.242000000000004</v>
      </c>
      <c r="CX200" s="2">
        <f t="shared" si="488"/>
        <v>59.71</v>
      </c>
      <c r="CY200" s="2">
        <f t="shared" si="489"/>
        <v>56.371000000000002</v>
      </c>
      <c r="CZ200" s="2">
        <f t="shared" si="490"/>
        <v>55.661000000000001</v>
      </c>
      <c r="DA200" s="2">
        <f t="shared" si="491"/>
        <v>56.491999999999997</v>
      </c>
      <c r="DB200" s="2">
        <f t="shared" si="492"/>
        <v>55.881</v>
      </c>
      <c r="DC200" s="2">
        <f t="shared" si="493"/>
        <v>53.328000000000003</v>
      </c>
      <c r="DD200" s="2">
        <f t="shared" si="494"/>
        <v>57.164000000000001</v>
      </c>
      <c r="DE200" s="2">
        <f t="shared" si="495"/>
        <v>59.222000000000001</v>
      </c>
      <c r="DF200" s="2">
        <f t="shared" si="496"/>
        <v>59.444000000000003</v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142.94984076923078</v>
      </c>
      <c r="DL200" s="2">
        <f t="shared" si="645"/>
        <v>145.92681846153846</v>
      </c>
      <c r="DM200" s="2">
        <f t="shared" si="645"/>
        <v>125.71228001628</v>
      </c>
      <c r="DN200" s="2">
        <f t="shared" si="645"/>
        <v>130.30974603174602</v>
      </c>
      <c r="DO200" s="2">
        <f t="shared" si="645"/>
        <v>114.7878130769231</v>
      </c>
      <c r="DP200" s="2">
        <f t="shared" si="645"/>
        <v>118.85023814229248</v>
      </c>
      <c r="DQ200" s="2">
        <f t="shared" si="645"/>
        <v>48.467486166007909</v>
      </c>
      <c r="DR200" s="2">
        <f t="shared" si="645"/>
        <v>52.182079051383411</v>
      </c>
      <c r="DS200" s="2">
        <f t="shared" si="645"/>
        <v>109.28281203007521</v>
      </c>
      <c r="DT200" s="2">
        <f t="shared" si="645"/>
        <v>80.370886666666664</v>
      </c>
      <c r="DU200" s="2">
        <f t="shared" si="645"/>
        <v>111.94871014492753</v>
      </c>
      <c r="DV200" s="2">
        <f t="shared" si="645"/>
        <v>123.49018538461536</v>
      </c>
      <c r="DW200" s="2">
        <f t="shared" si="645"/>
        <v>133.86096461538457</v>
      </c>
      <c r="DX200" s="2">
        <f t="shared" si="645"/>
        <v>142.50328123728124</v>
      </c>
      <c r="DY200" s="2">
        <f t="shared" si="645"/>
        <v>152.29258461538458</v>
      </c>
      <c r="EA200" s="2">
        <f t="shared" si="440"/>
        <v>60.496608725993099</v>
      </c>
      <c r="EB200" s="2">
        <f t="shared" si="502"/>
        <v>60.413458737215052</v>
      </c>
      <c r="EC200" s="2">
        <f t="shared" si="503"/>
        <v>57.662719068021367</v>
      </c>
      <c r="ED200" s="2">
        <f t="shared" si="504"/>
        <v>60.514330414229136</v>
      </c>
      <c r="EE200" s="2">
        <f t="shared" si="505"/>
        <v>55.703869748428623</v>
      </c>
      <c r="EF200" s="2">
        <f t="shared" si="506"/>
        <v>53.295616986337983</v>
      </c>
      <c r="EG200" s="2">
        <f t="shared" si="507"/>
        <v>51.52786377287326</v>
      </c>
      <c r="EH200" s="2">
        <f t="shared" si="508"/>
        <v>51.390494028496342</v>
      </c>
      <c r="EI200" s="2">
        <f t="shared" si="509"/>
        <v>46.241906436574631</v>
      </c>
      <c r="EJ200" s="2">
        <f t="shared" si="510"/>
        <v>53.50221561743075</v>
      </c>
      <c r="EK200" s="2">
        <f t="shared" si="511"/>
        <v>57.958760505087653</v>
      </c>
      <c r="EL200" s="2">
        <f t="shared" si="512"/>
        <v>57.704169836408269</v>
      </c>
      <c r="EM200" s="2">
        <f t="shared" si="513"/>
        <v>61.609641749965363</v>
      </c>
      <c r="EN200" s="2">
        <f t="shared" si="514"/>
        <v>72.15651602320159</v>
      </c>
      <c r="EO200" s="2">
        <f t="shared" si="515"/>
        <v>114.01309536651232</v>
      </c>
      <c r="EQ200" s="2">
        <f t="shared" si="516"/>
        <v>61.58049821711402</v>
      </c>
      <c r="ER200" s="2">
        <f t="shared" si="646"/>
        <v>61.174803149849843</v>
      </c>
      <c r="ES200" s="2">
        <f t="shared" si="646"/>
        <v>64.220341784914567</v>
      </c>
      <c r="ET200" s="2">
        <f t="shared" si="646"/>
        <v>60.650055753771866</v>
      </c>
      <c r="EU200" s="2">
        <f t="shared" si="646"/>
        <v>56.560204678388061</v>
      </c>
      <c r="EV200" s="2">
        <f t="shared" si="646"/>
        <v>54.931500115628523</v>
      </c>
      <c r="EW200" s="2">
        <f t="shared" si="646"/>
        <v>54.517933268251873</v>
      </c>
      <c r="EX200" s="2">
        <f t="shared" si="646"/>
        <v>53.917328952108591</v>
      </c>
      <c r="EY200" s="2">
        <f t="shared" si="646"/>
        <v>51.32488617918667</v>
      </c>
      <c r="EZ200" s="2">
        <f t="shared" si="646"/>
        <v>55.604433769735991</v>
      </c>
      <c r="FA200" s="2">
        <f t="shared" si="646"/>
        <v>58.929518542904269</v>
      </c>
      <c r="FB200" s="2">
        <f t="shared" si="646"/>
        <v>58.625014728296556</v>
      </c>
      <c r="FC200" s="2">
        <f t="shared" si="646"/>
        <v>62.362868084443676</v>
      </c>
      <c r="FD200" s="2">
        <f t="shared" si="646"/>
        <v>70.525528259068537</v>
      </c>
      <c r="FE200" s="2">
        <f t="shared" si="646"/>
        <v>93.20872830208144</v>
      </c>
      <c r="FG200" s="2">
        <f t="shared" si="518"/>
        <v>0.99999645968303574</v>
      </c>
      <c r="FH200" s="2">
        <f t="shared" si="647"/>
        <v>0.99999152966085059</v>
      </c>
      <c r="FI200" s="2">
        <f t="shared" si="647"/>
        <v>0.9999925158925832</v>
      </c>
      <c r="FJ200" s="2">
        <f t="shared" si="647"/>
        <v>0.99999311598199281</v>
      </c>
      <c r="FK200" s="2">
        <f t="shared" si="647"/>
        <v>0.99999225137270731</v>
      </c>
      <c r="FL200" s="2">
        <f t="shared" si="647"/>
        <v>0.99999126568048935</v>
      </c>
      <c r="FM200" s="2">
        <f t="shared" si="647"/>
        <v>0.99999046808932157</v>
      </c>
      <c r="FN200" s="2">
        <f t="shared" si="647"/>
        <v>0.9999906752474671</v>
      </c>
      <c r="FO200" s="2">
        <f t="shared" si="647"/>
        <v>0.99999010928664378</v>
      </c>
      <c r="FP200" s="2">
        <f t="shared" si="647"/>
        <v>0.99999202739322723</v>
      </c>
      <c r="FQ200" s="2">
        <f t="shared" si="647"/>
        <v>0.99999161902584144</v>
      </c>
      <c r="FR200" s="2">
        <f t="shared" si="647"/>
        <v>0.99999209419118729</v>
      </c>
      <c r="FS200" s="2">
        <f t="shared" si="647"/>
        <v>0.99999243693501072</v>
      </c>
      <c r="FT200" s="2">
        <f t="shared" si="647"/>
        <v>0.99999253477733596</v>
      </c>
      <c r="FU200" s="2">
        <f t="shared" si="647"/>
        <v>0.99999193424892485</v>
      </c>
      <c r="FW200" s="2">
        <f t="shared" si="536"/>
        <v>0.87787769094296852</v>
      </c>
      <c r="FX200" s="2">
        <f t="shared" si="588"/>
        <v>0.82958952288066357</v>
      </c>
      <c r="FY200" s="2">
        <f t="shared" si="589"/>
        <v>0.8495408763647464</v>
      </c>
      <c r="FZ200" s="2">
        <f t="shared" si="590"/>
        <v>0.80860950644567176</v>
      </c>
      <c r="GA200" s="2">
        <f t="shared" si="591"/>
        <v>0.79571443741922676</v>
      </c>
      <c r="GB200" s="2">
        <f t="shared" si="592"/>
        <v>0.76414512907054954</v>
      </c>
      <c r="GC200" s="2">
        <f t="shared" si="593"/>
        <v>0.79144409320045994</v>
      </c>
      <c r="GD200" s="2">
        <f t="shared" si="594"/>
        <v>0.84829989528501848</v>
      </c>
      <c r="GE200" s="2">
        <f t="shared" si="595"/>
        <v>0.85396324018384917</v>
      </c>
      <c r="GF200" s="2">
        <f t="shared" si="596"/>
        <v>0.81670879838909705</v>
      </c>
      <c r="GG200" s="2">
        <f t="shared" si="597"/>
        <v>0.79046330065463</v>
      </c>
      <c r="GH200" s="2">
        <f t="shared" si="598"/>
        <v>0.78554853465880803</v>
      </c>
      <c r="GI200" s="2">
        <f t="shared" si="599"/>
        <v>0.76649025111045554</v>
      </c>
      <c r="GJ200" s="2">
        <f t="shared" si="600"/>
        <v>0.71988910463563316</v>
      </c>
      <c r="GK200" s="2">
        <f t="shared" si="601"/>
        <v>0.72501316382797809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1.3215105674564552E-299</v>
      </c>
      <c r="GS200" s="86">
        <f t="shared" si="607"/>
        <v>0</v>
      </c>
      <c r="GT200" s="86">
        <f t="shared" si="608"/>
        <v>0</v>
      </c>
      <c r="GU200" s="86">
        <f t="shared" si="609"/>
        <v>9.5894169941993703E-179</v>
      </c>
      <c r="GV200" s="86">
        <f t="shared" si="610"/>
        <v>0</v>
      </c>
      <c r="GW200" s="86">
        <f t="shared" si="611"/>
        <v>1.5228766583103465E-307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3.6029913683003126E-150</v>
      </c>
      <c r="HE200" s="86">
        <f t="shared" si="617"/>
        <v>4.9023728012887186E-197</v>
      </c>
      <c r="HF200" s="86">
        <f t="shared" si="618"/>
        <v>4.0900316509637904E-201</v>
      </c>
      <c r="HG200" s="86">
        <f t="shared" si="619"/>
        <v>0</v>
      </c>
      <c r="HH200" s="86">
        <f t="shared" si="620"/>
        <v>3.9719814147136747E-233</v>
      </c>
      <c r="HI200" s="86">
        <f t="shared" si="621"/>
        <v>4.4116267955794835E-293</v>
      </c>
      <c r="HJ200" s="86">
        <f t="shared" si="622"/>
        <v>0</v>
      </c>
      <c r="HK200" s="86">
        <f t="shared" si="623"/>
        <v>1.9644687656808273E-291</v>
      </c>
      <c r="HL200" s="86">
        <f t="shared" si="624"/>
        <v>0</v>
      </c>
      <c r="HM200" s="86">
        <f t="shared" si="625"/>
        <v>0</v>
      </c>
      <c r="HN200" s="86">
        <f t="shared" si="626"/>
        <v>2.8939961258211477E-300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4.2070702744982371E-100</v>
      </c>
      <c r="HT200" s="86">
        <f t="shared" si="630"/>
        <v>8.4350690754581554E-80</v>
      </c>
      <c r="HU200" s="86">
        <f t="shared" si="631"/>
        <v>6.6665846839552697E-69</v>
      </c>
      <c r="HV200" s="86">
        <f t="shared" si="632"/>
        <v>1.3078251445947206E-91</v>
      </c>
      <c r="HW200" s="86">
        <f t="shared" si="633"/>
        <v>8.0107796497827754E-94</v>
      </c>
      <c r="HX200" s="86">
        <f t="shared" si="634"/>
        <v>8.9407750849432673E-89</v>
      </c>
      <c r="HY200" s="86">
        <f t="shared" si="635"/>
        <v>8.0396615175385088E-90</v>
      </c>
      <c r="HZ200" s="86">
        <f t="shared" si="636"/>
        <v>2.8026303774145513E-96</v>
      </c>
      <c r="IA200" s="86">
        <f t="shared" si="637"/>
        <v>5.7055007903316611E-122</v>
      </c>
      <c r="IB200" s="86">
        <f t="shared" si="638"/>
        <v>4.3914741733648318E-113</v>
      </c>
      <c r="IC200" s="86">
        <f t="shared" si="639"/>
        <v>9.8696584600700294E-72</v>
      </c>
      <c r="ID200" s="86">
        <f t="shared" si="640"/>
        <v>1.0417445952141048E-84</v>
      </c>
      <c r="IE200" s="86">
        <f t="shared" si="641"/>
        <v>3.7410540152896963E-70</v>
      </c>
      <c r="IF200" s="86">
        <f t="shared" si="642"/>
        <v>6.8327569318825688E-45</v>
      </c>
      <c r="IG200" s="86">
        <f t="shared" si="643"/>
        <v>2.0450751763142403E-30</v>
      </c>
      <c r="II200" s="86">
        <f t="shared" si="540"/>
        <v>3.1441364654688023E-5</v>
      </c>
      <c r="IJ200" s="86">
        <f t="shared" si="541"/>
        <v>6.7799489082952941E-4</v>
      </c>
      <c r="IK200" s="86">
        <f t="shared" si="542"/>
        <v>4.4890978027836795E-4</v>
      </c>
      <c r="IL200" s="86">
        <f t="shared" si="543"/>
        <v>1.0085008422497646E-3</v>
      </c>
      <c r="IM200" s="86">
        <f t="shared" si="544"/>
        <v>1.6156604060700666E-3</v>
      </c>
      <c r="IN200" s="86">
        <f t="shared" si="545"/>
        <v>5.52277159538846E-3</v>
      </c>
      <c r="IO200" s="86">
        <f t="shared" si="546"/>
        <v>2.5494197338554792E-3</v>
      </c>
      <c r="IP200" s="86">
        <f t="shared" si="547"/>
        <v>7.7754975537488262E-5</v>
      </c>
      <c r="IQ200" s="86">
        <f t="shared" si="548"/>
        <v>1.1633339657932689E-5</v>
      </c>
      <c r="IR200" s="86">
        <f t="shared" si="549"/>
        <v>2.1543461988160617E-4</v>
      </c>
      <c r="IS200" s="86">
        <f t="shared" si="550"/>
        <v>5.7300750199168653E-3</v>
      </c>
      <c r="IT200" s="86">
        <f t="shared" si="551"/>
        <v>3.1066274132980809E-3</v>
      </c>
      <c r="IU200" s="86">
        <f t="shared" si="552"/>
        <v>1.2113712166353499E-2</v>
      </c>
      <c r="IV200" s="86">
        <f t="shared" si="553"/>
        <v>0.19452265138933153</v>
      </c>
      <c r="IW200" s="86">
        <f t="shared" si="554"/>
        <v>0.20291068101411028</v>
      </c>
      <c r="IY200" s="86">
        <f t="shared" si="555"/>
        <v>3.1441364654688023E-5</v>
      </c>
      <c r="IZ200" s="86">
        <f t="shared" si="556"/>
        <v>6.7799489082952941E-4</v>
      </c>
      <c r="JA200" s="86">
        <f t="shared" si="557"/>
        <v>4.4890978027836795E-4</v>
      </c>
      <c r="JB200" s="86">
        <f t="shared" si="558"/>
        <v>1.0085008422497646E-3</v>
      </c>
      <c r="JC200" s="86">
        <f t="shared" si="559"/>
        <v>1.6156604060700666E-3</v>
      </c>
      <c r="JD200" s="86">
        <f t="shared" si="560"/>
        <v>5.52277159538846E-3</v>
      </c>
      <c r="JE200" s="86">
        <f t="shared" si="561"/>
        <v>2.5494197338554792E-3</v>
      </c>
      <c r="JF200" s="86">
        <f t="shared" si="562"/>
        <v>7.7754975537488262E-5</v>
      </c>
      <c r="JG200" s="86">
        <f t="shared" si="563"/>
        <v>1.1633339657932689E-5</v>
      </c>
      <c r="JH200" s="86">
        <f t="shared" si="564"/>
        <v>2.1543461988160617E-4</v>
      </c>
      <c r="JI200" s="86">
        <f t="shared" si="565"/>
        <v>5.7300750199168653E-3</v>
      </c>
      <c r="JJ200" s="86">
        <f t="shared" si="566"/>
        <v>3.1066274132980809E-3</v>
      </c>
      <c r="JK200" s="86">
        <f t="shared" si="567"/>
        <v>1.2113712166353499E-2</v>
      </c>
      <c r="JL200" s="86">
        <f t="shared" si="568"/>
        <v>0.19452265138933153</v>
      </c>
      <c r="JM200" s="86">
        <f t="shared" si="569"/>
        <v>0.20291068101411028</v>
      </c>
    </row>
    <row r="201" spans="2:273" x14ac:dyDescent="0.25">
      <c r="B201" s="2">
        <v>174</v>
      </c>
      <c r="C201" s="37">
        <v>62</v>
      </c>
      <c r="D201" s="37">
        <v>61.031999999999996</v>
      </c>
      <c r="E201" s="37">
        <v>64.725999999999999</v>
      </c>
      <c r="F201" s="37">
        <v>60.628999999999998</v>
      </c>
      <c r="G201" s="37">
        <v>55.5</v>
      </c>
      <c r="H201" s="37">
        <v>55.21</v>
      </c>
      <c r="I201" s="37">
        <v>55.606999999999999</v>
      </c>
      <c r="J201" s="37">
        <v>54.491999999999997</v>
      </c>
      <c r="K201" s="37">
        <v>54.213000000000001</v>
      </c>
      <c r="L201" s="37">
        <v>56.213000000000001</v>
      </c>
      <c r="M201" s="37">
        <v>58.619</v>
      </c>
      <c r="N201" s="37">
        <v>59.174999999999997</v>
      </c>
      <c r="O201" s="37">
        <v>62.573999999999998</v>
      </c>
      <c r="P201" s="37">
        <v>72.097999999999999</v>
      </c>
      <c r="Q201" s="37">
        <v>94.21</v>
      </c>
      <c r="S201" s="4">
        <f t="shared" si="441"/>
        <v>61.33052600078112</v>
      </c>
      <c r="T201" s="4">
        <f t="shared" si="442"/>
        <v>60.938565594890051</v>
      </c>
      <c r="U201" s="4">
        <f t="shared" si="443"/>
        <v>63.258641992965892</v>
      </c>
      <c r="V201" s="4">
        <f t="shared" si="444"/>
        <v>60.479155034087292</v>
      </c>
      <c r="W201" s="4">
        <f t="shared" si="445"/>
        <v>56.28710197690998</v>
      </c>
      <c r="X201" s="4">
        <f t="shared" si="446"/>
        <v>54.42070787794016</v>
      </c>
      <c r="Y201" s="4">
        <f t="shared" si="447"/>
        <v>53.779671109680876</v>
      </c>
      <c r="Z201" s="4">
        <f t="shared" si="448"/>
        <v>53.385605463832135</v>
      </c>
      <c r="AA201" s="4">
        <f t="shared" si="449"/>
        <v>50.387154321009582</v>
      </c>
      <c r="AB201" s="4">
        <f t="shared" si="450"/>
        <v>55.067797010871622</v>
      </c>
      <c r="AC201" s="4">
        <f t="shared" si="451"/>
        <v>58.635539953652909</v>
      </c>
      <c r="AD201" s="4">
        <f t="shared" si="452"/>
        <v>58.317694936681946</v>
      </c>
      <c r="AE201" s="4">
        <f t="shared" si="453"/>
        <v>62.083715523694792</v>
      </c>
      <c r="AF201" s="4">
        <f t="shared" si="454"/>
        <v>70.943323716750726</v>
      </c>
      <c r="AG201" s="4">
        <f t="shared" si="455"/>
        <v>99.052897013966685</v>
      </c>
      <c r="AI201" s="4">
        <f t="shared" si="456"/>
        <v>0.66947399921888007</v>
      </c>
      <c r="AJ201" s="4">
        <f t="shared" si="457"/>
        <v>9.3434405109945828E-2</v>
      </c>
      <c r="AK201" s="4">
        <f t="shared" si="458"/>
        <v>1.4673580070341075</v>
      </c>
      <c r="AL201" s="4">
        <f t="shared" si="459"/>
        <v>0.14984496591270613</v>
      </c>
      <c r="AM201" s="4">
        <f t="shared" si="460"/>
        <v>-0.78710197690998029</v>
      </c>
      <c r="AN201" s="4">
        <f t="shared" si="461"/>
        <v>0.78929212205984101</v>
      </c>
      <c r="AO201" s="4">
        <f t="shared" si="462"/>
        <v>1.8273288903191229</v>
      </c>
      <c r="AP201" s="4">
        <f t="shared" si="463"/>
        <v>1.106394536167862</v>
      </c>
      <c r="AQ201" s="4">
        <f t="shared" si="464"/>
        <v>3.8258456789904187</v>
      </c>
      <c r="AR201" s="4">
        <f t="shared" si="465"/>
        <v>1.1452029891283786</v>
      </c>
      <c r="AS201" s="4">
        <f t="shared" si="466"/>
        <v>-1.6539953652909389E-2</v>
      </c>
      <c r="AT201" s="4">
        <f t="shared" si="467"/>
        <v>0.85730506331805145</v>
      </c>
      <c r="AU201" s="4">
        <f t="shared" si="468"/>
        <v>0.49028447630520589</v>
      </c>
      <c r="AV201" s="4">
        <f t="shared" si="644"/>
        <v>1.1546762832492732</v>
      </c>
      <c r="AW201" s="4">
        <f t="shared" si="644"/>
        <v>-4.8428970139666916</v>
      </c>
      <c r="AY201" s="2">
        <f t="shared" si="520"/>
        <v>61.33052600078112</v>
      </c>
      <c r="AZ201" s="2">
        <f t="shared" si="571"/>
        <v>60.938565594876749</v>
      </c>
      <c r="BA201" s="2">
        <f t="shared" si="572"/>
        <v>63.258641992962865</v>
      </c>
      <c r="BB201" s="2">
        <f t="shared" si="573"/>
        <v>60.479155033963018</v>
      </c>
      <c r="BC201" s="2">
        <f t="shared" si="574"/>
        <v>56.287101976042564</v>
      </c>
      <c r="BD201" s="2">
        <f t="shared" si="575"/>
        <v>54.420707766264712</v>
      </c>
      <c r="BE201" s="2">
        <f t="shared" si="576"/>
        <v>53.779671101837437</v>
      </c>
      <c r="BF201" s="2">
        <f t="shared" si="577"/>
        <v>53.385605463832121</v>
      </c>
      <c r="BG201" s="2">
        <f t="shared" si="578"/>
        <v>50.387154321009582</v>
      </c>
      <c r="BH201" s="2">
        <f t="shared" si="579"/>
        <v>55.067797010870962</v>
      </c>
      <c r="BI201" s="2">
        <f t="shared" si="580"/>
        <v>58.635539749724806</v>
      </c>
      <c r="BJ201" s="2">
        <f t="shared" si="581"/>
        <v>58.317694912952646</v>
      </c>
      <c r="BK201" s="2">
        <f t="shared" si="582"/>
        <v>62.083710742765703</v>
      </c>
      <c r="BL201" s="2">
        <f t="shared" si="583"/>
        <v>70.845689235169871</v>
      </c>
      <c r="BM201" s="2">
        <f t="shared" si="584"/>
        <v>98.539901703916257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62</v>
      </c>
      <c r="CV201" s="2">
        <f t="shared" si="486"/>
        <v>61.031999999999996</v>
      </c>
      <c r="CW201" s="2">
        <f t="shared" si="487"/>
        <v>64.725999999999999</v>
      </c>
      <c r="CX201" s="2">
        <f t="shared" si="488"/>
        <v>60.628999999999998</v>
      </c>
      <c r="CY201" s="2">
        <f t="shared" si="489"/>
        <v>55.5</v>
      </c>
      <c r="CZ201" s="2">
        <f t="shared" si="490"/>
        <v>55.21</v>
      </c>
      <c r="DA201" s="2">
        <f t="shared" si="491"/>
        <v>55.606999999999999</v>
      </c>
      <c r="DB201" s="2">
        <f t="shared" si="492"/>
        <v>54.491999999999997</v>
      </c>
      <c r="DC201" s="2">
        <f t="shared" si="493"/>
        <v>54.213000000000001</v>
      </c>
      <c r="DD201" s="2">
        <f t="shared" si="494"/>
        <v>56.213000000000001</v>
      </c>
      <c r="DE201" s="2">
        <f t="shared" si="495"/>
        <v>58.619</v>
      </c>
      <c r="DF201" s="2">
        <f t="shared" si="496"/>
        <v>59.174999999999997</v>
      </c>
      <c r="DG201" s="2">
        <f t="shared" si="497"/>
        <v>62.573999999999998</v>
      </c>
      <c r="DH201" s="2" t="str">
        <f t="shared" si="498"/>
        <v/>
      </c>
      <c r="DI201" s="2" t="str">
        <f t="shared" si="499"/>
        <v/>
      </c>
      <c r="DK201" s="2">
        <f t="shared" si="500"/>
        <v>143.35958923076925</v>
      </c>
      <c r="DL201" s="2">
        <f t="shared" si="645"/>
        <v>146.37275230769231</v>
      </c>
      <c r="DM201" s="2">
        <f t="shared" si="645"/>
        <v>126.0264656084656</v>
      </c>
      <c r="DN201" s="2">
        <f t="shared" si="645"/>
        <v>130.64188644688642</v>
      </c>
      <c r="DO201" s="2">
        <f t="shared" si="645"/>
        <v>115.06616153846156</v>
      </c>
      <c r="DP201" s="2">
        <f t="shared" si="645"/>
        <v>119.16906719367589</v>
      </c>
      <c r="DQ201" s="2">
        <f t="shared" si="645"/>
        <v>48.25401919819312</v>
      </c>
      <c r="DR201" s="2">
        <f t="shared" si="645"/>
        <v>52.004498023715428</v>
      </c>
      <c r="DS201" s="2">
        <f t="shared" si="645"/>
        <v>109.53253684210527</v>
      </c>
      <c r="DT201" s="2">
        <f t="shared" si="645"/>
        <v>80.403376666666659</v>
      </c>
      <c r="DU201" s="2">
        <f t="shared" si="645"/>
        <v>112.20615579710145</v>
      </c>
      <c r="DV201" s="2">
        <f t="shared" si="645"/>
        <v>123.81016769230767</v>
      </c>
      <c r="DW201" s="2">
        <f t="shared" si="645"/>
        <v>134.23869230769228</v>
      </c>
      <c r="DX201" s="2">
        <f t="shared" si="645"/>
        <v>142.88927513227515</v>
      </c>
      <c r="DY201" s="2">
        <f t="shared" si="645"/>
        <v>152.64381307692304</v>
      </c>
      <c r="EA201" s="2">
        <f t="shared" si="440"/>
        <v>60.355403608157985</v>
      </c>
      <c r="EB201" s="2">
        <f t="shared" si="502"/>
        <v>60.285664081823654</v>
      </c>
      <c r="EC201" s="2">
        <f t="shared" si="503"/>
        <v>57.519147011058052</v>
      </c>
      <c r="ED201" s="2">
        <f t="shared" si="504"/>
        <v>60.365173153738446</v>
      </c>
      <c r="EE201" s="2">
        <f t="shared" si="505"/>
        <v>55.581445945673487</v>
      </c>
      <c r="EF201" s="2">
        <f t="shared" si="506"/>
        <v>53.121806058804523</v>
      </c>
      <c r="EG201" s="2">
        <f t="shared" si="507"/>
        <v>51.331340124369255</v>
      </c>
      <c r="EH201" s="2">
        <f t="shared" si="508"/>
        <v>51.17976880045584</v>
      </c>
      <c r="EI201" s="2">
        <f t="shared" si="509"/>
        <v>45.917822054717611</v>
      </c>
      <c r="EJ201" s="2">
        <f t="shared" si="510"/>
        <v>53.294790049110041</v>
      </c>
      <c r="EK201" s="2">
        <f t="shared" si="511"/>
        <v>57.840373612202683</v>
      </c>
      <c r="EL201" s="2">
        <f t="shared" si="512"/>
        <v>57.56851775257406</v>
      </c>
      <c r="EM201" s="2">
        <f t="shared" si="513"/>
        <v>61.484490575843679</v>
      </c>
      <c r="EN201" s="2">
        <f t="shared" si="514"/>
        <v>72.067805478332616</v>
      </c>
      <c r="EO201" s="2">
        <f t="shared" si="515"/>
        <v>114.22050023637311</v>
      </c>
      <c r="EQ201" s="2">
        <f t="shared" si="516"/>
        <v>61.453938357518027</v>
      </c>
      <c r="ER201" s="2">
        <f t="shared" si="646"/>
        <v>61.060091259845791</v>
      </c>
      <c r="ES201" s="2">
        <f t="shared" si="646"/>
        <v>64.185159043568447</v>
      </c>
      <c r="ET201" s="2">
        <f t="shared" si="646"/>
        <v>60.503223230199609</v>
      </c>
      <c r="EU201" s="2">
        <f t="shared" si="646"/>
        <v>56.451807318820144</v>
      </c>
      <c r="EV201" s="2">
        <f t="shared" si="646"/>
        <v>54.785666465586672</v>
      </c>
      <c r="EW201" s="2">
        <f t="shared" si="646"/>
        <v>54.368103897915077</v>
      </c>
      <c r="EX201" s="2">
        <f t="shared" si="646"/>
        <v>53.7453547742846</v>
      </c>
      <c r="EY201" s="2">
        <f t="shared" si="646"/>
        <v>51.083543757079035</v>
      </c>
      <c r="EZ201" s="2">
        <f t="shared" si="646"/>
        <v>55.430457766211447</v>
      </c>
      <c r="FA201" s="2">
        <f t="shared" si="646"/>
        <v>58.827260424136512</v>
      </c>
      <c r="FB201" s="2">
        <f t="shared" si="646"/>
        <v>58.503624876667146</v>
      </c>
      <c r="FC201" s="2">
        <f t="shared" si="646"/>
        <v>62.249558199249307</v>
      </c>
      <c r="FD201" s="2">
        <f t="shared" si="646"/>
        <v>70.411348435120487</v>
      </c>
      <c r="FE201" s="2">
        <f t="shared" si="646"/>
        <v>93.115409294317899</v>
      </c>
      <c r="FG201" s="2">
        <f t="shared" si="518"/>
        <v>0.99999677119154806</v>
      </c>
      <c r="FH201" s="2">
        <f t="shared" si="647"/>
        <v>0.99999227495312526</v>
      </c>
      <c r="FI201" s="2">
        <f t="shared" si="647"/>
        <v>0.99999317440841817</v>
      </c>
      <c r="FJ201" s="2">
        <f t="shared" si="647"/>
        <v>0.99999372169715628</v>
      </c>
      <c r="FK201" s="2">
        <f t="shared" si="647"/>
        <v>0.99999293316310078</v>
      </c>
      <c r="FL201" s="2">
        <f t="shared" si="647"/>
        <v>0.99999203419980998</v>
      </c>
      <c r="FM201" s="2">
        <f t="shared" si="647"/>
        <v>0.99999130678685055</v>
      </c>
      <c r="FN201" s="2">
        <f t="shared" si="647"/>
        <v>0.99999149571763812</v>
      </c>
      <c r="FO201" s="2">
        <f t="shared" si="647"/>
        <v>0.99999097955435989</v>
      </c>
      <c r="FP201" s="2">
        <f t="shared" si="647"/>
        <v>0.99999272889110458</v>
      </c>
      <c r="FQ201" s="2">
        <f t="shared" si="647"/>
        <v>0.99999235645508644</v>
      </c>
      <c r="FR201" s="2">
        <f t="shared" si="647"/>
        <v>0.9999927898116534</v>
      </c>
      <c r="FS201" s="2">
        <f t="shared" si="647"/>
        <v>0.99999310239816086</v>
      </c>
      <c r="FT201" s="2">
        <f t="shared" si="647"/>
        <v>0.9999931916315401</v>
      </c>
      <c r="FU201" s="2">
        <f t="shared" si="647"/>
        <v>0.99999264394237131</v>
      </c>
      <c r="FW201" s="2">
        <f t="shared" si="536"/>
        <v>0.88741333724304805</v>
      </c>
      <c r="FX201" s="2">
        <f t="shared" si="588"/>
        <v>0.84221797061285364</v>
      </c>
      <c r="FY201" s="2">
        <f t="shared" si="589"/>
        <v>0.86093864681585375</v>
      </c>
      <c r="FZ201" s="2">
        <f t="shared" si="590"/>
        <v>0.82245996993415149</v>
      </c>
      <c r="GA201" s="2">
        <f t="shared" si="591"/>
        <v>0.8102791361665268</v>
      </c>
      <c r="GB201" s="2">
        <f t="shared" si="592"/>
        <v>0.78033925375140423</v>
      </c>
      <c r="GC201" s="2">
        <f t="shared" si="593"/>
        <v>0.80623911237460044</v>
      </c>
      <c r="GD201" s="2">
        <f t="shared" si="594"/>
        <v>0.85977615723951506</v>
      </c>
      <c r="GE201" s="2">
        <f t="shared" si="595"/>
        <v>0.86507920687490725</v>
      </c>
      <c r="GF201" s="2">
        <f t="shared" si="596"/>
        <v>0.83009629170296728</v>
      </c>
      <c r="GG201" s="2">
        <f t="shared" si="597"/>
        <v>0.80531078195978623</v>
      </c>
      <c r="GH201" s="2">
        <f t="shared" si="598"/>
        <v>0.80065644493111554</v>
      </c>
      <c r="GI201" s="2">
        <f t="shared" si="599"/>
        <v>0.78256917308984597</v>
      </c>
      <c r="GJ201" s="2">
        <f t="shared" si="600"/>
        <v>0.73808036666752863</v>
      </c>
      <c r="GK201" s="2">
        <f t="shared" si="601"/>
        <v>0.74299045759209581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4.3358097231332476E-305</v>
      </c>
      <c r="GS201" s="86">
        <f t="shared" si="607"/>
        <v>0</v>
      </c>
      <c r="GT201" s="86">
        <f t="shared" si="608"/>
        <v>0</v>
      </c>
      <c r="GU201" s="86">
        <f t="shared" si="609"/>
        <v>5.8267933979163943E-182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9.6765319341154955E-154</v>
      </c>
      <c r="HE201" s="86">
        <f t="shared" si="617"/>
        <v>9.6851614085581407E-202</v>
      </c>
      <c r="HF201" s="86">
        <f t="shared" si="618"/>
        <v>8.0969392015928356E-206</v>
      </c>
      <c r="HG201" s="86">
        <f t="shared" si="619"/>
        <v>0</v>
      </c>
      <c r="HH201" s="86">
        <f t="shared" si="620"/>
        <v>1.2668609350777929E-238</v>
      </c>
      <c r="HI201" s="86">
        <f t="shared" si="621"/>
        <v>6.0820484587109329E-300</v>
      </c>
      <c r="HJ201" s="86">
        <f t="shared" si="622"/>
        <v>0</v>
      </c>
      <c r="HK201" s="86">
        <f t="shared" si="623"/>
        <v>4.0903368076915227E-298</v>
      </c>
      <c r="HL201" s="86">
        <f t="shared" si="624"/>
        <v>0</v>
      </c>
      <c r="HM201" s="86">
        <f t="shared" si="625"/>
        <v>0</v>
      </c>
      <c r="HN201" s="86">
        <f t="shared" si="626"/>
        <v>2.4270759792780652E-307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5.5894211577426668E-104</v>
      </c>
      <c r="HT201" s="86">
        <f t="shared" si="630"/>
        <v>2.5500901000292933E-83</v>
      </c>
      <c r="HU201" s="86">
        <f t="shared" si="631"/>
        <v>5.4918498226943358E-72</v>
      </c>
      <c r="HV201" s="86">
        <f t="shared" si="632"/>
        <v>1.272166303394403E-95</v>
      </c>
      <c r="HW201" s="86">
        <f t="shared" si="633"/>
        <v>5.9783647577433505E-98</v>
      </c>
      <c r="HX201" s="86">
        <f t="shared" si="634"/>
        <v>7.3220185442474821E-93</v>
      </c>
      <c r="HY201" s="86">
        <f t="shared" si="635"/>
        <v>9.2646038346996849E-94</v>
      </c>
      <c r="HZ201" s="86">
        <f t="shared" si="636"/>
        <v>2.0383691181772864E-100</v>
      </c>
      <c r="IA201" s="86">
        <f t="shared" si="637"/>
        <v>5.156861006243671E-127</v>
      </c>
      <c r="IB201" s="86">
        <f t="shared" si="638"/>
        <v>6.2915148723995709E-118</v>
      </c>
      <c r="IC201" s="86">
        <f t="shared" si="639"/>
        <v>5.7933376932542085E-75</v>
      </c>
      <c r="ID201" s="86">
        <f t="shared" si="640"/>
        <v>1.4723041072006661E-88</v>
      </c>
      <c r="IE201" s="86">
        <f t="shared" si="641"/>
        <v>2.1446342382998586E-73</v>
      </c>
      <c r="IF201" s="86">
        <f t="shared" si="642"/>
        <v>4.6295786318092513E-47</v>
      </c>
      <c r="IG201" s="86">
        <f t="shared" si="643"/>
        <v>7.0650577062790581E-32</v>
      </c>
      <c r="II201" s="86">
        <f t="shared" si="540"/>
        <v>1.3177051385809557E-5</v>
      </c>
      <c r="IJ201" s="86">
        <f t="shared" si="541"/>
        <v>3.2304175908010431E-4</v>
      </c>
      <c r="IK201" s="86">
        <f t="shared" si="542"/>
        <v>2.1879991148129337E-4</v>
      </c>
      <c r="IL201" s="86">
        <f t="shared" si="543"/>
        <v>4.682157769667498E-4</v>
      </c>
      <c r="IM201" s="86">
        <f t="shared" si="544"/>
        <v>7.6088955383557338E-4</v>
      </c>
      <c r="IN201" s="86">
        <f t="shared" si="545"/>
        <v>2.7692501867638501E-3</v>
      </c>
      <c r="IO201" s="86">
        <f t="shared" si="546"/>
        <v>1.2562158866423058E-3</v>
      </c>
      <c r="IP201" s="86">
        <f t="shared" si="547"/>
        <v>3.1459636163182244E-5</v>
      </c>
      <c r="IQ201" s="86">
        <f t="shared" si="548"/>
        <v>3.9688953268112954E-6</v>
      </c>
      <c r="IR201" s="86">
        <f t="shared" si="549"/>
        <v>8.5557218191082112E-5</v>
      </c>
      <c r="IS201" s="86">
        <f t="shared" si="550"/>
        <v>3.1317925932954739E-3</v>
      </c>
      <c r="IT201" s="86">
        <f t="shared" si="551"/>
        <v>1.5414819852850297E-3</v>
      </c>
      <c r="IU201" s="86">
        <f t="shared" si="552"/>
        <v>6.8672307751603181E-3</v>
      </c>
      <c r="IV201" s="86">
        <f t="shared" si="553"/>
        <v>0.15506040370958535</v>
      </c>
      <c r="IW201" s="86">
        <f t="shared" si="554"/>
        <v>0.16471713456809634</v>
      </c>
      <c r="IY201" s="86">
        <f t="shared" si="555"/>
        <v>1.3177051385809557E-5</v>
      </c>
      <c r="IZ201" s="86">
        <f t="shared" si="556"/>
        <v>3.2304175908010431E-4</v>
      </c>
      <c r="JA201" s="86">
        <f t="shared" si="557"/>
        <v>2.1879991148129337E-4</v>
      </c>
      <c r="JB201" s="86">
        <f t="shared" si="558"/>
        <v>4.682157769667498E-4</v>
      </c>
      <c r="JC201" s="86">
        <f t="shared" si="559"/>
        <v>7.6088955383557338E-4</v>
      </c>
      <c r="JD201" s="86">
        <f t="shared" si="560"/>
        <v>2.7692501867638501E-3</v>
      </c>
      <c r="JE201" s="86">
        <f t="shared" si="561"/>
        <v>1.2562158866423058E-3</v>
      </c>
      <c r="JF201" s="86">
        <f t="shared" si="562"/>
        <v>3.1459636163182244E-5</v>
      </c>
      <c r="JG201" s="86">
        <f t="shared" si="563"/>
        <v>3.9688953268112954E-6</v>
      </c>
      <c r="JH201" s="86">
        <f t="shared" si="564"/>
        <v>8.5557218191082112E-5</v>
      </c>
      <c r="JI201" s="86">
        <f t="shared" si="565"/>
        <v>3.1317925932954739E-3</v>
      </c>
      <c r="JJ201" s="86">
        <f t="shared" si="566"/>
        <v>1.5414819852850297E-3</v>
      </c>
      <c r="JK201" s="86">
        <f t="shared" si="567"/>
        <v>6.8672307751603181E-3</v>
      </c>
      <c r="JL201" s="86">
        <f t="shared" si="568"/>
        <v>0.15506040370958535</v>
      </c>
      <c r="JM201" s="86">
        <f t="shared" si="569"/>
        <v>0.16471713456809634</v>
      </c>
    </row>
    <row r="202" spans="2:273" x14ac:dyDescent="0.25">
      <c r="B202" s="2">
        <v>175</v>
      </c>
      <c r="C202" s="37">
        <v>58.667000000000002</v>
      </c>
      <c r="D202" s="37">
        <v>60.968000000000004</v>
      </c>
      <c r="E202" s="37">
        <v>63.661000000000001</v>
      </c>
      <c r="F202" s="37">
        <v>59.854999999999997</v>
      </c>
      <c r="G202" s="37">
        <v>56.677</v>
      </c>
      <c r="H202" s="37">
        <v>55.354999999999997</v>
      </c>
      <c r="I202" s="37">
        <v>55.197000000000003</v>
      </c>
      <c r="J202" s="37">
        <v>55.051000000000002</v>
      </c>
      <c r="K202" s="37">
        <v>53.984000000000002</v>
      </c>
      <c r="L202" s="37">
        <v>56.622999999999998</v>
      </c>
      <c r="M202" s="37">
        <v>58.713999999999999</v>
      </c>
      <c r="N202" s="37">
        <v>59</v>
      </c>
      <c r="O202" s="37">
        <v>62.246000000000002</v>
      </c>
      <c r="P202" s="37">
        <v>70.950999999999993</v>
      </c>
      <c r="Q202" s="37">
        <v>95.581000000000003</v>
      </c>
      <c r="S202" s="4">
        <f t="shared" si="441"/>
        <v>61.212179286880314</v>
      </c>
      <c r="T202" s="4">
        <f t="shared" si="442"/>
        <v>60.831072684339496</v>
      </c>
      <c r="U202" s="4">
        <f t="shared" si="443"/>
        <v>63.280596139527717</v>
      </c>
      <c r="V202" s="4">
        <f t="shared" si="444"/>
        <v>60.333705886838899</v>
      </c>
      <c r="W202" s="4">
        <f t="shared" si="445"/>
        <v>56.188174679957385</v>
      </c>
      <c r="X202" s="4">
        <f t="shared" si="446"/>
        <v>54.294705458592105</v>
      </c>
      <c r="Y202" s="4">
        <f t="shared" si="447"/>
        <v>53.663915087798998</v>
      </c>
      <c r="Z202" s="4">
        <f t="shared" si="448"/>
        <v>53.236169223020362</v>
      </c>
      <c r="AA202" s="4">
        <f t="shared" si="449"/>
        <v>50.18915100790683</v>
      </c>
      <c r="AB202" s="4">
        <f t="shared" si="450"/>
        <v>54.915448620049553</v>
      </c>
      <c r="AC202" s="4">
        <f t="shared" si="451"/>
        <v>58.544185788204238</v>
      </c>
      <c r="AD202" s="4">
        <f t="shared" si="452"/>
        <v>58.206993515870138</v>
      </c>
      <c r="AE202" s="4">
        <f t="shared" si="453"/>
        <v>61.979644367925872</v>
      </c>
      <c r="AF202" s="4">
        <f t="shared" si="454"/>
        <v>70.746008434306972</v>
      </c>
      <c r="AG202" s="4">
        <f t="shared" si="455"/>
        <v>98.402971478644545</v>
      </c>
      <c r="AI202" s="4">
        <f t="shared" si="456"/>
        <v>-2.5451792868803125</v>
      </c>
      <c r="AJ202" s="4">
        <f t="shared" si="457"/>
        <v>0.13692731566050753</v>
      </c>
      <c r="AK202" s="4">
        <f t="shared" si="458"/>
        <v>0.3804038604722848</v>
      </c>
      <c r="AL202" s="4">
        <f t="shared" si="459"/>
        <v>-0.47870588683890247</v>
      </c>
      <c r="AM202" s="4">
        <f t="shared" si="460"/>
        <v>0.48882532004261492</v>
      </c>
      <c r="AN202" s="4">
        <f t="shared" si="461"/>
        <v>1.0602945414078917</v>
      </c>
      <c r="AO202" s="4">
        <f t="shared" si="462"/>
        <v>1.5330849122010051</v>
      </c>
      <c r="AP202" s="4">
        <f t="shared" si="463"/>
        <v>1.8148307769796403</v>
      </c>
      <c r="AQ202" s="4">
        <f t="shared" si="464"/>
        <v>3.7948489920931721</v>
      </c>
      <c r="AR202" s="4">
        <f t="shared" si="465"/>
        <v>1.7075513799504449</v>
      </c>
      <c r="AS202" s="4">
        <f t="shared" si="466"/>
        <v>0.16981421179576017</v>
      </c>
      <c r="AT202" s="4">
        <f t="shared" si="467"/>
        <v>0.79300648412986163</v>
      </c>
      <c r="AU202" s="4">
        <f t="shared" si="468"/>
        <v>0.26635563207413071</v>
      </c>
      <c r="AV202" s="4">
        <f t="shared" si="644"/>
        <v>0.20499156569302102</v>
      </c>
      <c r="AW202" s="4">
        <f t="shared" si="644"/>
        <v>-2.8219714786445422</v>
      </c>
      <c r="AY202" s="2">
        <f t="shared" si="520"/>
        <v>61.212179286880314</v>
      </c>
      <c r="AZ202" s="2">
        <f t="shared" si="571"/>
        <v>60.831072684338665</v>
      </c>
      <c r="BA202" s="2">
        <f t="shared" si="572"/>
        <v>63.280596139527511</v>
      </c>
      <c r="BB202" s="2">
        <f t="shared" si="573"/>
        <v>60.333705886831901</v>
      </c>
      <c r="BC202" s="2">
        <f t="shared" si="574"/>
        <v>56.18817467990575</v>
      </c>
      <c r="BD202" s="2">
        <f t="shared" si="575"/>
        <v>54.294705450086241</v>
      </c>
      <c r="BE202" s="2">
        <f t="shared" si="576"/>
        <v>53.663915087240923</v>
      </c>
      <c r="BF202" s="2">
        <f t="shared" si="577"/>
        <v>53.236169223020362</v>
      </c>
      <c r="BG202" s="2">
        <f t="shared" si="578"/>
        <v>50.18915100790683</v>
      </c>
      <c r="BH202" s="2">
        <f t="shared" si="579"/>
        <v>54.915448620049531</v>
      </c>
      <c r="BI202" s="2">
        <f t="shared" si="580"/>
        <v>58.544185766370646</v>
      </c>
      <c r="BJ202" s="2">
        <f t="shared" si="581"/>
        <v>58.206993514135036</v>
      </c>
      <c r="BK202" s="2">
        <f t="shared" si="582"/>
        <v>61.979643775805542</v>
      </c>
      <c r="BL202" s="2">
        <f t="shared" si="583"/>
        <v>70.708856609228576</v>
      </c>
      <c r="BM202" s="2">
        <f t="shared" si="584"/>
        <v>98.155865055621376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58.667000000000002</v>
      </c>
      <c r="CV202" s="2">
        <f t="shared" si="486"/>
        <v>60.968000000000004</v>
      </c>
      <c r="CW202" s="2">
        <f t="shared" si="487"/>
        <v>63.661000000000001</v>
      </c>
      <c r="CX202" s="2">
        <f t="shared" si="488"/>
        <v>59.854999999999997</v>
      </c>
      <c r="CY202" s="2">
        <f t="shared" si="489"/>
        <v>56.677</v>
      </c>
      <c r="CZ202" s="2">
        <f t="shared" si="490"/>
        <v>55.354999999999997</v>
      </c>
      <c r="DA202" s="2">
        <f t="shared" si="491"/>
        <v>55.197000000000003</v>
      </c>
      <c r="DB202" s="2">
        <f t="shared" si="492"/>
        <v>55.051000000000002</v>
      </c>
      <c r="DC202" s="2">
        <f t="shared" si="493"/>
        <v>53.984000000000002</v>
      </c>
      <c r="DD202" s="2">
        <f t="shared" si="494"/>
        <v>56.622999999999998</v>
      </c>
      <c r="DE202" s="2">
        <f t="shared" si="495"/>
        <v>58.713999999999999</v>
      </c>
      <c r="DF202" s="2">
        <f t="shared" si="496"/>
        <v>59</v>
      </c>
      <c r="DG202" s="2">
        <f t="shared" si="497"/>
        <v>62.246000000000002</v>
      </c>
      <c r="DH202" s="2" t="str">
        <f t="shared" si="498"/>
        <v/>
      </c>
      <c r="DI202" s="2" t="str">
        <f t="shared" si="499"/>
        <v/>
      </c>
      <c r="DK202" s="2">
        <f t="shared" si="500"/>
        <v>143.76933769230772</v>
      </c>
      <c r="DL202" s="2">
        <f t="shared" si="645"/>
        <v>146.81868615384616</v>
      </c>
      <c r="DM202" s="2">
        <f t="shared" si="645"/>
        <v>126.34065120065119</v>
      </c>
      <c r="DN202" s="2">
        <f t="shared" si="645"/>
        <v>130.97402686202685</v>
      </c>
      <c r="DO202" s="2">
        <f t="shared" si="645"/>
        <v>115.34451000000001</v>
      </c>
      <c r="DP202" s="2">
        <f t="shared" si="645"/>
        <v>119.48789624505929</v>
      </c>
      <c r="DQ202" s="2">
        <f t="shared" si="645"/>
        <v>48.040552230378324</v>
      </c>
      <c r="DR202" s="2">
        <f t="shared" si="645"/>
        <v>51.826916996047444</v>
      </c>
      <c r="DS202" s="2">
        <f t="shared" si="645"/>
        <v>109.78226165413534</v>
      </c>
      <c r="DT202" s="2">
        <f t="shared" si="645"/>
        <v>80.435866666666655</v>
      </c>
      <c r="DU202" s="2">
        <f t="shared" si="645"/>
        <v>112.46360144927536</v>
      </c>
      <c r="DV202" s="2">
        <f t="shared" si="645"/>
        <v>124.13014999999999</v>
      </c>
      <c r="DW202" s="2">
        <f t="shared" si="645"/>
        <v>134.61641999999995</v>
      </c>
      <c r="DX202" s="2">
        <f t="shared" si="645"/>
        <v>143.27526902726902</v>
      </c>
      <c r="DY202" s="2">
        <f t="shared" si="645"/>
        <v>152.99504153846152</v>
      </c>
      <c r="EA202" s="2">
        <f t="shared" si="440"/>
        <v>60.214198490322886</v>
      </c>
      <c r="EB202" s="2">
        <f t="shared" si="502"/>
        <v>60.157869426432242</v>
      </c>
      <c r="EC202" s="2">
        <f t="shared" si="503"/>
        <v>57.375574954094731</v>
      </c>
      <c r="ED202" s="2">
        <f t="shared" si="504"/>
        <v>60.216015893247757</v>
      </c>
      <c r="EE202" s="2">
        <f t="shared" si="505"/>
        <v>55.459022142918343</v>
      </c>
      <c r="EF202" s="2">
        <f t="shared" si="506"/>
        <v>52.947995131271057</v>
      </c>
      <c r="EG202" s="2">
        <f t="shared" si="507"/>
        <v>51.134816475865257</v>
      </c>
      <c r="EH202" s="2">
        <f t="shared" si="508"/>
        <v>50.969043572415345</v>
      </c>
      <c r="EI202" s="2">
        <f t="shared" si="509"/>
        <v>45.593737672860598</v>
      </c>
      <c r="EJ202" s="2">
        <f t="shared" si="510"/>
        <v>53.08736448078934</v>
      </c>
      <c r="EK202" s="2">
        <f t="shared" si="511"/>
        <v>57.721986719317727</v>
      </c>
      <c r="EL202" s="2">
        <f t="shared" si="512"/>
        <v>57.432865668739851</v>
      </c>
      <c r="EM202" s="2">
        <f t="shared" si="513"/>
        <v>61.359339401721996</v>
      </c>
      <c r="EN202" s="2">
        <f t="shared" si="514"/>
        <v>71.979094933463642</v>
      </c>
      <c r="EO202" s="2">
        <f t="shared" si="515"/>
        <v>114.42790510623392</v>
      </c>
      <c r="EQ202" s="2">
        <f t="shared" si="516"/>
        <v>61.327378497922041</v>
      </c>
      <c r="ER202" s="2">
        <f t="shared" si="646"/>
        <v>60.945379369841746</v>
      </c>
      <c r="ES202" s="2">
        <f t="shared" si="646"/>
        <v>64.149976302222342</v>
      </c>
      <c r="ET202" s="2">
        <f t="shared" si="646"/>
        <v>60.356390706627352</v>
      </c>
      <c r="EU202" s="2">
        <f t="shared" si="646"/>
        <v>56.343409959252213</v>
      </c>
      <c r="EV202" s="2">
        <f t="shared" si="646"/>
        <v>54.639832815544807</v>
      </c>
      <c r="EW202" s="2">
        <f t="shared" si="646"/>
        <v>54.218274527578281</v>
      </c>
      <c r="EX202" s="2">
        <f t="shared" si="646"/>
        <v>53.573380596460602</v>
      </c>
      <c r="EY202" s="2">
        <f t="shared" si="646"/>
        <v>50.842201334971392</v>
      </c>
      <c r="EZ202" s="2">
        <f t="shared" si="646"/>
        <v>55.256481762686889</v>
      </c>
      <c r="FA202" s="2">
        <f t="shared" si="646"/>
        <v>58.725002305368761</v>
      </c>
      <c r="FB202" s="2">
        <f t="shared" si="646"/>
        <v>58.382235025037744</v>
      </c>
      <c r="FC202" s="2">
        <f t="shared" si="646"/>
        <v>62.136248314054932</v>
      </c>
      <c r="FD202" s="2">
        <f t="shared" si="646"/>
        <v>70.297168611172452</v>
      </c>
      <c r="FE202" s="2">
        <f t="shared" si="646"/>
        <v>93.022090286554374</v>
      </c>
      <c r="FG202" s="2">
        <f t="shared" si="518"/>
        <v>0.99999705529085703</v>
      </c>
      <c r="FH202" s="2">
        <f t="shared" si="647"/>
        <v>0.99999295466872684</v>
      </c>
      <c r="FI202" s="2">
        <f t="shared" si="647"/>
        <v>0.99999377498275377</v>
      </c>
      <c r="FJ202" s="2">
        <f t="shared" si="647"/>
        <v>0.99999427411659059</v>
      </c>
      <c r="FK202" s="2">
        <f t="shared" si="647"/>
        <v>0.99999355496414044</v>
      </c>
      <c r="FL202" s="2">
        <f t="shared" si="647"/>
        <v>0.9999927350987905</v>
      </c>
      <c r="FM202" s="2">
        <f t="shared" si="647"/>
        <v>0.99999207168931437</v>
      </c>
      <c r="FN202" s="2">
        <f t="shared" si="647"/>
        <v>0.99999224399650133</v>
      </c>
      <c r="FO202" s="2">
        <f t="shared" si="647"/>
        <v>0.9999917732492708</v>
      </c>
      <c r="FP202" s="2">
        <f t="shared" si="647"/>
        <v>0.99999336866563071</v>
      </c>
      <c r="FQ202" s="2">
        <f t="shared" si="647"/>
        <v>0.99999302899949938</v>
      </c>
      <c r="FR202" s="2">
        <f t="shared" si="647"/>
        <v>0.99999342422590232</v>
      </c>
      <c r="FS202" s="2">
        <f t="shared" si="647"/>
        <v>0.99999370930853926</v>
      </c>
      <c r="FT202" s="2">
        <f t="shared" si="647"/>
        <v>0.99999379069044647</v>
      </c>
      <c r="FU202" s="2">
        <f t="shared" si="647"/>
        <v>0.99999329119136549</v>
      </c>
      <c r="FW202" s="2">
        <f t="shared" si="536"/>
        <v>0.89629237334843859</v>
      </c>
      <c r="FX202" s="2">
        <f t="shared" si="588"/>
        <v>0.85407518898390622</v>
      </c>
      <c r="FY202" s="2">
        <f t="shared" si="589"/>
        <v>0.87160349279803673</v>
      </c>
      <c r="FZ202" s="2">
        <f t="shared" si="590"/>
        <v>0.8355120027543651</v>
      </c>
      <c r="GA202" s="2">
        <f t="shared" si="591"/>
        <v>0.82403506630351375</v>
      </c>
      <c r="GB202" s="2">
        <f t="shared" si="592"/>
        <v>0.79571871788929671</v>
      </c>
      <c r="GC202" s="2">
        <f t="shared" si="593"/>
        <v>0.82022297733510086</v>
      </c>
      <c r="GD202" s="2">
        <f t="shared" si="594"/>
        <v>0.87051674802606105</v>
      </c>
      <c r="GE202" s="2">
        <f t="shared" si="595"/>
        <v>0.87547243686389908</v>
      </c>
      <c r="GF202" s="2">
        <f t="shared" si="596"/>
        <v>0.84269430586005001</v>
      </c>
      <c r="GG202" s="2">
        <f t="shared" si="597"/>
        <v>0.8193466329519451</v>
      </c>
      <c r="GH202" s="2">
        <f t="shared" si="598"/>
        <v>0.81495073965471898</v>
      </c>
      <c r="GI202" s="2">
        <f t="shared" si="599"/>
        <v>0.79783295898987749</v>
      </c>
      <c r="GJ202" s="2">
        <f t="shared" si="600"/>
        <v>0.75549149056601961</v>
      </c>
      <c r="GK202" s="2">
        <f t="shared" si="601"/>
        <v>0.76018123707163976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3.3122596415639516E-185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2.357059145732637E-157</v>
      </c>
      <c r="HE202" s="86">
        <f t="shared" si="617"/>
        <v>1.6820723253646313E-206</v>
      </c>
      <c r="HF202" s="86">
        <f t="shared" si="618"/>
        <v>1.4128725857204361E-210</v>
      </c>
      <c r="HG202" s="86">
        <f t="shared" si="619"/>
        <v>0</v>
      </c>
      <c r="HH202" s="86">
        <f t="shared" si="620"/>
        <v>3.4829680699859199E-244</v>
      </c>
      <c r="HI202" s="86">
        <f t="shared" si="621"/>
        <v>6.9768772722890804E-307</v>
      </c>
      <c r="HJ202" s="86">
        <f t="shared" si="622"/>
        <v>0</v>
      </c>
      <c r="HK202" s="86">
        <f t="shared" si="623"/>
        <v>7.1465704981681425E-305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6.2517474200010473E-108</v>
      </c>
      <c r="HT202" s="86">
        <f t="shared" si="630"/>
        <v>6.4518844604106229E-87</v>
      </c>
      <c r="HU202" s="86">
        <f t="shared" si="631"/>
        <v>3.8601914097071934E-75</v>
      </c>
      <c r="HV202" s="86">
        <f t="shared" si="632"/>
        <v>1.0119621713071823E-99</v>
      </c>
      <c r="HW202" s="86">
        <f t="shared" si="633"/>
        <v>3.6245191742636238E-102</v>
      </c>
      <c r="HX202" s="86">
        <f t="shared" si="634"/>
        <v>4.8349645059037329E-97</v>
      </c>
      <c r="HY202" s="86">
        <f t="shared" si="635"/>
        <v>8.7603224320821488E-98</v>
      </c>
      <c r="HZ202" s="86">
        <f t="shared" si="636"/>
        <v>1.2094052978119847E-104</v>
      </c>
      <c r="IA202" s="86">
        <f t="shared" si="637"/>
        <v>3.6727718530228833E-132</v>
      </c>
      <c r="IB202" s="86">
        <f t="shared" si="638"/>
        <v>7.1113229163812481E-123</v>
      </c>
      <c r="IC202" s="86">
        <f t="shared" si="639"/>
        <v>2.8770021620442074E-78</v>
      </c>
      <c r="ID202" s="86">
        <f t="shared" si="640"/>
        <v>1.7029514896607062E-92</v>
      </c>
      <c r="IE202" s="86">
        <f t="shared" si="641"/>
        <v>1.0351525872117079E-76</v>
      </c>
      <c r="IF202" s="86">
        <f t="shared" si="642"/>
        <v>2.7782939850316289E-49</v>
      </c>
      <c r="IG202" s="86">
        <f t="shared" si="643"/>
        <v>2.2479326710230223E-33</v>
      </c>
      <c r="II202" s="86">
        <f t="shared" si="540"/>
        <v>5.3259519644239613E-6</v>
      </c>
      <c r="IJ202" s="86">
        <f t="shared" si="541"/>
        <v>1.4833259163338724E-4</v>
      </c>
      <c r="IK202" s="86">
        <f t="shared" si="542"/>
        <v>1.0317820139951192E-4</v>
      </c>
      <c r="IL202" s="86">
        <f t="shared" si="543"/>
        <v>2.085100362778752E-4</v>
      </c>
      <c r="IM202" s="86">
        <f t="shared" si="544"/>
        <v>3.4330161819245666E-4</v>
      </c>
      <c r="IN202" s="86">
        <f t="shared" si="545"/>
        <v>1.3289052191020794E-3</v>
      </c>
      <c r="IO202" s="86">
        <f t="shared" si="546"/>
        <v>5.9433931589750048E-4</v>
      </c>
      <c r="IP202" s="86">
        <f t="shared" si="547"/>
        <v>1.2196068105504349E-5</v>
      </c>
      <c r="IQ202" s="86">
        <f t="shared" si="548"/>
        <v>1.287585127642445E-6</v>
      </c>
      <c r="IR202" s="86">
        <f t="shared" si="549"/>
        <v>3.2336297075626269E-5</v>
      </c>
      <c r="IS202" s="86">
        <f t="shared" si="550"/>
        <v>1.6543296140878166E-3</v>
      </c>
      <c r="IT202" s="86">
        <f t="shared" si="551"/>
        <v>7.3405855597538324E-4</v>
      </c>
      <c r="IU202" s="86">
        <f t="shared" si="552"/>
        <v>3.760067401795077E-3</v>
      </c>
      <c r="IV202" s="86">
        <f t="shared" si="553"/>
        <v>0.12177674538254492</v>
      </c>
      <c r="IW202" s="86">
        <f t="shared" si="554"/>
        <v>0.13176932925830662</v>
      </c>
      <c r="IY202" s="86">
        <f t="shared" si="555"/>
        <v>5.3259519644239613E-6</v>
      </c>
      <c r="IZ202" s="86">
        <f t="shared" si="556"/>
        <v>1.4833259163338724E-4</v>
      </c>
      <c r="JA202" s="86">
        <f t="shared" si="557"/>
        <v>1.0317820139951192E-4</v>
      </c>
      <c r="JB202" s="86">
        <f t="shared" si="558"/>
        <v>2.085100362778752E-4</v>
      </c>
      <c r="JC202" s="86">
        <f t="shared" si="559"/>
        <v>3.4330161819245666E-4</v>
      </c>
      <c r="JD202" s="86">
        <f t="shared" si="560"/>
        <v>1.3289052191020794E-3</v>
      </c>
      <c r="JE202" s="86">
        <f t="shared" si="561"/>
        <v>5.9433931589750048E-4</v>
      </c>
      <c r="JF202" s="86">
        <f t="shared" si="562"/>
        <v>1.2196068105504349E-5</v>
      </c>
      <c r="JG202" s="86">
        <f t="shared" si="563"/>
        <v>1.287585127642445E-6</v>
      </c>
      <c r="JH202" s="86">
        <f t="shared" si="564"/>
        <v>3.2336297075626269E-5</v>
      </c>
      <c r="JI202" s="86">
        <f t="shared" si="565"/>
        <v>1.6543296140878166E-3</v>
      </c>
      <c r="JJ202" s="86">
        <f t="shared" si="566"/>
        <v>7.3405855597538324E-4</v>
      </c>
      <c r="JK202" s="86">
        <f t="shared" si="567"/>
        <v>3.760067401795077E-3</v>
      </c>
      <c r="JL202" s="86">
        <f t="shared" si="568"/>
        <v>0.12177674538254492</v>
      </c>
      <c r="JM202" s="86">
        <f t="shared" si="569"/>
        <v>0.13176932925830662</v>
      </c>
    </row>
    <row r="203" spans="2:273" x14ac:dyDescent="0.25">
      <c r="B203" s="2">
        <v>176</v>
      </c>
      <c r="C203" s="37">
        <v>62.2</v>
      </c>
      <c r="D203" s="37">
        <v>61.661000000000001</v>
      </c>
      <c r="E203" s="37">
        <v>63.871000000000002</v>
      </c>
      <c r="F203" s="37">
        <v>60.484000000000002</v>
      </c>
      <c r="G203" s="37">
        <v>57.984000000000002</v>
      </c>
      <c r="H203" s="37">
        <v>55.21</v>
      </c>
      <c r="I203" s="37">
        <v>56.508000000000003</v>
      </c>
      <c r="J203" s="37">
        <v>55</v>
      </c>
      <c r="K203" s="37">
        <v>54.951000000000001</v>
      </c>
      <c r="L203" s="37">
        <v>56.328000000000003</v>
      </c>
      <c r="M203" s="37">
        <v>59.174999999999997</v>
      </c>
      <c r="N203" s="37">
        <v>58.587000000000003</v>
      </c>
      <c r="O203" s="37">
        <v>62.097999999999999</v>
      </c>
      <c r="P203" s="37">
        <v>69.638999999999996</v>
      </c>
      <c r="Q203" s="37">
        <v>94.694000000000003</v>
      </c>
      <c r="S203" s="4">
        <f t="shared" si="441"/>
        <v>61.093389637456326</v>
      </c>
      <c r="T203" s="4">
        <f t="shared" si="442"/>
        <v>60.723295275734543</v>
      </c>
      <c r="U203" s="4">
        <f t="shared" si="443"/>
        <v>63.300010279283427</v>
      </c>
      <c r="V203" s="4">
        <f t="shared" si="444"/>
        <v>60.188208772329077</v>
      </c>
      <c r="W203" s="4">
        <f t="shared" si="445"/>
        <v>56.088920272513434</v>
      </c>
      <c r="X203" s="4">
        <f t="shared" si="446"/>
        <v>54.16816548345907</v>
      </c>
      <c r="Y203" s="4">
        <f t="shared" si="447"/>
        <v>53.546958544826346</v>
      </c>
      <c r="Z203" s="4">
        <f t="shared" si="448"/>
        <v>53.085693076182977</v>
      </c>
      <c r="AA203" s="4" t="e">
        <f t="shared" si="449"/>
        <v>#N/A</v>
      </c>
      <c r="AB203" s="4">
        <f t="shared" si="450"/>
        <v>54.762247394332562</v>
      </c>
      <c r="AC203" s="4">
        <f t="shared" si="451"/>
        <v>58.452470429871298</v>
      </c>
      <c r="AD203" s="4">
        <f t="shared" si="452"/>
        <v>58.095926945442898</v>
      </c>
      <c r="AE203" s="4">
        <f t="shared" si="453"/>
        <v>61.875299252738373</v>
      </c>
      <c r="AF203" s="4">
        <f t="shared" si="454"/>
        <v>70.585619479263841</v>
      </c>
      <c r="AG203" s="4">
        <f t="shared" si="455"/>
        <v>97.891703403138067</v>
      </c>
      <c r="AI203" s="4">
        <f t="shared" si="456"/>
        <v>1.1066103625436767</v>
      </c>
      <c r="AJ203" s="4">
        <f t="shared" si="457"/>
        <v>0.93770472426545837</v>
      </c>
      <c r="AK203" s="4">
        <f t="shared" si="458"/>
        <v>0.57098972071657528</v>
      </c>
      <c r="AL203" s="4">
        <f t="shared" si="459"/>
        <v>0.29579122767092514</v>
      </c>
      <c r="AM203" s="4">
        <f t="shared" si="460"/>
        <v>1.8950797274865678</v>
      </c>
      <c r="AN203" s="4">
        <f t="shared" si="461"/>
        <v>1.0418345165409306</v>
      </c>
      <c r="AO203" s="4">
        <f t="shared" si="462"/>
        <v>2.9610414551736568</v>
      </c>
      <c r="AP203" s="4">
        <f t="shared" si="463"/>
        <v>1.9143069238170227</v>
      </c>
      <c r="AQ203" s="4">
        <f t="shared" si="464"/>
        <v>0</v>
      </c>
      <c r="AR203" s="4">
        <f t="shared" si="465"/>
        <v>1.5657526056674413</v>
      </c>
      <c r="AS203" s="4">
        <f t="shared" si="466"/>
        <v>0.72252957012869956</v>
      </c>
      <c r="AT203" s="4">
        <f t="shared" si="467"/>
        <v>0.49107305455710559</v>
      </c>
      <c r="AU203" s="4">
        <f t="shared" si="468"/>
        <v>0.22270074726162647</v>
      </c>
      <c r="AV203" s="4">
        <f t="shared" ref="AV203:AW218" si="648">IF(OR($B203 &lt; P$230, $B203 &gt; P$233), 0, P203-AF203)</f>
        <v>-0.94661947926384471</v>
      </c>
      <c r="AW203" s="4">
        <f t="shared" si="648"/>
        <v>-3.197703403138064</v>
      </c>
      <c r="AY203" s="2">
        <f t="shared" si="520"/>
        <v>61.093389637456326</v>
      </c>
      <c r="AZ203" s="2">
        <f t="shared" si="571"/>
        <v>60.7232952757345</v>
      </c>
      <c r="BA203" s="2">
        <f t="shared" si="572"/>
        <v>63.300010279283413</v>
      </c>
      <c r="BB203" s="2">
        <f t="shared" si="573"/>
        <v>60.188208772328743</v>
      </c>
      <c r="BC203" s="2">
        <f t="shared" si="574"/>
        <v>56.088920272510833</v>
      </c>
      <c r="BD203" s="2">
        <f t="shared" si="575"/>
        <v>54.168165482914276</v>
      </c>
      <c r="BE203" s="2">
        <f t="shared" si="576"/>
        <v>53.546958544792489</v>
      </c>
      <c r="BF203" s="2">
        <f t="shared" si="577"/>
        <v>53.085693076182977</v>
      </c>
      <c r="BG203" s="2" t="e">
        <f t="shared" si="578"/>
        <v>#N/A</v>
      </c>
      <c r="BH203" s="2">
        <f t="shared" si="579"/>
        <v>54.762247394332562</v>
      </c>
      <c r="BI203" s="2">
        <f t="shared" si="580"/>
        <v>58.45247042782804</v>
      </c>
      <c r="BJ203" s="2">
        <f t="shared" si="581"/>
        <v>58.095926945334945</v>
      </c>
      <c r="BK203" s="2">
        <f t="shared" si="582"/>
        <v>61.875299188868482</v>
      </c>
      <c r="BL203" s="2">
        <f t="shared" si="583"/>
        <v>70.572506272680926</v>
      </c>
      <c r="BM203" s="2">
        <f t="shared" si="584"/>
        <v>97.778944613260279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62.2</v>
      </c>
      <c r="CV203" s="2">
        <f t="shared" si="486"/>
        <v>61.661000000000001</v>
      </c>
      <c r="CW203" s="2">
        <f t="shared" si="487"/>
        <v>63.871000000000002</v>
      </c>
      <c r="CX203" s="2">
        <f t="shared" si="488"/>
        <v>60.484000000000002</v>
      </c>
      <c r="CY203" s="2">
        <f t="shared" si="489"/>
        <v>57.984000000000002</v>
      </c>
      <c r="CZ203" s="2">
        <f t="shared" si="490"/>
        <v>55.21</v>
      </c>
      <c r="DA203" s="2">
        <f t="shared" si="491"/>
        <v>56.508000000000003</v>
      </c>
      <c r="DB203" s="2">
        <f t="shared" si="492"/>
        <v>55</v>
      </c>
      <c r="DC203" s="2" t="str">
        <f t="shared" si="493"/>
        <v/>
      </c>
      <c r="DD203" s="2">
        <f t="shared" si="494"/>
        <v>56.328000000000003</v>
      </c>
      <c r="DE203" s="2">
        <f t="shared" si="495"/>
        <v>59.174999999999997</v>
      </c>
      <c r="DF203" s="2">
        <f t="shared" si="496"/>
        <v>58.587000000000003</v>
      </c>
      <c r="DG203" s="2">
        <f t="shared" si="497"/>
        <v>62.097999999999999</v>
      </c>
      <c r="DH203" s="2" t="str">
        <f t="shared" si="498"/>
        <v/>
      </c>
      <c r="DI203" s="2" t="str">
        <f t="shared" si="499"/>
        <v/>
      </c>
      <c r="DK203" s="2">
        <f t="shared" si="500"/>
        <v>144.17908615384616</v>
      </c>
      <c r="DL203" s="2">
        <f t="shared" ref="DL203:DY218" si="649">BP$228*$B203+BP$229</f>
        <v>147.26461999999998</v>
      </c>
      <c r="DM203" s="2">
        <f t="shared" si="649"/>
        <v>126.65483679283679</v>
      </c>
      <c r="DN203" s="2">
        <f t="shared" si="649"/>
        <v>131.30616727716725</v>
      </c>
      <c r="DO203" s="2">
        <f t="shared" si="649"/>
        <v>115.62285846153847</v>
      </c>
      <c r="DP203" s="2">
        <f t="shared" si="649"/>
        <v>119.80672529644269</v>
      </c>
      <c r="DQ203" s="2">
        <f t="shared" si="649"/>
        <v>47.827085262563529</v>
      </c>
      <c r="DR203" s="2">
        <f t="shared" si="649"/>
        <v>51.649335968379461</v>
      </c>
      <c r="DS203" s="2">
        <f t="shared" si="649"/>
        <v>110.03198646616542</v>
      </c>
      <c r="DT203" s="2">
        <f t="shared" si="649"/>
        <v>80.468356666666651</v>
      </c>
      <c r="DU203" s="2">
        <f t="shared" si="649"/>
        <v>112.72104710144927</v>
      </c>
      <c r="DV203" s="2">
        <f t="shared" si="649"/>
        <v>124.45013230769229</v>
      </c>
      <c r="DW203" s="2">
        <f t="shared" si="649"/>
        <v>134.99414769230765</v>
      </c>
      <c r="DX203" s="2">
        <f t="shared" si="649"/>
        <v>143.66126292226292</v>
      </c>
      <c r="DY203" s="2">
        <f t="shared" si="649"/>
        <v>153.34626999999995</v>
      </c>
      <c r="EA203" s="2">
        <f t="shared" si="440"/>
        <v>60.07299337248778</v>
      </c>
      <c r="EB203" s="2">
        <f t="shared" si="502"/>
        <v>60.030074771040844</v>
      </c>
      <c r="EC203" s="2">
        <f t="shared" si="503"/>
        <v>57.232002897131423</v>
      </c>
      <c r="ED203" s="2">
        <f t="shared" si="504"/>
        <v>60.066858632757075</v>
      </c>
      <c r="EE203" s="2">
        <f t="shared" si="505"/>
        <v>55.336598340163206</v>
      </c>
      <c r="EF203" s="2">
        <f t="shared" si="506"/>
        <v>52.774184203737605</v>
      </c>
      <c r="EG203" s="2">
        <f t="shared" si="507"/>
        <v>50.938292827361252</v>
      </c>
      <c r="EH203" s="2">
        <f t="shared" si="508"/>
        <v>50.758318344374842</v>
      </c>
      <c r="EI203" s="2">
        <f t="shared" si="509"/>
        <v>45.269653291003578</v>
      </c>
      <c r="EJ203" s="2">
        <f t="shared" si="510"/>
        <v>52.879938912468639</v>
      </c>
      <c r="EK203" s="2">
        <f t="shared" si="511"/>
        <v>57.603599826432756</v>
      </c>
      <c r="EL203" s="2">
        <f t="shared" si="512"/>
        <v>57.297213584905634</v>
      </c>
      <c r="EM203" s="2">
        <f t="shared" si="513"/>
        <v>61.234188227600313</v>
      </c>
      <c r="EN203" s="2">
        <f t="shared" si="514"/>
        <v>71.890384388594669</v>
      </c>
      <c r="EO203" s="2">
        <f t="shared" si="515"/>
        <v>114.63530997609472</v>
      </c>
      <c r="EQ203" s="2">
        <f t="shared" si="516"/>
        <v>61.200818638326048</v>
      </c>
      <c r="ER203" s="2">
        <f t="shared" ref="ER203:FE218" si="650">CV$228*$B203+CV$229</f>
        <v>60.8306674798377</v>
      </c>
      <c r="ES203" s="2">
        <f t="shared" si="650"/>
        <v>64.114793560876223</v>
      </c>
      <c r="ET203" s="2">
        <f t="shared" si="650"/>
        <v>60.209558183055094</v>
      </c>
      <c r="EU203" s="2">
        <f t="shared" si="650"/>
        <v>56.235012599684282</v>
      </c>
      <c r="EV203" s="2">
        <f t="shared" si="650"/>
        <v>54.493999165502949</v>
      </c>
      <c r="EW203" s="2">
        <f t="shared" si="650"/>
        <v>54.068445157241484</v>
      </c>
      <c r="EX203" s="2">
        <f t="shared" si="650"/>
        <v>53.401406418636611</v>
      </c>
      <c r="EY203" s="2">
        <f t="shared" si="650"/>
        <v>50.600858912863757</v>
      </c>
      <c r="EZ203" s="2">
        <f t="shared" si="650"/>
        <v>55.082505759162331</v>
      </c>
      <c r="FA203" s="2">
        <f t="shared" si="650"/>
        <v>58.622744186600997</v>
      </c>
      <c r="FB203" s="2">
        <f t="shared" si="650"/>
        <v>58.260845173408342</v>
      </c>
      <c r="FC203" s="2">
        <f t="shared" si="650"/>
        <v>62.022938428860556</v>
      </c>
      <c r="FD203" s="2">
        <f t="shared" si="650"/>
        <v>70.182988787224417</v>
      </c>
      <c r="FE203" s="2">
        <f t="shared" si="650"/>
        <v>92.928771278790833</v>
      </c>
      <c r="FG203" s="2">
        <f t="shared" si="518"/>
        <v>0.99999731439264694</v>
      </c>
      <c r="FH203" s="2">
        <f t="shared" ref="FH203:FU218" si="651">POWER(10,($B203-D$231)/D$229)/(1+POWER(10,($B203-D$231)/D$229))</f>
        <v>0.99999357457752891</v>
      </c>
      <c r="FI203" s="2">
        <f t="shared" si="651"/>
        <v>0.9999943227136866</v>
      </c>
      <c r="FJ203" s="2">
        <f t="shared" si="651"/>
        <v>0.99999477792963476</v>
      </c>
      <c r="FK203" s="2">
        <f t="shared" si="651"/>
        <v>0.99999412205410265</v>
      </c>
      <c r="FL203" s="2">
        <f t="shared" si="651"/>
        <v>0.99999337432711477</v>
      </c>
      <c r="FM203" s="2">
        <f t="shared" si="651"/>
        <v>0.99999276928967273</v>
      </c>
      <c r="FN203" s="2">
        <f t="shared" si="651"/>
        <v>0.99999292643591187</v>
      </c>
      <c r="FO203" s="2">
        <f t="shared" si="651"/>
        <v>0.99999249710873128</v>
      </c>
      <c r="FP203" s="2">
        <f t="shared" si="651"/>
        <v>0.99999395214764697</v>
      </c>
      <c r="FQ203" s="2">
        <f t="shared" si="651"/>
        <v>0.99999364236808264</v>
      </c>
      <c r="FR203" s="2">
        <f t="shared" si="651"/>
        <v>0.99999400281927575</v>
      </c>
      <c r="FS203" s="2">
        <f t="shared" si="651"/>
        <v>0.99999426281802517</v>
      </c>
      <c r="FT203" s="2">
        <f t="shared" si="651"/>
        <v>0.99999433703928831</v>
      </c>
      <c r="FU203" s="2">
        <f t="shared" si="651"/>
        <v>0.9999938814901943</v>
      </c>
      <c r="FW203" s="2">
        <f t="shared" si="536"/>
        <v>0.9045464930855921</v>
      </c>
      <c r="FX203" s="2">
        <f t="shared" si="588"/>
        <v>0.86518397966355409</v>
      </c>
      <c r="FY203" s="2">
        <f t="shared" si="589"/>
        <v>0.8815629510292271</v>
      </c>
      <c r="FZ203" s="2">
        <f t="shared" si="590"/>
        <v>0.84778208926728027</v>
      </c>
      <c r="GA203" s="2">
        <f t="shared" si="591"/>
        <v>0.83699425404616234</v>
      </c>
      <c r="GB203" s="2">
        <f t="shared" si="592"/>
        <v>0.81028318421901535</v>
      </c>
      <c r="GC203" s="2">
        <f t="shared" si="593"/>
        <v>0.83340615367805915</v>
      </c>
      <c r="GD203" s="2">
        <f t="shared" si="594"/>
        <v>0.8805489502228997</v>
      </c>
      <c r="GE203" s="2">
        <f t="shared" si="595"/>
        <v>0.88517132614272276</v>
      </c>
      <c r="GF203" s="2">
        <f t="shared" si="596"/>
        <v>0.85452191111112075</v>
      </c>
      <c r="GG203" s="2">
        <f t="shared" si="597"/>
        <v>0.83258095527625353</v>
      </c>
      <c r="GH203" s="2">
        <f t="shared" si="598"/>
        <v>0.82843966694780491</v>
      </c>
      <c r="GI203" s="2">
        <f t="shared" si="599"/>
        <v>0.8122822484667408</v>
      </c>
      <c r="GJ203" s="2">
        <f t="shared" si="600"/>
        <v>0.77210258156993572</v>
      </c>
      <c r="GK203" s="2">
        <f t="shared" si="601"/>
        <v>0.77656794808638219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1.761472440924174E-188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5.2073176143090758E-161</v>
      </c>
      <c r="HE203" s="86">
        <f t="shared" si="617"/>
        <v>2.5681378966387439E-211</v>
      </c>
      <c r="HF203" s="86">
        <f t="shared" si="618"/>
        <v>2.17305996053982E-215</v>
      </c>
      <c r="HG203" s="86">
        <f t="shared" si="619"/>
        <v>0</v>
      </c>
      <c r="HH203" s="86">
        <f t="shared" si="620"/>
        <v>8.2540577881261501E-250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5.8867788497265159E-112</v>
      </c>
      <c r="HT203" s="86">
        <f t="shared" si="630"/>
        <v>1.3660710979873667E-90</v>
      </c>
      <c r="HU203" s="86">
        <f t="shared" si="631"/>
        <v>2.3150748712229881E-78</v>
      </c>
      <c r="HV203" s="86">
        <f t="shared" si="632"/>
        <v>6.5826770443706601E-104</v>
      </c>
      <c r="HW203" s="86">
        <f t="shared" si="633"/>
        <v>1.785132092053495E-106</v>
      </c>
      <c r="HX203" s="86">
        <f t="shared" si="634"/>
        <v>2.5742633515470786E-101</v>
      </c>
      <c r="HY203" s="86">
        <f t="shared" si="635"/>
        <v>6.7968727633827671E-102</v>
      </c>
      <c r="HZ203" s="86">
        <f t="shared" si="636"/>
        <v>5.8536273709403317E-109</v>
      </c>
      <c r="IA203" s="86">
        <f t="shared" si="637"/>
        <v>2.0611630798360524E-137</v>
      </c>
      <c r="IB203" s="86">
        <f t="shared" si="638"/>
        <v>6.3414430904753944E-128</v>
      </c>
      <c r="IC203" s="86">
        <f t="shared" si="639"/>
        <v>1.208723825932601E-81</v>
      </c>
      <c r="ID203" s="86">
        <f t="shared" si="640"/>
        <v>1.6120045274882947E-96</v>
      </c>
      <c r="IE203" s="86">
        <f t="shared" si="641"/>
        <v>4.2066620330023871E-80</v>
      </c>
      <c r="IF203" s="86">
        <f t="shared" si="642"/>
        <v>1.4767088327141631E-51</v>
      </c>
      <c r="IG203" s="86">
        <f t="shared" si="643"/>
        <v>6.5871973088420414E-35</v>
      </c>
      <c r="II203" s="86">
        <f t="shared" si="540"/>
        <v>2.0758373313663474E-6</v>
      </c>
      <c r="IJ203" s="86">
        <f t="shared" si="541"/>
        <v>6.5628015804497145E-5</v>
      </c>
      <c r="IK203" s="86">
        <f t="shared" si="542"/>
        <v>4.7067902655458478E-5</v>
      </c>
      <c r="IL203" s="86">
        <f t="shared" si="543"/>
        <v>8.904908423807918E-5</v>
      </c>
      <c r="IM203" s="86">
        <f t="shared" si="544"/>
        <v>1.483582225300289E-4</v>
      </c>
      <c r="IN203" s="86">
        <f t="shared" si="545"/>
        <v>6.1012740022738348E-4</v>
      </c>
      <c r="IO203" s="86">
        <f t="shared" si="546"/>
        <v>2.6992924240598919E-4</v>
      </c>
      <c r="IP203" s="86">
        <f t="shared" si="547"/>
        <v>4.5296310503258777E-6</v>
      </c>
      <c r="IQ203" s="86">
        <f t="shared" si="548"/>
        <v>3.9715421145598288E-7</v>
      </c>
      <c r="IR203" s="86">
        <f t="shared" si="549"/>
        <v>1.1628567432551675E-5</v>
      </c>
      <c r="IS203" s="86">
        <f t="shared" si="550"/>
        <v>8.4441208926432098E-4</v>
      </c>
      <c r="IT203" s="86">
        <f t="shared" si="551"/>
        <v>3.3539639405929541E-4</v>
      </c>
      <c r="IU203" s="86">
        <f t="shared" si="552"/>
        <v>1.9879653357209033E-3</v>
      </c>
      <c r="IV203" s="86">
        <f t="shared" si="553"/>
        <v>9.4271476496661219E-2</v>
      </c>
      <c r="IW203" s="86">
        <f t="shared" si="554"/>
        <v>0.10395502582539777</v>
      </c>
      <c r="IY203" s="86">
        <f t="shared" si="555"/>
        <v>2.0758373313663474E-6</v>
      </c>
      <c r="IZ203" s="86">
        <f t="shared" si="556"/>
        <v>6.5628015804497145E-5</v>
      </c>
      <c r="JA203" s="86">
        <f t="shared" si="557"/>
        <v>4.7067902655458478E-5</v>
      </c>
      <c r="JB203" s="86">
        <f t="shared" si="558"/>
        <v>8.904908423807918E-5</v>
      </c>
      <c r="JC203" s="86">
        <f t="shared" si="559"/>
        <v>1.483582225300289E-4</v>
      </c>
      <c r="JD203" s="86">
        <f t="shared" si="560"/>
        <v>6.1012740022738348E-4</v>
      </c>
      <c r="JE203" s="86">
        <f t="shared" si="561"/>
        <v>2.6992924240598919E-4</v>
      </c>
      <c r="JF203" s="86">
        <f t="shared" si="562"/>
        <v>4.5296310503258777E-6</v>
      </c>
      <c r="JG203" s="86">
        <f t="shared" si="563"/>
        <v>3.9715421145598288E-7</v>
      </c>
      <c r="JH203" s="86">
        <f t="shared" si="564"/>
        <v>1.1628567432551675E-5</v>
      </c>
      <c r="JI203" s="86">
        <f t="shared" si="565"/>
        <v>8.4441208926432098E-4</v>
      </c>
      <c r="JJ203" s="86">
        <f t="shared" si="566"/>
        <v>3.3539639405929541E-4</v>
      </c>
      <c r="JK203" s="86">
        <f t="shared" si="567"/>
        <v>1.9879653357209033E-3</v>
      </c>
      <c r="JL203" s="86">
        <f t="shared" si="568"/>
        <v>9.4271476496661219E-2</v>
      </c>
      <c r="JM203" s="86">
        <f t="shared" si="569"/>
        <v>0.10395502582539777</v>
      </c>
    </row>
    <row r="204" spans="2:273" x14ac:dyDescent="0.25">
      <c r="B204" s="2">
        <v>177</v>
      </c>
      <c r="C204" s="37">
        <v>61.067</v>
      </c>
      <c r="D204" s="37">
        <v>60.694000000000003</v>
      </c>
      <c r="E204" s="37">
        <v>64.951999999999998</v>
      </c>
      <c r="F204" s="37">
        <v>59.661000000000001</v>
      </c>
      <c r="G204" s="37">
        <v>58.531999999999996</v>
      </c>
      <c r="H204" s="37">
        <v>55.241999999999997</v>
      </c>
      <c r="I204" s="37">
        <v>55.902000000000001</v>
      </c>
      <c r="J204" s="37">
        <v>54.661000000000001</v>
      </c>
      <c r="K204" s="37">
        <v>53.197000000000003</v>
      </c>
      <c r="L204" s="37">
        <v>56.393000000000001</v>
      </c>
      <c r="M204" s="37">
        <v>58.555999999999997</v>
      </c>
      <c r="N204" s="37">
        <v>58.048000000000002</v>
      </c>
      <c r="O204" s="37">
        <v>62.066000000000003</v>
      </c>
      <c r="P204" s="37">
        <v>69.049000000000007</v>
      </c>
      <c r="Q204" s="37">
        <v>93.613</v>
      </c>
      <c r="S204" s="4" t="e">
        <f t="shared" si="441"/>
        <v>#N/A</v>
      </c>
      <c r="T204" s="4">
        <f t="shared" si="442"/>
        <v>60.615224756013404</v>
      </c>
      <c r="U204" s="4">
        <f t="shared" si="443"/>
        <v>63.316861725243662</v>
      </c>
      <c r="V204" s="4">
        <f t="shared" si="444"/>
        <v>60.042661016468585</v>
      </c>
      <c r="W204" s="4">
        <f t="shared" si="445"/>
        <v>55.989320541477525</v>
      </c>
      <c r="X204" s="4">
        <f t="shared" si="446"/>
        <v>54.041030077228477</v>
      </c>
      <c r="Y204" s="4">
        <f t="shared" si="447"/>
        <v>53.428739187920009</v>
      </c>
      <c r="Z204" s="4">
        <f t="shared" si="448"/>
        <v>52.934173550611845</v>
      </c>
      <c r="AA204" s="4" t="e">
        <f t="shared" si="449"/>
        <v>#N/A</v>
      </c>
      <c r="AB204" s="4">
        <f t="shared" si="450"/>
        <v>54.608167217190136</v>
      </c>
      <c r="AC204" s="4">
        <f t="shared" si="451"/>
        <v>58.360370653810058</v>
      </c>
      <c r="AD204" s="4">
        <f t="shared" si="452"/>
        <v>57.984473968672397</v>
      </c>
      <c r="AE204" s="4">
        <f t="shared" si="453"/>
        <v>61.77065347070792</v>
      </c>
      <c r="AF204" s="4">
        <f t="shared" si="454"/>
        <v>70.441011899593349</v>
      </c>
      <c r="AG204" s="4">
        <f t="shared" si="455"/>
        <v>97.458810235714111</v>
      </c>
      <c r="AI204" s="4">
        <f t="shared" si="456"/>
        <v>0</v>
      </c>
      <c r="AJ204" s="4">
        <f t="shared" si="457"/>
        <v>7.8775243986598298E-2</v>
      </c>
      <c r="AK204" s="4">
        <f t="shared" si="458"/>
        <v>1.6351382747563363</v>
      </c>
      <c r="AL204" s="4">
        <f t="shared" si="459"/>
        <v>-0.38166101646858408</v>
      </c>
      <c r="AM204" s="4">
        <f t="shared" si="460"/>
        <v>2.5426794585224712</v>
      </c>
      <c r="AN204" s="4">
        <f t="shared" si="461"/>
        <v>1.2009699227715203</v>
      </c>
      <c r="AO204" s="4">
        <f t="shared" si="462"/>
        <v>2.4732608120799924</v>
      </c>
      <c r="AP204" s="4">
        <f t="shared" si="463"/>
        <v>1.726826449388156</v>
      </c>
      <c r="AQ204" s="4">
        <f t="shared" si="464"/>
        <v>0</v>
      </c>
      <c r="AR204" s="4">
        <f t="shared" si="465"/>
        <v>1.7848327828098647</v>
      </c>
      <c r="AS204" s="4">
        <f t="shared" si="466"/>
        <v>0.19562934618993921</v>
      </c>
      <c r="AT204" s="4">
        <f t="shared" si="467"/>
        <v>6.3526031327604926E-2</v>
      </c>
      <c r="AU204" s="4">
        <f t="shared" si="468"/>
        <v>0.29534652929208249</v>
      </c>
      <c r="AV204" s="4">
        <f t="shared" si="648"/>
        <v>-1.3920118995933422</v>
      </c>
      <c r="AW204" s="4">
        <f t="shared" si="648"/>
        <v>-3.8458102357141115</v>
      </c>
      <c r="AY204" s="2" t="e">
        <f t="shared" si="520"/>
        <v>#N/A</v>
      </c>
      <c r="AZ204" s="2">
        <f t="shared" si="571"/>
        <v>60.615224756013404</v>
      </c>
      <c r="BA204" s="2">
        <f t="shared" si="572"/>
        <v>63.316861725243662</v>
      </c>
      <c r="BB204" s="2">
        <f t="shared" si="573"/>
        <v>60.042661016468571</v>
      </c>
      <c r="BC204" s="2">
        <f t="shared" si="574"/>
        <v>55.989320541477412</v>
      </c>
      <c r="BD204" s="2">
        <f t="shared" si="575"/>
        <v>54.041030077199146</v>
      </c>
      <c r="BE204" s="2">
        <f t="shared" si="576"/>
        <v>53.428739187918261</v>
      </c>
      <c r="BF204" s="2">
        <f t="shared" si="577"/>
        <v>52.934173550611845</v>
      </c>
      <c r="BG204" s="2" t="e">
        <f t="shared" si="578"/>
        <v>#N/A</v>
      </c>
      <c r="BH204" s="2">
        <f t="shared" si="579"/>
        <v>54.608167217190136</v>
      </c>
      <c r="BI204" s="2">
        <f t="shared" si="580"/>
        <v>58.360370653642953</v>
      </c>
      <c r="BJ204" s="2">
        <f t="shared" si="581"/>
        <v>57.984473968666684</v>
      </c>
      <c r="BK204" s="2">
        <f t="shared" si="582"/>
        <v>61.770653464709042</v>
      </c>
      <c r="BL204" s="2">
        <f t="shared" si="583"/>
        <v>70.436719284742921</v>
      </c>
      <c r="BM204" s="2">
        <f t="shared" si="584"/>
        <v>97.410073933393406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60.694000000000003</v>
      </c>
      <c r="CW204" s="2">
        <f t="shared" si="487"/>
        <v>64.951999999999998</v>
      </c>
      <c r="CX204" s="2">
        <f t="shared" si="488"/>
        <v>59.661000000000001</v>
      </c>
      <c r="CY204" s="2">
        <f t="shared" si="489"/>
        <v>58.531999999999996</v>
      </c>
      <c r="CZ204" s="2">
        <f t="shared" si="490"/>
        <v>55.241999999999997</v>
      </c>
      <c r="DA204" s="2">
        <f t="shared" si="491"/>
        <v>55.902000000000001</v>
      </c>
      <c r="DB204" s="2">
        <f t="shared" si="492"/>
        <v>54.661000000000001</v>
      </c>
      <c r="DC204" s="2" t="str">
        <f t="shared" si="493"/>
        <v/>
      </c>
      <c r="DD204" s="2">
        <f t="shared" si="494"/>
        <v>56.393000000000001</v>
      </c>
      <c r="DE204" s="2">
        <f t="shared" si="495"/>
        <v>58.555999999999997</v>
      </c>
      <c r="DF204" s="2">
        <f t="shared" si="496"/>
        <v>58.048000000000002</v>
      </c>
      <c r="DG204" s="2">
        <f t="shared" si="497"/>
        <v>62.066000000000003</v>
      </c>
      <c r="DH204" s="2" t="str">
        <f t="shared" si="498"/>
        <v/>
      </c>
      <c r="DI204" s="2" t="str">
        <f t="shared" si="499"/>
        <v/>
      </c>
      <c r="DK204" s="2">
        <f t="shared" si="500"/>
        <v>144.58883461538463</v>
      </c>
      <c r="DL204" s="2">
        <f t="shared" si="649"/>
        <v>147.71055384615386</v>
      </c>
      <c r="DM204" s="2">
        <f t="shared" si="649"/>
        <v>126.96902238502238</v>
      </c>
      <c r="DN204" s="2">
        <f t="shared" si="649"/>
        <v>131.63830769230768</v>
      </c>
      <c r="DO204" s="2">
        <f t="shared" si="649"/>
        <v>115.90120692307694</v>
      </c>
      <c r="DP204" s="2">
        <f t="shared" si="649"/>
        <v>120.1255543478261</v>
      </c>
      <c r="DQ204" s="2">
        <f t="shared" si="649"/>
        <v>47.613618294748733</v>
      </c>
      <c r="DR204" s="2">
        <f t="shared" si="649"/>
        <v>51.471754940711477</v>
      </c>
      <c r="DS204" s="2">
        <f t="shared" si="649"/>
        <v>110.2817112781955</v>
      </c>
      <c r="DT204" s="2">
        <f t="shared" si="649"/>
        <v>80.500846666666661</v>
      </c>
      <c r="DU204" s="2">
        <f t="shared" si="649"/>
        <v>112.97849275362319</v>
      </c>
      <c r="DV204" s="2">
        <f t="shared" si="649"/>
        <v>124.7701146153846</v>
      </c>
      <c r="DW204" s="2">
        <f t="shared" si="649"/>
        <v>135.37187538461535</v>
      </c>
      <c r="DX204" s="2">
        <f t="shared" si="649"/>
        <v>144.04725681725682</v>
      </c>
      <c r="DY204" s="2">
        <f t="shared" si="649"/>
        <v>153.69749846153843</v>
      </c>
      <c r="EA204" s="2">
        <f t="shared" si="440"/>
        <v>59.931788254652673</v>
      </c>
      <c r="EB204" s="2">
        <f t="shared" si="502"/>
        <v>59.90228011564944</v>
      </c>
      <c r="EC204" s="2">
        <f t="shared" si="503"/>
        <v>57.088430840168101</v>
      </c>
      <c r="ED204" s="2">
        <f t="shared" si="504"/>
        <v>59.917701372266386</v>
      </c>
      <c r="EE204" s="2">
        <f t="shared" si="505"/>
        <v>55.21417453740807</v>
      </c>
      <c r="EF204" s="2">
        <f t="shared" si="506"/>
        <v>52.600373276204138</v>
      </c>
      <c r="EG204" s="2">
        <f t="shared" si="507"/>
        <v>50.741769178857254</v>
      </c>
      <c r="EH204" s="2">
        <f t="shared" si="508"/>
        <v>50.54759311633434</v>
      </c>
      <c r="EI204" s="2">
        <f t="shared" si="509"/>
        <v>44.945568909146566</v>
      </c>
      <c r="EJ204" s="2">
        <f t="shared" si="510"/>
        <v>52.67251334414793</v>
      </c>
      <c r="EK204" s="2">
        <f t="shared" si="511"/>
        <v>57.4852129335478</v>
      </c>
      <c r="EL204" s="2">
        <f t="shared" si="512"/>
        <v>57.161561501071418</v>
      </c>
      <c r="EM204" s="2">
        <f t="shared" si="513"/>
        <v>61.10903705347863</v>
      </c>
      <c r="EN204" s="2">
        <f t="shared" si="514"/>
        <v>71.801673843725709</v>
      </c>
      <c r="EO204" s="2">
        <f t="shared" si="515"/>
        <v>114.84271484595553</v>
      </c>
      <c r="EQ204" s="2">
        <f t="shared" si="516"/>
        <v>61.074258778730055</v>
      </c>
      <c r="ER204" s="2">
        <f t="shared" si="650"/>
        <v>60.715955589833655</v>
      </c>
      <c r="ES204" s="2">
        <f t="shared" si="650"/>
        <v>64.079610819530117</v>
      </c>
      <c r="ET204" s="2">
        <f t="shared" si="650"/>
        <v>60.062725659482837</v>
      </c>
      <c r="EU204" s="2">
        <f t="shared" si="650"/>
        <v>56.126615240116365</v>
      </c>
      <c r="EV204" s="2">
        <f t="shared" si="650"/>
        <v>54.348165515461091</v>
      </c>
      <c r="EW204" s="2">
        <f t="shared" si="650"/>
        <v>53.918615786904681</v>
      </c>
      <c r="EX204" s="2">
        <f t="shared" si="650"/>
        <v>53.229432240812613</v>
      </c>
      <c r="EY204" s="2">
        <f t="shared" si="650"/>
        <v>50.359516490756121</v>
      </c>
      <c r="EZ204" s="2">
        <f t="shared" si="650"/>
        <v>54.90852975563778</v>
      </c>
      <c r="FA204" s="2">
        <f t="shared" si="650"/>
        <v>58.520486067833247</v>
      </c>
      <c r="FB204" s="2">
        <f t="shared" si="650"/>
        <v>58.139455321778939</v>
      </c>
      <c r="FC204" s="2">
        <f t="shared" si="650"/>
        <v>61.909628543666187</v>
      </c>
      <c r="FD204" s="2">
        <f t="shared" si="650"/>
        <v>70.068808963276368</v>
      </c>
      <c r="FE204" s="2">
        <f t="shared" si="650"/>
        <v>92.835452271027293</v>
      </c>
      <c r="FG204" s="2">
        <f t="shared" si="518"/>
        <v>0.99999755069640506</v>
      </c>
      <c r="FH204" s="2">
        <f t="shared" si="651"/>
        <v>0.9999941399417458</v>
      </c>
      <c r="FI204" s="2">
        <f t="shared" si="651"/>
        <v>0.99999482225075753</v>
      </c>
      <c r="FJ204" s="2">
        <f t="shared" si="651"/>
        <v>0.99999523741303475</v>
      </c>
      <c r="FK204" s="2">
        <f t="shared" si="651"/>
        <v>0.99999463924685594</v>
      </c>
      <c r="FL204" s="2">
        <f t="shared" si="651"/>
        <v>0.99999395731098784</v>
      </c>
      <c r="FM204" s="2">
        <f t="shared" si="651"/>
        <v>0.9999934055096098</v>
      </c>
      <c r="FN204" s="2">
        <f t="shared" si="651"/>
        <v>0.99999354882886349</v>
      </c>
      <c r="FO204" s="2">
        <f t="shared" si="651"/>
        <v>0.99999315727731897</v>
      </c>
      <c r="FP204" s="2">
        <f t="shared" si="651"/>
        <v>0.99999448429016402</v>
      </c>
      <c r="FQ204" s="2">
        <f t="shared" si="651"/>
        <v>0.99999420176753517</v>
      </c>
      <c r="FR204" s="2">
        <f t="shared" si="651"/>
        <v>0.99999453050328779</v>
      </c>
      <c r="FS204" s="2">
        <f t="shared" si="651"/>
        <v>0.99999476762521022</v>
      </c>
      <c r="FT204" s="2">
        <f t="shared" si="651"/>
        <v>0.99999483531587463</v>
      </c>
      <c r="FU204" s="2">
        <f t="shared" si="651"/>
        <v>0.99999441984973236</v>
      </c>
      <c r="FW204" s="2">
        <f t="shared" si="536"/>
        <v>0.91220801320829681</v>
      </c>
      <c r="FX204" s="2">
        <f t="shared" si="588"/>
        <v>0.87557029966889222</v>
      </c>
      <c r="FY204" s="2">
        <f t="shared" si="589"/>
        <v>0.89084662092535283</v>
      </c>
      <c r="FZ204" s="2">
        <f t="shared" si="590"/>
        <v>0.85929102613962338</v>
      </c>
      <c r="GA204" s="2">
        <f t="shared" si="591"/>
        <v>0.84917373103793414</v>
      </c>
      <c r="GB204" s="2">
        <f t="shared" si="592"/>
        <v>0.82403888458596397</v>
      </c>
      <c r="GC204" s="2">
        <f t="shared" si="593"/>
        <v>0.84580433654410669</v>
      </c>
      <c r="GD204" s="2">
        <f t="shared" si="594"/>
        <v>0.88990217592403453</v>
      </c>
      <c r="GE204" s="2">
        <f t="shared" si="595"/>
        <v>0.89420609717811173</v>
      </c>
      <c r="GF204" s="2">
        <f t="shared" si="596"/>
        <v>0.86560204571162669</v>
      </c>
      <c r="GG204" s="2">
        <f t="shared" si="597"/>
        <v>0.84502913114068112</v>
      </c>
      <c r="GH204" s="2">
        <f t="shared" si="598"/>
        <v>0.84113700835247385</v>
      </c>
      <c r="GI204" s="2">
        <f t="shared" si="599"/>
        <v>0.82592414275151016</v>
      </c>
      <c r="GJ204" s="2">
        <f t="shared" si="600"/>
        <v>0.78790198820595037</v>
      </c>
      <c r="GK204" s="2">
        <f t="shared" si="601"/>
        <v>0.79214112471915044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8.763618495287467E-192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1.043395960872256E-164</v>
      </c>
      <c r="HE204" s="86">
        <f t="shared" si="617"/>
        <v>3.4468829058372387E-216</v>
      </c>
      <c r="HF204" s="86">
        <f t="shared" si="618"/>
        <v>2.945952477946963E-220</v>
      </c>
      <c r="HG204" s="86">
        <f t="shared" si="619"/>
        <v>0</v>
      </c>
      <c r="HH204" s="86">
        <f t="shared" si="620"/>
        <v>1.6860935911106256E-255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4.6664888019015657E-116</v>
      </c>
      <c r="HT204" s="86">
        <f t="shared" si="630"/>
        <v>2.4205145610903737E-94</v>
      </c>
      <c r="HU204" s="86">
        <f t="shared" si="631"/>
        <v>1.1846195248105565E-81</v>
      </c>
      <c r="HV204" s="86">
        <f t="shared" si="632"/>
        <v>3.501473926249589E-108</v>
      </c>
      <c r="HW204" s="86">
        <f t="shared" si="633"/>
        <v>7.1422390593645643E-111</v>
      </c>
      <c r="HX204" s="86">
        <f t="shared" si="634"/>
        <v>1.1050982486876872E-105</v>
      </c>
      <c r="HY204" s="86">
        <f t="shared" si="635"/>
        <v>4.3269927461138173E-106</v>
      </c>
      <c r="HZ204" s="86">
        <f t="shared" si="636"/>
        <v>2.3111868497687603E-113</v>
      </c>
      <c r="IA204" s="86">
        <f t="shared" si="637"/>
        <v>9.1145251007619017E-143</v>
      </c>
      <c r="IB204" s="86">
        <f t="shared" si="638"/>
        <v>4.4612959634484318E-133</v>
      </c>
      <c r="IC204" s="86">
        <f t="shared" si="639"/>
        <v>4.2961656529050141E-85</v>
      </c>
      <c r="ID204" s="86">
        <f t="shared" si="640"/>
        <v>1.248765198005147E-100</v>
      </c>
      <c r="IE204" s="86">
        <f t="shared" si="641"/>
        <v>1.4392751884869575E-83</v>
      </c>
      <c r="IF204" s="86">
        <f t="shared" si="642"/>
        <v>6.9515385402742956E-54</v>
      </c>
      <c r="IG204" s="86">
        <f t="shared" si="643"/>
        <v>1.7776948645804744E-36</v>
      </c>
      <c r="II204" s="86">
        <f t="shared" si="540"/>
        <v>7.801273876238154E-7</v>
      </c>
      <c r="IJ204" s="86">
        <f t="shared" si="541"/>
        <v>2.7973905053259958E-5</v>
      </c>
      <c r="IK204" s="86">
        <f t="shared" si="542"/>
        <v>2.0768570651387335E-5</v>
      </c>
      <c r="IL204" s="86">
        <f t="shared" si="543"/>
        <v>3.6464794599873362E-5</v>
      </c>
      <c r="IM204" s="86">
        <f t="shared" si="544"/>
        <v>6.1395875761621903E-5</v>
      </c>
      <c r="IN204" s="86">
        <f t="shared" si="545"/>
        <v>2.6793237833878041E-4</v>
      </c>
      <c r="IO204" s="86">
        <f t="shared" si="546"/>
        <v>1.1765764627725975E-4</v>
      </c>
      <c r="IP204" s="86">
        <f t="shared" si="547"/>
        <v>1.6114816556580527E-6</v>
      </c>
      <c r="IQ204" s="86">
        <f t="shared" si="548"/>
        <v>1.1645598580356365E-7</v>
      </c>
      <c r="IR204" s="86">
        <f t="shared" si="549"/>
        <v>3.9781797701709342E-6</v>
      </c>
      <c r="IS204" s="86">
        <f t="shared" si="550"/>
        <v>4.1639623348633723E-4</v>
      </c>
      <c r="IT204" s="86">
        <f t="shared" si="551"/>
        <v>1.4700297020807807E-4</v>
      </c>
      <c r="IU204" s="86">
        <f t="shared" si="552"/>
        <v>1.014661220500793E-3</v>
      </c>
      <c r="IV204" s="86">
        <f t="shared" si="553"/>
        <v>7.1952854191873084E-2</v>
      </c>
      <c r="IW204" s="86">
        <f t="shared" si="554"/>
        <v>8.0917055303251231E-2</v>
      </c>
      <c r="IY204" s="86">
        <f t="shared" si="555"/>
        <v>7.801273876238154E-7</v>
      </c>
      <c r="IZ204" s="86">
        <f t="shared" si="556"/>
        <v>2.7973905053259958E-5</v>
      </c>
      <c r="JA204" s="86">
        <f t="shared" si="557"/>
        <v>2.0768570651387335E-5</v>
      </c>
      <c r="JB204" s="86">
        <f t="shared" si="558"/>
        <v>3.6464794599873362E-5</v>
      </c>
      <c r="JC204" s="86">
        <f t="shared" si="559"/>
        <v>6.1395875761621903E-5</v>
      </c>
      <c r="JD204" s="86">
        <f t="shared" si="560"/>
        <v>2.6793237833878041E-4</v>
      </c>
      <c r="JE204" s="86">
        <f t="shared" si="561"/>
        <v>1.1765764627725975E-4</v>
      </c>
      <c r="JF204" s="86">
        <f t="shared" si="562"/>
        <v>1.6114816556580527E-6</v>
      </c>
      <c r="JG204" s="86">
        <f t="shared" si="563"/>
        <v>1.1645598580356365E-7</v>
      </c>
      <c r="JH204" s="86">
        <f t="shared" si="564"/>
        <v>3.9781797701709342E-6</v>
      </c>
      <c r="JI204" s="86">
        <f t="shared" si="565"/>
        <v>4.1639623348633723E-4</v>
      </c>
      <c r="JJ204" s="86">
        <f t="shared" si="566"/>
        <v>1.4700297020807807E-4</v>
      </c>
      <c r="JK204" s="86">
        <f t="shared" si="567"/>
        <v>1.014661220500793E-3</v>
      </c>
      <c r="JL204" s="86">
        <f t="shared" si="568"/>
        <v>7.1952854191873084E-2</v>
      </c>
      <c r="JM204" s="86">
        <f t="shared" si="569"/>
        <v>8.0917055303251231E-2</v>
      </c>
    </row>
    <row r="205" spans="2:273" x14ac:dyDescent="0.25">
      <c r="B205" s="2">
        <v>178</v>
      </c>
      <c r="C205" s="37">
        <v>62.667000000000002</v>
      </c>
      <c r="D205" s="37">
        <v>60.661000000000001</v>
      </c>
      <c r="E205" s="37">
        <v>65.144999999999996</v>
      </c>
      <c r="F205" s="37">
        <v>59.902999999999999</v>
      </c>
      <c r="G205" s="37">
        <v>56.515999999999998</v>
      </c>
      <c r="H205" s="37">
        <v>55.451999999999998</v>
      </c>
      <c r="I205" s="37">
        <v>55.689</v>
      </c>
      <c r="J205" s="37">
        <v>55.524999999999999</v>
      </c>
      <c r="K205" s="37">
        <v>54.753999999999998</v>
      </c>
      <c r="L205" s="37">
        <v>56.82</v>
      </c>
      <c r="M205" s="37">
        <v>58.793999999999997</v>
      </c>
      <c r="N205" s="37">
        <v>58.253999999999998</v>
      </c>
      <c r="O205" s="37">
        <v>62.41</v>
      </c>
      <c r="P205" s="37">
        <v>69.557000000000002</v>
      </c>
      <c r="Q205" s="37">
        <v>93.355000000000004</v>
      </c>
      <c r="S205" s="4" t="e">
        <f t="shared" si="441"/>
        <v>#N/A</v>
      </c>
      <c r="T205" s="4">
        <f t="shared" si="442"/>
        <v>60.506855932964456</v>
      </c>
      <c r="U205" s="4">
        <f t="shared" si="443"/>
        <v>63.331151016145718</v>
      </c>
      <c r="V205" s="4">
        <f t="shared" si="444"/>
        <v>59.897060680707426</v>
      </c>
      <c r="W205" s="4">
        <f t="shared" si="445"/>
        <v>55.88936215890763</v>
      </c>
      <c r="X205" s="4">
        <f t="shared" si="446"/>
        <v>53.913252456782381</v>
      </c>
      <c r="Y205" s="4">
        <f t="shared" si="447"/>
        <v>53.309211976869079</v>
      </c>
      <c r="Z205" s="4" t="e">
        <f t="shared" si="448"/>
        <v>#N/A</v>
      </c>
      <c r="AA205" s="4" t="e">
        <f t="shared" si="449"/>
        <v>#N/A</v>
      </c>
      <c r="AB205" s="4">
        <f t="shared" si="450"/>
        <v>54.453192145956855</v>
      </c>
      <c r="AC205" s="4">
        <f t="shared" si="451"/>
        <v>58.267869095994023</v>
      </c>
      <c r="AD205" s="4">
        <f t="shared" si="452"/>
        <v>57.872618858128504</v>
      </c>
      <c r="AE205" s="4">
        <f t="shared" si="453"/>
        <v>61.665688062480612</v>
      </c>
      <c r="AF205" s="4">
        <f t="shared" si="454"/>
        <v>70.302867510245918</v>
      </c>
      <c r="AG205" s="4">
        <f t="shared" si="455"/>
        <v>97.069981212450273</v>
      </c>
      <c r="AI205" s="4">
        <f t="shared" si="456"/>
        <v>0</v>
      </c>
      <c r="AJ205" s="4">
        <f t="shared" si="457"/>
        <v>0.15414406703554562</v>
      </c>
      <c r="AK205" s="4">
        <f t="shared" si="458"/>
        <v>1.8138489838542782</v>
      </c>
      <c r="AL205" s="4">
        <f t="shared" si="459"/>
        <v>5.9393192925725202E-3</v>
      </c>
      <c r="AM205" s="4">
        <f t="shared" si="460"/>
        <v>0.62663784109236786</v>
      </c>
      <c r="AN205" s="4">
        <f t="shared" si="461"/>
        <v>1.5387475432176174</v>
      </c>
      <c r="AO205" s="4">
        <f t="shared" si="462"/>
        <v>2.3797880231309207</v>
      </c>
      <c r="AP205" s="4">
        <f t="shared" si="463"/>
        <v>0</v>
      </c>
      <c r="AQ205" s="4">
        <f t="shared" si="464"/>
        <v>0</v>
      </c>
      <c r="AR205" s="4">
        <f t="shared" si="465"/>
        <v>2.3668078540431452</v>
      </c>
      <c r="AS205" s="4">
        <f t="shared" si="466"/>
        <v>0.52613090400597429</v>
      </c>
      <c r="AT205" s="4">
        <f t="shared" si="467"/>
        <v>0.38138114187149341</v>
      </c>
      <c r="AU205" s="4">
        <f t="shared" si="468"/>
        <v>0.74431193751938451</v>
      </c>
      <c r="AV205" s="4">
        <f t="shared" si="648"/>
        <v>-0.74586751024591535</v>
      </c>
      <c r="AW205" s="4">
        <f t="shared" si="648"/>
        <v>-3.7149812124502688</v>
      </c>
      <c r="AY205" s="2" t="e">
        <f t="shared" si="520"/>
        <v>#N/A</v>
      </c>
      <c r="AZ205" s="2">
        <f t="shared" si="571"/>
        <v>60.506855932964456</v>
      </c>
      <c r="BA205" s="2">
        <f t="shared" si="572"/>
        <v>63.331151016145718</v>
      </c>
      <c r="BB205" s="2">
        <f t="shared" si="573"/>
        <v>59.897060680707426</v>
      </c>
      <c r="BC205" s="2">
        <f t="shared" si="574"/>
        <v>55.889362158907623</v>
      </c>
      <c r="BD205" s="2">
        <f t="shared" si="575"/>
        <v>53.913252456781052</v>
      </c>
      <c r="BE205" s="2">
        <f t="shared" si="576"/>
        <v>53.309211976869001</v>
      </c>
      <c r="BF205" s="2" t="e">
        <f t="shared" si="577"/>
        <v>#N/A</v>
      </c>
      <c r="BG205" s="2" t="e">
        <f t="shared" si="578"/>
        <v>#N/A</v>
      </c>
      <c r="BH205" s="2">
        <f t="shared" si="579"/>
        <v>54.453192145956855</v>
      </c>
      <c r="BI205" s="2">
        <f t="shared" si="580"/>
        <v>58.267869095982078</v>
      </c>
      <c r="BJ205" s="2">
        <f t="shared" si="581"/>
        <v>57.872618858128249</v>
      </c>
      <c r="BK205" s="2">
        <f t="shared" si="582"/>
        <v>61.66568806199011</v>
      </c>
      <c r="BL205" s="2">
        <f t="shared" si="583"/>
        <v>70.30156447188034</v>
      </c>
      <c r="BM205" s="2">
        <f t="shared" si="584"/>
        <v>97.050031561627179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60.661000000000001</v>
      </c>
      <c r="CW205" s="2">
        <f t="shared" si="487"/>
        <v>65.144999999999996</v>
      </c>
      <c r="CX205" s="2">
        <f t="shared" si="488"/>
        <v>59.902999999999999</v>
      </c>
      <c r="CY205" s="2">
        <f t="shared" si="489"/>
        <v>56.515999999999998</v>
      </c>
      <c r="CZ205" s="2">
        <f t="shared" si="490"/>
        <v>55.451999999999998</v>
      </c>
      <c r="DA205" s="2">
        <f t="shared" si="491"/>
        <v>55.689</v>
      </c>
      <c r="DB205" s="2" t="str">
        <f t="shared" si="492"/>
        <v/>
      </c>
      <c r="DC205" s="2" t="str">
        <f t="shared" si="493"/>
        <v/>
      </c>
      <c r="DD205" s="2">
        <f t="shared" si="494"/>
        <v>56.82</v>
      </c>
      <c r="DE205" s="2">
        <f t="shared" si="495"/>
        <v>58.793999999999997</v>
      </c>
      <c r="DF205" s="2">
        <f t="shared" si="496"/>
        <v>58.253999999999998</v>
      </c>
      <c r="DG205" s="2">
        <f t="shared" si="497"/>
        <v>62.41</v>
      </c>
      <c r="DH205" s="2" t="str">
        <f t="shared" si="498"/>
        <v/>
      </c>
      <c r="DI205" s="2" t="str">
        <f t="shared" si="499"/>
        <v/>
      </c>
      <c r="DK205" s="2">
        <f t="shared" si="500"/>
        <v>144.99858307692307</v>
      </c>
      <c r="DL205" s="2">
        <f t="shared" si="649"/>
        <v>148.15648769230768</v>
      </c>
      <c r="DM205" s="2">
        <f t="shared" si="649"/>
        <v>127.28320797720798</v>
      </c>
      <c r="DN205" s="2">
        <f t="shared" si="649"/>
        <v>131.97044810744808</v>
      </c>
      <c r="DO205" s="2">
        <f t="shared" si="649"/>
        <v>116.17955538461541</v>
      </c>
      <c r="DP205" s="2">
        <f t="shared" si="649"/>
        <v>120.44438339920949</v>
      </c>
      <c r="DQ205" s="2">
        <f t="shared" si="649"/>
        <v>47.400151326933944</v>
      </c>
      <c r="DR205" s="2">
        <f t="shared" si="649"/>
        <v>51.294173913043494</v>
      </c>
      <c r="DS205" s="2">
        <f t="shared" si="649"/>
        <v>110.53143609022558</v>
      </c>
      <c r="DT205" s="2">
        <f t="shared" si="649"/>
        <v>80.533336666666656</v>
      </c>
      <c r="DU205" s="2">
        <f t="shared" si="649"/>
        <v>113.2359384057971</v>
      </c>
      <c r="DV205" s="2">
        <f t="shared" si="649"/>
        <v>125.09009692307691</v>
      </c>
      <c r="DW205" s="2">
        <f t="shared" si="649"/>
        <v>135.74960307692305</v>
      </c>
      <c r="DX205" s="2">
        <f t="shared" si="649"/>
        <v>144.4332507122507</v>
      </c>
      <c r="DY205" s="2">
        <f t="shared" si="649"/>
        <v>154.04872692307688</v>
      </c>
      <c r="EA205" s="2">
        <f t="shared" si="440"/>
        <v>59.790583136817567</v>
      </c>
      <c r="EB205" s="2">
        <f t="shared" si="502"/>
        <v>59.774485460258035</v>
      </c>
      <c r="EC205" s="2">
        <f t="shared" si="503"/>
        <v>56.944858783204786</v>
      </c>
      <c r="ED205" s="2">
        <f t="shared" si="504"/>
        <v>59.768544111775697</v>
      </c>
      <c r="EE205" s="2">
        <f t="shared" si="505"/>
        <v>55.091750734652933</v>
      </c>
      <c r="EF205" s="2">
        <f t="shared" si="506"/>
        <v>52.426562348670679</v>
      </c>
      <c r="EG205" s="2">
        <f t="shared" si="507"/>
        <v>50.545245530353249</v>
      </c>
      <c r="EH205" s="2">
        <f t="shared" si="508"/>
        <v>50.336867888293845</v>
      </c>
      <c r="EI205" s="2">
        <f t="shared" si="509"/>
        <v>44.621484527289546</v>
      </c>
      <c r="EJ205" s="2">
        <f t="shared" si="510"/>
        <v>52.465087775827229</v>
      </c>
      <c r="EK205" s="2">
        <f t="shared" si="511"/>
        <v>57.366826040662836</v>
      </c>
      <c r="EL205" s="2">
        <f t="shared" si="512"/>
        <v>57.025909417237202</v>
      </c>
      <c r="EM205" s="2">
        <f t="shared" si="513"/>
        <v>60.983885879356947</v>
      </c>
      <c r="EN205" s="2">
        <f t="shared" si="514"/>
        <v>71.712963298856735</v>
      </c>
      <c r="EO205" s="2">
        <f t="shared" si="515"/>
        <v>115.05011971581632</v>
      </c>
      <c r="EQ205" s="2">
        <f t="shared" si="516"/>
        <v>60.947698919134069</v>
      </c>
      <c r="ER205" s="2">
        <f t="shared" si="650"/>
        <v>60.601243699829602</v>
      </c>
      <c r="ES205" s="2">
        <f t="shared" si="650"/>
        <v>64.044428078183998</v>
      </c>
      <c r="ET205" s="2">
        <f t="shared" si="650"/>
        <v>59.915893135910572</v>
      </c>
      <c r="EU205" s="2">
        <f t="shared" si="650"/>
        <v>56.018217880548434</v>
      </c>
      <c r="EV205" s="2">
        <f t="shared" si="650"/>
        <v>54.202331865419232</v>
      </c>
      <c r="EW205" s="2">
        <f t="shared" si="650"/>
        <v>53.768786416567892</v>
      </c>
      <c r="EX205" s="2">
        <f t="shared" si="650"/>
        <v>53.057458062988616</v>
      </c>
      <c r="EY205" s="2">
        <f t="shared" si="650"/>
        <v>50.118174068648479</v>
      </c>
      <c r="EZ205" s="2">
        <f t="shared" si="650"/>
        <v>54.734553752113229</v>
      </c>
      <c r="FA205" s="2">
        <f t="shared" si="650"/>
        <v>58.418227949065489</v>
      </c>
      <c r="FB205" s="2">
        <f t="shared" si="650"/>
        <v>58.018065470149537</v>
      </c>
      <c r="FC205" s="2">
        <f t="shared" si="650"/>
        <v>61.796318658471812</v>
      </c>
      <c r="FD205" s="2">
        <f t="shared" si="650"/>
        <v>69.954629139328318</v>
      </c>
      <c r="FE205" s="2">
        <f t="shared" si="650"/>
        <v>92.742133263263767</v>
      </c>
      <c r="FG205" s="2">
        <f t="shared" si="518"/>
        <v>0.99999776620809111</v>
      </c>
      <c r="FH205" s="2">
        <f t="shared" si="651"/>
        <v>0.99999465556059719</v>
      </c>
      <c r="FI205" s="2">
        <f t="shared" si="651"/>
        <v>0.99999527783441611</v>
      </c>
      <c r="FJ205" s="2">
        <f t="shared" si="651"/>
        <v>0.99999565646724409</v>
      </c>
      <c r="FK205" s="2">
        <f t="shared" si="651"/>
        <v>0.99999511093271942</v>
      </c>
      <c r="FL205" s="2">
        <f t="shared" si="651"/>
        <v>0.99999448899919186</v>
      </c>
      <c r="FM205" s="2">
        <f t="shared" si="651"/>
        <v>0.99999398574979437</v>
      </c>
      <c r="FN205" s="2">
        <f t="shared" si="651"/>
        <v>0.99999411645865732</v>
      </c>
      <c r="FO205" s="2">
        <f t="shared" si="651"/>
        <v>0.99999375935898682</v>
      </c>
      <c r="FP205" s="2">
        <f t="shared" si="651"/>
        <v>0.99999496961040146</v>
      </c>
      <c r="FQ205" s="2">
        <f t="shared" si="651"/>
        <v>0.99999471194644518</v>
      </c>
      <c r="FR205" s="2">
        <f t="shared" si="651"/>
        <v>0.99999501175731198</v>
      </c>
      <c r="FS205" s="2">
        <f t="shared" si="651"/>
        <v>0.99999522801527918</v>
      </c>
      <c r="FT205" s="2">
        <f t="shared" si="651"/>
        <v>0.99999528974995533</v>
      </c>
      <c r="FU205" s="2">
        <f t="shared" si="651"/>
        <v>0.99999491083997194</v>
      </c>
      <c r="FW205" s="2">
        <f t="shared" si="536"/>
        <v>0.91930944260045311</v>
      </c>
      <c r="FX205" s="2">
        <f t="shared" si="588"/>
        <v>0.88526256579005325</v>
      </c>
      <c r="FY205" s="2">
        <f t="shared" si="589"/>
        <v>0.89948556289538062</v>
      </c>
      <c r="FZ205" s="2">
        <f t="shared" si="590"/>
        <v>0.87006316023737162</v>
      </c>
      <c r="GA205" s="2">
        <f t="shared" si="591"/>
        <v>0.86059475006754749</v>
      </c>
      <c r="GB205" s="2">
        <f t="shared" si="592"/>
        <v>0.8369978467504301</v>
      </c>
      <c r="GC205" s="2">
        <f t="shared" si="593"/>
        <v>0.85743766232942575</v>
      </c>
      <c r="GD205" s="2">
        <f t="shared" si="594"/>
        <v>0.8986073584434161</v>
      </c>
      <c r="GE205" s="2">
        <f t="shared" si="595"/>
        <v>0.90260822141185748</v>
      </c>
      <c r="GF205" s="2">
        <f t="shared" si="596"/>
        <v>0.8759607752109474</v>
      </c>
      <c r="GG205" s="2">
        <f t="shared" si="597"/>
        <v>0.85671103434599649</v>
      </c>
      <c r="GH205" s="2">
        <f t="shared" si="598"/>
        <v>0.85306128780951895</v>
      </c>
      <c r="GI205" s="2">
        <f t="shared" si="599"/>
        <v>0.83877142736102273</v>
      </c>
      <c r="GJ205" s="2">
        <f t="shared" si="600"/>
        <v>0.80288570296107253</v>
      </c>
      <c r="GK205" s="2">
        <f t="shared" si="601"/>
        <v>0.80689876079257039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4.0789334889490478E-195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1.896157599408661E-168</v>
      </c>
      <c r="HE205" s="86">
        <f t="shared" si="617"/>
        <v>4.0669415321821944E-221</v>
      </c>
      <c r="HF205" s="86">
        <f t="shared" si="618"/>
        <v>3.5201716939464875E-225</v>
      </c>
      <c r="HG205" s="86">
        <f t="shared" si="619"/>
        <v>0</v>
      </c>
      <c r="HH205" s="86">
        <f t="shared" si="620"/>
        <v>2.9688670607045435E-261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3.1141084901680446E-120</v>
      </c>
      <c r="HT205" s="86">
        <f t="shared" si="630"/>
        <v>3.589072723790065E-98</v>
      </c>
      <c r="HU205" s="86">
        <f t="shared" si="631"/>
        <v>5.1718094294673572E-85</v>
      </c>
      <c r="HV205" s="86">
        <f t="shared" si="632"/>
        <v>1.5230072970019235E-112</v>
      </c>
      <c r="HW205" s="86">
        <f t="shared" si="633"/>
        <v>2.3213202099059938E-115</v>
      </c>
      <c r="HX205" s="86">
        <f t="shared" si="634"/>
        <v>3.8249751125240396E-110</v>
      </c>
      <c r="HY205" s="86">
        <f t="shared" si="635"/>
        <v>2.2601840465690303E-110</v>
      </c>
      <c r="HZ205" s="86">
        <f t="shared" si="636"/>
        <v>7.4438028465913474E-118</v>
      </c>
      <c r="IA205" s="86">
        <f t="shared" si="637"/>
        <v>3.1757975163433735E-148</v>
      </c>
      <c r="IB205" s="86">
        <f t="shared" si="638"/>
        <v>2.4760667127155857E-138</v>
      </c>
      <c r="IC205" s="86">
        <f t="shared" si="639"/>
        <v>1.2917962065971545E-88</v>
      </c>
      <c r="ID205" s="86">
        <f t="shared" si="640"/>
        <v>7.9165821066548282E-105</v>
      </c>
      <c r="IE205" s="86">
        <f t="shared" si="641"/>
        <v>4.145858226635556E-87</v>
      </c>
      <c r="IF205" s="86">
        <f t="shared" si="642"/>
        <v>2.8981877651123154E-56</v>
      </c>
      <c r="IG205" s="86">
        <f t="shared" si="643"/>
        <v>4.4181759420857931E-38</v>
      </c>
      <c r="II205" s="86">
        <f t="shared" si="540"/>
        <v>2.8266798125419005E-7</v>
      </c>
      <c r="IJ205" s="86">
        <f t="shared" si="541"/>
        <v>1.1486052161868317E-5</v>
      </c>
      <c r="IK205" s="86">
        <f t="shared" si="542"/>
        <v>8.8631241542326216E-6</v>
      </c>
      <c r="IL205" s="86">
        <f t="shared" si="543"/>
        <v>1.4314911999303785E-5</v>
      </c>
      <c r="IM205" s="86">
        <f t="shared" si="544"/>
        <v>2.4326449863111312E-5</v>
      </c>
      <c r="IN205" s="86">
        <f t="shared" si="545"/>
        <v>1.1251359879735213E-4</v>
      </c>
      <c r="IO205" s="86">
        <f t="shared" si="546"/>
        <v>4.9211259949081907E-5</v>
      </c>
      <c r="IP205" s="86">
        <f t="shared" si="547"/>
        <v>5.491055739613707E-7</v>
      </c>
      <c r="IQ205" s="86">
        <f t="shared" si="548"/>
        <v>3.2458781142027897E-8</v>
      </c>
      <c r="IR205" s="86">
        <f t="shared" si="549"/>
        <v>1.2944747017650157E-6</v>
      </c>
      <c r="IS205" s="86">
        <f t="shared" si="550"/>
        <v>1.9833728590974847E-4</v>
      </c>
      <c r="IT205" s="86">
        <f t="shared" si="551"/>
        <v>6.1794389528398345E-5</v>
      </c>
      <c r="IU205" s="86">
        <f t="shared" si="552"/>
        <v>4.9985343530387723E-4</v>
      </c>
      <c r="IV205" s="86">
        <f t="shared" si="553"/>
        <v>5.4149388380436744E-2</v>
      </c>
      <c r="IW205" s="86">
        <f t="shared" si="554"/>
        <v>6.2161630506245749E-2</v>
      </c>
      <c r="IY205" s="86">
        <f t="shared" si="555"/>
        <v>2.8266798125419005E-7</v>
      </c>
      <c r="IZ205" s="86">
        <f t="shared" si="556"/>
        <v>1.1486052161868317E-5</v>
      </c>
      <c r="JA205" s="86">
        <f t="shared" si="557"/>
        <v>8.8631241542326216E-6</v>
      </c>
      <c r="JB205" s="86">
        <f t="shared" si="558"/>
        <v>1.4314911999303785E-5</v>
      </c>
      <c r="JC205" s="86">
        <f t="shared" si="559"/>
        <v>2.4326449863111312E-5</v>
      </c>
      <c r="JD205" s="86">
        <f t="shared" si="560"/>
        <v>1.1251359879735213E-4</v>
      </c>
      <c r="JE205" s="86">
        <f t="shared" si="561"/>
        <v>4.9211259949081907E-5</v>
      </c>
      <c r="JF205" s="86">
        <f t="shared" si="562"/>
        <v>5.491055739613707E-7</v>
      </c>
      <c r="JG205" s="86">
        <f t="shared" si="563"/>
        <v>3.2458781142027897E-8</v>
      </c>
      <c r="JH205" s="86">
        <f t="shared" si="564"/>
        <v>1.2944747017650157E-6</v>
      </c>
      <c r="JI205" s="86">
        <f t="shared" si="565"/>
        <v>1.9833728590974847E-4</v>
      </c>
      <c r="JJ205" s="86">
        <f t="shared" si="566"/>
        <v>6.1794389528398345E-5</v>
      </c>
      <c r="JK205" s="86">
        <f t="shared" si="567"/>
        <v>4.9985343530387723E-4</v>
      </c>
      <c r="JL205" s="86">
        <f t="shared" si="568"/>
        <v>5.4149388380436744E-2</v>
      </c>
      <c r="JM205" s="86">
        <f t="shared" si="569"/>
        <v>6.2161630506245749E-2</v>
      </c>
    </row>
    <row r="206" spans="2:273" x14ac:dyDescent="0.25">
      <c r="B206" s="2">
        <v>179</v>
      </c>
      <c r="C206" s="37">
        <v>62.067</v>
      </c>
      <c r="D206" s="37">
        <v>60.435000000000002</v>
      </c>
      <c r="E206" s="37">
        <v>65.403000000000006</v>
      </c>
      <c r="F206" s="37">
        <v>59.918999999999997</v>
      </c>
      <c r="G206" s="37">
        <v>56.113</v>
      </c>
      <c r="H206" s="37">
        <v>54.71</v>
      </c>
      <c r="I206" s="37">
        <v>55.197000000000003</v>
      </c>
      <c r="J206" s="37">
        <v>55.237000000000002</v>
      </c>
      <c r="K206" s="37">
        <v>52.753999999999998</v>
      </c>
      <c r="L206" s="37">
        <v>56.41</v>
      </c>
      <c r="M206" s="37">
        <v>58.683</v>
      </c>
      <c r="N206" s="37">
        <v>58.253999999999998</v>
      </c>
      <c r="O206" s="37">
        <v>62.148000000000003</v>
      </c>
      <c r="P206" s="37">
        <v>69.131</v>
      </c>
      <c r="Q206" s="37">
        <v>93.144999999999996</v>
      </c>
      <c r="S206" s="4" t="e">
        <f t="shared" si="441"/>
        <v>#N/A</v>
      </c>
      <c r="T206" s="4">
        <f t="shared" si="442"/>
        <v>60.398186656967496</v>
      </c>
      <c r="U206" s="4">
        <f t="shared" si="443"/>
        <v>63.342898834409823</v>
      </c>
      <c r="V206" s="4">
        <f t="shared" si="444"/>
        <v>59.751406493615214</v>
      </c>
      <c r="W206" s="4">
        <f t="shared" si="445"/>
        <v>55.789036262941067</v>
      </c>
      <c r="X206" s="4">
        <f t="shared" si="446"/>
        <v>53.784796239710836</v>
      </c>
      <c r="Y206" s="4">
        <f t="shared" si="447"/>
        <v>53.188347646485255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>
        <f t="shared" si="451"/>
        <v>58.174953679307706</v>
      </c>
      <c r="AD206" s="4">
        <f t="shared" si="452"/>
        <v>57.760350953623451</v>
      </c>
      <c r="AE206" s="4">
        <f t="shared" si="453"/>
        <v>61.560389098031557</v>
      </c>
      <c r="AF206" s="4">
        <f t="shared" si="454"/>
        <v>70.167465427655117</v>
      </c>
      <c r="AG206" s="4">
        <f t="shared" si="455"/>
        <v>96.707178919168612</v>
      </c>
      <c r="AI206" s="4">
        <f t="shared" si="456"/>
        <v>0</v>
      </c>
      <c r="AJ206" s="4">
        <f t="shared" si="457"/>
        <v>3.6813343032505941E-2</v>
      </c>
      <c r="AK206" s="4">
        <f t="shared" si="458"/>
        <v>2.0601011655901829</v>
      </c>
      <c r="AL206" s="4">
        <f t="shared" si="459"/>
        <v>0.1675935063847831</v>
      </c>
      <c r="AM206" s="4">
        <f t="shared" si="460"/>
        <v>0.32396373705893211</v>
      </c>
      <c r="AN206" s="4">
        <f t="shared" si="461"/>
        <v>0.92520376028916473</v>
      </c>
      <c r="AO206" s="4">
        <f t="shared" si="462"/>
        <v>2.0086523535147478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0.50804632069229427</v>
      </c>
      <c r="AT206" s="4">
        <f t="shared" si="467"/>
        <v>0.49364904637654661</v>
      </c>
      <c r="AU206" s="4">
        <f t="shared" si="468"/>
        <v>0.58761090196844634</v>
      </c>
      <c r="AV206" s="4">
        <f t="shared" si="648"/>
        <v>-1.0364654276551164</v>
      </c>
      <c r="AW206" s="4">
        <f t="shared" si="648"/>
        <v>-3.5621789191686162</v>
      </c>
      <c r="AY206" s="2" t="e">
        <f t="shared" si="520"/>
        <v>#N/A</v>
      </c>
      <c r="AZ206" s="2">
        <f t="shared" si="571"/>
        <v>60.398186656967496</v>
      </c>
      <c r="BA206" s="2">
        <f t="shared" si="572"/>
        <v>63.342898834409823</v>
      </c>
      <c r="BB206" s="2">
        <f t="shared" si="573"/>
        <v>59.751406493615214</v>
      </c>
      <c r="BC206" s="2">
        <f t="shared" si="574"/>
        <v>55.789036262941067</v>
      </c>
      <c r="BD206" s="2">
        <f t="shared" si="575"/>
        <v>53.784796239710786</v>
      </c>
      <c r="BE206" s="2">
        <f t="shared" si="576"/>
        <v>53.188347646485255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>
        <f t="shared" si="580"/>
        <v>58.174953679306959</v>
      </c>
      <c r="BJ206" s="2">
        <f t="shared" si="581"/>
        <v>57.760350953623444</v>
      </c>
      <c r="BK206" s="2">
        <f t="shared" si="582"/>
        <v>61.560389097996648</v>
      </c>
      <c r="BL206" s="2">
        <f t="shared" si="583"/>
        <v>70.16709868807709</v>
      </c>
      <c r="BM206" s="2">
        <f t="shared" si="584"/>
        <v>96.69944592586279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60.435000000000002</v>
      </c>
      <c r="CW206" s="2">
        <f t="shared" si="487"/>
        <v>65.403000000000006</v>
      </c>
      <c r="CX206" s="2">
        <f t="shared" si="488"/>
        <v>59.918999999999997</v>
      </c>
      <c r="CY206" s="2">
        <f t="shared" si="489"/>
        <v>56.113</v>
      </c>
      <c r="CZ206" s="2">
        <f t="shared" si="490"/>
        <v>54.71</v>
      </c>
      <c r="DA206" s="2">
        <f t="shared" si="491"/>
        <v>55.197000000000003</v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>
        <f t="shared" si="495"/>
        <v>58.683</v>
      </c>
      <c r="DF206" s="2">
        <f t="shared" si="496"/>
        <v>58.253999999999998</v>
      </c>
      <c r="DG206" s="2">
        <f t="shared" si="497"/>
        <v>62.148000000000003</v>
      </c>
      <c r="DH206" s="2" t="str">
        <f t="shared" si="498"/>
        <v/>
      </c>
      <c r="DI206" s="2" t="str">
        <f t="shared" si="499"/>
        <v/>
      </c>
      <c r="DK206" s="2">
        <f t="shared" si="500"/>
        <v>145.40833153846154</v>
      </c>
      <c r="DL206" s="2">
        <f t="shared" si="649"/>
        <v>148.60242153846156</v>
      </c>
      <c r="DM206" s="2">
        <f t="shared" si="649"/>
        <v>127.59739356939357</v>
      </c>
      <c r="DN206" s="2">
        <f t="shared" si="649"/>
        <v>132.30258852258851</v>
      </c>
      <c r="DO206" s="2">
        <f t="shared" si="649"/>
        <v>116.45790384615387</v>
      </c>
      <c r="DP206" s="2">
        <f t="shared" si="649"/>
        <v>120.76321245059289</v>
      </c>
      <c r="DQ206" s="2">
        <f t="shared" si="649"/>
        <v>47.186684359119148</v>
      </c>
      <c r="DR206" s="2">
        <f t="shared" si="649"/>
        <v>51.11659288537551</v>
      </c>
      <c r="DS206" s="2">
        <f t="shared" si="649"/>
        <v>110.78116090225565</v>
      </c>
      <c r="DT206" s="2">
        <f t="shared" si="649"/>
        <v>80.565826666666652</v>
      </c>
      <c r="DU206" s="2">
        <f t="shared" si="649"/>
        <v>113.49338405797101</v>
      </c>
      <c r="DV206" s="2">
        <f t="shared" si="649"/>
        <v>125.41007923076921</v>
      </c>
      <c r="DW206" s="2">
        <f t="shared" si="649"/>
        <v>136.12733076923072</v>
      </c>
      <c r="DX206" s="2">
        <f t="shared" si="649"/>
        <v>144.8192446072446</v>
      </c>
      <c r="DY206" s="2">
        <f t="shared" si="649"/>
        <v>154.39995538461534</v>
      </c>
      <c r="EA206" s="2">
        <f t="shared" si="440"/>
        <v>59.649378018982461</v>
      </c>
      <c r="EB206" s="2">
        <f t="shared" si="502"/>
        <v>59.646690804866637</v>
      </c>
      <c r="EC206" s="2">
        <f t="shared" si="503"/>
        <v>56.801286726241472</v>
      </c>
      <c r="ED206" s="2">
        <f t="shared" si="504"/>
        <v>59.619386851285014</v>
      </c>
      <c r="EE206" s="2">
        <f t="shared" si="505"/>
        <v>54.969326931897797</v>
      </c>
      <c r="EF206" s="2">
        <f t="shared" si="506"/>
        <v>52.252751421137219</v>
      </c>
      <c r="EG206" s="2">
        <f t="shared" si="507"/>
        <v>50.348721881849251</v>
      </c>
      <c r="EH206" s="2">
        <f t="shared" si="508"/>
        <v>50.126142660253343</v>
      </c>
      <c r="EI206" s="2">
        <f t="shared" si="509"/>
        <v>44.297400145432533</v>
      </c>
      <c r="EJ206" s="2">
        <f t="shared" si="510"/>
        <v>52.257662207506527</v>
      </c>
      <c r="EK206" s="2">
        <f t="shared" si="511"/>
        <v>57.248439147777873</v>
      </c>
      <c r="EL206" s="2">
        <f t="shared" si="512"/>
        <v>56.890257333402992</v>
      </c>
      <c r="EM206" s="2">
        <f t="shared" si="513"/>
        <v>60.858734705235264</v>
      </c>
      <c r="EN206" s="2">
        <f t="shared" si="514"/>
        <v>71.624252753987761</v>
      </c>
      <c r="EO206" s="2">
        <f t="shared" si="515"/>
        <v>115.25752458567712</v>
      </c>
      <c r="EQ206" s="2">
        <f t="shared" si="516"/>
        <v>60.821139059538076</v>
      </c>
      <c r="ER206" s="2">
        <f t="shared" si="650"/>
        <v>60.48653180982555</v>
      </c>
      <c r="ES206" s="2">
        <f t="shared" si="650"/>
        <v>64.009245336837893</v>
      </c>
      <c r="ET206" s="2">
        <f t="shared" si="650"/>
        <v>59.769060612338308</v>
      </c>
      <c r="EU206" s="2">
        <f t="shared" si="650"/>
        <v>55.90982052098051</v>
      </c>
      <c r="EV206" s="2">
        <f t="shared" si="650"/>
        <v>54.056498215377374</v>
      </c>
      <c r="EW206" s="2">
        <f t="shared" si="650"/>
        <v>53.618957046231088</v>
      </c>
      <c r="EX206" s="2">
        <f t="shared" si="650"/>
        <v>52.885483885164618</v>
      </c>
      <c r="EY206" s="2">
        <f t="shared" si="650"/>
        <v>49.876831646540843</v>
      </c>
      <c r="EZ206" s="2">
        <f t="shared" si="650"/>
        <v>54.56057774858867</v>
      </c>
      <c r="FA206" s="2">
        <f t="shared" si="650"/>
        <v>58.315969830297732</v>
      </c>
      <c r="FB206" s="2">
        <f t="shared" si="650"/>
        <v>57.896675618520135</v>
      </c>
      <c r="FC206" s="2">
        <f t="shared" si="650"/>
        <v>61.683008773277436</v>
      </c>
      <c r="FD206" s="2">
        <f t="shared" si="650"/>
        <v>69.840449315380283</v>
      </c>
      <c r="FE206" s="2">
        <f t="shared" si="650"/>
        <v>92.648814255500227</v>
      </c>
      <c r="FG206" s="2">
        <f t="shared" si="518"/>
        <v>0.99999796275716579</v>
      </c>
      <c r="FH206" s="2">
        <f t="shared" si="651"/>
        <v>0.99999512581104222</v>
      </c>
      <c r="FI206" s="2">
        <f t="shared" si="651"/>
        <v>0.99999569333201277</v>
      </c>
      <c r="FJ206" s="2">
        <f t="shared" si="651"/>
        <v>0.99999603864953157</v>
      </c>
      <c r="FK206" s="2">
        <f t="shared" si="651"/>
        <v>0.99999554111572764</v>
      </c>
      <c r="FL206" s="2">
        <f t="shared" si="651"/>
        <v>0.99999497390509007</v>
      </c>
      <c r="FM206" s="2">
        <f t="shared" si="651"/>
        <v>0.99999451493571923</v>
      </c>
      <c r="FN206" s="2">
        <f t="shared" si="651"/>
        <v>0.99999463414374379</v>
      </c>
      <c r="FO206" s="2">
        <f t="shared" si="651"/>
        <v>0.99999430846462622</v>
      </c>
      <c r="FP206" s="2">
        <f t="shared" si="651"/>
        <v>0.99999541222812938</v>
      </c>
      <c r="FQ206" s="2">
        <f t="shared" si="651"/>
        <v>0.99999517723559495</v>
      </c>
      <c r="FR206" s="2">
        <f t="shared" si="651"/>
        <v>0.99999545066660245</v>
      </c>
      <c r="FS206" s="2">
        <f t="shared" si="651"/>
        <v>0.99999564789638196</v>
      </c>
      <c r="FT206" s="2">
        <f t="shared" si="651"/>
        <v>0.99999570419912276</v>
      </c>
      <c r="FU206" s="2">
        <f t="shared" si="651"/>
        <v>0.99999535862881284</v>
      </c>
      <c r="FW206" s="2">
        <f t="shared" si="536"/>
        <v>0.92588311495960296</v>
      </c>
      <c r="FX206" s="2">
        <f t="shared" si="588"/>
        <v>0.89429101535371047</v>
      </c>
      <c r="FY206" s="2">
        <f t="shared" si="589"/>
        <v>0.9075117611281811</v>
      </c>
      <c r="FZ206" s="2">
        <f t="shared" si="590"/>
        <v>0.88012566643731927</v>
      </c>
      <c r="GA206" s="2">
        <f t="shared" si="591"/>
        <v>0.87128202691307521</v>
      </c>
      <c r="GB206" s="2">
        <f t="shared" si="592"/>
        <v>0.84917710367399502</v>
      </c>
      <c r="GC206" s="2">
        <f t="shared" si="593"/>
        <v>0.86832994138874076</v>
      </c>
      <c r="GD206" s="2">
        <f t="shared" si="594"/>
        <v>0.90669640822092679</v>
      </c>
      <c r="GE206" s="2">
        <f t="shared" si="595"/>
        <v>0.91040990705286473</v>
      </c>
      <c r="GF206" s="2">
        <f t="shared" si="596"/>
        <v>0.88562659891813622</v>
      </c>
      <c r="GG206" s="2">
        <f t="shared" si="597"/>
        <v>0.86765026109081234</v>
      </c>
      <c r="GH206" s="2">
        <f t="shared" si="598"/>
        <v>0.86423499410591709</v>
      </c>
      <c r="GI206" s="2">
        <f t="shared" si="599"/>
        <v>0.85084178093571994</v>
      </c>
      <c r="GJ206" s="2">
        <f t="shared" si="600"/>
        <v>0.81705666974084179</v>
      </c>
      <c r="GK206" s="2">
        <f t="shared" si="601"/>
        <v>0.82084559726497375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1.7760891812032276E-198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3.1252779711048857E-172</v>
      </c>
      <c r="HE206" s="86">
        <f t="shared" si="617"/>
        <v>4.2183369836191955E-226</v>
      </c>
      <c r="HF206" s="86">
        <f t="shared" si="618"/>
        <v>3.7075314695347073E-230</v>
      </c>
      <c r="HG206" s="86">
        <f t="shared" si="619"/>
        <v>0</v>
      </c>
      <c r="HH206" s="86">
        <f t="shared" si="620"/>
        <v>4.5060240821387916E-267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1.7494571835173104E-124</v>
      </c>
      <c r="HT206" s="86">
        <f t="shared" si="630"/>
        <v>4.4533815660315987E-102</v>
      </c>
      <c r="HU206" s="86">
        <f t="shared" si="631"/>
        <v>1.9264091280792881E-88</v>
      </c>
      <c r="HV206" s="86">
        <f t="shared" si="632"/>
        <v>5.4168760675509488E-117</v>
      </c>
      <c r="HW206" s="86">
        <f t="shared" si="633"/>
        <v>6.1286578732691951E-120</v>
      </c>
      <c r="HX206" s="86">
        <f t="shared" si="634"/>
        <v>1.0674025338233337E-114</v>
      </c>
      <c r="HY206" s="86">
        <f t="shared" si="635"/>
        <v>9.6866836474425737E-115</v>
      </c>
      <c r="HZ206" s="86">
        <f t="shared" si="636"/>
        <v>1.9556805862190684E-122</v>
      </c>
      <c r="IA206" s="86">
        <f t="shared" si="637"/>
        <v>8.7189213178881416E-154</v>
      </c>
      <c r="IB206" s="86">
        <f t="shared" si="638"/>
        <v>1.0841404389785609E-143</v>
      </c>
      <c r="IC206" s="86">
        <f t="shared" si="639"/>
        <v>3.2859316689002177E-92</v>
      </c>
      <c r="ID206" s="86">
        <f t="shared" si="640"/>
        <v>4.1070444497885396E-109</v>
      </c>
      <c r="IE206" s="86">
        <f t="shared" si="641"/>
        <v>1.0054058177201098E-90</v>
      </c>
      <c r="IF206" s="86">
        <f t="shared" si="642"/>
        <v>1.0700951214076256E-58</v>
      </c>
      <c r="IG206" s="86">
        <f t="shared" si="643"/>
        <v>1.0112271851387916E-39</v>
      </c>
      <c r="II206" s="86">
        <f t="shared" si="540"/>
        <v>9.8739886587841917E-8</v>
      </c>
      <c r="IJ206" s="86">
        <f t="shared" si="541"/>
        <v>4.5424553646631722E-6</v>
      </c>
      <c r="IK206" s="86">
        <f t="shared" si="542"/>
        <v>3.6578288188234902E-6</v>
      </c>
      <c r="IL206" s="86">
        <f t="shared" si="543"/>
        <v>5.3865463143580011E-6</v>
      </c>
      <c r="IM206" s="86">
        <f t="shared" si="544"/>
        <v>9.2269668451139706E-6</v>
      </c>
      <c r="IN206" s="86">
        <f t="shared" si="545"/>
        <v>4.5171937101595769E-5</v>
      </c>
      <c r="IO206" s="86">
        <f t="shared" si="546"/>
        <v>1.9747444737822832E-5</v>
      </c>
      <c r="IP206" s="86">
        <f t="shared" si="547"/>
        <v>1.7918749167088994E-7</v>
      </c>
      <c r="IQ206" s="86">
        <f t="shared" si="548"/>
        <v>8.5985211099362103E-9</v>
      </c>
      <c r="IR206" s="86">
        <f t="shared" si="549"/>
        <v>4.0058068759911112E-7</v>
      </c>
      <c r="IS206" s="86">
        <f t="shared" si="550"/>
        <v>9.1238909346839483E-5</v>
      </c>
      <c r="IT206" s="86">
        <f t="shared" si="551"/>
        <v>2.4908728758088146E-5</v>
      </c>
      <c r="IU206" s="86">
        <f t="shared" si="552"/>
        <v>2.376257031809036E-4</v>
      </c>
      <c r="IV206" s="86">
        <f t="shared" si="553"/>
        <v>4.0179371628847646E-2</v>
      </c>
      <c r="IW206" s="86">
        <f t="shared" si="554"/>
        <v>4.7136341441289191E-2</v>
      </c>
      <c r="IY206" s="86">
        <f t="shared" si="555"/>
        <v>9.8739886587841917E-8</v>
      </c>
      <c r="IZ206" s="86">
        <f t="shared" si="556"/>
        <v>4.5424553646631722E-6</v>
      </c>
      <c r="JA206" s="86">
        <f t="shared" si="557"/>
        <v>3.6578288188234902E-6</v>
      </c>
      <c r="JB206" s="86">
        <f t="shared" si="558"/>
        <v>5.3865463143580011E-6</v>
      </c>
      <c r="JC206" s="86">
        <f t="shared" si="559"/>
        <v>9.2269668451139706E-6</v>
      </c>
      <c r="JD206" s="86">
        <f t="shared" si="560"/>
        <v>4.5171937101595769E-5</v>
      </c>
      <c r="JE206" s="86">
        <f t="shared" si="561"/>
        <v>1.9747444737822832E-5</v>
      </c>
      <c r="JF206" s="86">
        <f t="shared" si="562"/>
        <v>1.7918749167088994E-7</v>
      </c>
      <c r="JG206" s="86">
        <f t="shared" si="563"/>
        <v>8.5985211099362103E-9</v>
      </c>
      <c r="JH206" s="86">
        <f t="shared" si="564"/>
        <v>4.0058068759911112E-7</v>
      </c>
      <c r="JI206" s="86">
        <f t="shared" si="565"/>
        <v>9.1238909346839483E-5</v>
      </c>
      <c r="JJ206" s="86">
        <f t="shared" si="566"/>
        <v>2.4908728758088146E-5</v>
      </c>
      <c r="JK206" s="86">
        <f t="shared" si="567"/>
        <v>2.376257031809036E-4</v>
      </c>
      <c r="JL206" s="86">
        <f t="shared" si="568"/>
        <v>4.0179371628847646E-2</v>
      </c>
      <c r="JM206" s="86">
        <f t="shared" si="569"/>
        <v>4.7136341441289191E-2</v>
      </c>
    </row>
    <row r="207" spans="2:273" x14ac:dyDescent="0.25">
      <c r="B207" s="2">
        <v>180</v>
      </c>
      <c r="C207" s="37">
        <v>62.2</v>
      </c>
      <c r="D207" s="37">
        <v>60.081000000000003</v>
      </c>
      <c r="E207" s="37">
        <v>64.613</v>
      </c>
      <c r="F207" s="37">
        <v>60.194000000000003</v>
      </c>
      <c r="G207" s="37">
        <v>56.194000000000003</v>
      </c>
      <c r="H207" s="37">
        <v>55.274000000000001</v>
      </c>
      <c r="I207" s="37">
        <v>55.393000000000001</v>
      </c>
      <c r="J207" s="37">
        <v>55.033999999999999</v>
      </c>
      <c r="K207" s="37">
        <v>53.328000000000003</v>
      </c>
      <c r="L207" s="37">
        <v>55.966999999999999</v>
      </c>
      <c r="M207" s="37">
        <v>59.317</v>
      </c>
      <c r="N207" s="37">
        <v>59.031999999999996</v>
      </c>
      <c r="O207" s="37">
        <v>61.606999999999999</v>
      </c>
      <c r="P207" s="37">
        <v>68.902000000000001</v>
      </c>
      <c r="Q207" s="37">
        <v>92.661000000000001</v>
      </c>
      <c r="S207" s="4" t="e">
        <f t="shared" si="441"/>
        <v>#N/A</v>
      </c>
      <c r="T207" s="4">
        <f t="shared" si="442"/>
        <v>60.289217445937837</v>
      </c>
      <c r="U207" s="4">
        <f t="shared" si="443"/>
        <v>63.352143056406689</v>
      </c>
      <c r="V207" s="4">
        <f t="shared" si="444"/>
        <v>59.60569778044146</v>
      </c>
      <c r="W207" s="4">
        <f t="shared" si="445"/>
        <v>55.6883380152358</v>
      </c>
      <c r="X207" s="4">
        <f t="shared" si="446"/>
        <v>53.65563470025868</v>
      </c>
      <c r="Y207" s="4">
        <f t="shared" si="447"/>
        <v>53.06613114364734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>
        <f t="shared" si="451"/>
        <v>58.081617105431107</v>
      </c>
      <c r="AD207" s="4">
        <f t="shared" si="452"/>
        <v>57.647664180953356</v>
      </c>
      <c r="AE207" s="4">
        <f t="shared" si="453"/>
        <v>61.45474698321015</v>
      </c>
      <c r="AF207" s="4">
        <f t="shared" si="454"/>
        <v>70.033462982469075</v>
      </c>
      <c r="AG207" s="4">
        <f t="shared" si="455"/>
        <v>96.361640914893329</v>
      </c>
      <c r="AI207" s="4">
        <f t="shared" si="456"/>
        <v>0</v>
      </c>
      <c r="AJ207" s="4">
        <f t="shared" si="457"/>
        <v>-0.20821744593783365</v>
      </c>
      <c r="AK207" s="4">
        <f t="shared" si="458"/>
        <v>1.2608569435933106</v>
      </c>
      <c r="AL207" s="4">
        <f t="shared" si="459"/>
        <v>0.58830221955854256</v>
      </c>
      <c r="AM207" s="4">
        <f t="shared" si="460"/>
        <v>0.50566198476420254</v>
      </c>
      <c r="AN207" s="4">
        <f t="shared" si="461"/>
        <v>1.6183652997413205</v>
      </c>
      <c r="AO207" s="4">
        <f t="shared" si="462"/>
        <v>2.3268688563526609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1.2353828945688932</v>
      </c>
      <c r="AT207" s="4">
        <f t="shared" si="467"/>
        <v>1.3843358190466404</v>
      </c>
      <c r="AU207" s="4">
        <f t="shared" si="468"/>
        <v>0.15225301678984948</v>
      </c>
      <c r="AV207" s="4">
        <f t="shared" si="648"/>
        <v>-1.1314629824690741</v>
      </c>
      <c r="AW207" s="4">
        <f t="shared" si="648"/>
        <v>-3.7006409148933272</v>
      </c>
      <c r="AY207" s="2" t="e">
        <f t="shared" si="520"/>
        <v>#N/A</v>
      </c>
      <c r="AZ207" s="2">
        <f t="shared" si="571"/>
        <v>60.289217445937837</v>
      </c>
      <c r="BA207" s="2">
        <f t="shared" si="572"/>
        <v>63.352143056406689</v>
      </c>
      <c r="BB207" s="2">
        <f t="shared" si="573"/>
        <v>59.60569778044146</v>
      </c>
      <c r="BC207" s="2">
        <f t="shared" si="574"/>
        <v>55.6883380152358</v>
      </c>
      <c r="BD207" s="2">
        <f t="shared" si="575"/>
        <v>53.65563470025868</v>
      </c>
      <c r="BE207" s="2">
        <f t="shared" si="576"/>
        <v>53.06613114364734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>
        <f t="shared" si="580"/>
        <v>58.081617105431064</v>
      </c>
      <c r="BJ207" s="2">
        <f t="shared" si="581"/>
        <v>57.647664180953356</v>
      </c>
      <c r="BK207" s="2">
        <f t="shared" si="582"/>
        <v>61.45474698320799</v>
      </c>
      <c r="BL207" s="2">
        <f t="shared" si="583"/>
        <v>70.03336729142265</v>
      </c>
      <c r="BM207" s="2">
        <f t="shared" si="584"/>
        <v>96.358802717597271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60.081000000000003</v>
      </c>
      <c r="CW207" s="2">
        <f t="shared" si="487"/>
        <v>64.613</v>
      </c>
      <c r="CX207" s="2">
        <f t="shared" si="488"/>
        <v>60.194000000000003</v>
      </c>
      <c r="CY207" s="2">
        <f t="shared" si="489"/>
        <v>56.194000000000003</v>
      </c>
      <c r="CZ207" s="2">
        <f t="shared" si="490"/>
        <v>55.274000000000001</v>
      </c>
      <c r="DA207" s="2">
        <f t="shared" si="491"/>
        <v>55.393000000000001</v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>
        <f t="shared" si="495"/>
        <v>59.317</v>
      </c>
      <c r="DF207" s="2">
        <f t="shared" si="496"/>
        <v>59.031999999999996</v>
      </c>
      <c r="DG207" s="2">
        <f t="shared" si="497"/>
        <v>61.606999999999999</v>
      </c>
      <c r="DH207" s="2" t="str">
        <f t="shared" si="498"/>
        <v/>
      </c>
      <c r="DI207" s="2" t="str">
        <f t="shared" si="499"/>
        <v/>
      </c>
      <c r="DK207" s="2">
        <f t="shared" si="500"/>
        <v>145.81808000000001</v>
      </c>
      <c r="DL207" s="2">
        <f t="shared" si="649"/>
        <v>149.04835538461538</v>
      </c>
      <c r="DM207" s="2">
        <f t="shared" si="649"/>
        <v>127.91157916157916</v>
      </c>
      <c r="DN207" s="2">
        <f t="shared" si="649"/>
        <v>132.63472893772891</v>
      </c>
      <c r="DO207" s="2">
        <f t="shared" si="649"/>
        <v>116.73625230769233</v>
      </c>
      <c r="DP207" s="2">
        <f t="shared" si="649"/>
        <v>121.08204150197628</v>
      </c>
      <c r="DQ207" s="2">
        <f t="shared" si="649"/>
        <v>46.973217391304352</v>
      </c>
      <c r="DR207" s="2">
        <f t="shared" si="649"/>
        <v>50.939011857707527</v>
      </c>
      <c r="DS207" s="2">
        <f t="shared" si="649"/>
        <v>111.03088571428572</v>
      </c>
      <c r="DT207" s="2">
        <f t="shared" si="649"/>
        <v>80.598316666666662</v>
      </c>
      <c r="DU207" s="2">
        <f t="shared" si="649"/>
        <v>113.75082971014493</v>
      </c>
      <c r="DV207" s="2">
        <f t="shared" si="649"/>
        <v>125.73006153846151</v>
      </c>
      <c r="DW207" s="2">
        <f t="shared" si="649"/>
        <v>136.50505846153843</v>
      </c>
      <c r="DX207" s="2">
        <f t="shared" si="649"/>
        <v>145.2052385022385</v>
      </c>
      <c r="DY207" s="2">
        <f t="shared" si="649"/>
        <v>154.75118384615382</v>
      </c>
      <c r="EA207" s="2">
        <f t="shared" si="440"/>
        <v>59.508172901147361</v>
      </c>
      <c r="EB207" s="2">
        <f t="shared" si="502"/>
        <v>59.518896149475232</v>
      </c>
      <c r="EC207" s="2">
        <f t="shared" si="503"/>
        <v>56.65771466927815</v>
      </c>
      <c r="ED207" s="2">
        <f t="shared" si="504"/>
        <v>59.470229590794325</v>
      </c>
      <c r="EE207" s="2">
        <f t="shared" si="505"/>
        <v>54.84690312914266</v>
      </c>
      <c r="EF207" s="2">
        <f t="shared" si="506"/>
        <v>52.078940493603753</v>
      </c>
      <c r="EG207" s="2">
        <f t="shared" si="507"/>
        <v>50.152198233345253</v>
      </c>
      <c r="EH207" s="2">
        <f t="shared" si="508"/>
        <v>49.915417432212848</v>
      </c>
      <c r="EI207" s="2">
        <f t="shared" si="509"/>
        <v>43.973315763575513</v>
      </c>
      <c r="EJ207" s="2">
        <f t="shared" si="510"/>
        <v>52.050236639185819</v>
      </c>
      <c r="EK207" s="2">
        <f t="shared" si="511"/>
        <v>57.13005225489291</v>
      </c>
      <c r="EL207" s="2">
        <f t="shared" si="512"/>
        <v>56.754605249568783</v>
      </c>
      <c r="EM207" s="2">
        <f t="shared" si="513"/>
        <v>60.733583531113581</v>
      </c>
      <c r="EN207" s="2">
        <f t="shared" si="514"/>
        <v>71.535542209118802</v>
      </c>
      <c r="EO207" s="2">
        <f t="shared" si="515"/>
        <v>115.46492945553791</v>
      </c>
      <c r="EQ207" s="2">
        <f t="shared" si="516"/>
        <v>60.694579199942083</v>
      </c>
      <c r="ER207" s="2">
        <f t="shared" si="650"/>
        <v>60.371819919821505</v>
      </c>
      <c r="ES207" s="2">
        <f t="shared" si="650"/>
        <v>63.974062595491773</v>
      </c>
      <c r="ET207" s="2">
        <f t="shared" si="650"/>
        <v>59.62222808876605</v>
      </c>
      <c r="EU207" s="2">
        <f t="shared" si="650"/>
        <v>55.801423161412586</v>
      </c>
      <c r="EV207" s="2">
        <f t="shared" si="650"/>
        <v>53.910664565335509</v>
      </c>
      <c r="EW207" s="2">
        <f t="shared" si="650"/>
        <v>53.469127675894299</v>
      </c>
      <c r="EX207" s="2">
        <f t="shared" si="650"/>
        <v>52.71350970734062</v>
      </c>
      <c r="EY207" s="2">
        <f t="shared" si="650"/>
        <v>49.635489224433201</v>
      </c>
      <c r="EZ207" s="2">
        <f t="shared" si="650"/>
        <v>54.386601745064119</v>
      </c>
      <c r="FA207" s="2">
        <f t="shared" si="650"/>
        <v>58.213711711529982</v>
      </c>
      <c r="FB207" s="2">
        <f t="shared" si="650"/>
        <v>57.775285766890725</v>
      </c>
      <c r="FC207" s="2">
        <f t="shared" si="650"/>
        <v>61.569698888083067</v>
      </c>
      <c r="FD207" s="2">
        <f t="shared" si="650"/>
        <v>69.726269491432234</v>
      </c>
      <c r="FE207" s="2">
        <f t="shared" si="650"/>
        <v>92.555495247736701</v>
      </c>
      <c r="FG207" s="2">
        <f t="shared" si="518"/>
        <v>0.99999814201211978</v>
      </c>
      <c r="FH207" s="2">
        <f t="shared" si="651"/>
        <v>0.99999555468493095</v>
      </c>
      <c r="FI207" s="2">
        <f t="shared" si="651"/>
        <v>0.99999607227062581</v>
      </c>
      <c r="FJ207" s="2">
        <f t="shared" si="651"/>
        <v>0.99999638720417505</v>
      </c>
      <c r="FK207" s="2">
        <f t="shared" si="651"/>
        <v>0.99999593344761672</v>
      </c>
      <c r="FL207" s="2">
        <f t="shared" si="651"/>
        <v>0.99999541614493537</v>
      </c>
      <c r="FM207" s="2">
        <f t="shared" si="651"/>
        <v>0.99999499755950705</v>
      </c>
      <c r="FN207" s="2">
        <f t="shared" si="651"/>
        <v>0.99999510627862143</v>
      </c>
      <c r="FO207" s="2">
        <f t="shared" si="651"/>
        <v>0.99999480925544704</v>
      </c>
      <c r="FP207" s="2">
        <f t="shared" si="651"/>
        <v>0.99999581590063646</v>
      </c>
      <c r="FQ207" s="2">
        <f t="shared" si="651"/>
        <v>0.99999560158472045</v>
      </c>
      <c r="FR207" s="2">
        <f t="shared" si="651"/>
        <v>0.99999585095696875</v>
      </c>
      <c r="FS207" s="2">
        <f t="shared" si="651"/>
        <v>0.99999603083280642</v>
      </c>
      <c r="FT207" s="2">
        <f t="shared" si="651"/>
        <v>0.99999608218155533</v>
      </c>
      <c r="FU207" s="2">
        <f t="shared" si="651"/>
        <v>0.9999957670174392</v>
      </c>
      <c r="FW207" s="2">
        <f t="shared" si="536"/>
        <v>0.93196088154324108</v>
      </c>
      <c r="FX207" s="2">
        <f t="shared" si="588"/>
        <v>0.90268712935009932</v>
      </c>
      <c r="FY207" s="2">
        <f t="shared" si="589"/>
        <v>0.91495765219797598</v>
      </c>
      <c r="FZ207" s="2">
        <f t="shared" si="590"/>
        <v>0.88950787707461132</v>
      </c>
      <c r="GA207" s="2">
        <f t="shared" si="591"/>
        <v>0.88126302369196319</v>
      </c>
      <c r="GB207" s="2">
        <f t="shared" si="592"/>
        <v>0.86059790924216673</v>
      </c>
      <c r="GC207" s="2">
        <f t="shared" si="593"/>
        <v>0.87850792832217262</v>
      </c>
      <c r="GD207" s="2">
        <f t="shared" si="594"/>
        <v>0.91420173452108544</v>
      </c>
      <c r="GE207" s="2">
        <f t="shared" si="595"/>
        <v>0.91764365258130554</v>
      </c>
      <c r="GF207" s="2">
        <f t="shared" si="596"/>
        <v>0.89462981300432187</v>
      </c>
      <c r="GG207" s="2">
        <f t="shared" si="597"/>
        <v>0.87787339742106485</v>
      </c>
      <c r="GH207" s="2">
        <f t="shared" si="598"/>
        <v>0.87468383504642777</v>
      </c>
      <c r="GI207" s="2">
        <f t="shared" si="599"/>
        <v>0.86215699356926323</v>
      </c>
      <c r="GJ207" s="2">
        <f t="shared" si="600"/>
        <v>0.83042403033204792</v>
      </c>
      <c r="GK207" s="2">
        <f t="shared" si="601"/>
        <v>0.83399235715145703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7.234980206023044E-202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4.6718683465383057E-176</v>
      </c>
      <c r="HE207" s="86">
        <f t="shared" si="617"/>
        <v>3.8463192844769509E-231</v>
      </c>
      <c r="HF207" s="86">
        <f t="shared" si="618"/>
        <v>3.4418154662229679E-235</v>
      </c>
      <c r="HG207" s="86">
        <f t="shared" si="619"/>
        <v>0</v>
      </c>
      <c r="HH207" s="86">
        <f t="shared" si="620"/>
        <v>5.8950673520009898E-273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8.2735955117922704E-129</v>
      </c>
      <c r="HT207" s="86">
        <f t="shared" si="630"/>
        <v>4.624065534101206E-106</v>
      </c>
      <c r="HU207" s="86">
        <f t="shared" si="631"/>
        <v>6.1219526097044772E-92</v>
      </c>
      <c r="HV207" s="86">
        <f t="shared" si="632"/>
        <v>1.5753792710445209E-121</v>
      </c>
      <c r="HW207" s="86">
        <f t="shared" si="633"/>
        <v>1.3143734268797783E-124</v>
      </c>
      <c r="HX207" s="86">
        <f t="shared" si="634"/>
        <v>2.4015536678993817E-119</v>
      </c>
      <c r="HY207" s="86">
        <f t="shared" si="635"/>
        <v>3.4062267940018153E-119</v>
      </c>
      <c r="HZ207" s="86">
        <f t="shared" si="636"/>
        <v>4.1911967949818756E-127</v>
      </c>
      <c r="IA207" s="86">
        <f t="shared" si="637"/>
        <v>1.8860723631775416E-159</v>
      </c>
      <c r="IB207" s="86">
        <f t="shared" si="638"/>
        <v>3.7447646751536306E-149</v>
      </c>
      <c r="IC207" s="86">
        <f t="shared" si="639"/>
        <v>7.070783094146722E-96</v>
      </c>
      <c r="ID207" s="86">
        <f t="shared" si="640"/>
        <v>1.7436071135633067E-113</v>
      </c>
      <c r="IE207" s="86">
        <f t="shared" si="641"/>
        <v>2.0526604318950699E-94</v>
      </c>
      <c r="IF207" s="86">
        <f t="shared" si="642"/>
        <v>3.4991282982306685E-61</v>
      </c>
      <c r="IG207" s="86">
        <f t="shared" si="643"/>
        <v>2.1314035364614011E-41</v>
      </c>
      <c r="II207" s="86">
        <f t="shared" si="540"/>
        <v>3.3249299115080617E-8</v>
      </c>
      <c r="IJ207" s="86">
        <f t="shared" si="541"/>
        <v>1.7300793198846272E-6</v>
      </c>
      <c r="IK207" s="86">
        <f t="shared" si="542"/>
        <v>1.459747979757671E-6</v>
      </c>
      <c r="IL207" s="86">
        <f t="shared" si="543"/>
        <v>1.9425921013102015E-6</v>
      </c>
      <c r="IM207" s="86">
        <f t="shared" si="544"/>
        <v>3.3497784050528417E-6</v>
      </c>
      <c r="IN207" s="86">
        <f t="shared" si="545"/>
        <v>1.7335452264275552E-5</v>
      </c>
      <c r="IO207" s="86">
        <f t="shared" si="546"/>
        <v>7.6014234446817358E-6</v>
      </c>
      <c r="IP207" s="86">
        <f t="shared" si="547"/>
        <v>5.5993638431768615E-8</v>
      </c>
      <c r="IQ207" s="86">
        <f t="shared" si="548"/>
        <v>2.1646832867616752E-9</v>
      </c>
      <c r="IR207" s="86">
        <f t="shared" si="549"/>
        <v>1.1787362278297291E-7</v>
      </c>
      <c r="IS207" s="86">
        <f t="shared" si="550"/>
        <v>4.0529719582969075E-5</v>
      </c>
      <c r="IT207" s="86">
        <f t="shared" si="551"/>
        <v>9.626446903411344E-6</v>
      </c>
      <c r="IU207" s="86">
        <f t="shared" si="552"/>
        <v>1.0899369620976751E-4</v>
      </c>
      <c r="IV207" s="86">
        <f t="shared" si="553"/>
        <v>2.939301647547414E-2</v>
      </c>
      <c r="IW207" s="86">
        <f t="shared" si="554"/>
        <v>3.5282768740563394E-2</v>
      </c>
      <c r="IY207" s="86">
        <f t="shared" si="555"/>
        <v>3.3249299115080617E-8</v>
      </c>
      <c r="IZ207" s="86">
        <f t="shared" si="556"/>
        <v>1.7300793198846272E-6</v>
      </c>
      <c r="JA207" s="86">
        <f t="shared" si="557"/>
        <v>1.459747979757671E-6</v>
      </c>
      <c r="JB207" s="86">
        <f t="shared" si="558"/>
        <v>1.9425921013102015E-6</v>
      </c>
      <c r="JC207" s="86">
        <f t="shared" si="559"/>
        <v>3.3497784050528417E-6</v>
      </c>
      <c r="JD207" s="86">
        <f t="shared" si="560"/>
        <v>1.7335452264275552E-5</v>
      </c>
      <c r="JE207" s="86">
        <f t="shared" si="561"/>
        <v>7.6014234446817358E-6</v>
      </c>
      <c r="JF207" s="86">
        <f t="shared" si="562"/>
        <v>5.5993638431768615E-8</v>
      </c>
      <c r="JG207" s="86">
        <f t="shared" si="563"/>
        <v>2.1646832867616752E-9</v>
      </c>
      <c r="JH207" s="86">
        <f t="shared" si="564"/>
        <v>1.1787362278297291E-7</v>
      </c>
      <c r="JI207" s="86">
        <f t="shared" si="565"/>
        <v>4.0529719582969075E-5</v>
      </c>
      <c r="JJ207" s="86">
        <f t="shared" si="566"/>
        <v>9.626446903411344E-6</v>
      </c>
      <c r="JK207" s="86">
        <f t="shared" si="567"/>
        <v>1.0899369620976751E-4</v>
      </c>
      <c r="JL207" s="86">
        <f t="shared" si="568"/>
        <v>2.939301647547414E-2</v>
      </c>
      <c r="JM207" s="86">
        <f t="shared" si="569"/>
        <v>3.5282768740563394E-2</v>
      </c>
    </row>
    <row r="208" spans="2:273" x14ac:dyDescent="0.25">
      <c r="B208" s="2">
        <v>181</v>
      </c>
      <c r="C208" s="37">
        <v>62.2</v>
      </c>
      <c r="D208" s="37">
        <v>60.354999999999997</v>
      </c>
      <c r="E208" s="37">
        <v>65</v>
      </c>
      <c r="F208" s="37">
        <v>59.564999999999998</v>
      </c>
      <c r="G208" s="37">
        <v>56.097000000000001</v>
      </c>
      <c r="H208" s="37">
        <v>54.531999999999996</v>
      </c>
      <c r="I208" s="37">
        <v>55.097999999999999</v>
      </c>
      <c r="J208" s="37">
        <v>55.067999999999998</v>
      </c>
      <c r="K208" s="37">
        <v>53.197000000000003</v>
      </c>
      <c r="L208" s="37">
        <v>56.59</v>
      </c>
      <c r="M208" s="37">
        <v>58.475999999999999</v>
      </c>
      <c r="N208" s="37">
        <v>57.984000000000002</v>
      </c>
      <c r="O208" s="37">
        <v>61.802999999999997</v>
      </c>
      <c r="P208" s="37">
        <v>69.033000000000001</v>
      </c>
      <c r="Q208" s="37">
        <v>93.144999999999996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>
        <f t="shared" si="446"/>
        <v>53.525749947989297</v>
      </c>
      <c r="Y208" s="4">
        <f t="shared" si="447"/>
        <v>52.94256002836147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>
        <f t="shared" si="451"/>
        <v>57.987856342001166</v>
      </c>
      <c r="AD208" s="4">
        <f t="shared" si="452"/>
        <v>57.534556555395312</v>
      </c>
      <c r="AE208" s="4">
        <f t="shared" si="453"/>
        <v>61.348756024684732</v>
      </c>
      <c r="AF208" s="4">
        <f t="shared" si="454"/>
        <v>69.900427938191285</v>
      </c>
      <c r="AG208" s="4">
        <f t="shared" si="455"/>
        <v>96.029440432817651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1.0062500520106994</v>
      </c>
      <c r="AO208" s="4">
        <f t="shared" si="462"/>
        <v>2.1554399716385291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0.48814365799883319</v>
      </c>
      <c r="AT208" s="4">
        <f t="shared" si="467"/>
        <v>0.44944344460468955</v>
      </c>
      <c r="AU208" s="4">
        <f t="shared" si="468"/>
        <v>0.45424397531526495</v>
      </c>
      <c r="AV208" s="4">
        <f t="shared" si="648"/>
        <v>-0.86742793819128394</v>
      </c>
      <c r="AW208" s="4">
        <f t="shared" si="648"/>
        <v>-2.8844404328176552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>
        <f t="shared" si="575"/>
        <v>53.525749947989297</v>
      </c>
      <c r="BE208" s="2">
        <f t="shared" si="576"/>
        <v>52.94256002836147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>
        <f t="shared" si="580"/>
        <v>57.987856342001166</v>
      </c>
      <c r="BJ208" s="2">
        <f t="shared" si="581"/>
        <v>57.534556555395312</v>
      </c>
      <c r="BK208" s="2">
        <f t="shared" si="582"/>
        <v>61.348756024684619</v>
      </c>
      <c r="BL208" s="2">
        <f t="shared" si="583"/>
        <v>69.900404793594788</v>
      </c>
      <c r="BM208" s="2">
        <f t="shared" si="584"/>
        <v>96.028454206133262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>
        <f t="shared" si="490"/>
        <v>54.531999999999996</v>
      </c>
      <c r="DA208" s="2">
        <f t="shared" si="491"/>
        <v>55.097999999999999</v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>
        <f t="shared" si="495"/>
        <v>58.475999999999999</v>
      </c>
      <c r="DF208" s="2">
        <f t="shared" si="496"/>
        <v>57.984000000000002</v>
      </c>
      <c r="DG208" s="2">
        <f t="shared" si="497"/>
        <v>61.802999999999997</v>
      </c>
      <c r="DH208" s="2" t="str">
        <f t="shared" si="498"/>
        <v/>
      </c>
      <c r="DI208" s="2" t="str">
        <f t="shared" si="499"/>
        <v/>
      </c>
      <c r="DK208" s="2">
        <f t="shared" si="500"/>
        <v>146.22782846153848</v>
      </c>
      <c r="DL208" s="2">
        <f t="shared" si="649"/>
        <v>149.49428923076923</v>
      </c>
      <c r="DM208" s="2">
        <f t="shared" si="649"/>
        <v>128.22576475376474</v>
      </c>
      <c r="DN208" s="2">
        <f t="shared" si="649"/>
        <v>132.96686935286934</v>
      </c>
      <c r="DO208" s="2">
        <f t="shared" si="649"/>
        <v>117.01460076923078</v>
      </c>
      <c r="DP208" s="2">
        <f t="shared" si="649"/>
        <v>121.40087055335968</v>
      </c>
      <c r="DQ208" s="2">
        <f t="shared" si="649"/>
        <v>46.759750423489557</v>
      </c>
      <c r="DR208" s="2">
        <f t="shared" si="649"/>
        <v>50.761430830039544</v>
      </c>
      <c r="DS208" s="2">
        <f t="shared" si="649"/>
        <v>111.2806105263158</v>
      </c>
      <c r="DT208" s="2">
        <f t="shared" si="649"/>
        <v>80.630806666666658</v>
      </c>
      <c r="DU208" s="2">
        <f t="shared" si="649"/>
        <v>114.00827536231884</v>
      </c>
      <c r="DV208" s="2">
        <f t="shared" si="649"/>
        <v>126.05004384615383</v>
      </c>
      <c r="DW208" s="2">
        <f t="shared" si="649"/>
        <v>136.8827861538461</v>
      </c>
      <c r="DX208" s="2">
        <f t="shared" si="649"/>
        <v>145.5912323972324</v>
      </c>
      <c r="DY208" s="2">
        <f t="shared" si="649"/>
        <v>155.10241230769228</v>
      </c>
      <c r="EA208" s="2">
        <f t="shared" si="440"/>
        <v>59.366967783312248</v>
      </c>
      <c r="EB208" s="2">
        <f t="shared" si="502"/>
        <v>59.391101494083827</v>
      </c>
      <c r="EC208" s="2">
        <f t="shared" si="503"/>
        <v>56.514142612314835</v>
      </c>
      <c r="ED208" s="2">
        <f t="shared" si="504"/>
        <v>59.321072330303636</v>
      </c>
      <c r="EE208" s="2">
        <f t="shared" si="505"/>
        <v>54.724479326387524</v>
      </c>
      <c r="EF208" s="2">
        <f t="shared" si="506"/>
        <v>51.905129566070293</v>
      </c>
      <c r="EG208" s="2">
        <f t="shared" si="507"/>
        <v>49.955674584841248</v>
      </c>
      <c r="EH208" s="2">
        <f t="shared" si="508"/>
        <v>49.704692204172346</v>
      </c>
      <c r="EI208" s="2">
        <f t="shared" si="509"/>
        <v>43.649231381718494</v>
      </c>
      <c r="EJ208" s="2">
        <f t="shared" si="510"/>
        <v>51.842811070865118</v>
      </c>
      <c r="EK208" s="2">
        <f t="shared" si="511"/>
        <v>57.011665362007946</v>
      </c>
      <c r="EL208" s="2">
        <f t="shared" si="512"/>
        <v>56.618953165734567</v>
      </c>
      <c r="EM208" s="2">
        <f t="shared" si="513"/>
        <v>60.608432356991898</v>
      </c>
      <c r="EN208" s="2">
        <f t="shared" si="514"/>
        <v>71.446831664249828</v>
      </c>
      <c r="EO208" s="2">
        <f t="shared" si="515"/>
        <v>115.67233432539871</v>
      </c>
      <c r="EQ208" s="2">
        <f t="shared" si="516"/>
        <v>60.568019340346098</v>
      </c>
      <c r="ER208" s="2">
        <f t="shared" si="650"/>
        <v>60.257108029817459</v>
      </c>
      <c r="ES208" s="2">
        <f t="shared" si="650"/>
        <v>63.938879854145661</v>
      </c>
      <c r="ET208" s="2">
        <f t="shared" si="650"/>
        <v>59.475395565193793</v>
      </c>
      <c r="EU208" s="2">
        <f t="shared" si="650"/>
        <v>55.693025801844655</v>
      </c>
      <c r="EV208" s="2">
        <f t="shared" si="650"/>
        <v>53.764830915293658</v>
      </c>
      <c r="EW208" s="2">
        <f t="shared" si="650"/>
        <v>53.319298305557496</v>
      </c>
      <c r="EX208" s="2">
        <f t="shared" si="650"/>
        <v>52.541535529516629</v>
      </c>
      <c r="EY208" s="2">
        <f t="shared" si="650"/>
        <v>49.394146802325565</v>
      </c>
      <c r="EZ208" s="2">
        <f t="shared" si="650"/>
        <v>54.212625741539568</v>
      </c>
      <c r="FA208" s="2">
        <f t="shared" si="650"/>
        <v>58.111453592762224</v>
      </c>
      <c r="FB208" s="2">
        <f t="shared" si="650"/>
        <v>57.653895915261323</v>
      </c>
      <c r="FC208" s="2">
        <f t="shared" si="650"/>
        <v>61.456389002888685</v>
      </c>
      <c r="FD208" s="2">
        <f t="shared" si="650"/>
        <v>69.612089667484199</v>
      </c>
      <c r="FE208" s="2">
        <f t="shared" si="650"/>
        <v>92.462176239973161</v>
      </c>
      <c r="FG208" s="2">
        <f t="shared" si="518"/>
        <v>0.99999830549463675</v>
      </c>
      <c r="FH208" s="2">
        <f t="shared" si="651"/>
        <v>0.99999594582288698</v>
      </c>
      <c r="FI208" s="2">
        <f t="shared" si="651"/>
        <v>0.99999641786699867</v>
      </c>
      <c r="FJ208" s="2">
        <f t="shared" si="651"/>
        <v>0.99999670508999983</v>
      </c>
      <c r="FK208" s="2">
        <f t="shared" si="651"/>
        <v>0.99999629125882061</v>
      </c>
      <c r="FL208" s="2">
        <f t="shared" si="651"/>
        <v>0.99999581947280891</v>
      </c>
      <c r="FM208" s="2">
        <f t="shared" si="651"/>
        <v>0.999995437718039</v>
      </c>
      <c r="FN208" s="2">
        <f t="shared" si="651"/>
        <v>0.99999553687113618</v>
      </c>
      <c r="FO208" s="2">
        <f t="shared" si="651"/>
        <v>0.99999526598254118</v>
      </c>
      <c r="FP208" s="2">
        <f t="shared" si="651"/>
        <v>0.99999618405462265</v>
      </c>
      <c r="FQ208" s="2">
        <f t="shared" si="651"/>
        <v>0.99999598859603656</v>
      </c>
      <c r="FR208" s="2">
        <f t="shared" si="651"/>
        <v>0.9999962160264011</v>
      </c>
      <c r="FS208" s="2">
        <f t="shared" si="651"/>
        <v>0.99999638007523206</v>
      </c>
      <c r="FT208" s="2">
        <f t="shared" si="651"/>
        <v>0.99999642690588009</v>
      </c>
      <c r="FU208" s="2">
        <f t="shared" si="651"/>
        <v>0.99999613947258381</v>
      </c>
      <c r="FW208" s="2">
        <f t="shared" si="536"/>
        <v>0.93757385958500794</v>
      </c>
      <c r="FX208" s="2">
        <f t="shared" si="588"/>
        <v>0.91048312086740524</v>
      </c>
      <c r="FY208" s="2">
        <f t="shared" si="589"/>
        <v>0.92185571859611737</v>
      </c>
      <c r="FZ208" s="2">
        <f t="shared" si="590"/>
        <v>0.89824067092388538</v>
      </c>
      <c r="GA208" s="2">
        <f t="shared" si="591"/>
        <v>0.89056728496523674</v>
      </c>
      <c r="GB208" s="2">
        <f t="shared" si="592"/>
        <v>0.87128498011834898</v>
      </c>
      <c r="GC208" s="2">
        <f t="shared" si="593"/>
        <v>0.88800064223335506</v>
      </c>
      <c r="GD208" s="2">
        <f t="shared" si="594"/>
        <v>0.92115583224056108</v>
      </c>
      <c r="GE208" s="2">
        <f t="shared" si="595"/>
        <v>0.92434186436573806</v>
      </c>
      <c r="GF208" s="2">
        <f t="shared" si="596"/>
        <v>0.90300193613762114</v>
      </c>
      <c r="GG208" s="2">
        <f t="shared" si="597"/>
        <v>0.88740933597425875</v>
      </c>
      <c r="GH208" s="2">
        <f t="shared" si="598"/>
        <v>0.88443603732208687</v>
      </c>
      <c r="GI208" s="2">
        <f t="shared" si="599"/>
        <v>0.87274221371021887</v>
      </c>
      <c r="GJ208" s="2">
        <f t="shared" si="600"/>
        <v>0.84300233945912184</v>
      </c>
      <c r="GK208" s="2">
        <f t="shared" si="601"/>
        <v>0.8463549566470927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2.7571717614162927E-205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6.3340150499760463E-180</v>
      </c>
      <c r="HE208" s="86">
        <f t="shared" si="617"/>
        <v>3.0830383804113348E-236</v>
      </c>
      <c r="HF208" s="86">
        <f t="shared" si="618"/>
        <v>2.8162482644593543E-240</v>
      </c>
      <c r="HG208" s="86">
        <f t="shared" si="619"/>
        <v>0</v>
      </c>
      <c r="HH208" s="86">
        <f t="shared" si="620"/>
        <v>6.6477610455074323E-279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3.2938376857760927E-133</v>
      </c>
      <c r="HT208" s="86">
        <f t="shared" si="630"/>
        <v>4.017706330114712E-110</v>
      </c>
      <c r="HU208" s="86">
        <f t="shared" si="631"/>
        <v>1.6598171797323832E-95</v>
      </c>
      <c r="HV208" s="86">
        <f t="shared" si="632"/>
        <v>3.7463169321465489E-126</v>
      </c>
      <c r="HW208" s="86">
        <f t="shared" si="633"/>
        <v>2.2897549780293036E-129</v>
      </c>
      <c r="HX208" s="86">
        <f t="shared" si="634"/>
        <v>4.3562601643762415E-124</v>
      </c>
      <c r="HY208" s="86">
        <f t="shared" si="635"/>
        <v>9.8272717339871259E-124</v>
      </c>
      <c r="HZ208" s="86">
        <f t="shared" si="636"/>
        <v>7.3267166835299504E-132</v>
      </c>
      <c r="IA208" s="86">
        <f t="shared" si="637"/>
        <v>3.2146546592419985E-165</v>
      </c>
      <c r="IB208" s="86">
        <f t="shared" si="638"/>
        <v>1.0204072335091363E-154</v>
      </c>
      <c r="IC208" s="86">
        <f t="shared" si="639"/>
        <v>1.2871059529330526E-99</v>
      </c>
      <c r="ID208" s="86">
        <f t="shared" si="640"/>
        <v>6.0574330342571869E-118</v>
      </c>
      <c r="IE208" s="86">
        <f t="shared" si="641"/>
        <v>3.5280478946980365E-98</v>
      </c>
      <c r="IF208" s="86">
        <f t="shared" si="642"/>
        <v>1.0132831722793853E-63</v>
      </c>
      <c r="IG208" s="86">
        <f t="shared" si="643"/>
        <v>4.1370012141336254E-43</v>
      </c>
      <c r="II208" s="86">
        <f t="shared" si="540"/>
        <v>1.079239396001219E-8</v>
      </c>
      <c r="IJ208" s="86">
        <f t="shared" si="541"/>
        <v>6.3453334330284356E-7</v>
      </c>
      <c r="IK208" s="86">
        <f t="shared" si="542"/>
        <v>5.6326836514015673E-7</v>
      </c>
      <c r="IL208" s="86">
        <f t="shared" si="543"/>
        <v>6.7135268518240117E-7</v>
      </c>
      <c r="IM208" s="86">
        <f t="shared" si="544"/>
        <v>1.1638387370324026E-6</v>
      </c>
      <c r="IN208" s="86">
        <f t="shared" si="545"/>
        <v>6.358169081164379E-6</v>
      </c>
      <c r="IO208" s="86">
        <f t="shared" si="546"/>
        <v>2.8064583968757093E-6</v>
      </c>
      <c r="IP208" s="86">
        <f t="shared" si="547"/>
        <v>1.6753692860561341E-8</v>
      </c>
      <c r="IQ208" s="86">
        <f t="shared" si="548"/>
        <v>5.1785221467314472E-10</v>
      </c>
      <c r="IR208" s="86">
        <f t="shared" si="549"/>
        <v>3.2977832447451731E-8</v>
      </c>
      <c r="IS208" s="86">
        <f t="shared" si="550"/>
        <v>1.7383229940561738E-5</v>
      </c>
      <c r="IT208" s="86">
        <f t="shared" si="551"/>
        <v>3.5664139165605346E-6</v>
      </c>
      <c r="IU208" s="86">
        <f t="shared" si="552"/>
        <v>4.8228309520547769E-5</v>
      </c>
      <c r="IV208" s="86">
        <f t="shared" si="553"/>
        <v>2.119711963946512E-2</v>
      </c>
      <c r="IW208" s="86">
        <f t="shared" si="554"/>
        <v>2.6069887110901399E-2</v>
      </c>
      <c r="IY208" s="86">
        <f t="shared" si="555"/>
        <v>1.079239396001219E-8</v>
      </c>
      <c r="IZ208" s="86">
        <f t="shared" si="556"/>
        <v>6.3453334330284356E-7</v>
      </c>
      <c r="JA208" s="86">
        <f t="shared" si="557"/>
        <v>5.6326836514015673E-7</v>
      </c>
      <c r="JB208" s="86">
        <f t="shared" si="558"/>
        <v>6.7135268518240117E-7</v>
      </c>
      <c r="JC208" s="86">
        <f t="shared" si="559"/>
        <v>1.1638387370324026E-6</v>
      </c>
      <c r="JD208" s="86">
        <f t="shared" si="560"/>
        <v>6.358169081164379E-6</v>
      </c>
      <c r="JE208" s="86">
        <f t="shared" si="561"/>
        <v>2.8064583968757093E-6</v>
      </c>
      <c r="JF208" s="86">
        <f t="shared" si="562"/>
        <v>1.6753692860561341E-8</v>
      </c>
      <c r="JG208" s="86">
        <f t="shared" si="563"/>
        <v>5.1785221467314472E-10</v>
      </c>
      <c r="JH208" s="86">
        <f t="shared" si="564"/>
        <v>3.2977832447451731E-8</v>
      </c>
      <c r="JI208" s="86">
        <f t="shared" si="565"/>
        <v>1.7383229940561738E-5</v>
      </c>
      <c r="JJ208" s="86">
        <f t="shared" si="566"/>
        <v>3.5664139165605346E-6</v>
      </c>
      <c r="JK208" s="86">
        <f t="shared" si="567"/>
        <v>4.8228309520547769E-5</v>
      </c>
      <c r="JL208" s="86">
        <f t="shared" si="568"/>
        <v>2.119711963946512E-2</v>
      </c>
      <c r="JM208" s="86">
        <f t="shared" si="569"/>
        <v>2.6069887110901399E-2</v>
      </c>
    </row>
    <row r="209" spans="2:273" x14ac:dyDescent="0.25">
      <c r="B209" s="2">
        <v>182</v>
      </c>
      <c r="C209" s="37">
        <v>61.433</v>
      </c>
      <c r="D209" s="37">
        <v>60.402999999999999</v>
      </c>
      <c r="E209" s="37">
        <v>64.838999999999999</v>
      </c>
      <c r="F209" s="37">
        <v>59.29</v>
      </c>
      <c r="G209" s="37">
        <v>55.194000000000003</v>
      </c>
      <c r="H209" s="37">
        <v>55.194000000000003</v>
      </c>
      <c r="I209" s="37">
        <v>54.738</v>
      </c>
      <c r="J209" s="37">
        <v>54.712000000000003</v>
      </c>
      <c r="K209" s="37">
        <v>53.689</v>
      </c>
      <c r="L209" s="37">
        <v>56.033000000000001</v>
      </c>
      <c r="M209" s="37">
        <v>58.634999999999998</v>
      </c>
      <c r="N209" s="37">
        <v>59.491999999999997</v>
      </c>
      <c r="O209" s="37">
        <v>61.557000000000002</v>
      </c>
      <c r="P209" s="37">
        <v>68.656000000000006</v>
      </c>
      <c r="Q209" s="37">
        <v>91.596999999999994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>
        <f t="shared" si="446"/>
        <v>53.395132058039714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>
        <f t="shared" si="451"/>
        <v>57.893672109712284</v>
      </c>
      <c r="AD209" s="4" t="e">
        <f t="shared" si="452"/>
        <v>#N/A</v>
      </c>
      <c r="AE209" s="4">
        <f t="shared" si="453"/>
        <v>61.242414013333374</v>
      </c>
      <c r="AF209" s="4">
        <f t="shared" si="454"/>
        <v>69.768240827992173</v>
      </c>
      <c r="AG209" s="4">
        <f t="shared" si="455"/>
        <v>95.708954371608499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1.7988679419602889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0.74132789028771384</v>
      </c>
      <c r="AT209" s="4">
        <f t="shared" si="467"/>
        <v>0</v>
      </c>
      <c r="AU209" s="4">
        <f t="shared" si="468"/>
        <v>0.31458598666662851</v>
      </c>
      <c r="AV209" s="4">
        <f t="shared" si="648"/>
        <v>-1.1122408279921672</v>
      </c>
      <c r="AW209" s="4">
        <f t="shared" si="648"/>
        <v>-4.1119543716085047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>
        <f t="shared" si="575"/>
        <v>53.395132058039714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>
        <f t="shared" si="580"/>
        <v>57.893672109712284</v>
      </c>
      <c r="BJ209" s="2" t="e">
        <f t="shared" si="581"/>
        <v>#N/A</v>
      </c>
      <c r="BK209" s="2">
        <f t="shared" si="582"/>
        <v>61.242414013333367</v>
      </c>
      <c r="BL209" s="2">
        <f t="shared" si="583"/>
        <v>69.768235639413874</v>
      </c>
      <c r="BM209" s="2">
        <f t="shared" si="584"/>
        <v>95.70862994979764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>
        <f t="shared" si="490"/>
        <v>55.194000000000003</v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>
        <f t="shared" si="495"/>
        <v>58.634999999999998</v>
      </c>
      <c r="DF209" s="2" t="str">
        <f t="shared" si="496"/>
        <v/>
      </c>
      <c r="DG209" s="2">
        <f t="shared" si="497"/>
        <v>61.557000000000002</v>
      </c>
      <c r="DH209" s="2" t="str">
        <f t="shared" si="498"/>
        <v/>
      </c>
      <c r="DI209" s="2" t="str">
        <f t="shared" si="499"/>
        <v/>
      </c>
      <c r="DK209" s="2">
        <f t="shared" si="500"/>
        <v>146.63757692307695</v>
      </c>
      <c r="DL209" s="2">
        <f t="shared" si="649"/>
        <v>149.94022307692308</v>
      </c>
      <c r="DM209" s="2">
        <f t="shared" si="649"/>
        <v>128.53995034595033</v>
      </c>
      <c r="DN209" s="2">
        <f t="shared" si="649"/>
        <v>133.29900976800974</v>
      </c>
      <c r="DO209" s="2">
        <f t="shared" si="649"/>
        <v>117.29294923076924</v>
      </c>
      <c r="DP209" s="2">
        <f t="shared" si="649"/>
        <v>121.71969960474308</v>
      </c>
      <c r="DQ209" s="2">
        <f t="shared" si="649"/>
        <v>46.546283455674768</v>
      </c>
      <c r="DR209" s="2">
        <f t="shared" si="649"/>
        <v>50.58384980237156</v>
      </c>
      <c r="DS209" s="2">
        <f t="shared" si="649"/>
        <v>111.53033533834588</v>
      </c>
      <c r="DT209" s="2">
        <f t="shared" si="649"/>
        <v>80.663296666666653</v>
      </c>
      <c r="DU209" s="2">
        <f t="shared" si="649"/>
        <v>114.26572101449275</v>
      </c>
      <c r="DV209" s="2">
        <f t="shared" si="649"/>
        <v>126.37002615384614</v>
      </c>
      <c r="DW209" s="2">
        <f t="shared" si="649"/>
        <v>137.2605138461538</v>
      </c>
      <c r="DX209" s="2">
        <f t="shared" si="649"/>
        <v>145.97722629222631</v>
      </c>
      <c r="DY209" s="2">
        <f t="shared" si="649"/>
        <v>155.45364076923073</v>
      </c>
      <c r="EA209" s="2">
        <f t="shared" si="440"/>
        <v>59.225762665477149</v>
      </c>
      <c r="EB209" s="2">
        <f t="shared" si="502"/>
        <v>59.263306838692429</v>
      </c>
      <c r="EC209" s="2">
        <f t="shared" si="503"/>
        <v>56.37057055535152</v>
      </c>
      <c r="ED209" s="2">
        <f t="shared" si="504"/>
        <v>59.171915069812954</v>
      </c>
      <c r="EE209" s="2">
        <f t="shared" si="505"/>
        <v>54.602055523632387</v>
      </c>
      <c r="EF209" s="2">
        <f t="shared" si="506"/>
        <v>51.731318638536834</v>
      </c>
      <c r="EG209" s="2">
        <f t="shared" si="507"/>
        <v>49.75915093633725</v>
      </c>
      <c r="EH209" s="2">
        <f t="shared" si="508"/>
        <v>49.493966976131844</v>
      </c>
      <c r="EI209" s="2">
        <f t="shared" si="509"/>
        <v>43.325146999861481</v>
      </c>
      <c r="EJ209" s="2">
        <f t="shared" si="510"/>
        <v>51.635385502544409</v>
      </c>
      <c r="EK209" s="2">
        <f t="shared" si="511"/>
        <v>56.893278469122983</v>
      </c>
      <c r="EL209" s="2">
        <f t="shared" si="512"/>
        <v>56.48330108190035</v>
      </c>
      <c r="EM209" s="2">
        <f t="shared" si="513"/>
        <v>60.483281182870215</v>
      </c>
      <c r="EN209" s="2">
        <f t="shared" si="514"/>
        <v>71.358121119380854</v>
      </c>
      <c r="EO209" s="2">
        <f t="shared" si="515"/>
        <v>115.8797391952595</v>
      </c>
      <c r="EQ209" s="2">
        <f t="shared" si="516"/>
        <v>60.441459480750105</v>
      </c>
      <c r="ER209" s="2">
        <f t="shared" si="650"/>
        <v>60.142396139813414</v>
      </c>
      <c r="ES209" s="2">
        <f t="shared" si="650"/>
        <v>63.903697112799549</v>
      </c>
      <c r="ET209" s="2">
        <f t="shared" si="650"/>
        <v>59.328563041621535</v>
      </c>
      <c r="EU209" s="2">
        <f t="shared" si="650"/>
        <v>55.584628442276731</v>
      </c>
      <c r="EV209" s="2">
        <f t="shared" si="650"/>
        <v>53.618997265251792</v>
      </c>
      <c r="EW209" s="2">
        <f t="shared" si="650"/>
        <v>53.169468935220706</v>
      </c>
      <c r="EX209" s="2">
        <f t="shared" si="650"/>
        <v>52.369561351692631</v>
      </c>
      <c r="EY209" s="2">
        <f t="shared" si="650"/>
        <v>49.15280438021793</v>
      </c>
      <c r="EZ209" s="2">
        <f t="shared" si="650"/>
        <v>54.03864973801501</v>
      </c>
      <c r="FA209" s="2">
        <f t="shared" si="650"/>
        <v>58.009195473994467</v>
      </c>
      <c r="FB209" s="2">
        <f t="shared" si="650"/>
        <v>57.532506063631921</v>
      </c>
      <c r="FC209" s="2">
        <f t="shared" si="650"/>
        <v>61.343079117694316</v>
      </c>
      <c r="FD209" s="2">
        <f t="shared" si="650"/>
        <v>69.497909843536149</v>
      </c>
      <c r="FE209" s="2">
        <f t="shared" si="650"/>
        <v>92.368857232209621</v>
      </c>
      <c r="FG209" s="2">
        <f t="shared" si="518"/>
        <v>0.99999845459251102</v>
      </c>
      <c r="FH209" s="2">
        <f t="shared" si="651"/>
        <v>0.99999630254520921</v>
      </c>
      <c r="FI209" s="2">
        <f t="shared" si="651"/>
        <v>0.99999673305484504</v>
      </c>
      <c r="FJ209" s="2">
        <f t="shared" si="651"/>
        <v>0.99999699500549399</v>
      </c>
      <c r="FK209" s="2">
        <f t="shared" si="651"/>
        <v>0.99999661758674019</v>
      </c>
      <c r="FL209" s="2">
        <f t="shared" si="651"/>
        <v>0.99999618731248507</v>
      </c>
      <c r="FM209" s="2">
        <f t="shared" si="651"/>
        <v>0.99999583914772916</v>
      </c>
      <c r="FN209" s="2">
        <f t="shared" si="651"/>
        <v>0.99999592957650019</v>
      </c>
      <c r="FO209" s="2">
        <f t="shared" si="651"/>
        <v>0.99999568252296545</v>
      </c>
      <c r="FP209" s="2">
        <f t="shared" si="651"/>
        <v>0.99999651981528492</v>
      </c>
      <c r="FQ209" s="2">
        <f t="shared" si="651"/>
        <v>0.99999634155481298</v>
      </c>
      <c r="FR209" s="2">
        <f t="shared" si="651"/>
        <v>0.99999654897391299</v>
      </c>
      <c r="FS209" s="2">
        <f t="shared" si="651"/>
        <v>0.99999669858832241</v>
      </c>
      <c r="FT209" s="2">
        <f t="shared" si="651"/>
        <v>0.9999967412984081</v>
      </c>
      <c r="FU209" s="2">
        <f t="shared" si="651"/>
        <v>0.9999964791559548</v>
      </c>
      <c r="FW209" s="2">
        <f t="shared" si="536"/>
        <v>0.94275223138228859</v>
      </c>
      <c r="FX209" s="2">
        <f t="shared" si="588"/>
        <v>0.91771148923156354</v>
      </c>
      <c r="FY209" s="2">
        <f t="shared" si="589"/>
        <v>0.92823814459185805</v>
      </c>
      <c r="FZ209" s="2">
        <f t="shared" si="590"/>
        <v>0.90635592625268435</v>
      </c>
      <c r="GA209" s="2">
        <f t="shared" si="591"/>
        <v>0.89922583407318368</v>
      </c>
      <c r="GB209" s="2">
        <f t="shared" si="592"/>
        <v>0.88126577910752546</v>
      </c>
      <c r="GC209" s="2">
        <f t="shared" si="593"/>
        <v>0.89683874545933917</v>
      </c>
      <c r="GD209" s="2">
        <f t="shared" si="594"/>
        <v>0.92759093138334203</v>
      </c>
      <c r="GE209" s="2">
        <f t="shared" si="595"/>
        <v>0.93053653527331015</v>
      </c>
      <c r="GF209" s="2">
        <f t="shared" si="596"/>
        <v>0.91077520048509097</v>
      </c>
      <c r="GG209" s="2">
        <f t="shared" si="597"/>
        <v>0.89628865075695252</v>
      </c>
      <c r="GH209" s="2">
        <f t="shared" si="598"/>
        <v>0.89352170202095993</v>
      </c>
      <c r="GI209" s="2">
        <f t="shared" si="599"/>
        <v>0.88262523841245921</v>
      </c>
      <c r="GJ209" s="2">
        <f t="shared" si="600"/>
        <v>0.85481077445986731</v>
      </c>
      <c r="GK209" s="2">
        <f t="shared" si="601"/>
        <v>0.85795371737644965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9.8297770745605037E-209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7.7884851986163626E-184</v>
      </c>
      <c r="HE209" s="86">
        <f t="shared" si="617"/>
        <v>2.1724056451348866E-241</v>
      </c>
      <c r="HF209" s="86">
        <f t="shared" si="618"/>
        <v>2.0311118065552157E-245</v>
      </c>
      <c r="HG209" s="86">
        <f t="shared" si="619"/>
        <v>0</v>
      </c>
      <c r="HH209" s="86">
        <f t="shared" si="620"/>
        <v>6.4617818508365602E-285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1.1038824314215285E-137</v>
      </c>
      <c r="HT209" s="86">
        <f t="shared" si="630"/>
        <v>2.9211011329439206E-114</v>
      </c>
      <c r="HU209" s="86">
        <f t="shared" si="631"/>
        <v>3.8393102290673195E-99</v>
      </c>
      <c r="HV209" s="86">
        <f t="shared" si="632"/>
        <v>7.2845252547182451E-131</v>
      </c>
      <c r="HW209" s="86">
        <f t="shared" si="633"/>
        <v>3.2401881478016484E-134</v>
      </c>
      <c r="HX209" s="86">
        <f t="shared" si="634"/>
        <v>6.3706854631474597E-129</v>
      </c>
      <c r="HY209" s="86">
        <f t="shared" si="635"/>
        <v>2.3262023813872693E-128</v>
      </c>
      <c r="HZ209" s="86">
        <f t="shared" si="636"/>
        <v>1.0447356778808467E-136</v>
      </c>
      <c r="IA209" s="86">
        <f t="shared" si="637"/>
        <v>4.3170362580589436E-171</v>
      </c>
      <c r="IB209" s="86">
        <f t="shared" si="638"/>
        <v>2.193446636314091E-160</v>
      </c>
      <c r="IC209" s="86">
        <f t="shared" si="639"/>
        <v>1.9819495249013043E-103</v>
      </c>
      <c r="ID209" s="86">
        <f t="shared" si="640"/>
        <v>1.7220389543645105E-122</v>
      </c>
      <c r="IE209" s="86">
        <f t="shared" si="641"/>
        <v>5.1048944183219777E-102</v>
      </c>
      <c r="IF209" s="86">
        <f t="shared" si="642"/>
        <v>2.5985293525344196E-66</v>
      </c>
      <c r="IG209" s="86">
        <f t="shared" si="643"/>
        <v>7.3943657560020461E-45</v>
      </c>
      <c r="II209" s="86">
        <f t="shared" si="540"/>
        <v>3.3765439587038062E-9</v>
      </c>
      <c r="IJ209" s="86">
        <f t="shared" si="541"/>
        <v>2.240874085684087E-7</v>
      </c>
      <c r="IK209" s="86">
        <f t="shared" si="542"/>
        <v>2.101376287403658E-7</v>
      </c>
      <c r="IL209" s="86">
        <f t="shared" si="543"/>
        <v>2.2231620379463831E-7</v>
      </c>
      <c r="IM209" s="86">
        <f t="shared" si="544"/>
        <v>3.86934606792368E-7</v>
      </c>
      <c r="IN209" s="86">
        <f t="shared" si="545"/>
        <v>2.2284080283940071E-6</v>
      </c>
      <c r="IO209" s="86">
        <f t="shared" si="546"/>
        <v>9.9368738437923135E-7</v>
      </c>
      <c r="IP209" s="86">
        <f t="shared" si="547"/>
        <v>4.7994163056106958E-9</v>
      </c>
      <c r="IQ209" s="86">
        <f t="shared" si="548"/>
        <v>1.1771274494128757E-10</v>
      </c>
      <c r="IR209" s="86">
        <f t="shared" si="549"/>
        <v>8.7712229153409954E-9</v>
      </c>
      <c r="IS209" s="86">
        <f t="shared" si="550"/>
        <v>7.1978285700891867E-6</v>
      </c>
      <c r="IT209" s="86">
        <f t="shared" si="551"/>
        <v>1.2664678589873359E-6</v>
      </c>
      <c r="IU209" s="86">
        <f t="shared" si="552"/>
        <v>2.0584356788986645E-5</v>
      </c>
      <c r="IV209" s="86">
        <f t="shared" si="553"/>
        <v>1.5068159936123149E-2</v>
      </c>
      <c r="IW209" s="86">
        <f t="shared" si="554"/>
        <v>1.9013717329961943E-2</v>
      </c>
      <c r="IY209" s="86">
        <f t="shared" si="555"/>
        <v>3.3765439587038062E-9</v>
      </c>
      <c r="IZ209" s="86">
        <f t="shared" si="556"/>
        <v>2.240874085684087E-7</v>
      </c>
      <c r="JA209" s="86">
        <f t="shared" si="557"/>
        <v>2.101376287403658E-7</v>
      </c>
      <c r="JB209" s="86">
        <f t="shared" si="558"/>
        <v>2.2231620379463831E-7</v>
      </c>
      <c r="JC209" s="86">
        <f t="shared" si="559"/>
        <v>3.86934606792368E-7</v>
      </c>
      <c r="JD209" s="86">
        <f t="shared" si="560"/>
        <v>2.2284080283940071E-6</v>
      </c>
      <c r="JE209" s="86">
        <f t="shared" si="561"/>
        <v>9.9368738437923135E-7</v>
      </c>
      <c r="JF209" s="86">
        <f t="shared" si="562"/>
        <v>4.7994163056106958E-9</v>
      </c>
      <c r="JG209" s="86">
        <f t="shared" si="563"/>
        <v>1.1771274494128757E-10</v>
      </c>
      <c r="JH209" s="86">
        <f t="shared" si="564"/>
        <v>8.7712229153409954E-9</v>
      </c>
      <c r="JI209" s="86">
        <f t="shared" si="565"/>
        <v>7.1978285700891867E-6</v>
      </c>
      <c r="JJ209" s="86">
        <f t="shared" si="566"/>
        <v>1.2664678589873359E-6</v>
      </c>
      <c r="JK209" s="86">
        <f t="shared" si="567"/>
        <v>2.0584356788986645E-5</v>
      </c>
      <c r="JL209" s="86">
        <f t="shared" si="568"/>
        <v>1.5068159936123149E-2</v>
      </c>
      <c r="JM209" s="86">
        <f t="shared" si="569"/>
        <v>1.9013717329961943E-2</v>
      </c>
    </row>
    <row r="210" spans="2:273" x14ac:dyDescent="0.25">
      <c r="B210" s="2">
        <v>183</v>
      </c>
      <c r="C210" s="37">
        <v>61.933</v>
      </c>
      <c r="D210" s="37">
        <v>60.21</v>
      </c>
      <c r="E210" s="37">
        <v>65.322999999999993</v>
      </c>
      <c r="F210" s="37">
        <v>59.435000000000002</v>
      </c>
      <c r="G210" s="37">
        <v>56.097000000000001</v>
      </c>
      <c r="H210" s="37">
        <v>54.564999999999998</v>
      </c>
      <c r="I210" s="37">
        <v>55.328000000000003</v>
      </c>
      <c r="J210" s="37">
        <v>55.051000000000002</v>
      </c>
      <c r="K210" s="37">
        <v>53.295000000000002</v>
      </c>
      <c r="L210" s="37">
        <v>55.393000000000001</v>
      </c>
      <c r="M210" s="37">
        <v>58.444000000000003</v>
      </c>
      <c r="N210" s="37">
        <v>58.429000000000002</v>
      </c>
      <c r="O210" s="37">
        <v>62.246000000000002</v>
      </c>
      <c r="P210" s="37">
        <v>68.114999999999995</v>
      </c>
      <c r="Q210" s="37">
        <v>91.596999999999994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>
        <f t="shared" si="451"/>
        <v>57.799068380762222</v>
      </c>
      <c r="AD210" s="4" t="e">
        <f t="shared" si="452"/>
        <v>#N/A</v>
      </c>
      <c r="AE210" s="4">
        <f t="shared" si="453"/>
        <v>61.135721807950581</v>
      </c>
      <c r="AF210" s="4">
        <f t="shared" si="454"/>
        <v>69.636876154118426</v>
      </c>
      <c r="AG210" s="4">
        <f t="shared" si="455"/>
        <v>95.399549427907345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0.64493161923778075</v>
      </c>
      <c r="AT210" s="4">
        <f t="shared" si="467"/>
        <v>0</v>
      </c>
      <c r="AU210" s="4">
        <f t="shared" si="468"/>
        <v>1.1102781920494209</v>
      </c>
      <c r="AV210" s="4">
        <f t="shared" si="648"/>
        <v>-1.5218761541184307</v>
      </c>
      <c r="AW210" s="4">
        <f t="shared" si="648"/>
        <v>-3.8025494279073513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>
        <f t="shared" si="580"/>
        <v>57.799068380762222</v>
      </c>
      <c r="BJ210" s="2" t="e">
        <f t="shared" si="581"/>
        <v>#N/A</v>
      </c>
      <c r="BK210" s="2">
        <f t="shared" si="582"/>
        <v>61.135721807950581</v>
      </c>
      <c r="BL210" s="2">
        <f t="shared" si="583"/>
        <v>69.636875076098633</v>
      </c>
      <c r="BM210" s="2">
        <f t="shared" si="584"/>
        <v>95.399448408365132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>
        <f t="shared" si="495"/>
        <v>58.444000000000003</v>
      </c>
      <c r="DF210" s="2" t="str">
        <f t="shared" si="496"/>
        <v/>
      </c>
      <c r="DG210" s="2">
        <f t="shared" si="497"/>
        <v>62.246000000000002</v>
      </c>
      <c r="DH210" s="2" t="str">
        <f t="shared" si="498"/>
        <v/>
      </c>
      <c r="DI210" s="2" t="str">
        <f t="shared" si="499"/>
        <v/>
      </c>
      <c r="DK210" s="2">
        <f t="shared" si="500"/>
        <v>147.04732538461539</v>
      </c>
      <c r="DL210" s="2">
        <f t="shared" si="649"/>
        <v>150.38615692307692</v>
      </c>
      <c r="DM210" s="2">
        <f t="shared" si="649"/>
        <v>128.85413593813593</v>
      </c>
      <c r="DN210" s="2">
        <f t="shared" si="649"/>
        <v>133.63115018315017</v>
      </c>
      <c r="DO210" s="2">
        <f t="shared" si="649"/>
        <v>117.57129769230771</v>
      </c>
      <c r="DP210" s="2">
        <f t="shared" si="649"/>
        <v>122.03852865612649</v>
      </c>
      <c r="DQ210" s="2">
        <f t="shared" si="649"/>
        <v>46.332816487859972</v>
      </c>
      <c r="DR210" s="2">
        <f t="shared" si="649"/>
        <v>50.406268774703577</v>
      </c>
      <c r="DS210" s="2">
        <f t="shared" si="649"/>
        <v>111.78006015037596</v>
      </c>
      <c r="DT210" s="2">
        <f t="shared" si="649"/>
        <v>80.695786666666663</v>
      </c>
      <c r="DU210" s="2">
        <f t="shared" si="649"/>
        <v>114.52316666666667</v>
      </c>
      <c r="DV210" s="2">
        <f t="shared" si="649"/>
        <v>126.69000846153844</v>
      </c>
      <c r="DW210" s="2">
        <f t="shared" si="649"/>
        <v>137.6382415384615</v>
      </c>
      <c r="DX210" s="2">
        <f t="shared" si="649"/>
        <v>146.36322018722018</v>
      </c>
      <c r="DY210" s="2">
        <f t="shared" si="649"/>
        <v>155.80486923076921</v>
      </c>
      <c r="EA210" s="2">
        <f t="shared" si="440"/>
        <v>59.084557547642042</v>
      </c>
      <c r="EB210" s="2">
        <f t="shared" si="502"/>
        <v>59.135512183301017</v>
      </c>
      <c r="EC210" s="2">
        <f t="shared" si="503"/>
        <v>56.226998498388198</v>
      </c>
      <c r="ED210" s="2">
        <f t="shared" si="504"/>
        <v>59.022757809322265</v>
      </c>
      <c r="EE210" s="2">
        <f t="shared" si="505"/>
        <v>54.479631720877251</v>
      </c>
      <c r="EF210" s="2">
        <f t="shared" si="506"/>
        <v>51.557507711003367</v>
      </c>
      <c r="EG210" s="2">
        <f t="shared" si="507"/>
        <v>49.562627287833244</v>
      </c>
      <c r="EH210" s="2">
        <f t="shared" si="508"/>
        <v>49.283241748091349</v>
      </c>
      <c r="EI210" s="2">
        <f t="shared" si="509"/>
        <v>43.001062618004461</v>
      </c>
      <c r="EJ210" s="2">
        <f t="shared" si="510"/>
        <v>51.427959934223708</v>
      </c>
      <c r="EK210" s="2">
        <f t="shared" si="511"/>
        <v>56.774891576238019</v>
      </c>
      <c r="EL210" s="2">
        <f t="shared" si="512"/>
        <v>56.347648998066141</v>
      </c>
      <c r="EM210" s="2">
        <f t="shared" si="513"/>
        <v>60.358130008748532</v>
      </c>
      <c r="EN210" s="2">
        <f t="shared" si="514"/>
        <v>71.26941057451188</v>
      </c>
      <c r="EO210" s="2">
        <f t="shared" si="515"/>
        <v>116.0871440651203</v>
      </c>
      <c r="EQ210" s="2">
        <f t="shared" si="516"/>
        <v>60.314899621154112</v>
      </c>
      <c r="ER210" s="2">
        <f t="shared" si="650"/>
        <v>60.027684249809361</v>
      </c>
      <c r="ES210" s="2">
        <f t="shared" si="650"/>
        <v>63.868514371453436</v>
      </c>
      <c r="ET210" s="2">
        <f t="shared" si="650"/>
        <v>59.181730518049278</v>
      </c>
      <c r="EU210" s="2">
        <f t="shared" si="650"/>
        <v>55.476231082708807</v>
      </c>
      <c r="EV210" s="2">
        <f t="shared" si="650"/>
        <v>53.473163615209934</v>
      </c>
      <c r="EW210" s="2">
        <f t="shared" si="650"/>
        <v>53.019639564883903</v>
      </c>
      <c r="EX210" s="2">
        <f t="shared" si="650"/>
        <v>52.197587173868641</v>
      </c>
      <c r="EY210" s="2">
        <f t="shared" si="650"/>
        <v>48.911461958110287</v>
      </c>
      <c r="EZ210" s="2">
        <f t="shared" si="650"/>
        <v>53.864673734490452</v>
      </c>
      <c r="FA210" s="2">
        <f t="shared" si="650"/>
        <v>57.906937355226717</v>
      </c>
      <c r="FB210" s="2">
        <f t="shared" si="650"/>
        <v>57.411116212002511</v>
      </c>
      <c r="FC210" s="2">
        <f t="shared" si="650"/>
        <v>61.22976923249994</v>
      </c>
      <c r="FD210" s="2">
        <f t="shared" si="650"/>
        <v>69.383730019588114</v>
      </c>
      <c r="FE210" s="2">
        <f t="shared" si="650"/>
        <v>92.275538224446095</v>
      </c>
      <c r="FG210" s="2">
        <f t="shared" si="518"/>
        <v>0.99999859057142715</v>
      </c>
      <c r="FH210" s="2">
        <f t="shared" si="651"/>
        <v>0.99999662788005572</v>
      </c>
      <c r="FI210" s="2">
        <f t="shared" si="651"/>
        <v>0.9999970205097507</v>
      </c>
      <c r="FJ210" s="2">
        <f t="shared" si="651"/>
        <v>0.99999725941171369</v>
      </c>
      <c r="FK210" s="2">
        <f t="shared" si="651"/>
        <v>0.99999691520152578</v>
      </c>
      <c r="FL210" s="2">
        <f t="shared" si="651"/>
        <v>0.99999652278649276</v>
      </c>
      <c r="FM210" s="2">
        <f t="shared" si="651"/>
        <v>0.99999620525623867</v>
      </c>
      <c r="FN210" s="2">
        <f t="shared" si="651"/>
        <v>0.99999628772831783</v>
      </c>
      <c r="FO210" s="2">
        <f t="shared" si="651"/>
        <v>0.99999606241264993</v>
      </c>
      <c r="FP210" s="2">
        <f t="shared" si="651"/>
        <v>0.99999682603284501</v>
      </c>
      <c r="FQ210" s="2">
        <f t="shared" si="651"/>
        <v>0.99999666345726024</v>
      </c>
      <c r="FR210" s="2">
        <f t="shared" si="651"/>
        <v>0.99999685262584603</v>
      </c>
      <c r="FS210" s="2">
        <f t="shared" si="651"/>
        <v>0.99999698907589019</v>
      </c>
      <c r="FT210" s="2">
        <f t="shared" si="651"/>
        <v>0.99999702802797386</v>
      </c>
      <c r="FU210" s="2">
        <f t="shared" si="651"/>
        <v>0.99999678895107236</v>
      </c>
      <c r="FW210" s="2">
        <f t="shared" si="536"/>
        <v>0.9475250887551171</v>
      </c>
      <c r="FX210" s="2">
        <f t="shared" si="588"/>
        <v>0.92440463823517482</v>
      </c>
      <c r="FY210" s="2">
        <f t="shared" si="589"/>
        <v>0.93413653058789425</v>
      </c>
      <c r="FZ210" s="2">
        <f t="shared" si="590"/>
        <v>0.91388603964951409</v>
      </c>
      <c r="GA210" s="2">
        <f t="shared" si="591"/>
        <v>0.90727063388005347</v>
      </c>
      <c r="GB210" s="2">
        <f t="shared" si="592"/>
        <v>0.89056985127678678</v>
      </c>
      <c r="GC210" s="2">
        <f t="shared" si="593"/>
        <v>0.90505398583184427</v>
      </c>
      <c r="GD210" s="2">
        <f t="shared" si="594"/>
        <v>0.93353870547895446</v>
      </c>
      <c r="GE210" s="2">
        <f t="shared" si="595"/>
        <v>0.93625898007933217</v>
      </c>
      <c r="GF210" s="2">
        <f t="shared" si="596"/>
        <v>0.91798210839146022</v>
      </c>
      <c r="GG210" s="2">
        <f t="shared" si="597"/>
        <v>0.90454303522157953</v>
      </c>
      <c r="GH210" s="2">
        <f t="shared" si="598"/>
        <v>0.90197222210314054</v>
      </c>
      <c r="GI210" s="2">
        <f t="shared" si="599"/>
        <v>0.89183585762168627</v>
      </c>
      <c r="GJ210" s="2">
        <f t="shared" si="600"/>
        <v>0.8658723614937861</v>
      </c>
      <c r="GK210" s="2">
        <f t="shared" si="601"/>
        <v>0.86881260049146725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3.2785089771296058E-212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8.6858278758426261E-188</v>
      </c>
      <c r="HE210" s="86">
        <f t="shared" si="617"/>
        <v>1.3456440602112111E-246</v>
      </c>
      <c r="HF210" s="86">
        <f t="shared" si="618"/>
        <v>1.2911455874111637E-250</v>
      </c>
      <c r="HG210" s="86">
        <f t="shared" si="619"/>
        <v>0</v>
      </c>
      <c r="HH210" s="86">
        <f t="shared" si="620"/>
        <v>5.4140015883999613E-291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3.1142405042443501E-142</v>
      </c>
      <c r="HT210" s="86">
        <f t="shared" si="630"/>
        <v>1.7771479096390502E-118</v>
      </c>
      <c r="HU210" s="86">
        <f t="shared" si="631"/>
        <v>7.5764011151567357E-103</v>
      </c>
      <c r="HV210" s="86">
        <f t="shared" si="632"/>
        <v>1.1581634200604671E-135</v>
      </c>
      <c r="HW210" s="86">
        <f t="shared" si="633"/>
        <v>3.7244047098037167E-139</v>
      </c>
      <c r="HX210" s="86">
        <f t="shared" si="634"/>
        <v>7.511092823388565E-134</v>
      </c>
      <c r="HY210" s="86">
        <f t="shared" si="635"/>
        <v>4.5176401803376948E-133</v>
      </c>
      <c r="HZ210" s="86">
        <f t="shared" si="636"/>
        <v>1.2151332349492151E-141</v>
      </c>
      <c r="IA210" s="86">
        <f t="shared" si="637"/>
        <v>4.5678069404770443E-177</v>
      </c>
      <c r="IB210" s="86">
        <f t="shared" si="638"/>
        <v>3.7194608532890329E-166</v>
      </c>
      <c r="IC210" s="86">
        <f t="shared" si="639"/>
        <v>2.5816445456188814E-107</v>
      </c>
      <c r="ID210" s="86">
        <f t="shared" si="640"/>
        <v>4.0059510523445072E-127</v>
      </c>
      <c r="IE210" s="86">
        <f t="shared" si="641"/>
        <v>6.2182424673343566E-106</v>
      </c>
      <c r="IF210" s="86">
        <f t="shared" si="642"/>
        <v>5.9012369999871523E-69</v>
      </c>
      <c r="IG210" s="86">
        <f t="shared" si="643"/>
        <v>1.2170383615207076E-46</v>
      </c>
      <c r="II210" s="86">
        <f t="shared" si="540"/>
        <v>1.0181748036844005E-9</v>
      </c>
      <c r="IJ210" s="86">
        <f t="shared" si="541"/>
        <v>7.6193855048003571E-8</v>
      </c>
      <c r="IK210" s="86">
        <f t="shared" si="542"/>
        <v>7.5790363008555085E-8</v>
      </c>
      <c r="IL210" s="86">
        <f t="shared" si="543"/>
        <v>7.0534333864662831E-8</v>
      </c>
      <c r="IM210" s="86">
        <f t="shared" si="544"/>
        <v>1.2308462630378499E-7</v>
      </c>
      <c r="IN210" s="86">
        <f t="shared" si="545"/>
        <v>7.4621688236768481E-7</v>
      </c>
      <c r="IO210" s="86">
        <f t="shared" si="546"/>
        <v>3.3738153179536062E-7</v>
      </c>
      <c r="IP210" s="86">
        <f t="shared" si="547"/>
        <v>1.3162564776557238E-9</v>
      </c>
      <c r="IQ210" s="86">
        <f t="shared" si="548"/>
        <v>2.5422350342616537E-11</v>
      </c>
      <c r="IR210" s="86">
        <f t="shared" si="549"/>
        <v>2.2176290508442636E-9</v>
      </c>
      <c r="IS210" s="86">
        <f t="shared" si="550"/>
        <v>2.8770146144411691E-6</v>
      </c>
      <c r="IT210" s="86">
        <f t="shared" si="551"/>
        <v>4.3102661006270071E-7</v>
      </c>
      <c r="IU210" s="86">
        <f t="shared" si="552"/>
        <v>8.473342211044458E-6</v>
      </c>
      <c r="IV210" s="86">
        <f t="shared" si="553"/>
        <v>1.0557343517076026E-2</v>
      </c>
      <c r="IW210" s="86">
        <f t="shared" si="554"/>
        <v>1.368738825866548E-2</v>
      </c>
      <c r="IY210" s="86">
        <f t="shared" si="555"/>
        <v>1.0181748036844005E-9</v>
      </c>
      <c r="IZ210" s="86">
        <f t="shared" si="556"/>
        <v>7.6193855048003571E-8</v>
      </c>
      <c r="JA210" s="86">
        <f t="shared" si="557"/>
        <v>7.5790363008555085E-8</v>
      </c>
      <c r="JB210" s="86">
        <f t="shared" si="558"/>
        <v>7.0534333864662831E-8</v>
      </c>
      <c r="JC210" s="86">
        <f t="shared" si="559"/>
        <v>1.2308462630378499E-7</v>
      </c>
      <c r="JD210" s="86">
        <f t="shared" si="560"/>
        <v>7.4621688236768481E-7</v>
      </c>
      <c r="JE210" s="86">
        <f t="shared" si="561"/>
        <v>3.3738153179536062E-7</v>
      </c>
      <c r="JF210" s="86">
        <f t="shared" si="562"/>
        <v>1.3162564776557238E-9</v>
      </c>
      <c r="JG210" s="86">
        <f t="shared" si="563"/>
        <v>2.5422350342616537E-11</v>
      </c>
      <c r="JH210" s="86">
        <f t="shared" si="564"/>
        <v>2.2176290508442636E-9</v>
      </c>
      <c r="JI210" s="86">
        <f t="shared" si="565"/>
        <v>2.8770146144411691E-6</v>
      </c>
      <c r="JJ210" s="86">
        <f t="shared" si="566"/>
        <v>4.3102661006270071E-7</v>
      </c>
      <c r="JK210" s="86">
        <f t="shared" si="567"/>
        <v>8.473342211044458E-6</v>
      </c>
      <c r="JL210" s="86">
        <f t="shared" si="568"/>
        <v>1.0557343517076026E-2</v>
      </c>
      <c r="JM210" s="86">
        <f t="shared" si="569"/>
        <v>1.368738825866548E-2</v>
      </c>
    </row>
    <row r="211" spans="2:273" x14ac:dyDescent="0.25">
      <c r="B211" s="2">
        <v>184</v>
      </c>
      <c r="C211" s="37">
        <v>61.332999999999998</v>
      </c>
      <c r="D211" s="37">
        <v>59.935000000000002</v>
      </c>
      <c r="E211" s="37">
        <v>65.048000000000002</v>
      </c>
      <c r="F211" s="37">
        <v>59.113</v>
      </c>
      <c r="G211" s="37">
        <v>55.694000000000003</v>
      </c>
      <c r="H211" s="37">
        <v>54.161000000000001</v>
      </c>
      <c r="I211" s="37">
        <v>54.097999999999999</v>
      </c>
      <c r="J211" s="37">
        <v>55.136000000000003</v>
      </c>
      <c r="K211" s="37">
        <v>52.295000000000002</v>
      </c>
      <c r="L211" s="37">
        <v>55.475000000000001</v>
      </c>
      <c r="M211" s="37">
        <v>58.968000000000004</v>
      </c>
      <c r="N211" s="37">
        <v>59.143000000000001</v>
      </c>
      <c r="O211" s="37">
        <v>62.033000000000001</v>
      </c>
      <c r="P211" s="37">
        <v>69.066000000000003</v>
      </c>
      <c r="Q211" s="37">
        <v>91.29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>
        <f t="shared" si="453"/>
        <v>61.028682926679714</v>
      </c>
      <c r="AF211" s="4">
        <f t="shared" si="454"/>
        <v>69.506330283208641</v>
      </c>
      <c r="AG211" s="4">
        <f t="shared" si="455"/>
        <v>95.100958788785263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1.0043170733202871</v>
      </c>
      <c r="AV211" s="4">
        <f t="shared" si="648"/>
        <v>-0.44033028320863821</v>
      </c>
      <c r="AW211" s="4">
        <f t="shared" si="648"/>
        <v>-3.810958788785257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>
        <f t="shared" si="582"/>
        <v>61.028682926679714</v>
      </c>
      <c r="BL211" s="2">
        <f t="shared" si="583"/>
        <v>69.506330075647043</v>
      </c>
      <c r="BM211" s="2">
        <f t="shared" si="584"/>
        <v>95.100929015380743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>
        <f t="shared" si="497"/>
        <v>62.033000000000001</v>
      </c>
      <c r="DH211" s="2">
        <f t="shared" si="498"/>
        <v>69.066000000000003</v>
      </c>
      <c r="DI211" s="2">
        <f t="shared" si="499"/>
        <v>91.29</v>
      </c>
      <c r="DK211" s="2">
        <f t="shared" si="500"/>
        <v>147.45707384615383</v>
      </c>
      <c r="DL211" s="2">
        <f t="shared" si="649"/>
        <v>150.83209076923077</v>
      </c>
      <c r="DM211" s="2">
        <f t="shared" si="649"/>
        <v>129.16832153032152</v>
      </c>
      <c r="DN211" s="2">
        <f t="shared" si="649"/>
        <v>133.96329059829057</v>
      </c>
      <c r="DO211" s="2">
        <f t="shared" si="649"/>
        <v>117.84964615384618</v>
      </c>
      <c r="DP211" s="2">
        <f t="shared" si="649"/>
        <v>122.35735770750989</v>
      </c>
      <c r="DQ211" s="2">
        <f t="shared" si="649"/>
        <v>46.119349520045176</v>
      </c>
      <c r="DR211" s="2">
        <f t="shared" si="649"/>
        <v>50.228687747035593</v>
      </c>
      <c r="DS211" s="2">
        <f t="shared" si="649"/>
        <v>112.02978496240603</v>
      </c>
      <c r="DT211" s="2">
        <f t="shared" si="649"/>
        <v>80.728276666666659</v>
      </c>
      <c r="DU211" s="2">
        <f t="shared" si="649"/>
        <v>114.78061231884058</v>
      </c>
      <c r="DV211" s="2">
        <f t="shared" si="649"/>
        <v>127.00999076923075</v>
      </c>
      <c r="DW211" s="2">
        <f t="shared" si="649"/>
        <v>138.0159692307692</v>
      </c>
      <c r="DX211" s="2">
        <f t="shared" si="649"/>
        <v>146.74921408221408</v>
      </c>
      <c r="DY211" s="2">
        <f t="shared" si="649"/>
        <v>156.15609769230764</v>
      </c>
      <c r="EA211" s="2">
        <f t="shared" si="440"/>
        <v>58.943352429806936</v>
      </c>
      <c r="EB211" s="2">
        <f t="shared" si="502"/>
        <v>59.00771752790962</v>
      </c>
      <c r="EC211" s="2">
        <f t="shared" si="503"/>
        <v>56.083426441424891</v>
      </c>
      <c r="ED211" s="2">
        <f t="shared" si="504"/>
        <v>58.873600548831575</v>
      </c>
      <c r="EE211" s="2">
        <f t="shared" si="505"/>
        <v>54.357207918122114</v>
      </c>
      <c r="EF211" s="2">
        <f t="shared" si="506"/>
        <v>51.383696783469915</v>
      </c>
      <c r="EG211" s="2">
        <f t="shared" si="507"/>
        <v>49.366103639329246</v>
      </c>
      <c r="EH211" s="2">
        <f t="shared" si="508"/>
        <v>49.072516520050847</v>
      </c>
      <c r="EI211" s="2">
        <f t="shared" si="509"/>
        <v>42.676978236147448</v>
      </c>
      <c r="EJ211" s="2">
        <f t="shared" si="510"/>
        <v>51.220534365903006</v>
      </c>
      <c r="EK211" s="2">
        <f t="shared" si="511"/>
        <v>56.656504683353063</v>
      </c>
      <c r="EL211" s="2">
        <f t="shared" si="512"/>
        <v>56.211996914231932</v>
      </c>
      <c r="EM211" s="2">
        <f t="shared" si="513"/>
        <v>60.232978834626849</v>
      </c>
      <c r="EN211" s="2">
        <f t="shared" si="514"/>
        <v>71.180700029642907</v>
      </c>
      <c r="EO211" s="2">
        <f t="shared" si="515"/>
        <v>116.29454893498109</v>
      </c>
      <c r="EQ211" s="2">
        <f t="shared" si="516"/>
        <v>60.188339761558126</v>
      </c>
      <c r="ER211" s="2">
        <f t="shared" si="650"/>
        <v>59.912972359805316</v>
      </c>
      <c r="ES211" s="2">
        <f t="shared" si="650"/>
        <v>63.833331630107324</v>
      </c>
      <c r="ET211" s="2">
        <f t="shared" si="650"/>
        <v>59.034897994477014</v>
      </c>
      <c r="EU211" s="2">
        <f t="shared" si="650"/>
        <v>55.367833723140876</v>
      </c>
      <c r="EV211" s="2">
        <f t="shared" si="650"/>
        <v>53.327329965168076</v>
      </c>
      <c r="EW211" s="2">
        <f t="shared" si="650"/>
        <v>52.869810194547114</v>
      </c>
      <c r="EX211" s="2">
        <f t="shared" si="650"/>
        <v>52.025612996044643</v>
      </c>
      <c r="EY211" s="2">
        <f t="shared" si="650"/>
        <v>48.670119536002652</v>
      </c>
      <c r="EZ211" s="2">
        <f t="shared" si="650"/>
        <v>53.690697730965901</v>
      </c>
      <c r="FA211" s="2">
        <f t="shared" si="650"/>
        <v>57.804679236458952</v>
      </c>
      <c r="FB211" s="2">
        <f t="shared" si="650"/>
        <v>57.289726360373109</v>
      </c>
      <c r="FC211" s="2">
        <f t="shared" si="650"/>
        <v>61.116459347305565</v>
      </c>
      <c r="FD211" s="2">
        <f t="shared" si="650"/>
        <v>69.269550195640065</v>
      </c>
      <c r="FE211" s="2">
        <f t="shared" si="650"/>
        <v>92.182219216682554</v>
      </c>
      <c r="FG211" s="2">
        <f t="shared" si="518"/>
        <v>0.99999871458570488</v>
      </c>
      <c r="FH211" s="2">
        <f t="shared" si="651"/>
        <v>0.99999692458914669</v>
      </c>
      <c r="FI211" s="2">
        <f t="shared" si="651"/>
        <v>0.99999728267188448</v>
      </c>
      <c r="FJ211" s="2">
        <f t="shared" si="651"/>
        <v>0.99999750055317393</v>
      </c>
      <c r="FK211" s="2">
        <f t="shared" si="651"/>
        <v>0.9999971866295907</v>
      </c>
      <c r="FL211" s="2">
        <f t="shared" si="651"/>
        <v>0.99999682874262041</v>
      </c>
      <c r="FM211" s="2">
        <f t="shared" si="651"/>
        <v>0.99999653915140152</v>
      </c>
      <c r="FN211" s="2">
        <f t="shared" si="651"/>
        <v>0.99999661436688136</v>
      </c>
      <c r="FO211" s="2">
        <f t="shared" si="651"/>
        <v>0.99999640887641161</v>
      </c>
      <c r="FP211" s="2">
        <f t="shared" si="651"/>
        <v>0.99999710530674246</v>
      </c>
      <c r="FQ211" s="2">
        <f t="shared" si="651"/>
        <v>0.99999695703596203</v>
      </c>
      <c r="FR211" s="2">
        <f t="shared" si="651"/>
        <v>0.9999971295598612</v>
      </c>
      <c r="FS211" s="2">
        <f t="shared" si="651"/>
        <v>0.99999725400384787</v>
      </c>
      <c r="FT211" s="2">
        <f t="shared" si="651"/>
        <v>0.99999728952858913</v>
      </c>
      <c r="FU211" s="2">
        <f t="shared" si="651"/>
        <v>0.99999707148774486</v>
      </c>
      <c r="FW211" s="2">
        <f t="shared" si="536"/>
        <v>0.95192031751562156</v>
      </c>
      <c r="FX211" s="2">
        <f t="shared" si="588"/>
        <v>0.93059455532312463</v>
      </c>
      <c r="FY211" s="2">
        <f t="shared" si="589"/>
        <v>0.93958166130888421</v>
      </c>
      <c r="FZ211" s="2">
        <f t="shared" si="590"/>
        <v>0.92086351003082922</v>
      </c>
      <c r="GA211" s="2">
        <f t="shared" si="591"/>
        <v>0.91473411333224974</v>
      </c>
      <c r="GB211" s="2">
        <f t="shared" si="592"/>
        <v>0.89922822030897664</v>
      </c>
      <c r="GC211" s="2">
        <f t="shared" si="593"/>
        <v>0.91267870460444811</v>
      </c>
      <c r="GD211" s="2">
        <f t="shared" si="594"/>
        <v>0.93903003435153631</v>
      </c>
      <c r="GE211" s="2">
        <f t="shared" si="595"/>
        <v>0.94153962279371217</v>
      </c>
      <c r="GF211" s="2">
        <f t="shared" si="596"/>
        <v>0.92465505305023099</v>
      </c>
      <c r="GG211" s="2">
        <f t="shared" si="597"/>
        <v>0.91220480594938558</v>
      </c>
      <c r="GH211" s="2">
        <f t="shared" si="598"/>
        <v>0.90981976503395168</v>
      </c>
      <c r="GI211" s="2">
        <f t="shared" si="599"/>
        <v>0.90040525947608119</v>
      </c>
      <c r="GJ211" s="2">
        <f t="shared" si="600"/>
        <v>0.87621323587456013</v>
      </c>
      <c r="GK211" s="2">
        <f t="shared" si="601"/>
        <v>0.87895847901211854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1.0229665875563784E-215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8.7852208728428038E-192</v>
      </c>
      <c r="HE211" s="86">
        <f t="shared" si="617"/>
        <v>7.3273289108166922E-252</v>
      </c>
      <c r="HF211" s="86">
        <f t="shared" si="618"/>
        <v>7.2342593890345515E-256</v>
      </c>
      <c r="HG211" s="86">
        <f t="shared" si="619"/>
        <v>0</v>
      </c>
      <c r="HH211" s="86">
        <f t="shared" si="620"/>
        <v>3.909962801471443E-297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7.3958203204143407E-147</v>
      </c>
      <c r="HT211" s="86">
        <f t="shared" si="630"/>
        <v>9.0469839194360774E-123</v>
      </c>
      <c r="HU211" s="86">
        <f t="shared" si="631"/>
        <v>1.275510319737004E-106</v>
      </c>
      <c r="HV211" s="86">
        <f t="shared" si="632"/>
        <v>1.5055843161139438E-140</v>
      </c>
      <c r="HW211" s="86">
        <f t="shared" si="633"/>
        <v>3.477312067999027E-144</v>
      </c>
      <c r="HX211" s="86">
        <f t="shared" si="634"/>
        <v>7.139352405117453E-139</v>
      </c>
      <c r="HY211" s="86">
        <f t="shared" si="635"/>
        <v>7.1981379586475083E-138</v>
      </c>
      <c r="HZ211" s="86">
        <f t="shared" si="636"/>
        <v>1.1528076609334142E-146</v>
      </c>
      <c r="IA211" s="86">
        <f t="shared" si="637"/>
        <v>3.8079915004629516E-183</v>
      </c>
      <c r="IB211" s="86">
        <f t="shared" si="638"/>
        <v>4.9753929156338977E-172</v>
      </c>
      <c r="IC211" s="86">
        <f t="shared" si="639"/>
        <v>2.844593733956666E-111</v>
      </c>
      <c r="ID211" s="86">
        <f t="shared" si="640"/>
        <v>7.6255453942151905E-132</v>
      </c>
      <c r="IE211" s="86">
        <f t="shared" si="641"/>
        <v>6.3763354162941038E-110</v>
      </c>
      <c r="IF211" s="86">
        <f t="shared" si="642"/>
        <v>1.1867803177488582E-71</v>
      </c>
      <c r="IG211" s="86">
        <f t="shared" si="643"/>
        <v>1.8445431772499388E-48</v>
      </c>
      <c r="II211" s="86">
        <f t="shared" si="540"/>
        <v>2.9590035591749706E-10</v>
      </c>
      <c r="IJ211" s="86">
        <f t="shared" si="541"/>
        <v>2.4941920668022487E-8</v>
      </c>
      <c r="IK211" s="86">
        <f t="shared" si="542"/>
        <v>2.6425240803365544E-8</v>
      </c>
      <c r="IL211" s="86">
        <f t="shared" si="543"/>
        <v>2.1438814291631145E-8</v>
      </c>
      <c r="IM211" s="86">
        <f t="shared" si="544"/>
        <v>3.7458412421506891E-8</v>
      </c>
      <c r="IN211" s="86">
        <f t="shared" si="545"/>
        <v>2.3872116809003824E-7</v>
      </c>
      <c r="IO211" s="86">
        <f t="shared" si="546"/>
        <v>1.0983241408318706E-7</v>
      </c>
      <c r="IP211" s="86">
        <f t="shared" si="547"/>
        <v>3.4557139568613488E-10</v>
      </c>
      <c r="IQ211" s="86">
        <f t="shared" si="548"/>
        <v>5.2161924170257325E-12</v>
      </c>
      <c r="IR211" s="86">
        <f t="shared" si="549"/>
        <v>5.3293030969986928E-10</v>
      </c>
      <c r="IS211" s="86">
        <f t="shared" si="550"/>
        <v>1.1099710817852813E-6</v>
      </c>
      <c r="IT211" s="86">
        <f t="shared" si="551"/>
        <v>1.4057787317935234E-7</v>
      </c>
      <c r="IU211" s="86">
        <f t="shared" si="552"/>
        <v>3.3636202540775055E-6</v>
      </c>
      <c r="IV211" s="86">
        <f t="shared" si="553"/>
        <v>7.2899221864671923E-3</v>
      </c>
      <c r="IW211" s="86">
        <f t="shared" si="554"/>
        <v>9.7245865138044091E-3</v>
      </c>
      <c r="IY211" s="86">
        <f t="shared" si="555"/>
        <v>2.9590035591749706E-10</v>
      </c>
      <c r="IZ211" s="86">
        <f t="shared" si="556"/>
        <v>2.4941920668022487E-8</v>
      </c>
      <c r="JA211" s="86">
        <f t="shared" si="557"/>
        <v>2.6425240803365544E-8</v>
      </c>
      <c r="JB211" s="86">
        <f t="shared" si="558"/>
        <v>2.1438814291631145E-8</v>
      </c>
      <c r="JC211" s="86">
        <f t="shared" si="559"/>
        <v>3.7458412421506891E-8</v>
      </c>
      <c r="JD211" s="86">
        <f t="shared" si="560"/>
        <v>2.3872116809003824E-7</v>
      </c>
      <c r="JE211" s="86">
        <f t="shared" si="561"/>
        <v>1.0983241408318706E-7</v>
      </c>
      <c r="JF211" s="86">
        <f t="shared" si="562"/>
        <v>3.4557139568613488E-10</v>
      </c>
      <c r="JG211" s="86">
        <f t="shared" si="563"/>
        <v>5.2161924170257325E-12</v>
      </c>
      <c r="JH211" s="86">
        <f t="shared" si="564"/>
        <v>5.3293030969986928E-10</v>
      </c>
      <c r="JI211" s="86">
        <f t="shared" si="565"/>
        <v>1.1099710817852813E-6</v>
      </c>
      <c r="JJ211" s="86">
        <f t="shared" si="566"/>
        <v>1.4057787317935234E-7</v>
      </c>
      <c r="JK211" s="86">
        <f t="shared" si="567"/>
        <v>3.3636202540775055E-6</v>
      </c>
      <c r="JL211" s="86">
        <f t="shared" si="568"/>
        <v>7.2899221864671923E-3</v>
      </c>
      <c r="JM211" s="86">
        <f t="shared" si="569"/>
        <v>9.7245865138044091E-3</v>
      </c>
    </row>
    <row r="212" spans="2:273" x14ac:dyDescent="0.25">
      <c r="B212" s="2">
        <v>185</v>
      </c>
      <c r="C212" s="37">
        <v>61.9</v>
      </c>
      <c r="D212" s="37">
        <v>59.225999999999999</v>
      </c>
      <c r="E212" s="37">
        <v>65.468000000000004</v>
      </c>
      <c r="F212" s="37">
        <v>58.823</v>
      </c>
      <c r="G212" s="37">
        <v>55.113</v>
      </c>
      <c r="H212" s="37">
        <v>54.515999999999998</v>
      </c>
      <c r="I212" s="37">
        <v>54.933999999999997</v>
      </c>
      <c r="J212" s="37">
        <v>55.168999999999997</v>
      </c>
      <c r="K212" s="37">
        <v>52.753999999999998</v>
      </c>
      <c r="L212" s="37">
        <v>55.426000000000002</v>
      </c>
      <c r="M212" s="37">
        <v>58.238</v>
      </c>
      <c r="N212" s="37">
        <v>58.396999999999998</v>
      </c>
      <c r="O212" s="37">
        <v>61.984000000000002</v>
      </c>
      <c r="P212" s="37">
        <v>68.492000000000004</v>
      </c>
      <c r="Q212" s="37">
        <v>91.370999999999995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69.376600315451753</v>
      </c>
      <c r="AG212" s="4">
        <f t="shared" si="455"/>
        <v>94.813012637164107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-0.884600315451749</v>
      </c>
      <c r="AW212" s="4">
        <f t="shared" si="648"/>
        <v>-3.4420126371641118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69.376600278419986</v>
      </c>
      <c r="BM212" s="2">
        <f t="shared" si="584"/>
        <v>94.813004332012369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68.492000000000004</v>
      </c>
      <c r="DI212" s="2">
        <f t="shared" si="499"/>
        <v>91.370999999999995</v>
      </c>
      <c r="DK212" s="2">
        <f t="shared" si="500"/>
        <v>147.8668223076923</v>
      </c>
      <c r="DL212" s="2">
        <f t="shared" si="649"/>
        <v>151.2780246153846</v>
      </c>
      <c r="DM212" s="2">
        <f t="shared" si="649"/>
        <v>129.48250712250712</v>
      </c>
      <c r="DN212" s="2">
        <f t="shared" si="649"/>
        <v>134.295431013431</v>
      </c>
      <c r="DO212" s="2">
        <f t="shared" si="649"/>
        <v>118.12799461538464</v>
      </c>
      <c r="DP212" s="2">
        <f t="shared" si="649"/>
        <v>122.67618675889328</v>
      </c>
      <c r="DQ212" s="2">
        <f t="shared" si="649"/>
        <v>45.905882552230381</v>
      </c>
      <c r="DR212" s="2">
        <f t="shared" si="649"/>
        <v>50.05110671936761</v>
      </c>
      <c r="DS212" s="2">
        <f t="shared" si="649"/>
        <v>112.27950977443609</v>
      </c>
      <c r="DT212" s="2">
        <f t="shared" si="649"/>
        <v>80.760766666666655</v>
      </c>
      <c r="DU212" s="2">
        <f t="shared" si="649"/>
        <v>115.0380579710145</v>
      </c>
      <c r="DV212" s="2">
        <f t="shared" si="649"/>
        <v>127.32997307692307</v>
      </c>
      <c r="DW212" s="2">
        <f t="shared" si="649"/>
        <v>138.3936969230769</v>
      </c>
      <c r="DX212" s="2">
        <f t="shared" si="649"/>
        <v>147.13520797720798</v>
      </c>
      <c r="DY212" s="2">
        <f t="shared" si="649"/>
        <v>156.50732615384612</v>
      </c>
      <c r="EA212" s="2">
        <f t="shared" si="440"/>
        <v>58.802147311971837</v>
      </c>
      <c r="EB212" s="2">
        <f t="shared" si="502"/>
        <v>58.879922872518215</v>
      </c>
      <c r="EC212" s="2">
        <f t="shared" si="503"/>
        <v>55.939854384461569</v>
      </c>
      <c r="ED212" s="2">
        <f t="shared" si="504"/>
        <v>58.724443288340893</v>
      </c>
      <c r="EE212" s="2">
        <f t="shared" si="505"/>
        <v>54.234784115366978</v>
      </c>
      <c r="EF212" s="2">
        <f t="shared" si="506"/>
        <v>51.209885855936449</v>
      </c>
      <c r="EG212" s="2">
        <f t="shared" si="507"/>
        <v>49.169579990825241</v>
      </c>
      <c r="EH212" s="2">
        <f t="shared" si="508"/>
        <v>48.861791292010345</v>
      </c>
      <c r="EI212" s="2">
        <f t="shared" si="509"/>
        <v>42.352893854290429</v>
      </c>
      <c r="EJ212" s="2">
        <f t="shared" si="510"/>
        <v>51.013108797582298</v>
      </c>
      <c r="EK212" s="2">
        <f t="shared" si="511"/>
        <v>56.538117790468092</v>
      </c>
      <c r="EL212" s="2">
        <f t="shared" si="512"/>
        <v>56.076344830397716</v>
      </c>
      <c r="EM212" s="2">
        <f t="shared" si="513"/>
        <v>60.107827660505166</v>
      </c>
      <c r="EN212" s="2">
        <f t="shared" si="514"/>
        <v>71.091989484773947</v>
      </c>
      <c r="EO212" s="2">
        <f t="shared" si="515"/>
        <v>116.5019538048419</v>
      </c>
      <c r="EQ212" s="2">
        <f t="shared" si="516"/>
        <v>60.061779901962133</v>
      </c>
      <c r="ER212" s="2">
        <f t="shared" si="650"/>
        <v>59.798260469801264</v>
      </c>
      <c r="ES212" s="2">
        <f t="shared" si="650"/>
        <v>63.798148888761212</v>
      </c>
      <c r="ET212" s="2">
        <f t="shared" si="650"/>
        <v>58.888065470904749</v>
      </c>
      <c r="EU212" s="2">
        <f t="shared" si="650"/>
        <v>55.259436363572952</v>
      </c>
      <c r="EV212" s="2">
        <f t="shared" si="650"/>
        <v>53.181496315126218</v>
      </c>
      <c r="EW212" s="2">
        <f t="shared" si="650"/>
        <v>52.71998082421031</v>
      </c>
      <c r="EX212" s="2">
        <f t="shared" si="650"/>
        <v>51.853638818220645</v>
      </c>
      <c r="EY212" s="2">
        <f t="shared" si="650"/>
        <v>48.428777113895009</v>
      </c>
      <c r="EZ212" s="2">
        <f t="shared" si="650"/>
        <v>53.51672172744135</v>
      </c>
      <c r="FA212" s="2">
        <f t="shared" si="650"/>
        <v>57.702421117691202</v>
      </c>
      <c r="FB212" s="2">
        <f t="shared" si="650"/>
        <v>57.168336508743707</v>
      </c>
      <c r="FC212" s="2">
        <f t="shared" si="650"/>
        <v>61.003149462111196</v>
      </c>
      <c r="FD212" s="2">
        <f t="shared" si="650"/>
        <v>69.15537037169203</v>
      </c>
      <c r="FE212" s="2">
        <f t="shared" si="650"/>
        <v>92.088900208919029</v>
      </c>
      <c r="FG212" s="2">
        <f t="shared" si="518"/>
        <v>0.99999882768809722</v>
      </c>
      <c r="FH212" s="2">
        <f t="shared" si="651"/>
        <v>0.99999719519120733</v>
      </c>
      <c r="FI212" s="2">
        <f t="shared" si="651"/>
        <v>0.99999752176671197</v>
      </c>
      <c r="FJ212" s="2">
        <f t="shared" si="651"/>
        <v>0.99999772047690094</v>
      </c>
      <c r="FK212" s="2">
        <f t="shared" si="651"/>
        <v>0.99999743417505638</v>
      </c>
      <c r="FL212" s="2">
        <f t="shared" si="651"/>
        <v>0.99999710777808837</v>
      </c>
      <c r="FM212" s="2">
        <f t="shared" si="651"/>
        <v>0.99999684366760366</v>
      </c>
      <c r="FN212" s="2">
        <f t="shared" si="651"/>
        <v>0.99999691226497789</v>
      </c>
      <c r="FO212" s="2">
        <f t="shared" si="651"/>
        <v>0.99999672485532709</v>
      </c>
      <c r="FP212" s="2">
        <f t="shared" si="651"/>
        <v>0.99999736000770012</v>
      </c>
      <c r="FQ212" s="2">
        <f t="shared" si="651"/>
        <v>0.99999722478307052</v>
      </c>
      <c r="FR212" s="2">
        <f t="shared" si="651"/>
        <v>0.99999738212681843</v>
      </c>
      <c r="FS212" s="2">
        <f t="shared" si="651"/>
        <v>0.99999749562113938</v>
      </c>
      <c r="FT212" s="2">
        <f t="shared" si="651"/>
        <v>0.99999752802010389</v>
      </c>
      <c r="FU212" s="2">
        <f t="shared" si="651"/>
        <v>0.99999732916439188</v>
      </c>
      <c r="FW212" s="2">
        <f t="shared" si="536"/>
        <v>0.95596451670986338</v>
      </c>
      <c r="FX212" s="2">
        <f t="shared" si="588"/>
        <v>0.9363125475327233</v>
      </c>
      <c r="FY212" s="2">
        <f t="shared" si="589"/>
        <v>0.9446033226781555</v>
      </c>
      <c r="FZ212" s="2">
        <f t="shared" si="590"/>
        <v>0.92732058545219898</v>
      </c>
      <c r="GA212" s="2">
        <f t="shared" si="591"/>
        <v>0.92164875899895293</v>
      </c>
      <c r="GB212" s="2">
        <f t="shared" si="592"/>
        <v>0.90727284926612617</v>
      </c>
      <c r="GC212" s="2">
        <f t="shared" si="593"/>
        <v>0.91974540979367003</v>
      </c>
      <c r="GD212" s="2">
        <f t="shared" si="594"/>
        <v>0.94409481613146762</v>
      </c>
      <c r="GE212" s="2">
        <f t="shared" si="595"/>
        <v>0.94640783065262135</v>
      </c>
      <c r="GF212" s="2">
        <f t="shared" si="596"/>
        <v>0.93082599998507121</v>
      </c>
      <c r="GG212" s="2">
        <f t="shared" si="597"/>
        <v>0.91930647182504621</v>
      </c>
      <c r="GH212" s="2">
        <f t="shared" si="598"/>
        <v>0.91709682117596991</v>
      </c>
      <c r="GI212" s="2">
        <f t="shared" si="599"/>
        <v>0.90836550037192698</v>
      </c>
      <c r="GJ212" s="2">
        <f t="shared" si="600"/>
        <v>0.88586194986538125</v>
      </c>
      <c r="GK212" s="2">
        <f t="shared" si="601"/>
        <v>0.8884204606106596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2.9860590917633848E-219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8.0589110807175715E-196</v>
      </c>
      <c r="HE212" s="86">
        <f t="shared" si="617"/>
        <v>3.5074084788235772E-257</v>
      </c>
      <c r="HF212" s="86">
        <f t="shared" si="618"/>
        <v>3.5726414383247564E-261</v>
      </c>
      <c r="HG212" s="86">
        <f t="shared" si="619"/>
        <v>0</v>
      </c>
      <c r="HH212" s="86">
        <f t="shared" si="620"/>
        <v>2.433963325105356E-303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1.478501554968494E-151</v>
      </c>
      <c r="HT212" s="86">
        <f t="shared" si="630"/>
        <v>3.8537388928391908E-127</v>
      </c>
      <c r="HU212" s="86">
        <f t="shared" si="631"/>
        <v>1.8319390236681049E-110</v>
      </c>
      <c r="HV212" s="86">
        <f t="shared" si="632"/>
        <v>1.600302319725167E-145</v>
      </c>
      <c r="HW212" s="86">
        <f t="shared" si="633"/>
        <v>2.6370942283236724E-149</v>
      </c>
      <c r="HX212" s="86">
        <f t="shared" si="634"/>
        <v>5.470760075173139E-144</v>
      </c>
      <c r="HY212" s="86">
        <f t="shared" si="635"/>
        <v>9.4095343489763977E-143</v>
      </c>
      <c r="HZ212" s="86">
        <f t="shared" si="636"/>
        <v>8.9207338324708586E-152</v>
      </c>
      <c r="IA212" s="86">
        <f t="shared" si="637"/>
        <v>2.5011867825249431E-189</v>
      </c>
      <c r="IB212" s="86">
        <f t="shared" si="638"/>
        <v>5.2500639781972948E-178</v>
      </c>
      <c r="IC212" s="86">
        <f t="shared" si="639"/>
        <v>2.6512988337355976E-115</v>
      </c>
      <c r="ID212" s="86">
        <f t="shared" si="640"/>
        <v>1.1877728217857824E-136</v>
      </c>
      <c r="IE212" s="86">
        <f t="shared" si="641"/>
        <v>5.5041671459424675E-114</v>
      </c>
      <c r="IF212" s="86">
        <f t="shared" si="642"/>
        <v>2.1135039370221565E-74</v>
      </c>
      <c r="IG212" s="86">
        <f t="shared" si="643"/>
        <v>2.5742347562191526E-50</v>
      </c>
      <c r="II212" s="86">
        <f t="shared" si="540"/>
        <v>8.2874595439854884E-11</v>
      </c>
      <c r="IJ212" s="86">
        <f t="shared" si="541"/>
        <v>7.8599173998142093E-9</v>
      </c>
      <c r="IK212" s="86">
        <f t="shared" si="542"/>
        <v>8.9062319708023541E-9</v>
      </c>
      <c r="IL212" s="86">
        <f t="shared" si="543"/>
        <v>6.2421876937231964E-9</v>
      </c>
      <c r="IM212" s="86">
        <f t="shared" si="544"/>
        <v>1.0905258967002244E-8</v>
      </c>
      <c r="IN212" s="86">
        <f t="shared" si="545"/>
        <v>7.2949982543990541E-8</v>
      </c>
      <c r="IO212" s="86">
        <f t="shared" si="546"/>
        <v>3.4279834457489456E-8</v>
      </c>
      <c r="IP212" s="86">
        <f t="shared" si="547"/>
        <v>8.6846755064213834E-11</v>
      </c>
      <c r="IQ212" s="86">
        <f t="shared" si="548"/>
        <v>1.0167420162911922E-12</v>
      </c>
      <c r="IR212" s="86">
        <f t="shared" si="549"/>
        <v>1.2172231663567847E-10</v>
      </c>
      <c r="IS212" s="86">
        <f t="shared" si="550"/>
        <v>4.1330760508264128E-7</v>
      </c>
      <c r="IT212" s="86">
        <f t="shared" si="551"/>
        <v>4.393316350745586E-8</v>
      </c>
      <c r="IU212" s="86">
        <f t="shared" si="552"/>
        <v>1.2875109787569918E-6</v>
      </c>
      <c r="IV212" s="86">
        <f t="shared" si="553"/>
        <v>4.9605551899115762E-3</v>
      </c>
      <c r="IW212" s="86">
        <f t="shared" si="554"/>
        <v>6.8185118707716841E-3</v>
      </c>
      <c r="IY212" s="86">
        <f t="shared" si="555"/>
        <v>8.2874595439854884E-11</v>
      </c>
      <c r="IZ212" s="86">
        <f t="shared" si="556"/>
        <v>7.8599173998142093E-9</v>
      </c>
      <c r="JA212" s="86">
        <f t="shared" si="557"/>
        <v>8.9062319708023541E-9</v>
      </c>
      <c r="JB212" s="86">
        <f t="shared" si="558"/>
        <v>6.2421876937231964E-9</v>
      </c>
      <c r="JC212" s="86">
        <f t="shared" si="559"/>
        <v>1.0905258967002244E-8</v>
      </c>
      <c r="JD212" s="86">
        <f t="shared" si="560"/>
        <v>7.2949982543990541E-8</v>
      </c>
      <c r="JE212" s="86">
        <f t="shared" si="561"/>
        <v>3.4279834457489456E-8</v>
      </c>
      <c r="JF212" s="86">
        <f t="shared" si="562"/>
        <v>8.6846755064213834E-11</v>
      </c>
      <c r="JG212" s="86">
        <f t="shared" si="563"/>
        <v>1.0167420162911922E-12</v>
      </c>
      <c r="JH212" s="86">
        <f t="shared" si="564"/>
        <v>1.2172231663567847E-10</v>
      </c>
      <c r="JI212" s="86">
        <f t="shared" si="565"/>
        <v>4.1330760508264128E-7</v>
      </c>
      <c r="JJ212" s="86">
        <f t="shared" si="566"/>
        <v>4.393316350745586E-8</v>
      </c>
      <c r="JK212" s="86">
        <f t="shared" si="567"/>
        <v>1.2875109787569918E-6</v>
      </c>
      <c r="JL212" s="86">
        <f t="shared" si="568"/>
        <v>4.9605551899115762E-3</v>
      </c>
      <c r="JM212" s="86">
        <f t="shared" si="569"/>
        <v>6.8185118707716841E-3</v>
      </c>
    </row>
    <row r="213" spans="2:273" x14ac:dyDescent="0.25">
      <c r="B213" s="2">
        <v>186</v>
      </c>
      <c r="C213" s="37">
        <v>61.067</v>
      </c>
      <c r="D213" s="37">
        <v>59.613</v>
      </c>
      <c r="E213" s="37">
        <v>63.725999999999999</v>
      </c>
      <c r="F213" s="37">
        <v>59</v>
      </c>
      <c r="G213" s="37">
        <v>54.968000000000004</v>
      </c>
      <c r="H213" s="37">
        <v>54.564999999999998</v>
      </c>
      <c r="I213" s="37">
        <v>54.328000000000003</v>
      </c>
      <c r="J213" s="37">
        <v>54.491999999999997</v>
      </c>
      <c r="K213" s="37">
        <v>52.984000000000002</v>
      </c>
      <c r="L213" s="37">
        <v>55.851999999999997</v>
      </c>
      <c r="M213" s="37">
        <v>58.841000000000001</v>
      </c>
      <c r="N213" s="37">
        <v>57.889000000000003</v>
      </c>
      <c r="O213" s="37">
        <v>62.066000000000003</v>
      </c>
      <c r="P213" s="37">
        <v>68.197000000000003</v>
      </c>
      <c r="Q213" s="37">
        <v>90.935000000000002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69.247678937205805</v>
      </c>
      <c r="AG213" s="4">
        <f t="shared" si="455"/>
        <v>94.535534162791748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-1.0506789372058023</v>
      </c>
      <c r="AW213" s="4">
        <f t="shared" si="648"/>
        <v>-3.600534162791746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69.247678931084039</v>
      </c>
      <c r="BM213" s="2">
        <f t="shared" si="584"/>
        <v>94.5355319703243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68.197000000000003</v>
      </c>
      <c r="DI213" s="2">
        <f t="shared" si="499"/>
        <v>90.935000000000002</v>
      </c>
      <c r="DK213" s="2">
        <f t="shared" si="500"/>
        <v>148.27657076923077</v>
      </c>
      <c r="DL213" s="2">
        <f t="shared" si="649"/>
        <v>151.72395846153847</v>
      </c>
      <c r="DM213" s="2">
        <f t="shared" si="649"/>
        <v>129.79669271469271</v>
      </c>
      <c r="DN213" s="2">
        <f t="shared" si="649"/>
        <v>134.6275714285714</v>
      </c>
      <c r="DO213" s="2">
        <f t="shared" si="649"/>
        <v>118.40634307692309</v>
      </c>
      <c r="DP213" s="2">
        <f t="shared" si="649"/>
        <v>122.99501581027668</v>
      </c>
      <c r="DQ213" s="2">
        <f t="shared" si="649"/>
        <v>45.692415584415592</v>
      </c>
      <c r="DR213" s="2">
        <f t="shared" si="649"/>
        <v>49.873525691699619</v>
      </c>
      <c r="DS213" s="2">
        <f t="shared" si="649"/>
        <v>112.52923458646617</v>
      </c>
      <c r="DT213" s="2">
        <f t="shared" si="649"/>
        <v>80.79325666666665</v>
      </c>
      <c r="DU213" s="2">
        <f t="shared" si="649"/>
        <v>115.29550362318841</v>
      </c>
      <c r="DV213" s="2">
        <f t="shared" si="649"/>
        <v>127.64995538461537</v>
      </c>
      <c r="DW213" s="2">
        <f t="shared" si="649"/>
        <v>138.77142461538457</v>
      </c>
      <c r="DX213" s="2">
        <f t="shared" si="649"/>
        <v>147.52120187220186</v>
      </c>
      <c r="DY213" s="2">
        <f t="shared" si="649"/>
        <v>156.85855461538458</v>
      </c>
      <c r="EA213" s="2">
        <f t="shared" ref="EA213:EA227" si="652">CE$228*$B213+CE$229</f>
        <v>58.660942194136723</v>
      </c>
      <c r="EB213" s="2">
        <f t="shared" si="502"/>
        <v>58.75212821712681</v>
      </c>
      <c r="EC213" s="2">
        <f t="shared" si="503"/>
        <v>55.796282327498254</v>
      </c>
      <c r="ED213" s="2">
        <f t="shared" si="504"/>
        <v>58.575286027850204</v>
      </c>
      <c r="EE213" s="2">
        <f t="shared" si="505"/>
        <v>54.112360312611834</v>
      </c>
      <c r="EF213" s="2">
        <f t="shared" si="506"/>
        <v>51.036074928402989</v>
      </c>
      <c r="EG213" s="2">
        <f t="shared" si="507"/>
        <v>48.973056342321243</v>
      </c>
      <c r="EH213" s="2">
        <f t="shared" si="508"/>
        <v>48.65106606396985</v>
      </c>
      <c r="EI213" s="2">
        <f t="shared" si="509"/>
        <v>42.028809472433409</v>
      </c>
      <c r="EJ213" s="2">
        <f t="shared" si="510"/>
        <v>50.805683229261597</v>
      </c>
      <c r="EK213" s="2">
        <f t="shared" si="511"/>
        <v>56.419730897583136</v>
      </c>
      <c r="EL213" s="2">
        <f t="shared" si="512"/>
        <v>55.940692746563499</v>
      </c>
      <c r="EM213" s="2">
        <f t="shared" si="513"/>
        <v>59.982676486383482</v>
      </c>
      <c r="EN213" s="2">
        <f t="shared" si="514"/>
        <v>71.003278939904973</v>
      </c>
      <c r="EO213" s="2">
        <f t="shared" si="515"/>
        <v>116.7093586747027</v>
      </c>
      <c r="EQ213" s="2">
        <f t="shared" si="516"/>
        <v>59.93522004236614</v>
      </c>
      <c r="ER213" s="2">
        <f t="shared" si="650"/>
        <v>59.683548579797218</v>
      </c>
      <c r="ES213" s="2">
        <f t="shared" si="650"/>
        <v>63.762966147415099</v>
      </c>
      <c r="ET213" s="2">
        <f t="shared" si="650"/>
        <v>58.741232947332492</v>
      </c>
      <c r="EU213" s="2">
        <f t="shared" si="650"/>
        <v>55.151039004005028</v>
      </c>
      <c r="EV213" s="2">
        <f t="shared" si="650"/>
        <v>53.035662665084359</v>
      </c>
      <c r="EW213" s="2">
        <f t="shared" si="650"/>
        <v>52.570151453873521</v>
      </c>
      <c r="EX213" s="2">
        <f t="shared" si="650"/>
        <v>51.681664640396647</v>
      </c>
      <c r="EY213" s="2">
        <f t="shared" si="650"/>
        <v>48.187434691787374</v>
      </c>
      <c r="EZ213" s="2">
        <f t="shared" si="650"/>
        <v>53.342745723916792</v>
      </c>
      <c r="FA213" s="2">
        <f t="shared" si="650"/>
        <v>57.600162998923444</v>
      </c>
      <c r="FB213" s="2">
        <f t="shared" si="650"/>
        <v>57.046946657114304</v>
      </c>
      <c r="FC213" s="2">
        <f t="shared" si="650"/>
        <v>60.88983957691682</v>
      </c>
      <c r="FD213" s="2">
        <f t="shared" si="650"/>
        <v>69.04119054774398</v>
      </c>
      <c r="FE213" s="2">
        <f t="shared" si="650"/>
        <v>91.995581201155488</v>
      </c>
      <c r="FG213" s="2">
        <f t="shared" si="518"/>
        <v>0.99999893083872726</v>
      </c>
      <c r="FH213" s="2">
        <f t="shared" si="651"/>
        <v>0.9999974419833475</v>
      </c>
      <c r="FI213" s="2">
        <f t="shared" si="651"/>
        <v>0.99999773982388607</v>
      </c>
      <c r="FJ213" s="2">
        <f t="shared" si="651"/>
        <v>0.99999792104980811</v>
      </c>
      <c r="FK213" s="2">
        <f t="shared" si="651"/>
        <v>0.99999765993931122</v>
      </c>
      <c r="FL213" s="2">
        <f t="shared" si="651"/>
        <v>0.99999736226159552</v>
      </c>
      <c r="FM213" s="2">
        <f t="shared" si="651"/>
        <v>0.99999712138984254</v>
      </c>
      <c r="FN213" s="2">
        <f t="shared" si="651"/>
        <v>0.99999718395142567</v>
      </c>
      <c r="FO213" s="2">
        <f t="shared" si="651"/>
        <v>0.99999701303169708</v>
      </c>
      <c r="FP213" s="2">
        <f t="shared" si="651"/>
        <v>0.99999759229784735</v>
      </c>
      <c r="FQ213" s="2">
        <f t="shared" si="651"/>
        <v>0.99999746897146069</v>
      </c>
      <c r="FR213" s="2">
        <f t="shared" si="651"/>
        <v>0.99999761247073238</v>
      </c>
      <c r="FS213" s="2">
        <f t="shared" si="651"/>
        <v>0.99999771597882992</v>
      </c>
      <c r="FT213" s="2">
        <f t="shared" si="651"/>
        <v>0.99999774552704979</v>
      </c>
      <c r="FU213" s="2">
        <f t="shared" si="651"/>
        <v>0.99999756416840291</v>
      </c>
      <c r="FW213" s="2">
        <f t="shared" si="536"/>
        <v>0.9596829476492158</v>
      </c>
      <c r="FX213" s="2">
        <f t="shared" si="588"/>
        <v>0.94158902930082367</v>
      </c>
      <c r="FY213" s="2">
        <f t="shared" si="589"/>
        <v>0.94923016203448307</v>
      </c>
      <c r="FZ213" s="2">
        <f t="shared" si="590"/>
        <v>0.93328896904590453</v>
      </c>
      <c r="GA213" s="2">
        <f t="shared" si="591"/>
        <v>0.92804676904360794</v>
      </c>
      <c r="GB213" s="2">
        <f t="shared" si="592"/>
        <v>0.91473616716643802</v>
      </c>
      <c r="GC213" s="2">
        <f t="shared" si="593"/>
        <v>0.92628641281940471</v>
      </c>
      <c r="GD213" s="2">
        <f t="shared" si="594"/>
        <v>0.94876182317152002</v>
      </c>
      <c r="GE213" s="2">
        <f t="shared" si="595"/>
        <v>0.95089178941041119</v>
      </c>
      <c r="GF213" s="2">
        <f t="shared" si="596"/>
        <v>0.9365262251058355</v>
      </c>
      <c r="GG213" s="2">
        <f t="shared" si="597"/>
        <v>0.92588036669325136</v>
      </c>
      <c r="GH213" s="2">
        <f t="shared" si="598"/>
        <v>0.92383581648034219</v>
      </c>
      <c r="GI213" s="2">
        <f t="shared" si="599"/>
        <v>0.91574904084857967</v>
      </c>
      <c r="GJ213" s="2">
        <f t="shared" si="600"/>
        <v>0.89484883730168474</v>
      </c>
      <c r="GK213" s="2">
        <f t="shared" si="601"/>
        <v>0.89722926917152501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8.1543012094207904E-223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6.7047294179529251E-200</v>
      </c>
      <c r="HE213" s="86">
        <f t="shared" si="617"/>
        <v>1.4758804311719382E-262</v>
      </c>
      <c r="HF213" s="86">
        <f t="shared" si="618"/>
        <v>1.5551071777430796E-266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2.4880263592054719E-156</v>
      </c>
      <c r="HT213" s="86">
        <f t="shared" si="630"/>
        <v>1.3735807669525324E-131</v>
      </c>
      <c r="HU213" s="86">
        <f t="shared" si="631"/>
        <v>2.2446007385726905E-114</v>
      </c>
      <c r="HV213" s="86">
        <f t="shared" si="632"/>
        <v>1.3907722693015558E-150</v>
      </c>
      <c r="HW213" s="86">
        <f t="shared" si="633"/>
        <v>1.6244190829091818E-154</v>
      </c>
      <c r="HX213" s="86">
        <f t="shared" si="634"/>
        <v>3.3795930443261344E-149</v>
      </c>
      <c r="HY213" s="86">
        <f t="shared" si="635"/>
        <v>1.0091386496533077E-147</v>
      </c>
      <c r="HZ213" s="86">
        <f t="shared" si="636"/>
        <v>5.6305473150962393E-157</v>
      </c>
      <c r="IA213" s="86">
        <f t="shared" si="637"/>
        <v>1.2943572212720271E-195</v>
      </c>
      <c r="IB213" s="86">
        <f t="shared" si="638"/>
        <v>4.3700581209560582E-184</v>
      </c>
      <c r="IC213" s="86">
        <f t="shared" si="639"/>
        <v>2.090290769475693E-119</v>
      </c>
      <c r="ID213" s="86">
        <f t="shared" si="640"/>
        <v>1.5138677542091931E-141</v>
      </c>
      <c r="IE213" s="86">
        <f t="shared" si="641"/>
        <v>3.9996655526070939E-118</v>
      </c>
      <c r="IF213" s="86">
        <f t="shared" si="642"/>
        <v>3.3329990469210198E-77</v>
      </c>
      <c r="IG213" s="86">
        <f t="shared" si="643"/>
        <v>3.3080810650865588E-52</v>
      </c>
      <c r="II213" s="86">
        <f t="shared" si="540"/>
        <v>2.2368212102656259E-11</v>
      </c>
      <c r="IJ213" s="86">
        <f t="shared" si="541"/>
        <v>2.3842804500953744E-9</v>
      </c>
      <c r="IK213" s="86">
        <f t="shared" si="542"/>
        <v>2.9014584588566778E-9</v>
      </c>
      <c r="IL213" s="86">
        <f t="shared" si="543"/>
        <v>1.740912485543671E-9</v>
      </c>
      <c r="IM213" s="86">
        <f t="shared" si="544"/>
        <v>3.0368885404346093E-9</v>
      </c>
      <c r="IN213" s="86">
        <f t="shared" si="545"/>
        <v>2.1292430668356669E-8</v>
      </c>
      <c r="IO213" s="86">
        <f t="shared" si="546"/>
        <v>1.0256770130666307E-8</v>
      </c>
      <c r="IP213" s="86">
        <f t="shared" si="547"/>
        <v>2.0891205733293357E-11</v>
      </c>
      <c r="IQ213" s="86">
        <f t="shared" si="548"/>
        <v>1.8826212491974724E-13</v>
      </c>
      <c r="IR213" s="86">
        <f t="shared" si="549"/>
        <v>2.642146124962603E-11</v>
      </c>
      <c r="IS213" s="86">
        <f t="shared" si="550"/>
        <v>1.485229622672222E-7</v>
      </c>
      <c r="IT213" s="86">
        <f t="shared" si="551"/>
        <v>1.3155093247482919E-8</v>
      </c>
      <c r="IU213" s="86">
        <f t="shared" si="552"/>
        <v>4.7516846685957749E-7</v>
      </c>
      <c r="IV213" s="86">
        <f t="shared" si="553"/>
        <v>3.3261720898740605E-3</v>
      </c>
      <c r="IW213" s="86">
        <f t="shared" si="554"/>
        <v>4.7178888250854834E-3</v>
      </c>
      <c r="IY213" s="86">
        <f t="shared" si="555"/>
        <v>2.2368212102656259E-11</v>
      </c>
      <c r="IZ213" s="86">
        <f t="shared" si="556"/>
        <v>2.3842804500953744E-9</v>
      </c>
      <c r="JA213" s="86">
        <f t="shared" si="557"/>
        <v>2.9014584588566778E-9</v>
      </c>
      <c r="JB213" s="86">
        <f t="shared" si="558"/>
        <v>1.740912485543671E-9</v>
      </c>
      <c r="JC213" s="86">
        <f t="shared" si="559"/>
        <v>3.0368885404346093E-9</v>
      </c>
      <c r="JD213" s="86">
        <f t="shared" si="560"/>
        <v>2.1292430668356669E-8</v>
      </c>
      <c r="JE213" s="86">
        <f t="shared" si="561"/>
        <v>1.0256770130666307E-8</v>
      </c>
      <c r="JF213" s="86">
        <f t="shared" si="562"/>
        <v>2.0891205733293357E-11</v>
      </c>
      <c r="JG213" s="86">
        <f t="shared" si="563"/>
        <v>1.8826212491974724E-13</v>
      </c>
      <c r="JH213" s="86">
        <f t="shared" si="564"/>
        <v>2.642146124962603E-11</v>
      </c>
      <c r="JI213" s="86">
        <f t="shared" si="565"/>
        <v>1.485229622672222E-7</v>
      </c>
      <c r="JJ213" s="86">
        <f t="shared" si="566"/>
        <v>1.3155093247482919E-8</v>
      </c>
      <c r="JK213" s="86">
        <f t="shared" si="567"/>
        <v>4.7516846685957749E-7</v>
      </c>
      <c r="JL213" s="86">
        <f t="shared" si="568"/>
        <v>3.3261720898740605E-3</v>
      </c>
      <c r="JM213" s="86">
        <f t="shared" si="569"/>
        <v>4.7178888250854834E-3</v>
      </c>
    </row>
    <row r="214" spans="2:273" x14ac:dyDescent="0.25">
      <c r="B214" s="2">
        <v>187</v>
      </c>
      <c r="C214" s="37">
        <v>62.966999999999999</v>
      </c>
      <c r="D214" s="37">
        <v>59.838999999999999</v>
      </c>
      <c r="E214" s="37">
        <v>64.322999999999993</v>
      </c>
      <c r="F214" s="37">
        <v>59.177</v>
      </c>
      <c r="G214" s="37">
        <v>54.597000000000001</v>
      </c>
      <c r="H214" s="37">
        <v>55.031999999999996</v>
      </c>
      <c r="I214" s="37">
        <v>53.802999999999997</v>
      </c>
      <c r="J214" s="37">
        <v>54.168999999999997</v>
      </c>
      <c r="K214" s="37">
        <v>53.164000000000001</v>
      </c>
      <c r="L214" s="37">
        <v>55.524999999999999</v>
      </c>
      <c r="M214" s="37">
        <v>58.127000000000002</v>
      </c>
      <c r="N214" s="37">
        <v>57.984000000000002</v>
      </c>
      <c r="O214" s="37">
        <v>62.164000000000001</v>
      </c>
      <c r="P214" s="37">
        <v>67.59</v>
      </c>
      <c r="Q214" s="37">
        <v>91.983999999999995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69.119553798162286</v>
      </c>
      <c r="AG214" s="4">
        <f t="shared" si="455"/>
        <v>94.268306587046865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-1.5295537981622829</v>
      </c>
      <c r="AW214" s="4">
        <f t="shared" si="648"/>
        <v>-2.2843065870468706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69.119553797224668</v>
      </c>
      <c r="BM214" s="2">
        <f t="shared" si="584"/>
        <v>94.26830603932774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67.59</v>
      </c>
      <c r="DI214" s="2">
        <f t="shared" si="499"/>
        <v>91.983999999999995</v>
      </c>
      <c r="DK214" s="2">
        <f t="shared" si="500"/>
        <v>148.68631923076924</v>
      </c>
      <c r="DL214" s="2">
        <f t="shared" si="649"/>
        <v>152.16989230769229</v>
      </c>
      <c r="DM214" s="2">
        <f t="shared" si="649"/>
        <v>130.11087830687831</v>
      </c>
      <c r="DN214" s="2">
        <f t="shared" si="649"/>
        <v>134.95971184371183</v>
      </c>
      <c r="DO214" s="2">
        <f t="shared" si="649"/>
        <v>118.68469153846155</v>
      </c>
      <c r="DP214" s="2">
        <f t="shared" si="649"/>
        <v>123.31384486166007</v>
      </c>
      <c r="DQ214" s="2">
        <f t="shared" si="649"/>
        <v>45.478948616600796</v>
      </c>
      <c r="DR214" s="2">
        <f t="shared" si="649"/>
        <v>49.695944664031636</v>
      </c>
      <c r="DS214" s="2">
        <f t="shared" si="649"/>
        <v>112.77895939849626</v>
      </c>
      <c r="DT214" s="2">
        <f t="shared" si="649"/>
        <v>80.82574666666666</v>
      </c>
      <c r="DU214" s="2">
        <f t="shared" si="649"/>
        <v>115.55294927536231</v>
      </c>
      <c r="DV214" s="2">
        <f t="shared" si="649"/>
        <v>127.96993769230767</v>
      </c>
      <c r="DW214" s="2">
        <f t="shared" si="649"/>
        <v>139.14915230769225</v>
      </c>
      <c r="DX214" s="2">
        <f t="shared" si="649"/>
        <v>147.90719576719576</v>
      </c>
      <c r="DY214" s="2">
        <f t="shared" si="649"/>
        <v>157.20978307692303</v>
      </c>
      <c r="EA214" s="2">
        <f t="shared" si="652"/>
        <v>58.519737076301624</v>
      </c>
      <c r="EB214" s="2">
        <f t="shared" si="502"/>
        <v>58.624333561735412</v>
      </c>
      <c r="EC214" s="2">
        <f t="shared" si="503"/>
        <v>55.652710270534939</v>
      </c>
      <c r="ED214" s="2">
        <f t="shared" si="504"/>
        <v>58.426128767359515</v>
      </c>
      <c r="EE214" s="2">
        <f t="shared" si="505"/>
        <v>53.989936509856697</v>
      </c>
      <c r="EF214" s="2">
        <f t="shared" si="506"/>
        <v>50.86226400086953</v>
      </c>
      <c r="EG214" s="2">
        <f t="shared" si="507"/>
        <v>48.776532693817238</v>
      </c>
      <c r="EH214" s="2">
        <f t="shared" si="508"/>
        <v>48.440340835929348</v>
      </c>
      <c r="EI214" s="2">
        <f t="shared" si="509"/>
        <v>41.704725090576396</v>
      </c>
      <c r="EJ214" s="2">
        <f t="shared" si="510"/>
        <v>50.598257660940895</v>
      </c>
      <c r="EK214" s="2">
        <f t="shared" si="511"/>
        <v>56.301344004698166</v>
      </c>
      <c r="EL214" s="2">
        <f t="shared" si="512"/>
        <v>55.805040662729283</v>
      </c>
      <c r="EM214" s="2">
        <f t="shared" si="513"/>
        <v>59.857525312261799</v>
      </c>
      <c r="EN214" s="2">
        <f t="shared" si="514"/>
        <v>70.914568395036</v>
      </c>
      <c r="EO214" s="2">
        <f t="shared" si="515"/>
        <v>116.91676354456351</v>
      </c>
      <c r="EQ214" s="2">
        <f t="shared" si="516"/>
        <v>59.808660182770154</v>
      </c>
      <c r="ER214" s="2">
        <f t="shared" si="650"/>
        <v>59.568836689793173</v>
      </c>
      <c r="ES214" s="2">
        <f t="shared" si="650"/>
        <v>63.727783406068987</v>
      </c>
      <c r="ET214" s="2">
        <f t="shared" si="650"/>
        <v>58.594400423760234</v>
      </c>
      <c r="EU214" s="2">
        <f t="shared" si="650"/>
        <v>55.042641644437097</v>
      </c>
      <c r="EV214" s="2">
        <f t="shared" si="650"/>
        <v>52.889829015042494</v>
      </c>
      <c r="EW214" s="2">
        <f t="shared" si="650"/>
        <v>52.420322083536718</v>
      </c>
      <c r="EX214" s="2">
        <f t="shared" si="650"/>
        <v>51.509690462572657</v>
      </c>
      <c r="EY214" s="2">
        <f t="shared" si="650"/>
        <v>47.946092269679738</v>
      </c>
      <c r="EZ214" s="2">
        <f t="shared" si="650"/>
        <v>53.168769720392241</v>
      </c>
      <c r="FA214" s="2">
        <f t="shared" si="650"/>
        <v>57.497904880155687</v>
      </c>
      <c r="FB214" s="2">
        <f t="shared" si="650"/>
        <v>56.925556805484902</v>
      </c>
      <c r="FC214" s="2">
        <f t="shared" si="650"/>
        <v>60.776529691722445</v>
      </c>
      <c r="FD214" s="2">
        <f t="shared" si="650"/>
        <v>68.927010723795945</v>
      </c>
      <c r="FE214" s="2">
        <f t="shared" si="650"/>
        <v>91.902262193391948</v>
      </c>
      <c r="FG214" s="2">
        <f t="shared" si="518"/>
        <v>0.99999902491323844</v>
      </c>
      <c r="FH214" s="2">
        <f t="shared" si="651"/>
        <v>0.99999766706056059</v>
      </c>
      <c r="FI214" s="2">
        <f t="shared" si="651"/>
        <v>0.99999793869447529</v>
      </c>
      <c r="FJ214" s="2">
        <f t="shared" si="651"/>
        <v>0.9999981039745437</v>
      </c>
      <c r="FK214" s="2">
        <f t="shared" si="651"/>
        <v>0.99999786583884764</v>
      </c>
      <c r="FL214" s="2">
        <f t="shared" si="651"/>
        <v>0.99999759435342539</v>
      </c>
      <c r="FM214" s="2">
        <f t="shared" si="651"/>
        <v>0.99999737467566907</v>
      </c>
      <c r="FN214" s="2">
        <f t="shared" si="651"/>
        <v>0.99999743173253974</v>
      </c>
      <c r="FO214" s="2">
        <f t="shared" si="651"/>
        <v>0.99999727585181497</v>
      </c>
      <c r="FP214" s="2">
        <f t="shared" si="651"/>
        <v>0.99999780414907369</v>
      </c>
      <c r="FQ214" s="2">
        <f t="shared" si="651"/>
        <v>0.99999769167402341</v>
      </c>
      <c r="FR214" s="2">
        <f t="shared" si="651"/>
        <v>0.99999782254697123</v>
      </c>
      <c r="FS214" s="2">
        <f t="shared" si="651"/>
        <v>0.99999791694751694</v>
      </c>
      <c r="FT214" s="2">
        <f t="shared" si="651"/>
        <v>0.99999794389582441</v>
      </c>
      <c r="FU214" s="2">
        <f t="shared" si="651"/>
        <v>0.99999777849470439</v>
      </c>
      <c r="FW214" s="2">
        <f t="shared" si="536"/>
        <v>0.96309950809349276</v>
      </c>
      <c r="FX214" s="2">
        <f t="shared" si="588"/>
        <v>0.94645335688404431</v>
      </c>
      <c r="FY214" s="2">
        <f t="shared" si="589"/>
        <v>0.95348958635589109</v>
      </c>
      <c r="FZ214" s="2">
        <f t="shared" si="590"/>
        <v>0.9387995795228159</v>
      </c>
      <c r="GA214" s="2">
        <f t="shared" si="591"/>
        <v>0.93395976582408935</v>
      </c>
      <c r="GB214" s="2">
        <f t="shared" si="592"/>
        <v>0.92165066054319311</v>
      </c>
      <c r="GC214" s="2">
        <f t="shared" si="593"/>
        <v>0.9323335249520589</v>
      </c>
      <c r="GD214" s="2">
        <f t="shared" si="594"/>
        <v>0.95305859652431879</v>
      </c>
      <c r="GE214" s="2">
        <f t="shared" si="595"/>
        <v>0.95501841465007242</v>
      </c>
      <c r="GF214" s="2">
        <f t="shared" si="596"/>
        <v>0.9417861044318443</v>
      </c>
      <c r="GG214" s="2">
        <f t="shared" si="597"/>
        <v>0.93195834207979877</v>
      </c>
      <c r="GH214" s="2">
        <f t="shared" si="598"/>
        <v>0.93006878645973845</v>
      </c>
      <c r="GI214" s="2">
        <f t="shared" si="599"/>
        <v>0.92258834618679098</v>
      </c>
      <c r="GJ214" s="2">
        <f t="shared" si="600"/>
        <v>0.90320544085341137</v>
      </c>
      <c r="GK214" s="2">
        <f t="shared" si="601"/>
        <v>0.90541669004052616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2.0831763748493291E-226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5.0590199291347269E-204</v>
      </c>
      <c r="HE214" s="86">
        <f t="shared" si="617"/>
        <v>5.4593280489001439E-268</v>
      </c>
      <c r="HF214" s="86">
        <f t="shared" si="618"/>
        <v>5.9663102938195329E-272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3.5243790546867492E-161</v>
      </c>
      <c r="HT214" s="86">
        <f t="shared" si="630"/>
        <v>4.0965195296004724E-136</v>
      </c>
      <c r="HU214" s="86">
        <f t="shared" si="631"/>
        <v>2.3461918657042264E-118</v>
      </c>
      <c r="HV214" s="86">
        <f t="shared" si="632"/>
        <v>9.8824039630681651E-156</v>
      </c>
      <c r="HW214" s="86">
        <f t="shared" si="633"/>
        <v>8.1274907706846916E-160</v>
      </c>
      <c r="HX214" s="86">
        <f t="shared" si="634"/>
        <v>1.6830772257195406E-154</v>
      </c>
      <c r="HY214" s="86">
        <f t="shared" si="635"/>
        <v>8.8789954132126224E-153</v>
      </c>
      <c r="HZ214" s="86">
        <f t="shared" si="636"/>
        <v>2.8986961844797017E-162</v>
      </c>
      <c r="IA214" s="86">
        <f t="shared" si="637"/>
        <v>5.2773535613930022E-202</v>
      </c>
      <c r="IB214" s="86">
        <f t="shared" si="638"/>
        <v>2.8693996302225353E-190</v>
      </c>
      <c r="IC214" s="86">
        <f t="shared" si="639"/>
        <v>1.3939896096926616E-123</v>
      </c>
      <c r="ID214" s="86">
        <f t="shared" si="640"/>
        <v>1.5788094690350676E-146</v>
      </c>
      <c r="IE214" s="86">
        <f t="shared" si="641"/>
        <v>2.4465960768379433E-122</v>
      </c>
      <c r="IF214" s="86">
        <f t="shared" si="642"/>
        <v>4.6543710693873744E-80</v>
      </c>
      <c r="IG214" s="86">
        <f t="shared" si="643"/>
        <v>3.9144165842492723E-54</v>
      </c>
      <c r="II214" s="86">
        <f t="shared" si="540"/>
        <v>5.8177835258238193E-12</v>
      </c>
      <c r="IJ214" s="86">
        <f t="shared" si="541"/>
        <v>6.9618276799953969E-10</v>
      </c>
      <c r="IK214" s="86">
        <f t="shared" si="542"/>
        <v>9.1361873239409863E-10</v>
      </c>
      <c r="IL214" s="86">
        <f t="shared" si="543"/>
        <v>4.6504184099226653E-10</v>
      </c>
      <c r="IM214" s="86">
        <f t="shared" si="544"/>
        <v>8.0890260099810205E-10</v>
      </c>
      <c r="IN214" s="86">
        <f t="shared" si="545"/>
        <v>5.9354332943462865E-9</v>
      </c>
      <c r="IO214" s="86">
        <f t="shared" si="546"/>
        <v>2.94180650838253E-9</v>
      </c>
      <c r="IP214" s="86">
        <f t="shared" si="547"/>
        <v>4.8099994847539413E-12</v>
      </c>
      <c r="IQ214" s="86">
        <f t="shared" si="548"/>
        <v>3.3112187283533909E-14</v>
      </c>
      <c r="IR214" s="86">
        <f t="shared" si="549"/>
        <v>5.4500636836307985E-12</v>
      </c>
      <c r="IS214" s="86">
        <f t="shared" si="550"/>
        <v>5.1504064070579156E-8</v>
      </c>
      <c r="IT214" s="86">
        <f t="shared" si="551"/>
        <v>3.7738785168033409E-9</v>
      </c>
      <c r="IU214" s="86">
        <f t="shared" si="552"/>
        <v>1.6906798281460239E-7</v>
      </c>
      <c r="IV214" s="86">
        <f t="shared" si="553"/>
        <v>2.1975382081071259E-3</v>
      </c>
      <c r="IW214" s="86">
        <f t="shared" si="554"/>
        <v>3.2212069660887146E-3</v>
      </c>
      <c r="IY214" s="86">
        <f t="shared" si="555"/>
        <v>5.8177835258238193E-12</v>
      </c>
      <c r="IZ214" s="86">
        <f t="shared" si="556"/>
        <v>6.9618276799953969E-10</v>
      </c>
      <c r="JA214" s="86">
        <f t="shared" si="557"/>
        <v>9.1361873239409863E-10</v>
      </c>
      <c r="JB214" s="86">
        <f t="shared" si="558"/>
        <v>4.6504184099226653E-10</v>
      </c>
      <c r="JC214" s="86">
        <f t="shared" si="559"/>
        <v>8.0890260099810205E-10</v>
      </c>
      <c r="JD214" s="86">
        <f t="shared" si="560"/>
        <v>5.9354332943462865E-9</v>
      </c>
      <c r="JE214" s="86">
        <f t="shared" si="561"/>
        <v>2.94180650838253E-9</v>
      </c>
      <c r="JF214" s="86">
        <f t="shared" si="562"/>
        <v>4.8099994847539413E-12</v>
      </c>
      <c r="JG214" s="86">
        <f t="shared" si="563"/>
        <v>3.3112187283533909E-14</v>
      </c>
      <c r="JH214" s="86">
        <f t="shared" si="564"/>
        <v>5.4500636836307985E-12</v>
      </c>
      <c r="JI214" s="86">
        <f t="shared" si="565"/>
        <v>5.1504064070579156E-8</v>
      </c>
      <c r="JJ214" s="86">
        <f t="shared" si="566"/>
        <v>3.7738785168033409E-9</v>
      </c>
      <c r="JK214" s="86">
        <f t="shared" si="567"/>
        <v>1.6906798281460239E-7</v>
      </c>
      <c r="JL214" s="86">
        <f t="shared" si="568"/>
        <v>2.1975382081071259E-3</v>
      </c>
      <c r="JM214" s="86">
        <f t="shared" si="569"/>
        <v>3.2212069660887146E-3</v>
      </c>
    </row>
    <row r="215" spans="2:273" x14ac:dyDescent="0.25">
      <c r="B215" s="2">
        <v>188</v>
      </c>
      <c r="C215" s="37">
        <v>61.133000000000003</v>
      </c>
      <c r="D215" s="37">
        <v>59.774000000000001</v>
      </c>
      <c r="E215" s="37">
        <v>64.855000000000004</v>
      </c>
      <c r="F215" s="37">
        <v>58.887</v>
      </c>
      <c r="G215" s="37">
        <v>55.564999999999998</v>
      </c>
      <c r="H215" s="37">
        <v>54.194000000000003</v>
      </c>
      <c r="I215" s="37">
        <v>54.393000000000001</v>
      </c>
      <c r="J215" s="37">
        <v>55.186</v>
      </c>
      <c r="K215" s="37">
        <v>53.148000000000003</v>
      </c>
      <c r="L215" s="37">
        <v>56.131</v>
      </c>
      <c r="M215" s="37">
        <v>58.031999999999996</v>
      </c>
      <c r="N215" s="37">
        <v>57.570999999999998</v>
      </c>
      <c r="O215" s="37">
        <v>61.984000000000002</v>
      </c>
      <c r="P215" s="37">
        <v>67.245999999999995</v>
      </c>
      <c r="Q215" s="37">
        <v>91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68.99220802402418</v>
      </c>
      <c r="AG215" s="4">
        <f t="shared" si="455"/>
        <v>94.011068058245655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-1.7462080240241846</v>
      </c>
      <c r="AW215" s="4">
        <f t="shared" si="648"/>
        <v>-3.0110680582456553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68.992208023891138</v>
      </c>
      <c r="BM215" s="2">
        <f t="shared" si="584"/>
        <v>94.011067928767517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67.245999999999995</v>
      </c>
      <c r="DI215" s="2">
        <f t="shared" si="499"/>
        <v>91</v>
      </c>
      <c r="DK215" s="2">
        <f t="shared" si="500"/>
        <v>149.09606769230771</v>
      </c>
      <c r="DL215" s="2">
        <f t="shared" si="649"/>
        <v>152.61582615384617</v>
      </c>
      <c r="DM215" s="2">
        <f t="shared" si="649"/>
        <v>130.4250638990639</v>
      </c>
      <c r="DN215" s="2">
        <f t="shared" si="649"/>
        <v>135.29185225885223</v>
      </c>
      <c r="DO215" s="2">
        <f t="shared" si="649"/>
        <v>118.96304000000002</v>
      </c>
      <c r="DP215" s="2">
        <f t="shared" si="649"/>
        <v>123.63267391304348</v>
      </c>
      <c r="DQ215" s="2">
        <f t="shared" si="649"/>
        <v>45.265481648786</v>
      </c>
      <c r="DR215" s="2">
        <f t="shared" si="649"/>
        <v>49.518363636363652</v>
      </c>
      <c r="DS215" s="2">
        <f t="shared" si="649"/>
        <v>113.02868421052634</v>
      </c>
      <c r="DT215" s="2">
        <f t="shared" si="649"/>
        <v>80.858236666666656</v>
      </c>
      <c r="DU215" s="2">
        <f t="shared" si="649"/>
        <v>115.81039492753622</v>
      </c>
      <c r="DV215" s="2">
        <f t="shared" si="649"/>
        <v>128.28992</v>
      </c>
      <c r="DW215" s="2">
        <f t="shared" si="649"/>
        <v>139.52687999999995</v>
      </c>
      <c r="DX215" s="2">
        <f t="shared" si="649"/>
        <v>148.29318966218966</v>
      </c>
      <c r="DY215" s="2">
        <f t="shared" si="649"/>
        <v>157.56101153846151</v>
      </c>
      <c r="EA215" s="2">
        <f t="shared" si="652"/>
        <v>58.378531958466517</v>
      </c>
      <c r="EB215" s="2">
        <f t="shared" si="502"/>
        <v>58.496538906344007</v>
      </c>
      <c r="EC215" s="2">
        <f t="shared" si="503"/>
        <v>55.509138213571617</v>
      </c>
      <c r="ED215" s="2">
        <f t="shared" si="504"/>
        <v>58.276971506868833</v>
      </c>
      <c r="EE215" s="2">
        <f t="shared" si="505"/>
        <v>53.867512707101561</v>
      </c>
      <c r="EF215" s="2">
        <f t="shared" si="506"/>
        <v>50.688453073336063</v>
      </c>
      <c r="EG215" s="2">
        <f t="shared" si="507"/>
        <v>48.58000904531324</v>
      </c>
      <c r="EH215" s="2">
        <f t="shared" si="508"/>
        <v>48.229615607888846</v>
      </c>
      <c r="EI215" s="2">
        <f t="shared" si="509"/>
        <v>41.380640708719376</v>
      </c>
      <c r="EJ215" s="2">
        <f t="shared" si="510"/>
        <v>50.390832092620187</v>
      </c>
      <c r="EK215" s="2">
        <f t="shared" si="511"/>
        <v>56.182957111813209</v>
      </c>
      <c r="EL215" s="2">
        <f t="shared" si="512"/>
        <v>55.669388578895074</v>
      </c>
      <c r="EM215" s="2">
        <f t="shared" si="513"/>
        <v>59.732374138140116</v>
      </c>
      <c r="EN215" s="2">
        <f t="shared" si="514"/>
        <v>70.82585785016704</v>
      </c>
      <c r="EO215" s="2">
        <f t="shared" si="515"/>
        <v>117.1241684144243</v>
      </c>
      <c r="EQ215" s="2">
        <f t="shared" si="516"/>
        <v>59.682100323174161</v>
      </c>
      <c r="ER215" s="2">
        <f t="shared" si="650"/>
        <v>59.454124799789128</v>
      </c>
      <c r="ES215" s="2">
        <f t="shared" si="650"/>
        <v>63.692600664722875</v>
      </c>
      <c r="ET215" s="2">
        <f t="shared" si="650"/>
        <v>58.447567900187977</v>
      </c>
      <c r="EU215" s="2">
        <f t="shared" si="650"/>
        <v>54.934244284869173</v>
      </c>
      <c r="EV215" s="2">
        <f t="shared" si="650"/>
        <v>52.743995365000643</v>
      </c>
      <c r="EW215" s="2">
        <f t="shared" si="650"/>
        <v>52.270492713199921</v>
      </c>
      <c r="EX215" s="2">
        <f t="shared" si="650"/>
        <v>51.337716284748659</v>
      </c>
      <c r="EY215" s="2">
        <f t="shared" si="650"/>
        <v>47.704749847572096</v>
      </c>
      <c r="EZ215" s="2">
        <f t="shared" si="650"/>
        <v>52.994793716867683</v>
      </c>
      <c r="FA215" s="2">
        <f t="shared" si="650"/>
        <v>57.395646761387937</v>
      </c>
      <c r="FB215" s="2">
        <f t="shared" si="650"/>
        <v>56.8041669538555</v>
      </c>
      <c r="FC215" s="2">
        <f t="shared" si="650"/>
        <v>60.663219806528076</v>
      </c>
      <c r="FD215" s="2">
        <f t="shared" si="650"/>
        <v>68.812830899847896</v>
      </c>
      <c r="FE215" s="2">
        <f t="shared" si="650"/>
        <v>91.808943185628408</v>
      </c>
      <c r="FG215" s="2">
        <f t="shared" si="518"/>
        <v>0.99999911071022785</v>
      </c>
      <c r="FH215" s="2">
        <f t="shared" si="651"/>
        <v>0.9999978723335069</v>
      </c>
      <c r="FI215" s="2">
        <f t="shared" si="651"/>
        <v>0.99999812006667732</v>
      </c>
      <c r="FJ215" s="2">
        <f t="shared" si="651"/>
        <v>0.99999827080394366</v>
      </c>
      <c r="FK215" s="2">
        <f t="shared" si="651"/>
        <v>0.99999805362153071</v>
      </c>
      <c r="FL215" s="2">
        <f t="shared" si="651"/>
        <v>0.99999780602378385</v>
      </c>
      <c r="FM215" s="2">
        <f t="shared" si="651"/>
        <v>0.99999760567520035</v>
      </c>
      <c r="FN215" s="2">
        <f t="shared" si="651"/>
        <v>0.99999765771170857</v>
      </c>
      <c r="FO215" s="2">
        <f t="shared" si="651"/>
        <v>0.99999751554673166</v>
      </c>
      <c r="FP215" s="2">
        <f t="shared" si="651"/>
        <v>0.99999799735976669</v>
      </c>
      <c r="FQ215" s="2">
        <f t="shared" si="651"/>
        <v>0.999997894781261</v>
      </c>
      <c r="FR215" s="2">
        <f t="shared" si="651"/>
        <v>0.99999801413885514</v>
      </c>
      <c r="FS215" s="2">
        <f t="shared" si="651"/>
        <v>0.99999810023320834</v>
      </c>
      <c r="FT215" s="2">
        <f t="shared" si="651"/>
        <v>0.99999812481036587</v>
      </c>
      <c r="FU215" s="2">
        <f t="shared" si="651"/>
        <v>0.99999797396269474</v>
      </c>
      <c r="FW215" s="2">
        <f t="shared" si="536"/>
        <v>0.96623672734775867</v>
      </c>
      <c r="FX215" s="2">
        <f t="shared" si="588"/>
        <v>0.95093370402707522</v>
      </c>
      <c r="FY215" s="2">
        <f t="shared" si="589"/>
        <v>0.95740769333576692</v>
      </c>
      <c r="FZ215" s="2">
        <f t="shared" si="590"/>
        <v>0.94388236114632829</v>
      </c>
      <c r="GA215" s="2">
        <f t="shared" si="591"/>
        <v>0.93941856247998834</v>
      </c>
      <c r="GB215" s="2">
        <f t="shared" si="592"/>
        <v>0.92804852743359323</v>
      </c>
      <c r="GC215" s="2">
        <f t="shared" si="593"/>
        <v>0.93791780912439482</v>
      </c>
      <c r="GD215" s="2">
        <f t="shared" si="594"/>
        <v>0.95701137380148127</v>
      </c>
      <c r="GE215" s="2">
        <f t="shared" si="595"/>
        <v>0.95881329405799554</v>
      </c>
      <c r="GF215" s="2">
        <f t="shared" si="596"/>
        <v>0.94663495021984545</v>
      </c>
      <c r="GG215" s="2">
        <f t="shared" si="597"/>
        <v>0.93757151558463514</v>
      </c>
      <c r="GH215" s="2">
        <f t="shared" si="598"/>
        <v>0.93582710731859819</v>
      </c>
      <c r="GI215" s="2">
        <f t="shared" si="599"/>
        <v>0.92891554896378314</v>
      </c>
      <c r="GJ215" s="2">
        <f t="shared" si="600"/>
        <v>0.9109640046909282</v>
      </c>
      <c r="GK215" s="2">
        <f t="shared" si="601"/>
        <v>0.91301508097658102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4.9786984387979397E-230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3.462029999453537E-208</v>
      </c>
      <c r="HE215" s="86">
        <f t="shared" si="617"/>
        <v>1.7752088452377429E-273</v>
      </c>
      <c r="HF215" s="86">
        <f t="shared" si="618"/>
        <v>2.0175535262049902E-277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4.2024400259885077E-166</v>
      </c>
      <c r="HT215" s="86">
        <f t="shared" si="630"/>
        <v>1.0222578729168512E-140</v>
      </c>
      <c r="HU215" s="86">
        <f t="shared" si="631"/>
        <v>2.0920873228005481E-122</v>
      </c>
      <c r="HV215" s="86">
        <f t="shared" si="632"/>
        <v>5.7413966574459627E-161</v>
      </c>
      <c r="HW215" s="86">
        <f t="shared" si="633"/>
        <v>3.3029088780328173E-165</v>
      </c>
      <c r="HX215" s="86">
        <f t="shared" si="634"/>
        <v>6.7571232638601271E-160</v>
      </c>
      <c r="HY215" s="86">
        <f t="shared" si="635"/>
        <v>6.4091859384520566E-158</v>
      </c>
      <c r="HZ215" s="86">
        <f t="shared" si="636"/>
        <v>1.2171743782399773E-167</v>
      </c>
      <c r="IA215" s="86">
        <f t="shared" si="637"/>
        <v>1.6952297741578838E-208</v>
      </c>
      <c r="IB215" s="86">
        <f t="shared" si="638"/>
        <v>1.4861822790984608E-196</v>
      </c>
      <c r="IC215" s="86">
        <f t="shared" si="639"/>
        <v>7.8634412610257161E-128</v>
      </c>
      <c r="ID215" s="86">
        <f t="shared" si="640"/>
        <v>1.3472684224007705E-151</v>
      </c>
      <c r="IE215" s="86">
        <f t="shared" si="641"/>
        <v>1.2598028811002148E-126</v>
      </c>
      <c r="IF215" s="86">
        <f t="shared" si="642"/>
        <v>5.7553944913595169E-83</v>
      </c>
      <c r="IG215" s="86">
        <f t="shared" si="643"/>
        <v>4.2649642126584282E-56</v>
      </c>
      <c r="II215" s="86">
        <f t="shared" si="540"/>
        <v>1.4580890810299148E-12</v>
      </c>
      <c r="IJ215" s="86">
        <f t="shared" si="541"/>
        <v>1.9565594453893894E-10</v>
      </c>
      <c r="IK215" s="86">
        <f t="shared" si="542"/>
        <v>2.7804845312447511E-10</v>
      </c>
      <c r="IL215" s="86">
        <f t="shared" si="543"/>
        <v>1.1897492600534709E-10</v>
      </c>
      <c r="IM215" s="86">
        <f t="shared" si="544"/>
        <v>2.0606731123486211E-10</v>
      </c>
      <c r="IN215" s="86">
        <f t="shared" si="545"/>
        <v>1.5800528267633133E-9</v>
      </c>
      <c r="IO215" s="86">
        <f t="shared" si="546"/>
        <v>8.0876021273818125E-10</v>
      </c>
      <c r="IP215" s="86">
        <f t="shared" si="547"/>
        <v>1.0599306251376505E-12</v>
      </c>
      <c r="IQ215" s="86">
        <f t="shared" si="548"/>
        <v>5.5317809975597518E-15</v>
      </c>
      <c r="IR215" s="86">
        <f t="shared" si="549"/>
        <v>1.0682629173089528E-12</v>
      </c>
      <c r="IS215" s="86">
        <f t="shared" si="550"/>
        <v>1.7234110793251023E-8</v>
      </c>
      <c r="IT215" s="86">
        <f t="shared" si="551"/>
        <v>1.0371556040343977E-9</v>
      </c>
      <c r="IU215" s="86">
        <f t="shared" si="552"/>
        <v>5.7990881862070712E-8</v>
      </c>
      <c r="IV215" s="86">
        <f t="shared" si="553"/>
        <v>1.4304671326100041E-3</v>
      </c>
      <c r="IW215" s="86">
        <f t="shared" si="554"/>
        <v>2.1700872626006693E-3</v>
      </c>
      <c r="IY215" s="86">
        <f t="shared" si="555"/>
        <v>1.4580890810299148E-12</v>
      </c>
      <c r="IZ215" s="86">
        <f t="shared" si="556"/>
        <v>1.9565594453893894E-10</v>
      </c>
      <c r="JA215" s="86">
        <f t="shared" si="557"/>
        <v>2.7804845312447511E-10</v>
      </c>
      <c r="JB215" s="86">
        <f t="shared" si="558"/>
        <v>1.1897492600534709E-10</v>
      </c>
      <c r="JC215" s="86">
        <f t="shared" si="559"/>
        <v>2.0606731123486211E-10</v>
      </c>
      <c r="JD215" s="86">
        <f t="shared" si="560"/>
        <v>1.5800528267633133E-9</v>
      </c>
      <c r="JE215" s="86">
        <f t="shared" si="561"/>
        <v>8.0876021273818125E-10</v>
      </c>
      <c r="JF215" s="86">
        <f t="shared" si="562"/>
        <v>1.0599306251376505E-12</v>
      </c>
      <c r="JG215" s="86">
        <f t="shared" si="563"/>
        <v>5.5317809975597518E-15</v>
      </c>
      <c r="JH215" s="86">
        <f t="shared" si="564"/>
        <v>1.0682629173089528E-12</v>
      </c>
      <c r="JI215" s="86">
        <f t="shared" si="565"/>
        <v>1.7234110793251023E-8</v>
      </c>
      <c r="JJ215" s="86">
        <f t="shared" si="566"/>
        <v>1.0371556040343977E-9</v>
      </c>
      <c r="JK215" s="86">
        <f t="shared" si="567"/>
        <v>5.7990881862070712E-8</v>
      </c>
      <c r="JL215" s="86">
        <f t="shared" si="568"/>
        <v>1.4304671326100041E-3</v>
      </c>
      <c r="JM215" s="86">
        <f t="shared" si="569"/>
        <v>2.1700872626006693E-3</v>
      </c>
    </row>
    <row r="216" spans="2:273" x14ac:dyDescent="0.25">
      <c r="B216" s="2">
        <v>189</v>
      </c>
      <c r="C216" s="37">
        <v>60.732999999999997</v>
      </c>
      <c r="D216" s="37">
        <v>58.71</v>
      </c>
      <c r="E216" s="37">
        <v>63.387</v>
      </c>
      <c r="F216" s="37">
        <v>58.725999999999999</v>
      </c>
      <c r="G216" s="37">
        <v>55.79</v>
      </c>
      <c r="H216" s="37">
        <v>54.323</v>
      </c>
      <c r="I216" s="37">
        <v>54.393000000000001</v>
      </c>
      <c r="J216" s="37">
        <v>54.39</v>
      </c>
      <c r="K216" s="37">
        <v>52.786999999999999</v>
      </c>
      <c r="L216" s="37">
        <v>54.917999999999999</v>
      </c>
      <c r="M216" s="37">
        <v>57.951999999999998</v>
      </c>
      <c r="N216" s="37">
        <v>57.46</v>
      </c>
      <c r="O216" s="37">
        <v>61.097999999999999</v>
      </c>
      <c r="P216" s="37">
        <v>67.835999999999999</v>
      </c>
      <c r="Q216" s="37">
        <v>90.935000000000002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68.865620951909904</v>
      </c>
      <c r="AG216" s="4">
        <f t="shared" si="455"/>
        <v>93.763516330229606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-1.0296209519099051</v>
      </c>
      <c r="AW216" s="4">
        <f t="shared" si="648"/>
        <v>-2.8285163302296041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68.86562095189241</v>
      </c>
      <c r="BM216" s="2">
        <f t="shared" si="584"/>
        <v>93.763516301267842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67.835999999999999</v>
      </c>
      <c r="DI216" s="2">
        <f t="shared" si="499"/>
        <v>90.935000000000002</v>
      </c>
      <c r="DK216" s="2">
        <f t="shared" si="500"/>
        <v>149.50581615384615</v>
      </c>
      <c r="DL216" s="2">
        <f t="shared" si="649"/>
        <v>153.06175999999999</v>
      </c>
      <c r="DM216" s="2">
        <f t="shared" si="649"/>
        <v>130.7392494912495</v>
      </c>
      <c r="DN216" s="2">
        <f t="shared" si="649"/>
        <v>135.62399267399266</v>
      </c>
      <c r="DO216" s="2">
        <f t="shared" si="649"/>
        <v>119.24138846153848</v>
      </c>
      <c r="DP216" s="2">
        <f t="shared" si="649"/>
        <v>123.95150296442688</v>
      </c>
      <c r="DQ216" s="2">
        <f t="shared" si="649"/>
        <v>45.052014680971205</v>
      </c>
      <c r="DR216" s="2">
        <f t="shared" si="649"/>
        <v>49.340782608695669</v>
      </c>
      <c r="DS216" s="2">
        <f t="shared" si="649"/>
        <v>113.2784090225564</v>
      </c>
      <c r="DT216" s="2">
        <f t="shared" si="649"/>
        <v>80.890726666666652</v>
      </c>
      <c r="DU216" s="2">
        <f t="shared" si="649"/>
        <v>116.06784057971014</v>
      </c>
      <c r="DV216" s="2">
        <f t="shared" si="649"/>
        <v>128.60990230769229</v>
      </c>
      <c r="DW216" s="2">
        <f t="shared" si="649"/>
        <v>139.90460769230765</v>
      </c>
      <c r="DX216" s="2">
        <f t="shared" si="649"/>
        <v>148.67918355718356</v>
      </c>
      <c r="DY216" s="2">
        <f t="shared" si="649"/>
        <v>157.91223999999997</v>
      </c>
      <c r="EA216" s="2">
        <f t="shared" si="652"/>
        <v>58.237326840631411</v>
      </c>
      <c r="EB216" s="2">
        <f t="shared" si="502"/>
        <v>58.368744250952602</v>
      </c>
      <c r="EC216" s="2">
        <f t="shared" si="503"/>
        <v>55.365566156608303</v>
      </c>
      <c r="ED216" s="2">
        <f t="shared" si="504"/>
        <v>58.127814246378144</v>
      </c>
      <c r="EE216" s="2">
        <f t="shared" si="505"/>
        <v>53.745088904346417</v>
      </c>
      <c r="EF216" s="2">
        <f t="shared" si="506"/>
        <v>50.514642145802604</v>
      </c>
      <c r="EG216" s="2">
        <f t="shared" si="507"/>
        <v>48.383485396809242</v>
      </c>
      <c r="EH216" s="2">
        <f t="shared" si="508"/>
        <v>48.018890379848351</v>
      </c>
      <c r="EI216" s="2">
        <f t="shared" si="509"/>
        <v>41.056556326862363</v>
      </c>
      <c r="EJ216" s="2">
        <f t="shared" si="510"/>
        <v>50.183406524299485</v>
      </c>
      <c r="EK216" s="2">
        <f t="shared" si="511"/>
        <v>56.064570218928239</v>
      </c>
      <c r="EL216" s="2">
        <f t="shared" si="512"/>
        <v>55.533736495060865</v>
      </c>
      <c r="EM216" s="2">
        <f t="shared" si="513"/>
        <v>59.60722296401844</v>
      </c>
      <c r="EN216" s="2">
        <f t="shared" si="514"/>
        <v>70.737147305298066</v>
      </c>
      <c r="EO216" s="2">
        <f t="shared" si="515"/>
        <v>117.3315732842851</v>
      </c>
      <c r="EQ216" s="2">
        <f t="shared" si="516"/>
        <v>59.555540463578168</v>
      </c>
      <c r="ER216" s="2">
        <f t="shared" si="650"/>
        <v>59.339412909785075</v>
      </c>
      <c r="ES216" s="2">
        <f t="shared" si="650"/>
        <v>63.657417923376762</v>
      </c>
      <c r="ET216" s="2">
        <f t="shared" si="650"/>
        <v>58.300735376615719</v>
      </c>
      <c r="EU216" s="2">
        <f t="shared" si="650"/>
        <v>54.825846925301249</v>
      </c>
      <c r="EV216" s="2">
        <f t="shared" si="650"/>
        <v>52.598161714958778</v>
      </c>
      <c r="EW216" s="2">
        <f t="shared" si="650"/>
        <v>52.120663342863125</v>
      </c>
      <c r="EX216" s="2">
        <f t="shared" si="650"/>
        <v>51.165742106924661</v>
      </c>
      <c r="EY216" s="2">
        <f t="shared" si="650"/>
        <v>47.46340742546446</v>
      </c>
      <c r="EZ216" s="2">
        <f t="shared" si="650"/>
        <v>52.820817713343132</v>
      </c>
      <c r="FA216" s="2">
        <f t="shared" si="650"/>
        <v>57.293388642620179</v>
      </c>
      <c r="FB216" s="2">
        <f t="shared" si="650"/>
        <v>56.68277710222609</v>
      </c>
      <c r="FC216" s="2">
        <f t="shared" si="650"/>
        <v>60.5499099213337</v>
      </c>
      <c r="FD216" s="2">
        <f t="shared" si="650"/>
        <v>68.698651075899846</v>
      </c>
      <c r="FE216" s="2">
        <f t="shared" si="650"/>
        <v>91.715624177864882</v>
      </c>
      <c r="FG216" s="2">
        <f t="shared" si="518"/>
        <v>0.99999918895802509</v>
      </c>
      <c r="FH216" s="2">
        <f t="shared" si="651"/>
        <v>0.99999805954473253</v>
      </c>
      <c r="FI216" s="2">
        <f t="shared" si="651"/>
        <v>0.9999982854801488</v>
      </c>
      <c r="FJ216" s="2">
        <f t="shared" si="651"/>
        <v>0.99999842295421326</v>
      </c>
      <c r="FK216" s="2">
        <f t="shared" si="651"/>
        <v>0.99999822488143453</v>
      </c>
      <c r="FL216" s="2">
        <f t="shared" si="651"/>
        <v>0.99999799906952336</v>
      </c>
      <c r="FM216" s="2">
        <f t="shared" si="651"/>
        <v>0.99999781634936968</v>
      </c>
      <c r="FN216" s="2">
        <f t="shared" si="651"/>
        <v>0.99999786380724909</v>
      </c>
      <c r="FO216" s="2">
        <f t="shared" si="651"/>
        <v>0.99999773415119408</v>
      </c>
      <c r="FP216" s="2">
        <f t="shared" si="651"/>
        <v>0.99999817357007803</v>
      </c>
      <c r="FQ216" s="2">
        <f t="shared" si="651"/>
        <v>0.99999808001733514</v>
      </c>
      <c r="FR216" s="2">
        <f t="shared" si="651"/>
        <v>0.9999981888727939</v>
      </c>
      <c r="FS216" s="2">
        <f t="shared" si="651"/>
        <v>0.99999826739180409</v>
      </c>
      <c r="FT216" s="2">
        <f t="shared" si="651"/>
        <v>0.99999828980644556</v>
      </c>
      <c r="FU216" s="2">
        <f t="shared" si="651"/>
        <v>0.99999815223168731</v>
      </c>
      <c r="FW216" s="2">
        <f t="shared" si="536"/>
        <v>0.96911577846125452</v>
      </c>
      <c r="FX216" s="2">
        <f t="shared" si="588"/>
        <v>0.95505697359895569</v>
      </c>
      <c r="FY216" s="2">
        <f t="shared" si="589"/>
        <v>0.96100923045043252</v>
      </c>
      <c r="FZ216" s="2">
        <f t="shared" si="590"/>
        <v>0.94856613784522226</v>
      </c>
      <c r="GA216" s="2">
        <f t="shared" si="591"/>
        <v>0.94445297837273101</v>
      </c>
      <c r="GB216" s="2">
        <f t="shared" si="592"/>
        <v>0.93396138999505651</v>
      </c>
      <c r="GC216" s="2">
        <f t="shared" si="593"/>
        <v>0.94306938208189428</v>
      </c>
      <c r="GD216" s="2">
        <f t="shared" si="594"/>
        <v>0.96064504551852181</v>
      </c>
      <c r="GE216" s="2">
        <f t="shared" si="595"/>
        <v>0.96230065593568315</v>
      </c>
      <c r="GF216" s="2">
        <f t="shared" si="596"/>
        <v>0.95110088813163163</v>
      </c>
      <c r="GG216" s="2">
        <f t="shared" si="597"/>
        <v>0.94275006994856192</v>
      </c>
      <c r="GH216" s="2">
        <f t="shared" si="598"/>
        <v>0.94114127939972247</v>
      </c>
      <c r="GI216" s="2">
        <f t="shared" si="599"/>
        <v>0.93476216962006164</v>
      </c>
      <c r="GJ216" s="2">
        <f t="shared" si="600"/>
        <v>0.91815703280756</v>
      </c>
      <c r="GK216" s="2">
        <f t="shared" si="601"/>
        <v>0.92005694845717656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1.1131550191992897E-233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2.1486894591172379E-212</v>
      </c>
      <c r="HE216" s="86">
        <f t="shared" si="617"/>
        <v>5.0743572704735108E-279</v>
      </c>
      <c r="HF216" s="86">
        <f t="shared" si="618"/>
        <v>6.0133591555252572E-283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4.2180205516097594E-171</v>
      </c>
      <c r="HT216" s="86">
        <f t="shared" si="630"/>
        <v>2.1344520766949162E-145</v>
      </c>
      <c r="HU216" s="86">
        <f t="shared" si="631"/>
        <v>1.5914159165797411E-126</v>
      </c>
      <c r="HV216" s="86">
        <f t="shared" si="632"/>
        <v>2.7271991659383381E-166</v>
      </c>
      <c r="HW216" s="86">
        <f t="shared" si="633"/>
        <v>1.0902205181128679E-170</v>
      </c>
      <c r="HX216" s="86">
        <f t="shared" si="634"/>
        <v>2.1869220666516123E-165</v>
      </c>
      <c r="HY216" s="86">
        <f t="shared" si="635"/>
        <v>3.7954557242238936E-163</v>
      </c>
      <c r="HZ216" s="86">
        <f t="shared" si="636"/>
        <v>4.1686657728533508E-173</v>
      </c>
      <c r="IA216" s="86">
        <f t="shared" si="637"/>
        <v>4.290301272229296E-215</v>
      </c>
      <c r="IB216" s="86">
        <f t="shared" si="638"/>
        <v>6.0719269004098807E-203</v>
      </c>
      <c r="IC216" s="86">
        <f t="shared" si="639"/>
        <v>3.7519904535427042E-132</v>
      </c>
      <c r="ID216" s="86">
        <f t="shared" si="640"/>
        <v>9.4071223000050318E-157</v>
      </c>
      <c r="IE216" s="86">
        <f t="shared" si="641"/>
        <v>5.4605964264207335E-131</v>
      </c>
      <c r="IF216" s="86">
        <f t="shared" si="642"/>
        <v>6.3019121143379511E-86</v>
      </c>
      <c r="IG216" s="86">
        <f t="shared" si="643"/>
        <v>4.2787412105228664E-58</v>
      </c>
      <c r="II216" s="86">
        <f t="shared" si="540"/>
        <v>3.5212406032876306E-13</v>
      </c>
      <c r="IJ216" s="86">
        <f t="shared" si="541"/>
        <v>5.2923152926058003E-11</v>
      </c>
      <c r="IK216" s="86">
        <f t="shared" si="542"/>
        <v>8.1783336027036632E-11</v>
      </c>
      <c r="IL216" s="86">
        <f t="shared" si="543"/>
        <v>2.9150279002045162E-11</v>
      </c>
      <c r="IM216" s="86">
        <f t="shared" si="544"/>
        <v>5.0204296919676585E-11</v>
      </c>
      <c r="IN216" s="86">
        <f t="shared" si="545"/>
        <v>4.0165274814516928E-10</v>
      </c>
      <c r="IO216" s="86">
        <f t="shared" si="546"/>
        <v>2.1310847588621304E-10</v>
      </c>
      <c r="IP216" s="86">
        <f t="shared" si="547"/>
        <v>2.2353297443345727E-13</v>
      </c>
      <c r="IQ216" s="86">
        <f t="shared" si="548"/>
        <v>8.777590771143801E-16</v>
      </c>
      <c r="IR216" s="86">
        <f t="shared" si="549"/>
        <v>1.9895847304049086E-13</v>
      </c>
      <c r="IS216" s="86">
        <f t="shared" si="550"/>
        <v>5.5642911538101399E-9</v>
      </c>
      <c r="IT216" s="86">
        <f t="shared" si="551"/>
        <v>2.7304486421796135E-10</v>
      </c>
      <c r="IU216" s="86">
        <f t="shared" si="552"/>
        <v>1.9174007753305174E-8</v>
      </c>
      <c r="IV216" s="86">
        <f t="shared" si="553"/>
        <v>9.1736781753165564E-4</v>
      </c>
      <c r="IW216" s="86">
        <f t="shared" si="554"/>
        <v>1.4424470329086109E-3</v>
      </c>
      <c r="IY216" s="86">
        <f t="shared" si="555"/>
        <v>3.5212406032876306E-13</v>
      </c>
      <c r="IZ216" s="86">
        <f t="shared" si="556"/>
        <v>5.2923152926058003E-11</v>
      </c>
      <c r="JA216" s="86">
        <f t="shared" si="557"/>
        <v>8.1783336027036632E-11</v>
      </c>
      <c r="JB216" s="86">
        <f t="shared" si="558"/>
        <v>2.9150279002045162E-11</v>
      </c>
      <c r="JC216" s="86">
        <f t="shared" si="559"/>
        <v>5.0204296919676585E-11</v>
      </c>
      <c r="JD216" s="86">
        <f t="shared" si="560"/>
        <v>4.0165274814516928E-10</v>
      </c>
      <c r="JE216" s="86">
        <f t="shared" si="561"/>
        <v>2.1310847588621304E-10</v>
      </c>
      <c r="JF216" s="86">
        <f t="shared" si="562"/>
        <v>2.2353297443345727E-13</v>
      </c>
      <c r="JG216" s="86">
        <f t="shared" si="563"/>
        <v>8.777590771143801E-16</v>
      </c>
      <c r="JH216" s="86">
        <f t="shared" si="564"/>
        <v>1.9895847304049086E-13</v>
      </c>
      <c r="JI216" s="86">
        <f t="shared" si="565"/>
        <v>5.5642911538101399E-9</v>
      </c>
      <c r="JJ216" s="86">
        <f t="shared" si="566"/>
        <v>2.7304486421796135E-10</v>
      </c>
      <c r="JK216" s="86">
        <f t="shared" si="567"/>
        <v>1.9174007753305174E-8</v>
      </c>
      <c r="JL216" s="86">
        <f t="shared" si="568"/>
        <v>9.1736781753165564E-4</v>
      </c>
      <c r="JM216" s="86">
        <f t="shared" si="569"/>
        <v>1.4424470329086109E-3</v>
      </c>
    </row>
    <row r="217" spans="2:273" x14ac:dyDescent="0.25">
      <c r="B217" s="2">
        <v>190</v>
      </c>
      <c r="C217" s="37">
        <v>62.267000000000003</v>
      </c>
      <c r="D217" s="37">
        <v>58.548000000000002</v>
      </c>
      <c r="E217" s="37">
        <v>63.887</v>
      </c>
      <c r="F217" s="37">
        <v>59.418999999999997</v>
      </c>
      <c r="G217" s="37">
        <v>55.805999999999997</v>
      </c>
      <c r="H217" s="37">
        <v>53.79</v>
      </c>
      <c r="I217" s="37">
        <v>54.966999999999999</v>
      </c>
      <c r="J217" s="37">
        <v>54.22</v>
      </c>
      <c r="K217" s="37">
        <v>53.148000000000003</v>
      </c>
      <c r="L217" s="37">
        <v>54.18</v>
      </c>
      <c r="M217" s="37">
        <v>57.683</v>
      </c>
      <c r="N217" s="37">
        <v>57.317</v>
      </c>
      <c r="O217" s="37">
        <v>61.491999999999997</v>
      </c>
      <c r="P217" s="37">
        <v>67.656000000000006</v>
      </c>
      <c r="Q217" s="37">
        <v>88.983999999999995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68.739768861701975</v>
      </c>
      <c r="AG217" s="4">
        <f t="shared" si="455"/>
        <v>93.525316218095256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-1.0837688617019694</v>
      </c>
      <c r="AW217" s="4">
        <f t="shared" si="648"/>
        <v>-4.5413162180952611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68.739768861699844</v>
      </c>
      <c r="BM217" s="2">
        <f t="shared" si="584"/>
        <v>93.525316211965801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67.656000000000006</v>
      </c>
      <c r="DI217" s="2">
        <f t="shared" si="499"/>
        <v>88.983999999999995</v>
      </c>
      <c r="DK217" s="2">
        <f t="shared" si="500"/>
        <v>149.91556461538462</v>
      </c>
      <c r="DL217" s="2">
        <f t="shared" si="649"/>
        <v>153.50769384615384</v>
      </c>
      <c r="DM217" s="2">
        <f t="shared" si="649"/>
        <v>131.05343508343509</v>
      </c>
      <c r="DN217" s="2">
        <f t="shared" si="649"/>
        <v>135.95613308913306</v>
      </c>
      <c r="DO217" s="2">
        <f t="shared" si="649"/>
        <v>119.51973692307695</v>
      </c>
      <c r="DP217" s="2">
        <f t="shared" si="649"/>
        <v>124.27033201581028</v>
      </c>
      <c r="DQ217" s="2">
        <f t="shared" si="649"/>
        <v>44.838547713156416</v>
      </c>
      <c r="DR217" s="2">
        <f t="shared" si="649"/>
        <v>49.163201581027685</v>
      </c>
      <c r="DS217" s="2">
        <f t="shared" si="649"/>
        <v>113.52813383458647</v>
      </c>
      <c r="DT217" s="2">
        <f t="shared" si="649"/>
        <v>80.923216666666661</v>
      </c>
      <c r="DU217" s="2">
        <f t="shared" si="649"/>
        <v>116.32528623188405</v>
      </c>
      <c r="DV217" s="2">
        <f t="shared" si="649"/>
        <v>128.92988461538459</v>
      </c>
      <c r="DW217" s="2">
        <f t="shared" si="649"/>
        <v>140.28233538461535</v>
      </c>
      <c r="DX217" s="2">
        <f t="shared" si="649"/>
        <v>149.06517745217747</v>
      </c>
      <c r="DY217" s="2">
        <f t="shared" si="649"/>
        <v>158.26346846153842</v>
      </c>
      <c r="EA217" s="2">
        <f t="shared" si="652"/>
        <v>58.096121722796305</v>
      </c>
      <c r="EB217" s="2">
        <f t="shared" si="502"/>
        <v>58.240949595561204</v>
      </c>
      <c r="EC217" s="2">
        <f t="shared" si="503"/>
        <v>55.221994099644988</v>
      </c>
      <c r="ED217" s="2">
        <f t="shared" si="504"/>
        <v>57.978656985887454</v>
      </c>
      <c r="EE217" s="2">
        <f t="shared" si="505"/>
        <v>53.622665101591281</v>
      </c>
      <c r="EF217" s="2">
        <f t="shared" si="506"/>
        <v>50.340831218269145</v>
      </c>
      <c r="EG217" s="2">
        <f t="shared" si="507"/>
        <v>48.186961748305237</v>
      </c>
      <c r="EH217" s="2">
        <f t="shared" si="508"/>
        <v>47.808165151807849</v>
      </c>
      <c r="EI217" s="2">
        <f t="shared" si="509"/>
        <v>40.732471945005344</v>
      </c>
      <c r="EJ217" s="2">
        <f t="shared" si="510"/>
        <v>49.975980955978777</v>
      </c>
      <c r="EK217" s="2">
        <f t="shared" si="511"/>
        <v>55.946183326043283</v>
      </c>
      <c r="EL217" s="2">
        <f t="shared" si="512"/>
        <v>55.398084411226648</v>
      </c>
      <c r="EM217" s="2">
        <f t="shared" si="513"/>
        <v>59.482071789896757</v>
      </c>
      <c r="EN217" s="2">
        <f t="shared" si="514"/>
        <v>70.648436760429092</v>
      </c>
      <c r="EO217" s="2">
        <f t="shared" si="515"/>
        <v>117.53897815414589</v>
      </c>
      <c r="EQ217" s="2">
        <f t="shared" si="516"/>
        <v>59.428980603982183</v>
      </c>
      <c r="ER217" s="2">
        <f t="shared" si="650"/>
        <v>59.224701019781023</v>
      </c>
      <c r="ES217" s="2">
        <f t="shared" si="650"/>
        <v>63.62223518203065</v>
      </c>
      <c r="ET217" s="2">
        <f t="shared" si="650"/>
        <v>58.153902853043455</v>
      </c>
      <c r="EU217" s="2">
        <f t="shared" si="650"/>
        <v>54.717449565733318</v>
      </c>
      <c r="EV217" s="2">
        <f t="shared" si="650"/>
        <v>52.452328064916919</v>
      </c>
      <c r="EW217" s="2">
        <f t="shared" si="650"/>
        <v>51.970833972526329</v>
      </c>
      <c r="EX217" s="2">
        <f t="shared" si="650"/>
        <v>50.993767929100663</v>
      </c>
      <c r="EY217" s="2">
        <f t="shared" si="650"/>
        <v>47.222065003356825</v>
      </c>
      <c r="EZ217" s="2">
        <f t="shared" si="650"/>
        <v>52.646841709818581</v>
      </c>
      <c r="FA217" s="2">
        <f t="shared" si="650"/>
        <v>57.191130523852422</v>
      </c>
      <c r="FB217" s="2">
        <f t="shared" si="650"/>
        <v>56.561387250596688</v>
      </c>
      <c r="FC217" s="2">
        <f t="shared" si="650"/>
        <v>60.436600036139325</v>
      </c>
      <c r="FD217" s="2">
        <f t="shared" si="650"/>
        <v>68.584471251951811</v>
      </c>
      <c r="FE217" s="2">
        <f t="shared" si="650"/>
        <v>91.622305170101356</v>
      </c>
      <c r="FG217" s="2">
        <f t="shared" si="518"/>
        <v>0.99999926032087483</v>
      </c>
      <c r="FH217" s="2">
        <f t="shared" si="651"/>
        <v>0.99999823028346058</v>
      </c>
      <c r="FI217" s="2">
        <f t="shared" si="651"/>
        <v>0.99999843633907548</v>
      </c>
      <c r="FJ217" s="2">
        <f t="shared" si="651"/>
        <v>0.99999856171694879</v>
      </c>
      <c r="FK217" s="2">
        <f t="shared" si="651"/>
        <v>0.99999838107237426</v>
      </c>
      <c r="FL217" s="2">
        <f t="shared" si="651"/>
        <v>0.99999817512939515</v>
      </c>
      <c r="FM217" s="2">
        <f t="shared" si="651"/>
        <v>0.99999800848657316</v>
      </c>
      <c r="FN217" s="2">
        <f t="shared" si="651"/>
        <v>0.99999805176868994</v>
      </c>
      <c r="FO217" s="2">
        <f t="shared" si="651"/>
        <v>0.9999979335209167</v>
      </c>
      <c r="FP217" s="2">
        <f t="shared" si="651"/>
        <v>0.99999833427584617</v>
      </c>
      <c r="FQ217" s="2">
        <f t="shared" si="651"/>
        <v>0.99999824895470246</v>
      </c>
      <c r="FR217" s="2">
        <f t="shared" si="651"/>
        <v>0.99999834823209344</v>
      </c>
      <c r="FS217" s="2">
        <f t="shared" si="651"/>
        <v>0.99999841984230409</v>
      </c>
      <c r="FT217" s="2">
        <f t="shared" si="651"/>
        <v>0.9999984402847063</v>
      </c>
      <c r="FU217" s="2">
        <f t="shared" si="651"/>
        <v>0.99999831481499613</v>
      </c>
      <c r="FW217" s="2">
        <f t="shared" si="536"/>
        <v>0.97175650414883574</v>
      </c>
      <c r="FX217" s="2">
        <f t="shared" si="588"/>
        <v>0.95884874014585797</v>
      </c>
      <c r="FY217" s="2">
        <f t="shared" si="589"/>
        <v>0.96431757752677771</v>
      </c>
      <c r="FZ217" s="2">
        <f t="shared" si="590"/>
        <v>0.9528785061185735</v>
      </c>
      <c r="GA217" s="2">
        <f t="shared" si="591"/>
        <v>0.94909169803314175</v>
      </c>
      <c r="GB217" s="2">
        <f t="shared" si="592"/>
        <v>0.93942006110722076</v>
      </c>
      <c r="GC217" s="2">
        <f t="shared" si="593"/>
        <v>0.94781726156109736</v>
      </c>
      <c r="GD217" s="2">
        <f t="shared" si="594"/>
        <v>0.96398313539278047</v>
      </c>
      <c r="GE217" s="2">
        <f t="shared" si="595"/>
        <v>0.96550335961039546</v>
      </c>
      <c r="GF217" s="2">
        <f t="shared" si="596"/>
        <v>0.95521077016773903</v>
      </c>
      <c r="GG217" s="2">
        <f t="shared" si="597"/>
        <v>0.94752309749357977</v>
      </c>
      <c r="GH217" s="2">
        <f t="shared" si="598"/>
        <v>0.9460407577144534</v>
      </c>
      <c r="GI217" s="2">
        <f t="shared" si="599"/>
        <v>0.94015889030681643</v>
      </c>
      <c r="GJ217" s="2">
        <f t="shared" si="600"/>
        <v>0.92481691127058685</v>
      </c>
      <c r="GK217" s="2">
        <f t="shared" si="601"/>
        <v>0.92657458714952989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2.3283329929698929E-237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1.2094668922132031E-216</v>
      </c>
      <c r="HE217" s="86">
        <f t="shared" si="617"/>
        <v>1.2750671766110998E-284</v>
      </c>
      <c r="HF217" s="86">
        <f t="shared" si="618"/>
        <v>1.5797240331541344E-288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3.5637006989986833E-176</v>
      </c>
      <c r="HT217" s="86">
        <f t="shared" si="630"/>
        <v>3.7289706508925916E-150</v>
      </c>
      <c r="HU217" s="86">
        <f t="shared" si="631"/>
        <v>1.0326927974871349E-130</v>
      </c>
      <c r="HV217" s="86">
        <f t="shared" si="632"/>
        <v>1.0591480956357094E-171</v>
      </c>
      <c r="HW217" s="86">
        <f t="shared" si="633"/>
        <v>2.9228457982709487E-176</v>
      </c>
      <c r="HX217" s="86">
        <f t="shared" si="634"/>
        <v>5.7057687871479307E-171</v>
      </c>
      <c r="HY217" s="86">
        <f t="shared" si="635"/>
        <v>1.8439246571408596E-168</v>
      </c>
      <c r="HZ217" s="86">
        <f t="shared" si="636"/>
        <v>1.1644795358061778E-178</v>
      </c>
      <c r="IA217" s="86">
        <f t="shared" si="637"/>
        <v>8.5544187657644083E-222</v>
      </c>
      <c r="IB217" s="86">
        <f t="shared" si="638"/>
        <v>1.9568195797017362E-209</v>
      </c>
      <c r="IC217" s="86">
        <f t="shared" si="639"/>
        <v>1.5142677482232286E-136</v>
      </c>
      <c r="ID217" s="86">
        <f t="shared" si="640"/>
        <v>5.3744440195116201E-162</v>
      </c>
      <c r="IE217" s="86">
        <f t="shared" si="641"/>
        <v>1.9923718162715447E-135</v>
      </c>
      <c r="IF217" s="86">
        <f t="shared" si="642"/>
        <v>6.1100938639363407E-89</v>
      </c>
      <c r="IG217" s="86">
        <f t="shared" si="643"/>
        <v>3.9524285398178664E-60</v>
      </c>
      <c r="II217" s="86">
        <f t="shared" si="540"/>
        <v>8.1936698491222616E-14</v>
      </c>
      <c r="IJ217" s="86">
        <f t="shared" si="541"/>
        <v>1.3777229348944881E-11</v>
      </c>
      <c r="IK217" s="86">
        <f t="shared" si="542"/>
        <v>2.324777085579951E-11</v>
      </c>
      <c r="IL217" s="86">
        <f t="shared" si="543"/>
        <v>6.8396099752170826E-12</v>
      </c>
      <c r="IM217" s="86">
        <f t="shared" si="544"/>
        <v>1.1696803249203677E-11</v>
      </c>
      <c r="IN217" s="86">
        <f t="shared" si="545"/>
        <v>9.749011153451236E-11</v>
      </c>
      <c r="IO217" s="86">
        <f t="shared" si="546"/>
        <v>5.3818579051954867E-11</v>
      </c>
      <c r="IP217" s="86">
        <f t="shared" si="547"/>
        <v>4.5114878356300225E-14</v>
      </c>
      <c r="IQ217" s="86">
        <f t="shared" si="548"/>
        <v>1.3228219670925224E-16</v>
      </c>
      <c r="IR217" s="86">
        <f t="shared" si="549"/>
        <v>3.5207262354980096E-14</v>
      </c>
      <c r="IS217" s="86">
        <f t="shared" si="550"/>
        <v>1.7333272783027275E-9</v>
      </c>
      <c r="IT217" s="86">
        <f t="shared" si="551"/>
        <v>6.8854540610262511E-11</v>
      </c>
      <c r="IU217" s="86">
        <f t="shared" si="552"/>
        <v>6.1107379640139981E-9</v>
      </c>
      <c r="IV217" s="86">
        <f t="shared" si="553"/>
        <v>5.7957488070077166E-4</v>
      </c>
      <c r="IW217" s="86">
        <f t="shared" si="554"/>
        <v>9.4594243616139787E-4</v>
      </c>
      <c r="IY217" s="86">
        <f t="shared" si="555"/>
        <v>8.1936698491222616E-14</v>
      </c>
      <c r="IZ217" s="86">
        <f t="shared" si="556"/>
        <v>1.3777229348944881E-11</v>
      </c>
      <c r="JA217" s="86">
        <f t="shared" si="557"/>
        <v>2.324777085579951E-11</v>
      </c>
      <c r="JB217" s="86">
        <f t="shared" si="558"/>
        <v>6.8396099752170826E-12</v>
      </c>
      <c r="JC217" s="86">
        <f t="shared" si="559"/>
        <v>1.1696803249203677E-11</v>
      </c>
      <c r="JD217" s="86">
        <f t="shared" si="560"/>
        <v>9.749011153451236E-11</v>
      </c>
      <c r="JE217" s="86">
        <f t="shared" si="561"/>
        <v>5.3818579051954867E-11</v>
      </c>
      <c r="JF217" s="86">
        <f t="shared" si="562"/>
        <v>4.5114878356300225E-14</v>
      </c>
      <c r="JG217" s="86">
        <f t="shared" si="563"/>
        <v>1.3228219670925224E-16</v>
      </c>
      <c r="JH217" s="86">
        <f t="shared" si="564"/>
        <v>3.5207262354980096E-14</v>
      </c>
      <c r="JI217" s="86">
        <f t="shared" si="565"/>
        <v>1.7333272783027275E-9</v>
      </c>
      <c r="JJ217" s="86">
        <f t="shared" si="566"/>
        <v>6.8854540610262511E-11</v>
      </c>
      <c r="JK217" s="86">
        <f t="shared" si="567"/>
        <v>6.1107379640139981E-9</v>
      </c>
      <c r="JL217" s="86">
        <f t="shared" si="568"/>
        <v>5.7957488070077166E-4</v>
      </c>
      <c r="JM217" s="86">
        <f t="shared" si="569"/>
        <v>9.4594243616139787E-4</v>
      </c>
    </row>
    <row r="218" spans="2:273" x14ac:dyDescent="0.25">
      <c r="B218" s="2">
        <v>191</v>
      </c>
      <c r="C218" s="37">
        <v>61.1</v>
      </c>
      <c r="D218" s="37">
        <v>58.984000000000002</v>
      </c>
      <c r="E218" s="37">
        <v>63.371000000000002</v>
      </c>
      <c r="F218" s="37">
        <v>59.21</v>
      </c>
      <c r="G218" s="37">
        <v>55.177</v>
      </c>
      <c r="H218" s="37">
        <v>54.29</v>
      </c>
      <c r="I218" s="37">
        <v>54.851999999999997</v>
      </c>
      <c r="J218" s="37">
        <v>53.356000000000002</v>
      </c>
      <c r="K218" s="37">
        <v>52.82</v>
      </c>
      <c r="L218" s="37">
        <v>54.720999999999997</v>
      </c>
      <c r="M218" s="37">
        <v>57.746000000000002</v>
      </c>
      <c r="N218" s="37">
        <v>57.317</v>
      </c>
      <c r="O218" s="37">
        <v>61.557000000000002</v>
      </c>
      <c r="P218" s="37">
        <v>68.41</v>
      </c>
      <c r="Q218" s="37">
        <v>88.483999999999995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68.614625650270455</v>
      </c>
      <c r="AG218" s="4">
        <f t="shared" si="455"/>
        <v>93.296107316832746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-0.20462565027045798</v>
      </c>
      <c r="AW218" s="4">
        <f t="shared" si="648"/>
        <v>-4.8121073168327513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68.614625650270213</v>
      </c>
      <c r="BM218" s="2">
        <f t="shared" si="584"/>
        <v>93.296107315605397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68.41</v>
      </c>
      <c r="DI218" s="2">
        <f t="shared" si="499"/>
        <v>88.483999999999995</v>
      </c>
      <c r="DK218" s="2">
        <f t="shared" si="500"/>
        <v>150.32531307692307</v>
      </c>
      <c r="DL218" s="2">
        <f t="shared" si="649"/>
        <v>153.95362769230769</v>
      </c>
      <c r="DM218" s="2">
        <f t="shared" si="649"/>
        <v>131.36762067562069</v>
      </c>
      <c r="DN218" s="2">
        <f t="shared" si="649"/>
        <v>136.28827350427349</v>
      </c>
      <c r="DO218" s="2">
        <f t="shared" si="649"/>
        <v>119.7980853846154</v>
      </c>
      <c r="DP218" s="2">
        <f t="shared" si="649"/>
        <v>124.58916106719369</v>
      </c>
      <c r="DQ218" s="2">
        <f t="shared" si="649"/>
        <v>44.62508074534162</v>
      </c>
      <c r="DR218" s="2">
        <f t="shared" si="649"/>
        <v>48.985620553359702</v>
      </c>
      <c r="DS218" s="2">
        <f t="shared" si="649"/>
        <v>113.77785864661655</v>
      </c>
      <c r="DT218" s="2">
        <f t="shared" si="649"/>
        <v>80.955706666666657</v>
      </c>
      <c r="DU218" s="2">
        <f t="shared" si="649"/>
        <v>116.58273188405796</v>
      </c>
      <c r="DV218" s="2">
        <f t="shared" si="649"/>
        <v>129.24986692307689</v>
      </c>
      <c r="DW218" s="2">
        <f t="shared" si="649"/>
        <v>140.66006307692305</v>
      </c>
      <c r="DX218" s="2">
        <f t="shared" si="649"/>
        <v>149.45117134717134</v>
      </c>
      <c r="DY218" s="2">
        <f t="shared" si="649"/>
        <v>158.61469692307691</v>
      </c>
      <c r="EA218" s="2">
        <f t="shared" si="652"/>
        <v>57.954916604961198</v>
      </c>
      <c r="EB218" s="2">
        <f t="shared" si="502"/>
        <v>58.113154940169792</v>
      </c>
      <c r="EC218" s="2">
        <f t="shared" si="503"/>
        <v>55.078422042681666</v>
      </c>
      <c r="ED218" s="2">
        <f t="shared" si="504"/>
        <v>57.829499725396772</v>
      </c>
      <c r="EE218" s="2">
        <f t="shared" si="505"/>
        <v>53.500241298836144</v>
      </c>
      <c r="EF218" s="2">
        <f t="shared" si="506"/>
        <v>50.167020290735685</v>
      </c>
      <c r="EG218" s="2">
        <f t="shared" si="507"/>
        <v>47.990438099801239</v>
      </c>
      <c r="EH218" s="2">
        <f t="shared" si="508"/>
        <v>47.597439923767354</v>
      </c>
      <c r="EI218" s="2">
        <f t="shared" si="509"/>
        <v>40.408387563148331</v>
      </c>
      <c r="EJ218" s="2">
        <f t="shared" si="510"/>
        <v>49.768555387658076</v>
      </c>
      <c r="EK218" s="2">
        <f t="shared" si="511"/>
        <v>55.827796433158319</v>
      </c>
      <c r="EL218" s="2">
        <f t="shared" si="512"/>
        <v>55.262432327392432</v>
      </c>
      <c r="EM218" s="2">
        <f t="shared" si="513"/>
        <v>59.356920615775074</v>
      </c>
      <c r="EN218" s="2">
        <f t="shared" si="514"/>
        <v>70.559726215560119</v>
      </c>
      <c r="EO218" s="2">
        <f t="shared" si="515"/>
        <v>117.74638302400669</v>
      </c>
      <c r="EQ218" s="2">
        <f t="shared" si="516"/>
        <v>59.30242074438619</v>
      </c>
      <c r="ER218" s="2">
        <f t="shared" si="650"/>
        <v>59.109989129776977</v>
      </c>
      <c r="ES218" s="2">
        <f t="shared" si="650"/>
        <v>63.587052440684538</v>
      </c>
      <c r="ET218" s="2">
        <f t="shared" si="650"/>
        <v>58.007070329471198</v>
      </c>
      <c r="EU218" s="2">
        <f t="shared" si="650"/>
        <v>54.609052206165394</v>
      </c>
      <c r="EV218" s="2">
        <f t="shared" si="650"/>
        <v>52.306494414875061</v>
      </c>
      <c r="EW218" s="2">
        <f t="shared" si="650"/>
        <v>51.821004602189532</v>
      </c>
      <c r="EX218" s="2">
        <f t="shared" si="650"/>
        <v>50.821793751276672</v>
      </c>
      <c r="EY218" s="2">
        <f t="shared" si="650"/>
        <v>46.980722581249182</v>
      </c>
      <c r="EZ218" s="2">
        <f t="shared" si="650"/>
        <v>52.472865706294023</v>
      </c>
      <c r="FA218" s="2">
        <f t="shared" si="650"/>
        <v>57.088872405084672</v>
      </c>
      <c r="FB218" s="2">
        <f t="shared" si="650"/>
        <v>56.439997398967279</v>
      </c>
      <c r="FC218" s="2">
        <f t="shared" si="650"/>
        <v>60.323290150944956</v>
      </c>
      <c r="FD218" s="2">
        <f t="shared" si="650"/>
        <v>68.470291428003776</v>
      </c>
      <c r="FE218" s="2">
        <f t="shared" si="650"/>
        <v>91.528986162337816</v>
      </c>
      <c r="FG218" s="2">
        <f t="shared" si="518"/>
        <v>0.99999932540457637</v>
      </c>
      <c r="FH218" s="2">
        <f t="shared" si="651"/>
        <v>0.9999983859990822</v>
      </c>
      <c r="FI218" s="2">
        <f t="shared" si="651"/>
        <v>0.99999857392409164</v>
      </c>
      <c r="FJ218" s="2">
        <f t="shared" si="651"/>
        <v>0.99999868827010119</v>
      </c>
      <c r="FK218" s="2">
        <f t="shared" si="651"/>
        <v>0.99999852352024687</v>
      </c>
      <c r="FL218" s="2">
        <f t="shared" si="651"/>
        <v>0.99999833569796082</v>
      </c>
      <c r="FM218" s="2">
        <f t="shared" si="651"/>
        <v>0.99999818371784976</v>
      </c>
      <c r="FN218" s="2">
        <f t="shared" si="651"/>
        <v>0.99999822319162313</v>
      </c>
      <c r="FO218" s="2">
        <f t="shared" si="651"/>
        <v>0.99999811534833405</v>
      </c>
      <c r="FP218" s="2">
        <f t="shared" si="651"/>
        <v>0.99999848084129361</v>
      </c>
      <c r="FQ218" s="2">
        <f t="shared" si="651"/>
        <v>0.99999840302746235</v>
      </c>
      <c r="FR218" s="2">
        <f t="shared" si="651"/>
        <v>0.99999849356954618</v>
      </c>
      <c r="FS218" s="2">
        <f t="shared" si="651"/>
        <v>0.99999855887885303</v>
      </c>
      <c r="FT218" s="2">
        <f t="shared" si="651"/>
        <v>0.99999857752255061</v>
      </c>
      <c r="FU218" s="2">
        <f t="shared" si="651"/>
        <v>0.99999846309278229</v>
      </c>
      <c r="FW218" s="2">
        <f t="shared" si="536"/>
        <v>0.97417745347705087</v>
      </c>
      <c r="FX218" s="2">
        <f t="shared" si="588"/>
        <v>0.96233321863657484</v>
      </c>
      <c r="FY218" s="2">
        <f t="shared" si="589"/>
        <v>0.96735474873131311</v>
      </c>
      <c r="FZ218" s="2">
        <f t="shared" si="590"/>
        <v>0.95684576154310186</v>
      </c>
      <c r="GA218" s="2">
        <f t="shared" si="591"/>
        <v>0.95336216828020903</v>
      </c>
      <c r="GB218" s="2">
        <f t="shared" si="592"/>
        <v>0.9444543598252696</v>
      </c>
      <c r="GC218" s="2">
        <f t="shared" si="593"/>
        <v>0.95218925313807923</v>
      </c>
      <c r="GD218" s="2">
        <f t="shared" si="594"/>
        <v>0.96704780047114069</v>
      </c>
      <c r="GE218" s="2">
        <f t="shared" si="595"/>
        <v>0.96844290382893516</v>
      </c>
      <c r="GF218" s="2">
        <f t="shared" si="596"/>
        <v>0.9589901183269377</v>
      </c>
      <c r="GG218" s="2">
        <f t="shared" si="597"/>
        <v>0.95191848457608919</v>
      </c>
      <c r="GH218" s="2">
        <f t="shared" si="598"/>
        <v>0.95055382419251566</v>
      </c>
      <c r="GI218" s="2">
        <f t="shared" si="599"/>
        <v>0.94513537683395199</v>
      </c>
      <c r="GJ218" s="2">
        <f t="shared" si="600"/>
        <v>0.93097559118680928</v>
      </c>
      <c r="GK218" s="2">
        <f t="shared" si="601"/>
        <v>0.93259977900229707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4.5560001641844459E-241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6.1743459796338034E-221</v>
      </c>
      <c r="HE218" s="86">
        <f t="shared" si="617"/>
        <v>2.8164669768453564E-290</v>
      </c>
      <c r="HF218" s="86">
        <f t="shared" si="618"/>
        <v>3.6577708213966093E-294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2.5344069497008689E-181</v>
      </c>
      <c r="HT218" s="86">
        <f t="shared" si="630"/>
        <v>5.450852405215172E-155</v>
      </c>
      <c r="HU218" s="86">
        <f t="shared" si="631"/>
        <v>5.716606640626748E-135</v>
      </c>
      <c r="HV218" s="86">
        <f t="shared" si="632"/>
        <v>3.3630506899047817E-177</v>
      </c>
      <c r="HW218" s="86">
        <f t="shared" si="633"/>
        <v>6.3645481304174192E-182</v>
      </c>
      <c r="HX218" s="86">
        <f t="shared" si="634"/>
        <v>1.200052834251242E-176</v>
      </c>
      <c r="HY218" s="86">
        <f t="shared" si="635"/>
        <v>7.3491471766409136E-174</v>
      </c>
      <c r="HZ218" s="86">
        <f t="shared" si="636"/>
        <v>2.6531002682402061E-184</v>
      </c>
      <c r="IA218" s="86">
        <f t="shared" si="637"/>
        <v>1.3437965807471566E-228</v>
      </c>
      <c r="IB218" s="86">
        <f t="shared" si="638"/>
        <v>4.9744077227528052E-216</v>
      </c>
      <c r="IC218" s="86">
        <f t="shared" si="639"/>
        <v>5.1692982679901787E-141</v>
      </c>
      <c r="ID218" s="86">
        <f t="shared" si="640"/>
        <v>2.5123517031780795E-167</v>
      </c>
      <c r="IE218" s="86">
        <f t="shared" si="641"/>
        <v>6.1191260972983798E-140</v>
      </c>
      <c r="IF218" s="86">
        <f t="shared" si="642"/>
        <v>5.2456233575045107E-92</v>
      </c>
      <c r="IG218" s="86">
        <f t="shared" si="643"/>
        <v>3.3616675212092378E-62</v>
      </c>
      <c r="II218" s="86">
        <f t="shared" si="540"/>
        <v>1.8370427525840067E-14</v>
      </c>
      <c r="IJ218" s="86">
        <f t="shared" si="541"/>
        <v>3.4516254088583229E-12</v>
      </c>
      <c r="IK218" s="86">
        <f t="shared" si="542"/>
        <v>6.3863755850958169E-12</v>
      </c>
      <c r="IL218" s="86">
        <f t="shared" si="543"/>
        <v>1.5367405735185023E-12</v>
      </c>
      <c r="IM218" s="86">
        <f t="shared" si="544"/>
        <v>2.6059467867190748E-12</v>
      </c>
      <c r="IN218" s="86">
        <f t="shared" si="545"/>
        <v>2.2593019687132496E-11</v>
      </c>
      <c r="IO218" s="86">
        <f t="shared" si="546"/>
        <v>1.3025414618097885E-11</v>
      </c>
      <c r="IP218" s="86">
        <f t="shared" si="547"/>
        <v>8.7135596821445748E-15</v>
      </c>
      <c r="IQ218" s="86">
        <f t="shared" si="548"/>
        <v>1.8933327648257987E-17</v>
      </c>
      <c r="IR218" s="86">
        <f t="shared" si="549"/>
        <v>5.9192566505502057E-15</v>
      </c>
      <c r="IS218" s="86">
        <f t="shared" si="550"/>
        <v>5.2092967368033526E-10</v>
      </c>
      <c r="IT218" s="86">
        <f t="shared" si="551"/>
        <v>1.663091324599443E-11</v>
      </c>
      <c r="IU218" s="86">
        <f t="shared" si="552"/>
        <v>1.8770547957610626E-9</v>
      </c>
      <c r="IV218" s="86">
        <f t="shared" si="553"/>
        <v>3.6070651781489136E-4</v>
      </c>
      <c r="IW218" s="86">
        <f t="shared" si="554"/>
        <v>6.1199972843635085E-4</v>
      </c>
      <c r="IY218" s="86">
        <f t="shared" si="555"/>
        <v>1.8370427525840067E-14</v>
      </c>
      <c r="IZ218" s="86">
        <f t="shared" si="556"/>
        <v>3.4516254088583229E-12</v>
      </c>
      <c r="JA218" s="86">
        <f t="shared" si="557"/>
        <v>6.3863755850958169E-12</v>
      </c>
      <c r="JB218" s="86">
        <f t="shared" si="558"/>
        <v>1.5367405735185023E-12</v>
      </c>
      <c r="JC218" s="86">
        <f t="shared" si="559"/>
        <v>2.6059467867190748E-12</v>
      </c>
      <c r="JD218" s="86">
        <f t="shared" si="560"/>
        <v>2.2593019687132496E-11</v>
      </c>
      <c r="JE218" s="86">
        <f t="shared" si="561"/>
        <v>1.3025414618097885E-11</v>
      </c>
      <c r="JF218" s="86">
        <f t="shared" si="562"/>
        <v>8.7135596821445748E-15</v>
      </c>
      <c r="JG218" s="86">
        <f t="shared" si="563"/>
        <v>1.8933327648257987E-17</v>
      </c>
      <c r="JH218" s="86">
        <f t="shared" si="564"/>
        <v>5.9192566505502057E-15</v>
      </c>
      <c r="JI218" s="86">
        <f t="shared" si="565"/>
        <v>5.2092967368033526E-10</v>
      </c>
      <c r="JJ218" s="86">
        <f t="shared" si="566"/>
        <v>1.663091324599443E-11</v>
      </c>
      <c r="JK218" s="86">
        <f t="shared" si="567"/>
        <v>1.8770547957610626E-9</v>
      </c>
      <c r="JL218" s="86">
        <f t="shared" si="568"/>
        <v>3.6070651781489136E-4</v>
      </c>
      <c r="JM218" s="86">
        <f t="shared" si="569"/>
        <v>6.1199972843635085E-4</v>
      </c>
    </row>
    <row r="219" spans="2:273" x14ac:dyDescent="0.25">
      <c r="B219" s="2">
        <v>192</v>
      </c>
      <c r="C219" s="37">
        <v>61.533000000000001</v>
      </c>
      <c r="D219" s="37">
        <v>58.774000000000001</v>
      </c>
      <c r="E219" s="37">
        <v>63.597000000000001</v>
      </c>
      <c r="F219" s="37">
        <v>59.177</v>
      </c>
      <c r="G219" s="37">
        <v>54.581000000000003</v>
      </c>
      <c r="H219" s="37">
        <v>54.435000000000002</v>
      </c>
      <c r="I219" s="37">
        <v>54.066000000000003</v>
      </c>
      <c r="J219" s="37">
        <v>53.831000000000003</v>
      </c>
      <c r="K219" s="37">
        <v>52.41</v>
      </c>
      <c r="L219" s="37">
        <v>56.213000000000001</v>
      </c>
      <c r="M219" s="37">
        <v>57.856999999999999</v>
      </c>
      <c r="N219" s="37">
        <v>57.872999999999998</v>
      </c>
      <c r="O219" s="37">
        <v>61.033000000000001</v>
      </c>
      <c r="P219" s="37">
        <v>68.77</v>
      </c>
      <c r="Q219" s="37">
        <v>89.822999999999993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68.490163436963456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93.075511154519816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0.27983656303653959</v>
      </c>
      <c r="AW219" s="4">
        <f t="shared" si="681"/>
        <v>-3.2525111545198229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68.490163436963428</v>
      </c>
      <c r="BM219" s="2">
        <f t="shared" si="584"/>
        <v>93.075511154287312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68.77</v>
      </c>
      <c r="DI219" s="2">
        <f t="shared" ref="DI219:DI227" si="711">IF(AND(JM219 &lt; $DI$22, $B219 &gt; Q$7, $B219 &lt; Q$233), Q219, "")</f>
        <v>89.822999999999993</v>
      </c>
      <c r="DK219" s="2">
        <f t="shared" ref="DK219:DK227" si="712">BO$228*$B219+BO$229</f>
        <v>150.73506153846154</v>
      </c>
      <c r="DL219" s="2">
        <f t="shared" ref="DL219:DY227" si="713">BP$228*$B219+BP$229</f>
        <v>154.39956153846154</v>
      </c>
      <c r="DM219" s="2">
        <f t="shared" si="713"/>
        <v>131.68180626780628</v>
      </c>
      <c r="DN219" s="2">
        <f t="shared" si="713"/>
        <v>136.62041391941389</v>
      </c>
      <c r="DO219" s="2">
        <f t="shared" si="713"/>
        <v>120.07643384615386</v>
      </c>
      <c r="DP219" s="2">
        <f t="shared" si="713"/>
        <v>124.90799011857708</v>
      </c>
      <c r="DQ219" s="2">
        <f t="shared" si="713"/>
        <v>44.411613777526824</v>
      </c>
      <c r="DR219" s="2">
        <f t="shared" si="713"/>
        <v>48.808039525691719</v>
      </c>
      <c r="DS219" s="2">
        <f t="shared" si="713"/>
        <v>114.02758345864663</v>
      </c>
      <c r="DT219" s="2">
        <f t="shared" si="713"/>
        <v>80.988196666666653</v>
      </c>
      <c r="DU219" s="2">
        <f t="shared" si="713"/>
        <v>116.84017753623188</v>
      </c>
      <c r="DV219" s="2">
        <f t="shared" si="713"/>
        <v>129.56984923076919</v>
      </c>
      <c r="DW219" s="2">
        <f t="shared" si="713"/>
        <v>141.03779076923072</v>
      </c>
      <c r="DX219" s="2">
        <f t="shared" si="713"/>
        <v>149.83716524216524</v>
      </c>
      <c r="DY219" s="2">
        <f t="shared" si="713"/>
        <v>158.96592538461533</v>
      </c>
      <c r="EA219" s="2">
        <f t="shared" si="652"/>
        <v>57.813711487126099</v>
      </c>
      <c r="EB219" s="2">
        <f t="shared" ref="EB219:EB227" si="714">CF$228*$B219+CF$229</f>
        <v>57.985360284778395</v>
      </c>
      <c r="EC219" s="2">
        <f t="shared" ref="EC219:EC227" si="715">CG$228*$B219+CG$229</f>
        <v>54.934849985718351</v>
      </c>
      <c r="ED219" s="2">
        <f t="shared" ref="ED219:ED227" si="716">CH$228*$B219+CH$229</f>
        <v>57.680342464906083</v>
      </c>
      <c r="EE219" s="2">
        <f t="shared" ref="EE219:EE227" si="717">CI$228*$B219+CI$229</f>
        <v>53.377817496081008</v>
      </c>
      <c r="EF219" s="2">
        <f t="shared" ref="EF219:EF227" si="718">CJ$228*$B219+CJ$229</f>
        <v>49.993209363202226</v>
      </c>
      <c r="EG219" s="2">
        <f t="shared" ref="EG219:EG227" si="719">CK$228*$B219+CK$229</f>
        <v>47.793914451297233</v>
      </c>
      <c r="EH219" s="2">
        <f t="shared" ref="EH219:EH227" si="720">CL$228*$B219+CL$229</f>
        <v>47.386714695726852</v>
      </c>
      <c r="EI219" s="2">
        <f t="shared" ref="EI219:EI227" si="721">CM$228*$B219+CM$229</f>
        <v>40.084303181291311</v>
      </c>
      <c r="EJ219" s="2">
        <f t="shared" ref="EJ219:EJ227" si="722">CN$228*$B219+CN$229</f>
        <v>49.561129819337374</v>
      </c>
      <c r="EK219" s="2">
        <f t="shared" ref="EK219:EK227" si="723">CO$228*$B219+CO$229</f>
        <v>55.709409540273356</v>
      </c>
      <c r="EL219" s="2">
        <f t="shared" ref="EL219:EL227" si="724">CP$228*$B219+CP$229</f>
        <v>55.126780243558223</v>
      </c>
      <c r="EM219" s="2">
        <f t="shared" ref="EM219:EM227" si="725">CQ$228*$B219+CQ$229</f>
        <v>59.231769441653391</v>
      </c>
      <c r="EN219" s="2">
        <f t="shared" ref="EN219:EN227" si="726">CR$228*$B219+CR$229</f>
        <v>70.471015670691145</v>
      </c>
      <c r="EO219" s="2">
        <f t="shared" ref="EO219:EO227" si="727">CS$228*$B219+CS$229</f>
        <v>117.95378789386749</v>
      </c>
      <c r="EQ219" s="2">
        <f t="shared" ref="EQ219:EQ227" si="728">CU$228*$B219+CU$229</f>
        <v>59.175860884790197</v>
      </c>
      <c r="ER219" s="2">
        <f t="shared" ref="ER219:FE227" si="729">CV$228*$B219+CV$229</f>
        <v>58.995277239772932</v>
      </c>
      <c r="ES219" s="2">
        <f t="shared" si="729"/>
        <v>63.551869699338425</v>
      </c>
      <c r="ET219" s="2">
        <f t="shared" si="729"/>
        <v>57.860237805898933</v>
      </c>
      <c r="EU219" s="2">
        <f t="shared" si="729"/>
        <v>54.50065484659747</v>
      </c>
      <c r="EV219" s="2">
        <f t="shared" si="729"/>
        <v>52.160660764833203</v>
      </c>
      <c r="EW219" s="2">
        <f t="shared" si="729"/>
        <v>51.671175231852736</v>
      </c>
      <c r="EX219" s="2">
        <f t="shared" si="729"/>
        <v>50.649819573452675</v>
      </c>
      <c r="EY219" s="2">
        <f t="shared" si="729"/>
        <v>46.739380159141547</v>
      </c>
      <c r="EZ219" s="2">
        <f t="shared" si="729"/>
        <v>52.298889702769472</v>
      </c>
      <c r="FA219" s="2">
        <f t="shared" si="729"/>
        <v>56.986614286316907</v>
      </c>
      <c r="FB219" s="2">
        <f t="shared" si="729"/>
        <v>56.318607547337876</v>
      </c>
      <c r="FC219" s="2">
        <f t="shared" si="729"/>
        <v>60.20998026575058</v>
      </c>
      <c r="FD219" s="2">
        <f t="shared" si="729"/>
        <v>68.356111604055727</v>
      </c>
      <c r="FE219" s="2">
        <f t="shared" si="729"/>
        <v>91.435667154574276</v>
      </c>
      <c r="FG219" s="2">
        <f t="shared" ref="FG219:FG227" si="730">POWER(10,($B219-C$231)/C$229)/(1+POWER(10,($B219-C$231)/C$229))</f>
        <v>0.99999938476162498</v>
      </c>
      <c r="FH219" s="2">
        <f t="shared" ref="FH219:FU227" si="731">POWER(10,($B219-D$231)/D$229)/(1+POWER(10,($B219-D$231)/D$229))</f>
        <v>0.99999852801345912</v>
      </c>
      <c r="FI219" s="2">
        <f t="shared" si="731"/>
        <v>0.99999869940315056</v>
      </c>
      <c r="FJ219" s="2">
        <f t="shared" si="731"/>
        <v>0.99999880368797589</v>
      </c>
      <c r="FK219" s="2">
        <f t="shared" si="731"/>
        <v>0.99999865343428607</v>
      </c>
      <c r="FL219" s="2">
        <f t="shared" si="731"/>
        <v>0.99999848213827802</v>
      </c>
      <c r="FM219" s="2">
        <f t="shared" si="731"/>
        <v>0.99999834353072692</v>
      </c>
      <c r="FN219" s="2">
        <f t="shared" si="731"/>
        <v>0.99999837953124748</v>
      </c>
      <c r="FO219" s="2">
        <f t="shared" si="731"/>
        <v>0.99999828117696721</v>
      </c>
      <c r="FP219" s="2">
        <f t="shared" si="731"/>
        <v>0.9999986145106079</v>
      </c>
      <c r="FQ219" s="2">
        <f t="shared" si="731"/>
        <v>0.9999985435435309</v>
      </c>
      <c r="FR219" s="2">
        <f t="shared" si="731"/>
        <v>0.99999862611891521</v>
      </c>
      <c r="FS219" s="2">
        <f t="shared" si="731"/>
        <v>0.99999868568172656</v>
      </c>
      <c r="FT219" s="2">
        <f t="shared" si="731"/>
        <v>0.99999870268498503</v>
      </c>
      <c r="FU219" s="2">
        <f t="shared" si="731"/>
        <v>0.99999859832376881</v>
      </c>
      <c r="FW219" s="2">
        <f t="shared" si="536"/>
        <v>0.97639592675748255</v>
      </c>
      <c r="FX219" s="2">
        <f t="shared" si="588"/>
        <v>0.96553325506669285</v>
      </c>
      <c r="FY219" s="2">
        <f t="shared" si="589"/>
        <v>0.9701414103327517</v>
      </c>
      <c r="FZ219" s="2">
        <f t="shared" si="590"/>
        <v>0.96049285397274953</v>
      </c>
      <c r="GA219" s="2">
        <f t="shared" si="591"/>
        <v>0.95729052834880868</v>
      </c>
      <c r="GB219" s="2">
        <f t="shared" si="592"/>
        <v>0.94909297033916684</v>
      </c>
      <c r="GC219" s="2">
        <f t="shared" si="593"/>
        <v>0.95621187152177756</v>
      </c>
      <c r="GD219" s="2">
        <f t="shared" si="594"/>
        <v>0.9698598473941602</v>
      </c>
      <c r="GE219" s="2">
        <f t="shared" si="595"/>
        <v>0.97113944965105514</v>
      </c>
      <c r="GF219" s="2">
        <f t="shared" si="596"/>
        <v>0.96246309428195109</v>
      </c>
      <c r="GG219" s="2">
        <f t="shared" si="597"/>
        <v>0.95596283081471567</v>
      </c>
      <c r="GH219" s="2">
        <f t="shared" si="598"/>
        <v>0.95470749635744678</v>
      </c>
      <c r="GI219" s="2">
        <f t="shared" si="599"/>
        <v>0.94972014336259736</v>
      </c>
      <c r="GJ219" s="2">
        <f t="shared" si="600"/>
        <v>0.9366643281256315</v>
      </c>
      <c r="GK219" s="2">
        <f t="shared" si="601"/>
        <v>0.93816354748151609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8.340098008451134E-245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2.8586681984100806E-225</v>
      </c>
      <c r="HE219" s="86">
        <f t="shared" si="617"/>
        <v>5.4688371977915524E-296</v>
      </c>
      <c r="HF219" s="86">
        <f t="shared" si="618"/>
        <v>7.4648682020024114E-300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1.517160158434635E-186</v>
      </c>
      <c r="HT219" s="86">
        <f t="shared" si="630"/>
        <v>6.6666743677975653E-160</v>
      </c>
      <c r="HU219" s="86">
        <f t="shared" si="631"/>
        <v>2.6994886989364289E-139</v>
      </c>
      <c r="HV219" s="86">
        <f t="shared" si="632"/>
        <v>8.73058921144095E-183</v>
      </c>
      <c r="HW219" s="86">
        <f t="shared" si="633"/>
        <v>1.1256305269083935E-187</v>
      </c>
      <c r="HX219" s="86">
        <f t="shared" si="634"/>
        <v>2.0346421453030501E-182</v>
      </c>
      <c r="HY219" s="86">
        <f t="shared" si="635"/>
        <v>2.4029335769447119E-179</v>
      </c>
      <c r="HZ219" s="86">
        <f t="shared" si="636"/>
        <v>4.9301388900663846E-190</v>
      </c>
      <c r="IA219" s="86">
        <f t="shared" si="637"/>
        <v>1.6630825985329464E-235</v>
      </c>
      <c r="IB219" s="86">
        <f t="shared" si="638"/>
        <v>9.9745892847989548E-223</v>
      </c>
      <c r="IC219" s="86">
        <f t="shared" si="639"/>
        <v>1.492604575129224E-145</v>
      </c>
      <c r="ID219" s="86">
        <f t="shared" si="640"/>
        <v>9.6093431421814107E-173</v>
      </c>
      <c r="IE219" s="86">
        <f t="shared" si="641"/>
        <v>1.581951621939915E-144</v>
      </c>
      <c r="IF219" s="86">
        <f t="shared" si="642"/>
        <v>3.9876371130078017E-95</v>
      </c>
      <c r="IG219" s="86">
        <f t="shared" si="643"/>
        <v>2.6325934396540562E-64</v>
      </c>
      <c r="II219" s="86">
        <f t="shared" si="540"/>
        <v>3.9683128851150974E-15</v>
      </c>
      <c r="IJ219" s="86">
        <f t="shared" si="541"/>
        <v>8.3217448969104346E-13</v>
      </c>
      <c r="IK219" s="86">
        <f t="shared" si="542"/>
        <v>1.6953907486363509E-12</v>
      </c>
      <c r="IL219" s="86">
        <f t="shared" si="543"/>
        <v>3.3062159434989807E-13</v>
      </c>
      <c r="IM219" s="86">
        <f t="shared" si="544"/>
        <v>5.5515630355708203E-13</v>
      </c>
      <c r="IN219" s="86">
        <f t="shared" si="545"/>
        <v>4.9988176069777044E-12</v>
      </c>
      <c r="IO219" s="86">
        <f t="shared" si="546"/>
        <v>3.0210489225936566E-12</v>
      </c>
      <c r="IP219" s="86">
        <f t="shared" si="547"/>
        <v>1.610474381901061E-15</v>
      </c>
      <c r="IQ219" s="86">
        <f t="shared" si="548"/>
        <v>2.5735755461584756E-18</v>
      </c>
      <c r="IR219" s="86">
        <f t="shared" si="549"/>
        <v>9.4547123140413113E-16</v>
      </c>
      <c r="IS219" s="86">
        <f t="shared" si="550"/>
        <v>1.5103762419583641E-10</v>
      </c>
      <c r="IT219" s="86">
        <f t="shared" si="551"/>
        <v>3.8473604406821179E-12</v>
      </c>
      <c r="IU219" s="86">
        <f t="shared" si="552"/>
        <v>5.5569912323050959E-10</v>
      </c>
      <c r="IV219" s="86">
        <f t="shared" si="553"/>
        <v>2.2113438851988337E-4</v>
      </c>
      <c r="IW219" s="86">
        <f t="shared" si="554"/>
        <v>3.9060728303545164E-4</v>
      </c>
      <c r="IY219" s="86">
        <f t="shared" si="555"/>
        <v>3.9683128851150974E-15</v>
      </c>
      <c r="IZ219" s="86">
        <f t="shared" si="556"/>
        <v>8.3217448969104346E-13</v>
      </c>
      <c r="JA219" s="86">
        <f t="shared" si="557"/>
        <v>1.6953907486363509E-12</v>
      </c>
      <c r="JB219" s="86">
        <f t="shared" si="558"/>
        <v>3.3062159434989807E-13</v>
      </c>
      <c r="JC219" s="86">
        <f t="shared" si="559"/>
        <v>5.5515630355708203E-13</v>
      </c>
      <c r="JD219" s="86">
        <f t="shared" si="560"/>
        <v>4.9988176069777044E-12</v>
      </c>
      <c r="JE219" s="86">
        <f t="shared" si="561"/>
        <v>3.0210489225936566E-12</v>
      </c>
      <c r="JF219" s="86">
        <f t="shared" si="562"/>
        <v>1.610474381901061E-15</v>
      </c>
      <c r="JG219" s="86">
        <f t="shared" si="563"/>
        <v>2.5735755461584756E-18</v>
      </c>
      <c r="JH219" s="86">
        <f t="shared" si="564"/>
        <v>9.4547123140413113E-16</v>
      </c>
      <c r="JI219" s="86">
        <f t="shared" si="565"/>
        <v>1.5103762419583641E-10</v>
      </c>
      <c r="JJ219" s="86">
        <f t="shared" si="566"/>
        <v>3.8473604406821179E-12</v>
      </c>
      <c r="JK219" s="86">
        <f t="shared" si="567"/>
        <v>5.5569912323050959E-10</v>
      </c>
      <c r="JL219" s="86">
        <f t="shared" si="568"/>
        <v>2.2113438851988337E-4</v>
      </c>
      <c r="JM219" s="86">
        <f t="shared" si="569"/>
        <v>3.9060728303545164E-4</v>
      </c>
    </row>
    <row r="220" spans="2:273" x14ac:dyDescent="0.25">
      <c r="B220" s="2">
        <v>193</v>
      </c>
      <c r="C220" s="37">
        <v>60</v>
      </c>
      <c r="D220" s="37">
        <v>59.097000000000001</v>
      </c>
      <c r="E220" s="37">
        <v>64.144999999999996</v>
      </c>
      <c r="F220" s="37">
        <v>59.031999999999996</v>
      </c>
      <c r="G220" s="37">
        <v>55.951999999999998</v>
      </c>
      <c r="H220" s="37">
        <v>55.015999999999998</v>
      </c>
      <c r="I220" s="37">
        <v>54.279000000000003</v>
      </c>
      <c r="J220" s="37">
        <v>54.661000000000001</v>
      </c>
      <c r="K220" s="37">
        <v>52.606999999999999</v>
      </c>
      <c r="L220" s="37">
        <v>55.082000000000001</v>
      </c>
      <c r="M220" s="37">
        <v>59.110999999999997</v>
      </c>
      <c r="N220" s="37">
        <v>57.381</v>
      </c>
      <c r="O220" s="37">
        <v>61.82</v>
      </c>
      <c r="P220" s="37">
        <v>67.950999999999993</v>
      </c>
      <c r="Q220" s="37">
        <v>87.677000000000007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68.366353099016237</v>
      </c>
      <c r="AG220" s="4">
        <f t="shared" si="667"/>
        <v>92.863137545140162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-0.41535309901624373</v>
      </c>
      <c r="AW220" s="4">
        <f t="shared" si="681"/>
        <v>-5.1861375451401557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68.366353099016237</v>
      </c>
      <c r="BM220" s="2">
        <f t="shared" si="584"/>
        <v>92.863137545098496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67.950999999999993</v>
      </c>
      <c r="DI220" s="2">
        <f t="shared" si="711"/>
        <v>87.677000000000007</v>
      </c>
      <c r="DK220" s="2">
        <f t="shared" si="712"/>
        <v>151.14481000000001</v>
      </c>
      <c r="DL220" s="2">
        <f t="shared" si="713"/>
        <v>154.84549538461539</v>
      </c>
      <c r="DM220" s="2">
        <f t="shared" si="713"/>
        <v>131.99599185999185</v>
      </c>
      <c r="DN220" s="2">
        <f t="shared" si="713"/>
        <v>136.95255433455429</v>
      </c>
      <c r="DO220" s="2">
        <f t="shared" si="713"/>
        <v>120.35478230769232</v>
      </c>
      <c r="DP220" s="2">
        <f t="shared" si="713"/>
        <v>125.22681916996046</v>
      </c>
      <c r="DQ220" s="2">
        <f t="shared" si="713"/>
        <v>44.198146809712036</v>
      </c>
      <c r="DR220" s="2">
        <f t="shared" si="713"/>
        <v>48.630458498023735</v>
      </c>
      <c r="DS220" s="2">
        <f t="shared" si="713"/>
        <v>114.27730827067671</v>
      </c>
      <c r="DT220" s="2">
        <f t="shared" si="713"/>
        <v>81.020686666666663</v>
      </c>
      <c r="DU220" s="2">
        <f t="shared" si="713"/>
        <v>117.09762318840579</v>
      </c>
      <c r="DV220" s="2">
        <f t="shared" si="713"/>
        <v>129.88983153846152</v>
      </c>
      <c r="DW220" s="2">
        <f t="shared" si="713"/>
        <v>141.41551846153843</v>
      </c>
      <c r="DX220" s="2">
        <f t="shared" si="713"/>
        <v>150.22315913715914</v>
      </c>
      <c r="DY220" s="2">
        <f t="shared" si="713"/>
        <v>159.31715384615381</v>
      </c>
      <c r="EA220" s="2">
        <f t="shared" si="652"/>
        <v>57.672506369290986</v>
      </c>
      <c r="EB220" s="2">
        <f t="shared" si="714"/>
        <v>57.85756562938699</v>
      </c>
      <c r="EC220" s="2">
        <f t="shared" si="715"/>
        <v>54.791277928755036</v>
      </c>
      <c r="ED220" s="2">
        <f t="shared" si="716"/>
        <v>57.531185204415394</v>
      </c>
      <c r="EE220" s="2">
        <f t="shared" si="717"/>
        <v>53.255393693325871</v>
      </c>
      <c r="EF220" s="2">
        <f t="shared" si="718"/>
        <v>49.819398435668759</v>
      </c>
      <c r="EG220" s="2">
        <f t="shared" si="719"/>
        <v>47.597390802793235</v>
      </c>
      <c r="EH220" s="2">
        <f t="shared" si="720"/>
        <v>47.17598946768635</v>
      </c>
      <c r="EI220" s="2">
        <f t="shared" si="721"/>
        <v>39.760218799434291</v>
      </c>
      <c r="EJ220" s="2">
        <f t="shared" si="722"/>
        <v>49.353704251016666</v>
      </c>
      <c r="EK220" s="2">
        <f t="shared" si="723"/>
        <v>55.591022647388392</v>
      </c>
      <c r="EL220" s="2">
        <f t="shared" si="724"/>
        <v>54.991128159724013</v>
      </c>
      <c r="EM220" s="2">
        <f t="shared" si="725"/>
        <v>59.106618267531708</v>
      </c>
      <c r="EN220" s="2">
        <f t="shared" si="726"/>
        <v>70.382305125822185</v>
      </c>
      <c r="EO220" s="2">
        <f t="shared" si="727"/>
        <v>118.16119276372828</v>
      </c>
      <c r="EQ220" s="2">
        <f t="shared" si="728"/>
        <v>59.049301025194211</v>
      </c>
      <c r="ER220" s="2">
        <f t="shared" si="729"/>
        <v>58.880565349768887</v>
      </c>
      <c r="ES220" s="2">
        <f t="shared" si="729"/>
        <v>63.51668695799232</v>
      </c>
      <c r="ET220" s="2">
        <f t="shared" si="729"/>
        <v>57.713405282326676</v>
      </c>
      <c r="EU220" s="2">
        <f t="shared" si="729"/>
        <v>54.392257487029539</v>
      </c>
      <c r="EV220" s="2">
        <f t="shared" si="729"/>
        <v>52.014827114791345</v>
      </c>
      <c r="EW220" s="2">
        <f t="shared" si="729"/>
        <v>51.52134586151594</v>
      </c>
      <c r="EX220" s="2">
        <f t="shared" si="729"/>
        <v>50.477845395628677</v>
      </c>
      <c r="EY220" s="2">
        <f t="shared" si="729"/>
        <v>46.498037737033904</v>
      </c>
      <c r="EZ220" s="2">
        <f t="shared" si="729"/>
        <v>52.124913699244914</v>
      </c>
      <c r="FA220" s="2">
        <f t="shared" si="729"/>
        <v>56.884356167549157</v>
      </c>
      <c r="FB220" s="2">
        <f t="shared" si="729"/>
        <v>56.197217695708474</v>
      </c>
      <c r="FC220" s="2">
        <f t="shared" si="729"/>
        <v>60.096670380556205</v>
      </c>
      <c r="FD220" s="2">
        <f t="shared" si="729"/>
        <v>68.241931780107677</v>
      </c>
      <c r="FE220" s="2">
        <f t="shared" si="729"/>
        <v>91.342348146810735</v>
      </c>
      <c r="FG220" s="2">
        <f t="shared" si="730"/>
        <v>0.99999943889590281</v>
      </c>
      <c r="FH220" s="2">
        <f t="shared" si="731"/>
        <v>0.99999865753214545</v>
      </c>
      <c r="FI220" s="2">
        <f t="shared" si="731"/>
        <v>0.99999881384143996</v>
      </c>
      <c r="FJ220" s="2">
        <f t="shared" si="731"/>
        <v>0.99999890895035193</v>
      </c>
      <c r="FK220" s="2">
        <f t="shared" si="731"/>
        <v>0.99999877191732756</v>
      </c>
      <c r="FL220" s="2">
        <f t="shared" si="731"/>
        <v>0.99999861569347204</v>
      </c>
      <c r="FM220" s="2">
        <f t="shared" si="731"/>
        <v>0.99999848928184765</v>
      </c>
      <c r="FN220" s="2">
        <f t="shared" si="731"/>
        <v>0.99999852211472218</v>
      </c>
      <c r="FO220" s="2">
        <f t="shared" si="731"/>
        <v>0.99999843241452613</v>
      </c>
      <c r="FP220" s="2">
        <f t="shared" si="731"/>
        <v>0.99999873641850257</v>
      </c>
      <c r="FQ220" s="2">
        <f t="shared" si="731"/>
        <v>0.99999867169574286</v>
      </c>
      <c r="FR220" s="2">
        <f t="shared" si="731"/>
        <v>0.99999874700540725</v>
      </c>
      <c r="FS220" s="2">
        <f t="shared" si="731"/>
        <v>0.99999880132734964</v>
      </c>
      <c r="FT220" s="2">
        <f t="shared" si="731"/>
        <v>0.9999988168345092</v>
      </c>
      <c r="FU220" s="2">
        <f t="shared" si="731"/>
        <v>0.99999872165592629</v>
      </c>
      <c r="FW220" s="2">
        <f t="shared" ref="FW220:FW227" si="748">POWER(10,($B220-C$232)/C$229)/(1+POWER(10,($B220-C$232)/C$229))</f>
        <v>0.97842802646210947</v>
      </c>
      <c r="FX220" s="2">
        <f t="shared" si="588"/>
        <v>0.96847033500985447</v>
      </c>
      <c r="FY220" s="2">
        <f t="shared" si="589"/>
        <v>0.97269691101989153</v>
      </c>
      <c r="FZ220" s="2">
        <f t="shared" si="590"/>
        <v>0.96384336688072303</v>
      </c>
      <c r="GA220" s="2">
        <f t="shared" si="591"/>
        <v>0.96090156815505046</v>
      </c>
      <c r="GB220" s="2">
        <f t="shared" si="592"/>
        <v>0.95336333910258575</v>
      </c>
      <c r="GC220" s="2">
        <f t="shared" si="593"/>
        <v>0.95991029132910888</v>
      </c>
      <c r="GD220" s="2">
        <f t="shared" si="594"/>
        <v>0.97243876153374764</v>
      </c>
      <c r="GE220" s="2">
        <f t="shared" si="595"/>
        <v>0.97361185478434498</v>
      </c>
      <c r="GF220" s="2">
        <f t="shared" si="596"/>
        <v>0.96565249075340265</v>
      </c>
      <c r="GG220" s="2">
        <f t="shared" si="597"/>
        <v>0.95968139810976993</v>
      </c>
      <c r="GH220" s="2">
        <f t="shared" si="598"/>
        <v>0.95852746735144212</v>
      </c>
      <c r="GI220" s="2">
        <f t="shared" si="599"/>
        <v>0.95394045452171594</v>
      </c>
      <c r="GJ220" s="2">
        <f t="shared" si="600"/>
        <v>0.94191347307970408</v>
      </c>
      <c r="GK220" s="2">
        <f t="shared" si="601"/>
        <v>0.94329596190547604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1.4282589699409206E-248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1.2003600726144918E-229</v>
      </c>
      <c r="HE220" s="86">
        <f t="shared" si="617"/>
        <v>9.3347619316632416E-302</v>
      </c>
      <c r="HF220" s="86">
        <f t="shared" si="618"/>
        <v>1.3427569565013724E-305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7.6447611569170807E-192</v>
      </c>
      <c r="HT220" s="86">
        <f t="shared" si="630"/>
        <v>6.8221309386519508E-165</v>
      </c>
      <c r="HU220" s="86">
        <f t="shared" si="631"/>
        <v>1.0874198689944809E-143</v>
      </c>
      <c r="HV220" s="86">
        <f t="shared" si="632"/>
        <v>1.8530357608908358E-188</v>
      </c>
      <c r="HW220" s="86">
        <f t="shared" si="633"/>
        <v>1.6169158741249797E-193</v>
      </c>
      <c r="HX220" s="86">
        <f t="shared" si="634"/>
        <v>2.7808239518406934E-188</v>
      </c>
      <c r="HY220" s="86">
        <f t="shared" si="635"/>
        <v>6.4454658664063662E-185</v>
      </c>
      <c r="HZ220" s="86">
        <f t="shared" si="636"/>
        <v>7.4721426327877854E-196</v>
      </c>
      <c r="IA220" s="86">
        <f t="shared" si="637"/>
        <v>1.6215429543694402E-242</v>
      </c>
      <c r="IB220" s="86">
        <f t="shared" si="638"/>
        <v>1.5776424018589193E-229</v>
      </c>
      <c r="IC220" s="86">
        <f t="shared" si="639"/>
        <v>3.6453452270297349E-150</v>
      </c>
      <c r="ID220" s="86">
        <f t="shared" si="640"/>
        <v>3.0072515219366838E-178</v>
      </c>
      <c r="IE220" s="86">
        <f t="shared" si="641"/>
        <v>3.442532433429979E-149</v>
      </c>
      <c r="IF220" s="86">
        <f t="shared" si="642"/>
        <v>2.6841037079735753E-98</v>
      </c>
      <c r="IG220" s="86">
        <f t="shared" si="643"/>
        <v>1.8982216982222346E-66</v>
      </c>
      <c r="II220" s="86">
        <f t="shared" ref="II220:II227" si="752" xml:space="preserve"> _xlfn.NORM.DIST($B220, C$10, ABS(C$14), TRUE) * _xlfn.NORM.DIST(($B220 - C$10)*C$18, 0, ABS(C$14), TRUE) * 2</f>
        <v>8.2589908846531779E-16</v>
      </c>
      <c r="IJ220" s="86">
        <f t="shared" ref="IJ220:IJ227" si="753" xml:space="preserve"> _xlfn.NORM.DIST($B220, D$10, ABS(D$14), TRUE) * _xlfn.NORM.DIST(($B220 - D$10)*D$18, 0, ABS(D$14), TRUE) * 2</f>
        <v>1.9307172591189689E-13</v>
      </c>
      <c r="IK220" s="86">
        <f t="shared" ref="IK220:IK227" si="754" xml:space="preserve"> _xlfn.NORM.DIST($B220, E$10, ABS(E$14), TRUE) * _xlfn.NORM.DIST(($B220 - E$10)*E$18, 0, ABS(E$14), TRUE) * 2</f>
        <v>4.3492455450028115E-13</v>
      </c>
      <c r="IL220" s="86">
        <f t="shared" ref="IL220:IL227" si="755" xml:space="preserve"> _xlfn.NORM.DIST($B220, F$10, ABS(F$14), TRUE) * _xlfn.NORM.DIST(($B220 - F$10)*F$18, 0, ABS(F$14), TRUE) * 2</f>
        <v>6.8109169176775478E-14</v>
      </c>
      <c r="IM220" s="86">
        <f t="shared" ref="IM220:IM227" si="756" xml:space="preserve"> _xlfn.NORM.DIST($B220, G$10, ABS(G$14), TRUE) * _xlfn.NORM.DIST(($B220 - G$10)*G$18, 0, ABS(G$14), TRUE) * 2</f>
        <v>1.1308298822597388E-13</v>
      </c>
      <c r="IN220" s="86">
        <f t="shared" ref="IN220:IN227" si="757" xml:space="preserve"> _xlfn.NORM.DIST($B220, H$10, ABS(H$14), TRUE) * _xlfn.NORM.DIST(($B220 - H$10)*H$18, 0, ABS(H$14), TRUE) * 2</f>
        <v>1.0558858841256289E-12</v>
      </c>
      <c r="IO220" s="86">
        <f t="shared" ref="IO220:IO227" si="758" xml:space="preserve"> _xlfn.NORM.DIST($B220, I$10, ABS(I$14), TRUE) * _xlfn.NORM.DIST(($B220 - I$10)*I$18, 0, ABS(I$14), TRUE) * 2</f>
        <v>6.7144660894530662E-13</v>
      </c>
      <c r="IP220" s="86">
        <f t="shared" ref="IP220:IP227" si="759" xml:space="preserve"> _xlfn.NORM.DIST($B220, J$10, ABS(J$14), TRUE) * _xlfn.NORM.DIST(($B220 - J$10)*J$18, 0, ABS(J$14), TRUE) * 2</f>
        <v>2.8482641106249471E-16</v>
      </c>
      <c r="IQ220" s="86">
        <f t="shared" ref="IQ220:IQ227" si="760" xml:space="preserve"> _xlfn.NORM.DIST($B220, K$10, ABS(K$14), TRUE) * _xlfn.NORM.DIST(($B220 - K$10)*K$18, 0, ABS(K$14), TRUE) * 2</f>
        <v>3.3221352382670053E-19</v>
      </c>
      <c r="IR220" s="86">
        <f t="shared" ref="IR220:IR227" si="761" xml:space="preserve"> _xlfn.NORM.DIST($B220, L$10, ABS(L$14), TRUE) * _xlfn.NORM.DIST(($B220 - L$10)*L$18, 0, ABS(L$14), TRUE) * 2</f>
        <v>1.4346906083628295E-16</v>
      </c>
      <c r="IS220" s="86">
        <f t="shared" ref="IS220:IS227" si="762" xml:space="preserve"> _xlfn.NORM.DIST($B220, M$10, ABS(M$14), TRUE) * _xlfn.NORM.DIST(($B220 - M$10)*M$18, 0, ABS(M$14), TRUE) * 2</f>
        <v>4.2245452262320396E-11</v>
      </c>
      <c r="IT220" s="86">
        <f t="shared" ref="IT220:IT227" si="763" xml:space="preserve"> _xlfn.NORM.DIST($B220, N$10, ABS(N$14), TRUE) * _xlfn.NORM.DIST(($B220 - N$10)*N$18, 0, ABS(N$14), TRUE) * 2</f>
        <v>8.5241860008173822E-13</v>
      </c>
      <c r="IU220" s="86">
        <f t="shared" ref="IU220:IU227" si="764" xml:space="preserve"> _xlfn.NORM.DIST($B220, O$10, ABS(O$14), TRUE) * _xlfn.NORM.DIST(($B220 - O$10)*O$18, 0, ABS(O$14), TRUE) * 2</f>
        <v>1.5854796817345349E-10</v>
      </c>
      <c r="IV220" s="86">
        <f t="shared" ref="IV220:IV227" si="765" xml:space="preserve"> _xlfn.NORM.DIST($B220, P$10, ABS(P$14), TRUE) * _xlfn.NORM.DIST(($B220 - P$10)*P$18, 0, ABS(P$14), TRUE) * 2</f>
        <v>1.3353568031493354E-4</v>
      </c>
      <c r="IW220" s="86">
        <f t="shared" ref="IW220:IW227" si="766" xml:space="preserve"> _xlfn.NORM.DIST($B220, Q$10, ABS(Q$14), TRUE) * _xlfn.NORM.DIST(($B220 - Q$10)*Q$18, 0, ABS(Q$14), TRUE) * 2</f>
        <v>2.4593152126700299E-4</v>
      </c>
      <c r="IY220" s="86">
        <f t="shared" ref="IY220:IY227" si="767">GM220+HC220+HS220+II220</f>
        <v>8.2589908846531779E-16</v>
      </c>
      <c r="IZ220" s="86">
        <f t="shared" ref="IZ220:IZ227" si="768">GN220+HD220+HT220+IJ220</f>
        <v>1.9307172591189689E-13</v>
      </c>
      <c r="JA220" s="86">
        <f t="shared" ref="JA220:JA227" si="769">GO220+HE220+HU220+IK220</f>
        <v>4.3492455450028115E-13</v>
      </c>
      <c r="JB220" s="86">
        <f t="shared" ref="JB220:JB227" si="770">GP220+HF220+HV220+IL220</f>
        <v>6.8109169176775478E-14</v>
      </c>
      <c r="JC220" s="86">
        <f t="shared" ref="JC220:JC227" si="771">GQ220+HG220+HW220+IM220</f>
        <v>1.1308298822597388E-13</v>
      </c>
      <c r="JD220" s="86">
        <f t="shared" ref="JD220:JD227" si="772">GR220+HH220+HX220+IN220</f>
        <v>1.0558858841256289E-12</v>
      </c>
      <c r="JE220" s="86">
        <f t="shared" ref="JE220:JE227" si="773">GS220+HI220+HY220+IO220</f>
        <v>6.7144660894530662E-13</v>
      </c>
      <c r="JF220" s="86">
        <f t="shared" ref="JF220:JF227" si="774">GT220+HJ220+HZ220+IP220</f>
        <v>2.8482641106249471E-16</v>
      </c>
      <c r="JG220" s="86">
        <f t="shared" ref="JG220:JG227" si="775">GU220+HK220+IA220+IQ220</f>
        <v>3.3221352382670053E-19</v>
      </c>
      <c r="JH220" s="86">
        <f t="shared" ref="JH220:JH227" si="776">GV220+HL220+IB220+IR220</f>
        <v>1.4346906083628295E-16</v>
      </c>
      <c r="JI220" s="86">
        <f t="shared" ref="JI220:JI227" si="777">GW220+HM220+IC220+IS220</f>
        <v>4.2245452262320396E-11</v>
      </c>
      <c r="JJ220" s="86">
        <f t="shared" ref="JJ220:JJ227" si="778">GX220+HN220+ID220+IT220</f>
        <v>8.5241860008173822E-13</v>
      </c>
      <c r="JK220" s="86">
        <f t="shared" ref="JK220:JK227" si="779">GY220+HO220+IE220+IU220</f>
        <v>1.5854796817345349E-10</v>
      </c>
      <c r="JL220" s="86">
        <f t="shared" ref="JL220:JL227" si="780">GZ220+HP220+IF220+IV220</f>
        <v>1.3353568031493354E-4</v>
      </c>
      <c r="JM220" s="86">
        <f t="shared" ref="JM220:JM227" si="781">HA220+HQ220+IG220+IW220</f>
        <v>2.4593152126700299E-4</v>
      </c>
    </row>
    <row r="221" spans="2:273" x14ac:dyDescent="0.25">
      <c r="B221" s="2">
        <v>194</v>
      </c>
      <c r="C221" s="37">
        <v>60.8</v>
      </c>
      <c r="D221" s="37">
        <v>59.241999999999997</v>
      </c>
      <c r="E221" s="37">
        <v>63.548000000000002</v>
      </c>
      <c r="F221" s="37">
        <v>59.225999999999999</v>
      </c>
      <c r="G221" s="37">
        <v>55.564999999999998</v>
      </c>
      <c r="H221" s="37">
        <v>54.177</v>
      </c>
      <c r="I221" s="37">
        <v>54.884999999999998</v>
      </c>
      <c r="J221" s="37">
        <v>53.017000000000003</v>
      </c>
      <c r="K221" s="37">
        <v>53.295000000000002</v>
      </c>
      <c r="L221" s="37">
        <v>54.802999999999997</v>
      </c>
      <c r="M221" s="37">
        <v>56.825000000000003</v>
      </c>
      <c r="N221" s="37">
        <v>57.079000000000001</v>
      </c>
      <c r="O221" s="37">
        <v>62.082000000000001</v>
      </c>
      <c r="P221" s="37">
        <v>67.278999999999996</v>
      </c>
      <c r="Q221" s="37">
        <v>86.838999999999999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68.243164738789403</v>
      </c>
      <c r="AG221" s="4">
        <f t="shared" si="667"/>
        <v>92.658590106370937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-0.96416473878940678</v>
      </c>
      <c r="AW221" s="4">
        <f t="shared" si="681"/>
        <v>-5.8195901063709385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68.243164738789403</v>
      </c>
      <c r="BM221" s="2">
        <f t="shared" si="584"/>
        <v>92.658590106363874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67.278999999999996</v>
      </c>
      <c r="DI221" s="2">
        <f t="shared" si="711"/>
        <v>86.838999999999999</v>
      </c>
      <c r="DK221" s="2">
        <f t="shared" si="712"/>
        <v>151.55455846153848</v>
      </c>
      <c r="DL221" s="2">
        <f t="shared" si="713"/>
        <v>155.29142923076921</v>
      </c>
      <c r="DM221" s="2">
        <f t="shared" si="713"/>
        <v>132.31017745217744</v>
      </c>
      <c r="DN221" s="2">
        <f t="shared" si="713"/>
        <v>137.28469474969472</v>
      </c>
      <c r="DO221" s="2">
        <f t="shared" si="713"/>
        <v>120.63313076923079</v>
      </c>
      <c r="DP221" s="2">
        <f t="shared" si="713"/>
        <v>125.54564822134387</v>
      </c>
      <c r="DQ221" s="2">
        <f t="shared" si="713"/>
        <v>43.98467984189724</v>
      </c>
      <c r="DR221" s="2">
        <f t="shared" si="713"/>
        <v>48.452877470355752</v>
      </c>
      <c r="DS221" s="2">
        <f t="shared" si="713"/>
        <v>114.52703308270678</v>
      </c>
      <c r="DT221" s="2">
        <f t="shared" si="713"/>
        <v>81.053176666666658</v>
      </c>
      <c r="DU221" s="2">
        <f t="shared" si="713"/>
        <v>117.3550688405797</v>
      </c>
      <c r="DV221" s="2">
        <f t="shared" si="713"/>
        <v>130.20981384615382</v>
      </c>
      <c r="DW221" s="2">
        <f t="shared" si="713"/>
        <v>141.7932461538461</v>
      </c>
      <c r="DX221" s="2">
        <f t="shared" si="713"/>
        <v>150.60915303215302</v>
      </c>
      <c r="DY221" s="2">
        <f t="shared" si="713"/>
        <v>159.66838230769227</v>
      </c>
      <c r="EA221" s="2">
        <f t="shared" si="652"/>
        <v>57.531301251455886</v>
      </c>
      <c r="EB221" s="2">
        <f t="shared" si="714"/>
        <v>57.729770973995585</v>
      </c>
      <c r="EC221" s="2">
        <f t="shared" si="715"/>
        <v>54.647705871791715</v>
      </c>
      <c r="ED221" s="2">
        <f t="shared" si="716"/>
        <v>57.382027943924712</v>
      </c>
      <c r="EE221" s="2">
        <f t="shared" si="717"/>
        <v>53.132969890570735</v>
      </c>
      <c r="EF221" s="2">
        <f t="shared" si="718"/>
        <v>49.6455875081353</v>
      </c>
      <c r="EG221" s="2">
        <f t="shared" si="719"/>
        <v>47.40086715428923</v>
      </c>
      <c r="EH221" s="2">
        <f t="shared" si="720"/>
        <v>46.965264239645855</v>
      </c>
      <c r="EI221" s="2">
        <f t="shared" si="721"/>
        <v>39.436134417577279</v>
      </c>
      <c r="EJ221" s="2">
        <f t="shared" si="722"/>
        <v>49.146278682695964</v>
      </c>
      <c r="EK221" s="2">
        <f t="shared" si="723"/>
        <v>55.472635754503429</v>
      </c>
      <c r="EL221" s="2">
        <f t="shared" si="724"/>
        <v>54.855476075889797</v>
      </c>
      <c r="EM221" s="2">
        <f t="shared" si="725"/>
        <v>58.981467093410025</v>
      </c>
      <c r="EN221" s="2">
        <f t="shared" si="726"/>
        <v>70.293594580953211</v>
      </c>
      <c r="EO221" s="2">
        <f t="shared" si="727"/>
        <v>118.36859763358909</v>
      </c>
      <c r="EQ221" s="2">
        <f t="shared" si="728"/>
        <v>58.922741165598218</v>
      </c>
      <c r="ER221" s="2">
        <f t="shared" si="729"/>
        <v>58.765853459764834</v>
      </c>
      <c r="ES221" s="2">
        <f t="shared" si="729"/>
        <v>63.481504216646201</v>
      </c>
      <c r="ET221" s="2">
        <f t="shared" si="729"/>
        <v>57.566572758754418</v>
      </c>
      <c r="EU221" s="2">
        <f t="shared" si="729"/>
        <v>54.283860127461622</v>
      </c>
      <c r="EV221" s="2">
        <f t="shared" si="729"/>
        <v>51.868993464749479</v>
      </c>
      <c r="EW221" s="2">
        <f t="shared" si="729"/>
        <v>51.371516491179143</v>
      </c>
      <c r="EX221" s="2">
        <f t="shared" si="729"/>
        <v>50.305871217804686</v>
      </c>
      <c r="EY221" s="2">
        <f t="shared" si="729"/>
        <v>46.256695314926269</v>
      </c>
      <c r="EZ221" s="2">
        <f t="shared" si="729"/>
        <v>51.950937695720363</v>
      </c>
      <c r="FA221" s="2">
        <f t="shared" si="729"/>
        <v>56.7820980487814</v>
      </c>
      <c r="FB221" s="2">
        <f t="shared" si="729"/>
        <v>56.075827844079072</v>
      </c>
      <c r="FC221" s="2">
        <f t="shared" si="729"/>
        <v>59.983360495361836</v>
      </c>
      <c r="FD221" s="2">
        <f t="shared" si="729"/>
        <v>68.127751956159642</v>
      </c>
      <c r="FE221" s="2">
        <f t="shared" si="729"/>
        <v>91.249029139047209</v>
      </c>
      <c r="FG221" s="2">
        <f t="shared" si="730"/>
        <v>0.99999948826695606</v>
      </c>
      <c r="FH221" s="2">
        <f t="shared" si="731"/>
        <v>0.99999877565462059</v>
      </c>
      <c r="FI221" s="2">
        <f t="shared" si="731"/>
        <v>0.99999891821042319</v>
      </c>
      <c r="FJ221" s="2">
        <f t="shared" si="731"/>
        <v>0.99999900495079919</v>
      </c>
      <c r="FK221" s="2">
        <f t="shared" si="731"/>
        <v>0.99999887997517001</v>
      </c>
      <c r="FL221" s="2">
        <f t="shared" si="731"/>
        <v>0.99999873749728774</v>
      </c>
      <c r="FM221" s="2">
        <f t="shared" si="731"/>
        <v>0.99999862220848679</v>
      </c>
      <c r="FN221" s="2">
        <f t="shared" si="731"/>
        <v>0.999998652152432</v>
      </c>
      <c r="FO221" s="2">
        <f t="shared" si="731"/>
        <v>0.99999857034485895</v>
      </c>
      <c r="FP221" s="2">
        <f t="shared" si="731"/>
        <v>0.9999988475998498</v>
      </c>
      <c r="FQ221" s="2">
        <f t="shared" si="731"/>
        <v>0.99999878857197799</v>
      </c>
      <c r="FR221" s="2">
        <f t="shared" si="731"/>
        <v>0.99999885725522375</v>
      </c>
      <c r="FS221" s="2">
        <f t="shared" si="731"/>
        <v>0.99999890679743475</v>
      </c>
      <c r="FT221" s="2">
        <f t="shared" si="731"/>
        <v>0.99999892094013532</v>
      </c>
      <c r="FU221" s="2">
        <f t="shared" si="731"/>
        <v>0.99999883413621715</v>
      </c>
      <c r="FW221" s="2">
        <f t="shared" si="748"/>
        <v>0.98028871231504466</v>
      </c>
      <c r="FX221" s="2">
        <f t="shared" si="588"/>
        <v>0.97116460663679827</v>
      </c>
      <c r="FY221" s="2">
        <f t="shared" si="589"/>
        <v>0.97503932197133902</v>
      </c>
      <c r="FZ221" s="2">
        <f t="shared" si="590"/>
        <v>0.96691951670230514</v>
      </c>
      <c r="GA221" s="2">
        <f t="shared" si="591"/>
        <v>0.96421871019553784</v>
      </c>
      <c r="GB221" s="2">
        <f t="shared" si="592"/>
        <v>0.95729160496935795</v>
      </c>
      <c r="GC221" s="2">
        <f t="shared" si="593"/>
        <v>0.96330832272835398</v>
      </c>
      <c r="GD221" s="2">
        <f t="shared" si="594"/>
        <v>0.97480274615836493</v>
      </c>
      <c r="GE221" s="2">
        <f t="shared" si="595"/>
        <v>0.9758777167088647</v>
      </c>
      <c r="GF221" s="2">
        <f t="shared" si="596"/>
        <v>0.96857974068718122</v>
      </c>
      <c r="GG221" s="2">
        <f t="shared" si="597"/>
        <v>0.96309808481639247</v>
      </c>
      <c r="GH221" s="2">
        <f t="shared" si="598"/>
        <v>0.96203807255397311</v>
      </c>
      <c r="GI221" s="2">
        <f t="shared" si="599"/>
        <v>0.95782225982179214</v>
      </c>
      <c r="GJ221" s="2">
        <f t="shared" si="600"/>
        <v>0.94675230969511304</v>
      </c>
      <c r="GK221" s="2">
        <f t="shared" si="601"/>
        <v>0.94802598656106341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2.2881830097003108E-252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4.5712349895207173E-234</v>
      </c>
      <c r="HE221" s="86">
        <f t="shared" si="617"/>
        <v>1.4006467788638587E-307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3.2424358751789975E-197</v>
      </c>
      <c r="HT221" s="86">
        <f t="shared" si="630"/>
        <v>5.841086337869444E-170</v>
      </c>
      <c r="HU221" s="86">
        <f t="shared" si="631"/>
        <v>3.7366483113943067E-148</v>
      </c>
      <c r="HV221" s="86">
        <f t="shared" si="632"/>
        <v>3.2155183285336431E-194</v>
      </c>
      <c r="HW221" s="86">
        <f t="shared" si="633"/>
        <v>1.8864229519103309E-199</v>
      </c>
      <c r="HX221" s="86">
        <f t="shared" si="634"/>
        <v>3.0637493780785724E-194</v>
      </c>
      <c r="HY221" s="86">
        <f t="shared" si="635"/>
        <v>1.4183108108259637E-190</v>
      </c>
      <c r="HZ221" s="86">
        <f t="shared" si="636"/>
        <v>9.2365252834425073E-202</v>
      </c>
      <c r="IA221" s="86">
        <f t="shared" si="637"/>
        <v>1.2455887027251069E-249</v>
      </c>
      <c r="IB221" s="86">
        <f t="shared" si="638"/>
        <v>1.9682443721021852E-236</v>
      </c>
      <c r="IC221" s="86">
        <f t="shared" si="639"/>
        <v>7.5302587900716039E-155</v>
      </c>
      <c r="ID221" s="86">
        <f t="shared" si="640"/>
        <v>7.7002560850035093E-184</v>
      </c>
      <c r="IE221" s="86">
        <f t="shared" si="641"/>
        <v>6.3058025953437493E-154</v>
      </c>
      <c r="IF221" s="86">
        <f t="shared" si="642"/>
        <v>1.5997205729531962E-101</v>
      </c>
      <c r="IG221" s="86">
        <f t="shared" si="643"/>
        <v>1.2602020313979526E-68</v>
      </c>
      <c r="II221" s="86">
        <f t="shared" si="752"/>
        <v>1.6560438366019097E-16</v>
      </c>
      <c r="IJ221" s="86">
        <f t="shared" si="753"/>
        <v>4.3104453762758439E-14</v>
      </c>
      <c r="IK221" s="86">
        <f t="shared" si="754"/>
        <v>1.078137772704899E-13</v>
      </c>
      <c r="IL221" s="86">
        <f t="shared" si="755"/>
        <v>1.3434058269347401E-14</v>
      </c>
      <c r="IM221" s="86">
        <f t="shared" si="756"/>
        <v>2.2023882003290634E-14</v>
      </c>
      <c r="IN221" s="86">
        <f t="shared" si="757"/>
        <v>2.1291316945013981E-13</v>
      </c>
      <c r="IO221" s="86">
        <f t="shared" si="758"/>
        <v>1.4299960516165786E-13</v>
      </c>
      <c r="IP221" s="86">
        <f t="shared" si="759"/>
        <v>4.8201630549370575E-17</v>
      </c>
      <c r="IQ221" s="86">
        <f t="shared" si="760"/>
        <v>4.0724435622256734E-20</v>
      </c>
      <c r="IR221" s="86">
        <f t="shared" si="761"/>
        <v>2.0681442083897381E-17</v>
      </c>
      <c r="IS221" s="86">
        <f t="shared" si="762"/>
        <v>1.1398459895375889E-11</v>
      </c>
      <c r="IT221" s="86">
        <f t="shared" si="763"/>
        <v>1.8087050054318365E-13</v>
      </c>
      <c r="IU221" s="86">
        <f t="shared" si="764"/>
        <v>4.3593347160480032E-11</v>
      </c>
      <c r="IV221" s="86">
        <f t="shared" si="765"/>
        <v>7.9425376071321836E-5</v>
      </c>
      <c r="IW221" s="86">
        <f t="shared" si="766"/>
        <v>1.5274117958963537E-4</v>
      </c>
      <c r="IY221" s="86">
        <f t="shared" si="767"/>
        <v>1.6560438366019097E-16</v>
      </c>
      <c r="IZ221" s="86">
        <f t="shared" si="768"/>
        <v>4.3104453762758439E-14</v>
      </c>
      <c r="JA221" s="86">
        <f t="shared" si="769"/>
        <v>1.078137772704899E-13</v>
      </c>
      <c r="JB221" s="86">
        <f t="shared" si="770"/>
        <v>1.3434058269347401E-14</v>
      </c>
      <c r="JC221" s="86">
        <f t="shared" si="771"/>
        <v>2.2023882003290634E-14</v>
      </c>
      <c r="JD221" s="86">
        <f t="shared" si="772"/>
        <v>2.1291316945013981E-13</v>
      </c>
      <c r="JE221" s="86">
        <f t="shared" si="773"/>
        <v>1.4299960516165786E-13</v>
      </c>
      <c r="JF221" s="86">
        <f t="shared" si="774"/>
        <v>4.8201630549370575E-17</v>
      </c>
      <c r="JG221" s="86">
        <f t="shared" si="775"/>
        <v>4.0724435622256734E-20</v>
      </c>
      <c r="JH221" s="86">
        <f t="shared" si="776"/>
        <v>2.0681442083897381E-17</v>
      </c>
      <c r="JI221" s="86">
        <f t="shared" si="777"/>
        <v>1.1398459895375889E-11</v>
      </c>
      <c r="JJ221" s="86">
        <f t="shared" si="778"/>
        <v>1.8087050054318365E-13</v>
      </c>
      <c r="JK221" s="86">
        <f t="shared" si="779"/>
        <v>4.3593347160480032E-11</v>
      </c>
      <c r="JL221" s="86">
        <f t="shared" si="780"/>
        <v>7.9425376071321836E-5</v>
      </c>
      <c r="JM221" s="86">
        <f t="shared" si="781"/>
        <v>1.5274117958963537E-4</v>
      </c>
    </row>
    <row r="222" spans="2:273" x14ac:dyDescent="0.25">
      <c r="B222" s="2">
        <v>195</v>
      </c>
      <c r="C222" s="37">
        <v>60.3</v>
      </c>
      <c r="D222" s="37">
        <v>57.838999999999999</v>
      </c>
      <c r="E222" s="37">
        <v>63.29</v>
      </c>
      <c r="F222" s="37">
        <v>58.951999999999998</v>
      </c>
      <c r="G222" s="37">
        <v>54.823</v>
      </c>
      <c r="H222" s="37">
        <v>54.661000000000001</v>
      </c>
      <c r="I222" s="37">
        <v>53.491999999999997</v>
      </c>
      <c r="J222" s="37">
        <v>53.643999999999998</v>
      </c>
      <c r="K222" s="37">
        <v>52.491999999999997</v>
      </c>
      <c r="L222" s="37">
        <v>55.246000000000002</v>
      </c>
      <c r="M222" s="37">
        <v>57.889000000000003</v>
      </c>
      <c r="N222" s="37">
        <v>57.491999999999997</v>
      </c>
      <c r="O222" s="37">
        <v>61.475000000000001</v>
      </c>
      <c r="P222" s="37">
        <v>68.081999999999994</v>
      </c>
      <c r="Q222" s="37">
        <v>85.468000000000004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92.461470975094528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-6.9934709750945245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92.461470975093391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85.468000000000004</v>
      </c>
      <c r="DK222" s="2">
        <f t="shared" si="712"/>
        <v>151.96430692307695</v>
      </c>
      <c r="DL222" s="2">
        <f t="shared" si="713"/>
        <v>155.73736307692309</v>
      </c>
      <c r="DM222" s="2">
        <f t="shared" si="713"/>
        <v>132.62436304436304</v>
      </c>
      <c r="DN222" s="2">
        <f t="shared" si="713"/>
        <v>137.61683516483515</v>
      </c>
      <c r="DO222" s="2">
        <f t="shared" si="713"/>
        <v>120.91147923076926</v>
      </c>
      <c r="DP222" s="2">
        <f t="shared" si="713"/>
        <v>125.86447727272727</v>
      </c>
      <c r="DQ222" s="2">
        <f t="shared" si="713"/>
        <v>43.771212874082444</v>
      </c>
      <c r="DR222" s="2">
        <f t="shared" si="713"/>
        <v>48.275296442687768</v>
      </c>
      <c r="DS222" s="2">
        <f t="shared" si="713"/>
        <v>114.77675789473685</v>
      </c>
      <c r="DT222" s="2">
        <f t="shared" si="713"/>
        <v>81.085666666666654</v>
      </c>
      <c r="DU222" s="2">
        <f t="shared" si="713"/>
        <v>117.61251449275362</v>
      </c>
      <c r="DV222" s="2">
        <f t="shared" si="713"/>
        <v>130.52979615384612</v>
      </c>
      <c r="DW222" s="2">
        <f t="shared" si="713"/>
        <v>142.1709738461538</v>
      </c>
      <c r="DX222" s="2">
        <f t="shared" si="713"/>
        <v>150.99514692714692</v>
      </c>
      <c r="DY222" s="2">
        <f t="shared" si="713"/>
        <v>160.01961076923072</v>
      </c>
      <c r="EA222" s="2">
        <f t="shared" si="652"/>
        <v>57.39009613362078</v>
      </c>
      <c r="EB222" s="2">
        <f t="shared" si="714"/>
        <v>57.601976318604187</v>
      </c>
      <c r="EC222" s="2">
        <f t="shared" si="715"/>
        <v>54.504133814828407</v>
      </c>
      <c r="ED222" s="2">
        <f t="shared" si="716"/>
        <v>57.232870683434015</v>
      </c>
      <c r="EE222" s="2">
        <f t="shared" si="717"/>
        <v>53.010546087815598</v>
      </c>
      <c r="EF222" s="2">
        <f t="shared" si="718"/>
        <v>49.471776580601841</v>
      </c>
      <c r="EG222" s="2">
        <f t="shared" si="719"/>
        <v>47.204343505785232</v>
      </c>
      <c r="EH222" s="2">
        <f t="shared" si="720"/>
        <v>46.754539011605353</v>
      </c>
      <c r="EI222" s="2">
        <f t="shared" si="721"/>
        <v>39.112050035720259</v>
      </c>
      <c r="EJ222" s="2">
        <f t="shared" si="722"/>
        <v>48.938853114375263</v>
      </c>
      <c r="EK222" s="2">
        <f t="shared" si="723"/>
        <v>55.354248861618466</v>
      </c>
      <c r="EL222" s="2">
        <f t="shared" si="724"/>
        <v>54.719823992055581</v>
      </c>
      <c r="EM222" s="2">
        <f t="shared" si="725"/>
        <v>58.856315919288342</v>
      </c>
      <c r="EN222" s="2">
        <f t="shared" si="726"/>
        <v>70.204884036084238</v>
      </c>
      <c r="EO222" s="2">
        <f t="shared" si="727"/>
        <v>118.57600250344989</v>
      </c>
      <c r="EQ222" s="2">
        <f t="shared" si="728"/>
        <v>58.796181306002225</v>
      </c>
      <c r="ER222" s="2">
        <f t="shared" si="729"/>
        <v>58.651141569760789</v>
      </c>
      <c r="ES222" s="2">
        <f t="shared" si="729"/>
        <v>63.446321475300095</v>
      </c>
      <c r="ET222" s="2">
        <f t="shared" si="729"/>
        <v>57.419740235182161</v>
      </c>
      <c r="EU222" s="2">
        <f t="shared" si="729"/>
        <v>54.175462767893691</v>
      </c>
      <c r="EV222" s="2">
        <f t="shared" si="729"/>
        <v>51.723159814707628</v>
      </c>
      <c r="EW222" s="2">
        <f t="shared" si="729"/>
        <v>51.221687120842347</v>
      </c>
      <c r="EX222" s="2">
        <f t="shared" si="729"/>
        <v>50.133897039980688</v>
      </c>
      <c r="EY222" s="2">
        <f t="shared" si="729"/>
        <v>46.015352892818633</v>
      </c>
      <c r="EZ222" s="2">
        <f t="shared" si="729"/>
        <v>51.776961692195805</v>
      </c>
      <c r="FA222" s="2">
        <f t="shared" si="729"/>
        <v>56.679839930013642</v>
      </c>
      <c r="FB222" s="2">
        <f t="shared" si="729"/>
        <v>55.95443799244967</v>
      </c>
      <c r="FC222" s="2">
        <f t="shared" si="729"/>
        <v>59.870050610167453</v>
      </c>
      <c r="FD222" s="2">
        <f t="shared" si="729"/>
        <v>68.013572132211593</v>
      </c>
      <c r="FE222" s="2">
        <f t="shared" si="729"/>
        <v>91.155710131283669</v>
      </c>
      <c r="FG222" s="2">
        <f t="shared" si="730"/>
        <v>0.99999953329389601</v>
      </c>
      <c r="FH222" s="2">
        <f t="shared" si="731"/>
        <v>0.99999888338362253</v>
      </c>
      <c r="FI222" s="2">
        <f t="shared" si="731"/>
        <v>0.9999990133960861</v>
      </c>
      <c r="FJ222" s="2">
        <f t="shared" si="731"/>
        <v>0.99999909250426366</v>
      </c>
      <c r="FK222" s="2">
        <f t="shared" si="731"/>
        <v>0.9999989785251141</v>
      </c>
      <c r="FL222" s="2">
        <f t="shared" si="731"/>
        <v>0.9999988485837138</v>
      </c>
      <c r="FM222" s="2">
        <f t="shared" si="731"/>
        <v>0.99999874343905315</v>
      </c>
      <c r="FN222" s="2">
        <f t="shared" si="731"/>
        <v>0.99999877074826238</v>
      </c>
      <c r="FO222" s="2">
        <f t="shared" si="731"/>
        <v>0.99999869613885084</v>
      </c>
      <c r="FP222" s="2">
        <f t="shared" si="731"/>
        <v>0.9999989489984652</v>
      </c>
      <c r="FQ222" s="2">
        <f t="shared" si="731"/>
        <v>0.999998895164395</v>
      </c>
      <c r="FR222" s="2">
        <f t="shared" si="731"/>
        <v>0.99999895780427261</v>
      </c>
      <c r="FS222" s="2">
        <f t="shared" si="731"/>
        <v>0.99999900298731492</v>
      </c>
      <c r="FT222" s="2">
        <f t="shared" si="731"/>
        <v>0.99999901588561368</v>
      </c>
      <c r="FU222" s="2">
        <f t="shared" si="731"/>
        <v>0.99999893671948381</v>
      </c>
      <c r="FW222" s="2">
        <f t="shared" si="748"/>
        <v>0.98199185902025332</v>
      </c>
      <c r="FX222" s="2">
        <f t="shared" si="588"/>
        <v>0.97363491514809997</v>
      </c>
      <c r="FY222" s="2">
        <f t="shared" si="589"/>
        <v>0.97718548426404406</v>
      </c>
      <c r="FZ222" s="2">
        <f t="shared" si="590"/>
        <v>0.96974216846617523</v>
      </c>
      <c r="GA222" s="2">
        <f t="shared" si="591"/>
        <v>0.96726401098865544</v>
      </c>
      <c r="GB222" s="2">
        <f t="shared" si="592"/>
        <v>0.96090255746620079</v>
      </c>
      <c r="GC222" s="2">
        <f t="shared" si="593"/>
        <v>0.96642840773948002</v>
      </c>
      <c r="GD222" s="2">
        <f t="shared" si="594"/>
        <v>0.97696876917305242</v>
      </c>
      <c r="GE222" s="2">
        <f t="shared" si="595"/>
        <v>0.97795342231925708</v>
      </c>
      <c r="GF222" s="2">
        <f t="shared" si="596"/>
        <v>0.97126494077270775</v>
      </c>
      <c r="GG222" s="2">
        <f t="shared" si="597"/>
        <v>0.96623542083312952</v>
      </c>
      <c r="GH222" s="2">
        <f t="shared" si="598"/>
        <v>0.96526227842414025</v>
      </c>
      <c r="GI222" s="2">
        <f t="shared" si="599"/>
        <v>0.96139015554263774</v>
      </c>
      <c r="GJ222" s="2">
        <f t="shared" si="600"/>
        <v>0.95120893240624427</v>
      </c>
      <c r="GK222" s="2">
        <f t="shared" si="601"/>
        <v>0.95238136924630512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3.4294317123843928E-256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1.5788068587929147E-238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1.157581350026217E-202</v>
      </c>
      <c r="HT222" s="86">
        <f t="shared" si="630"/>
        <v>4.1843392756302217E-175</v>
      </c>
      <c r="HU222" s="86">
        <f t="shared" si="631"/>
        <v>1.0953003092854906E-152</v>
      </c>
      <c r="HV222" s="86">
        <f t="shared" si="632"/>
        <v>4.5618615353010174E-200</v>
      </c>
      <c r="HW222" s="86">
        <f t="shared" si="633"/>
        <v>1.7875070216576055E-205</v>
      </c>
      <c r="HX222" s="86">
        <f t="shared" si="634"/>
        <v>2.7209709874340892E-200</v>
      </c>
      <c r="HY222" s="86">
        <f t="shared" si="635"/>
        <v>2.5602951685182362E-196</v>
      </c>
      <c r="HZ222" s="86">
        <f t="shared" si="636"/>
        <v>9.3120791850879882E-208</v>
      </c>
      <c r="IA222" s="86">
        <f t="shared" si="637"/>
        <v>7.5378894234485567E-257</v>
      </c>
      <c r="IB222" s="86">
        <f t="shared" si="638"/>
        <v>1.9368834744798368E-243</v>
      </c>
      <c r="IC222" s="86">
        <f t="shared" si="639"/>
        <v>1.315695107645336E-159</v>
      </c>
      <c r="ID222" s="86">
        <f t="shared" si="640"/>
        <v>1.6132314596985982E-189</v>
      </c>
      <c r="IE222" s="86">
        <f t="shared" si="641"/>
        <v>9.722474086764184E-159</v>
      </c>
      <c r="IF222" s="86">
        <f t="shared" si="642"/>
        <v>8.4420198693147681E-105</v>
      </c>
      <c r="IG222" s="86">
        <f t="shared" si="643"/>
        <v>7.7029967062772568E-71</v>
      </c>
      <c r="II222" s="86">
        <f t="shared" si="752"/>
        <v>3.1991192598000681E-17</v>
      </c>
      <c r="IJ222" s="86">
        <f t="shared" si="753"/>
        <v>9.26000945965939E-15</v>
      </c>
      <c r="IK222" s="86">
        <f t="shared" si="754"/>
        <v>2.5824926050871895E-14</v>
      </c>
      <c r="IL222" s="86">
        <f t="shared" si="755"/>
        <v>2.537002518462828E-15</v>
      </c>
      <c r="IM222" s="86">
        <f t="shared" si="756"/>
        <v>4.1009897397266988E-15</v>
      </c>
      <c r="IN222" s="86">
        <f t="shared" si="757"/>
        <v>4.0983088200657625E-14</v>
      </c>
      <c r="IO222" s="86">
        <f t="shared" si="758"/>
        <v>2.9181743356932275E-14</v>
      </c>
      <c r="IP222" s="86">
        <f t="shared" si="759"/>
        <v>7.8052341307643226E-18</v>
      </c>
      <c r="IQ222" s="86">
        <f t="shared" si="760"/>
        <v>4.74065189691305E-21</v>
      </c>
      <c r="IR222" s="86">
        <f t="shared" si="761"/>
        <v>2.8320505913310936E-18</v>
      </c>
      <c r="IS222" s="86">
        <f t="shared" si="762"/>
        <v>2.9666591765813493E-12</v>
      </c>
      <c r="IT222" s="86">
        <f t="shared" si="763"/>
        <v>3.6752782782460535E-14</v>
      </c>
      <c r="IU222" s="86">
        <f t="shared" si="764"/>
        <v>1.1550482842652199E-11</v>
      </c>
      <c r="IV222" s="86">
        <f t="shared" si="765"/>
        <v>4.6529192289604081E-5</v>
      </c>
      <c r="IW222" s="86">
        <f t="shared" si="766"/>
        <v>9.3573004797176945E-5</v>
      </c>
      <c r="IY222" s="86">
        <f t="shared" si="767"/>
        <v>3.1991192598000681E-17</v>
      </c>
      <c r="IZ222" s="86">
        <f t="shared" si="768"/>
        <v>9.26000945965939E-15</v>
      </c>
      <c r="JA222" s="86">
        <f t="shared" si="769"/>
        <v>2.5824926050871895E-14</v>
      </c>
      <c r="JB222" s="86">
        <f t="shared" si="770"/>
        <v>2.537002518462828E-15</v>
      </c>
      <c r="JC222" s="86">
        <f t="shared" si="771"/>
        <v>4.1009897397266988E-15</v>
      </c>
      <c r="JD222" s="86">
        <f t="shared" si="772"/>
        <v>4.0983088200657625E-14</v>
      </c>
      <c r="JE222" s="86">
        <f t="shared" si="773"/>
        <v>2.9181743356932275E-14</v>
      </c>
      <c r="JF222" s="86">
        <f t="shared" si="774"/>
        <v>7.8052341307643226E-18</v>
      </c>
      <c r="JG222" s="86">
        <f t="shared" si="775"/>
        <v>4.74065189691305E-21</v>
      </c>
      <c r="JH222" s="86">
        <f t="shared" si="776"/>
        <v>2.8320505913310936E-18</v>
      </c>
      <c r="JI222" s="86">
        <f t="shared" si="777"/>
        <v>2.9666591765813493E-12</v>
      </c>
      <c r="JJ222" s="86">
        <f t="shared" si="778"/>
        <v>3.6752782782460535E-14</v>
      </c>
      <c r="JK222" s="86">
        <f t="shared" si="779"/>
        <v>1.1550482842652199E-11</v>
      </c>
      <c r="JL222" s="86">
        <f t="shared" si="780"/>
        <v>4.6529192289604081E-5</v>
      </c>
      <c r="JM222" s="86">
        <f t="shared" si="781"/>
        <v>9.3573004797176945E-5</v>
      </c>
    </row>
    <row r="223" spans="2:273" x14ac:dyDescent="0.25">
      <c r="B223" s="2">
        <v>196</v>
      </c>
      <c r="C223" s="37">
        <v>59.832999999999998</v>
      </c>
      <c r="D223" s="37">
        <v>59.225999999999999</v>
      </c>
      <c r="E223" s="37">
        <v>62.871000000000002</v>
      </c>
      <c r="F223" s="37">
        <v>59.031999999999996</v>
      </c>
      <c r="G223" s="37">
        <v>55.484000000000002</v>
      </c>
      <c r="H223" s="37">
        <v>54.113</v>
      </c>
      <c r="I223" s="37">
        <v>52.984000000000002</v>
      </c>
      <c r="J223" s="37">
        <v>54.085000000000001</v>
      </c>
      <c r="K223" s="37">
        <v>52.377000000000002</v>
      </c>
      <c r="L223" s="37">
        <v>55.344000000000001</v>
      </c>
      <c r="M223" s="37">
        <v>58.222000000000001</v>
      </c>
      <c r="N223" s="37">
        <v>57.317</v>
      </c>
      <c r="O223" s="37">
        <v>60.82</v>
      </c>
      <c r="P223" s="37">
        <v>68.23</v>
      </c>
      <c r="Q223" s="37">
        <v>85.016000000000005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92.271384777212859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-7.2553847772128535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92.271384777212688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85.016000000000005</v>
      </c>
      <c r="DK223" s="2">
        <f t="shared" si="712"/>
        <v>152.37405538461539</v>
      </c>
      <c r="DL223" s="2">
        <f t="shared" si="713"/>
        <v>156.18329692307691</v>
      </c>
      <c r="DM223" s="2">
        <f t="shared" si="713"/>
        <v>132.93854863654863</v>
      </c>
      <c r="DN223" s="2">
        <f t="shared" si="713"/>
        <v>137.94897557997555</v>
      </c>
      <c r="DO223" s="2">
        <f t="shared" si="713"/>
        <v>121.18982769230772</v>
      </c>
      <c r="DP223" s="2">
        <f t="shared" si="713"/>
        <v>126.18330632411067</v>
      </c>
      <c r="DQ223" s="2">
        <f t="shared" si="713"/>
        <v>43.557745906267648</v>
      </c>
      <c r="DR223" s="2">
        <f t="shared" si="713"/>
        <v>48.097715415019785</v>
      </c>
      <c r="DS223" s="2">
        <f t="shared" si="713"/>
        <v>115.02648270676693</v>
      </c>
      <c r="DT223" s="2">
        <f t="shared" si="713"/>
        <v>81.118156666666664</v>
      </c>
      <c r="DU223" s="2">
        <f t="shared" si="713"/>
        <v>117.86996014492753</v>
      </c>
      <c r="DV223" s="2">
        <f t="shared" si="713"/>
        <v>130.84977846153845</v>
      </c>
      <c r="DW223" s="2">
        <f t="shared" si="713"/>
        <v>142.5487015384615</v>
      </c>
      <c r="DX223" s="2">
        <f t="shared" si="713"/>
        <v>151.38114082214082</v>
      </c>
      <c r="DY223" s="2">
        <f t="shared" si="713"/>
        <v>160.37083923076921</v>
      </c>
      <c r="EA223" s="2">
        <f t="shared" si="652"/>
        <v>57.248891015785674</v>
      </c>
      <c r="EB223" s="2">
        <f t="shared" si="714"/>
        <v>57.474181663212775</v>
      </c>
      <c r="EC223" s="2">
        <f t="shared" si="715"/>
        <v>54.360561757865085</v>
      </c>
      <c r="ED223" s="2">
        <f t="shared" si="716"/>
        <v>57.083713422943333</v>
      </c>
      <c r="EE223" s="2">
        <f t="shared" si="717"/>
        <v>52.888122285060462</v>
      </c>
      <c r="EF223" s="2">
        <f t="shared" si="718"/>
        <v>49.297965653068381</v>
      </c>
      <c r="EG223" s="2">
        <f t="shared" si="719"/>
        <v>47.007819857281227</v>
      </c>
      <c r="EH223" s="2">
        <f t="shared" si="720"/>
        <v>46.543813783564858</v>
      </c>
      <c r="EI223" s="2">
        <f t="shared" si="721"/>
        <v>38.787965653863246</v>
      </c>
      <c r="EJ223" s="2">
        <f t="shared" si="722"/>
        <v>48.731427546054555</v>
      </c>
      <c r="EK223" s="2">
        <f t="shared" si="723"/>
        <v>55.235861968733502</v>
      </c>
      <c r="EL223" s="2">
        <f t="shared" si="724"/>
        <v>54.584171908221371</v>
      </c>
      <c r="EM223" s="2">
        <f t="shared" si="725"/>
        <v>58.731164745166666</v>
      </c>
      <c r="EN223" s="2">
        <f t="shared" si="726"/>
        <v>70.116173491215278</v>
      </c>
      <c r="EO223" s="2">
        <f t="shared" si="727"/>
        <v>118.78340737331068</v>
      </c>
      <c r="EQ223" s="2">
        <f t="shared" si="728"/>
        <v>58.669621446406239</v>
      </c>
      <c r="ER223" s="2">
        <f t="shared" si="729"/>
        <v>58.536429679756736</v>
      </c>
      <c r="ES223" s="2">
        <f t="shared" si="729"/>
        <v>63.411138733953976</v>
      </c>
      <c r="ET223" s="2">
        <f t="shared" si="729"/>
        <v>57.272907711609896</v>
      </c>
      <c r="EU223" s="2">
        <f t="shared" si="729"/>
        <v>54.06706540832576</v>
      </c>
      <c r="EV223" s="2">
        <f t="shared" si="729"/>
        <v>51.577326164665763</v>
      </c>
      <c r="EW223" s="2">
        <f t="shared" si="729"/>
        <v>51.071857750505551</v>
      </c>
      <c r="EX223" s="2">
        <f t="shared" si="729"/>
        <v>49.96192286215669</v>
      </c>
      <c r="EY223" s="2">
        <f t="shared" si="729"/>
        <v>45.774010470710991</v>
      </c>
      <c r="EZ223" s="2">
        <f t="shared" si="729"/>
        <v>51.602985688671254</v>
      </c>
      <c r="FA223" s="2">
        <f t="shared" si="729"/>
        <v>56.577581811245892</v>
      </c>
      <c r="FB223" s="2">
        <f t="shared" si="729"/>
        <v>55.833048140820267</v>
      </c>
      <c r="FC223" s="2">
        <f t="shared" si="729"/>
        <v>59.756740724973085</v>
      </c>
      <c r="FD223" s="2">
        <f t="shared" si="729"/>
        <v>67.899392308263558</v>
      </c>
      <c r="FE223" s="2">
        <f t="shared" si="729"/>
        <v>91.062391123520143</v>
      </c>
      <c r="FG223" s="2">
        <f t="shared" si="730"/>
        <v>0.99999957435895692</v>
      </c>
      <c r="FH223" s="2">
        <f t="shared" si="731"/>
        <v>0.9999989816336603</v>
      </c>
      <c r="FI223" s="2">
        <f t="shared" si="731"/>
        <v>0.99999910020645821</v>
      </c>
      <c r="FJ223" s="2">
        <f t="shared" si="731"/>
        <v>0.99999917235398572</v>
      </c>
      <c r="FK223" s="2">
        <f t="shared" si="731"/>
        <v>0.99999906840374819</v>
      </c>
      <c r="FL223" s="2">
        <f t="shared" si="731"/>
        <v>0.99999894989575999</v>
      </c>
      <c r="FM223" s="2">
        <f t="shared" si="731"/>
        <v>0.99999885400266952</v>
      </c>
      <c r="FN223" s="2">
        <f t="shared" si="731"/>
        <v>0.99999887890896977</v>
      </c>
      <c r="FO223" s="2">
        <f t="shared" si="731"/>
        <v>0.99999881086436249</v>
      </c>
      <c r="FP223" s="2">
        <f t="shared" si="731"/>
        <v>0.99999904147511942</v>
      </c>
      <c r="FQ223" s="2">
        <f t="shared" si="731"/>
        <v>0.99999899237785461</v>
      </c>
      <c r="FR223" s="2">
        <f t="shared" si="731"/>
        <v>0.99999904950611274</v>
      </c>
      <c r="FS223" s="2">
        <f t="shared" si="731"/>
        <v>0.99999909071354443</v>
      </c>
      <c r="FT223" s="2">
        <f t="shared" si="731"/>
        <v>0.9999991024769348</v>
      </c>
      <c r="FU223" s="2">
        <f t="shared" si="731"/>
        <v>0.99999903027655324</v>
      </c>
      <c r="FW223" s="2">
        <f t="shared" si="748"/>
        <v>0.98355031535561199</v>
      </c>
      <c r="FX223" s="2">
        <f t="shared" si="588"/>
        <v>0.97589884597272536</v>
      </c>
      <c r="FY223" s="2">
        <f t="shared" si="589"/>
        <v>0.97915106156779663</v>
      </c>
      <c r="FZ223" s="2">
        <f t="shared" si="590"/>
        <v>0.97233086443278693</v>
      </c>
      <c r="GA223" s="2">
        <f t="shared" si="591"/>
        <v>0.97005817839650177</v>
      </c>
      <c r="GB223" s="2">
        <f t="shared" si="592"/>
        <v>0.96421961869813</v>
      </c>
      <c r="GC223" s="2">
        <f t="shared" si="593"/>
        <v>0.96929163340749636</v>
      </c>
      <c r="GD223" s="2">
        <f t="shared" si="594"/>
        <v>0.97895261534512545</v>
      </c>
      <c r="GE223" s="2">
        <f t="shared" si="595"/>
        <v>0.97985420215977759</v>
      </c>
      <c r="GF223" s="2">
        <f t="shared" si="596"/>
        <v>0.97372688626427306</v>
      </c>
      <c r="GG223" s="2">
        <f t="shared" si="597"/>
        <v>0.96911457979418747</v>
      </c>
      <c r="GH223" s="2">
        <f t="shared" si="598"/>
        <v>0.96822168961727539</v>
      </c>
      <c r="GI223" s="2">
        <f t="shared" si="599"/>
        <v>0.96466736964808242</v>
      </c>
      <c r="GJ223" s="2">
        <f t="shared" si="600"/>
        <v>0.95531016020609993</v>
      </c>
      <c r="GK223" s="2">
        <f t="shared" si="601"/>
        <v>0.9563885640233728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4.8084022772838692E-260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4.945351550829845E-243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3.4785805136074924E-208</v>
      </c>
      <c r="HT223" s="86">
        <f t="shared" si="630"/>
        <v>2.5079386324780947E-180</v>
      </c>
      <c r="HU223" s="86">
        <f t="shared" si="631"/>
        <v>2.7387171324256438E-157</v>
      </c>
      <c r="HV223" s="86">
        <f t="shared" si="632"/>
        <v>5.2912007724846936E-206</v>
      </c>
      <c r="HW223" s="86">
        <f t="shared" si="633"/>
        <v>1.3756582776629531E-211</v>
      </c>
      <c r="HX223" s="86">
        <f t="shared" si="634"/>
        <v>1.9479702747806881E-206</v>
      </c>
      <c r="HY223" s="86">
        <f t="shared" si="635"/>
        <v>3.7914670474784939E-202</v>
      </c>
      <c r="HZ223" s="86">
        <f t="shared" si="636"/>
        <v>7.6569619031570755E-214</v>
      </c>
      <c r="IA223" s="86">
        <f t="shared" si="637"/>
        <v>3.5937776957160405E-264</v>
      </c>
      <c r="IB223" s="86">
        <f t="shared" si="638"/>
        <v>1.503416277058955E-250</v>
      </c>
      <c r="IC223" s="86">
        <f t="shared" si="639"/>
        <v>1.944337533974508E-164</v>
      </c>
      <c r="ID223" s="86">
        <f t="shared" si="640"/>
        <v>2.7652931462857485E-195</v>
      </c>
      <c r="IE223" s="86">
        <f t="shared" si="641"/>
        <v>1.261781253106669E-163</v>
      </c>
      <c r="IF223" s="86">
        <f t="shared" si="642"/>
        <v>3.9445949645011886E-108</v>
      </c>
      <c r="IG223" s="86">
        <f t="shared" si="643"/>
        <v>4.3351278937520068E-73</v>
      </c>
      <c r="II223" s="86">
        <f t="shared" si="752"/>
        <v>5.9537885587536246E-18</v>
      </c>
      <c r="IJ223" s="86">
        <f t="shared" si="753"/>
        <v>1.9141415969067073E-15</v>
      </c>
      <c r="IK223" s="86">
        <f t="shared" si="754"/>
        <v>5.9771950719266258E-15</v>
      </c>
      <c r="IL223" s="86">
        <f t="shared" si="755"/>
        <v>4.5870387868174818E-16</v>
      </c>
      <c r="IM223" s="86">
        <f t="shared" si="756"/>
        <v>7.3007336735079242E-16</v>
      </c>
      <c r="IN223" s="86">
        <f t="shared" si="757"/>
        <v>7.5301853175923053E-15</v>
      </c>
      <c r="IO223" s="86">
        <f t="shared" si="758"/>
        <v>5.7059147211043426E-15</v>
      </c>
      <c r="IP223" s="86">
        <f t="shared" si="759"/>
        <v>1.2093204137326716E-18</v>
      </c>
      <c r="IQ223" s="86">
        <f t="shared" si="760"/>
        <v>5.2402853355712356E-22</v>
      </c>
      <c r="IR223" s="86">
        <f t="shared" si="761"/>
        <v>3.6838749462806676E-19</v>
      </c>
      <c r="IS223" s="86">
        <f t="shared" si="762"/>
        <v>7.4478241770278325E-13</v>
      </c>
      <c r="IT223" s="86">
        <f t="shared" si="763"/>
        <v>7.1516212223308519E-15</v>
      </c>
      <c r="IU223" s="86">
        <f t="shared" si="764"/>
        <v>2.9490599416862826E-12</v>
      </c>
      <c r="IV223" s="86">
        <f t="shared" si="765"/>
        <v>2.6846054852248079E-5</v>
      </c>
      <c r="IW223" s="86">
        <f t="shared" si="766"/>
        <v>5.6543527777973096E-5</v>
      </c>
      <c r="IY223" s="86">
        <f t="shared" si="767"/>
        <v>5.9537885587536246E-18</v>
      </c>
      <c r="IZ223" s="86">
        <f t="shared" si="768"/>
        <v>1.9141415969067073E-15</v>
      </c>
      <c r="JA223" s="86">
        <f t="shared" si="769"/>
        <v>5.9771950719266258E-15</v>
      </c>
      <c r="JB223" s="86">
        <f t="shared" si="770"/>
        <v>4.5870387868174818E-16</v>
      </c>
      <c r="JC223" s="86">
        <f t="shared" si="771"/>
        <v>7.3007336735079242E-16</v>
      </c>
      <c r="JD223" s="86">
        <f t="shared" si="772"/>
        <v>7.5301853175923053E-15</v>
      </c>
      <c r="JE223" s="86">
        <f t="shared" si="773"/>
        <v>5.7059147211043426E-15</v>
      </c>
      <c r="JF223" s="86">
        <f t="shared" si="774"/>
        <v>1.2093204137326716E-18</v>
      </c>
      <c r="JG223" s="86">
        <f t="shared" si="775"/>
        <v>5.2402853355712356E-22</v>
      </c>
      <c r="JH223" s="86">
        <f t="shared" si="776"/>
        <v>3.6838749462806676E-19</v>
      </c>
      <c r="JI223" s="86">
        <f t="shared" si="777"/>
        <v>7.4478241770278325E-13</v>
      </c>
      <c r="JJ223" s="86">
        <f t="shared" si="778"/>
        <v>7.1516212223308519E-15</v>
      </c>
      <c r="JK223" s="86">
        <f t="shared" si="779"/>
        <v>2.9490599416862826E-12</v>
      </c>
      <c r="JL223" s="86">
        <f t="shared" si="780"/>
        <v>2.6846054852248079E-5</v>
      </c>
      <c r="JM223" s="86">
        <f t="shared" si="781"/>
        <v>5.6543527777973096E-5</v>
      </c>
    </row>
    <row r="224" spans="2:273" x14ac:dyDescent="0.25">
      <c r="B224" s="2">
        <v>197</v>
      </c>
      <c r="C224" s="37">
        <v>60.1</v>
      </c>
      <c r="D224" s="37">
        <v>59.661000000000001</v>
      </c>
      <c r="E224" s="37">
        <v>62.694000000000003</v>
      </c>
      <c r="F224" s="37">
        <v>59.145000000000003</v>
      </c>
      <c r="G224" s="37">
        <v>55.677</v>
      </c>
      <c r="H224" s="37">
        <v>53.225999999999999</v>
      </c>
      <c r="I224" s="37">
        <v>52.851999999999997</v>
      </c>
      <c r="J224" s="37">
        <v>54.067999999999998</v>
      </c>
      <c r="K224" s="37">
        <v>53.131</v>
      </c>
      <c r="L224" s="37">
        <v>56.738</v>
      </c>
      <c r="M224" s="37">
        <v>57.475999999999999</v>
      </c>
      <c r="N224" s="37">
        <v>57.238</v>
      </c>
      <c r="O224" s="37">
        <v>62.311</v>
      </c>
      <c r="P224" s="37">
        <v>69.738</v>
      </c>
      <c r="Q224" s="37">
        <v>84.418999999999997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92.087941917229173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-7.6689419172291764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92.087941917229145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84.418999999999997</v>
      </c>
      <c r="DK224" s="2">
        <f t="shared" si="712"/>
        <v>152.78380384615383</v>
      </c>
      <c r="DL224" s="2">
        <f t="shared" si="713"/>
        <v>156.62923076923079</v>
      </c>
      <c r="DM224" s="2">
        <f t="shared" si="713"/>
        <v>133.25273422873423</v>
      </c>
      <c r="DN224" s="2">
        <f t="shared" si="713"/>
        <v>138.28111599511595</v>
      </c>
      <c r="DO224" s="2">
        <f t="shared" si="713"/>
        <v>121.46817615384617</v>
      </c>
      <c r="DP224" s="2">
        <f t="shared" si="713"/>
        <v>126.50213537549408</v>
      </c>
      <c r="DQ224" s="2">
        <f t="shared" si="713"/>
        <v>43.34427893845286</v>
      </c>
      <c r="DR224" s="2">
        <f t="shared" si="713"/>
        <v>47.920134387351801</v>
      </c>
      <c r="DS224" s="2">
        <f t="shared" si="713"/>
        <v>115.27620751879701</v>
      </c>
      <c r="DT224" s="2">
        <f t="shared" si="713"/>
        <v>81.15064666666666</v>
      </c>
      <c r="DU224" s="2">
        <f t="shared" si="713"/>
        <v>118.12740579710145</v>
      </c>
      <c r="DV224" s="2">
        <f t="shared" si="713"/>
        <v>131.16976076923075</v>
      </c>
      <c r="DW224" s="2">
        <f t="shared" si="713"/>
        <v>142.9264292307692</v>
      </c>
      <c r="DX224" s="2">
        <f t="shared" si="713"/>
        <v>151.76713471713472</v>
      </c>
      <c r="DY224" s="2">
        <f t="shared" si="713"/>
        <v>160.72206769230763</v>
      </c>
      <c r="EA224" s="2">
        <f t="shared" si="652"/>
        <v>57.107685897950574</v>
      </c>
      <c r="EB224" s="2">
        <f t="shared" si="714"/>
        <v>57.346387007821377</v>
      </c>
      <c r="EC224" s="2">
        <f t="shared" si="715"/>
        <v>54.21698970090177</v>
      </c>
      <c r="ED224" s="2">
        <f t="shared" si="716"/>
        <v>56.934556162452651</v>
      </c>
      <c r="EE224" s="2">
        <f t="shared" si="717"/>
        <v>52.765698482305325</v>
      </c>
      <c r="EF224" s="2">
        <f t="shared" si="718"/>
        <v>49.124154725534915</v>
      </c>
      <c r="EG224" s="2">
        <f t="shared" si="719"/>
        <v>46.811296208777229</v>
      </c>
      <c r="EH224" s="2">
        <f t="shared" si="720"/>
        <v>46.333088555524355</v>
      </c>
      <c r="EI224" s="2">
        <f t="shared" si="721"/>
        <v>38.463881272006226</v>
      </c>
      <c r="EJ224" s="2">
        <f t="shared" si="722"/>
        <v>48.524001977733853</v>
      </c>
      <c r="EK224" s="2">
        <f t="shared" si="723"/>
        <v>55.117475075848539</v>
      </c>
      <c r="EL224" s="2">
        <f t="shared" si="724"/>
        <v>54.448519824387162</v>
      </c>
      <c r="EM224" s="2">
        <f t="shared" si="725"/>
        <v>58.606013571044983</v>
      </c>
      <c r="EN224" s="2">
        <f t="shared" si="726"/>
        <v>70.027462946346304</v>
      </c>
      <c r="EO224" s="2">
        <f t="shared" si="727"/>
        <v>118.99081224317149</v>
      </c>
      <c r="EQ224" s="2">
        <f t="shared" si="728"/>
        <v>58.543061586810246</v>
      </c>
      <c r="ER224" s="2">
        <f t="shared" si="729"/>
        <v>58.421717789752691</v>
      </c>
      <c r="ES224" s="2">
        <f t="shared" si="729"/>
        <v>63.375955992607871</v>
      </c>
      <c r="ET224" s="2">
        <f t="shared" si="729"/>
        <v>57.126075188037639</v>
      </c>
      <c r="EU224" s="2">
        <f t="shared" si="729"/>
        <v>53.958668048757843</v>
      </c>
      <c r="EV224" s="2">
        <f t="shared" si="729"/>
        <v>51.431492514623905</v>
      </c>
      <c r="EW224" s="2">
        <f t="shared" si="729"/>
        <v>50.922028380168754</v>
      </c>
      <c r="EX224" s="2">
        <f t="shared" si="729"/>
        <v>49.789948684332693</v>
      </c>
      <c r="EY224" s="2">
        <f t="shared" si="729"/>
        <v>45.532668048603355</v>
      </c>
      <c r="EZ224" s="2">
        <f t="shared" si="729"/>
        <v>51.429009685146703</v>
      </c>
      <c r="FA224" s="2">
        <f t="shared" si="729"/>
        <v>56.475323692478128</v>
      </c>
      <c r="FB224" s="2">
        <f t="shared" si="729"/>
        <v>55.711658289190865</v>
      </c>
      <c r="FC224" s="2">
        <f t="shared" si="729"/>
        <v>59.643430839778709</v>
      </c>
      <c r="FD224" s="2">
        <f t="shared" si="729"/>
        <v>67.785212484315508</v>
      </c>
      <c r="FE224" s="2">
        <f t="shared" si="729"/>
        <v>90.969072115756603</v>
      </c>
      <c r="FG224" s="2">
        <f t="shared" si="730"/>
        <v>0.99999961181074049</v>
      </c>
      <c r="FH224" s="2">
        <f t="shared" si="731"/>
        <v>0.99999907123877652</v>
      </c>
      <c r="FI224" s="2">
        <f t="shared" si="731"/>
        <v>0.99999917937847183</v>
      </c>
      <c r="FJ224" s="2">
        <f t="shared" si="731"/>
        <v>0.99999924517780892</v>
      </c>
      <c r="FK224" s="2">
        <f t="shared" si="731"/>
        <v>0.99999915037405074</v>
      </c>
      <c r="FL224" s="2">
        <f t="shared" si="731"/>
        <v>0.99999904229346215</v>
      </c>
      <c r="FM224" s="2">
        <f t="shared" si="731"/>
        <v>0.99999895483790735</v>
      </c>
      <c r="FN224" s="2">
        <f t="shared" si="731"/>
        <v>0.9999989775527276</v>
      </c>
      <c r="FO224" s="2">
        <f t="shared" si="731"/>
        <v>0.99999891549529563</v>
      </c>
      <c r="FP224" s="2">
        <f t="shared" si="731"/>
        <v>0.9999991258148454</v>
      </c>
      <c r="FQ224" s="2">
        <f t="shared" si="731"/>
        <v>0.99999908103759994</v>
      </c>
      <c r="FR224" s="2">
        <f t="shared" si="731"/>
        <v>0.99999913313919964</v>
      </c>
      <c r="FS224" s="2">
        <f t="shared" si="731"/>
        <v>0.99999917072083011</v>
      </c>
      <c r="FT224" s="2">
        <f t="shared" si="731"/>
        <v>0.99999918144917133</v>
      </c>
      <c r="FU224" s="2">
        <f t="shared" si="731"/>
        <v>0.99999911560162991</v>
      </c>
      <c r="FW224" s="2">
        <f t="shared" si="748"/>
        <v>0.98497596360102257</v>
      </c>
      <c r="FX224" s="2">
        <f t="shared" si="588"/>
        <v>0.97797277446367425</v>
      </c>
      <c r="FY224" s="2">
        <f t="shared" si="589"/>
        <v>0.98095059639955384</v>
      </c>
      <c r="FZ224" s="2">
        <f t="shared" si="590"/>
        <v>0.97470386287602784</v>
      </c>
      <c r="GA224" s="2">
        <f t="shared" si="591"/>
        <v>0.97262060159602326</v>
      </c>
      <c r="GB224" s="2">
        <f t="shared" si="592"/>
        <v>0.96726484479478891</v>
      </c>
      <c r="GC224" s="2">
        <f t="shared" si="593"/>
        <v>0.97191775849666573</v>
      </c>
      <c r="GD224" s="2">
        <f t="shared" si="594"/>
        <v>0.98076894225670785</v>
      </c>
      <c r="GE224" s="2">
        <f t="shared" si="595"/>
        <v>0.98159418764128703</v>
      </c>
      <c r="GF224" s="2">
        <f t="shared" si="596"/>
        <v>0.97598311447287944</v>
      </c>
      <c r="GG224" s="2">
        <f t="shared" si="597"/>
        <v>0.971755404985578</v>
      </c>
      <c r="GH224" s="2">
        <f t="shared" si="598"/>
        <v>0.97093657085848339</v>
      </c>
      <c r="GI224" s="2">
        <f t="shared" si="599"/>
        <v>0.96767576569618463</v>
      </c>
      <c r="GJ224" s="2">
        <f t="shared" si="600"/>
        <v>0.95908148101909441</v>
      </c>
      <c r="GK224" s="2">
        <f t="shared" si="601"/>
        <v>0.96007268323341421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6.3070502890632491E-264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1.4048738255291152E-247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8.7987476753461563E-214</v>
      </c>
      <c r="HT224" s="86">
        <f t="shared" si="630"/>
        <v>1.2576530732183744E-185</v>
      </c>
      <c r="HU224" s="86">
        <f t="shared" si="631"/>
        <v>5.8414574884967314E-162</v>
      </c>
      <c r="HV224" s="86">
        <f t="shared" si="632"/>
        <v>5.0174684595729642E-212</v>
      </c>
      <c r="HW224" s="86">
        <f t="shared" si="633"/>
        <v>8.5985399456252017E-218</v>
      </c>
      <c r="HX224" s="86">
        <f t="shared" si="634"/>
        <v>1.1241530082477038E-212</v>
      </c>
      <c r="HY224" s="86">
        <f t="shared" si="635"/>
        <v>4.6059624050766346E-208</v>
      </c>
      <c r="HZ224" s="86">
        <f t="shared" si="636"/>
        <v>5.1349408120615519E-220</v>
      </c>
      <c r="IA224" s="86">
        <f t="shared" si="637"/>
        <v>1.3498221586776693E-271</v>
      </c>
      <c r="IB224" s="86">
        <f t="shared" si="638"/>
        <v>9.2045730633594657E-258</v>
      </c>
      <c r="IC224" s="86">
        <f t="shared" si="639"/>
        <v>2.4302791453888461E-169</v>
      </c>
      <c r="ID224" s="86">
        <f t="shared" si="640"/>
        <v>3.8782488534969275E-201</v>
      </c>
      <c r="IE224" s="86">
        <f t="shared" si="641"/>
        <v>1.3783487132422599E-168</v>
      </c>
      <c r="IF224" s="86">
        <f t="shared" si="642"/>
        <v>1.631957477600823E-111</v>
      </c>
      <c r="IG224" s="86">
        <f t="shared" si="643"/>
        <v>2.2462770533533295E-75</v>
      </c>
      <c r="II224" s="86">
        <f t="shared" si="752"/>
        <v>1.0674608178113903E-18</v>
      </c>
      <c r="IJ224" s="86">
        <f t="shared" si="753"/>
        <v>3.8071359806336425E-16</v>
      </c>
      <c r="IK224" s="86">
        <f t="shared" si="754"/>
        <v>1.3367155867302843E-15</v>
      </c>
      <c r="IL224" s="86">
        <f t="shared" si="755"/>
        <v>7.9401473670330176E-17</v>
      </c>
      <c r="IM224" s="86">
        <f t="shared" si="756"/>
        <v>1.2425480879139342E-16</v>
      </c>
      <c r="IN224" s="86">
        <f t="shared" si="757"/>
        <v>1.3206538365242684E-15</v>
      </c>
      <c r="IO224" s="86">
        <f t="shared" si="758"/>
        <v>1.0689629550152629E-15</v>
      </c>
      <c r="IP224" s="86">
        <f t="shared" si="759"/>
        <v>1.7927400926151465E-19</v>
      </c>
      <c r="IQ224" s="86">
        <f t="shared" si="760"/>
        <v>5.5004100632880812E-23</v>
      </c>
      <c r="IR224" s="86">
        <f t="shared" si="761"/>
        <v>4.5517610095676874E-20</v>
      </c>
      <c r="IS224" s="86">
        <f t="shared" si="762"/>
        <v>1.8035056361372201E-13</v>
      </c>
      <c r="IT224" s="86">
        <f t="shared" si="763"/>
        <v>1.3325877663661105E-15</v>
      </c>
      <c r="IU224" s="86">
        <f t="shared" si="764"/>
        <v>7.2552929427242366E-13</v>
      </c>
      <c r="IV224" s="86">
        <f t="shared" si="765"/>
        <v>1.5254908603430238E-5</v>
      </c>
      <c r="IW224" s="86">
        <f t="shared" si="766"/>
        <v>3.3700739369283164E-5</v>
      </c>
      <c r="IY224" s="86">
        <f t="shared" si="767"/>
        <v>1.0674608178113903E-18</v>
      </c>
      <c r="IZ224" s="86">
        <f t="shared" si="768"/>
        <v>3.8071359806336425E-16</v>
      </c>
      <c r="JA224" s="86">
        <f t="shared" si="769"/>
        <v>1.3367155867302843E-15</v>
      </c>
      <c r="JB224" s="86">
        <f t="shared" si="770"/>
        <v>7.9401473670330176E-17</v>
      </c>
      <c r="JC224" s="86">
        <f t="shared" si="771"/>
        <v>1.2425480879139342E-16</v>
      </c>
      <c r="JD224" s="86">
        <f t="shared" si="772"/>
        <v>1.3206538365242684E-15</v>
      </c>
      <c r="JE224" s="86">
        <f t="shared" si="773"/>
        <v>1.0689629550152629E-15</v>
      </c>
      <c r="JF224" s="86">
        <f t="shared" si="774"/>
        <v>1.7927400926151465E-19</v>
      </c>
      <c r="JG224" s="86">
        <f t="shared" si="775"/>
        <v>5.5004100632880812E-23</v>
      </c>
      <c r="JH224" s="86">
        <f t="shared" si="776"/>
        <v>4.5517610095676874E-20</v>
      </c>
      <c r="JI224" s="86">
        <f t="shared" si="777"/>
        <v>1.8035056361372201E-13</v>
      </c>
      <c r="JJ224" s="86">
        <f t="shared" si="778"/>
        <v>1.3325877663661105E-15</v>
      </c>
      <c r="JK224" s="86">
        <f t="shared" si="779"/>
        <v>7.2552929427242366E-13</v>
      </c>
      <c r="JL224" s="86">
        <f t="shared" si="780"/>
        <v>1.5254908603430238E-5</v>
      </c>
      <c r="JM224" s="86">
        <f t="shared" si="781"/>
        <v>3.3700739369283164E-5</v>
      </c>
    </row>
    <row r="225" spans="1:273" x14ac:dyDescent="0.25">
      <c r="B225" s="2">
        <v>198</v>
      </c>
      <c r="C225" s="37">
        <v>59.332999999999998</v>
      </c>
      <c r="D225" s="37">
        <v>59.418999999999997</v>
      </c>
      <c r="E225" s="37">
        <v>60.805999999999997</v>
      </c>
      <c r="F225" s="37">
        <v>59.5</v>
      </c>
      <c r="G225" s="37">
        <v>54.79</v>
      </c>
      <c r="H225" s="37">
        <v>53.887</v>
      </c>
      <c r="I225" s="37">
        <v>53.164000000000001</v>
      </c>
      <c r="J225" s="37">
        <v>52.796999999999997</v>
      </c>
      <c r="K225" s="37">
        <v>53</v>
      </c>
      <c r="L225" s="37">
        <v>54.753999999999998</v>
      </c>
      <c r="M225" s="37">
        <v>57.031999999999996</v>
      </c>
      <c r="N225" s="37">
        <v>58.27</v>
      </c>
      <c r="O225" s="37">
        <v>62.164000000000001</v>
      </c>
      <c r="P225" s="37">
        <v>68.212999999999994</v>
      </c>
      <c r="Q225" s="37">
        <v>84.774000000000001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91.910761255903097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-7.136761255903096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91.910761255903097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84.774000000000001</v>
      </c>
      <c r="DK225" s="2">
        <f t="shared" si="712"/>
        <v>153.1935523076923</v>
      </c>
      <c r="DL225" s="2">
        <f t="shared" si="713"/>
        <v>157.07516461538461</v>
      </c>
      <c r="DM225" s="2">
        <f t="shared" si="713"/>
        <v>133.56691982091982</v>
      </c>
      <c r="DN225" s="2">
        <f t="shared" si="713"/>
        <v>138.61325641025638</v>
      </c>
      <c r="DO225" s="2">
        <f t="shared" si="713"/>
        <v>121.74652461538463</v>
      </c>
      <c r="DP225" s="2">
        <f t="shared" si="713"/>
        <v>126.82096442687747</v>
      </c>
      <c r="DQ225" s="2">
        <f t="shared" si="713"/>
        <v>43.130811970638064</v>
      </c>
      <c r="DR225" s="2">
        <f t="shared" si="713"/>
        <v>47.742553359683818</v>
      </c>
      <c r="DS225" s="2">
        <f t="shared" si="713"/>
        <v>115.52593233082709</v>
      </c>
      <c r="DT225" s="2">
        <f t="shared" si="713"/>
        <v>81.183136666666655</v>
      </c>
      <c r="DU225" s="2">
        <f t="shared" si="713"/>
        <v>118.38485144927535</v>
      </c>
      <c r="DV225" s="2">
        <f t="shared" si="713"/>
        <v>131.48974307692305</v>
      </c>
      <c r="DW225" s="2">
        <f t="shared" si="713"/>
        <v>143.30415692307687</v>
      </c>
      <c r="DX225" s="2">
        <f t="shared" si="713"/>
        <v>152.15312861212863</v>
      </c>
      <c r="DY225" s="2">
        <f t="shared" si="713"/>
        <v>161.07329615384612</v>
      </c>
      <c r="EA225" s="2">
        <f t="shared" si="652"/>
        <v>56.966480780115461</v>
      </c>
      <c r="EB225" s="2">
        <f t="shared" si="714"/>
        <v>57.218592352429972</v>
      </c>
      <c r="EC225" s="2">
        <f t="shared" si="715"/>
        <v>54.073417643938456</v>
      </c>
      <c r="ED225" s="2">
        <f t="shared" si="716"/>
        <v>56.785398901961955</v>
      </c>
      <c r="EE225" s="2">
        <f t="shared" si="717"/>
        <v>52.643274679550188</v>
      </c>
      <c r="EF225" s="2">
        <f t="shared" si="718"/>
        <v>48.950343798001455</v>
      </c>
      <c r="EG225" s="2">
        <f t="shared" si="719"/>
        <v>46.614772560273231</v>
      </c>
      <c r="EH225" s="2">
        <f t="shared" si="720"/>
        <v>46.122363327483853</v>
      </c>
      <c r="EI225" s="2">
        <f t="shared" si="721"/>
        <v>38.139796890149213</v>
      </c>
      <c r="EJ225" s="2">
        <f t="shared" si="722"/>
        <v>48.316576409413152</v>
      </c>
      <c r="EK225" s="2">
        <f t="shared" si="723"/>
        <v>54.999088182963575</v>
      </c>
      <c r="EL225" s="2">
        <f t="shared" si="724"/>
        <v>54.312867740552946</v>
      </c>
      <c r="EM225" s="2">
        <f t="shared" si="725"/>
        <v>58.4808623969233</v>
      </c>
      <c r="EN225" s="2">
        <f t="shared" si="726"/>
        <v>69.938752401477331</v>
      </c>
      <c r="EO225" s="2">
        <f t="shared" si="727"/>
        <v>119.19821711303229</v>
      </c>
      <c r="EQ225" s="2">
        <f t="shared" si="728"/>
        <v>58.416501727214253</v>
      </c>
      <c r="ER225" s="2">
        <f t="shared" si="729"/>
        <v>58.307005899748646</v>
      </c>
      <c r="ES225" s="2">
        <f t="shared" si="729"/>
        <v>63.340773251261751</v>
      </c>
      <c r="ET225" s="2">
        <f t="shared" si="729"/>
        <v>56.979242664465374</v>
      </c>
      <c r="EU225" s="2">
        <f t="shared" si="729"/>
        <v>53.850270689189912</v>
      </c>
      <c r="EV225" s="2">
        <f t="shared" si="729"/>
        <v>51.285658864582047</v>
      </c>
      <c r="EW225" s="2">
        <f t="shared" si="729"/>
        <v>50.772199009831951</v>
      </c>
      <c r="EX225" s="2">
        <f t="shared" si="729"/>
        <v>49.617974506508702</v>
      </c>
      <c r="EY225" s="2">
        <f t="shared" si="729"/>
        <v>45.291325626495713</v>
      </c>
      <c r="EZ225" s="2">
        <f t="shared" si="729"/>
        <v>51.255033681622145</v>
      </c>
      <c r="FA225" s="2">
        <f t="shared" si="729"/>
        <v>56.373065573710377</v>
      </c>
      <c r="FB225" s="2">
        <f t="shared" si="729"/>
        <v>55.590268437561456</v>
      </c>
      <c r="FC225" s="2">
        <f t="shared" si="729"/>
        <v>59.530120954584334</v>
      </c>
      <c r="FD225" s="2">
        <f t="shared" si="729"/>
        <v>67.671032660367473</v>
      </c>
      <c r="FE225" s="2">
        <f t="shared" si="729"/>
        <v>90.875753107993063</v>
      </c>
      <c r="FG225" s="2">
        <f t="shared" si="730"/>
        <v>0.9999996459671755</v>
      </c>
      <c r="FH225" s="2">
        <f t="shared" si="731"/>
        <v>0.99999915295962782</v>
      </c>
      <c r="FI225" s="2">
        <f t="shared" si="731"/>
        <v>0.99999925158421721</v>
      </c>
      <c r="FJ225" s="2">
        <f t="shared" si="731"/>
        <v>0.99999931159393418</v>
      </c>
      <c r="FK225" s="2">
        <f t="shared" si="731"/>
        <v>0.99999922513186701</v>
      </c>
      <c r="FL225" s="2">
        <f t="shared" si="731"/>
        <v>0.99999912656118295</v>
      </c>
      <c r="FM225" s="2">
        <f t="shared" si="731"/>
        <v>0.99999904680075491</v>
      </c>
      <c r="FN225" s="2">
        <f t="shared" si="731"/>
        <v>0.99999906751692103</v>
      </c>
      <c r="FO225" s="2">
        <f t="shared" si="731"/>
        <v>0.99999901091985999</v>
      </c>
      <c r="FP225" s="2">
        <f t="shared" si="731"/>
        <v>0.9999992027336021</v>
      </c>
      <c r="FQ225" s="2">
        <f t="shared" si="731"/>
        <v>0.99999916189626248</v>
      </c>
      <c r="FR225" s="2">
        <f t="shared" si="731"/>
        <v>0.99999920941349352</v>
      </c>
      <c r="FS225" s="2">
        <f t="shared" si="731"/>
        <v>0.99999924368835302</v>
      </c>
      <c r="FT225" s="2">
        <f t="shared" si="731"/>
        <v>0.9999992534727179</v>
      </c>
      <c r="FU225" s="2">
        <f t="shared" si="731"/>
        <v>0.99999919341903742</v>
      </c>
      <c r="FW225" s="2">
        <f t="shared" si="748"/>
        <v>0.9862797784741355</v>
      </c>
      <c r="FX225" s="2">
        <f t="shared" si="588"/>
        <v>0.97987192016937708</v>
      </c>
      <c r="FY225" s="2">
        <f t="shared" si="589"/>
        <v>0.98259756850361257</v>
      </c>
      <c r="FZ225" s="2">
        <f t="shared" si="590"/>
        <v>0.97687818453889075</v>
      </c>
      <c r="GA225" s="2">
        <f t="shared" si="591"/>
        <v>0.97496939088329093</v>
      </c>
      <c r="GB225" s="2">
        <f t="shared" si="592"/>
        <v>0.97005894323644026</v>
      </c>
      <c r="GC225" s="2">
        <f t="shared" si="593"/>
        <v>0.97432525077404275</v>
      </c>
      <c r="GD225" s="2">
        <f t="shared" si="594"/>
        <v>0.9824313385210488</v>
      </c>
      <c r="GE225" s="2">
        <f t="shared" si="595"/>
        <v>0.98318646990828618</v>
      </c>
      <c r="GF225" s="2">
        <f t="shared" si="596"/>
        <v>0.97804995467401801</v>
      </c>
      <c r="GG225" s="2">
        <f t="shared" si="597"/>
        <v>0.97417644602709919</v>
      </c>
      <c r="GH225" s="2">
        <f t="shared" si="598"/>
        <v>0.97342588048221368</v>
      </c>
      <c r="GI225" s="2">
        <f t="shared" si="599"/>
        <v>0.97043586214506883</v>
      </c>
      <c r="GJ225" s="2">
        <f t="shared" si="600"/>
        <v>0.96254702197604702</v>
      </c>
      <c r="GK225" s="2">
        <f t="shared" si="601"/>
        <v>0.96345747417723482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7.7392397379816439E-268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3.6195014615157291E-252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1.8732936823701367E-219</v>
      </c>
      <c r="HT225" s="86">
        <f t="shared" si="630"/>
        <v>5.2766228237640335E-191</v>
      </c>
      <c r="HU225" s="86">
        <f t="shared" si="631"/>
        <v>1.0628024648861295E-166</v>
      </c>
      <c r="HV225" s="86">
        <f t="shared" si="632"/>
        <v>3.8898305587255046E-218</v>
      </c>
      <c r="HW225" s="86">
        <f t="shared" si="633"/>
        <v>4.3650330011126506E-224</v>
      </c>
      <c r="HX225" s="86">
        <f t="shared" si="634"/>
        <v>5.2293811634846202E-219</v>
      </c>
      <c r="HY225" s="86">
        <f t="shared" si="635"/>
        <v>4.5901480397119847E-214</v>
      </c>
      <c r="HZ225" s="86">
        <f t="shared" si="636"/>
        <v>2.8085423734256998E-226</v>
      </c>
      <c r="IA225" s="86">
        <f t="shared" si="637"/>
        <v>3.9941415164752356E-279</v>
      </c>
      <c r="IB225" s="86">
        <f t="shared" si="638"/>
        <v>4.4450246877938339E-265</v>
      </c>
      <c r="IC225" s="86">
        <f t="shared" si="639"/>
        <v>2.5692475212232797E-174</v>
      </c>
      <c r="ID225" s="86">
        <f t="shared" si="640"/>
        <v>4.4501773576142007E-207</v>
      </c>
      <c r="IE225" s="86">
        <f t="shared" si="641"/>
        <v>1.2673569190140991E-173</v>
      </c>
      <c r="IF225" s="86">
        <f t="shared" si="642"/>
        <v>5.9780888383260026E-115</v>
      </c>
      <c r="IG225" s="86">
        <f t="shared" si="643"/>
        <v>1.0716195474019216E-77</v>
      </c>
      <c r="II225" s="86">
        <f t="shared" si="752"/>
        <v>1.8437317982428146E-19</v>
      </c>
      <c r="IJ225" s="86">
        <f t="shared" si="753"/>
        <v>7.2857374470697499E-17</v>
      </c>
      <c r="IK225" s="86">
        <f t="shared" si="754"/>
        <v>2.8883790872876959E-16</v>
      </c>
      <c r="IL225" s="86">
        <f t="shared" si="755"/>
        <v>1.3158216639175399E-17</v>
      </c>
      <c r="IM225" s="86">
        <f t="shared" si="756"/>
        <v>2.0216949108691771E-17</v>
      </c>
      <c r="IN225" s="86">
        <f t="shared" si="757"/>
        <v>2.2107487483066385E-16</v>
      </c>
      <c r="IO225" s="86">
        <f t="shared" si="758"/>
        <v>1.9187131089311781E-16</v>
      </c>
      <c r="IP225" s="86">
        <f t="shared" si="759"/>
        <v>2.5427502937908518E-20</v>
      </c>
      <c r="IQ225" s="86">
        <f t="shared" si="760"/>
        <v>5.4821198813850104E-24</v>
      </c>
      <c r="IR225" s="86">
        <f t="shared" si="761"/>
        <v>5.3421074392116388E-21</v>
      </c>
      <c r="IS225" s="86">
        <f t="shared" si="762"/>
        <v>4.2122963091041192E-14</v>
      </c>
      <c r="IT225" s="86">
        <f t="shared" si="763"/>
        <v>2.3776638619733991E-16</v>
      </c>
      <c r="IU225" s="86">
        <f t="shared" si="764"/>
        <v>1.7198859440165134E-13</v>
      </c>
      <c r="IV225" s="86">
        <f t="shared" si="765"/>
        <v>8.5368824028165879E-6</v>
      </c>
      <c r="IW225" s="86">
        <f t="shared" si="766"/>
        <v>1.9811042013110402E-5</v>
      </c>
      <c r="IY225" s="86">
        <f t="shared" si="767"/>
        <v>1.8437317982428146E-19</v>
      </c>
      <c r="IZ225" s="86">
        <f t="shared" si="768"/>
        <v>7.2857374470697499E-17</v>
      </c>
      <c r="JA225" s="86">
        <f t="shared" si="769"/>
        <v>2.8883790872876959E-16</v>
      </c>
      <c r="JB225" s="86">
        <f t="shared" si="770"/>
        <v>1.3158216639175399E-17</v>
      </c>
      <c r="JC225" s="86">
        <f t="shared" si="771"/>
        <v>2.0216949108691771E-17</v>
      </c>
      <c r="JD225" s="86">
        <f t="shared" si="772"/>
        <v>2.2107487483066385E-16</v>
      </c>
      <c r="JE225" s="86">
        <f t="shared" si="773"/>
        <v>1.9187131089311781E-16</v>
      </c>
      <c r="JF225" s="86">
        <f t="shared" si="774"/>
        <v>2.5427502937908518E-20</v>
      </c>
      <c r="JG225" s="86">
        <f t="shared" si="775"/>
        <v>5.4821198813850104E-24</v>
      </c>
      <c r="JH225" s="86">
        <f t="shared" si="776"/>
        <v>5.3421074392116388E-21</v>
      </c>
      <c r="JI225" s="86">
        <f t="shared" si="777"/>
        <v>4.2122963091041192E-14</v>
      </c>
      <c r="JJ225" s="86">
        <f t="shared" si="778"/>
        <v>2.3776638619733991E-16</v>
      </c>
      <c r="JK225" s="86">
        <f t="shared" si="779"/>
        <v>1.7198859440165134E-13</v>
      </c>
      <c r="JL225" s="86">
        <f t="shared" si="780"/>
        <v>8.5368824028165879E-6</v>
      </c>
      <c r="JM225" s="86">
        <f t="shared" si="781"/>
        <v>1.9811042013110402E-5</v>
      </c>
    </row>
    <row r="226" spans="1:273" x14ac:dyDescent="0.25">
      <c r="B226" s="2">
        <v>199</v>
      </c>
      <c r="C226" s="37">
        <v>59.933</v>
      </c>
      <c r="D226" s="37">
        <v>59.274000000000001</v>
      </c>
      <c r="E226" s="37">
        <v>57.581000000000003</v>
      </c>
      <c r="F226" s="37">
        <v>57.838999999999999</v>
      </c>
      <c r="G226" s="37">
        <v>54.677</v>
      </c>
      <c r="H226" s="37">
        <v>54.854999999999997</v>
      </c>
      <c r="I226" s="37">
        <v>53.720999999999997</v>
      </c>
      <c r="J226" s="37">
        <v>53.322000000000003</v>
      </c>
      <c r="K226" s="37">
        <v>52.279000000000003</v>
      </c>
      <c r="L226" s="37">
        <v>54.802999999999997</v>
      </c>
      <c r="M226" s="37">
        <v>57</v>
      </c>
      <c r="N226" s="37">
        <v>57.19</v>
      </c>
      <c r="O226" s="37">
        <v>61.295000000000002</v>
      </c>
      <c r="P226" s="37">
        <v>69.245999999999995</v>
      </c>
      <c r="Q226" s="37">
        <v>84.918999999999997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91.739472243989425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-6.8204722439894283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91.739472243989425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84.918999999999997</v>
      </c>
      <c r="DK226" s="2">
        <f t="shared" si="712"/>
        <v>153.60330076923077</v>
      </c>
      <c r="DL226" s="2">
        <f t="shared" si="713"/>
        <v>157.52109846153846</v>
      </c>
      <c r="DM226" s="2">
        <f t="shared" si="713"/>
        <v>133.88110541310542</v>
      </c>
      <c r="DN226" s="2">
        <f t="shared" si="713"/>
        <v>138.94539682539681</v>
      </c>
      <c r="DO226" s="2">
        <f t="shared" si="713"/>
        <v>122.02487307692309</v>
      </c>
      <c r="DP226" s="2">
        <f t="shared" si="713"/>
        <v>127.13979347826087</v>
      </c>
      <c r="DQ226" s="2">
        <f t="shared" si="713"/>
        <v>42.917345002823268</v>
      </c>
      <c r="DR226" s="2">
        <f t="shared" si="713"/>
        <v>47.564972332015827</v>
      </c>
      <c r="DS226" s="2">
        <f t="shared" si="713"/>
        <v>115.77565714285716</v>
      </c>
      <c r="DT226" s="2">
        <f t="shared" si="713"/>
        <v>81.215626666666651</v>
      </c>
      <c r="DU226" s="2">
        <f t="shared" si="713"/>
        <v>118.64229710144926</v>
      </c>
      <c r="DV226" s="2">
        <f t="shared" si="713"/>
        <v>131.80972538461538</v>
      </c>
      <c r="DW226" s="2">
        <f t="shared" si="713"/>
        <v>143.68188461538458</v>
      </c>
      <c r="DX226" s="2">
        <f t="shared" si="713"/>
        <v>152.5391225071225</v>
      </c>
      <c r="DY226" s="2">
        <f t="shared" si="713"/>
        <v>161.42452461538457</v>
      </c>
      <c r="EA226" s="2">
        <f t="shared" si="652"/>
        <v>56.825275662280362</v>
      </c>
      <c r="EB226" s="2">
        <f t="shared" si="714"/>
        <v>57.090797697038568</v>
      </c>
      <c r="EC226" s="2">
        <f t="shared" si="715"/>
        <v>53.929845586975134</v>
      </c>
      <c r="ED226" s="2">
        <f t="shared" si="716"/>
        <v>56.636241641471273</v>
      </c>
      <c r="EE226" s="2">
        <f t="shared" si="717"/>
        <v>52.520850876795045</v>
      </c>
      <c r="EF226" s="2">
        <f t="shared" si="718"/>
        <v>48.776532870467996</v>
      </c>
      <c r="EG226" s="2">
        <f t="shared" si="719"/>
        <v>46.418248911769226</v>
      </c>
      <c r="EH226" s="2">
        <f t="shared" si="720"/>
        <v>45.911638099443358</v>
      </c>
      <c r="EI226" s="2">
        <f t="shared" si="721"/>
        <v>37.815712508292194</v>
      </c>
      <c r="EJ226" s="2">
        <f t="shared" si="722"/>
        <v>48.109150841092443</v>
      </c>
      <c r="EK226" s="2">
        <f t="shared" si="723"/>
        <v>54.880701290078619</v>
      </c>
      <c r="EL226" s="2">
        <f t="shared" si="724"/>
        <v>54.17721565671873</v>
      </c>
      <c r="EM226" s="2">
        <f t="shared" si="725"/>
        <v>58.355711222801617</v>
      </c>
      <c r="EN226" s="2">
        <f t="shared" si="726"/>
        <v>69.850041856608357</v>
      </c>
      <c r="EO226" s="2">
        <f t="shared" si="727"/>
        <v>119.40562198289308</v>
      </c>
      <c r="EQ226" s="2">
        <f t="shared" si="728"/>
        <v>58.289941867618268</v>
      </c>
      <c r="ER226" s="2">
        <f t="shared" si="729"/>
        <v>58.1922940097446</v>
      </c>
      <c r="ES226" s="2">
        <f t="shared" si="729"/>
        <v>63.305590509915646</v>
      </c>
      <c r="ET226" s="2">
        <f t="shared" si="729"/>
        <v>56.832410140893117</v>
      </c>
      <c r="EU226" s="2">
        <f t="shared" si="729"/>
        <v>53.741873329621988</v>
      </c>
      <c r="EV226" s="2">
        <f t="shared" si="729"/>
        <v>51.139825214540181</v>
      </c>
      <c r="EW226" s="2">
        <f t="shared" si="729"/>
        <v>50.622369639495162</v>
      </c>
      <c r="EX226" s="2">
        <f t="shared" si="729"/>
        <v>49.446000328684704</v>
      </c>
      <c r="EY226" s="2">
        <f t="shared" si="729"/>
        <v>45.049983204388077</v>
      </c>
      <c r="EZ226" s="2">
        <f t="shared" si="729"/>
        <v>51.081057678097594</v>
      </c>
      <c r="FA226" s="2">
        <f t="shared" si="729"/>
        <v>56.27080745494262</v>
      </c>
      <c r="FB226" s="2">
        <f t="shared" si="729"/>
        <v>55.468878585932053</v>
      </c>
      <c r="FC226" s="2">
        <f t="shared" si="729"/>
        <v>59.416811069389965</v>
      </c>
      <c r="FD226" s="2">
        <f t="shared" si="729"/>
        <v>67.556852836419424</v>
      </c>
      <c r="FE226" s="2">
        <f t="shared" si="729"/>
        <v>90.782434100229537</v>
      </c>
      <c r="FG226" s="2">
        <f t="shared" si="730"/>
        <v>0.99999967711821658</v>
      </c>
      <c r="FH226" s="2">
        <f t="shared" si="731"/>
        <v>0.99999922748994163</v>
      </c>
      <c r="FI226" s="2">
        <f t="shared" si="731"/>
        <v>0.99999931743664883</v>
      </c>
      <c r="FJ226" s="2">
        <f t="shared" si="731"/>
        <v>0.99999937216616808</v>
      </c>
      <c r="FK226" s="2">
        <f t="shared" si="731"/>
        <v>0.99999929331181547</v>
      </c>
      <c r="FL226" s="2">
        <f t="shared" si="731"/>
        <v>0.99999920341427007</v>
      </c>
      <c r="FM226" s="2">
        <f t="shared" si="731"/>
        <v>0.99999913067188351</v>
      </c>
      <c r="FN226" s="2">
        <f t="shared" si="731"/>
        <v>0.99999914956525471</v>
      </c>
      <c r="FO226" s="2">
        <f t="shared" si="731"/>
        <v>0.99999909794811281</v>
      </c>
      <c r="FP226" s="2">
        <f t="shared" si="731"/>
        <v>0.9999992728843522</v>
      </c>
      <c r="FQ226" s="2">
        <f t="shared" si="731"/>
        <v>0.99999923564025051</v>
      </c>
      <c r="FR226" s="2">
        <f t="shared" si="731"/>
        <v>0.99999927897648644</v>
      </c>
      <c r="FS226" s="2">
        <f t="shared" si="731"/>
        <v>0.99999931023553412</v>
      </c>
      <c r="FT226" s="2">
        <f t="shared" si="731"/>
        <v>0.9999993191589821</v>
      </c>
      <c r="FU226" s="2">
        <f t="shared" si="731"/>
        <v>0.99999926438936704</v>
      </c>
      <c r="FW226" s="2">
        <f t="shared" si="748"/>
        <v>0.98747188492396343</v>
      </c>
      <c r="FX226" s="2">
        <f t="shared" si="588"/>
        <v>0.98161040407277955</v>
      </c>
      <c r="FY226" s="2">
        <f t="shared" si="589"/>
        <v>0.98410445418158721</v>
      </c>
      <c r="FZ226" s="2">
        <f t="shared" si="590"/>
        <v>0.97886966465881764</v>
      </c>
      <c r="GA226" s="2">
        <f t="shared" si="591"/>
        <v>0.97712142488616438</v>
      </c>
      <c r="GB226" s="2">
        <f t="shared" si="592"/>
        <v>0.9726213028282944</v>
      </c>
      <c r="GC226" s="2">
        <f t="shared" si="593"/>
        <v>0.97653133234967959</v>
      </c>
      <c r="GD226" s="2">
        <f t="shared" si="594"/>
        <v>0.98395238306105737</v>
      </c>
      <c r="GE226" s="2">
        <f t="shared" si="595"/>
        <v>0.98464315926934232</v>
      </c>
      <c r="GF226" s="2">
        <f t="shared" si="596"/>
        <v>0.97994258252289745</v>
      </c>
      <c r="GG226" s="2">
        <f t="shared" si="597"/>
        <v>0.97639500376260868</v>
      </c>
      <c r="GH226" s="2">
        <f t="shared" si="598"/>
        <v>0.97570731295519264</v>
      </c>
      <c r="GI226" s="2">
        <f t="shared" si="599"/>
        <v>0.97296686388309939</v>
      </c>
      <c r="GJ226" s="2">
        <f t="shared" si="600"/>
        <v>0.96572954128377175</v>
      </c>
      <c r="GK226" s="2">
        <f t="shared" si="601"/>
        <v>0.96656531626975195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8.8841618512069084E-272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8.4572816163586487E-257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3.3570289865150057E-225</v>
      </c>
      <c r="HT226" s="86">
        <f t="shared" si="630"/>
        <v>1.8522513196231414E-196</v>
      </c>
      <c r="HU226" s="86">
        <f t="shared" si="631"/>
        <v>1.6494475578230367E-171</v>
      </c>
      <c r="HV226" s="86">
        <f t="shared" si="632"/>
        <v>2.4654136981984013E-224</v>
      </c>
      <c r="HW226" s="86">
        <f t="shared" si="633"/>
        <v>1.799684871782415E-230</v>
      </c>
      <c r="HX226" s="86">
        <f t="shared" si="634"/>
        <v>1.9608941381544051E-225</v>
      </c>
      <c r="HY226" s="86">
        <f t="shared" si="635"/>
        <v>3.7525255257648839E-220</v>
      </c>
      <c r="HZ226" s="86">
        <f t="shared" si="636"/>
        <v>1.2528257202742939E-232</v>
      </c>
      <c r="IA226" s="86">
        <f t="shared" si="637"/>
        <v>9.3108566956140177E-287</v>
      </c>
      <c r="IB226" s="86">
        <f t="shared" si="638"/>
        <v>1.6931226349492532E-272</v>
      </c>
      <c r="IC226" s="86">
        <f t="shared" si="639"/>
        <v>2.2973032380069193E-179</v>
      </c>
      <c r="ID226" s="86">
        <f t="shared" si="640"/>
        <v>4.1779514743505202E-213</v>
      </c>
      <c r="IE226" s="86">
        <f t="shared" si="641"/>
        <v>9.8084582266704271E-179</v>
      </c>
      <c r="IF226" s="86">
        <f t="shared" si="642"/>
        <v>1.9389199011523845E-118</v>
      </c>
      <c r="IG226" s="86">
        <f t="shared" si="643"/>
        <v>4.7068534658240601E-80</v>
      </c>
      <c r="II226" s="86">
        <f t="shared" si="752"/>
        <v>3.0677715091032062E-20</v>
      </c>
      <c r="IJ226" s="86">
        <f t="shared" si="753"/>
        <v>1.3414955559916389E-17</v>
      </c>
      <c r="IK226" s="86">
        <f t="shared" si="754"/>
        <v>6.0302305098209244E-17</v>
      </c>
      <c r="IL226" s="86">
        <f t="shared" si="755"/>
        <v>2.0874991967450251E-18</v>
      </c>
      <c r="IM226" s="86">
        <f t="shared" si="756"/>
        <v>3.1445714523609163E-18</v>
      </c>
      <c r="IN226" s="86">
        <f t="shared" si="757"/>
        <v>3.532178327708355E-17</v>
      </c>
      <c r="IO226" s="86">
        <f t="shared" si="758"/>
        <v>3.2995522721539326E-17</v>
      </c>
      <c r="IP226" s="86">
        <f t="shared" si="759"/>
        <v>3.4505720001720188E-21</v>
      </c>
      <c r="IQ226" s="86">
        <f t="shared" si="760"/>
        <v>5.188072063406736E-25</v>
      </c>
      <c r="IR226" s="86">
        <f t="shared" si="761"/>
        <v>5.9551550708354668E-22</v>
      </c>
      <c r="IS226" s="86">
        <f t="shared" si="762"/>
        <v>9.4890230557610101E-15</v>
      </c>
      <c r="IT226" s="86">
        <f t="shared" si="763"/>
        <v>4.0621468628506418E-17</v>
      </c>
      <c r="IU226" s="86">
        <f t="shared" si="764"/>
        <v>3.9282953604036162E-14</v>
      </c>
      <c r="IV226" s="86">
        <f t="shared" si="765"/>
        <v>4.7047523411868123E-6</v>
      </c>
      <c r="IW226" s="86">
        <f t="shared" si="766"/>
        <v>1.1486150720128039E-5</v>
      </c>
      <c r="IY226" s="86">
        <f t="shared" si="767"/>
        <v>3.0677715091032062E-20</v>
      </c>
      <c r="IZ226" s="86">
        <f t="shared" si="768"/>
        <v>1.3414955559916389E-17</v>
      </c>
      <c r="JA226" s="86">
        <f t="shared" si="769"/>
        <v>6.0302305098209244E-17</v>
      </c>
      <c r="JB226" s="86">
        <f t="shared" si="770"/>
        <v>2.0874991967450251E-18</v>
      </c>
      <c r="JC226" s="86">
        <f t="shared" si="771"/>
        <v>3.1445714523609163E-18</v>
      </c>
      <c r="JD226" s="86">
        <f t="shared" si="772"/>
        <v>3.532178327708355E-17</v>
      </c>
      <c r="JE226" s="86">
        <f t="shared" si="773"/>
        <v>3.2995522721539326E-17</v>
      </c>
      <c r="JF226" s="86">
        <f t="shared" si="774"/>
        <v>3.4505720001720188E-21</v>
      </c>
      <c r="JG226" s="86">
        <f t="shared" si="775"/>
        <v>5.188072063406736E-25</v>
      </c>
      <c r="JH226" s="86">
        <f t="shared" si="776"/>
        <v>5.9551550708354668E-22</v>
      </c>
      <c r="JI226" s="86">
        <f t="shared" si="777"/>
        <v>9.4890230557610101E-15</v>
      </c>
      <c r="JJ226" s="86">
        <f t="shared" si="778"/>
        <v>4.0621468628506418E-17</v>
      </c>
      <c r="JK226" s="86">
        <f t="shared" si="779"/>
        <v>3.9282953604036162E-14</v>
      </c>
      <c r="JL226" s="86">
        <f t="shared" si="780"/>
        <v>4.7047523411868123E-6</v>
      </c>
      <c r="JM226" s="86">
        <f t="shared" si="781"/>
        <v>1.1486150720128039E-5</v>
      </c>
    </row>
    <row r="227" spans="1:273" x14ac:dyDescent="0.25">
      <c r="B227" s="2">
        <v>200</v>
      </c>
      <c r="C227" s="37">
        <v>59.267000000000003</v>
      </c>
      <c r="D227" s="37">
        <v>59.081000000000003</v>
      </c>
      <c r="E227" s="37">
        <v>58.451999999999998</v>
      </c>
      <c r="F227" s="37">
        <v>59.918999999999997</v>
      </c>
      <c r="G227" s="37">
        <v>54.677</v>
      </c>
      <c r="H227" s="37">
        <v>53.418999999999997</v>
      </c>
      <c r="I227" s="37">
        <v>53.966999999999999</v>
      </c>
      <c r="J227" s="37">
        <v>53.593000000000004</v>
      </c>
      <c r="K227" s="37">
        <v>51</v>
      </c>
      <c r="L227" s="37">
        <v>55.902000000000001</v>
      </c>
      <c r="M227" s="37">
        <v>56.651000000000003</v>
      </c>
      <c r="N227" s="37">
        <v>57.524000000000001</v>
      </c>
      <c r="O227" s="37">
        <v>61.524999999999999</v>
      </c>
      <c r="P227" s="37">
        <v>69.557000000000002</v>
      </c>
      <c r="Q227" s="37">
        <v>83.113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91.573716577820193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-8.4607165778201932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91.573716577820193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83.113</v>
      </c>
      <c r="DK227" s="2">
        <f t="shared" si="712"/>
        <v>154.01304923076924</v>
      </c>
      <c r="DL227" s="2">
        <f t="shared" si="713"/>
        <v>157.96703230769231</v>
      </c>
      <c r="DM227" s="2">
        <f t="shared" si="713"/>
        <v>134.19529100529098</v>
      </c>
      <c r="DN227" s="2">
        <f t="shared" si="713"/>
        <v>139.27753724053721</v>
      </c>
      <c r="DO227" s="2">
        <f t="shared" si="713"/>
        <v>122.30322153846156</v>
      </c>
      <c r="DP227" s="2">
        <f t="shared" si="713"/>
        <v>127.45862252964426</v>
      </c>
      <c r="DQ227" s="2">
        <f t="shared" si="713"/>
        <v>42.703878035008472</v>
      </c>
      <c r="DR227" s="2">
        <f t="shared" si="713"/>
        <v>47.387391304347844</v>
      </c>
      <c r="DS227" s="2">
        <f t="shared" si="713"/>
        <v>116.02538195488722</v>
      </c>
      <c r="DT227" s="2">
        <f t="shared" si="713"/>
        <v>81.248116666666661</v>
      </c>
      <c r="DU227" s="2">
        <f t="shared" si="713"/>
        <v>118.89974275362317</v>
      </c>
      <c r="DV227" s="2">
        <f t="shared" si="713"/>
        <v>132.12970769230768</v>
      </c>
      <c r="DW227" s="2">
        <f t="shared" si="713"/>
        <v>144.05961230769225</v>
      </c>
      <c r="DX227" s="2">
        <f t="shared" si="713"/>
        <v>152.9251164021164</v>
      </c>
      <c r="DY227" s="2">
        <f t="shared" si="713"/>
        <v>161.77575307692302</v>
      </c>
      <c r="DZ227" s="5"/>
      <c r="EA227" s="2">
        <f t="shared" si="652"/>
        <v>56.684070544445255</v>
      </c>
      <c r="EB227" s="2">
        <f t="shared" si="714"/>
        <v>56.96300304164717</v>
      </c>
      <c r="EC227" s="2">
        <f t="shared" si="715"/>
        <v>53.786273530011819</v>
      </c>
      <c r="ED227" s="2">
        <f t="shared" si="716"/>
        <v>56.48708438098059</v>
      </c>
      <c r="EE227" s="2">
        <f t="shared" si="717"/>
        <v>52.398427074039908</v>
      </c>
      <c r="EF227" s="2">
        <f t="shared" si="718"/>
        <v>48.602721942934537</v>
      </c>
      <c r="EG227" s="2">
        <f t="shared" si="719"/>
        <v>46.221725263265228</v>
      </c>
      <c r="EH227" s="2">
        <f t="shared" si="720"/>
        <v>45.700912871402856</v>
      </c>
      <c r="EI227" s="2">
        <f t="shared" si="721"/>
        <v>37.491628126435174</v>
      </c>
      <c r="EJ227" s="2">
        <f t="shared" si="722"/>
        <v>47.901725272771742</v>
      </c>
      <c r="EK227" s="2">
        <f t="shared" si="723"/>
        <v>54.762314397193649</v>
      </c>
      <c r="EL227" s="2">
        <f t="shared" si="724"/>
        <v>54.041563572884513</v>
      </c>
      <c r="EM227" s="2">
        <f t="shared" si="725"/>
        <v>58.230560048679934</v>
      </c>
      <c r="EN227" s="2">
        <f t="shared" si="726"/>
        <v>69.761331311739383</v>
      </c>
      <c r="EO227" s="2">
        <f t="shared" si="727"/>
        <v>119.61302685275388</v>
      </c>
      <c r="EP227" s="5"/>
      <c r="EQ227" s="2">
        <f t="shared" si="728"/>
        <v>58.163382008022275</v>
      </c>
      <c r="ER227" s="2">
        <f t="shared" si="729"/>
        <v>58.077582119740548</v>
      </c>
      <c r="ES227" s="2">
        <f t="shared" si="729"/>
        <v>63.270407768569527</v>
      </c>
      <c r="ET227" s="2">
        <f t="shared" si="729"/>
        <v>56.68557761732086</v>
      </c>
      <c r="EU227" s="2">
        <f t="shared" si="729"/>
        <v>53.633475970054064</v>
      </c>
      <c r="EV227" s="2">
        <f t="shared" si="729"/>
        <v>50.99399156449833</v>
      </c>
      <c r="EW227" s="2">
        <f t="shared" si="729"/>
        <v>50.472540269158358</v>
      </c>
      <c r="EX227" s="2">
        <f t="shared" si="729"/>
        <v>49.274026150860706</v>
      </c>
      <c r="EY227" s="2">
        <f t="shared" si="729"/>
        <v>44.808640782280442</v>
      </c>
      <c r="EZ227" s="2">
        <f t="shared" si="729"/>
        <v>50.907081674573035</v>
      </c>
      <c r="FA227" s="2">
        <f t="shared" si="729"/>
        <v>56.168549336174863</v>
      </c>
      <c r="FB227" s="2">
        <f t="shared" si="729"/>
        <v>55.347488734302644</v>
      </c>
      <c r="FC227" s="2">
        <f t="shared" si="729"/>
        <v>59.303501184195589</v>
      </c>
      <c r="FD227" s="2">
        <f t="shared" si="729"/>
        <v>67.442673012471374</v>
      </c>
      <c r="FE227" s="2">
        <f t="shared" si="729"/>
        <v>90.689115092465997</v>
      </c>
      <c r="FG227" s="2">
        <f t="shared" si="730"/>
        <v>0.9999997055283053</v>
      </c>
      <c r="FH227" s="2">
        <f t="shared" si="731"/>
        <v>0.9999992954624054</v>
      </c>
      <c r="FI227" s="2">
        <f t="shared" si="731"/>
        <v>0.99999937749478773</v>
      </c>
      <c r="FJ227" s="2">
        <f t="shared" si="731"/>
        <v>0.99999942740870829</v>
      </c>
      <c r="FK227" s="2">
        <f t="shared" si="731"/>
        <v>0.9999993554926756</v>
      </c>
      <c r="FL227" s="2">
        <f t="shared" si="731"/>
        <v>0.99999927350512896</v>
      </c>
      <c r="FM227" s="2">
        <f t="shared" si="731"/>
        <v>0.99999920716327417</v>
      </c>
      <c r="FN227" s="2">
        <f t="shared" si="731"/>
        <v>0.99999922439423605</v>
      </c>
      <c r="FO227" s="2">
        <f t="shared" si="731"/>
        <v>0.99999917731883592</v>
      </c>
      <c r="FP227" s="2">
        <f t="shared" si="731"/>
        <v>0.99999933686260534</v>
      </c>
      <c r="FQ227" s="2">
        <f t="shared" si="731"/>
        <v>0.99999930289557637</v>
      </c>
      <c r="FR227" s="2">
        <f t="shared" si="731"/>
        <v>0.99999934241869859</v>
      </c>
      <c r="FS227" s="2">
        <f t="shared" si="731"/>
        <v>0.99999937092729241</v>
      </c>
      <c r="FT227" s="2">
        <f t="shared" si="731"/>
        <v>0.99999937906557468</v>
      </c>
      <c r="FU227" s="2">
        <f t="shared" si="731"/>
        <v>0.99999932911508582</v>
      </c>
      <c r="FV227" s="5"/>
      <c r="FW227" s="2">
        <f t="shared" si="748"/>
        <v>0.98856161428294731</v>
      </c>
      <c r="FX227" s="2">
        <f t="shared" si="588"/>
        <v>0.98320130746874368</v>
      </c>
      <c r="FY227" s="2">
        <f t="shared" si="589"/>
        <v>0.98548278562133307</v>
      </c>
      <c r="FZ227" s="2">
        <f t="shared" si="590"/>
        <v>0.98069300879018984</v>
      </c>
      <c r="GA227" s="2">
        <f t="shared" si="591"/>
        <v>0.97909240312176271</v>
      </c>
      <c r="GB227" s="2">
        <f t="shared" si="592"/>
        <v>0.97497003350723221</v>
      </c>
      <c r="GC227" s="2">
        <f t="shared" si="593"/>
        <v>0.97855203091098064</v>
      </c>
      <c r="GD227" s="2">
        <f t="shared" si="594"/>
        <v>0.98534370447702024</v>
      </c>
      <c r="GE227" s="2">
        <f t="shared" si="595"/>
        <v>0.98597544431750272</v>
      </c>
      <c r="GF227" s="2">
        <f t="shared" si="596"/>
        <v>0.98167507738056503</v>
      </c>
      <c r="GG227" s="2">
        <f t="shared" si="597"/>
        <v>0.97842718117319205</v>
      </c>
      <c r="GH227" s="2">
        <f t="shared" si="598"/>
        <v>0.97779734808182628</v>
      </c>
      <c r="GI227" s="2">
        <f t="shared" si="599"/>
        <v>0.97528670322456201</v>
      </c>
      <c r="GJ227" s="2">
        <f t="shared" si="600"/>
        <v>0.96865043780534021</v>
      </c>
      <c r="GK227" s="2">
        <f t="shared" si="601"/>
        <v>0.96941723490417564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9.5407043177016149E-276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1.7921846960639954E-261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5.0636843321979522E-231</v>
      </c>
      <c r="HT227" s="86">
        <f t="shared" si="630"/>
        <v>5.4398881386970788E-202</v>
      </c>
      <c r="HU227" s="86">
        <f t="shared" si="631"/>
        <v>2.1836174013462729E-176</v>
      </c>
      <c r="HV227" s="86">
        <f t="shared" si="632"/>
        <v>1.2774961041185555E-230</v>
      </c>
      <c r="HW227" s="86">
        <f t="shared" si="633"/>
        <v>6.0262766960162173E-237</v>
      </c>
      <c r="HX227" s="86">
        <f t="shared" si="634"/>
        <v>5.926991520115013E-232</v>
      </c>
      <c r="HY227" s="86">
        <f t="shared" si="635"/>
        <v>2.5165689903971842E-226</v>
      </c>
      <c r="HZ227" s="86">
        <f t="shared" si="636"/>
        <v>4.5578721784003163E-239</v>
      </c>
      <c r="IA227" s="86">
        <f t="shared" si="637"/>
        <v>1.7099089044962635E-294</v>
      </c>
      <c r="IB227" s="86">
        <f t="shared" si="638"/>
        <v>5.0867927893014598E-280</v>
      </c>
      <c r="IC227" s="86">
        <f t="shared" si="639"/>
        <v>1.7373635919800492E-184</v>
      </c>
      <c r="ID227" s="86">
        <f t="shared" si="640"/>
        <v>3.2091593121804807E-219</v>
      </c>
      <c r="IE227" s="86">
        <f t="shared" si="641"/>
        <v>6.3894256047086194E-184</v>
      </c>
      <c r="IF227" s="86">
        <f t="shared" si="642"/>
        <v>5.5679889135339092E-122</v>
      </c>
      <c r="IG227" s="86">
        <f t="shared" si="643"/>
        <v>1.9034017226721671E-82</v>
      </c>
      <c r="II227" s="86">
        <f t="shared" si="752"/>
        <v>4.9172283416127392E-21</v>
      </c>
      <c r="IJ227" s="86">
        <f t="shared" si="753"/>
        <v>2.3764899513264504E-18</v>
      </c>
      <c r="IK227" s="86">
        <f t="shared" si="754"/>
        <v>1.2163810993300148E-17</v>
      </c>
      <c r="IL227" s="86">
        <f t="shared" si="755"/>
        <v>3.1703386668367812E-19</v>
      </c>
      <c r="IM227" s="86">
        <f t="shared" si="756"/>
        <v>4.675620876671157E-19</v>
      </c>
      <c r="IN227" s="86">
        <f t="shared" si="757"/>
        <v>5.3862370814567366E-18</v>
      </c>
      <c r="IO227" s="86">
        <f t="shared" si="758"/>
        <v>5.4360815183444601E-18</v>
      </c>
      <c r="IP227" s="86">
        <f t="shared" si="759"/>
        <v>4.4799236642048722E-22</v>
      </c>
      <c r="IQ227" s="86">
        <f t="shared" si="760"/>
        <v>4.6618547379330381E-26</v>
      </c>
      <c r="IR227" s="86">
        <f t="shared" si="761"/>
        <v>6.3053652597596827E-23</v>
      </c>
      <c r="IS227" s="86">
        <f t="shared" si="762"/>
        <v>2.0616451530890172E-15</v>
      </c>
      <c r="IT227" s="86">
        <f t="shared" si="763"/>
        <v>6.645067215045066E-18</v>
      </c>
      <c r="IU227" s="86">
        <f t="shared" si="764"/>
        <v>8.6448164126529919E-15</v>
      </c>
      <c r="IV227" s="86">
        <f t="shared" si="765"/>
        <v>2.5533481063650919E-6</v>
      </c>
      <c r="IW227" s="86">
        <f t="shared" si="766"/>
        <v>6.5679474287191411E-6</v>
      </c>
      <c r="IY227" s="86">
        <f t="shared" si="767"/>
        <v>4.9172283416127392E-21</v>
      </c>
      <c r="IZ227" s="86">
        <f t="shared" si="768"/>
        <v>2.3764899513264504E-18</v>
      </c>
      <c r="JA227" s="86">
        <f t="shared" si="769"/>
        <v>1.2163810993300148E-17</v>
      </c>
      <c r="JB227" s="86">
        <f t="shared" si="770"/>
        <v>3.1703386668367812E-19</v>
      </c>
      <c r="JC227" s="86">
        <f t="shared" si="771"/>
        <v>4.675620876671157E-19</v>
      </c>
      <c r="JD227" s="86">
        <f t="shared" si="772"/>
        <v>5.3862370814567366E-18</v>
      </c>
      <c r="JE227" s="86">
        <f t="shared" si="773"/>
        <v>5.4360815183444601E-18</v>
      </c>
      <c r="JF227" s="86">
        <f t="shared" si="774"/>
        <v>4.4799236642048722E-22</v>
      </c>
      <c r="JG227" s="86">
        <f t="shared" si="775"/>
        <v>4.6618547379330381E-26</v>
      </c>
      <c r="JH227" s="86">
        <f t="shared" si="776"/>
        <v>6.3053652597596827E-23</v>
      </c>
      <c r="JI227" s="86">
        <f t="shared" si="777"/>
        <v>2.0616451530890172E-15</v>
      </c>
      <c r="JJ227" s="86">
        <f t="shared" si="778"/>
        <v>6.645067215045066E-18</v>
      </c>
      <c r="JK227" s="86">
        <f t="shared" si="779"/>
        <v>8.6448164126529919E-15</v>
      </c>
      <c r="JL227" s="86">
        <f t="shared" si="780"/>
        <v>2.5533481063650919E-6</v>
      </c>
      <c r="JM227" s="86">
        <f t="shared" si="781"/>
        <v>6.5679474287191411E-6</v>
      </c>
    </row>
    <row r="228" spans="1:273" x14ac:dyDescent="0.25">
      <c r="AY228" s="5"/>
      <c r="AZ228" s="5"/>
      <c r="BO228" s="28">
        <f>SLOPE(BO27:BO227,$B27:$B227)</f>
        <v>0.40974846153846156</v>
      </c>
      <c r="BP228" s="28">
        <f t="shared" ref="BP228:CC228" si="782">SLOPE(BP27:BP227,$B27:$B227)</f>
        <v>0.44593384615384629</v>
      </c>
      <c r="BQ228" s="28">
        <f t="shared" si="782"/>
        <v>0.31418559218559211</v>
      </c>
      <c r="BR228" s="28">
        <f t="shared" si="782"/>
        <v>0.33214041514041515</v>
      </c>
      <c r="BS228" s="28">
        <f t="shared" si="782"/>
        <v>0.27834846153846166</v>
      </c>
      <c r="BT228" s="28">
        <f t="shared" si="782"/>
        <v>0.31882905138339912</v>
      </c>
      <c r="BU228" s="28">
        <f t="shared" si="782"/>
        <v>-0.21346696781479393</v>
      </c>
      <c r="BV228" s="28">
        <f t="shared" si="782"/>
        <v>-0.177581027667984</v>
      </c>
      <c r="BW228" s="28">
        <f t="shared" si="782"/>
        <v>0.24972481203007529</v>
      </c>
      <c r="BX228" s="28">
        <f t="shared" si="782"/>
        <v>3.2490000000000005E-2</v>
      </c>
      <c r="BY228" s="28">
        <f t="shared" si="782"/>
        <v>0.25744565217391302</v>
      </c>
      <c r="BZ228" s="28">
        <f t="shared" si="782"/>
        <v>0.31998230769230757</v>
      </c>
      <c r="CA228" s="28">
        <f t="shared" si="782"/>
        <v>0.37772769230769215</v>
      </c>
      <c r="CB228" s="28">
        <f t="shared" si="782"/>
        <v>0.38599389499389503</v>
      </c>
      <c r="CC228" s="28">
        <f t="shared" si="782"/>
        <v>0.35122846153846132</v>
      </c>
      <c r="CE228" s="28">
        <f>SLOPE(CE27:CE227,$B27:$B227)</f>
        <v>-0.1412051178351052</v>
      </c>
      <c r="CF228" s="28">
        <f t="shared" ref="CF228:CS228" si="783">SLOPE(CF27:CF227,$B27:$B227)</f>
        <v>-0.12779465539140319</v>
      </c>
      <c r="CG228" s="28">
        <f t="shared" si="783"/>
        <v>-0.14357205696331657</v>
      </c>
      <c r="CH228" s="28">
        <f t="shared" si="783"/>
        <v>-0.14915726049068698</v>
      </c>
      <c r="CI228" s="28">
        <f t="shared" si="783"/>
        <v>-0.12242380275513756</v>
      </c>
      <c r="CJ228" s="28">
        <f t="shared" si="783"/>
        <v>-0.17381092753346111</v>
      </c>
      <c r="CK228" s="28">
        <f t="shared" si="783"/>
        <v>-0.1965236485040012</v>
      </c>
      <c r="CL228" s="28">
        <f t="shared" si="783"/>
        <v>-0.21072522804049942</v>
      </c>
      <c r="CM228" s="28">
        <f t="shared" si="783"/>
        <v>-0.32408438185701682</v>
      </c>
      <c r="CN228" s="28">
        <f t="shared" si="783"/>
        <v>-0.207425568320704</v>
      </c>
      <c r="CO228" s="28">
        <f t="shared" si="783"/>
        <v>-0.11838689288496289</v>
      </c>
      <c r="CP228" s="28">
        <f t="shared" si="783"/>
        <v>-0.13565208383421312</v>
      </c>
      <c r="CQ228" s="28">
        <f t="shared" si="783"/>
        <v>-0.12515117412168253</v>
      </c>
      <c r="CR228" s="28">
        <f t="shared" si="783"/>
        <v>-8.8710544868970273E-2</v>
      </c>
      <c r="CS228" s="28">
        <f t="shared" si="783"/>
        <v>0.20740486986079823</v>
      </c>
      <c r="CU228" s="28">
        <f>SLOPE(CU27:CU227,$B27:$B227)</f>
        <v>-0.12655985959599053</v>
      </c>
      <c r="CV228" s="28">
        <f t="shared" ref="CV228:DI228" si="784">SLOPE(CV27:CV227,$B27:$B227)</f>
        <v>-0.11471189000404795</v>
      </c>
      <c r="CW228" s="28">
        <f t="shared" si="784"/>
        <v>-3.5182741346112233E-2</v>
      </c>
      <c r="CX228" s="28">
        <f t="shared" si="784"/>
        <v>-0.14683252357225968</v>
      </c>
      <c r="CY228" s="28">
        <f t="shared" si="784"/>
        <v>-0.10839735956792611</v>
      </c>
      <c r="CZ228" s="28">
        <f t="shared" si="784"/>
        <v>-0.1458336500418593</v>
      </c>
      <c r="DA228" s="28">
        <f t="shared" si="784"/>
        <v>-0.14982937033679666</v>
      </c>
      <c r="DB228" s="28">
        <f t="shared" si="784"/>
        <v>-0.17197417782399582</v>
      </c>
      <c r="DC228" s="28">
        <f t="shared" si="784"/>
        <v>-0.2413424221076382</v>
      </c>
      <c r="DD228" s="28">
        <f t="shared" si="784"/>
        <v>-0.17397600352455397</v>
      </c>
      <c r="DE228" s="28">
        <f t="shared" si="784"/>
        <v>-0.10225811876775565</v>
      </c>
      <c r="DF228" s="28">
        <f t="shared" si="784"/>
        <v>-0.12138985162940391</v>
      </c>
      <c r="DG228" s="28">
        <f t="shared" si="784"/>
        <v>-0.11330988519437366</v>
      </c>
      <c r="DH228" s="28">
        <f t="shared" si="784"/>
        <v>-0.1141798239480428</v>
      </c>
      <c r="DI228" s="28">
        <f t="shared" si="784"/>
        <v>-9.331900776353462E-2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72.063356923076924</v>
      </c>
      <c r="BP229" s="28">
        <f t="shared" ref="BP229:CC229" si="786">INTERCEPT(BP27:BP227,$B27:$B227)</f>
        <v>68.780263076923049</v>
      </c>
      <c r="BQ229" s="28">
        <f t="shared" si="786"/>
        <v>71.358172568172577</v>
      </c>
      <c r="BR229" s="28">
        <f t="shared" si="786"/>
        <v>72.849454212454191</v>
      </c>
      <c r="BS229" s="28">
        <f t="shared" si="786"/>
        <v>66.633529230769227</v>
      </c>
      <c r="BT229" s="28">
        <f t="shared" si="786"/>
        <v>63.692812252964444</v>
      </c>
      <c r="BU229" s="28">
        <f t="shared" si="786"/>
        <v>85.397271597967261</v>
      </c>
      <c r="BV229" s="28">
        <f t="shared" si="786"/>
        <v>82.903596837944647</v>
      </c>
      <c r="BW229" s="28">
        <f t="shared" si="786"/>
        <v>66.080419548872172</v>
      </c>
      <c r="BX229" s="28">
        <f t="shared" si="786"/>
        <v>74.750116666666656</v>
      </c>
      <c r="BY229" s="28">
        <f t="shared" si="786"/>
        <v>67.410612318840577</v>
      </c>
      <c r="BZ229" s="28">
        <f t="shared" si="786"/>
        <v>68.133246153846159</v>
      </c>
      <c r="CA229" s="28">
        <f t="shared" si="786"/>
        <v>68.514073846153835</v>
      </c>
      <c r="CB229" s="28">
        <f t="shared" si="786"/>
        <v>75.726337403337396</v>
      </c>
      <c r="CC229" s="28">
        <f t="shared" si="786"/>
        <v>91.530060769230772</v>
      </c>
      <c r="CD229" s="2"/>
      <c r="CE229" s="28">
        <f>INTERCEPT(CE27:CE227,$B27:$B227)</f>
        <v>84.925094111466294</v>
      </c>
      <c r="CF229" s="28">
        <f t="shared" ref="CF229:CS229" si="787">INTERCEPT(CF27:CF227,$B27:$B227)</f>
        <v>82.521934119927806</v>
      </c>
      <c r="CG229" s="28">
        <f t="shared" si="787"/>
        <v>82.500684922675134</v>
      </c>
      <c r="CH229" s="28">
        <f t="shared" si="787"/>
        <v>86.318536479117981</v>
      </c>
      <c r="CI229" s="28">
        <f t="shared" si="787"/>
        <v>76.883187625067421</v>
      </c>
      <c r="CJ229" s="28">
        <f t="shared" si="787"/>
        <v>83.364907449626756</v>
      </c>
      <c r="CK229" s="28">
        <f t="shared" si="787"/>
        <v>85.526454964065465</v>
      </c>
      <c r="CL229" s="28">
        <f t="shared" si="787"/>
        <v>87.845958479502741</v>
      </c>
      <c r="CM229" s="28">
        <f t="shared" si="787"/>
        <v>102.30850449783854</v>
      </c>
      <c r="CN229" s="28">
        <f t="shared" si="787"/>
        <v>89.38683893691254</v>
      </c>
      <c r="CO229" s="28">
        <f t="shared" si="787"/>
        <v>78.439692974186229</v>
      </c>
      <c r="CP229" s="28">
        <f t="shared" si="787"/>
        <v>81.171980339727142</v>
      </c>
      <c r="CQ229" s="28">
        <f t="shared" si="787"/>
        <v>83.260794873016437</v>
      </c>
      <c r="CR229" s="28">
        <f t="shared" si="787"/>
        <v>87.503440285533443</v>
      </c>
      <c r="CS229" s="28">
        <f t="shared" si="787"/>
        <v>78.13205288059423</v>
      </c>
      <c r="CT229" s="2"/>
      <c r="CU229" s="28">
        <f>INTERCEPT(CU27:CU227,$B27:$B227)</f>
        <v>83.475353927220382</v>
      </c>
      <c r="CV229" s="28">
        <f t="shared" ref="CV229:DI229" si="788">INTERCEPT(CV27:CV227,$B27:$B227)</f>
        <v>81.019960120550138</v>
      </c>
      <c r="CW229" s="28">
        <f t="shared" si="788"/>
        <v>70.306956037791977</v>
      </c>
      <c r="CX229" s="28">
        <f t="shared" si="788"/>
        <v>86.052082331772795</v>
      </c>
      <c r="CY229" s="28">
        <f t="shared" si="788"/>
        <v>75.312947883639282</v>
      </c>
      <c r="CZ229" s="28">
        <f t="shared" si="788"/>
        <v>80.160721572870187</v>
      </c>
      <c r="DA229" s="28">
        <f t="shared" si="788"/>
        <v>80.438414336517695</v>
      </c>
      <c r="DB229" s="28">
        <f t="shared" si="788"/>
        <v>83.668861715659872</v>
      </c>
      <c r="DC229" s="28">
        <f t="shared" si="788"/>
        <v>93.07712520380808</v>
      </c>
      <c r="DD229" s="28">
        <f t="shared" si="788"/>
        <v>85.702282379483833</v>
      </c>
      <c r="DE229" s="28">
        <f t="shared" si="788"/>
        <v>76.620173089725995</v>
      </c>
      <c r="DF229" s="28">
        <f t="shared" si="788"/>
        <v>79.625459060183431</v>
      </c>
      <c r="DG229" s="28">
        <f t="shared" si="788"/>
        <v>81.96547822307032</v>
      </c>
      <c r="DH229" s="28">
        <f t="shared" si="788"/>
        <v>90.278637802079942</v>
      </c>
      <c r="DI229" s="28">
        <f t="shared" si="788"/>
        <v>109.35291664517293</v>
      </c>
    </row>
    <row r="230" spans="1:273" x14ac:dyDescent="0.25">
      <c r="A230" s="138"/>
      <c r="B230" s="28" t="s">
        <v>36</v>
      </c>
      <c r="C230" s="5">
        <f>C$7 - ABS(C$11)*Expt!$B$9</f>
        <v>11.359197078120118</v>
      </c>
      <c r="D230" s="5">
        <f>D$7 - ABS(D$11)*Expt!$B$9</f>
        <v>20.617313466455279</v>
      </c>
      <c r="E230" s="5">
        <f>E$7 - ABS(E$11)*Expt!$B$9</f>
        <v>17.197002028232191</v>
      </c>
      <c r="F230" s="5">
        <f>F$7 - ABS(F$11)*Expt!$B$9</f>
        <v>16.241166385550201</v>
      </c>
      <c r="G230" s="5">
        <f>G$7 - ABS(G$11)*Expt!$B$9</f>
        <v>19.89397111455758</v>
      </c>
      <c r="H230" s="5">
        <f>H$7 - ABS(H$11)*Expt!$B$9</f>
        <v>22.030047439924338</v>
      </c>
      <c r="I230" s="5">
        <f>I$7 - ABS(I$11)*Expt!$B$9</f>
        <v>25.366861999196523</v>
      </c>
      <c r="J230" s="5">
        <f>J$7 - ABS(J$11)*Expt!$B$9</f>
        <v>23.098883086498553</v>
      </c>
      <c r="K230" s="5">
        <f>K$7 - ABS(K$11)*Expt!$B$9</f>
        <v>27.218709198188414</v>
      </c>
      <c r="L230" s="5">
        <f>L$7 - ABS(L$11)*Expt!$B$9</f>
        <v>20.605857943083585</v>
      </c>
      <c r="M230" s="5">
        <f>M$7 - ABS(M$11)*Expt!$B$9</f>
        <v>21.211801302198594</v>
      </c>
      <c r="N230" s="5">
        <f>N$7 - ABS(N$11)*Expt!$B$9</f>
        <v>19.544860132160395</v>
      </c>
      <c r="O230" s="5">
        <f>O$7 - ABS(O$11)*Expt!$B$9</f>
        <v>19.082026573667811</v>
      </c>
      <c r="P230" s="5">
        <f>P$7 - ABS(P$11)*Expt!$B$9</f>
        <v>17.71156873290726</v>
      </c>
      <c r="Q230" s="5">
        <f>Q$7 - ABS(Q$11)*Expt!$B$9</f>
        <v>20.183191329797673</v>
      </c>
    </row>
    <row r="231" spans="1:273" x14ac:dyDescent="0.25">
      <c r="A231" s="138"/>
      <c r="B231" s="3" t="s">
        <v>59</v>
      </c>
      <c r="C231" s="72">
        <f t="shared" ref="C231:O231" si="789">C7 - C11*$S231</f>
        <v>36.726092091405746</v>
      </c>
      <c r="D231" s="72">
        <f t="shared" si="789"/>
        <v>46.197611957815255</v>
      </c>
      <c r="E231" s="72">
        <f t="shared" si="789"/>
        <v>44.853581561788893</v>
      </c>
      <c r="F231" s="72">
        <f t="shared" si="789"/>
        <v>43.946124684567906</v>
      </c>
      <c r="G231" s="72">
        <f t="shared" si="789"/>
        <v>45.230703428098579</v>
      </c>
      <c r="H231" s="72">
        <f t="shared" si="789"/>
        <v>46.530821702799372</v>
      </c>
      <c r="I231" s="72">
        <f t="shared" si="789"/>
        <v>47.479602592077846</v>
      </c>
      <c r="J231" s="72">
        <f t="shared" si="789"/>
        <v>47.241034117908754</v>
      </c>
      <c r="K231" s="72">
        <f t="shared" si="789"/>
        <v>47.880797780358776</v>
      </c>
      <c r="L231" s="72">
        <f t="shared" si="789"/>
        <v>45.540095167361841</v>
      </c>
      <c r="M231" s="72">
        <f t="shared" si="789"/>
        <v>46.082453535071927</v>
      </c>
      <c r="N231" s="72">
        <f t="shared" si="789"/>
        <v>45.448743524744728</v>
      </c>
      <c r="O231" s="72">
        <f t="shared" si="789"/>
        <v>44.9675279226811</v>
      </c>
      <c r="P231" s="72">
        <f>P7 - P11*$S231</f>
        <v>44.826150200067872</v>
      </c>
      <c r="Q231" s="72">
        <f>Q7 - Q11*$S231</f>
        <v>45.666207940648285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151.58402486426007</v>
      </c>
      <c r="D232" s="72">
        <f t="shared" si="790"/>
        <v>155.81582584523821</v>
      </c>
      <c r="E232" s="72">
        <f t="shared" si="790"/>
        <v>154.20585619374754</v>
      </c>
      <c r="F232" s="72">
        <f t="shared" si="790"/>
        <v>157.35453798906573</v>
      </c>
      <c r="G232" s="72">
        <f t="shared" si="790"/>
        <v>158.237010924494</v>
      </c>
      <c r="H232" s="72">
        <f t="shared" si="790"/>
        <v>160.23672501784611</v>
      </c>
      <c r="I232" s="72">
        <f t="shared" si="790"/>
        <v>158.52005631110944</v>
      </c>
      <c r="J232" s="72">
        <f t="shared" si="790"/>
        <v>154.31091167945203</v>
      </c>
      <c r="K232" s="72">
        <f t="shared" si="790"/>
        <v>153.82557530257537</v>
      </c>
      <c r="L232" s="72">
        <f t="shared" si="790"/>
        <v>156.77685960230755</v>
      </c>
      <c r="M232" s="72">
        <f t="shared" si="790"/>
        <v>158.58445967715051</v>
      </c>
      <c r="N232" s="72">
        <f t="shared" si="790"/>
        <v>158.90389988178276</v>
      </c>
      <c r="O232" s="72">
        <f t="shared" si="790"/>
        <v>160.09495953299077</v>
      </c>
      <c r="P232" s="72">
        <f t="shared" si="790"/>
        <v>162.751610026843</v>
      </c>
      <c r="Q232" s="72">
        <f>Q10 + Q14*$S232</f>
        <v>162.47415030840526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176.49266753284746</v>
      </c>
      <c r="D233" s="2">
        <f>D$10 + ABS(D$14)*Expt!$B$10</f>
        <v>180.29844816231068</v>
      </c>
      <c r="E233" s="2">
        <f>E$10 + ABS(E$14)*Expt!$B$10</f>
        <v>180.133837008471</v>
      </c>
      <c r="F233" s="2">
        <f>F$10 + ABS(F$14)*Expt!$B$10</f>
        <v>180.39185280040138</v>
      </c>
      <c r="G233" s="2">
        <f>G$10 + ABS(G$14)*Expt!$B$10</f>
        <v>180.90618940864422</v>
      </c>
      <c r="H233" s="2">
        <f>H$10 + ABS(H$14)*Expt!$B$10</f>
        <v>182.50658983017411</v>
      </c>
      <c r="I233" s="2">
        <f>I$10 + ABS(I$14)*Expt!$B$10</f>
        <v>181.75418760473696</v>
      </c>
      <c r="J233" s="2">
        <f>J$10 + ABS(J$14)*Expt!$B$10</f>
        <v>177.21176425011706</v>
      </c>
      <c r="K233" s="2">
        <f>K$10 + ABS(K$14)*Expt!$B$10</f>
        <v>175.00000014543895</v>
      </c>
      <c r="L233" s="2">
        <f>L$10 + ABS(L$14)*Expt!$B$10</f>
        <v>178.0046489715011</v>
      </c>
      <c r="M233" s="2">
        <f>M$10 + ABS(M$14)*Expt!$B$10</f>
        <v>183.8465673119461</v>
      </c>
      <c r="N233" s="2">
        <f>N$10 + ABS(N$14)*Expt!$B$10</f>
        <v>181.98434374323045</v>
      </c>
      <c r="O233" s="2">
        <f>O$10 + ABS(O$14)*Expt!$B$10</f>
        <v>184.99994131866561</v>
      </c>
      <c r="P233" s="2">
        <f>P$10 + ABS(P$14)*Expt!$B$10</f>
        <v>194.99685362879319</v>
      </c>
      <c r="Q233" s="2">
        <f>Q$10 + ABS(Q$14)*Expt!$B$10</f>
        <v>201.5813567686389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87" activePane="bottomRight" state="frozen"/>
      <selection activeCell="G29" sqref="G29"/>
      <selection pane="topRight" activeCell="G29" sqref="G29"/>
      <selection pane="bottomLeft" activeCell="G29" sqref="G29"/>
      <selection pane="bottomRight" activeCell="M416" sqref="M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30789.368354557202</v>
      </c>
      <c r="C2" s="49">
        <f>SUMSQ(AI27:AI227)</f>
        <v>1191.6112437442157</v>
      </c>
      <c r="D2" s="50">
        <f t="shared" ref="D2:O2" si="0">SUMSQ(AJ27:AJ227)</f>
        <v>2875.0393143472861</v>
      </c>
      <c r="E2" s="50">
        <f t="shared" si="0"/>
        <v>3093.0096591382335</v>
      </c>
      <c r="F2" s="50">
        <f t="shared" si="0"/>
        <v>2587.6277046010782</v>
      </c>
      <c r="G2" s="50">
        <f t="shared" si="0"/>
        <v>2397.1310826475587</v>
      </c>
      <c r="H2" s="50">
        <f t="shared" si="0"/>
        <v>2375.2961002303477</v>
      </c>
      <c r="I2" s="50">
        <f t="shared" si="0"/>
        <v>2155.6355600889451</v>
      </c>
      <c r="J2" s="50">
        <f t="shared" si="0"/>
        <v>1899.3433007798537</v>
      </c>
      <c r="K2" s="50">
        <f t="shared" si="0"/>
        <v>3925.4615956783905</v>
      </c>
      <c r="L2" s="50">
        <f t="shared" si="0"/>
        <v>1612.6652088597889</v>
      </c>
      <c r="M2" s="50">
        <f t="shared" si="0"/>
        <v>1360.6958946272209</v>
      </c>
      <c r="N2" s="50">
        <f t="shared" si="0"/>
        <v>2239.6725699094632</v>
      </c>
      <c r="O2" s="51">
        <f t="shared" si="0"/>
        <v>3076.179119904823</v>
      </c>
      <c r="P2" s="104">
        <f>SUMSQ(AV27:AV227)</f>
        <v>1146.1166578892787</v>
      </c>
      <c r="Q2" s="105">
        <f>SUMSQ(AW27:AW227)</f>
        <v>3258.7886981843249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2053.2185512898227</v>
      </c>
      <c r="D3" s="55">
        <v>2126.9118764488976</v>
      </c>
      <c r="E3" s="55">
        <v>2174.6876334810722</v>
      </c>
      <c r="F3" s="55">
        <v>2178.036219671932</v>
      </c>
      <c r="G3" s="55">
        <v>2058.7158449639719</v>
      </c>
      <c r="H3" s="55">
        <v>1968.4404976234132</v>
      </c>
      <c r="I3" s="55">
        <v>2161.7427280745965</v>
      </c>
      <c r="J3" s="55">
        <v>2049.2278032424842</v>
      </c>
      <c r="K3" s="55">
        <v>1769.4645033259906</v>
      </c>
      <c r="L3" s="55">
        <v>1986.367837116898</v>
      </c>
      <c r="M3" s="55">
        <v>1967.9134507628091</v>
      </c>
      <c r="N3" s="55">
        <v>1883.0873495159851</v>
      </c>
      <c r="O3" s="67">
        <v>1884.2950931462562</v>
      </c>
      <c r="P3" s="99">
        <v>1718.2135040414951</v>
      </c>
      <c r="Q3" s="92">
        <v>1311.1954912235642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1331.3533157277029</v>
      </c>
      <c r="D4" s="57">
        <v>1387.0176878175037</v>
      </c>
      <c r="E4" s="57">
        <v>1416.3692278366975</v>
      </c>
      <c r="F4" s="57">
        <v>1320.0761937191176</v>
      </c>
      <c r="G4" s="57">
        <v>1283.8346623126199</v>
      </c>
      <c r="H4" s="57">
        <v>1258.7832828079402</v>
      </c>
      <c r="I4" s="57">
        <v>1386.4542071571775</v>
      </c>
      <c r="J4" s="57">
        <v>1353.5372571140442</v>
      </c>
      <c r="K4" s="57">
        <v>1137.2024809150262</v>
      </c>
      <c r="L4" s="57">
        <v>1354.3767718283264</v>
      </c>
      <c r="M4" s="57">
        <v>1263.3409955326406</v>
      </c>
      <c r="N4" s="57">
        <v>1203.3524337120009</v>
      </c>
      <c r="O4" s="68">
        <v>1238.5078373753861</v>
      </c>
      <c r="P4" s="100">
        <v>1098.958402384286</v>
      </c>
      <c r="Q4" s="93">
        <v>706.92854060756633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2.2573356014026391</v>
      </c>
      <c r="D5" s="57">
        <v>24.893093795288145</v>
      </c>
      <c r="E5" s="57">
        <v>47.450661059317916</v>
      </c>
      <c r="F5" s="57">
        <v>67.868295098131213</v>
      </c>
      <c r="G5" s="57">
        <v>91.5514372912548</v>
      </c>
      <c r="H5" s="57">
        <v>92.84266051099145</v>
      </c>
      <c r="I5" s="57">
        <v>126.9084594696993</v>
      </c>
      <c r="J5" s="57">
        <v>135.37504933367688</v>
      </c>
      <c r="K5" s="57">
        <v>103.97175893441093</v>
      </c>
      <c r="L5" s="57">
        <v>176.15077310031364</v>
      </c>
      <c r="M5" s="57">
        <v>176.59254401443243</v>
      </c>
      <c r="N5" s="57">
        <v>189.66599747042898</v>
      </c>
      <c r="O5" s="68">
        <v>210.41282397782192</v>
      </c>
      <c r="P5" s="100">
        <v>568.72826645370856</v>
      </c>
      <c r="Q5" s="93">
        <v>1071.8028190023535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17.11207387376011</v>
      </c>
      <c r="E6" s="59">
        <v>26.032947167932935</v>
      </c>
      <c r="F6" s="59">
        <v>32.803001773839824</v>
      </c>
      <c r="G6" s="59">
        <v>47.329772537353961</v>
      </c>
      <c r="H6" s="59">
        <v>54.669925541891622</v>
      </c>
      <c r="I6" s="59">
        <v>57.966528616923902</v>
      </c>
      <c r="J6" s="59">
        <v>62.977184201141625</v>
      </c>
      <c r="K6" s="59">
        <v>78.053303871673037</v>
      </c>
      <c r="L6" s="59">
        <v>76.537121729072268</v>
      </c>
      <c r="M6" s="59">
        <v>79.84618806403499</v>
      </c>
      <c r="N6" s="59">
        <v>97.890317252587266</v>
      </c>
      <c r="O6" s="69">
        <v>109.47791751442634</v>
      </c>
      <c r="P6" s="101">
        <v>329.95874882202816</v>
      </c>
      <c r="Q6" s="94">
        <v>624.8134327768247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63.540713912247931</v>
      </c>
      <c r="D7" s="57">
        <v>64.783873598933326</v>
      </c>
      <c r="E7" s="57">
        <v>64.27010411976724</v>
      </c>
      <c r="F7" s="57">
        <v>64.932603275897861</v>
      </c>
      <c r="G7" s="57">
        <v>64.751693517085386</v>
      </c>
      <c r="H7" s="57">
        <v>63.802065214979116</v>
      </c>
      <c r="I7" s="57">
        <v>63.406334247482313</v>
      </c>
      <c r="J7" s="57">
        <v>63.009826570344252</v>
      </c>
      <c r="K7" s="57">
        <v>63.447668553393072</v>
      </c>
      <c r="L7" s="57">
        <v>63.676704521859108</v>
      </c>
      <c r="M7" s="57">
        <v>63.898019960094558</v>
      </c>
      <c r="N7" s="55">
        <v>64.300401516463452</v>
      </c>
      <c r="O7" s="67">
        <v>63.995552902776005</v>
      </c>
      <c r="P7" s="99">
        <v>63.921895469173506</v>
      </c>
      <c r="Q7" s="92">
        <v>63.835207760745853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89.23711707027293</v>
      </c>
      <c r="D8" s="57">
        <v>90.039574209762563</v>
      </c>
      <c r="E8" s="57">
        <v>89.367116326447388</v>
      </c>
      <c r="F8" s="57">
        <v>89.025033459904506</v>
      </c>
      <c r="G8" s="57">
        <v>89.080645566862316</v>
      </c>
      <c r="H8" s="57">
        <v>88.360841770970353</v>
      </c>
      <c r="I8" s="57">
        <v>87.665741468526861</v>
      </c>
      <c r="J8" s="57">
        <v>87.145097822978244</v>
      </c>
      <c r="K8" s="57">
        <v>86.582219834825963</v>
      </c>
      <c r="L8" s="57">
        <v>88.038491624455446</v>
      </c>
      <c r="M8" s="57">
        <v>88.591574964646014</v>
      </c>
      <c r="N8" s="57">
        <v>88.748627732663621</v>
      </c>
      <c r="O8" s="68">
        <v>89.887089341586744</v>
      </c>
      <c r="P8" s="100">
        <v>90.000606543577149</v>
      </c>
      <c r="Q8" s="93">
        <v>89.322725977185513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129.72266115624723</v>
      </c>
      <c r="D9" s="65">
        <f t="shared" ref="D9:N9" si="1">D$8+ ($O9 - $O$8)*D$19</f>
        <v>129.18321017310623</v>
      </c>
      <c r="E9" s="65">
        <f t="shared" si="1"/>
        <v>129.0750166288409</v>
      </c>
      <c r="F9" s="65">
        <f t="shared" si="1"/>
        <v>128.42446101593833</v>
      </c>
      <c r="G9" s="65">
        <f t="shared" si="1"/>
        <v>129.4912744110182</v>
      </c>
      <c r="H9" s="65">
        <f t="shared" si="1"/>
        <v>129.76589168060073</v>
      </c>
      <c r="I9" s="65">
        <f t="shared" si="1"/>
        <v>127.88071253008857</v>
      </c>
      <c r="J9" s="65">
        <f t="shared" si="1"/>
        <v>126.52882409084467</v>
      </c>
      <c r="K9" s="65">
        <f t="shared" si="1"/>
        <v>125.58320656199567</v>
      </c>
      <c r="L9" s="65">
        <f t="shared" si="1"/>
        <v>127.93879837540685</v>
      </c>
      <c r="M9" s="65">
        <f t="shared" si="1"/>
        <v>129.41205854993299</v>
      </c>
      <c r="N9" s="66">
        <f t="shared" si="1"/>
        <v>130.0176633355145</v>
      </c>
      <c r="O9" s="68">
        <v>130.37263342756106</v>
      </c>
      <c r="P9" s="100">
        <v>132.6786830488339</v>
      </c>
      <c r="Q9" s="93">
        <v>133.18323582862544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160.203062781813</v>
      </c>
      <c r="D10" s="125">
        <f t="shared" ref="D10:N10" si="2">D$8 + ($O10 - $O$8)*D$20</f>
        <v>156.39545902233274</v>
      </c>
      <c r="E10" s="125">
        <f t="shared" si="2"/>
        <v>158.69585642601038</v>
      </c>
      <c r="F10" s="125">
        <f t="shared" si="2"/>
        <v>158.2080989403114</v>
      </c>
      <c r="G10" s="125">
        <f t="shared" si="2"/>
        <v>159.06069460992066</v>
      </c>
      <c r="H10" s="125">
        <f t="shared" si="2"/>
        <v>160.03866083833836</v>
      </c>
      <c r="I10" s="125">
        <f t="shared" si="2"/>
        <v>156.26968012850722</v>
      </c>
      <c r="J10" s="125">
        <f t="shared" si="2"/>
        <v>155.16540122021871</v>
      </c>
      <c r="K10" s="125">
        <f t="shared" si="2"/>
        <v>154.6138932492448</v>
      </c>
      <c r="L10" s="125">
        <f t="shared" si="2"/>
        <v>158.06144962955</v>
      </c>
      <c r="M10" s="125">
        <f t="shared" si="2"/>
        <v>158.87978034593797</v>
      </c>
      <c r="N10" s="126">
        <f t="shared" si="2"/>
        <v>159.29538753871981</v>
      </c>
      <c r="O10" s="69">
        <v>160.8530350531268</v>
      </c>
      <c r="P10" s="101">
        <v>162.70391189184508</v>
      </c>
      <c r="Q10" s="94">
        <v>162.47415030840526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7.5777796535427591</v>
      </c>
      <c r="D11" s="109">
        <v>7.9667219097680082</v>
      </c>
      <c r="E11" s="109">
        <v>8.0337630149234833</v>
      </c>
      <c r="F11" s="109">
        <v>8.1142664262968829</v>
      </c>
      <c r="G11" s="109">
        <v>7.2390663752974271</v>
      </c>
      <c r="H11" s="109">
        <v>6.9111985042488016</v>
      </c>
      <c r="I11" s="109">
        <v>6.7575965199319761</v>
      </c>
      <c r="J11" s="109">
        <v>6.0758337062103172</v>
      </c>
      <c r="K11" s="109">
        <v>6.0746114482624129</v>
      </c>
      <c r="L11" s="109">
        <v>6.6324255366763953</v>
      </c>
      <c r="M11" s="109">
        <v>7.112252494220523</v>
      </c>
      <c r="N11" s="109">
        <v>7.4125503391158372</v>
      </c>
      <c r="O11" s="115">
        <v>7.407811953181942</v>
      </c>
      <c r="P11" s="102">
        <v>7.6961508022420908</v>
      </c>
      <c r="Q11" s="95">
        <v>7.3122887974568069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6.7519984307201586</v>
      </c>
      <c r="D12" s="110">
        <v>7.003549709740418</v>
      </c>
      <c r="E12" s="110">
        <v>6.9389531018443087</v>
      </c>
      <c r="F12" s="110">
        <v>6.0129288726464694</v>
      </c>
      <c r="G12" s="110">
        <v>6.0643713222408415</v>
      </c>
      <c r="H12" s="110">
        <v>5.8243221508641039</v>
      </c>
      <c r="I12" s="110">
        <v>6.0642995952622476</v>
      </c>
      <c r="J12" s="110">
        <v>5.9773111040968683</v>
      </c>
      <c r="K12" s="110">
        <v>5.5123991116527264</v>
      </c>
      <c r="L12" s="110">
        <v>6.7247862931375781</v>
      </c>
      <c r="M12" s="110">
        <v>6.640905646345562</v>
      </c>
      <c r="N12" s="110">
        <v>6.0857444747406602</v>
      </c>
      <c r="O12" s="116">
        <v>6.5329003923354634</v>
      </c>
      <c r="P12" s="90">
        <v>6.8096389332482143</v>
      </c>
      <c r="Q12" s="96">
        <v>6.190769625947544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5.3657358240835107</v>
      </c>
      <c r="D13" s="61">
        <f t="shared" ref="D13:N13" si="3">D$12/$O12*$O13</f>
        <v>5.5656407445722245</v>
      </c>
      <c r="E13" s="61">
        <f t="shared" si="3"/>
        <v>5.5143065600846457</v>
      </c>
      <c r="F13" s="61">
        <f t="shared" si="3"/>
        <v>4.7784057106458819</v>
      </c>
      <c r="G13" s="61">
        <f t="shared" si="3"/>
        <v>4.8192864361820833</v>
      </c>
      <c r="H13" s="61">
        <f t="shared" si="3"/>
        <v>4.628522108907152</v>
      </c>
      <c r="I13" s="61">
        <f t="shared" si="3"/>
        <v>4.8192294355736642</v>
      </c>
      <c r="J13" s="61">
        <f t="shared" si="3"/>
        <v>4.7501006779001731</v>
      </c>
      <c r="K13" s="61">
        <f t="shared" si="3"/>
        <v>4.380640442015979</v>
      </c>
      <c r="L13" s="61">
        <f t="shared" si="3"/>
        <v>5.3441106499998776</v>
      </c>
      <c r="M13" s="61">
        <f t="shared" si="3"/>
        <v>5.277451660656598</v>
      </c>
      <c r="N13" s="118">
        <f t="shared" si="3"/>
        <v>4.836271435692761</v>
      </c>
      <c r="O13" s="116">
        <v>5.1916211222497024</v>
      </c>
      <c r="P13" s="90">
        <v>6.08684869667412</v>
      </c>
      <c r="Q13" s="96">
        <v>6.9555295123001031</v>
      </c>
    </row>
    <row r="14" spans="1:156" ht="15.75" thickBot="1" x14ac:dyDescent="0.3">
      <c r="A14" s="141"/>
      <c r="B14" s="122" t="s">
        <v>51</v>
      </c>
      <c r="C14" s="62">
        <f>C12/$O12*$O14</f>
        <v>3.1667838518977045</v>
      </c>
      <c r="D14" s="63">
        <f>D12/$O12*$O14</f>
        <v>3.2847650002198328</v>
      </c>
      <c r="E14" s="63">
        <f t="shared" ref="E14:N14" si="4">E12/$O12*$O14</f>
        <v>3.2544682670567968</v>
      </c>
      <c r="F14" s="63">
        <f t="shared" si="4"/>
        <v>2.820149656710651</v>
      </c>
      <c r="G14" s="63">
        <f t="shared" si="4"/>
        <v>2.8442769014588616</v>
      </c>
      <c r="H14" s="63">
        <f t="shared" si="4"/>
        <v>2.7316904061601361</v>
      </c>
      <c r="I14" s="63">
        <f t="shared" si="4"/>
        <v>2.8442432604798409</v>
      </c>
      <c r="J14" s="63">
        <f t="shared" si="4"/>
        <v>2.8034444137457952</v>
      </c>
      <c r="K14" s="63">
        <f t="shared" si="4"/>
        <v>2.5853940386854046</v>
      </c>
      <c r="L14" s="63">
        <f t="shared" si="4"/>
        <v>3.1540209700996198</v>
      </c>
      <c r="M14" s="63">
        <f t="shared" si="4"/>
        <v>3.1146797468346499</v>
      </c>
      <c r="N14" s="119">
        <f t="shared" si="4"/>
        <v>2.8543012157259717</v>
      </c>
      <c r="O14" s="117">
        <v>3.0640237376799186</v>
      </c>
      <c r="P14" s="103">
        <v>4.1619313854753299</v>
      </c>
      <c r="Q14" s="97">
        <v>4.888400807529206</v>
      </c>
    </row>
    <row r="15" spans="1:156" x14ac:dyDescent="0.25">
      <c r="A15" s="139" t="s">
        <v>40</v>
      </c>
      <c r="B15" s="120" t="s">
        <v>38</v>
      </c>
      <c r="C15" s="112">
        <v>-1.9990255879684422</v>
      </c>
      <c r="D15" s="109">
        <v>-2.60824518676232</v>
      </c>
      <c r="E15" s="109">
        <v>-2.7941912577403447</v>
      </c>
      <c r="F15" s="109">
        <v>-2.9820526493532964</v>
      </c>
      <c r="G15" s="109">
        <v>-2.6777245013506783</v>
      </c>
      <c r="H15" s="109">
        <v>-2.3408441387684027</v>
      </c>
      <c r="I15" s="109">
        <v>-1.6044861059829063</v>
      </c>
      <c r="J15" s="109">
        <v>-1.1858795446215322</v>
      </c>
      <c r="K15" s="109">
        <v>-1.6847625839211962</v>
      </c>
      <c r="L15" s="109">
        <v>-1.7823753386462549</v>
      </c>
      <c r="M15" s="109">
        <v>-2.4368000302192829</v>
      </c>
      <c r="N15" s="109">
        <v>-3.4074738639920237</v>
      </c>
      <c r="O15" s="109">
        <v>-2.9789232735509876</v>
      </c>
      <c r="P15" s="90">
        <v>-3.3312272255073925</v>
      </c>
      <c r="Q15" s="96">
        <v>-3.2949965120980615</v>
      </c>
    </row>
    <row r="16" spans="1:156" ht="15.75" thickBot="1" x14ac:dyDescent="0.3">
      <c r="A16" s="140"/>
      <c r="B16" s="113" t="s">
        <v>39</v>
      </c>
      <c r="C16" s="114">
        <v>-1.7630117336155515</v>
      </c>
      <c r="D16" s="110">
        <v>-2.4569248571067153</v>
      </c>
      <c r="E16" s="110">
        <v>-2.5169993842969669</v>
      </c>
      <c r="F16" s="110">
        <v>-2.1372850959425231</v>
      </c>
      <c r="G16" s="110">
        <v>-3.0035217027855938</v>
      </c>
      <c r="H16" s="110">
        <v>-2.502485625899725</v>
      </c>
      <c r="I16" s="110">
        <v>-2.6010957630346359</v>
      </c>
      <c r="J16" s="110">
        <v>-2.848750893937368</v>
      </c>
      <c r="K16" s="110">
        <v>-2.3072207169590486</v>
      </c>
      <c r="L16" s="110">
        <v>-3.129461656941825</v>
      </c>
      <c r="M16" s="110">
        <v>-3.7290903541223819</v>
      </c>
      <c r="N16" s="110">
        <v>-2.79645135250624</v>
      </c>
      <c r="O16" s="116">
        <v>-2.9611948965718811</v>
      </c>
      <c r="P16" s="90">
        <v>-3.138053228664476</v>
      </c>
      <c r="Q16" s="96">
        <v>-3.2910198578755336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-2.1564794275470596</v>
      </c>
      <c r="D17" s="61">
        <f t="shared" si="5"/>
        <v>-2.1564794275470596</v>
      </c>
      <c r="E17" s="61">
        <f t="shared" si="5"/>
        <v>-2.1564794275470596</v>
      </c>
      <c r="F17" s="61">
        <f t="shared" si="5"/>
        <v>-2.1564794275470596</v>
      </c>
      <c r="G17" s="61">
        <f t="shared" si="5"/>
        <v>-2.1564794275470596</v>
      </c>
      <c r="H17" s="61">
        <f t="shared" si="5"/>
        <v>-2.1564794275470596</v>
      </c>
      <c r="I17" s="61">
        <f t="shared" si="5"/>
        <v>-2.1564794275470596</v>
      </c>
      <c r="J17" s="61">
        <f t="shared" si="5"/>
        <v>-2.1564794275470596</v>
      </c>
      <c r="K17" s="61">
        <f t="shared" si="5"/>
        <v>-2.1564794275470596</v>
      </c>
      <c r="L17" s="61">
        <f t="shared" si="5"/>
        <v>-2.1564794275470596</v>
      </c>
      <c r="M17" s="61">
        <f t="shared" si="5"/>
        <v>-2.1564794275470596</v>
      </c>
      <c r="N17" s="118">
        <f>$O17</f>
        <v>-2.1564794275470596</v>
      </c>
      <c r="O17" s="116">
        <v>-2.1564794275470596</v>
      </c>
      <c r="P17" s="90">
        <v>-2.030113005670537</v>
      </c>
      <c r="Q17" s="96">
        <v>-2.0031705508143909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-0.62263521657986642</v>
      </c>
      <c r="D18" s="63">
        <f t="shared" si="5"/>
        <v>-0.62263521657986642</v>
      </c>
      <c r="E18" s="63">
        <f t="shared" si="5"/>
        <v>-0.62263521657986642</v>
      </c>
      <c r="F18" s="63">
        <f t="shared" si="5"/>
        <v>-0.62263521657986642</v>
      </c>
      <c r="G18" s="63">
        <f t="shared" si="5"/>
        <v>-0.62263521657986642</v>
      </c>
      <c r="H18" s="63">
        <f t="shared" si="5"/>
        <v>-0.62263521657986642</v>
      </c>
      <c r="I18" s="63">
        <f t="shared" si="5"/>
        <v>-0.62263521657986642</v>
      </c>
      <c r="J18" s="63">
        <f t="shared" si="5"/>
        <v>-0.62263521657986642</v>
      </c>
      <c r="K18" s="63">
        <f t="shared" si="5"/>
        <v>-0.62263521657986642</v>
      </c>
      <c r="L18" s="63">
        <f t="shared" si="5"/>
        <v>-0.62263521657986642</v>
      </c>
      <c r="M18" s="63">
        <f t="shared" si="5"/>
        <v>-0.62263521657986642</v>
      </c>
      <c r="N18" s="119">
        <f>$O18</f>
        <v>-0.62263521657986642</v>
      </c>
      <c r="O18" s="117">
        <v>-0.62263521657986642</v>
      </c>
      <c r="P18" s="103">
        <v>-0.52820300860067992</v>
      </c>
      <c r="Q18" s="97">
        <v>-0.58714582628304079</v>
      </c>
      <c r="R18" s="107"/>
    </row>
    <row r="19" spans="1:273" x14ac:dyDescent="0.25">
      <c r="A19" s="40"/>
      <c r="B19" s="40"/>
      <c r="C19" s="112">
        <v>1</v>
      </c>
      <c r="D19" s="109">
        <v>0.96685463532906968</v>
      </c>
      <c r="E19" s="110">
        <v>0.98079206291684251</v>
      </c>
      <c r="F19" s="110">
        <v>0.97317273228108248</v>
      </c>
      <c r="G19" s="110">
        <v>0.99814958046113056</v>
      </c>
      <c r="H19" s="110">
        <v>1.0227119542151497</v>
      </c>
      <c r="I19" s="110">
        <v>0.99331679910641646</v>
      </c>
      <c r="J19" s="110">
        <v>0.97278490772488824</v>
      </c>
      <c r="K19" s="110">
        <v>0.96333117431614523</v>
      </c>
      <c r="L19" s="110">
        <v>0.98554453575379619</v>
      </c>
      <c r="M19" s="110">
        <v>1.0082730640497606</v>
      </c>
      <c r="N19" s="110">
        <v>1.0193523771154651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0.93503840676331307</v>
      </c>
      <c r="E20" s="110">
        <v>0.97692970063934736</v>
      </c>
      <c r="F20" s="110">
        <v>0.97487696086824283</v>
      </c>
      <c r="G20" s="110">
        <v>0.98610746804546012</v>
      </c>
      <c r="H20" s="110">
        <v>1.0100311966350952</v>
      </c>
      <c r="I20" s="110">
        <v>0.9667163309404665</v>
      </c>
      <c r="J20" s="110">
        <v>0.95849217135394871</v>
      </c>
      <c r="K20" s="110">
        <v>0.95865238928755547</v>
      </c>
      <c r="L20" s="110">
        <v>0.98671210963243494</v>
      </c>
      <c r="M20" s="110">
        <v>0.99044978089909563</v>
      </c>
      <c r="N20" s="110">
        <v>0.99409314000847981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8.2968415779616092E-4</v>
      </c>
      <c r="D21" s="15">
        <f t="shared" si="6"/>
        <v>8.762327901792934E-3</v>
      </c>
      <c r="E21" s="15">
        <f t="shared" si="6"/>
        <v>1.6212831131009939E-2</v>
      </c>
      <c r="F21" s="15">
        <f t="shared" si="6"/>
        <v>2.2993838022551047E-2</v>
      </c>
      <c r="G21" s="15">
        <f t="shared" si="6"/>
        <v>3.2496285650355256E-2</v>
      </c>
      <c r="H21" s="15">
        <f t="shared" si="6"/>
        <v>3.4398196795455797E-2</v>
      </c>
      <c r="I21" s="15">
        <f t="shared" si="6"/>
        <v>4.24577367628617E-2</v>
      </c>
      <c r="J21" s="15">
        <f t="shared" si="6"/>
        <v>4.752418400057936E-2</v>
      </c>
      <c r="K21" s="15">
        <f t="shared" si="6"/>
        <v>4.2493976558572601E-2</v>
      </c>
      <c r="L21" s="15">
        <f t="shared" si="6"/>
        <v>6.2774233942324023E-2</v>
      </c>
      <c r="M21" s="15">
        <f t="shared" si="6"/>
        <v>6.3474364533037481E-2</v>
      </c>
      <c r="N21" s="15">
        <f t="shared" si="6"/>
        <v>7.0695137883376932E-2</v>
      </c>
      <c r="O21" s="16">
        <f>O5/(O3*$P21 + O5)</f>
        <v>7.7780364767618806E-2</v>
      </c>
      <c r="P21" s="128">
        <f>(1 - P$1) / P$1 * (P5/P3)</f>
        <v>1.3239990609222303</v>
      </c>
      <c r="Q21" s="129">
        <f>(1 - Q$1) / Q$1 * (Q5/Q3)</f>
        <v>0.8174241188109812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1.0168190353529515E-2</v>
      </c>
      <c r="E22" s="52">
        <f t="shared" si="6"/>
        <v>1.507343798975945E-2</v>
      </c>
      <c r="F22" s="52">
        <f t="shared" si="6"/>
        <v>2.027131976788886E-2</v>
      </c>
      <c r="G22" s="52">
        <f t="shared" si="6"/>
        <v>2.9782159880761765E-2</v>
      </c>
      <c r="H22" s="52">
        <f t="shared" si="6"/>
        <v>3.4900466797667076E-2</v>
      </c>
      <c r="I22" s="52">
        <f t="shared" si="6"/>
        <v>3.3641222785782757E-2</v>
      </c>
      <c r="J22" s="52">
        <f t="shared" si="6"/>
        <v>3.7296426504156675E-2</v>
      </c>
      <c r="K22" s="52">
        <f t="shared" si="6"/>
        <v>5.4060312716850155E-2</v>
      </c>
      <c r="L22" s="52">
        <f t="shared" si="6"/>
        <v>4.4939192761055236E-2</v>
      </c>
      <c r="M22" s="52">
        <f t="shared" si="6"/>
        <v>4.9994401879905129E-2</v>
      </c>
      <c r="N22" s="52">
        <f t="shared" si="6"/>
        <v>6.3437392586670527E-2</v>
      </c>
      <c r="O22" s="53">
        <f t="shared" si="6"/>
        <v>6.855609738295157E-2</v>
      </c>
      <c r="P22" s="21">
        <f>(1 - P$1) / P$1 * (P6/P4)</f>
        <v>1.2009872188288615</v>
      </c>
      <c r="Q22" s="22">
        <f>(1 - Q$1) / Q$1 * (Q6/Q4)</f>
        <v>0.88384242096072652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70.5</v>
      </c>
      <c r="D27" s="37">
        <v>72.888999999999996</v>
      </c>
      <c r="E27" s="37">
        <v>72.225999999999999</v>
      </c>
      <c r="F27" s="37">
        <v>73.903000000000006</v>
      </c>
      <c r="G27" s="37">
        <v>65.694000000000003</v>
      </c>
      <c r="H27" s="37">
        <v>80.387</v>
      </c>
      <c r="I27" s="37">
        <v>71.393000000000001</v>
      </c>
      <c r="J27" s="37">
        <v>69.983000000000004</v>
      </c>
      <c r="K27" s="37">
        <v>69.644000000000005</v>
      </c>
      <c r="L27" s="37">
        <v>74.129000000000005</v>
      </c>
      <c r="M27" s="37">
        <v>78.19</v>
      </c>
      <c r="N27" s="37">
        <v>69.650999999999996</v>
      </c>
      <c r="O27" s="37">
        <v>68.381</v>
      </c>
      <c r="P27" s="37">
        <v>76</v>
      </c>
      <c r="Q27" s="37">
        <v>94.677000000000007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61.923501538461551</v>
      </c>
      <c r="DL27" s="2">
        <f t="shared" si="41"/>
        <v>64.350015325670498</v>
      </c>
      <c r="DM27" s="2">
        <f t="shared" si="41"/>
        <v>65.034113553113571</v>
      </c>
      <c r="DN27" s="2">
        <f t="shared" si="41"/>
        <v>66.416842364532016</v>
      </c>
      <c r="DO27" s="2">
        <f t="shared" si="41"/>
        <v>58.888013846153832</v>
      </c>
      <c r="DP27" s="2">
        <f t="shared" si="41"/>
        <v>56.660420948616583</v>
      </c>
      <c r="DQ27" s="2">
        <f t="shared" si="41"/>
        <v>93.72779249011856</v>
      </c>
      <c r="DR27" s="2">
        <f t="shared" si="41"/>
        <v>70.41466536796537</v>
      </c>
      <c r="DS27" s="2">
        <f t="shared" si="41"/>
        <v>63.627101731601748</v>
      </c>
      <c r="DT27" s="2">
        <f t="shared" si="41"/>
        <v>63.645932806324126</v>
      </c>
      <c r="DU27" s="2">
        <f t="shared" si="41"/>
        <v>61.236567101449275</v>
      </c>
      <c r="DV27" s="2">
        <f t="shared" si="41"/>
        <v>60.692406837606853</v>
      </c>
      <c r="DW27" s="2">
        <f t="shared" si="41"/>
        <v>63.46888615384615</v>
      </c>
      <c r="DX27" s="2">
        <f t="shared" si="41"/>
        <v>69.761190476190464</v>
      </c>
      <c r="DY27" s="2">
        <f t="shared" si="41"/>
        <v>86.150370940170944</v>
      </c>
      <c r="EA27" s="2">
        <f t="shared" ref="EA27:EO43" si="42">CE$228*$B27+CE$229</f>
        <v>72.226973613894444</v>
      </c>
      <c r="EB27" s="2">
        <f t="shared" si="42"/>
        <v>73.005185593437588</v>
      </c>
      <c r="EC27" s="2">
        <f t="shared" si="42"/>
        <v>69.660148880261573</v>
      </c>
      <c r="ED27" s="2">
        <f t="shared" si="42"/>
        <v>72.437614881075604</v>
      </c>
      <c r="EE27" s="2">
        <f t="shared" si="42"/>
        <v>67.059532299737782</v>
      </c>
      <c r="EF27" s="2">
        <f t="shared" si="42"/>
        <v>76.118556443798127</v>
      </c>
      <c r="EG27" s="2">
        <f t="shared" si="42"/>
        <v>70.897072005899346</v>
      </c>
      <c r="EH27" s="2">
        <f t="shared" si="42"/>
        <v>72.502490715999059</v>
      </c>
      <c r="EI27" s="2">
        <f t="shared" si="42"/>
        <v>98.344862848933843</v>
      </c>
      <c r="EJ27" s="2">
        <f t="shared" si="42"/>
        <v>76.377306028870009</v>
      </c>
      <c r="EK27" s="2">
        <f t="shared" si="42"/>
        <v>70.337268705094274</v>
      </c>
      <c r="EL27" s="2">
        <f t="shared" si="42"/>
        <v>74.810353398548031</v>
      </c>
      <c r="EM27" s="2">
        <f t="shared" si="42"/>
        <v>76.383195245471015</v>
      </c>
      <c r="EN27" s="2">
        <f t="shared" si="42"/>
        <v>81.044019461975608</v>
      </c>
      <c r="EO27" s="2">
        <f t="shared" si="42"/>
        <v>68.441548686167295</v>
      </c>
      <c r="EQ27" s="2">
        <f t="shared" ref="EQ27:FE43" si="43">CU$228*$B27+CU$229</f>
        <v>72.730216976191713</v>
      </c>
      <c r="ER27" s="2">
        <f t="shared" si="43"/>
        <v>72.963052164661264</v>
      </c>
      <c r="ES27" s="2">
        <f t="shared" si="43"/>
        <v>70.808676578623391</v>
      </c>
      <c r="ET27" s="2">
        <f t="shared" si="43"/>
        <v>74.486205501830923</v>
      </c>
      <c r="EU27" s="2">
        <f t="shared" si="43"/>
        <v>66.122470895051748</v>
      </c>
      <c r="EV27" s="2">
        <f t="shared" si="43"/>
        <v>73.104330501766029</v>
      </c>
      <c r="EW27" s="2">
        <f t="shared" si="43"/>
        <v>68.241756462384956</v>
      </c>
      <c r="EX27" s="2">
        <f t="shared" si="43"/>
        <v>71.294429602886083</v>
      </c>
      <c r="EY27" s="2">
        <f t="shared" si="43"/>
        <v>88.486519055474673</v>
      </c>
      <c r="EZ27" s="2">
        <f t="shared" si="43"/>
        <v>74.30048395454547</v>
      </c>
      <c r="FA27" s="2">
        <f t="shared" si="43"/>
        <v>69.319115246109405</v>
      </c>
      <c r="FB27" s="2">
        <f t="shared" si="43"/>
        <v>74.006868922917732</v>
      </c>
      <c r="FC27" s="2">
        <f t="shared" si="43"/>
        <v>75.586084028699801</v>
      </c>
      <c r="FD27" s="2">
        <f t="shared" si="43"/>
        <v>84.123301729442389</v>
      </c>
      <c r="FE27" s="2">
        <f t="shared" si="43"/>
        <v>102.06056224124146</v>
      </c>
      <c r="FG27" s="2">
        <f t="shared" ref="FG27:FU43" si="44">POWER(10,($B27-C$231)/C$229)/(1+POWER(10,($B27-C$231)/C$229))</f>
        <v>1.6183172208959623E-2</v>
      </c>
      <c r="FH27" s="2">
        <f t="shared" si="44"/>
        <v>1.5790819123040617E-2</v>
      </c>
      <c r="FI27" s="2">
        <f t="shared" si="44"/>
        <v>1.6796376732269323E-2</v>
      </c>
      <c r="FJ27" s="2">
        <f t="shared" si="44"/>
        <v>1.6109033503106506E-2</v>
      </c>
      <c r="FK27" s="2">
        <f t="shared" si="44"/>
        <v>1.3426668562911928E-2</v>
      </c>
      <c r="FL27" s="2">
        <f t="shared" si="44"/>
        <v>1.3586149941488141E-2</v>
      </c>
      <c r="FM27" s="2">
        <f t="shared" si="44"/>
        <v>1.3600631308101871E-2</v>
      </c>
      <c r="FN27" s="2">
        <f t="shared" si="44"/>
        <v>1.2075745614315745E-2</v>
      </c>
      <c r="FO27" s="2">
        <f t="shared" si="44"/>
        <v>1.1600769594748896E-2</v>
      </c>
      <c r="FP27" s="2">
        <f t="shared" si="44"/>
        <v>1.2898411365360987E-2</v>
      </c>
      <c r="FQ27" s="2">
        <f t="shared" si="44"/>
        <v>1.4097382089446794E-2</v>
      </c>
      <c r="FR27" s="2">
        <f t="shared" si="44"/>
        <v>1.4550349098640827E-2</v>
      </c>
      <c r="FS27" s="2">
        <f t="shared" si="44"/>
        <v>1.4942411767689226E-2</v>
      </c>
      <c r="FT27" s="2">
        <f t="shared" si="44"/>
        <v>1.6058629657244847E-2</v>
      </c>
      <c r="FU27" s="2">
        <f t="shared" si="44"/>
        <v>1.4836413215875824E-2</v>
      </c>
      <c r="FW27" s="2">
        <f>POWER(10,($B27-C$232)/C$229)/(1+POWER(10,($B27-C$232)/C$229))</f>
        <v>3.9073050533524038E-7</v>
      </c>
      <c r="FX27" s="2">
        <f t="shared" ref="FX27:GK42" si="45">POWER(10,($B27-D$232)/D$229)/(1+POWER(10,($B27-D$232)/D$229))</f>
        <v>5.548574199870226E-7</v>
      </c>
      <c r="FY27" s="2">
        <f t="shared" si="45"/>
        <v>4.4891647905504953E-7</v>
      </c>
      <c r="FZ27" s="2">
        <f t="shared" si="45"/>
        <v>4.6954350603535788E-7</v>
      </c>
      <c r="GA27" s="2">
        <f t="shared" si="45"/>
        <v>4.3408224956039439E-7</v>
      </c>
      <c r="GB27" s="2">
        <f t="shared" si="45"/>
        <v>3.9669195610464196E-7</v>
      </c>
      <c r="GC27" s="2">
        <f t="shared" si="45"/>
        <v>5.6132262962574946E-7</v>
      </c>
      <c r="GD27" s="2">
        <f t="shared" si="45"/>
        <v>6.2141778885172714E-7</v>
      </c>
      <c r="GE27" s="2">
        <f t="shared" si="45"/>
        <v>6.5379859971759169E-7</v>
      </c>
      <c r="GF27" s="2">
        <f t="shared" si="45"/>
        <v>4.759286048907161E-7</v>
      </c>
      <c r="GG27" s="2">
        <f t="shared" si="45"/>
        <v>4.4137587798970768E-7</v>
      </c>
      <c r="GH27" s="2">
        <f t="shared" si="45"/>
        <v>4.2479981013319793E-7</v>
      </c>
      <c r="GI27" s="2">
        <f t="shared" si="45"/>
        <v>3.6802594627783539E-7</v>
      </c>
      <c r="GJ27" s="2">
        <f t="shared" si="45"/>
        <v>3.1034402581488387E-7</v>
      </c>
      <c r="GK27" s="2">
        <f t="shared" si="45"/>
        <v>3.1698145167038957E-7</v>
      </c>
      <c r="GM27" s="86">
        <f xml:space="preserve"> _xlfn.NORM.DIST($B27, C$7, ABS(C$11), TRUE) * _xlfn.NORM.DIST(($B27 - C$7)*C$15, 0, ABS(C$11), TRUE) * 2</f>
        <v>5.0667089785714982E-17</v>
      </c>
      <c r="GN27" s="86">
        <f t="shared" ref="GN27:HA42" si="46" xml:space="preserve"> _xlfn.NORM.DIST($B27, D$7, ABS(D$11), TRUE) * _xlfn.NORM.DIST(($B27 - D$7)*D$15, 0, ABS(D$11), TRUE) * 2</f>
        <v>4.2292529180698314E-16</v>
      </c>
      <c r="GO27" s="86">
        <f t="shared" si="46"/>
        <v>1.2441921143771934E-15</v>
      </c>
      <c r="GP27" s="86">
        <f t="shared" si="46"/>
        <v>1.2213976639849807E-15</v>
      </c>
      <c r="GQ27" s="86">
        <f t="shared" si="46"/>
        <v>3.7276718228356851E-19</v>
      </c>
      <c r="GR27" s="86">
        <f t="shared" si="46"/>
        <v>2.6638676376151253E-20</v>
      </c>
      <c r="GS27" s="86">
        <f t="shared" si="46"/>
        <v>6.4139235903044094E-21</v>
      </c>
      <c r="GT27" s="86">
        <f t="shared" si="46"/>
        <v>3.3752422005129395E-25</v>
      </c>
      <c r="GU27" s="86">
        <f t="shared" si="46"/>
        <v>1.5489763696784739E-25</v>
      </c>
      <c r="GV27" s="86">
        <f t="shared" si="46"/>
        <v>7.9313140583536889E-22</v>
      </c>
      <c r="GW27" s="86">
        <f t="shared" si="46"/>
        <v>2.6058301275636526E-19</v>
      </c>
      <c r="GX27" s="86">
        <f t="shared" si="46"/>
        <v>4.1525643704708391E-18</v>
      </c>
      <c r="GY27" s="86">
        <f t="shared" si="46"/>
        <v>5.6743000358748555E-18</v>
      </c>
      <c r="GZ27" s="86">
        <f t="shared" si="46"/>
        <v>9.9235302414210791E-17</v>
      </c>
      <c r="HA27" s="86">
        <f t="shared" si="46"/>
        <v>2.5500338966845985E-18</v>
      </c>
      <c r="HC27" s="86">
        <f xml:space="preserve"> _xlfn.NORM.DIST($B27, C$8, ABS(C$12), TRUE) * _xlfn.NORM.DIST(($B27 - C$8)*C$16, 0, ABS(C$12), TRUE) * 2</f>
        <v>7.0560420618953249E-40</v>
      </c>
      <c r="HD27" s="86">
        <f t="shared" ref="HD27:HQ42" si="47" xml:space="preserve"> _xlfn.NORM.DIST($B27, D$8, ABS(D$12), TRUE) * _xlfn.NORM.DIST(($B27 - D$8)*D$16, 0, ABS(D$12), TRUE) * 2</f>
        <v>7.9305398180611112E-38</v>
      </c>
      <c r="HE27" s="86">
        <f t="shared" si="47"/>
        <v>5.9058858248592656E-38</v>
      </c>
      <c r="HF27" s="86">
        <f t="shared" si="47"/>
        <v>1.3477439069286118E-49</v>
      </c>
      <c r="HG27" s="86">
        <f t="shared" si="47"/>
        <v>7.562271886836215E-49</v>
      </c>
      <c r="HH27" s="86">
        <f t="shared" si="47"/>
        <v>5.5024682700177372E-52</v>
      </c>
      <c r="HI27" s="86">
        <f t="shared" si="47"/>
        <v>2.2964366282984145E-47</v>
      </c>
      <c r="HJ27" s="86">
        <f t="shared" si="47"/>
        <v>3.8031693312368894E-48</v>
      </c>
      <c r="HK27" s="86">
        <f t="shared" si="47"/>
        <v>1.3583897587901661E-55</v>
      </c>
      <c r="HL27" s="86">
        <f t="shared" si="47"/>
        <v>3.675768605650821E-39</v>
      </c>
      <c r="HM27" s="86">
        <f t="shared" si="47"/>
        <v>1.3494238544285137E-40</v>
      </c>
      <c r="HN27" s="86">
        <f t="shared" si="47"/>
        <v>3.6014040517672588E-48</v>
      </c>
      <c r="HO27" s="86">
        <f t="shared" si="47"/>
        <v>4.4883585182640891E-43</v>
      </c>
      <c r="HP27" s="86">
        <f t="shared" si="47"/>
        <v>7.0328122061004228E-40</v>
      </c>
      <c r="HQ27" s="86">
        <f t="shared" si="47"/>
        <v>3.4308487031431623E-47</v>
      </c>
      <c r="HS27" s="86">
        <f xml:space="preserve"> _xlfn.NORM.DIST($B27, C$9, ABS(C$13), TRUE) * _xlfn.NORM.DIST(($B27 - C$9)*C$17, 0, ABS(C$13), TRUE) * 2</f>
        <v>3.9680775132537393E-129</v>
      </c>
      <c r="HT27" s="86">
        <f t="shared" ref="HT27:IG42" si="48" xml:space="preserve"> _xlfn.NORM.DIST($B27, D$9, ABS(D$13), TRUE) * _xlfn.NORM.DIST(($B27 - D$9)*D$17, 0, ABS(D$13), TRUE) * 2</f>
        <v>3.5387201479416509E-119</v>
      </c>
      <c r="HU27" s="86">
        <f t="shared" si="48"/>
        <v>3.601468005928898E-121</v>
      </c>
      <c r="HV27" s="86">
        <f t="shared" si="48"/>
        <v>4.1903026552705173E-159</v>
      </c>
      <c r="HW27" s="86">
        <f t="shared" si="48"/>
        <v>5.007215200218631E-159</v>
      </c>
      <c r="HX27" s="86">
        <f t="shared" si="48"/>
        <v>5.8950155842948229E-173</v>
      </c>
      <c r="HY27" s="86">
        <f t="shared" si="48"/>
        <v>3.7747889290872966E-155</v>
      </c>
      <c r="HZ27" s="86">
        <f t="shared" si="48"/>
        <v>2.5261333212197451E-156</v>
      </c>
      <c r="IA27" s="86">
        <f t="shared" si="48"/>
        <v>9.6264479641651272E-181</v>
      </c>
      <c r="IB27" s="86">
        <f t="shared" si="48"/>
        <v>1.1703465350356758E-126</v>
      </c>
      <c r="IC27" s="86">
        <f t="shared" si="48"/>
        <v>8.6716191240067755E-133</v>
      </c>
      <c r="ID27" s="86">
        <f t="shared" si="48"/>
        <v>3.3914673999530734E-159</v>
      </c>
      <c r="IE27" s="86">
        <f t="shared" si="48"/>
        <v>3.6664364582710683E-139</v>
      </c>
      <c r="IF27" s="86">
        <f t="shared" si="48"/>
        <v>2.4451420231582008E-105</v>
      </c>
      <c r="IG27" s="86">
        <f t="shared" si="48"/>
        <v>1.0092159371850015E-81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3.1810908623356873E-242</v>
      </c>
      <c r="IY27" s="86">
        <f>GM27+HC27+HS27+II27</f>
        <v>5.0667089785714982E-17</v>
      </c>
      <c r="IZ27" s="86">
        <f t="shared" ref="IZ27:JM42" si="50">GN27+HD27+HT27+IJ27</f>
        <v>4.2292529180698314E-16</v>
      </c>
      <c r="JA27" s="86">
        <f t="shared" si="50"/>
        <v>1.2441921143771934E-15</v>
      </c>
      <c r="JB27" s="86">
        <f t="shared" si="50"/>
        <v>1.2213976639849807E-15</v>
      </c>
      <c r="JC27" s="86">
        <f t="shared" si="50"/>
        <v>3.7276718228356851E-19</v>
      </c>
      <c r="JD27" s="86">
        <f t="shared" si="50"/>
        <v>2.6638676376151253E-20</v>
      </c>
      <c r="JE27" s="86">
        <f t="shared" si="50"/>
        <v>6.4139235903044094E-21</v>
      </c>
      <c r="JF27" s="86">
        <f t="shared" si="50"/>
        <v>3.3752422005129395E-25</v>
      </c>
      <c r="JG27" s="86">
        <f t="shared" si="50"/>
        <v>1.5489763696784739E-25</v>
      </c>
      <c r="JH27" s="86">
        <f t="shared" si="50"/>
        <v>7.9313140583536889E-22</v>
      </c>
      <c r="JI27" s="86">
        <f t="shared" si="50"/>
        <v>2.6058301275636526E-19</v>
      </c>
      <c r="JJ27" s="86">
        <f t="shared" si="50"/>
        <v>4.1525643704708391E-18</v>
      </c>
      <c r="JK27" s="86">
        <f t="shared" si="50"/>
        <v>5.6743000358748555E-18</v>
      </c>
      <c r="JL27" s="86">
        <f t="shared" si="50"/>
        <v>9.9235302414210791E-17</v>
      </c>
      <c r="JM27" s="86">
        <f t="shared" si="50"/>
        <v>2.5500338966845985E-18</v>
      </c>
    </row>
    <row r="28" spans="1:273" x14ac:dyDescent="0.25">
      <c r="B28" s="2">
        <v>1</v>
      </c>
      <c r="C28" s="37">
        <v>70.394999999999996</v>
      </c>
      <c r="D28" s="37">
        <v>72.619</v>
      </c>
      <c r="E28" s="37">
        <v>71.548000000000002</v>
      </c>
      <c r="F28" s="37">
        <v>73.161000000000001</v>
      </c>
      <c r="G28" s="37">
        <v>65.855000000000004</v>
      </c>
      <c r="H28" s="37">
        <v>80.225999999999999</v>
      </c>
      <c r="I28" s="37">
        <v>72.066000000000003</v>
      </c>
      <c r="J28" s="37">
        <v>69.712000000000003</v>
      </c>
      <c r="K28" s="37">
        <v>69.575999999999993</v>
      </c>
      <c r="L28" s="37">
        <v>74.531999999999996</v>
      </c>
      <c r="M28" s="37">
        <v>77.587000000000003</v>
      </c>
      <c r="N28" s="37">
        <v>69.602999999999994</v>
      </c>
      <c r="O28" s="37">
        <v>69.412999999999997</v>
      </c>
      <c r="P28" s="37">
        <v>76.531999999999996</v>
      </c>
      <c r="Q28" s="37">
        <v>95.451999999999998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62.369281709401719</v>
      </c>
      <c r="DL28" s="2">
        <f t="shared" si="41"/>
        <v>64.725232621784343</v>
      </c>
      <c r="DM28" s="2">
        <f t="shared" si="41"/>
        <v>65.331843101343125</v>
      </c>
      <c r="DN28" s="2">
        <f t="shared" si="41"/>
        <v>66.724566502463048</v>
      </c>
      <c r="DO28" s="2">
        <f t="shared" si="41"/>
        <v>59.165274615384604</v>
      </c>
      <c r="DP28" s="2">
        <f t="shared" si="41"/>
        <v>56.986184782608674</v>
      </c>
      <c r="DQ28" s="2">
        <f t="shared" si="41"/>
        <v>93.094967391304337</v>
      </c>
      <c r="DR28" s="2">
        <f t="shared" si="41"/>
        <v>70.379812121212126</v>
      </c>
      <c r="DS28" s="2">
        <f t="shared" si="41"/>
        <v>63.76993939393941</v>
      </c>
      <c r="DT28" s="2">
        <f t="shared" si="41"/>
        <v>63.817379446640331</v>
      </c>
      <c r="DU28" s="2">
        <f t="shared" si="41"/>
        <v>61.488827536231881</v>
      </c>
      <c r="DV28" s="2">
        <f t="shared" si="41"/>
        <v>61.034698461538476</v>
      </c>
      <c r="DW28" s="2">
        <f t="shared" si="41"/>
        <v>63.788778461538456</v>
      </c>
      <c r="DX28" s="2">
        <f t="shared" si="41"/>
        <v>70.15279365079364</v>
      </c>
      <c r="DY28" s="2">
        <f t="shared" si="41"/>
        <v>86.478516923076924</v>
      </c>
      <c r="EA28" s="2">
        <f t="shared" si="42"/>
        <v>72.129981570985095</v>
      </c>
      <c r="EB28" s="2">
        <f t="shared" si="42"/>
        <v>72.884240055663398</v>
      </c>
      <c r="EC28" s="2">
        <f t="shared" si="42"/>
        <v>69.555998308291095</v>
      </c>
      <c r="ED28" s="2">
        <f t="shared" si="42"/>
        <v>72.335384942334144</v>
      </c>
      <c r="EE28" s="2">
        <f t="shared" si="42"/>
        <v>66.949599432671107</v>
      </c>
      <c r="EF28" s="2">
        <f t="shared" si="42"/>
        <v>75.939648525457386</v>
      </c>
      <c r="EG28" s="2">
        <f t="shared" si="42"/>
        <v>70.751217981382297</v>
      </c>
      <c r="EH28" s="2">
        <f t="shared" si="42"/>
        <v>72.34903100466893</v>
      </c>
      <c r="EI28" s="2">
        <f t="shared" si="42"/>
        <v>97.997681663896799</v>
      </c>
      <c r="EJ28" s="2">
        <f t="shared" si="42"/>
        <v>76.211421547895952</v>
      </c>
      <c r="EK28" s="2">
        <f t="shared" si="42"/>
        <v>70.223769650478104</v>
      </c>
      <c r="EL28" s="2">
        <f t="shared" si="42"/>
        <v>74.672197259813288</v>
      </c>
      <c r="EM28" s="2">
        <f t="shared" si="42"/>
        <v>76.259212868594958</v>
      </c>
      <c r="EN28" s="2">
        <f t="shared" si="42"/>
        <v>80.954246822971697</v>
      </c>
      <c r="EO28" s="2">
        <f t="shared" si="42"/>
        <v>68.676366916182275</v>
      </c>
      <c r="EQ28" s="2">
        <f t="shared" si="43"/>
        <v>72.628916138653352</v>
      </c>
      <c r="ER28" s="2">
        <f t="shared" si="43"/>
        <v>72.842415815159569</v>
      </c>
      <c r="ES28" s="2">
        <f t="shared" si="43"/>
        <v>70.694594547256102</v>
      </c>
      <c r="ET28" s="2">
        <f t="shared" si="43"/>
        <v>74.366407033732273</v>
      </c>
      <c r="EU28" s="2">
        <f t="shared" si="43"/>
        <v>66.020780250583755</v>
      </c>
      <c r="EV28" s="2">
        <f t="shared" si="43"/>
        <v>72.951967327523477</v>
      </c>
      <c r="EW28" s="2">
        <f t="shared" si="43"/>
        <v>68.119380623226533</v>
      </c>
      <c r="EX28" s="2">
        <f t="shared" si="43"/>
        <v>71.151753319437603</v>
      </c>
      <c r="EY28" s="2">
        <f t="shared" si="43"/>
        <v>88.226744536335019</v>
      </c>
      <c r="EZ28" s="2">
        <f t="shared" si="43"/>
        <v>74.152818392857156</v>
      </c>
      <c r="FA28" s="2">
        <f t="shared" si="43"/>
        <v>69.214624356308079</v>
      </c>
      <c r="FB28" s="2">
        <f t="shared" si="43"/>
        <v>73.87612404431674</v>
      </c>
      <c r="FC28" s="2">
        <f t="shared" si="43"/>
        <v>75.469207616351142</v>
      </c>
      <c r="FD28" s="2">
        <f t="shared" si="43"/>
        <v>84.005670732629923</v>
      </c>
      <c r="FE28" s="2">
        <f t="shared" si="43"/>
        <v>101.9715698331227</v>
      </c>
      <c r="FG28" s="2">
        <f t="shared" si="44"/>
        <v>1.7716833766854862E-2</v>
      </c>
      <c r="FH28" s="2">
        <f t="shared" si="44"/>
        <v>1.7287951197059788E-2</v>
      </c>
      <c r="FI28" s="2">
        <f t="shared" si="44"/>
        <v>1.8387064914269936E-2</v>
      </c>
      <c r="FJ28" s="2">
        <f t="shared" si="44"/>
        <v>1.7635794964923811E-2</v>
      </c>
      <c r="FK28" s="2">
        <f t="shared" si="44"/>
        <v>1.4703003338388821E-2</v>
      </c>
      <c r="FL28" s="2">
        <f t="shared" si="44"/>
        <v>1.4877416350422357E-2</v>
      </c>
      <c r="FM28" s="2">
        <f t="shared" si="44"/>
        <v>1.4893253286725154E-2</v>
      </c>
      <c r="FN28" s="2">
        <f t="shared" si="44"/>
        <v>1.3225383585987502E-2</v>
      </c>
      <c r="FO28" s="2">
        <f t="shared" si="44"/>
        <v>1.2705770350004645E-2</v>
      </c>
      <c r="FP28" s="2">
        <f t="shared" si="44"/>
        <v>1.4125249148563753E-2</v>
      </c>
      <c r="FQ28" s="2">
        <f t="shared" si="44"/>
        <v>1.5436477085745828E-2</v>
      </c>
      <c r="FR28" s="2">
        <f t="shared" si="44"/>
        <v>1.5931775642750987E-2</v>
      </c>
      <c r="FS28" s="2">
        <f t="shared" si="44"/>
        <v>1.6360443209096829E-2</v>
      </c>
      <c r="FT28" s="2">
        <f t="shared" si="44"/>
        <v>1.7580699367579413E-2</v>
      </c>
      <c r="FU28" s="2">
        <f t="shared" si="44"/>
        <v>1.624455130564224E-2</v>
      </c>
      <c r="FW28" s="2">
        <f t="shared" ref="FW28:GK58" si="53">POWER(10,($B28-C$232)/C$229)/(1+POWER(10,($B28-C$232)/C$229))</f>
        <v>4.2842746351768016E-7</v>
      </c>
      <c r="FX28" s="2">
        <f t="shared" si="45"/>
        <v>6.0838903041596855E-7</v>
      </c>
      <c r="FY28" s="2">
        <f t="shared" si="45"/>
        <v>4.9222710985455397E-7</v>
      </c>
      <c r="FZ28" s="2">
        <f t="shared" si="45"/>
        <v>5.1484419318558813E-7</v>
      </c>
      <c r="GA28" s="2">
        <f t="shared" si="45"/>
        <v>4.7596170204273277E-7</v>
      </c>
      <c r="GB28" s="2">
        <f t="shared" si="45"/>
        <v>4.3496406380713038E-7</v>
      </c>
      <c r="GC28" s="2">
        <f t="shared" si="45"/>
        <v>6.1547799105493725E-7</v>
      </c>
      <c r="GD28" s="2">
        <f t="shared" si="45"/>
        <v>6.8137101532101061E-7</v>
      </c>
      <c r="GE28" s="2">
        <f t="shared" si="45"/>
        <v>7.168758640406854E-7</v>
      </c>
      <c r="GF28" s="2">
        <f t="shared" si="45"/>
        <v>5.2184531422208269E-7</v>
      </c>
      <c r="GG28" s="2">
        <f t="shared" si="45"/>
        <v>4.8395900591077079E-7</v>
      </c>
      <c r="GH28" s="2">
        <f t="shared" si="45"/>
        <v>4.6578371044717489E-7</v>
      </c>
      <c r="GI28" s="2">
        <f t="shared" si="45"/>
        <v>4.0353241138059506E-7</v>
      </c>
      <c r="GJ28" s="2">
        <f t="shared" si="45"/>
        <v>3.402854474206843E-7</v>
      </c>
      <c r="GK28" s="2">
        <f t="shared" si="45"/>
        <v>3.4756323970928778E-7</v>
      </c>
      <c r="GM28" s="86">
        <f t="shared" ref="GM28:HA58" si="54" xml:space="preserve"> _xlfn.NORM.DIST($B28, C$7, ABS(C$11), TRUE) * _xlfn.NORM.DIST(($B28 - C$7)*C$15, 0, ABS(C$11), TRUE) * 2</f>
        <v>1.5424565390590893E-16</v>
      </c>
      <c r="GN28" s="86">
        <f t="shared" si="46"/>
        <v>1.1822224755840046E-15</v>
      </c>
      <c r="GO28" s="86">
        <f t="shared" si="46"/>
        <v>3.3931412093666657E-15</v>
      </c>
      <c r="GP28" s="86">
        <f t="shared" si="46"/>
        <v>3.2991449223280836E-15</v>
      </c>
      <c r="GQ28" s="86">
        <f t="shared" si="46"/>
        <v>1.2897811084149591E-18</v>
      </c>
      <c r="GR28" s="86">
        <f t="shared" si="46"/>
        <v>1.0180879183776989E-19</v>
      </c>
      <c r="GS28" s="86">
        <f t="shared" si="46"/>
        <v>2.583108698202155E-20</v>
      </c>
      <c r="GT28" s="86">
        <f t="shared" si="46"/>
        <v>1.8643288449444376E-24</v>
      </c>
      <c r="GU28" s="86">
        <f t="shared" si="46"/>
        <v>8.662946513642535E-25</v>
      </c>
      <c r="GV28" s="86">
        <f t="shared" si="46"/>
        <v>3.3869250871015847E-21</v>
      </c>
      <c r="GW28" s="86">
        <f t="shared" si="46"/>
        <v>9.2670867179745708E-19</v>
      </c>
      <c r="GX28" s="86">
        <f t="shared" si="46"/>
        <v>1.3465791323579538E-17</v>
      </c>
      <c r="GY28" s="86">
        <f t="shared" si="46"/>
        <v>1.8326984469199777E-17</v>
      </c>
      <c r="GZ28" s="86">
        <f t="shared" si="46"/>
        <v>2.9400239896875045E-16</v>
      </c>
      <c r="HA28" s="86">
        <f t="shared" si="46"/>
        <v>8.4655929346842825E-18</v>
      </c>
      <c r="HC28" s="86">
        <f xml:space="preserve"> _xlfn.NORM.DIST($B28, C$8, ABS(C$12), TRUE) * _xlfn.NORM.DIST(($B28 - C$8)*C$16, 0, ABS(C$12), TRUE) * 2</f>
        <v>4.9972112644837338E-39</v>
      </c>
      <c r="HD28" s="86">
        <f t="shared" si="47"/>
        <v>4.9761578713146985E-37</v>
      </c>
      <c r="HE28" s="86">
        <f t="shared" si="47"/>
        <v>3.7816117975679338E-37</v>
      </c>
      <c r="HF28" s="86">
        <f t="shared" si="47"/>
        <v>1.5769722969777372E-48</v>
      </c>
      <c r="HG28" s="86">
        <f t="shared" si="47"/>
        <v>8.5027254726930356E-48</v>
      </c>
      <c r="HH28" s="86">
        <f t="shared" si="47"/>
        <v>7.4181096735253423E-51</v>
      </c>
      <c r="HI28" s="86">
        <f t="shared" si="47"/>
        <v>2.4851550855353074E-46</v>
      </c>
      <c r="HJ28" s="86">
        <f t="shared" si="47"/>
        <v>4.3483586053649154E-47</v>
      </c>
      <c r="HK28" s="86">
        <f t="shared" si="47"/>
        <v>2.3353093302818543E-54</v>
      </c>
      <c r="HL28" s="86">
        <f t="shared" si="47"/>
        <v>2.5758711499413984E-38</v>
      </c>
      <c r="HM28" s="86">
        <f t="shared" si="47"/>
        <v>1.0058034921397056E-39</v>
      </c>
      <c r="HN28" s="86">
        <f t="shared" si="47"/>
        <v>3.9460946856484454E-47</v>
      </c>
      <c r="HO28" s="86">
        <f t="shared" si="47"/>
        <v>3.6854323306579676E-42</v>
      </c>
      <c r="HP28" s="86">
        <f t="shared" si="47"/>
        <v>4.8995340739429291E-39</v>
      </c>
      <c r="HQ28" s="86">
        <f t="shared" si="47"/>
        <v>3.5217381453579934E-46</v>
      </c>
      <c r="HS28" s="86">
        <f t="shared" ref="HS28:IG58" si="55" xml:space="preserve"> _xlfn.NORM.DIST($B28, C$9, ABS(C$13), TRUE) * _xlfn.NORM.DIST(($B28 - C$9)*C$17, 0, ABS(C$13), TRUE) * 2</f>
        <v>3.5576684353422778E-127</v>
      </c>
      <c r="HT28" s="86">
        <f t="shared" si="48"/>
        <v>2.2718099413115656E-117</v>
      </c>
      <c r="HU28" s="86">
        <f t="shared" si="48"/>
        <v>2.4900631312228738E-119</v>
      </c>
      <c r="HV28" s="86">
        <f t="shared" si="48"/>
        <v>1.1449793081888772E-156</v>
      </c>
      <c r="HW28" s="86">
        <f t="shared" si="48"/>
        <v>1.3030591603420225E-156</v>
      </c>
      <c r="HX28" s="86">
        <f t="shared" si="48"/>
        <v>2.4793197710664989E-170</v>
      </c>
      <c r="HY28" s="86">
        <f t="shared" si="48"/>
        <v>9.1673366493577038E-153</v>
      </c>
      <c r="HZ28" s="86">
        <f t="shared" si="48"/>
        <v>6.7866689827602509E-154</v>
      </c>
      <c r="IA28" s="86">
        <f t="shared" si="48"/>
        <v>6.5723787969325777E-178</v>
      </c>
      <c r="IB28" s="86">
        <f t="shared" si="48"/>
        <v>1.0224148158844692E-124</v>
      </c>
      <c r="IC28" s="86">
        <f t="shared" si="48"/>
        <v>8.9456502770148611E-131</v>
      </c>
      <c r="ID28" s="86">
        <f t="shared" si="48"/>
        <v>8.6816766061187068E-157</v>
      </c>
      <c r="IE28" s="86">
        <f t="shared" si="48"/>
        <v>4.5732462461002254E-137</v>
      </c>
      <c r="IF28" s="86">
        <f t="shared" si="48"/>
        <v>8.7290276897441566E-104</v>
      </c>
      <c r="IG28" s="86">
        <f t="shared" si="48"/>
        <v>1.5787628456635786E-80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2.8117186414549439E-239</v>
      </c>
      <c r="IY28" s="86">
        <f t="shared" ref="IY28:JM58" si="57">GM28+HC28+HS28+II28</f>
        <v>1.5424565390590893E-16</v>
      </c>
      <c r="IZ28" s="86">
        <f t="shared" si="50"/>
        <v>1.1822224755840046E-15</v>
      </c>
      <c r="JA28" s="86">
        <f t="shared" si="50"/>
        <v>3.3931412093666657E-15</v>
      </c>
      <c r="JB28" s="86">
        <f t="shared" si="50"/>
        <v>3.2991449223280836E-15</v>
      </c>
      <c r="JC28" s="86">
        <f t="shared" si="50"/>
        <v>1.2897811084149591E-18</v>
      </c>
      <c r="JD28" s="86">
        <f t="shared" si="50"/>
        <v>1.0180879183776989E-19</v>
      </c>
      <c r="JE28" s="86">
        <f t="shared" si="50"/>
        <v>2.583108698202155E-20</v>
      </c>
      <c r="JF28" s="86">
        <f t="shared" si="50"/>
        <v>1.8643288449444376E-24</v>
      </c>
      <c r="JG28" s="86">
        <f t="shared" si="50"/>
        <v>8.662946513642535E-25</v>
      </c>
      <c r="JH28" s="86">
        <f t="shared" si="50"/>
        <v>3.3869250871015847E-21</v>
      </c>
      <c r="JI28" s="86">
        <f t="shared" si="50"/>
        <v>9.2670867179745708E-19</v>
      </c>
      <c r="JJ28" s="86">
        <f t="shared" si="50"/>
        <v>1.3465791323579538E-17</v>
      </c>
      <c r="JK28" s="86">
        <f t="shared" si="50"/>
        <v>1.8326984469199777E-17</v>
      </c>
      <c r="JL28" s="86">
        <f t="shared" si="50"/>
        <v>2.9400239896875045E-16</v>
      </c>
      <c r="JM28" s="86">
        <f t="shared" si="50"/>
        <v>8.4655929346842825E-18</v>
      </c>
    </row>
    <row r="29" spans="1:273" x14ac:dyDescent="0.25">
      <c r="B29" s="2">
        <v>2</v>
      </c>
      <c r="C29" s="37">
        <v>70.921000000000006</v>
      </c>
      <c r="D29" s="37">
        <v>71.81</v>
      </c>
      <c r="E29" s="37">
        <v>71.161000000000001</v>
      </c>
      <c r="F29" s="37">
        <v>72.918999999999997</v>
      </c>
      <c r="G29" s="37">
        <v>65.596999999999994</v>
      </c>
      <c r="H29" s="37">
        <v>79.742000000000004</v>
      </c>
      <c r="I29" s="37">
        <v>73.23</v>
      </c>
      <c r="J29" s="37">
        <v>69.626999999999995</v>
      </c>
      <c r="K29" s="37">
        <v>70.813999999999993</v>
      </c>
      <c r="L29" s="37">
        <v>74.903000000000006</v>
      </c>
      <c r="M29" s="37">
        <v>76.983999999999995</v>
      </c>
      <c r="N29" s="37">
        <v>69.048000000000002</v>
      </c>
      <c r="O29" s="37">
        <v>69.619</v>
      </c>
      <c r="P29" s="37">
        <v>76.870999999999995</v>
      </c>
      <c r="Q29" s="37">
        <v>94.596999999999994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62.815061880341894</v>
      </c>
      <c r="DL29" s="2">
        <f t="shared" si="41"/>
        <v>65.100449917898189</v>
      </c>
      <c r="DM29" s="2">
        <f t="shared" si="41"/>
        <v>65.629572649572665</v>
      </c>
      <c r="DN29" s="2">
        <f t="shared" si="41"/>
        <v>67.032290640394081</v>
      </c>
      <c r="DO29" s="2">
        <f t="shared" si="41"/>
        <v>59.442535384615368</v>
      </c>
      <c r="DP29" s="2">
        <f t="shared" si="41"/>
        <v>57.311948616600773</v>
      </c>
      <c r="DQ29" s="2">
        <f t="shared" si="41"/>
        <v>92.4621422924901</v>
      </c>
      <c r="DR29" s="2">
        <f t="shared" si="41"/>
        <v>70.344958874458882</v>
      </c>
      <c r="DS29" s="2">
        <f t="shared" si="41"/>
        <v>63.912777056277072</v>
      </c>
      <c r="DT29" s="2">
        <f t="shared" si="41"/>
        <v>63.988826086956536</v>
      </c>
      <c r="DU29" s="2">
        <f t="shared" si="41"/>
        <v>61.741087971014494</v>
      </c>
      <c r="DV29" s="2">
        <f t="shared" si="41"/>
        <v>61.376990085470098</v>
      </c>
      <c r="DW29" s="2">
        <f t="shared" si="41"/>
        <v>64.10867076923077</v>
      </c>
      <c r="DX29" s="2">
        <f t="shared" si="41"/>
        <v>70.544396825396817</v>
      </c>
      <c r="DY29" s="2">
        <f t="shared" si="41"/>
        <v>86.806662905982904</v>
      </c>
      <c r="EA29" s="2">
        <f t="shared" si="42"/>
        <v>72.032989528075746</v>
      </c>
      <c r="EB29" s="2">
        <f t="shared" si="42"/>
        <v>72.763294517889193</v>
      </c>
      <c r="EC29" s="2">
        <f t="shared" si="42"/>
        <v>69.451847736320602</v>
      </c>
      <c r="ED29" s="2">
        <f t="shared" si="42"/>
        <v>72.233155003592685</v>
      </c>
      <c r="EE29" s="2">
        <f t="shared" si="42"/>
        <v>66.839666565604432</v>
      </c>
      <c r="EF29" s="2">
        <f t="shared" si="42"/>
        <v>75.760740607116645</v>
      </c>
      <c r="EG29" s="2">
        <f t="shared" si="42"/>
        <v>70.605363956865233</v>
      </c>
      <c r="EH29" s="2">
        <f t="shared" si="42"/>
        <v>72.195571293338801</v>
      </c>
      <c r="EI29" s="2">
        <f t="shared" si="42"/>
        <v>97.650500478859755</v>
      </c>
      <c r="EJ29" s="2">
        <f t="shared" si="42"/>
        <v>76.045537066921895</v>
      </c>
      <c r="EK29" s="2">
        <f t="shared" si="42"/>
        <v>70.11027059586192</v>
      </c>
      <c r="EL29" s="2">
        <f t="shared" si="42"/>
        <v>74.534041121078531</v>
      </c>
      <c r="EM29" s="2">
        <f t="shared" si="42"/>
        <v>76.135230491718914</v>
      </c>
      <c r="EN29" s="2">
        <f t="shared" si="42"/>
        <v>80.864474183967786</v>
      </c>
      <c r="EO29" s="2">
        <f t="shared" si="42"/>
        <v>68.911185146197269</v>
      </c>
      <c r="EQ29" s="2">
        <f t="shared" si="43"/>
        <v>72.527615301114977</v>
      </c>
      <c r="ER29" s="2">
        <f t="shared" si="43"/>
        <v>72.721779465657889</v>
      </c>
      <c r="ES29" s="2">
        <f t="shared" si="43"/>
        <v>70.580512515888813</v>
      </c>
      <c r="ET29" s="2">
        <f t="shared" si="43"/>
        <v>74.246608565633608</v>
      </c>
      <c r="EU29" s="2">
        <f t="shared" si="43"/>
        <v>65.919089606115776</v>
      </c>
      <c r="EV29" s="2">
        <f t="shared" si="43"/>
        <v>72.79960415328091</v>
      </c>
      <c r="EW29" s="2">
        <f t="shared" si="43"/>
        <v>67.99700478406811</v>
      </c>
      <c r="EX29" s="2">
        <f t="shared" si="43"/>
        <v>71.009077035989122</v>
      </c>
      <c r="EY29" s="2">
        <f t="shared" si="43"/>
        <v>87.966970017195379</v>
      </c>
      <c r="EZ29" s="2">
        <f t="shared" si="43"/>
        <v>74.005152831168843</v>
      </c>
      <c r="FA29" s="2">
        <f t="shared" si="43"/>
        <v>69.110133466506738</v>
      </c>
      <c r="FB29" s="2">
        <f t="shared" si="43"/>
        <v>73.745379165715747</v>
      </c>
      <c r="FC29" s="2">
        <f t="shared" si="43"/>
        <v>75.352331204002496</v>
      </c>
      <c r="FD29" s="2">
        <f t="shared" si="43"/>
        <v>83.888039735817472</v>
      </c>
      <c r="FE29" s="2">
        <f t="shared" si="43"/>
        <v>101.88257742500394</v>
      </c>
      <c r="FG29" s="2">
        <f t="shared" si="44"/>
        <v>1.9392973749570396E-2</v>
      </c>
      <c r="FH29" s="2">
        <f t="shared" si="44"/>
        <v>1.8924297511943047E-2</v>
      </c>
      <c r="FI29" s="2">
        <f t="shared" si="44"/>
        <v>2.012531445078327E-2</v>
      </c>
      <c r="FJ29" s="2">
        <f t="shared" si="44"/>
        <v>1.9304418767356724E-2</v>
      </c>
      <c r="FK29" s="2">
        <f t="shared" si="44"/>
        <v>1.6098686282134279E-2</v>
      </c>
      <c r="FL29" s="2">
        <f t="shared" si="44"/>
        <v>1.6289381739491113E-2</v>
      </c>
      <c r="FM29" s="2">
        <f t="shared" si="44"/>
        <v>1.6306696826382389E-2</v>
      </c>
      <c r="FN29" s="2">
        <f t="shared" si="44"/>
        <v>1.448286516435056E-2</v>
      </c>
      <c r="FO29" s="2">
        <f t="shared" si="44"/>
        <v>1.3914543292106462E-2</v>
      </c>
      <c r="FP29" s="2">
        <f t="shared" si="44"/>
        <v>1.5466949679111016E-2</v>
      </c>
      <c r="FQ29" s="2">
        <f t="shared" si="44"/>
        <v>1.6900590779403941E-2</v>
      </c>
      <c r="FR29" s="2">
        <f t="shared" si="44"/>
        <v>1.7442035007244568E-2</v>
      </c>
      <c r="FS29" s="2">
        <f t="shared" si="44"/>
        <v>1.7910598702469832E-2</v>
      </c>
      <c r="FT29" s="2">
        <f t="shared" si="44"/>
        <v>1.924421237858032E-2</v>
      </c>
      <c r="FU29" s="2">
        <f t="shared" si="44"/>
        <v>1.7783924545814522E-2</v>
      </c>
      <c r="FW29" s="2">
        <f t="shared" si="53"/>
        <v>4.697613529589931E-7</v>
      </c>
      <c r="FX29" s="2">
        <f t="shared" si="45"/>
        <v>6.6708526746838112E-7</v>
      </c>
      <c r="FY29" s="2">
        <f t="shared" si="45"/>
        <v>5.3971626787540964E-7</v>
      </c>
      <c r="FZ29" s="2">
        <f t="shared" si="45"/>
        <v>5.6451540419874816E-7</v>
      </c>
      <c r="GA29" s="2">
        <f t="shared" si="45"/>
        <v>5.2188160452428979E-7</v>
      </c>
      <c r="GB29" s="2">
        <f t="shared" si="45"/>
        <v>4.7692859205625834E-7</v>
      </c>
      <c r="GC29" s="2">
        <f t="shared" si="45"/>
        <v>6.7485815732453319E-7</v>
      </c>
      <c r="GD29" s="2">
        <f t="shared" si="45"/>
        <v>7.4710841267043265E-7</v>
      </c>
      <c r="GE29" s="2">
        <f t="shared" si="45"/>
        <v>7.8603869989720923E-7</v>
      </c>
      <c r="GF29" s="2">
        <f t="shared" si="45"/>
        <v>5.7219197999602776E-7</v>
      </c>
      <c r="GG29" s="2">
        <f t="shared" si="45"/>
        <v>5.3065047303142839E-7</v>
      </c>
      <c r="GH29" s="2">
        <f t="shared" si="45"/>
        <v>5.1072165967320203E-7</v>
      </c>
      <c r="GI29" s="2">
        <f t="shared" si="45"/>
        <v>4.4246447328984242E-7</v>
      </c>
      <c r="GJ29" s="2">
        <f t="shared" si="45"/>
        <v>3.7311556131217816E-7</v>
      </c>
      <c r="GK29" s="2">
        <f t="shared" si="45"/>
        <v>3.8109550134312286E-7</v>
      </c>
      <c r="GM29" s="86">
        <f t="shared" si="54"/>
        <v>4.6157163221770388E-16</v>
      </c>
      <c r="GN29" s="86">
        <f t="shared" si="46"/>
        <v>3.2537935485898982E-15</v>
      </c>
      <c r="GO29" s="86">
        <f t="shared" si="46"/>
        <v>9.1135316455493242E-15</v>
      </c>
      <c r="GP29" s="86">
        <f t="shared" si="46"/>
        <v>8.7790354390237326E-15</v>
      </c>
      <c r="GQ29" s="86">
        <f t="shared" si="46"/>
        <v>4.3793163710256615E-18</v>
      </c>
      <c r="GR29" s="86">
        <f t="shared" si="46"/>
        <v>3.8112583361889189E-19</v>
      </c>
      <c r="GS29" s="86">
        <f t="shared" si="46"/>
        <v>1.018018157764217E-19</v>
      </c>
      <c r="GT29" s="86">
        <f t="shared" si="46"/>
        <v>1.0024957616369965E-23</v>
      </c>
      <c r="GU29" s="86">
        <f t="shared" si="46"/>
        <v>4.7165318718161416E-24</v>
      </c>
      <c r="GV29" s="86">
        <f t="shared" si="46"/>
        <v>1.4141549958906646E-20</v>
      </c>
      <c r="GW29" s="86">
        <f t="shared" si="46"/>
        <v>3.2318926485117243E-18</v>
      </c>
      <c r="GX29" s="86">
        <f t="shared" si="46"/>
        <v>4.2888782933810644E-17</v>
      </c>
      <c r="GY29" s="86">
        <f t="shared" si="46"/>
        <v>5.8137568066952398E-17</v>
      </c>
      <c r="GZ29" s="86">
        <f t="shared" si="46"/>
        <v>8.5665159172332969E-16</v>
      </c>
      <c r="HA29" s="86">
        <f t="shared" si="46"/>
        <v>2.7589796194310055E-17</v>
      </c>
      <c r="HC29" s="86">
        <f t="shared" ref="HC29:HQ59" si="58" xml:space="preserve"> _xlfn.NORM.DIST($B29, C$8, ABS(C$12), TRUE) * _xlfn.NORM.DIST(($B29 - C$8)*C$16, 0, ABS(C$12), TRUE) * 2</f>
        <v>3.4627566717530075E-38</v>
      </c>
      <c r="HD29" s="86">
        <f t="shared" si="47"/>
        <v>3.0597379103053832E-36</v>
      </c>
      <c r="HE29" s="86">
        <f t="shared" si="47"/>
        <v>2.3719346170822774E-36</v>
      </c>
      <c r="HF29" s="86">
        <f t="shared" si="47"/>
        <v>1.795078229367208E-47</v>
      </c>
      <c r="HG29" s="86">
        <f t="shared" si="47"/>
        <v>9.3048523741582737E-47</v>
      </c>
      <c r="HH29" s="86">
        <f t="shared" si="47"/>
        <v>9.711402053912231E-50</v>
      </c>
      <c r="HI29" s="86">
        <f t="shared" si="47"/>
        <v>2.6175769039114827E-45</v>
      </c>
      <c r="HJ29" s="86">
        <f t="shared" si="47"/>
        <v>4.8351110168343045E-46</v>
      </c>
      <c r="HK29" s="86">
        <f t="shared" si="47"/>
        <v>3.8853484423610822E-53</v>
      </c>
      <c r="HL29" s="86">
        <f t="shared" si="47"/>
        <v>1.7658427563859464E-37</v>
      </c>
      <c r="HM29" s="86">
        <f t="shared" si="47"/>
        <v>7.3296807026545794E-39</v>
      </c>
      <c r="HN29" s="86">
        <f t="shared" si="47"/>
        <v>4.2091248404183358E-46</v>
      </c>
      <c r="HO29" s="86">
        <f t="shared" si="47"/>
        <v>2.9564240187753064E-41</v>
      </c>
      <c r="HP29" s="86">
        <f t="shared" si="47"/>
        <v>3.3409342265251193E-38</v>
      </c>
      <c r="HQ29" s="86">
        <f t="shared" si="47"/>
        <v>3.5223698556570937E-45</v>
      </c>
      <c r="HS29" s="86">
        <f t="shared" si="55"/>
        <v>3.0810050905506227E-125</v>
      </c>
      <c r="HT29" s="86">
        <f t="shared" si="48"/>
        <v>1.4122244237420094E-115</v>
      </c>
      <c r="HU29" s="86">
        <f t="shared" si="48"/>
        <v>1.6660379852680174E-117</v>
      </c>
      <c r="HV29" s="86">
        <f t="shared" si="48"/>
        <v>2.9947189424970516E-154</v>
      </c>
      <c r="HW29" s="86">
        <f t="shared" si="48"/>
        <v>3.2483220273263044E-154</v>
      </c>
      <c r="HX29" s="86">
        <f t="shared" si="48"/>
        <v>9.9525411314164434E-168</v>
      </c>
      <c r="HY29" s="86">
        <f t="shared" si="48"/>
        <v>2.1326568052744021E-150</v>
      </c>
      <c r="HZ29" s="86">
        <f t="shared" si="48"/>
        <v>1.7443623398965211E-151</v>
      </c>
      <c r="IA29" s="86">
        <f t="shared" si="48"/>
        <v>4.2596665348220058E-175</v>
      </c>
      <c r="IB29" s="86">
        <f t="shared" si="48"/>
        <v>8.6250142191462703E-123</v>
      </c>
      <c r="IC29" s="86">
        <f t="shared" si="48"/>
        <v>8.9034124570503678E-129</v>
      </c>
      <c r="ID29" s="86">
        <f t="shared" si="48"/>
        <v>2.1294994279049976E-154</v>
      </c>
      <c r="IE29" s="86">
        <f t="shared" si="48"/>
        <v>5.4968975162154872E-135</v>
      </c>
      <c r="IF29" s="86">
        <f t="shared" si="48"/>
        <v>3.0334053607306257E-102</v>
      </c>
      <c r="IG29" s="86">
        <f t="shared" si="48"/>
        <v>2.4193421868188076E-79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2.3834728253795227E-236</v>
      </c>
      <c r="IY29" s="86">
        <f t="shared" si="57"/>
        <v>4.6157163221770388E-16</v>
      </c>
      <c r="IZ29" s="86">
        <f t="shared" si="50"/>
        <v>3.2537935485898982E-15</v>
      </c>
      <c r="JA29" s="86">
        <f t="shared" si="50"/>
        <v>9.1135316455493242E-15</v>
      </c>
      <c r="JB29" s="86">
        <f t="shared" si="50"/>
        <v>8.7790354390237326E-15</v>
      </c>
      <c r="JC29" s="86">
        <f t="shared" si="50"/>
        <v>4.3793163710256615E-18</v>
      </c>
      <c r="JD29" s="86">
        <f t="shared" si="50"/>
        <v>3.8112583361889189E-19</v>
      </c>
      <c r="JE29" s="86">
        <f t="shared" si="50"/>
        <v>1.018018157764217E-19</v>
      </c>
      <c r="JF29" s="86">
        <f t="shared" si="50"/>
        <v>1.0024957616369965E-23</v>
      </c>
      <c r="JG29" s="86">
        <f t="shared" si="50"/>
        <v>4.7165318718161416E-24</v>
      </c>
      <c r="JH29" s="86">
        <f t="shared" si="50"/>
        <v>1.4141549958906646E-20</v>
      </c>
      <c r="JI29" s="86">
        <f t="shared" si="50"/>
        <v>3.2318926485117243E-18</v>
      </c>
      <c r="JJ29" s="86">
        <f t="shared" si="50"/>
        <v>4.2888782933810644E-17</v>
      </c>
      <c r="JK29" s="86">
        <f t="shared" si="50"/>
        <v>5.8137568066952398E-17</v>
      </c>
      <c r="JL29" s="86">
        <f t="shared" si="50"/>
        <v>8.5665159172332969E-16</v>
      </c>
      <c r="JM29" s="86">
        <f t="shared" si="50"/>
        <v>2.7589796194310055E-17</v>
      </c>
    </row>
    <row r="30" spans="1:273" x14ac:dyDescent="0.25">
      <c r="B30" s="2">
        <v>3</v>
      </c>
      <c r="C30" s="37">
        <v>70.158000000000001</v>
      </c>
      <c r="D30" s="37">
        <v>70.697999999999993</v>
      </c>
      <c r="E30" s="37">
        <v>69.935000000000002</v>
      </c>
      <c r="F30" s="37">
        <v>73</v>
      </c>
      <c r="G30" s="37">
        <v>66</v>
      </c>
      <c r="H30" s="37">
        <v>80.031999999999996</v>
      </c>
      <c r="I30" s="37">
        <v>74.278999999999996</v>
      </c>
      <c r="J30" s="37">
        <v>70.168999999999997</v>
      </c>
      <c r="K30" s="37">
        <v>70.677999999999997</v>
      </c>
      <c r="L30" s="37">
        <v>74.483999999999995</v>
      </c>
      <c r="M30" s="37">
        <v>76.921000000000006</v>
      </c>
      <c r="N30" s="37">
        <v>69.302000000000007</v>
      </c>
      <c r="O30" s="37">
        <v>69.143000000000001</v>
      </c>
      <c r="P30" s="37">
        <v>77.096999999999994</v>
      </c>
      <c r="Q30" s="37">
        <v>94.418999999999997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63.260842051282062</v>
      </c>
      <c r="DL30" s="2">
        <f t="shared" si="41"/>
        <v>65.475667214012034</v>
      </c>
      <c r="DM30" s="2">
        <f t="shared" si="41"/>
        <v>65.92730219780222</v>
      </c>
      <c r="DN30" s="2">
        <f t="shared" si="41"/>
        <v>67.340014778325113</v>
      </c>
      <c r="DO30" s="2">
        <f t="shared" si="41"/>
        <v>59.71979615384614</v>
      </c>
      <c r="DP30" s="2">
        <f t="shared" si="41"/>
        <v>57.637712450592865</v>
      </c>
      <c r="DQ30" s="2">
        <f t="shared" si="41"/>
        <v>91.829317193675877</v>
      </c>
      <c r="DR30" s="2">
        <f t="shared" si="41"/>
        <v>70.310105627705624</v>
      </c>
      <c r="DS30" s="2">
        <f t="shared" si="41"/>
        <v>64.055614718614734</v>
      </c>
      <c r="DT30" s="2">
        <f t="shared" si="41"/>
        <v>64.160272727272741</v>
      </c>
      <c r="DU30" s="2">
        <f t="shared" si="41"/>
        <v>61.9933484057971</v>
      </c>
      <c r="DV30" s="2">
        <f t="shared" si="41"/>
        <v>61.719281709401727</v>
      </c>
      <c r="DW30" s="2">
        <f t="shared" si="41"/>
        <v>64.428563076923069</v>
      </c>
      <c r="DX30" s="2">
        <f t="shared" si="41"/>
        <v>70.935999999999993</v>
      </c>
      <c r="DY30" s="2">
        <f t="shared" si="41"/>
        <v>87.134808888888898</v>
      </c>
      <c r="EA30" s="2">
        <f t="shared" si="42"/>
        <v>71.935997485166396</v>
      </c>
      <c r="EB30" s="2">
        <f t="shared" si="42"/>
        <v>72.642348980115003</v>
      </c>
      <c r="EC30" s="2">
        <f t="shared" si="42"/>
        <v>69.347697164350123</v>
      </c>
      <c r="ED30" s="2">
        <f t="shared" si="42"/>
        <v>72.130925064851226</v>
      </c>
      <c r="EE30" s="2">
        <f t="shared" si="42"/>
        <v>66.729733698537757</v>
      </c>
      <c r="EF30" s="2">
        <f t="shared" si="42"/>
        <v>75.581832688775904</v>
      </c>
      <c r="EG30" s="2">
        <f t="shared" si="42"/>
        <v>70.459509932348183</v>
      </c>
      <c r="EH30" s="2">
        <f t="shared" si="42"/>
        <v>72.042111582008673</v>
      </c>
      <c r="EI30" s="2">
        <f t="shared" si="42"/>
        <v>97.303319293822724</v>
      </c>
      <c r="EJ30" s="2">
        <f t="shared" si="42"/>
        <v>75.879652585947838</v>
      </c>
      <c r="EK30" s="2">
        <f t="shared" si="42"/>
        <v>69.996771541245749</v>
      </c>
      <c r="EL30" s="2">
        <f t="shared" si="42"/>
        <v>74.395884982343787</v>
      </c>
      <c r="EM30" s="2">
        <f t="shared" si="42"/>
        <v>76.011248114842857</v>
      </c>
      <c r="EN30" s="2">
        <f t="shared" si="42"/>
        <v>80.774701544963875</v>
      </c>
      <c r="EO30" s="2">
        <f t="shared" si="42"/>
        <v>69.146003376212249</v>
      </c>
      <c r="EQ30" s="2">
        <f t="shared" si="43"/>
        <v>72.426314463576617</v>
      </c>
      <c r="ER30" s="2">
        <f t="shared" si="43"/>
        <v>72.601143116156194</v>
      </c>
      <c r="ES30" s="2">
        <f t="shared" si="43"/>
        <v>70.466430484521524</v>
      </c>
      <c r="ET30" s="2">
        <f t="shared" si="43"/>
        <v>74.126810097534957</v>
      </c>
      <c r="EU30" s="2">
        <f t="shared" si="43"/>
        <v>65.817398961647783</v>
      </c>
      <c r="EV30" s="2">
        <f t="shared" si="43"/>
        <v>72.647240979038358</v>
      </c>
      <c r="EW30" s="2">
        <f t="shared" si="43"/>
        <v>67.874628944909702</v>
      </c>
      <c r="EX30" s="2">
        <f t="shared" si="43"/>
        <v>70.866400752540642</v>
      </c>
      <c r="EY30" s="2">
        <f t="shared" si="43"/>
        <v>87.707195498055725</v>
      </c>
      <c r="EZ30" s="2">
        <f t="shared" si="43"/>
        <v>73.857487269480529</v>
      </c>
      <c r="FA30" s="2">
        <f t="shared" si="43"/>
        <v>69.005642576705412</v>
      </c>
      <c r="FB30" s="2">
        <f t="shared" si="43"/>
        <v>73.614634287114754</v>
      </c>
      <c r="FC30" s="2">
        <f t="shared" si="43"/>
        <v>75.235454791653837</v>
      </c>
      <c r="FD30" s="2">
        <f t="shared" si="43"/>
        <v>83.770408739005006</v>
      </c>
      <c r="FE30" s="2">
        <f t="shared" si="43"/>
        <v>101.79358501688517</v>
      </c>
      <c r="FG30" s="2">
        <f t="shared" si="44"/>
        <v>2.1224262298587194E-2</v>
      </c>
      <c r="FH30" s="2">
        <f t="shared" si="44"/>
        <v>2.0712263519452486E-2</v>
      </c>
      <c r="FI30" s="2">
        <f t="shared" si="44"/>
        <v>2.2024205099110305E-2</v>
      </c>
      <c r="FJ30" s="2">
        <f t="shared" si="44"/>
        <v>2.1127525192122847E-2</v>
      </c>
      <c r="FK30" s="2">
        <f t="shared" si="44"/>
        <v>1.7624484635109888E-2</v>
      </c>
      <c r="FL30" s="2">
        <f t="shared" si="44"/>
        <v>1.7832926211189794E-2</v>
      </c>
      <c r="FM30" s="2">
        <f t="shared" si="44"/>
        <v>1.7851852260790196E-2</v>
      </c>
      <c r="FN30" s="2">
        <f t="shared" si="44"/>
        <v>1.5857987809988532E-2</v>
      </c>
      <c r="FO30" s="2">
        <f t="shared" si="44"/>
        <v>1.5236539036691903E-2</v>
      </c>
      <c r="FP30" s="2">
        <f t="shared" si="44"/>
        <v>1.6933903916229304E-2</v>
      </c>
      <c r="FQ30" s="2">
        <f t="shared" si="44"/>
        <v>1.850096275926413E-2</v>
      </c>
      <c r="FR30" s="2">
        <f t="shared" si="44"/>
        <v>1.9092682372713731E-2</v>
      </c>
      <c r="FS30" s="2">
        <f t="shared" si="44"/>
        <v>1.9604704375859289E-2</v>
      </c>
      <c r="FT30" s="2">
        <f t="shared" si="44"/>
        <v>2.1061755032945727E-2</v>
      </c>
      <c r="FU30" s="2">
        <f t="shared" si="44"/>
        <v>1.9466286012754085E-2</v>
      </c>
      <c r="FW30" s="2">
        <f t="shared" si="53"/>
        <v>5.1508305756580446E-7</v>
      </c>
      <c r="FX30" s="2">
        <f t="shared" si="45"/>
        <v>7.314444036722599E-7</v>
      </c>
      <c r="FY30" s="2">
        <f t="shared" si="45"/>
        <v>5.9178708901430306E-7</v>
      </c>
      <c r="FZ30" s="2">
        <f t="shared" si="45"/>
        <v>6.1897879837917703E-7</v>
      </c>
      <c r="GA30" s="2">
        <f t="shared" si="45"/>
        <v>5.7223177151712224E-7</v>
      </c>
      <c r="GB30" s="2">
        <f t="shared" si="45"/>
        <v>5.2294177824472596E-7</v>
      </c>
      <c r="GC30" s="2">
        <f t="shared" si="45"/>
        <v>7.3996720681712057E-7</v>
      </c>
      <c r="GD30" s="2">
        <f t="shared" si="45"/>
        <v>8.1918802560146984E-7</v>
      </c>
      <c r="GE30" s="2">
        <f t="shared" si="45"/>
        <v>8.6187423040128024E-7</v>
      </c>
      <c r="GF30" s="2">
        <f t="shared" si="45"/>
        <v>6.2739599543884279E-7</v>
      </c>
      <c r="GG30" s="2">
        <f t="shared" si="45"/>
        <v>5.8184664366369201E-7</v>
      </c>
      <c r="GH30" s="2">
        <f t="shared" si="45"/>
        <v>5.5999513653680308E-7</v>
      </c>
      <c r="GI30" s="2">
        <f t="shared" si="45"/>
        <v>4.8515262682001093E-7</v>
      </c>
      <c r="GJ30" s="2">
        <f t="shared" si="45"/>
        <v>4.0911306289347474E-7</v>
      </c>
      <c r="GK30" s="2">
        <f t="shared" si="45"/>
        <v>4.1786289250725518E-7</v>
      </c>
      <c r="GM30" s="86">
        <f t="shared" si="54"/>
        <v>1.3577117263874298E-15</v>
      </c>
      <c r="GN30" s="86">
        <f t="shared" si="46"/>
        <v>8.8173663710359651E-15</v>
      </c>
      <c r="GO30" s="86">
        <f t="shared" si="46"/>
        <v>2.4107085018659516E-14</v>
      </c>
      <c r="GP30" s="86">
        <f t="shared" si="46"/>
        <v>2.3014214640440522E-14</v>
      </c>
      <c r="GQ30" s="86">
        <f t="shared" si="46"/>
        <v>1.4591890677090937E-17</v>
      </c>
      <c r="GR30" s="86">
        <f t="shared" si="46"/>
        <v>1.3975426958856709E-18</v>
      </c>
      <c r="GS30" s="86">
        <f t="shared" si="46"/>
        <v>3.9261375879028902E-19</v>
      </c>
      <c r="GT30" s="86">
        <f t="shared" si="46"/>
        <v>5.2479339968673432E-23</v>
      </c>
      <c r="GU30" s="86">
        <f t="shared" si="46"/>
        <v>2.4998818994669365E-23</v>
      </c>
      <c r="GV30" s="86">
        <f t="shared" si="46"/>
        <v>5.7732796233928109E-20</v>
      </c>
      <c r="GW30" s="86">
        <f t="shared" si="46"/>
        <v>1.105325770602456E-17</v>
      </c>
      <c r="GX30" s="86">
        <f t="shared" si="46"/>
        <v>1.3416984179186707E-16</v>
      </c>
      <c r="GY30" s="86">
        <f t="shared" si="46"/>
        <v>1.8113938604459254E-16</v>
      </c>
      <c r="GZ30" s="86">
        <f t="shared" si="46"/>
        <v>2.4548743992723196E-15</v>
      </c>
      <c r="HA30" s="86">
        <f t="shared" si="46"/>
        <v>8.8271877909409156E-17</v>
      </c>
      <c r="HC30" s="86">
        <f t="shared" si="58"/>
        <v>2.3477138145098149E-37</v>
      </c>
      <c r="HD30" s="86">
        <f t="shared" si="47"/>
        <v>1.8436316130433823E-35</v>
      </c>
      <c r="HE30" s="86">
        <f t="shared" si="47"/>
        <v>1.4573489290430941E-35</v>
      </c>
      <c r="HF30" s="86">
        <f t="shared" si="47"/>
        <v>1.9878634602456044E-46</v>
      </c>
      <c r="HG30" s="86">
        <f t="shared" si="47"/>
        <v>9.9107723488789505E-46</v>
      </c>
      <c r="HH30" s="86">
        <f t="shared" si="47"/>
        <v>1.2345959790709659E-48</v>
      </c>
      <c r="HI30" s="86">
        <f t="shared" si="47"/>
        <v>2.6834506289840474E-44</v>
      </c>
      <c r="HJ30" s="86">
        <f t="shared" si="47"/>
        <v>5.2286583011042368E-45</v>
      </c>
      <c r="HK30" s="86">
        <f t="shared" si="47"/>
        <v>6.2557936794957202E-52</v>
      </c>
      <c r="HL30" s="86">
        <f t="shared" si="47"/>
        <v>1.1842219153925579E-36</v>
      </c>
      <c r="HM30" s="86">
        <f t="shared" si="47"/>
        <v>5.2223426540774996E-38</v>
      </c>
      <c r="HN30" s="86">
        <f t="shared" si="47"/>
        <v>4.370649700538965E-45</v>
      </c>
      <c r="HO30" s="86">
        <f t="shared" si="47"/>
        <v>2.3169868153031815E-40</v>
      </c>
      <c r="HP30" s="86">
        <f t="shared" si="47"/>
        <v>2.2298190491046587E-37</v>
      </c>
      <c r="HQ30" s="86">
        <f t="shared" si="47"/>
        <v>3.4327048234411474E-44</v>
      </c>
      <c r="HS30" s="86">
        <f t="shared" si="55"/>
        <v>2.5772787118787878E-123</v>
      </c>
      <c r="HT30" s="86">
        <f t="shared" si="48"/>
        <v>8.5004475930433175E-114</v>
      </c>
      <c r="HU30" s="86">
        <f t="shared" si="48"/>
        <v>1.0787072388588058E-115</v>
      </c>
      <c r="HV30" s="86">
        <f t="shared" si="48"/>
        <v>7.497579923158358E-152</v>
      </c>
      <c r="HW30" s="86">
        <f t="shared" si="48"/>
        <v>7.7567803723022911E-152</v>
      </c>
      <c r="HX30" s="86">
        <f t="shared" si="48"/>
        <v>3.8132007975747334E-165</v>
      </c>
      <c r="HY30" s="86">
        <f t="shared" si="48"/>
        <v>4.7525475841581764E-148</v>
      </c>
      <c r="HZ30" s="86">
        <f t="shared" si="48"/>
        <v>4.2894025780661754E-149</v>
      </c>
      <c r="IA30" s="86">
        <f t="shared" si="48"/>
        <v>2.6207498148952881E-172</v>
      </c>
      <c r="IB30" s="86">
        <f t="shared" si="48"/>
        <v>7.026077741600851E-121</v>
      </c>
      <c r="IC30" s="86">
        <f t="shared" si="48"/>
        <v>8.549374322119692E-127</v>
      </c>
      <c r="ID30" s="86">
        <f t="shared" si="48"/>
        <v>5.0050661255514186E-152</v>
      </c>
      <c r="IE30" s="86">
        <f t="shared" si="48"/>
        <v>6.3668368534600099E-133</v>
      </c>
      <c r="IF30" s="86">
        <f t="shared" si="48"/>
        <v>1.0261201150577811E-100</v>
      </c>
      <c r="IG30" s="86">
        <f t="shared" si="48"/>
        <v>3.6318313390174536E-78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1.9377213025173468E-233</v>
      </c>
      <c r="IY30" s="86">
        <f t="shared" si="57"/>
        <v>1.3577117263874298E-15</v>
      </c>
      <c r="IZ30" s="86">
        <f t="shared" si="50"/>
        <v>8.8173663710359651E-15</v>
      </c>
      <c r="JA30" s="86">
        <f t="shared" si="50"/>
        <v>2.4107085018659516E-14</v>
      </c>
      <c r="JB30" s="86">
        <f t="shared" si="50"/>
        <v>2.3014214640440522E-14</v>
      </c>
      <c r="JC30" s="86">
        <f t="shared" si="50"/>
        <v>1.4591890677090937E-17</v>
      </c>
      <c r="JD30" s="86">
        <f t="shared" si="50"/>
        <v>1.3975426958856709E-18</v>
      </c>
      <c r="JE30" s="86">
        <f t="shared" si="50"/>
        <v>3.9261375879028902E-19</v>
      </c>
      <c r="JF30" s="86">
        <f t="shared" si="50"/>
        <v>5.2479339968673432E-23</v>
      </c>
      <c r="JG30" s="86">
        <f t="shared" si="50"/>
        <v>2.4998818994669365E-23</v>
      </c>
      <c r="JH30" s="86">
        <f t="shared" si="50"/>
        <v>5.7732796233928109E-20</v>
      </c>
      <c r="JI30" s="86">
        <f t="shared" si="50"/>
        <v>1.105325770602456E-17</v>
      </c>
      <c r="JJ30" s="86">
        <f t="shared" si="50"/>
        <v>1.3416984179186707E-16</v>
      </c>
      <c r="JK30" s="86">
        <f t="shared" si="50"/>
        <v>1.8113938604459254E-16</v>
      </c>
      <c r="JL30" s="86">
        <f t="shared" si="50"/>
        <v>2.4548743992723196E-15</v>
      </c>
      <c r="JM30" s="86">
        <f t="shared" si="50"/>
        <v>8.8271877909409156E-17</v>
      </c>
    </row>
    <row r="31" spans="1:273" x14ac:dyDescent="0.25">
      <c r="B31" s="2">
        <v>4</v>
      </c>
      <c r="C31" s="37">
        <v>70.210999999999999</v>
      </c>
      <c r="D31" s="37">
        <v>71.825000000000003</v>
      </c>
      <c r="E31" s="37">
        <v>70.177000000000007</v>
      </c>
      <c r="F31" s="37">
        <v>73.644999999999996</v>
      </c>
      <c r="G31" s="37">
        <v>65.403000000000006</v>
      </c>
      <c r="H31" s="37">
        <v>79.613</v>
      </c>
      <c r="I31" s="37">
        <v>74.525000000000006</v>
      </c>
      <c r="J31" s="37">
        <v>68.102000000000004</v>
      </c>
      <c r="K31" s="37">
        <v>71.712000000000003</v>
      </c>
      <c r="L31" s="37">
        <v>74.581000000000003</v>
      </c>
      <c r="M31" s="37">
        <v>76.602999999999994</v>
      </c>
      <c r="N31" s="37">
        <v>68.111000000000004</v>
      </c>
      <c r="O31" s="37">
        <v>69.713999999999999</v>
      </c>
      <c r="P31" s="37">
        <v>76.144999999999996</v>
      </c>
      <c r="Q31" s="37">
        <v>95.129000000000005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63.706622222222236</v>
      </c>
      <c r="DL31" s="2">
        <f t="shared" si="41"/>
        <v>65.850884510125894</v>
      </c>
      <c r="DM31" s="2">
        <f t="shared" si="41"/>
        <v>66.22503174603176</v>
      </c>
      <c r="DN31" s="2">
        <f t="shared" si="41"/>
        <v>67.647738916256159</v>
      </c>
      <c r="DO31" s="2">
        <f t="shared" si="41"/>
        <v>59.997056923076912</v>
      </c>
      <c r="DP31" s="2">
        <f t="shared" si="41"/>
        <v>57.963476284584964</v>
      </c>
      <c r="DQ31" s="2">
        <f t="shared" si="41"/>
        <v>91.19649209486164</v>
      </c>
      <c r="DR31" s="2">
        <f t="shared" si="41"/>
        <v>70.275252380952381</v>
      </c>
      <c r="DS31" s="2">
        <f t="shared" si="41"/>
        <v>64.198452380952389</v>
      </c>
      <c r="DT31" s="2">
        <f t="shared" si="41"/>
        <v>64.331719367588946</v>
      </c>
      <c r="DU31" s="2">
        <f t="shared" si="41"/>
        <v>62.245608840579706</v>
      </c>
      <c r="DV31" s="2">
        <f t="shared" si="41"/>
        <v>62.061573333333349</v>
      </c>
      <c r="DW31" s="2">
        <f t="shared" si="41"/>
        <v>64.748455384615383</v>
      </c>
      <c r="DX31" s="2">
        <f t="shared" si="41"/>
        <v>71.327603174603169</v>
      </c>
      <c r="DY31" s="2">
        <f t="shared" si="41"/>
        <v>87.462954871794878</v>
      </c>
      <c r="EA31" s="2">
        <f t="shared" si="42"/>
        <v>71.839005442257047</v>
      </c>
      <c r="EB31" s="2">
        <f t="shared" si="42"/>
        <v>72.521403442340798</v>
      </c>
      <c r="EC31" s="2">
        <f t="shared" si="42"/>
        <v>69.243546592379644</v>
      </c>
      <c r="ED31" s="2">
        <f t="shared" si="42"/>
        <v>72.028695126109767</v>
      </c>
      <c r="EE31" s="2">
        <f t="shared" si="42"/>
        <v>66.619800831471082</v>
      </c>
      <c r="EF31" s="2">
        <f t="shared" si="42"/>
        <v>75.402924770435163</v>
      </c>
      <c r="EG31" s="2">
        <f t="shared" si="42"/>
        <v>70.313655907831134</v>
      </c>
      <c r="EH31" s="2">
        <f t="shared" si="42"/>
        <v>71.888651870678558</v>
      </c>
      <c r="EI31" s="2">
        <f t="shared" si="42"/>
        <v>96.95613810878568</v>
      </c>
      <c r="EJ31" s="2">
        <f t="shared" si="42"/>
        <v>75.713768104973781</v>
      </c>
      <c r="EK31" s="2">
        <f t="shared" si="42"/>
        <v>69.883272486629579</v>
      </c>
      <c r="EL31" s="2">
        <f t="shared" si="42"/>
        <v>74.257728843609044</v>
      </c>
      <c r="EM31" s="2">
        <f t="shared" si="42"/>
        <v>75.8872657379668</v>
      </c>
      <c r="EN31" s="2">
        <f t="shared" si="42"/>
        <v>80.684928905959964</v>
      </c>
      <c r="EO31" s="2">
        <f t="shared" si="42"/>
        <v>69.380821606227244</v>
      </c>
      <c r="EQ31" s="2">
        <f t="shared" si="43"/>
        <v>72.325013626038256</v>
      </c>
      <c r="ER31" s="2">
        <f t="shared" si="43"/>
        <v>72.480506766654514</v>
      </c>
      <c r="ES31" s="2">
        <f t="shared" si="43"/>
        <v>70.352348453154235</v>
      </c>
      <c r="ET31" s="2">
        <f t="shared" si="43"/>
        <v>74.007011629436292</v>
      </c>
      <c r="EU31" s="2">
        <f t="shared" si="43"/>
        <v>65.715708317179804</v>
      </c>
      <c r="EV31" s="2">
        <f t="shared" si="43"/>
        <v>72.494877804795792</v>
      </c>
      <c r="EW31" s="2">
        <f t="shared" si="43"/>
        <v>67.752253105751279</v>
      </c>
      <c r="EX31" s="2">
        <f t="shared" si="43"/>
        <v>70.723724469092161</v>
      </c>
      <c r="EY31" s="2">
        <f t="shared" si="43"/>
        <v>87.447420978916085</v>
      </c>
      <c r="EZ31" s="2">
        <f t="shared" si="43"/>
        <v>73.70982170779223</v>
      </c>
      <c r="FA31" s="2">
        <f t="shared" si="43"/>
        <v>68.901151686904086</v>
      </c>
      <c r="FB31" s="2">
        <f t="shared" si="43"/>
        <v>73.483889408513761</v>
      </c>
      <c r="FC31" s="2">
        <f t="shared" si="43"/>
        <v>75.118578379305191</v>
      </c>
      <c r="FD31" s="2">
        <f t="shared" si="43"/>
        <v>83.652777742192555</v>
      </c>
      <c r="FE31" s="2">
        <f t="shared" si="43"/>
        <v>101.70459260876642</v>
      </c>
      <c r="FG31" s="2">
        <f t="shared" si="44"/>
        <v>2.3224384765311957E-2</v>
      </c>
      <c r="FH31" s="2">
        <f t="shared" si="44"/>
        <v>2.2665253777228465E-2</v>
      </c>
      <c r="FI31" s="2">
        <f t="shared" si="44"/>
        <v>2.4097856214330186E-2</v>
      </c>
      <c r="FJ31" s="2">
        <f t="shared" si="44"/>
        <v>2.3118746717839665E-2</v>
      </c>
      <c r="FK31" s="2">
        <f t="shared" si="44"/>
        <v>1.9292059318052224E-2</v>
      </c>
      <c r="FL31" s="2">
        <f t="shared" si="44"/>
        <v>1.951983111800859E-2</v>
      </c>
      <c r="FM31" s="2">
        <f t="shared" si="44"/>
        <v>1.954051185773896E-2</v>
      </c>
      <c r="FN31" s="2">
        <f t="shared" si="44"/>
        <v>1.7361375830391788E-2</v>
      </c>
      <c r="FO31" s="2">
        <f t="shared" si="44"/>
        <v>1.6682010386548627E-2</v>
      </c>
      <c r="FP31" s="2">
        <f t="shared" si="44"/>
        <v>1.8537370943541805E-2</v>
      </c>
      <c r="FQ31" s="2">
        <f t="shared" si="44"/>
        <v>2.0249757680558717E-2</v>
      </c>
      <c r="FR31" s="2">
        <f t="shared" si="44"/>
        <v>2.0896218517266869E-2</v>
      </c>
      <c r="FS31" s="2">
        <f t="shared" si="44"/>
        <v>2.1455549295151095E-2</v>
      </c>
      <c r="FT31" s="2">
        <f t="shared" si="44"/>
        <v>2.3046923813874597E-2</v>
      </c>
      <c r="FU31" s="2">
        <f t="shared" si="44"/>
        <v>2.1304347071746978E-2</v>
      </c>
      <c r="FW31" s="2">
        <f t="shared" si="53"/>
        <v>5.6477731375746604E-7</v>
      </c>
      <c r="FX31" s="2">
        <f t="shared" si="45"/>
        <v>8.0201278372079857E-7</v>
      </c>
      <c r="FY31" s="2">
        <f t="shared" si="45"/>
        <v>6.4888160281562551E-7</v>
      </c>
      <c r="FZ31" s="2">
        <f t="shared" si="45"/>
        <v>6.7869671576729412E-7</v>
      </c>
      <c r="GA31" s="2">
        <f t="shared" si="45"/>
        <v>6.2743962596929578E-7</v>
      </c>
      <c r="GB31" s="2">
        <f t="shared" si="45"/>
        <v>5.7339422876852582E-7</v>
      </c>
      <c r="GC31" s="2">
        <f t="shared" si="45"/>
        <v>8.1135785021254096E-7</v>
      </c>
      <c r="GD31" s="2">
        <f t="shared" si="45"/>
        <v>8.9822173762373485E-7</v>
      </c>
      <c r="GE31" s="2">
        <f t="shared" si="45"/>
        <v>9.4502622287180548E-7</v>
      </c>
      <c r="GF31" s="2">
        <f t="shared" si="45"/>
        <v>6.8792598770605664E-7</v>
      </c>
      <c r="GG31" s="2">
        <f t="shared" si="45"/>
        <v>6.3798212246287653E-7</v>
      </c>
      <c r="GH31" s="2">
        <f t="shared" si="45"/>
        <v>6.1402242398484499E-7</v>
      </c>
      <c r="GI31" s="2">
        <f t="shared" si="45"/>
        <v>5.3195925221050245E-7</v>
      </c>
      <c r="GJ31" s="2">
        <f t="shared" si="45"/>
        <v>4.4858353551423828E-7</v>
      </c>
      <c r="GK31" s="2">
        <f t="shared" si="45"/>
        <v>4.58177532140258E-7</v>
      </c>
      <c r="GM31" s="86">
        <f t="shared" si="54"/>
        <v>3.9257400659385738E-15</v>
      </c>
      <c r="GN31" s="86">
        <f t="shared" si="46"/>
        <v>2.3526043639799892E-14</v>
      </c>
      <c r="GO31" s="86">
        <f t="shared" si="46"/>
        <v>6.2802796317911989E-14</v>
      </c>
      <c r="GP31" s="86">
        <f t="shared" si="46"/>
        <v>5.9436391591313458E-14</v>
      </c>
      <c r="GQ31" s="86">
        <f t="shared" si="46"/>
        <v>4.7712794308077311E-17</v>
      </c>
      <c r="GR31" s="86">
        <f t="shared" si="46"/>
        <v>5.0197102627226697E-18</v>
      </c>
      <c r="GS31" s="86">
        <f t="shared" si="46"/>
        <v>1.4817536520186358E-18</v>
      </c>
      <c r="GT31" s="86">
        <f t="shared" si="46"/>
        <v>2.6745053825740187E-22</v>
      </c>
      <c r="GU31" s="86">
        <f t="shared" si="46"/>
        <v>1.2899094336395606E-22</v>
      </c>
      <c r="GV31" s="86">
        <f t="shared" si="46"/>
        <v>2.3045474785452274E-19</v>
      </c>
      <c r="GW31" s="86">
        <f t="shared" si="46"/>
        <v>3.7072047188813237E-17</v>
      </c>
      <c r="GX31" s="86">
        <f t="shared" si="46"/>
        <v>4.1225751135720898E-16</v>
      </c>
      <c r="GY31" s="86">
        <f t="shared" si="46"/>
        <v>5.5432221946336711E-16</v>
      </c>
      <c r="GZ31" s="86">
        <f t="shared" si="46"/>
        <v>6.9187746204404007E-15</v>
      </c>
      <c r="HA31" s="86">
        <f t="shared" si="46"/>
        <v>2.7725680951760995E-16</v>
      </c>
      <c r="HC31" s="86">
        <f t="shared" si="58"/>
        <v>1.5573939877555286E-36</v>
      </c>
      <c r="HD31" s="86">
        <f t="shared" si="47"/>
        <v>1.0885919285838054E-34</v>
      </c>
      <c r="HE31" s="86">
        <f t="shared" si="47"/>
        <v>8.7712335216396167E-35</v>
      </c>
      <c r="HF31" s="86">
        <f t="shared" si="47"/>
        <v>2.1415826749594198E-45</v>
      </c>
      <c r="HG31" s="86">
        <f t="shared" si="47"/>
        <v>1.0274328830658736E-44</v>
      </c>
      <c r="HH31" s="86">
        <f t="shared" si="47"/>
        <v>1.5241345995507273E-47</v>
      </c>
      <c r="HI31" s="86">
        <f t="shared" si="47"/>
        <v>2.6775482149296169E-43</v>
      </c>
      <c r="HJ31" s="86">
        <f t="shared" si="47"/>
        <v>5.4989293174416716E-44</v>
      </c>
      <c r="HK31" s="86">
        <f t="shared" si="47"/>
        <v>9.7477220382204106E-51</v>
      </c>
      <c r="HL31" s="86">
        <f t="shared" si="47"/>
        <v>7.7690626687441081E-36</v>
      </c>
      <c r="HM31" s="86">
        <f t="shared" si="47"/>
        <v>3.6379383324293695E-37</v>
      </c>
      <c r="HN31" s="86">
        <f t="shared" si="47"/>
        <v>4.4180574512795564E-44</v>
      </c>
      <c r="HO31" s="86">
        <f t="shared" si="47"/>
        <v>1.7740268276066943E-39</v>
      </c>
      <c r="HP31" s="86">
        <f t="shared" si="47"/>
        <v>1.4566696715422798E-36</v>
      </c>
      <c r="HQ31" s="86">
        <f t="shared" si="47"/>
        <v>3.2595888685519086E-43</v>
      </c>
      <c r="HS31" s="86">
        <f t="shared" si="55"/>
        <v>2.0824414308910974E-121</v>
      </c>
      <c r="HT31" s="86">
        <f t="shared" si="48"/>
        <v>4.9543495136230692E-112</v>
      </c>
      <c r="HU31" s="86">
        <f t="shared" si="48"/>
        <v>6.7587574193524292E-114</v>
      </c>
      <c r="HV31" s="86">
        <f t="shared" si="48"/>
        <v>1.7967728182078627E-149</v>
      </c>
      <c r="HW31" s="86">
        <f t="shared" si="48"/>
        <v>1.7743194111640103E-149</v>
      </c>
      <c r="HX31" s="86">
        <f t="shared" si="48"/>
        <v>1.3944406698037778E-162</v>
      </c>
      <c r="HY31" s="86">
        <f t="shared" si="48"/>
        <v>1.0145188393573406E-145</v>
      </c>
      <c r="HZ31" s="86">
        <f t="shared" si="48"/>
        <v>1.0091075010267966E-146</v>
      </c>
      <c r="IA31" s="86">
        <f t="shared" si="48"/>
        <v>1.5306395480038466E-169</v>
      </c>
      <c r="IB31" s="86">
        <f t="shared" si="48"/>
        <v>5.5269681043529504E-119</v>
      </c>
      <c r="IC31" s="86">
        <f t="shared" si="48"/>
        <v>7.9203769448947192E-125</v>
      </c>
      <c r="ID31" s="86">
        <f t="shared" si="48"/>
        <v>1.1271997707632562E-149</v>
      </c>
      <c r="IE31" s="86">
        <f t="shared" si="48"/>
        <v>7.1062950968026338E-131</v>
      </c>
      <c r="IF31" s="86">
        <f t="shared" si="48"/>
        <v>3.3788546398240176E-99</v>
      </c>
      <c r="IG31" s="86">
        <f t="shared" si="48"/>
        <v>5.3407517795956929E-77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1.5108292940931749E-230</v>
      </c>
      <c r="IY31" s="86">
        <f t="shared" si="57"/>
        <v>3.9257400659385738E-15</v>
      </c>
      <c r="IZ31" s="86">
        <f t="shared" si="50"/>
        <v>2.3526043639799892E-14</v>
      </c>
      <c r="JA31" s="86">
        <f t="shared" si="50"/>
        <v>6.2802796317911989E-14</v>
      </c>
      <c r="JB31" s="86">
        <f t="shared" si="50"/>
        <v>5.9436391591313458E-14</v>
      </c>
      <c r="JC31" s="86">
        <f t="shared" si="50"/>
        <v>4.7712794308077311E-17</v>
      </c>
      <c r="JD31" s="86">
        <f t="shared" si="50"/>
        <v>5.0197102627226697E-18</v>
      </c>
      <c r="JE31" s="86">
        <f t="shared" si="50"/>
        <v>1.4817536520186358E-18</v>
      </c>
      <c r="JF31" s="86">
        <f t="shared" si="50"/>
        <v>2.6745053825740187E-22</v>
      </c>
      <c r="JG31" s="86">
        <f t="shared" si="50"/>
        <v>1.2899094336395606E-22</v>
      </c>
      <c r="JH31" s="86">
        <f t="shared" si="50"/>
        <v>2.3045474785452274E-19</v>
      </c>
      <c r="JI31" s="86">
        <f t="shared" si="50"/>
        <v>3.7072047188813237E-17</v>
      </c>
      <c r="JJ31" s="86">
        <f t="shared" si="50"/>
        <v>4.1225751135720898E-16</v>
      </c>
      <c r="JK31" s="86">
        <f t="shared" si="50"/>
        <v>5.5432221946336711E-16</v>
      </c>
      <c r="JL31" s="86">
        <f t="shared" si="50"/>
        <v>6.9187746204404007E-15</v>
      </c>
      <c r="JM31" s="86">
        <f t="shared" si="50"/>
        <v>2.7725680951760995E-16</v>
      </c>
    </row>
    <row r="32" spans="1:273" x14ac:dyDescent="0.25">
      <c r="B32" s="2">
        <v>5</v>
      </c>
      <c r="C32" s="37">
        <v>70.263000000000005</v>
      </c>
      <c r="D32" s="37">
        <v>70.332999999999998</v>
      </c>
      <c r="E32" s="37">
        <v>71.5</v>
      </c>
      <c r="F32" s="37">
        <v>72.242000000000004</v>
      </c>
      <c r="G32" s="37">
        <v>63.854999999999997</v>
      </c>
      <c r="H32" s="37">
        <v>79.177000000000007</v>
      </c>
      <c r="I32" s="37">
        <v>73.245999999999995</v>
      </c>
      <c r="J32" s="37">
        <v>69.575999999999993</v>
      </c>
      <c r="K32" s="37">
        <v>71.322000000000003</v>
      </c>
      <c r="L32" s="37">
        <v>74.596999999999994</v>
      </c>
      <c r="M32" s="37">
        <v>75.762</v>
      </c>
      <c r="N32" s="37">
        <v>68.492000000000004</v>
      </c>
      <c r="O32" s="37">
        <v>70</v>
      </c>
      <c r="P32" s="37">
        <v>77.096999999999994</v>
      </c>
      <c r="Q32" s="37">
        <v>95.370999999999995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64.152402393162404</v>
      </c>
      <c r="DL32" s="2">
        <f t="shared" si="41"/>
        <v>66.22610180623974</v>
      </c>
      <c r="DM32" s="2">
        <f t="shared" si="41"/>
        <v>66.522761294261315</v>
      </c>
      <c r="DN32" s="2">
        <f t="shared" si="41"/>
        <v>67.955463054187192</v>
      </c>
      <c r="DO32" s="2">
        <f t="shared" si="41"/>
        <v>60.274317692307676</v>
      </c>
      <c r="DP32" s="2">
        <f t="shared" si="41"/>
        <v>58.289240118577055</v>
      </c>
      <c r="DQ32" s="2">
        <f t="shared" si="41"/>
        <v>90.563666996047417</v>
      </c>
      <c r="DR32" s="2">
        <f t="shared" si="41"/>
        <v>70.240399134199137</v>
      </c>
      <c r="DS32" s="2">
        <f t="shared" si="41"/>
        <v>64.341290043290059</v>
      </c>
      <c r="DT32" s="2">
        <f t="shared" si="41"/>
        <v>64.503166007905151</v>
      </c>
      <c r="DU32" s="2">
        <f t="shared" si="41"/>
        <v>62.497869275362319</v>
      </c>
      <c r="DV32" s="2">
        <f t="shared" si="41"/>
        <v>62.403864957264972</v>
      </c>
      <c r="DW32" s="2">
        <f t="shared" si="41"/>
        <v>65.068347692307682</v>
      </c>
      <c r="DX32" s="2">
        <f t="shared" si="41"/>
        <v>71.719206349206331</v>
      </c>
      <c r="DY32" s="2">
        <f t="shared" si="41"/>
        <v>87.791100854700858</v>
      </c>
      <c r="EA32" s="2">
        <f t="shared" si="42"/>
        <v>71.742013399347698</v>
      </c>
      <c r="EB32" s="2">
        <f t="shared" si="42"/>
        <v>72.400457904566608</v>
      </c>
      <c r="EC32" s="2">
        <f t="shared" si="42"/>
        <v>69.139396020409166</v>
      </c>
      <c r="ED32" s="2">
        <f t="shared" si="42"/>
        <v>71.926465187368308</v>
      </c>
      <c r="EE32" s="2">
        <f t="shared" si="42"/>
        <v>66.509867964404407</v>
      </c>
      <c r="EF32" s="2">
        <f t="shared" si="42"/>
        <v>75.224016852094422</v>
      </c>
      <c r="EG32" s="2">
        <f t="shared" si="42"/>
        <v>70.167801883314084</v>
      </c>
      <c r="EH32" s="2">
        <f t="shared" si="42"/>
        <v>71.735192159348429</v>
      </c>
      <c r="EI32" s="2">
        <f t="shared" si="42"/>
        <v>96.608956923748636</v>
      </c>
      <c r="EJ32" s="2">
        <f t="shared" si="42"/>
        <v>75.547883623999724</v>
      </c>
      <c r="EK32" s="2">
        <f t="shared" si="42"/>
        <v>69.769773432013409</v>
      </c>
      <c r="EL32" s="2">
        <f t="shared" si="42"/>
        <v>74.119572704874301</v>
      </c>
      <c r="EM32" s="2">
        <f t="shared" si="42"/>
        <v>75.763283361090743</v>
      </c>
      <c r="EN32" s="2">
        <f t="shared" si="42"/>
        <v>80.595156266956053</v>
      </c>
      <c r="EO32" s="2">
        <f t="shared" si="42"/>
        <v>69.615639836242224</v>
      </c>
      <c r="EQ32" s="2">
        <f t="shared" si="43"/>
        <v>72.223712788499881</v>
      </c>
      <c r="ER32" s="2">
        <f t="shared" si="43"/>
        <v>72.35987041715282</v>
      </c>
      <c r="ES32" s="2">
        <f t="shared" si="43"/>
        <v>70.238266421786946</v>
      </c>
      <c r="ET32" s="2">
        <f t="shared" si="43"/>
        <v>73.887213161337641</v>
      </c>
      <c r="EU32" s="2">
        <f t="shared" si="43"/>
        <v>65.61401767271181</v>
      </c>
      <c r="EV32" s="2">
        <f t="shared" si="43"/>
        <v>72.342514630553239</v>
      </c>
      <c r="EW32" s="2">
        <f t="shared" si="43"/>
        <v>67.629877266592857</v>
      </c>
      <c r="EX32" s="2">
        <f t="shared" si="43"/>
        <v>70.581048185643681</v>
      </c>
      <c r="EY32" s="2">
        <f t="shared" si="43"/>
        <v>87.187646459776431</v>
      </c>
      <c r="EZ32" s="2">
        <f t="shared" si="43"/>
        <v>73.562156146103916</v>
      </c>
      <c r="FA32" s="2">
        <f t="shared" si="43"/>
        <v>68.79666079710276</v>
      </c>
      <c r="FB32" s="2">
        <f t="shared" si="43"/>
        <v>73.353144529912768</v>
      </c>
      <c r="FC32" s="2">
        <f t="shared" si="43"/>
        <v>75.001701966956531</v>
      </c>
      <c r="FD32" s="2">
        <f t="shared" si="43"/>
        <v>83.535146745380089</v>
      </c>
      <c r="FE32" s="2">
        <f t="shared" si="43"/>
        <v>101.61560020064766</v>
      </c>
      <c r="FG32" s="2">
        <f t="shared" si="44"/>
        <v>2.5408100935253492E-2</v>
      </c>
      <c r="FH32" s="2">
        <f t="shared" si="44"/>
        <v>2.4797731308308497E-2</v>
      </c>
      <c r="FI32" s="2">
        <f t="shared" si="44"/>
        <v>2.6361485628311213E-2</v>
      </c>
      <c r="FJ32" s="2">
        <f t="shared" si="44"/>
        <v>2.5292787274921739E-2</v>
      </c>
      <c r="FK32" s="2">
        <f t="shared" si="44"/>
        <v>2.1114023648197505E-2</v>
      </c>
      <c r="FL32" s="2">
        <f t="shared" si="44"/>
        <v>2.1362837903131097E-2</v>
      </c>
      <c r="FM32" s="2">
        <f t="shared" si="44"/>
        <v>2.1385428670459304E-2</v>
      </c>
      <c r="FN32" s="2">
        <f t="shared" si="44"/>
        <v>1.9004537562450068E-2</v>
      </c>
      <c r="FO32" s="2">
        <f t="shared" si="44"/>
        <v>1.8262068765177358E-2</v>
      </c>
      <c r="FP32" s="2">
        <f t="shared" si="44"/>
        <v>2.0289536189605231E-2</v>
      </c>
      <c r="FQ32" s="2">
        <f t="shared" si="44"/>
        <v>2.2160124423166269E-2</v>
      </c>
      <c r="FR32" s="2">
        <f t="shared" si="44"/>
        <v>2.2866149155492073E-2</v>
      </c>
      <c r="FS32" s="2">
        <f t="shared" si="44"/>
        <v>2.3476944884038491E-2</v>
      </c>
      <c r="FT32" s="2">
        <f t="shared" si="44"/>
        <v>2.5214384619483901E-2</v>
      </c>
      <c r="FU32" s="2">
        <f t="shared" si="44"/>
        <v>2.3311836781928087E-2</v>
      </c>
      <c r="FW32" s="2">
        <f t="shared" si="53"/>
        <v>6.1926597646838389E-7</v>
      </c>
      <c r="FX32" s="2">
        <f t="shared" si="45"/>
        <v>8.793894623336611E-7</v>
      </c>
      <c r="FY32" s="2">
        <f t="shared" si="45"/>
        <v>7.1148448482476575E-7</v>
      </c>
      <c r="FZ32" s="2">
        <f t="shared" si="45"/>
        <v>7.4417610190459702E-7</v>
      </c>
      <c r="GA32" s="2">
        <f t="shared" si="45"/>
        <v>6.8797382762559296E-7</v>
      </c>
      <c r="GB32" s="2">
        <f t="shared" si="45"/>
        <v>6.2871423485852854E-7</v>
      </c>
      <c r="GC32" s="2">
        <f t="shared" si="45"/>
        <v>8.8963612238842028E-7</v>
      </c>
      <c r="GD32" s="2">
        <f t="shared" si="45"/>
        <v>9.8488046525769904E-7</v>
      </c>
      <c r="GE32" s="2">
        <f t="shared" si="45"/>
        <v>1.0362005536874942E-6</v>
      </c>
      <c r="GF32" s="2">
        <f t="shared" si="45"/>
        <v>7.5429579601745059E-7</v>
      </c>
      <c r="GG32" s="2">
        <f t="shared" si="45"/>
        <v>6.9953344375245729E-7</v>
      </c>
      <c r="GH32" s="2">
        <f t="shared" si="45"/>
        <v>6.7326215995846906E-7</v>
      </c>
      <c r="GI32" s="2">
        <f t="shared" si="45"/>
        <v>5.8328169134999355E-7</v>
      </c>
      <c r="GJ32" s="2">
        <f t="shared" si="45"/>
        <v>4.9186204455311777E-7</v>
      </c>
      <c r="GK32" s="2">
        <f t="shared" si="45"/>
        <v>5.023816517471363E-7</v>
      </c>
      <c r="GM32" s="86">
        <f t="shared" si="54"/>
        <v>1.1157949629903448E-14</v>
      </c>
      <c r="GN32" s="86">
        <f t="shared" si="46"/>
        <v>6.1804937257122346E-14</v>
      </c>
      <c r="GO32" s="86">
        <f t="shared" si="46"/>
        <v>1.6113606517550903E-13</v>
      </c>
      <c r="GP32" s="86">
        <f t="shared" si="46"/>
        <v>1.5122330732729175E-13</v>
      </c>
      <c r="GQ32" s="86">
        <f t="shared" si="46"/>
        <v>1.5310148905498747E-16</v>
      </c>
      <c r="GR32" s="86">
        <f t="shared" si="46"/>
        <v>1.7660886894039766E-17</v>
      </c>
      <c r="GS32" s="86">
        <f t="shared" si="46"/>
        <v>5.4725596794762623E-18</v>
      </c>
      <c r="GT32" s="86">
        <f t="shared" si="46"/>
        <v>1.326940798200963E-21</v>
      </c>
      <c r="GU32" s="86">
        <f t="shared" si="46"/>
        <v>6.4795604584983576E-22</v>
      </c>
      <c r="GV32" s="86">
        <f t="shared" si="46"/>
        <v>8.9947623996715969E-19</v>
      </c>
      <c r="GW32" s="86">
        <f t="shared" si="46"/>
        <v>1.2193520997499342E-16</v>
      </c>
      <c r="GX32" s="86">
        <f t="shared" si="46"/>
        <v>1.2441937458343166E-15</v>
      </c>
      <c r="GY32" s="86">
        <f t="shared" si="46"/>
        <v>1.6661280528541552E-15</v>
      </c>
      <c r="GZ32" s="86">
        <f t="shared" si="46"/>
        <v>1.9178173623342032E-14</v>
      </c>
      <c r="HA32" s="86">
        <f t="shared" si="46"/>
        <v>8.5493170680592049E-16</v>
      </c>
      <c r="HC32" s="86">
        <f t="shared" si="58"/>
        <v>1.0108419872858272E-35</v>
      </c>
      <c r="HD32" s="86">
        <f t="shared" si="47"/>
        <v>6.2988078616171881E-34</v>
      </c>
      <c r="HE32" s="86">
        <f t="shared" si="47"/>
        <v>5.17124803163315E-34</v>
      </c>
      <c r="HF32" s="86">
        <f t="shared" si="47"/>
        <v>2.244551491874173E-44</v>
      </c>
      <c r="HG32" s="86">
        <f t="shared" si="47"/>
        <v>1.0366894452686204E-43</v>
      </c>
      <c r="HH32" s="86">
        <f t="shared" si="47"/>
        <v>1.8271688049491797E-46</v>
      </c>
      <c r="HI32" s="86">
        <f t="shared" si="47"/>
        <v>2.6003505197196598E-42</v>
      </c>
      <c r="HJ32" s="86">
        <f t="shared" si="47"/>
        <v>5.6243388510205437E-43</v>
      </c>
      <c r="HK32" s="86">
        <f t="shared" si="47"/>
        <v>1.4699195655385183E-49</v>
      </c>
      <c r="HL32" s="86">
        <f t="shared" si="47"/>
        <v>4.9860882058445009E-35</v>
      </c>
      <c r="HM32" s="86">
        <f t="shared" si="47"/>
        <v>2.4777431139662698E-36</v>
      </c>
      <c r="HN32" s="86">
        <f t="shared" si="47"/>
        <v>4.3475962514137798E-43</v>
      </c>
      <c r="HO32" s="86">
        <f t="shared" si="47"/>
        <v>1.3270211514585892E-38</v>
      </c>
      <c r="HP32" s="86">
        <f t="shared" si="47"/>
        <v>9.3141568218358104E-36</v>
      </c>
      <c r="HQ32" s="86">
        <f t="shared" si="47"/>
        <v>3.0158889550311655E-42</v>
      </c>
      <c r="HS32" s="86">
        <f t="shared" si="55"/>
        <v>1.6252757891447838E-119</v>
      </c>
      <c r="HT32" s="86">
        <f t="shared" si="48"/>
        <v>2.7960097874896214E-110</v>
      </c>
      <c r="HU32" s="86">
        <f t="shared" si="48"/>
        <v>4.0980299330630885E-112</v>
      </c>
      <c r="HV32" s="86">
        <f t="shared" si="48"/>
        <v>4.1216651135875107E-147</v>
      </c>
      <c r="HW32" s="86">
        <f t="shared" si="48"/>
        <v>3.8878583251143791E-147</v>
      </c>
      <c r="HX32" s="86">
        <f t="shared" si="48"/>
        <v>4.8670465784748498E-160</v>
      </c>
      <c r="HY32" s="86">
        <f t="shared" si="48"/>
        <v>2.0745425327355398E-143</v>
      </c>
      <c r="HZ32" s="86">
        <f t="shared" si="48"/>
        <v>2.2712191327909929E-144</v>
      </c>
      <c r="IA32" s="86">
        <f t="shared" si="48"/>
        <v>8.4862959162491331E-167</v>
      </c>
      <c r="IB32" s="86">
        <f t="shared" si="48"/>
        <v>4.1983852079176037E-117</v>
      </c>
      <c r="IC32" s="86">
        <f t="shared" si="48"/>
        <v>7.079318869783742E-123</v>
      </c>
      <c r="ID32" s="86">
        <f t="shared" si="48"/>
        <v>2.4324905723229632E-147</v>
      </c>
      <c r="IE32" s="86">
        <f t="shared" si="48"/>
        <v>7.6432243398686023E-129</v>
      </c>
      <c r="IF32" s="86">
        <f t="shared" si="48"/>
        <v>1.0830406681879025E-97</v>
      </c>
      <c r="IG32" s="86">
        <f t="shared" si="48"/>
        <v>7.693568937051374E-76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1.1297508276882306E-227</v>
      </c>
      <c r="IY32" s="86">
        <f t="shared" si="57"/>
        <v>1.1157949629903448E-14</v>
      </c>
      <c r="IZ32" s="86">
        <f t="shared" si="50"/>
        <v>6.1804937257122346E-14</v>
      </c>
      <c r="JA32" s="86">
        <f t="shared" si="50"/>
        <v>1.6113606517550903E-13</v>
      </c>
      <c r="JB32" s="86">
        <f t="shared" si="50"/>
        <v>1.5122330732729175E-13</v>
      </c>
      <c r="JC32" s="86">
        <f t="shared" si="50"/>
        <v>1.5310148905498747E-16</v>
      </c>
      <c r="JD32" s="86">
        <f t="shared" si="50"/>
        <v>1.7660886894039766E-17</v>
      </c>
      <c r="JE32" s="86">
        <f t="shared" si="50"/>
        <v>5.4725596794762623E-18</v>
      </c>
      <c r="JF32" s="86">
        <f t="shared" si="50"/>
        <v>1.326940798200963E-21</v>
      </c>
      <c r="JG32" s="86">
        <f t="shared" si="50"/>
        <v>6.4795604584983576E-22</v>
      </c>
      <c r="JH32" s="86">
        <f t="shared" si="50"/>
        <v>8.9947623996715969E-19</v>
      </c>
      <c r="JI32" s="86">
        <f t="shared" si="50"/>
        <v>1.2193520997499342E-16</v>
      </c>
      <c r="JJ32" s="86">
        <f t="shared" si="50"/>
        <v>1.2441937458343166E-15</v>
      </c>
      <c r="JK32" s="86">
        <f t="shared" si="50"/>
        <v>1.6661280528541552E-15</v>
      </c>
      <c r="JL32" s="86">
        <f t="shared" si="50"/>
        <v>1.9178173623342032E-14</v>
      </c>
      <c r="JM32" s="86">
        <f t="shared" si="50"/>
        <v>8.5493170680592049E-16</v>
      </c>
    </row>
    <row r="33" spans="2:273" x14ac:dyDescent="0.25">
      <c r="B33" s="2">
        <v>6</v>
      </c>
      <c r="C33" s="37">
        <v>68.158000000000001</v>
      </c>
      <c r="D33" s="37">
        <v>71.27</v>
      </c>
      <c r="E33" s="37">
        <v>71.209999999999994</v>
      </c>
      <c r="F33" s="37">
        <v>72.161000000000001</v>
      </c>
      <c r="G33" s="37">
        <v>64.468000000000004</v>
      </c>
      <c r="H33" s="37">
        <v>78.694000000000003</v>
      </c>
      <c r="I33" s="37">
        <v>74.671999999999997</v>
      </c>
      <c r="J33" s="37">
        <v>70</v>
      </c>
      <c r="K33" s="37">
        <v>73.236999999999995</v>
      </c>
      <c r="L33" s="37">
        <v>74.935000000000002</v>
      </c>
      <c r="M33" s="37">
        <v>74.683000000000007</v>
      </c>
      <c r="N33" s="37">
        <v>68.762</v>
      </c>
      <c r="O33" s="37">
        <v>70.078999999999994</v>
      </c>
      <c r="P33" s="37">
        <v>77.629000000000005</v>
      </c>
      <c r="Q33" s="37">
        <v>94.968000000000004</v>
      </c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64.598182564102572</v>
      </c>
      <c r="DL33" s="2">
        <f t="shared" si="41"/>
        <v>66.601319102353585</v>
      </c>
      <c r="DM33" s="2">
        <f t="shared" si="41"/>
        <v>66.820490842490855</v>
      </c>
      <c r="DN33" s="2">
        <f t="shared" si="41"/>
        <v>68.263187192118224</v>
      </c>
      <c r="DO33" s="2">
        <f t="shared" si="41"/>
        <v>60.551578461538448</v>
      </c>
      <c r="DP33" s="2">
        <f t="shared" si="41"/>
        <v>58.615003952569154</v>
      </c>
      <c r="DQ33" s="2">
        <f t="shared" si="41"/>
        <v>89.930841897233179</v>
      </c>
      <c r="DR33" s="2">
        <f t="shared" si="41"/>
        <v>70.205545887445894</v>
      </c>
      <c r="DS33" s="2">
        <f t="shared" si="41"/>
        <v>64.484127705627714</v>
      </c>
      <c r="DT33" s="2">
        <f t="shared" si="41"/>
        <v>64.674612648221355</v>
      </c>
      <c r="DU33" s="2">
        <f t="shared" si="41"/>
        <v>62.750129710144925</v>
      </c>
      <c r="DV33" s="2">
        <f t="shared" si="41"/>
        <v>62.746156581196594</v>
      </c>
      <c r="DW33" s="2">
        <f t="shared" si="41"/>
        <v>65.388239999999996</v>
      </c>
      <c r="DX33" s="2">
        <f t="shared" si="41"/>
        <v>72.110809523809507</v>
      </c>
      <c r="DY33" s="2">
        <f t="shared" si="41"/>
        <v>88.119246837606838</v>
      </c>
      <c r="EA33" s="2">
        <f t="shared" si="42"/>
        <v>71.645021356438349</v>
      </c>
      <c r="EB33" s="2">
        <f t="shared" si="42"/>
        <v>72.279512366792403</v>
      </c>
      <c r="EC33" s="2">
        <f t="shared" si="42"/>
        <v>69.035245448438673</v>
      </c>
      <c r="ED33" s="2">
        <f t="shared" si="42"/>
        <v>71.824235248626849</v>
      </c>
      <c r="EE33" s="2">
        <f t="shared" si="42"/>
        <v>66.399935097337732</v>
      </c>
      <c r="EF33" s="2">
        <f t="shared" si="42"/>
        <v>75.045108933753681</v>
      </c>
      <c r="EG33" s="2">
        <f t="shared" si="42"/>
        <v>70.02194785879702</v>
      </c>
      <c r="EH33" s="2">
        <f t="shared" si="42"/>
        <v>71.5817324480183</v>
      </c>
      <c r="EI33" s="2">
        <f t="shared" si="42"/>
        <v>96.261775738711592</v>
      </c>
      <c r="EJ33" s="2">
        <f t="shared" si="42"/>
        <v>75.381999143025666</v>
      </c>
      <c r="EK33" s="2">
        <f t="shared" si="42"/>
        <v>69.656274377397224</v>
      </c>
      <c r="EL33" s="2">
        <f t="shared" si="42"/>
        <v>73.981416566139544</v>
      </c>
      <c r="EM33" s="2">
        <f t="shared" si="42"/>
        <v>75.639300984214699</v>
      </c>
      <c r="EN33" s="2">
        <f t="shared" si="42"/>
        <v>80.505383627952128</v>
      </c>
      <c r="EO33" s="2">
        <f t="shared" si="42"/>
        <v>69.850458066257218</v>
      </c>
      <c r="EQ33" s="2">
        <f t="shared" si="43"/>
        <v>72.122411950961521</v>
      </c>
      <c r="ER33" s="2">
        <f t="shared" si="43"/>
        <v>72.23923406765114</v>
      </c>
      <c r="ES33" s="2">
        <f t="shared" si="43"/>
        <v>70.124184390419657</v>
      </c>
      <c r="ET33" s="2">
        <f t="shared" si="43"/>
        <v>73.76741469323899</v>
      </c>
      <c r="EU33" s="2">
        <f t="shared" si="43"/>
        <v>65.512327028243817</v>
      </c>
      <c r="EV33" s="2">
        <f t="shared" si="43"/>
        <v>72.190151456310673</v>
      </c>
      <c r="EW33" s="2">
        <f t="shared" si="43"/>
        <v>67.507501427434434</v>
      </c>
      <c r="EX33" s="2">
        <f t="shared" si="43"/>
        <v>70.438371902195186</v>
      </c>
      <c r="EY33" s="2">
        <f t="shared" si="43"/>
        <v>86.927871940636791</v>
      </c>
      <c r="EZ33" s="2">
        <f t="shared" si="43"/>
        <v>73.414490584415603</v>
      </c>
      <c r="FA33" s="2">
        <f t="shared" si="43"/>
        <v>68.69216990730142</v>
      </c>
      <c r="FB33" s="2">
        <f t="shared" si="43"/>
        <v>73.222399651311775</v>
      </c>
      <c r="FC33" s="2">
        <f t="shared" si="43"/>
        <v>74.884825554607886</v>
      </c>
      <c r="FD33" s="2">
        <f t="shared" si="43"/>
        <v>83.417515748567624</v>
      </c>
      <c r="FE33" s="2">
        <f t="shared" si="43"/>
        <v>101.52660779252891</v>
      </c>
      <c r="FG33" s="2">
        <f t="shared" si="44"/>
        <v>2.7791303088561765E-2</v>
      </c>
      <c r="FH33" s="2">
        <f t="shared" si="44"/>
        <v>2.7125276087409819E-2</v>
      </c>
      <c r="FI33" s="2">
        <f t="shared" si="44"/>
        <v>2.8831466892233228E-2</v>
      </c>
      <c r="FJ33" s="2">
        <f t="shared" si="44"/>
        <v>2.7665480392451265E-2</v>
      </c>
      <c r="FK33" s="2">
        <f t="shared" si="44"/>
        <v>2.3104002718057435E-2</v>
      </c>
      <c r="FL33" s="2">
        <f t="shared" si="44"/>
        <v>2.337570751178009E-2</v>
      </c>
      <c r="FM33" s="2">
        <f t="shared" si="44"/>
        <v>2.3400375951245122E-2</v>
      </c>
      <c r="FN33" s="2">
        <f t="shared" si="44"/>
        <v>2.079992391565982E-2</v>
      </c>
      <c r="FO33" s="2">
        <f t="shared" si="44"/>
        <v>1.9988742223418662E-2</v>
      </c>
      <c r="FP33" s="2">
        <f t="shared" si="44"/>
        <v>2.2203570600000541E-2</v>
      </c>
      <c r="FQ33" s="2">
        <f t="shared" si="44"/>
        <v>2.4246255515270133E-2</v>
      </c>
      <c r="FR33" s="2">
        <f t="shared" si="44"/>
        <v>2.5017044257096485E-2</v>
      </c>
      <c r="FS33" s="2">
        <f t="shared" si="44"/>
        <v>2.5683784065072202E-2</v>
      </c>
      <c r="FT33" s="2">
        <f t="shared" si="44"/>
        <v>2.7579930966811286E-2</v>
      </c>
      <c r="FU33" s="2">
        <f t="shared" si="44"/>
        <v>2.5503561093216828E-2</v>
      </c>
      <c r="FW33" s="2">
        <f t="shared" si="53"/>
        <v>6.7901160024290218E-7</v>
      </c>
      <c r="FX33" s="2">
        <f t="shared" si="45"/>
        <v>9.6423128955971441E-7</v>
      </c>
      <c r="FY33" s="2">
        <f t="shared" si="45"/>
        <v>7.8012717095445604E-7</v>
      </c>
      <c r="FZ33" s="2">
        <f t="shared" si="45"/>
        <v>8.1597281124500878E-7</v>
      </c>
      <c r="GA33" s="2">
        <f t="shared" si="45"/>
        <v>7.5434825143916544E-7</v>
      </c>
      <c r="GB33" s="2">
        <f t="shared" si="45"/>
        <v>6.8937140831187315E-7</v>
      </c>
      <c r="GC33" s="2">
        <f t="shared" si="45"/>
        <v>9.7546652697550427E-7</v>
      </c>
      <c r="GD33" s="2">
        <f t="shared" si="45"/>
        <v>1.0798998533508883E-6</v>
      </c>
      <c r="GE33" s="2">
        <f t="shared" si="45"/>
        <v>1.1361712003659343E-6</v>
      </c>
      <c r="GF33" s="2">
        <f t="shared" si="45"/>
        <v>8.2706883358724054E-7</v>
      </c>
      <c r="GG33" s="2">
        <f t="shared" si="45"/>
        <v>7.6702311678134504E-7</v>
      </c>
      <c r="GH33" s="2">
        <f t="shared" si="45"/>
        <v>7.3821723073173843E-7</v>
      </c>
      <c r="GI33" s="2">
        <f t="shared" si="45"/>
        <v>6.3955562078445567E-7</v>
      </c>
      <c r="GJ33" s="2">
        <f t="shared" si="45"/>
        <v>5.3931598177022169E-7</v>
      </c>
      <c r="GK33" s="2">
        <f t="shared" si="45"/>
        <v>5.5085050058403017E-7</v>
      </c>
      <c r="GM33" s="86">
        <f t="shared" si="54"/>
        <v>3.117451210225948E-14</v>
      </c>
      <c r="GN33" s="86">
        <f t="shared" si="46"/>
        <v>1.5986926669764299E-13</v>
      </c>
      <c r="GO33" s="86">
        <f t="shared" si="46"/>
        <v>4.0718274474614574E-13</v>
      </c>
      <c r="GP33" s="86">
        <f t="shared" si="46"/>
        <v>3.7905156030923409E-13</v>
      </c>
      <c r="GQ33" s="86">
        <f t="shared" si="46"/>
        <v>4.8211277964939644E-16</v>
      </c>
      <c r="GR33" s="86">
        <f t="shared" si="46"/>
        <v>6.0865367084596829E-17</v>
      </c>
      <c r="GS33" s="86">
        <f t="shared" si="46"/>
        <v>1.9779380646688595E-17</v>
      </c>
      <c r="GT33" s="86">
        <f t="shared" si="46"/>
        <v>6.4093858835426576E-21</v>
      </c>
      <c r="GU33" s="86">
        <f t="shared" si="46"/>
        <v>3.16870813438728E-21</v>
      </c>
      <c r="GV33" s="86">
        <f t="shared" si="46"/>
        <v>3.4327197266793178E-18</v>
      </c>
      <c r="GW33" s="86">
        <f t="shared" si="46"/>
        <v>3.9331591433041501E-16</v>
      </c>
      <c r="GX33" s="86">
        <f t="shared" si="46"/>
        <v>3.6882185743579241E-15</v>
      </c>
      <c r="GY33" s="86">
        <f t="shared" si="46"/>
        <v>4.9187487700311907E-15</v>
      </c>
      <c r="GZ33" s="86">
        <f t="shared" si="46"/>
        <v>5.2283772227614589E-14</v>
      </c>
      <c r="HA33" s="86">
        <f t="shared" si="46"/>
        <v>2.588054958685612E-15</v>
      </c>
      <c r="HC33" s="86">
        <f t="shared" si="58"/>
        <v>6.4194943318491058E-35</v>
      </c>
      <c r="HD33" s="86">
        <f t="shared" si="47"/>
        <v>3.5715372518445813E-33</v>
      </c>
      <c r="HE33" s="86">
        <f t="shared" si="47"/>
        <v>2.986544203076457E-33</v>
      </c>
      <c r="HF33" s="86">
        <f t="shared" si="47"/>
        <v>2.2886115825816738E-43</v>
      </c>
      <c r="HG33" s="86">
        <f t="shared" si="47"/>
        <v>1.0181095238506966E-42</v>
      </c>
      <c r="HH33" s="86">
        <f t="shared" si="47"/>
        <v>2.1271215144796206E-45</v>
      </c>
      <c r="HI33" s="86">
        <f t="shared" si="47"/>
        <v>2.4579826333016716E-41</v>
      </c>
      <c r="HJ33" s="86">
        <f t="shared" si="47"/>
        <v>5.5946346521438111E-42</v>
      </c>
      <c r="HK33" s="86">
        <f t="shared" si="47"/>
        <v>2.1451378691788085E-48</v>
      </c>
      <c r="HL33" s="86">
        <f t="shared" si="47"/>
        <v>3.1304622718125638E-34</v>
      </c>
      <c r="HM33" s="86">
        <f t="shared" si="47"/>
        <v>1.6499453436591854E-35</v>
      </c>
      <c r="HN33" s="86">
        <f t="shared" si="47"/>
        <v>4.1648647930880309E-42</v>
      </c>
      <c r="HO33" s="86">
        <f t="shared" si="47"/>
        <v>9.6979033730802176E-38</v>
      </c>
      <c r="HP33" s="86">
        <f t="shared" si="47"/>
        <v>5.8293256335943819E-35</v>
      </c>
      <c r="HQ33" s="86">
        <f t="shared" si="47"/>
        <v>2.7189133097083025E-41</v>
      </c>
      <c r="HS33" s="86">
        <f t="shared" si="55"/>
        <v>1.2252497720372028E-117</v>
      </c>
      <c r="HT33" s="86">
        <f t="shared" si="48"/>
        <v>1.5279120978671585E-108</v>
      </c>
      <c r="HU33" s="86">
        <f t="shared" si="48"/>
        <v>2.4045224320828413E-110</v>
      </c>
      <c r="HV33" s="86">
        <f t="shared" si="48"/>
        <v>9.0502411760554164E-145</v>
      </c>
      <c r="HW33" s="86">
        <f t="shared" si="48"/>
        <v>8.1605196092564411E-145</v>
      </c>
      <c r="HX33" s="86">
        <f t="shared" si="48"/>
        <v>1.6213862857232267E-157</v>
      </c>
      <c r="HY33" s="86">
        <f t="shared" si="48"/>
        <v>4.0636248670108303E-141</v>
      </c>
      <c r="HZ33" s="86">
        <f t="shared" si="48"/>
        <v>4.8905993836237702E-142</v>
      </c>
      <c r="IA33" s="86">
        <f t="shared" si="48"/>
        <v>4.4664427257963119E-164</v>
      </c>
      <c r="IB33" s="86">
        <f t="shared" si="48"/>
        <v>3.0796359255239899E-115</v>
      </c>
      <c r="IC33" s="86">
        <f t="shared" si="48"/>
        <v>6.1048027949649763E-121</v>
      </c>
      <c r="ID33" s="86">
        <f t="shared" si="48"/>
        <v>5.0299199462811054E-145</v>
      </c>
      <c r="IE33" s="86">
        <f t="shared" si="48"/>
        <v>7.9218069542847824E-127</v>
      </c>
      <c r="IF33" s="86">
        <f t="shared" si="48"/>
        <v>3.3792815027186977E-96</v>
      </c>
      <c r="IG33" s="86">
        <f t="shared" si="48"/>
        <v>1.0856814881483699E-74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8.1020206407781444E-225</v>
      </c>
      <c r="IY33" s="86">
        <f t="shared" si="57"/>
        <v>3.117451210225948E-14</v>
      </c>
      <c r="IZ33" s="86">
        <f t="shared" si="50"/>
        <v>1.5986926669764299E-13</v>
      </c>
      <c r="JA33" s="86">
        <f t="shared" si="50"/>
        <v>4.0718274474614574E-13</v>
      </c>
      <c r="JB33" s="86">
        <f t="shared" si="50"/>
        <v>3.7905156030923409E-13</v>
      </c>
      <c r="JC33" s="86">
        <f t="shared" si="50"/>
        <v>4.8211277964939644E-16</v>
      </c>
      <c r="JD33" s="86">
        <f t="shared" si="50"/>
        <v>6.0865367084596829E-17</v>
      </c>
      <c r="JE33" s="86">
        <f t="shared" si="50"/>
        <v>1.9779380646688595E-17</v>
      </c>
      <c r="JF33" s="86">
        <f t="shared" si="50"/>
        <v>6.4093858835426576E-21</v>
      </c>
      <c r="JG33" s="86">
        <f t="shared" si="50"/>
        <v>3.16870813438728E-21</v>
      </c>
      <c r="JH33" s="86">
        <f t="shared" si="50"/>
        <v>3.4327197266793182E-18</v>
      </c>
      <c r="JI33" s="86">
        <f t="shared" si="50"/>
        <v>3.9331591433041501E-16</v>
      </c>
      <c r="JJ33" s="86">
        <f t="shared" si="50"/>
        <v>3.6882185743579241E-15</v>
      </c>
      <c r="JK33" s="86">
        <f t="shared" si="50"/>
        <v>4.9187487700311907E-15</v>
      </c>
      <c r="JL33" s="86">
        <f t="shared" si="50"/>
        <v>5.2283772227614589E-14</v>
      </c>
      <c r="JM33" s="86">
        <f t="shared" si="50"/>
        <v>2.588054958685612E-15</v>
      </c>
    </row>
    <row r="34" spans="2:273" x14ac:dyDescent="0.25">
      <c r="B34" s="2">
        <v>7</v>
      </c>
      <c r="C34" s="37">
        <v>70.316000000000003</v>
      </c>
      <c r="D34" s="37">
        <v>70.778000000000006</v>
      </c>
      <c r="E34" s="37">
        <v>70.918999999999997</v>
      </c>
      <c r="F34" s="37">
        <v>72.516000000000005</v>
      </c>
      <c r="G34" s="37">
        <v>64.613</v>
      </c>
      <c r="H34" s="37">
        <v>78.129000000000005</v>
      </c>
      <c r="I34" s="37">
        <v>75.262</v>
      </c>
      <c r="J34" s="37">
        <v>69.864000000000004</v>
      </c>
      <c r="K34" s="37">
        <v>71.39</v>
      </c>
      <c r="L34" s="37">
        <v>74.370999999999995</v>
      </c>
      <c r="M34" s="37">
        <v>73.587000000000003</v>
      </c>
      <c r="N34" s="37">
        <v>69.048000000000002</v>
      </c>
      <c r="O34" s="37">
        <v>69.27</v>
      </c>
      <c r="P34" s="37">
        <v>77.644999999999996</v>
      </c>
      <c r="Q34" s="37">
        <v>95.613</v>
      </c>
      <c r="R34" s="19"/>
      <c r="S34" s="4" t="e">
        <f t="shared" si="7"/>
        <v>#N/A</v>
      </c>
      <c r="T34" s="4" t="e">
        <f t="shared" si="7"/>
        <v>#N/A</v>
      </c>
      <c r="U34" s="4" t="e">
        <f t="shared" si="7"/>
        <v>#N/A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0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 t="e">
        <f t="shared" si="9"/>
        <v>#N/A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 t="str">
        <f t="shared" si="12"/>
        <v/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65.043962735042754</v>
      </c>
      <c r="DL34" s="2">
        <f t="shared" si="41"/>
        <v>66.976536398467431</v>
      </c>
      <c r="DM34" s="2">
        <f t="shared" si="41"/>
        <v>67.11822039072041</v>
      </c>
      <c r="DN34" s="2">
        <f t="shared" si="41"/>
        <v>68.570911330049256</v>
      </c>
      <c r="DO34" s="2">
        <f t="shared" si="41"/>
        <v>60.828839230769219</v>
      </c>
      <c r="DP34" s="2">
        <f t="shared" si="41"/>
        <v>58.940767786561246</v>
      </c>
      <c r="DQ34" s="2">
        <f t="shared" si="41"/>
        <v>89.298016798418956</v>
      </c>
      <c r="DR34" s="2">
        <f t="shared" si="41"/>
        <v>70.17069264069265</v>
      </c>
      <c r="DS34" s="2">
        <f t="shared" si="41"/>
        <v>64.626965367965383</v>
      </c>
      <c r="DT34" s="2">
        <f t="shared" si="41"/>
        <v>64.84605928853756</v>
      </c>
      <c r="DU34" s="2">
        <f t="shared" si="41"/>
        <v>63.002390144927539</v>
      </c>
      <c r="DV34" s="2">
        <f t="shared" si="41"/>
        <v>63.088448205128216</v>
      </c>
      <c r="DW34" s="2">
        <f t="shared" si="41"/>
        <v>65.70813230769231</v>
      </c>
      <c r="DX34" s="2">
        <f t="shared" si="41"/>
        <v>72.502412698412684</v>
      </c>
      <c r="DY34" s="2">
        <f t="shared" si="41"/>
        <v>88.447392820512817</v>
      </c>
      <c r="EA34" s="2">
        <f t="shared" si="42"/>
        <v>71.548029313529014</v>
      </c>
      <c r="EB34" s="2">
        <f t="shared" si="42"/>
        <v>72.158566829018213</v>
      </c>
      <c r="EC34" s="2">
        <f t="shared" si="42"/>
        <v>68.931094876468194</v>
      </c>
      <c r="ED34" s="2">
        <f t="shared" si="42"/>
        <v>71.72200530988539</v>
      </c>
      <c r="EE34" s="2">
        <f t="shared" si="42"/>
        <v>66.290002230271057</v>
      </c>
      <c r="EF34" s="2">
        <f t="shared" si="42"/>
        <v>74.86620101541294</v>
      </c>
      <c r="EG34" s="2">
        <f t="shared" si="42"/>
        <v>69.87609383427997</v>
      </c>
      <c r="EH34" s="2">
        <f t="shared" si="42"/>
        <v>71.428272736688172</v>
      </c>
      <c r="EI34" s="2">
        <f t="shared" si="42"/>
        <v>95.914594553674561</v>
      </c>
      <c r="EJ34" s="2">
        <f t="shared" si="42"/>
        <v>75.216114662051609</v>
      </c>
      <c r="EK34" s="2">
        <f t="shared" si="42"/>
        <v>69.542775322781054</v>
      </c>
      <c r="EL34" s="2">
        <f t="shared" si="42"/>
        <v>73.8432604274048</v>
      </c>
      <c r="EM34" s="2">
        <f t="shared" si="42"/>
        <v>75.515318607338642</v>
      </c>
      <c r="EN34" s="2">
        <f t="shared" si="42"/>
        <v>80.415610988948217</v>
      </c>
      <c r="EO34" s="2">
        <f t="shared" si="42"/>
        <v>70.085276296272198</v>
      </c>
      <c r="EQ34" s="2">
        <f t="shared" si="43"/>
        <v>72.02111111342316</v>
      </c>
      <c r="ER34" s="2">
        <f t="shared" si="43"/>
        <v>72.118597718149445</v>
      </c>
      <c r="ES34" s="2">
        <f t="shared" si="43"/>
        <v>70.010102359052368</v>
      </c>
      <c r="ET34" s="2">
        <f t="shared" si="43"/>
        <v>73.647616225140325</v>
      </c>
      <c r="EU34" s="2">
        <f t="shared" si="43"/>
        <v>65.410636383775838</v>
      </c>
      <c r="EV34" s="2">
        <f t="shared" si="43"/>
        <v>72.037788282068121</v>
      </c>
      <c r="EW34" s="2">
        <f t="shared" si="43"/>
        <v>67.385125588276026</v>
      </c>
      <c r="EX34" s="2">
        <f t="shared" si="43"/>
        <v>70.295695618746706</v>
      </c>
      <c r="EY34" s="2">
        <f t="shared" si="43"/>
        <v>86.668097421497137</v>
      </c>
      <c r="EZ34" s="2">
        <f t="shared" si="43"/>
        <v>73.266825022727289</v>
      </c>
      <c r="FA34" s="2">
        <f t="shared" si="43"/>
        <v>68.587679017500093</v>
      </c>
      <c r="FB34" s="2">
        <f t="shared" si="43"/>
        <v>73.091654772710783</v>
      </c>
      <c r="FC34" s="2">
        <f t="shared" si="43"/>
        <v>74.767949142259226</v>
      </c>
      <c r="FD34" s="2">
        <f t="shared" si="43"/>
        <v>83.299884751755172</v>
      </c>
      <c r="FE34" s="2">
        <f t="shared" si="43"/>
        <v>101.43761538441014</v>
      </c>
      <c r="FG34" s="2">
        <f t="shared" si="44"/>
        <v>3.0391071672505824E-2</v>
      </c>
      <c r="FH34" s="2">
        <f t="shared" si="44"/>
        <v>2.9664641495442394E-2</v>
      </c>
      <c r="FI34" s="2">
        <f t="shared" si="44"/>
        <v>3.1525383553649401E-2</v>
      </c>
      <c r="FJ34" s="2">
        <f t="shared" si="44"/>
        <v>3.0253845025111071E-2</v>
      </c>
      <c r="FK34" s="2">
        <f t="shared" si="44"/>
        <v>2.5276692654413888E-2</v>
      </c>
      <c r="FL34" s="2">
        <f t="shared" si="44"/>
        <v>2.5573279567224719E-2</v>
      </c>
      <c r="FM34" s="2">
        <f t="shared" si="44"/>
        <v>2.5600206319144409E-2</v>
      </c>
      <c r="FN34" s="2">
        <f t="shared" si="44"/>
        <v>2.2760987690111343E-2</v>
      </c>
      <c r="FO34" s="2">
        <f t="shared" si="44"/>
        <v>2.1875034498057076E-2</v>
      </c>
      <c r="FP34" s="2">
        <f t="shared" si="44"/>
        <v>2.4293690057657264E-2</v>
      </c>
      <c r="FQ34" s="2">
        <f t="shared" si="44"/>
        <v>2.6523445937675728E-2</v>
      </c>
      <c r="FR34" s="2">
        <f t="shared" si="44"/>
        <v>2.7364596389090397E-2</v>
      </c>
      <c r="FS34" s="2">
        <f t="shared" si="44"/>
        <v>2.8092099102729459E-2</v>
      </c>
      <c r="FT34" s="2">
        <f t="shared" si="44"/>
        <v>3.0160539921983667E-2</v>
      </c>
      <c r="FU34" s="2">
        <f t="shared" si="44"/>
        <v>2.7895460833318991E-2</v>
      </c>
      <c r="FW34" s="2">
        <f t="shared" si="53"/>
        <v>7.4452136582117941E-7</v>
      </c>
      <c r="FX34" s="2">
        <f t="shared" si="45"/>
        <v>1.0572584866873528E-6</v>
      </c>
      <c r="FY34" s="2">
        <f t="shared" si="45"/>
        <v>8.5539236878909669E-7</v>
      </c>
      <c r="FZ34" s="2">
        <f t="shared" si="45"/>
        <v>8.9469632574210822E-7</v>
      </c>
      <c r="GA34" s="2">
        <f t="shared" si="45"/>
        <v>8.2712634980504887E-7</v>
      </c>
      <c r="GB34" s="2">
        <f t="shared" si="45"/>
        <v>7.5588066798538657E-7</v>
      </c>
      <c r="GC34" s="2">
        <f t="shared" si="45"/>
        <v>1.0695776772368646E-6</v>
      </c>
      <c r="GD34" s="2">
        <f t="shared" si="45"/>
        <v>1.1840865198512981E-6</v>
      </c>
      <c r="GE34" s="2">
        <f t="shared" si="45"/>
        <v>1.2457868117292231E-6</v>
      </c>
      <c r="GF34" s="2">
        <f t="shared" si="45"/>
        <v>9.0686287037567186E-7</v>
      </c>
      <c r="GG34" s="2">
        <f t="shared" si="45"/>
        <v>8.4102406125190697E-7</v>
      </c>
      <c r="GH34" s="2">
        <f t="shared" si="45"/>
        <v>8.0943903986479436E-7</v>
      </c>
      <c r="GI34" s="2">
        <f t="shared" si="45"/>
        <v>7.0125875014108492E-7</v>
      </c>
      <c r="GJ34" s="2">
        <f t="shared" si="45"/>
        <v>5.9134818407343684E-7</v>
      </c>
      <c r="GK34" s="2">
        <f t="shared" si="45"/>
        <v>6.0399553112556728E-7</v>
      </c>
      <c r="GM34" s="86">
        <f t="shared" si="54"/>
        <v>8.561917499888986E-14</v>
      </c>
      <c r="GN34" s="86">
        <f t="shared" si="46"/>
        <v>4.0717187108760392E-13</v>
      </c>
      <c r="GO34" s="86">
        <f t="shared" si="46"/>
        <v>1.0133799669168921E-12</v>
      </c>
      <c r="GP34" s="86">
        <f t="shared" si="46"/>
        <v>9.3604017812415355E-13</v>
      </c>
      <c r="GQ34" s="86">
        <f t="shared" si="46"/>
        <v>1.4898621395802289E-15</v>
      </c>
      <c r="GR34" s="86">
        <f t="shared" si="46"/>
        <v>2.0547340313995472E-16</v>
      </c>
      <c r="GS34" s="86">
        <f t="shared" si="46"/>
        <v>6.9959452353009952E-17</v>
      </c>
      <c r="GT34" s="86">
        <f t="shared" si="46"/>
        <v>3.0139921988362853E-20</v>
      </c>
      <c r="GU34" s="86">
        <f t="shared" si="46"/>
        <v>1.5085970102748411E-20</v>
      </c>
      <c r="GV34" s="86">
        <f t="shared" si="46"/>
        <v>1.2809595905767148E-17</v>
      </c>
      <c r="GW34" s="86">
        <f t="shared" si="46"/>
        <v>1.2441921058606406E-15</v>
      </c>
      <c r="GX34" s="86">
        <f t="shared" si="46"/>
        <v>1.0738857498782041E-14</v>
      </c>
      <c r="GY34" s="86">
        <f t="shared" si="46"/>
        <v>1.426279773947197E-14</v>
      </c>
      <c r="GZ34" s="86">
        <f t="shared" si="46"/>
        <v>1.4018830892610666E-13</v>
      </c>
      <c r="HA34" s="86">
        <f t="shared" si="46"/>
        <v>7.691519018665324E-15</v>
      </c>
      <c r="HC34" s="86">
        <f t="shared" si="58"/>
        <v>3.988894105383896E-34</v>
      </c>
      <c r="HD34" s="86">
        <f t="shared" si="47"/>
        <v>1.9845265286233523E-32</v>
      </c>
      <c r="HE34" s="86">
        <f t="shared" si="47"/>
        <v>1.6895956008643917E-32</v>
      </c>
      <c r="HF34" s="86">
        <f t="shared" si="47"/>
        <v>2.2701983542804176E-42</v>
      </c>
      <c r="HG34" s="86">
        <f t="shared" si="47"/>
        <v>9.7317810701457423E-42</v>
      </c>
      <c r="HH34" s="86">
        <f t="shared" si="47"/>
        <v>2.4047262750436659E-44</v>
      </c>
      <c r="HI34" s="86">
        <f t="shared" si="47"/>
        <v>2.2614111013481819E-40</v>
      </c>
      <c r="HJ34" s="86">
        <f t="shared" si="47"/>
        <v>5.4122817481431656E-41</v>
      </c>
      <c r="HK34" s="86">
        <f t="shared" si="47"/>
        <v>3.0296300384291808E-47</v>
      </c>
      <c r="HL34" s="86">
        <f t="shared" si="47"/>
        <v>1.9227180656918724E-33</v>
      </c>
      <c r="HM34" s="86">
        <f t="shared" si="47"/>
        <v>1.0742282768131498E-34</v>
      </c>
      <c r="HN34" s="86">
        <f t="shared" si="47"/>
        <v>3.8840774283580039E-41</v>
      </c>
      <c r="HO34" s="86">
        <f t="shared" si="47"/>
        <v>6.9240716680747745E-37</v>
      </c>
      <c r="HP34" s="86">
        <f t="shared" si="47"/>
        <v>3.5709743057949127E-34</v>
      </c>
      <c r="HQ34" s="86">
        <f t="shared" si="47"/>
        <v>2.3883845458954917E-40</v>
      </c>
      <c r="HS34" s="86">
        <f t="shared" si="55"/>
        <v>8.9220762840151793E-116</v>
      </c>
      <c r="HT34" s="86">
        <f t="shared" si="48"/>
        <v>8.0847414644077053E-107</v>
      </c>
      <c r="HU34" s="86">
        <f t="shared" si="48"/>
        <v>1.3653010654383348E-108</v>
      </c>
      <c r="HV34" s="86">
        <f t="shared" si="48"/>
        <v>1.9021991327319689E-142</v>
      </c>
      <c r="HW34" s="86">
        <f t="shared" si="48"/>
        <v>1.6407952774950444E-142</v>
      </c>
      <c r="HX34" s="86">
        <f t="shared" si="48"/>
        <v>5.1554130230750467E-155</v>
      </c>
      <c r="HY34" s="86">
        <f t="shared" si="48"/>
        <v>7.6249039896211544E-139</v>
      </c>
      <c r="HZ34" s="86">
        <f t="shared" si="48"/>
        <v>1.0075046698266059E-139</v>
      </c>
      <c r="IA34" s="86">
        <f t="shared" si="48"/>
        <v>2.2315376443306464E-161</v>
      </c>
      <c r="IB34" s="86">
        <f t="shared" si="48"/>
        <v>2.1814170491574394E-113</v>
      </c>
      <c r="IC34" s="86">
        <f t="shared" si="48"/>
        <v>5.0791003396587369E-119</v>
      </c>
      <c r="ID34" s="86">
        <f t="shared" si="48"/>
        <v>9.9662334477283524E-143</v>
      </c>
      <c r="IE34" s="86">
        <f t="shared" si="48"/>
        <v>7.9120062024991037E-125</v>
      </c>
      <c r="IF34" s="86">
        <f t="shared" si="48"/>
        <v>1.0263813188546353E-94</v>
      </c>
      <c r="IG34" s="86">
        <f t="shared" si="48"/>
        <v>1.5008128741178584E-73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2.5447845742294128E-306</v>
      </c>
      <c r="IW34" s="86">
        <f t="shared" si="49"/>
        <v>5.572468859306974E-222</v>
      </c>
      <c r="IY34" s="86">
        <f t="shared" si="57"/>
        <v>8.561917499888986E-14</v>
      </c>
      <c r="IZ34" s="86">
        <f t="shared" si="50"/>
        <v>4.0717187108760392E-13</v>
      </c>
      <c r="JA34" s="86">
        <f t="shared" si="50"/>
        <v>1.0133799669168921E-12</v>
      </c>
      <c r="JB34" s="86">
        <f t="shared" si="50"/>
        <v>9.3604017812415355E-13</v>
      </c>
      <c r="JC34" s="86">
        <f t="shared" si="50"/>
        <v>1.4898621395802289E-15</v>
      </c>
      <c r="JD34" s="86">
        <f t="shared" si="50"/>
        <v>2.0547340313995472E-16</v>
      </c>
      <c r="JE34" s="86">
        <f t="shared" si="50"/>
        <v>6.9959452353009952E-17</v>
      </c>
      <c r="JF34" s="86">
        <f t="shared" si="50"/>
        <v>3.0139921988362853E-20</v>
      </c>
      <c r="JG34" s="86">
        <f t="shared" si="50"/>
        <v>1.5085970102748411E-20</v>
      </c>
      <c r="JH34" s="86">
        <f t="shared" si="50"/>
        <v>1.2809595905767149E-17</v>
      </c>
      <c r="JI34" s="86">
        <f t="shared" si="50"/>
        <v>1.2441921058606406E-15</v>
      </c>
      <c r="JJ34" s="86">
        <f t="shared" si="50"/>
        <v>1.0738857498782041E-14</v>
      </c>
      <c r="JK34" s="86">
        <f t="shared" si="50"/>
        <v>1.426279773947197E-14</v>
      </c>
      <c r="JL34" s="86">
        <f t="shared" si="50"/>
        <v>1.4018830892610666E-13</v>
      </c>
      <c r="JM34" s="86">
        <f t="shared" si="50"/>
        <v>7.691519018665324E-15</v>
      </c>
    </row>
    <row r="35" spans="2:273" x14ac:dyDescent="0.25">
      <c r="B35" s="2">
        <v>8</v>
      </c>
      <c r="C35" s="37">
        <v>68.025999999999996</v>
      </c>
      <c r="D35" s="37">
        <v>71.397000000000006</v>
      </c>
      <c r="E35" s="37">
        <v>70.757999999999996</v>
      </c>
      <c r="F35" s="37">
        <v>72.531999999999996</v>
      </c>
      <c r="G35" s="37">
        <v>64.483999999999995</v>
      </c>
      <c r="H35" s="37">
        <v>77.918999999999997</v>
      </c>
      <c r="I35" s="37">
        <v>75.393000000000001</v>
      </c>
      <c r="J35" s="37">
        <v>70.338999999999999</v>
      </c>
      <c r="K35" s="37">
        <v>72.051000000000002</v>
      </c>
      <c r="L35" s="37">
        <v>74.790000000000006</v>
      </c>
      <c r="M35" s="37">
        <v>71.349000000000004</v>
      </c>
      <c r="N35" s="37">
        <v>68.762</v>
      </c>
      <c r="O35" s="37">
        <v>70.094999999999999</v>
      </c>
      <c r="P35" s="37">
        <v>78.129000000000005</v>
      </c>
      <c r="Q35" s="37">
        <v>95.838999999999999</v>
      </c>
      <c r="S35" s="4" t="e">
        <f t="shared" si="7"/>
        <v>#N/A</v>
      </c>
      <c r="T35" s="4" t="e">
        <f t="shared" si="7"/>
        <v>#N/A</v>
      </c>
      <c r="U35" s="4" t="e">
        <f t="shared" si="7"/>
        <v>#N/A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0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 t="e">
        <f t="shared" si="9"/>
        <v>#N/A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 t="str">
        <f t="shared" si="12"/>
        <v/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65.489742905982922</v>
      </c>
      <c r="DL35" s="2">
        <f t="shared" si="41"/>
        <v>67.351753694581276</v>
      </c>
      <c r="DM35" s="2">
        <f t="shared" si="41"/>
        <v>67.41594993894995</v>
      </c>
      <c r="DN35" s="2">
        <f t="shared" si="41"/>
        <v>68.878635467980288</v>
      </c>
      <c r="DO35" s="2">
        <f t="shared" si="41"/>
        <v>61.106099999999984</v>
      </c>
      <c r="DP35" s="2">
        <f t="shared" si="41"/>
        <v>59.266531620553344</v>
      </c>
      <c r="DQ35" s="2">
        <f t="shared" si="41"/>
        <v>88.665191699604733</v>
      </c>
      <c r="DR35" s="2">
        <f t="shared" si="41"/>
        <v>70.135839393939392</v>
      </c>
      <c r="DS35" s="2">
        <f t="shared" si="41"/>
        <v>64.769803030303038</v>
      </c>
      <c r="DT35" s="2">
        <f t="shared" si="41"/>
        <v>65.017505928853765</v>
      </c>
      <c r="DU35" s="2">
        <f t="shared" si="41"/>
        <v>63.254650579710145</v>
      </c>
      <c r="DV35" s="2">
        <f t="shared" si="41"/>
        <v>63.430739829059846</v>
      </c>
      <c r="DW35" s="2">
        <f t="shared" si="41"/>
        <v>66.028024615384609</v>
      </c>
      <c r="DX35" s="2">
        <f t="shared" si="41"/>
        <v>72.89401587301586</v>
      </c>
      <c r="DY35" s="2">
        <f t="shared" si="41"/>
        <v>88.775538803418812</v>
      </c>
      <c r="EA35" s="2">
        <f t="shared" si="42"/>
        <v>71.451037270619665</v>
      </c>
      <c r="EB35" s="2">
        <f t="shared" si="42"/>
        <v>72.037621291244008</v>
      </c>
      <c r="EC35" s="2">
        <f t="shared" si="42"/>
        <v>68.826944304497715</v>
      </c>
      <c r="ED35" s="2">
        <f t="shared" si="42"/>
        <v>71.61977537114393</v>
      </c>
      <c r="EE35" s="2">
        <f t="shared" si="42"/>
        <v>66.180069363204368</v>
      </c>
      <c r="EF35" s="2">
        <f t="shared" si="42"/>
        <v>74.687293097072214</v>
      </c>
      <c r="EG35" s="2">
        <f t="shared" si="42"/>
        <v>69.730239809762921</v>
      </c>
      <c r="EH35" s="2">
        <f t="shared" si="42"/>
        <v>71.274813025358043</v>
      </c>
      <c r="EI35" s="2">
        <f t="shared" si="42"/>
        <v>95.567413368637517</v>
      </c>
      <c r="EJ35" s="2">
        <f t="shared" si="42"/>
        <v>75.050230181077552</v>
      </c>
      <c r="EK35" s="2">
        <f t="shared" si="42"/>
        <v>69.429276268164884</v>
      </c>
      <c r="EL35" s="2">
        <f t="shared" si="42"/>
        <v>73.705104288670057</v>
      </c>
      <c r="EM35" s="2">
        <f t="shared" si="42"/>
        <v>75.391336230462585</v>
      </c>
      <c r="EN35" s="2">
        <f t="shared" si="42"/>
        <v>80.325838349944306</v>
      </c>
      <c r="EO35" s="2">
        <f t="shared" si="42"/>
        <v>70.320094526287178</v>
      </c>
      <c r="EQ35" s="2">
        <f t="shared" si="43"/>
        <v>71.919810275884785</v>
      </c>
      <c r="ER35" s="2">
        <f t="shared" si="43"/>
        <v>71.997961368647751</v>
      </c>
      <c r="ES35" s="2">
        <f t="shared" si="43"/>
        <v>69.896020327685079</v>
      </c>
      <c r="ET35" s="2">
        <f t="shared" si="43"/>
        <v>73.527817757041674</v>
      </c>
      <c r="EU35" s="2">
        <f t="shared" si="43"/>
        <v>65.308945739307845</v>
      </c>
      <c r="EV35" s="2">
        <f t="shared" si="43"/>
        <v>71.885425107825554</v>
      </c>
      <c r="EW35" s="2">
        <f t="shared" si="43"/>
        <v>67.262749749117603</v>
      </c>
      <c r="EX35" s="2">
        <f t="shared" si="43"/>
        <v>70.153019335298225</v>
      </c>
      <c r="EY35" s="2">
        <f t="shared" si="43"/>
        <v>86.408322902357497</v>
      </c>
      <c r="EZ35" s="2">
        <f t="shared" si="43"/>
        <v>73.119159461038976</v>
      </c>
      <c r="FA35" s="2">
        <f t="shared" si="43"/>
        <v>68.483188127698767</v>
      </c>
      <c r="FB35" s="2">
        <f t="shared" si="43"/>
        <v>72.960909894109776</v>
      </c>
      <c r="FC35" s="2">
        <f t="shared" si="43"/>
        <v>74.651072729910567</v>
      </c>
      <c r="FD35" s="2">
        <f t="shared" si="43"/>
        <v>83.182253754942707</v>
      </c>
      <c r="FE35" s="2">
        <f t="shared" si="43"/>
        <v>101.34862297629138</v>
      </c>
      <c r="FG35" s="2">
        <f t="shared" si="44"/>
        <v>3.3225727096839193E-2</v>
      </c>
      <c r="FH35" s="2">
        <f t="shared" si="44"/>
        <v>3.2433807328221285E-2</v>
      </c>
      <c r="FI35" s="2">
        <f t="shared" si="44"/>
        <v>3.4462078860473443E-2</v>
      </c>
      <c r="FJ35" s="2">
        <f t="shared" si="44"/>
        <v>3.307613758535833E-2</v>
      </c>
      <c r="FK35" s="2">
        <f t="shared" si="44"/>
        <v>2.764791877702099E-2</v>
      </c>
      <c r="FL35" s="2">
        <f t="shared" si="44"/>
        <v>2.7971530302892234E-2</v>
      </c>
      <c r="FM35" s="2">
        <f t="shared" si="44"/>
        <v>2.800090967060441E-2</v>
      </c>
      <c r="FN35" s="2">
        <f t="shared" si="44"/>
        <v>2.4902242917614167E-2</v>
      </c>
      <c r="FO35" s="2">
        <f t="shared" si="44"/>
        <v>2.3934984447120215E-2</v>
      </c>
      <c r="FP35" s="2">
        <f t="shared" si="44"/>
        <v>2.6575214162318755E-2</v>
      </c>
      <c r="FQ35" s="2">
        <f t="shared" si="44"/>
        <v>2.9008150209027712E-2</v>
      </c>
      <c r="FR35" s="2">
        <f t="shared" si="44"/>
        <v>2.9925676899406065E-2</v>
      </c>
      <c r="FS35" s="2">
        <f t="shared" si="44"/>
        <v>3.0719116894043164E-2</v>
      </c>
      <c r="FT35" s="2">
        <f t="shared" si="44"/>
        <v>3.2974424291389651E-2</v>
      </c>
      <c r="FU35" s="2">
        <f t="shared" si="44"/>
        <v>3.0504667249988786E-2</v>
      </c>
      <c r="FW35" s="2">
        <f t="shared" si="53"/>
        <v>8.1635138554708288E-7</v>
      </c>
      <c r="FX35" s="2">
        <f t="shared" si="45"/>
        <v>1.1592607600926519E-6</v>
      </c>
      <c r="FY35" s="2">
        <f t="shared" si="45"/>
        <v>9.3791900412114399E-7</v>
      </c>
      <c r="FZ35" s="2">
        <f t="shared" si="45"/>
        <v>9.8101492866572084E-7</v>
      </c>
      <c r="GA35" s="2">
        <f t="shared" si="45"/>
        <v>9.0692593564435703E-7</v>
      </c>
      <c r="GB35" s="2">
        <f t="shared" si="45"/>
        <v>8.2880661089056828E-7</v>
      </c>
      <c r="GC35" s="2">
        <f t="shared" si="45"/>
        <v>1.1727684811526306E-6</v>
      </c>
      <c r="GD35" s="2">
        <f t="shared" si="45"/>
        <v>1.2983249030452844E-6</v>
      </c>
      <c r="GE35" s="2">
        <f t="shared" si="45"/>
        <v>1.3659779119252178E-6</v>
      </c>
      <c r="GF35" s="2">
        <f t="shared" si="45"/>
        <v>9.9435527726012428E-7</v>
      </c>
      <c r="GG35" s="2">
        <f t="shared" si="45"/>
        <v>9.2216447076963416E-7</v>
      </c>
      <c r="GH35" s="2">
        <f t="shared" si="45"/>
        <v>8.8753218900857743E-7</v>
      </c>
      <c r="GI35" s="2">
        <f t="shared" si="45"/>
        <v>7.6891487736247825E-7</v>
      </c>
      <c r="GJ35" s="2">
        <f t="shared" si="45"/>
        <v>6.4840035317271808E-7</v>
      </c>
      <c r="GK35" s="2">
        <f t="shared" si="45"/>
        <v>6.6226789185516773E-7</v>
      </c>
      <c r="GM35" s="86">
        <f t="shared" si="54"/>
        <v>2.311545167472349E-13</v>
      </c>
      <c r="GN35" s="86">
        <f t="shared" si="46"/>
        <v>1.0210925612843916E-12</v>
      </c>
      <c r="GO35" s="86">
        <f t="shared" si="46"/>
        <v>2.4839638026574829E-12</v>
      </c>
      <c r="GP35" s="86">
        <f t="shared" si="46"/>
        <v>2.2772508754513505E-12</v>
      </c>
      <c r="GQ35" s="86">
        <f t="shared" si="46"/>
        <v>4.5183039883581297E-15</v>
      </c>
      <c r="GR35" s="86">
        <f t="shared" si="46"/>
        <v>6.7947353905383592E-16</v>
      </c>
      <c r="GS35" s="86">
        <f t="shared" si="46"/>
        <v>2.4215624851300923E-16</v>
      </c>
      <c r="GT35" s="86">
        <f t="shared" si="46"/>
        <v>1.3798532184137658E-19</v>
      </c>
      <c r="GU35" s="86">
        <f t="shared" si="46"/>
        <v>6.9923426156276675E-20</v>
      </c>
      <c r="GV35" s="86">
        <f t="shared" si="46"/>
        <v>4.6739595763051042E-17</v>
      </c>
      <c r="GW35" s="86">
        <f t="shared" si="46"/>
        <v>3.8598531345322962E-15</v>
      </c>
      <c r="GX35" s="86">
        <f t="shared" si="46"/>
        <v>3.0712563059369957E-14</v>
      </c>
      <c r="GY35" s="86">
        <f t="shared" si="46"/>
        <v>4.0622106381898647E-14</v>
      </c>
      <c r="GZ35" s="86">
        <f t="shared" si="46"/>
        <v>3.6969678469138537E-13</v>
      </c>
      <c r="HA35" s="86">
        <f t="shared" si="46"/>
        <v>2.2441462445975838E-14</v>
      </c>
      <c r="HC35" s="86">
        <f t="shared" si="58"/>
        <v>2.4251564214848383E-33</v>
      </c>
      <c r="HD35" s="86">
        <f t="shared" si="47"/>
        <v>1.0805998652252448E-31</v>
      </c>
      <c r="HE35" s="86">
        <f t="shared" si="47"/>
        <v>9.3635006800661016E-32</v>
      </c>
      <c r="HF35" s="86">
        <f t="shared" si="47"/>
        <v>2.1908173173800757E-41</v>
      </c>
      <c r="HG35" s="86">
        <f t="shared" si="47"/>
        <v>9.0540651832567904E-41</v>
      </c>
      <c r="HH35" s="86">
        <f t="shared" si="47"/>
        <v>2.6399774092721E-43</v>
      </c>
      <c r="HI35" s="86">
        <f t="shared" si="47"/>
        <v>2.025049043846175E-39</v>
      </c>
      <c r="HJ35" s="86">
        <f t="shared" si="47"/>
        <v>5.0921246852072109E-40</v>
      </c>
      <c r="HK35" s="86">
        <f t="shared" si="47"/>
        <v>4.1409342661859313E-46</v>
      </c>
      <c r="HL35" s="86">
        <f t="shared" si="47"/>
        <v>1.155268249207542E-32</v>
      </c>
      <c r="HM35" s="86">
        <f t="shared" si="47"/>
        <v>6.838152793609289E-34</v>
      </c>
      <c r="HN35" s="86">
        <f t="shared" si="47"/>
        <v>3.5262377154051139E-40</v>
      </c>
      <c r="HO35" s="86">
        <f t="shared" si="47"/>
        <v>4.8298133357527095E-36</v>
      </c>
      <c r="HP35" s="86">
        <f t="shared" si="47"/>
        <v>2.1411650966508796E-33</v>
      </c>
      <c r="HQ35" s="86">
        <f t="shared" si="47"/>
        <v>2.0442944764774478E-39</v>
      </c>
      <c r="HS35" s="86">
        <f t="shared" si="55"/>
        <v>6.2755446692860166E-114</v>
      </c>
      <c r="HT35" s="86">
        <f t="shared" si="48"/>
        <v>4.1423085677331502E-105</v>
      </c>
      <c r="HU35" s="86">
        <f t="shared" si="48"/>
        <v>7.501953625233351E-107</v>
      </c>
      <c r="HV35" s="86">
        <f t="shared" si="48"/>
        <v>3.8270193039382972E-140</v>
      </c>
      <c r="HW35" s="86">
        <f t="shared" si="48"/>
        <v>3.160244201949657E-140</v>
      </c>
      <c r="HX35" s="86">
        <f t="shared" si="48"/>
        <v>1.5645767261882988E-152</v>
      </c>
      <c r="HY35" s="86">
        <f t="shared" si="48"/>
        <v>1.3705192211880033E-136</v>
      </c>
      <c r="HZ35" s="86">
        <f t="shared" si="48"/>
        <v>1.9857038056188917E-137</v>
      </c>
      <c r="IA35" s="86">
        <f t="shared" si="48"/>
        <v>1.0583907171952184E-158</v>
      </c>
      <c r="IB35" s="86">
        <f t="shared" si="48"/>
        <v>1.4921096351822357E-111</v>
      </c>
      <c r="IC35" s="86">
        <f t="shared" si="48"/>
        <v>4.0769688357915072E-117</v>
      </c>
      <c r="ID35" s="86">
        <f t="shared" si="48"/>
        <v>1.892176160568566E-140</v>
      </c>
      <c r="IE35" s="86">
        <f t="shared" si="48"/>
        <v>7.6148989907177439E-123</v>
      </c>
      <c r="IF35" s="86">
        <f t="shared" si="48"/>
        <v>3.0345778856019285E-93</v>
      </c>
      <c r="IG35" s="86">
        <f t="shared" si="48"/>
        <v>2.0323598328581413E-72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1.9941921462216078E-302</v>
      </c>
      <c r="IW35" s="86">
        <f t="shared" si="49"/>
        <v>3.6757486737656078E-219</v>
      </c>
      <c r="IY35" s="86">
        <f t="shared" si="57"/>
        <v>2.311545167472349E-13</v>
      </c>
      <c r="IZ35" s="86">
        <f t="shared" si="50"/>
        <v>1.0210925612843916E-12</v>
      </c>
      <c r="JA35" s="86">
        <f t="shared" si="50"/>
        <v>2.4839638026574829E-12</v>
      </c>
      <c r="JB35" s="86">
        <f t="shared" si="50"/>
        <v>2.2772508754513505E-12</v>
      </c>
      <c r="JC35" s="86">
        <f t="shared" si="50"/>
        <v>4.5183039883581297E-15</v>
      </c>
      <c r="JD35" s="86">
        <f t="shared" si="50"/>
        <v>6.7947353905383592E-16</v>
      </c>
      <c r="JE35" s="86">
        <f t="shared" si="50"/>
        <v>2.4215624851300923E-16</v>
      </c>
      <c r="JF35" s="86">
        <f t="shared" si="50"/>
        <v>1.3798532184137658E-19</v>
      </c>
      <c r="JG35" s="86">
        <f t="shared" si="50"/>
        <v>6.9923426156276675E-20</v>
      </c>
      <c r="JH35" s="86">
        <f t="shared" si="50"/>
        <v>4.6739595763051054E-17</v>
      </c>
      <c r="JI35" s="86">
        <f t="shared" si="50"/>
        <v>3.8598531345322962E-15</v>
      </c>
      <c r="JJ35" s="86">
        <f t="shared" si="50"/>
        <v>3.0712563059369957E-14</v>
      </c>
      <c r="JK35" s="86">
        <f t="shared" si="50"/>
        <v>4.0622106381898647E-14</v>
      </c>
      <c r="JL35" s="86">
        <f t="shared" si="50"/>
        <v>3.6969678469138537E-13</v>
      </c>
      <c r="JM35" s="86">
        <f t="shared" si="50"/>
        <v>2.2441462445975838E-14</v>
      </c>
    </row>
    <row r="36" spans="2:273" x14ac:dyDescent="0.25">
      <c r="B36" s="2">
        <v>9</v>
      </c>
      <c r="C36" s="37">
        <v>70.183999999999997</v>
      </c>
      <c r="D36" s="37">
        <v>71.286000000000001</v>
      </c>
      <c r="E36" s="37">
        <v>70.322999999999993</v>
      </c>
      <c r="F36" s="37">
        <v>72.870999999999995</v>
      </c>
      <c r="G36" s="37">
        <v>64.887</v>
      </c>
      <c r="H36" s="37">
        <v>76.564999999999998</v>
      </c>
      <c r="I36" s="37">
        <v>75.623000000000005</v>
      </c>
      <c r="J36" s="37">
        <v>69.897999999999996</v>
      </c>
      <c r="K36" s="37">
        <v>71.78</v>
      </c>
      <c r="L36" s="37">
        <v>74.725999999999999</v>
      </c>
      <c r="M36" s="37">
        <v>71.221999999999994</v>
      </c>
      <c r="N36" s="37">
        <v>70.555999999999997</v>
      </c>
      <c r="O36" s="37">
        <v>69.856999999999999</v>
      </c>
      <c r="P36" s="37">
        <v>78.581000000000003</v>
      </c>
      <c r="Q36" s="37">
        <v>96.418999999999997</v>
      </c>
      <c r="R36" s="108"/>
      <c r="S36" s="4" t="e">
        <f t="shared" si="7"/>
        <v>#N/A</v>
      </c>
      <c r="T36" s="4" t="e">
        <f t="shared" si="7"/>
        <v>#N/A</v>
      </c>
      <c r="U36" s="4" t="e">
        <f t="shared" si="7"/>
        <v>#N/A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0</v>
      </c>
      <c r="AK36" s="4">
        <f t="shared" si="8"/>
        <v>0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 t="e">
        <f t="shared" si="9"/>
        <v>#N/A</v>
      </c>
      <c r="BA36" s="2" t="e">
        <f t="shared" si="9"/>
        <v>#N/A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 t="str">
        <f t="shared" si="11"/>
        <v/>
      </c>
      <c r="BQ36" s="2" t="str">
        <f t="shared" si="12"/>
        <v/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65.93552307692309</v>
      </c>
      <c r="DL36" s="2">
        <f t="shared" si="41"/>
        <v>67.726970990695122</v>
      </c>
      <c r="DM36" s="2">
        <f t="shared" si="41"/>
        <v>67.713679487179505</v>
      </c>
      <c r="DN36" s="2">
        <f t="shared" si="41"/>
        <v>69.186359605911321</v>
      </c>
      <c r="DO36" s="2">
        <f t="shared" si="41"/>
        <v>61.383360769230755</v>
      </c>
      <c r="DP36" s="2">
        <f t="shared" si="41"/>
        <v>59.592295454545436</v>
      </c>
      <c r="DQ36" s="2">
        <f t="shared" si="41"/>
        <v>88.032366600790496</v>
      </c>
      <c r="DR36" s="2">
        <f t="shared" si="41"/>
        <v>70.100986147186148</v>
      </c>
      <c r="DS36" s="2">
        <f t="shared" si="41"/>
        <v>64.912640692640707</v>
      </c>
      <c r="DT36" s="2">
        <f t="shared" si="41"/>
        <v>65.18895256916997</v>
      </c>
      <c r="DU36" s="2">
        <f t="shared" si="41"/>
        <v>63.506911014492751</v>
      </c>
      <c r="DV36" s="2">
        <f t="shared" si="41"/>
        <v>63.773031452991468</v>
      </c>
      <c r="DW36" s="2">
        <f t="shared" si="41"/>
        <v>66.347916923076923</v>
      </c>
      <c r="DX36" s="2">
        <f t="shared" si="41"/>
        <v>73.285619047619036</v>
      </c>
      <c r="DY36" s="2">
        <f t="shared" si="41"/>
        <v>89.103684786324791</v>
      </c>
      <c r="EA36" s="2">
        <f t="shared" si="42"/>
        <v>71.354045227710316</v>
      </c>
      <c r="EB36" s="2">
        <f t="shared" si="42"/>
        <v>71.916675753469818</v>
      </c>
      <c r="EC36" s="2">
        <f t="shared" si="42"/>
        <v>68.722793732527222</v>
      </c>
      <c r="ED36" s="2">
        <f t="shared" si="42"/>
        <v>71.517545432402471</v>
      </c>
      <c r="EE36" s="2">
        <f t="shared" si="42"/>
        <v>66.070136496137692</v>
      </c>
      <c r="EF36" s="2">
        <f t="shared" si="42"/>
        <v>74.508385178731473</v>
      </c>
      <c r="EG36" s="2">
        <f t="shared" si="42"/>
        <v>69.584385785245857</v>
      </c>
      <c r="EH36" s="2">
        <f t="shared" si="42"/>
        <v>71.121353314027914</v>
      </c>
      <c r="EI36" s="2">
        <f t="shared" si="42"/>
        <v>95.220232183600473</v>
      </c>
      <c r="EJ36" s="2">
        <f t="shared" si="42"/>
        <v>74.884345700103495</v>
      </c>
      <c r="EK36" s="2">
        <f t="shared" si="42"/>
        <v>69.315777213548714</v>
      </c>
      <c r="EL36" s="2">
        <f t="shared" si="42"/>
        <v>73.5669481499353</v>
      </c>
      <c r="EM36" s="2">
        <f t="shared" si="42"/>
        <v>75.267353853586542</v>
      </c>
      <c r="EN36" s="2">
        <f t="shared" si="42"/>
        <v>80.236065710940395</v>
      </c>
      <c r="EO36" s="2">
        <f t="shared" si="42"/>
        <v>70.554912756302173</v>
      </c>
      <c r="EQ36" s="2">
        <f t="shared" si="43"/>
        <v>71.818509438346425</v>
      </c>
      <c r="ER36" s="2">
        <f t="shared" si="43"/>
        <v>71.87732501914607</v>
      </c>
      <c r="ES36" s="2">
        <f t="shared" si="43"/>
        <v>69.78193829631779</v>
      </c>
      <c r="ET36" s="2">
        <f t="shared" si="43"/>
        <v>73.408019288943009</v>
      </c>
      <c r="EU36" s="2">
        <f t="shared" si="43"/>
        <v>65.207255094839866</v>
      </c>
      <c r="EV36" s="2">
        <f t="shared" si="43"/>
        <v>71.733061933583002</v>
      </c>
      <c r="EW36" s="2">
        <f t="shared" si="43"/>
        <v>67.14037390995918</v>
      </c>
      <c r="EX36" s="2">
        <f t="shared" si="43"/>
        <v>70.010343051849745</v>
      </c>
      <c r="EY36" s="2">
        <f t="shared" si="43"/>
        <v>86.148548383217843</v>
      </c>
      <c r="EZ36" s="2">
        <f t="shared" si="43"/>
        <v>72.971493899350662</v>
      </c>
      <c r="FA36" s="2">
        <f t="shared" si="43"/>
        <v>68.378697237897427</v>
      </c>
      <c r="FB36" s="2">
        <f t="shared" si="43"/>
        <v>72.830165015508783</v>
      </c>
      <c r="FC36" s="2">
        <f t="shared" si="43"/>
        <v>74.534196317561921</v>
      </c>
      <c r="FD36" s="2">
        <f t="shared" si="43"/>
        <v>83.064622758130255</v>
      </c>
      <c r="FE36" s="2">
        <f t="shared" si="43"/>
        <v>101.25963056817262</v>
      </c>
      <c r="FG36" s="2">
        <f t="shared" si="44"/>
        <v>3.6314875864004593E-2</v>
      </c>
      <c r="FH36" s="2">
        <f t="shared" si="44"/>
        <v>3.5452027655725027E-2</v>
      </c>
      <c r="FI36" s="2">
        <f t="shared" si="44"/>
        <v>3.7661698971055334E-2</v>
      </c>
      <c r="FJ36" s="2">
        <f t="shared" si="44"/>
        <v>3.6151898408776008E-2</v>
      </c>
      <c r="FK36" s="2">
        <f t="shared" si="44"/>
        <v>3.0234691446848212E-2</v>
      </c>
      <c r="FL36" s="2">
        <f t="shared" si="44"/>
        <v>3.0587628008184358E-2</v>
      </c>
      <c r="FM36" s="2">
        <f t="shared" si="44"/>
        <v>3.0619668587735304E-2</v>
      </c>
      <c r="FN36" s="2">
        <f t="shared" si="44"/>
        <v>2.7239323280556463E-2</v>
      </c>
      <c r="FO36" s="2">
        <f t="shared" si="44"/>
        <v>2.6183725005524586E-2</v>
      </c>
      <c r="FP36" s="2">
        <f t="shared" si="44"/>
        <v>2.9064623264363824E-2</v>
      </c>
      <c r="FQ36" s="2">
        <f t="shared" si="44"/>
        <v>3.1718036405010044E-2</v>
      </c>
      <c r="FR36" s="2">
        <f t="shared" si="44"/>
        <v>3.2718388501050313E-2</v>
      </c>
      <c r="FS36" s="2">
        <f t="shared" si="44"/>
        <v>3.3583310183620235E-2</v>
      </c>
      <c r="FT36" s="2">
        <f t="shared" si="44"/>
        <v>3.604107931265086E-2</v>
      </c>
      <c r="FU36" s="2">
        <f t="shared" si="44"/>
        <v>3.3349553607701997E-2</v>
      </c>
      <c r="FW36" s="2">
        <f t="shared" si="53"/>
        <v>8.9511142414457969E-7</v>
      </c>
      <c r="FX36" s="2">
        <f t="shared" si="45"/>
        <v>1.2711040049213932E-6</v>
      </c>
      <c r="FY36" s="2">
        <f t="shared" si="45"/>
        <v>1.0284076447078584E-6</v>
      </c>
      <c r="FZ36" s="2">
        <f t="shared" si="45"/>
        <v>1.0756613775652872E-6</v>
      </c>
      <c r="GA36" s="2">
        <f t="shared" si="45"/>
        <v>9.9442442694007279E-7</v>
      </c>
      <c r="GB36" s="2">
        <f t="shared" si="45"/>
        <v>9.0876830499411746E-7</v>
      </c>
      <c r="GC36" s="2">
        <f t="shared" si="45"/>
        <v>1.2859149232109356E-6</v>
      </c>
      <c r="GD36" s="2">
        <f t="shared" si="45"/>
        <v>1.4235847693805765E-6</v>
      </c>
      <c r="GE36" s="2">
        <f t="shared" si="45"/>
        <v>1.4977647994531395E-6</v>
      </c>
      <c r="GF36" s="2">
        <f t="shared" si="45"/>
        <v>1.090288776140306E-6</v>
      </c>
      <c r="GG36" s="2">
        <f t="shared" si="45"/>
        <v>1.011133145497556E-6</v>
      </c>
      <c r="GH36" s="2">
        <f t="shared" si="45"/>
        <v>9.7315961029390781E-7</v>
      </c>
      <c r="GI36" s="2">
        <f t="shared" si="45"/>
        <v>8.430983351740673E-7</v>
      </c>
      <c r="GJ36" s="2">
        <f t="shared" si="45"/>
        <v>7.1095680515045895E-7</v>
      </c>
      <c r="GK36" s="2">
        <f t="shared" si="45"/>
        <v>7.2616225702719507E-7</v>
      </c>
      <c r="GM36" s="86">
        <f t="shared" si="54"/>
        <v>6.1347624829578669E-13</v>
      </c>
      <c r="GN36" s="86">
        <f t="shared" si="46"/>
        <v>2.5213362737460731E-12</v>
      </c>
      <c r="GO36" s="86">
        <f t="shared" si="46"/>
        <v>5.9966961340856237E-12</v>
      </c>
      <c r="GP36" s="86">
        <f t="shared" si="46"/>
        <v>5.4582214762732925E-12</v>
      </c>
      <c r="GQ36" s="86">
        <f t="shared" si="46"/>
        <v>1.3447471093352525E-14</v>
      </c>
      <c r="GR36" s="86">
        <f t="shared" si="46"/>
        <v>2.2010260127833775E-15</v>
      </c>
      <c r="GS36" s="86">
        <f t="shared" si="46"/>
        <v>8.2028497827855974E-16</v>
      </c>
      <c r="GT36" s="86">
        <f t="shared" si="46"/>
        <v>6.1502555892350384E-19</v>
      </c>
      <c r="GU36" s="86">
        <f t="shared" si="46"/>
        <v>3.1552586039586179E-19</v>
      </c>
      <c r="GV36" s="86">
        <f t="shared" si="46"/>
        <v>1.6675970357302769E-16</v>
      </c>
      <c r="GW36" s="86">
        <f t="shared" si="46"/>
        <v>1.1743447378885163E-14</v>
      </c>
      <c r="GX36" s="86">
        <f t="shared" si="46"/>
        <v>8.6276900754703192E-14</v>
      </c>
      <c r="GY36" s="86">
        <f t="shared" si="46"/>
        <v>1.1364014674188394E-13</v>
      </c>
      <c r="GZ36" s="86">
        <f t="shared" si="46"/>
        <v>9.5889819640153094E-13</v>
      </c>
      <c r="HA36" s="86">
        <f t="shared" si="46"/>
        <v>6.4282780181353906E-14</v>
      </c>
      <c r="HC36" s="86">
        <f t="shared" si="58"/>
        <v>1.4426601518017211E-32</v>
      </c>
      <c r="HD36" s="86">
        <f t="shared" si="47"/>
        <v>5.7660792528711491E-31</v>
      </c>
      <c r="HE36" s="86">
        <f t="shared" si="47"/>
        <v>5.0831957433893062E-31</v>
      </c>
      <c r="HF36" s="86">
        <f t="shared" si="47"/>
        <v>2.0568408016497495E-40</v>
      </c>
      <c r="HG36" s="86">
        <f t="shared" si="47"/>
        <v>8.1987918419189559E-40</v>
      </c>
      <c r="HH36" s="86">
        <f t="shared" si="47"/>
        <v>2.8144758916193625E-42</v>
      </c>
      <c r="HI36" s="86">
        <f t="shared" si="47"/>
        <v>1.765015265450684E-38</v>
      </c>
      <c r="HJ36" s="86">
        <f t="shared" si="47"/>
        <v>4.6593918912334534E-39</v>
      </c>
      <c r="HK36" s="86">
        <f t="shared" si="47"/>
        <v>5.4775088123851323E-45</v>
      </c>
      <c r="HL36" s="86">
        <f t="shared" si="47"/>
        <v>6.7906555370863609E-32</v>
      </c>
      <c r="HM36" s="86">
        <f t="shared" si="47"/>
        <v>4.2559618619244788E-33</v>
      </c>
      <c r="HN36" s="86">
        <f t="shared" si="47"/>
        <v>3.1165460388525917E-39</v>
      </c>
      <c r="HO36" s="86">
        <f t="shared" si="47"/>
        <v>3.2914379568755742E-35</v>
      </c>
      <c r="HP36" s="86">
        <f t="shared" si="47"/>
        <v>1.2566375608865997E-32</v>
      </c>
      <c r="HQ36" s="86">
        <f t="shared" si="47"/>
        <v>1.7049610160877798E-38</v>
      </c>
      <c r="HS36" s="86">
        <f t="shared" si="55"/>
        <v>4.2636502757258225E-112</v>
      </c>
      <c r="HT36" s="86">
        <f t="shared" si="48"/>
        <v>2.0550754527721146E-103</v>
      </c>
      <c r="HU36" s="86">
        <f t="shared" si="48"/>
        <v>3.9890285335707156E-105</v>
      </c>
      <c r="HV36" s="86">
        <f t="shared" si="48"/>
        <v>7.370121636578946E-138</v>
      </c>
      <c r="HW36" s="86">
        <f t="shared" si="48"/>
        <v>5.8306506354432546E-138</v>
      </c>
      <c r="HX36" s="86">
        <f t="shared" si="48"/>
        <v>4.5319714633415333E-150</v>
      </c>
      <c r="HY36" s="86">
        <f t="shared" si="48"/>
        <v>2.3597519386519096E-134</v>
      </c>
      <c r="HZ36" s="86">
        <f t="shared" si="48"/>
        <v>3.7442496277636997E-135</v>
      </c>
      <c r="IA36" s="86">
        <f t="shared" si="48"/>
        <v>4.76527208041569E-156</v>
      </c>
      <c r="IB36" s="86">
        <f t="shared" si="48"/>
        <v>9.8556655670437722E-110</v>
      </c>
      <c r="IC36" s="86">
        <f t="shared" si="48"/>
        <v>3.1573585682966864E-115</v>
      </c>
      <c r="ID36" s="86">
        <f t="shared" si="48"/>
        <v>3.4423344955358542E-138</v>
      </c>
      <c r="IE36" s="86">
        <f t="shared" si="48"/>
        <v>7.0624810740216905E-121</v>
      </c>
      <c r="IF36" s="86">
        <f t="shared" si="48"/>
        <v>8.7336030903704591E-92</v>
      </c>
      <c r="IG36" s="86">
        <f t="shared" si="48"/>
        <v>2.6960318870357168E-71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1.4751246831315175E-298</v>
      </c>
      <c r="IW36" s="86">
        <f t="shared" si="49"/>
        <v>2.325348516775485E-216</v>
      </c>
      <c r="IY36" s="86">
        <f t="shared" si="57"/>
        <v>6.1347624829578669E-13</v>
      </c>
      <c r="IZ36" s="86">
        <f t="shared" si="50"/>
        <v>2.5213362737460731E-12</v>
      </c>
      <c r="JA36" s="86">
        <f t="shared" si="50"/>
        <v>5.9966961340856237E-12</v>
      </c>
      <c r="JB36" s="86">
        <f t="shared" si="50"/>
        <v>5.4582214762732925E-12</v>
      </c>
      <c r="JC36" s="86">
        <f t="shared" si="50"/>
        <v>1.3447471093352525E-14</v>
      </c>
      <c r="JD36" s="86">
        <f t="shared" si="50"/>
        <v>2.2010260127833775E-15</v>
      </c>
      <c r="JE36" s="86">
        <f t="shared" si="50"/>
        <v>8.2028497827855974E-16</v>
      </c>
      <c r="JF36" s="86">
        <f t="shared" si="50"/>
        <v>6.1502555892350384E-19</v>
      </c>
      <c r="JG36" s="86">
        <f t="shared" si="50"/>
        <v>3.1552586039586179E-19</v>
      </c>
      <c r="JH36" s="86">
        <f t="shared" si="50"/>
        <v>1.6675970357302776E-16</v>
      </c>
      <c r="JI36" s="86">
        <f t="shared" si="50"/>
        <v>1.1743447378885163E-14</v>
      </c>
      <c r="JJ36" s="86">
        <f t="shared" si="50"/>
        <v>8.6276900754703192E-14</v>
      </c>
      <c r="JK36" s="86">
        <f t="shared" si="50"/>
        <v>1.1364014674188394E-13</v>
      </c>
      <c r="JL36" s="86">
        <f t="shared" si="50"/>
        <v>9.5889819640153094E-13</v>
      </c>
      <c r="JM36" s="86">
        <f t="shared" si="50"/>
        <v>6.4282780181353906E-14</v>
      </c>
    </row>
    <row r="37" spans="2:273" x14ac:dyDescent="0.25">
      <c r="B37" s="2">
        <v>10</v>
      </c>
      <c r="C37" s="37">
        <v>70.525999999999996</v>
      </c>
      <c r="D37" s="37">
        <v>71.397000000000006</v>
      </c>
      <c r="E37" s="37">
        <v>70.548000000000002</v>
      </c>
      <c r="F37" s="37">
        <v>72.548000000000002</v>
      </c>
      <c r="G37" s="37">
        <v>64.048000000000002</v>
      </c>
      <c r="H37" s="37">
        <v>77.194000000000003</v>
      </c>
      <c r="I37" s="37">
        <v>75.164000000000001</v>
      </c>
      <c r="J37" s="37">
        <v>70.626999999999995</v>
      </c>
      <c r="K37" s="37">
        <v>71.507999999999996</v>
      </c>
      <c r="L37" s="37">
        <v>75.629000000000005</v>
      </c>
      <c r="M37" s="37">
        <v>70.397000000000006</v>
      </c>
      <c r="N37" s="37">
        <v>69.397000000000006</v>
      </c>
      <c r="O37" s="37">
        <v>69.444000000000003</v>
      </c>
      <c r="P37" s="37">
        <v>77.581000000000003</v>
      </c>
      <c r="Q37" s="37">
        <v>96.71</v>
      </c>
      <c r="S37" s="4" t="e">
        <f t="shared" si="7"/>
        <v>#N/A</v>
      </c>
      <c r="T37" s="4" t="e">
        <f t="shared" si="7"/>
        <v>#N/A</v>
      </c>
      <c r="U37" s="4" t="e">
        <f t="shared" si="7"/>
        <v>#N/A</v>
      </c>
      <c r="V37" s="4" t="e">
        <f t="shared" si="7"/>
        <v>#N/A</v>
      </c>
      <c r="W37" s="4" t="e">
        <f t="shared" si="7"/>
        <v>#N/A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0</v>
      </c>
      <c r="AK37" s="4">
        <f t="shared" si="8"/>
        <v>0</v>
      </c>
      <c r="AL37" s="4">
        <f t="shared" si="8"/>
        <v>0</v>
      </c>
      <c r="AM37" s="4">
        <f t="shared" si="8"/>
        <v>0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 t="e">
        <f t="shared" si="9"/>
        <v>#N/A</v>
      </c>
      <c r="BA37" s="2" t="e">
        <f t="shared" si="9"/>
        <v>#N/A</v>
      </c>
      <c r="BB37" s="2" t="e">
        <f t="shared" si="9"/>
        <v>#N/A</v>
      </c>
      <c r="BC37" s="2" t="e">
        <f t="shared" si="9"/>
        <v>#N/A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 t="str">
        <f t="shared" si="11"/>
        <v/>
      </c>
      <c r="BQ37" s="2" t="str">
        <f t="shared" si="12"/>
        <v/>
      </c>
      <c r="BR37" s="2" t="str">
        <f t="shared" si="13"/>
        <v/>
      </c>
      <c r="BS37" s="2" t="str">
        <f t="shared" si="14"/>
        <v/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66.381303247863258</v>
      </c>
      <c r="DL37" s="2">
        <f t="shared" si="41"/>
        <v>68.102188286808982</v>
      </c>
      <c r="DM37" s="2">
        <f t="shared" si="41"/>
        <v>68.011409035409059</v>
      </c>
      <c r="DN37" s="2">
        <f t="shared" si="41"/>
        <v>69.494083743842367</v>
      </c>
      <c r="DO37" s="2">
        <f t="shared" si="41"/>
        <v>61.660621538461527</v>
      </c>
      <c r="DP37" s="2">
        <f t="shared" si="41"/>
        <v>59.918059288537528</v>
      </c>
      <c r="DQ37" s="2">
        <f t="shared" si="41"/>
        <v>87.399541501976273</v>
      </c>
      <c r="DR37" s="2">
        <f t="shared" si="41"/>
        <v>70.066132900432905</v>
      </c>
      <c r="DS37" s="2">
        <f t="shared" si="41"/>
        <v>65.055478354978362</v>
      </c>
      <c r="DT37" s="2">
        <f t="shared" si="41"/>
        <v>65.360399209486175</v>
      </c>
      <c r="DU37" s="2">
        <f t="shared" si="41"/>
        <v>63.759171449275364</v>
      </c>
      <c r="DV37" s="2">
        <f t="shared" si="41"/>
        <v>64.11532307692309</v>
      </c>
      <c r="DW37" s="2">
        <f t="shared" si="41"/>
        <v>66.667809230769222</v>
      </c>
      <c r="DX37" s="2">
        <f t="shared" si="41"/>
        <v>73.677222222222213</v>
      </c>
      <c r="DY37" s="2">
        <f t="shared" si="41"/>
        <v>89.431830769230771</v>
      </c>
      <c r="EA37" s="2">
        <f t="shared" si="42"/>
        <v>71.257053184800967</v>
      </c>
      <c r="EB37" s="2">
        <f t="shared" si="42"/>
        <v>71.795730215695613</v>
      </c>
      <c r="EC37" s="2">
        <f t="shared" si="42"/>
        <v>68.618643160556744</v>
      </c>
      <c r="ED37" s="2">
        <f t="shared" si="42"/>
        <v>71.415315493661012</v>
      </c>
      <c r="EE37" s="2">
        <f t="shared" si="42"/>
        <v>65.960203629071017</v>
      </c>
      <c r="EF37" s="2">
        <f t="shared" si="42"/>
        <v>74.329477260390732</v>
      </c>
      <c r="EG37" s="2">
        <f t="shared" si="42"/>
        <v>69.438531760728807</v>
      </c>
      <c r="EH37" s="2">
        <f t="shared" si="42"/>
        <v>70.967893602697785</v>
      </c>
      <c r="EI37" s="2">
        <f t="shared" si="42"/>
        <v>94.873050998563428</v>
      </c>
      <c r="EJ37" s="2">
        <f t="shared" si="42"/>
        <v>74.718461219129438</v>
      </c>
      <c r="EK37" s="2">
        <f t="shared" si="42"/>
        <v>69.202278158932529</v>
      </c>
      <c r="EL37" s="2">
        <f t="shared" si="42"/>
        <v>73.428792011200557</v>
      </c>
      <c r="EM37" s="2">
        <f t="shared" si="42"/>
        <v>75.143371476710485</v>
      </c>
      <c r="EN37" s="2">
        <f t="shared" si="42"/>
        <v>80.146293071936483</v>
      </c>
      <c r="EO37" s="2">
        <f t="shared" si="42"/>
        <v>70.789730986317153</v>
      </c>
      <c r="EQ37" s="2">
        <f t="shared" si="43"/>
        <v>71.717208600808064</v>
      </c>
      <c r="ER37" s="2">
        <f t="shared" si="43"/>
        <v>71.756688669644376</v>
      </c>
      <c r="ES37" s="2">
        <f t="shared" si="43"/>
        <v>69.667856264950501</v>
      </c>
      <c r="ET37" s="2">
        <f t="shared" si="43"/>
        <v>73.288220820844359</v>
      </c>
      <c r="EU37" s="2">
        <f t="shared" si="43"/>
        <v>65.105564450371872</v>
      </c>
      <c r="EV37" s="2">
        <f t="shared" si="43"/>
        <v>71.580698759340436</v>
      </c>
      <c r="EW37" s="2">
        <f t="shared" si="43"/>
        <v>67.017998070800758</v>
      </c>
      <c r="EX37" s="2">
        <f t="shared" si="43"/>
        <v>69.867666768401264</v>
      </c>
      <c r="EY37" s="2">
        <f t="shared" si="43"/>
        <v>85.888773864078189</v>
      </c>
      <c r="EZ37" s="2">
        <f t="shared" si="43"/>
        <v>72.823828337662349</v>
      </c>
      <c r="FA37" s="2">
        <f t="shared" si="43"/>
        <v>68.274206348096101</v>
      </c>
      <c r="FB37" s="2">
        <f t="shared" si="43"/>
        <v>72.69942013690779</v>
      </c>
      <c r="FC37" s="2">
        <f t="shared" si="43"/>
        <v>74.417319905213262</v>
      </c>
      <c r="FD37" s="2">
        <f t="shared" si="43"/>
        <v>82.94699176131779</v>
      </c>
      <c r="FE37" s="2">
        <f t="shared" si="43"/>
        <v>101.17063816005387</v>
      </c>
      <c r="FG37" s="2">
        <f t="shared" si="44"/>
        <v>3.9679448912642003E-2</v>
      </c>
      <c r="FH37" s="2">
        <f t="shared" si="44"/>
        <v>3.8739871504028967E-2</v>
      </c>
      <c r="FI37" s="2">
        <f t="shared" si="44"/>
        <v>4.1145727402180546E-2</v>
      </c>
      <c r="FJ37" s="2">
        <f t="shared" si="44"/>
        <v>3.9501990548778738E-2</v>
      </c>
      <c r="FK37" s="2">
        <f t="shared" si="44"/>
        <v>3.3055258131026298E-2</v>
      </c>
      <c r="FL37" s="2">
        <f t="shared" si="44"/>
        <v>3.3439984478521013E-2</v>
      </c>
      <c r="FM37" s="2">
        <f t="shared" si="44"/>
        <v>3.3474909731380356E-2</v>
      </c>
      <c r="FN37" s="2">
        <f t="shared" si="44"/>
        <v>2.9789038438743858E-2</v>
      </c>
      <c r="FO37" s="2">
        <f t="shared" si="44"/>
        <v>2.8637540594147984E-2</v>
      </c>
      <c r="FP37" s="2">
        <f t="shared" si="44"/>
        <v>3.1779612400321344E-2</v>
      </c>
      <c r="FQ37" s="2">
        <f t="shared" si="44"/>
        <v>3.4672035483622847E-2</v>
      </c>
      <c r="FR37" s="2">
        <f t="shared" si="44"/>
        <v>3.5762112522876637E-2</v>
      </c>
      <c r="FS37" s="2">
        <f t="shared" si="44"/>
        <v>3.6704442876714233E-2</v>
      </c>
      <c r="FT37" s="2">
        <f t="shared" si="44"/>
        <v>3.9381321753608221E-2</v>
      </c>
      <c r="FU37" s="2">
        <f t="shared" si="44"/>
        <v>3.6449781037445138E-2</v>
      </c>
      <c r="FW37" s="2">
        <f t="shared" si="53"/>
        <v>9.8147007493469124E-7</v>
      </c>
      <c r="FX37" s="2">
        <f t="shared" si="45"/>
        <v>1.3937376555072118E-6</v>
      </c>
      <c r="FY37" s="2">
        <f t="shared" si="45"/>
        <v>1.127626447287262E-6</v>
      </c>
      <c r="FZ37" s="2">
        <f t="shared" si="45"/>
        <v>1.1794391245339996E-6</v>
      </c>
      <c r="GA37" s="2">
        <f t="shared" si="45"/>
        <v>1.0903645972420917E-6</v>
      </c>
      <c r="GB37" s="2">
        <f t="shared" si="45"/>
        <v>9.9644454440745155E-7</v>
      </c>
      <c r="GC37" s="2">
        <f t="shared" si="45"/>
        <v>1.4099775004702369E-6</v>
      </c>
      <c r="GD37" s="2">
        <f t="shared" si="45"/>
        <v>1.5609294456016421E-6</v>
      </c>
      <c r="GE37" s="2">
        <f t="shared" si="45"/>
        <v>1.6422662082409639E-6</v>
      </c>
      <c r="GF37" s="2">
        <f t="shared" si="45"/>
        <v>1.1954777447862621E-6</v>
      </c>
      <c r="GG37" s="2">
        <f t="shared" si="45"/>
        <v>1.1086853392809354E-6</v>
      </c>
      <c r="GH37" s="2">
        <f t="shared" si="45"/>
        <v>1.0670481938707182E-6</v>
      </c>
      <c r="GI37" s="2">
        <f t="shared" si="45"/>
        <v>9.2443886652856502E-7</v>
      </c>
      <c r="GJ37" s="2">
        <f t="shared" si="45"/>
        <v>7.7954858177643418E-7</v>
      </c>
      <c r="GK37" s="2">
        <f t="shared" si="45"/>
        <v>7.9622102591013323E-7</v>
      </c>
      <c r="GM37" s="86">
        <f t="shared" si="54"/>
        <v>1.6005210679593306E-12</v>
      </c>
      <c r="GN37" s="86">
        <f t="shared" si="46"/>
        <v>6.1302569590537507E-12</v>
      </c>
      <c r="GO37" s="86">
        <f t="shared" si="46"/>
        <v>1.4258592879001036E-11</v>
      </c>
      <c r="GP37" s="86">
        <f t="shared" si="46"/>
        <v>1.2888999202047171E-11</v>
      </c>
      <c r="GQ37" s="86">
        <f t="shared" si="46"/>
        <v>3.9277666465997853E-14</v>
      </c>
      <c r="GR37" s="86">
        <f t="shared" si="46"/>
        <v>6.984218601477934E-15</v>
      </c>
      <c r="GS37" s="86">
        <f t="shared" si="46"/>
        <v>2.7193060067016218E-15</v>
      </c>
      <c r="GT37" s="86">
        <f t="shared" si="46"/>
        <v>2.6688712030059399E-18</v>
      </c>
      <c r="GU37" s="86">
        <f t="shared" si="46"/>
        <v>1.3861639242202864E-18</v>
      </c>
      <c r="GV37" s="86">
        <f t="shared" si="46"/>
        <v>5.8177938510733327E-16</v>
      </c>
      <c r="GW37" s="86">
        <f t="shared" si="46"/>
        <v>3.5040168761101107E-14</v>
      </c>
      <c r="GX37" s="86">
        <f t="shared" si="46"/>
        <v>2.380661421983305E-13</v>
      </c>
      <c r="GY37" s="86">
        <f t="shared" si="46"/>
        <v>3.1226043154255629E-13</v>
      </c>
      <c r="GZ37" s="86">
        <f t="shared" si="46"/>
        <v>2.4462251717609584E-12</v>
      </c>
      <c r="HA37" s="86">
        <f t="shared" si="46"/>
        <v>1.8077852980643755E-13</v>
      </c>
      <c r="HC37" s="86">
        <f t="shared" si="58"/>
        <v>8.3970525668240551E-32</v>
      </c>
      <c r="HD37" s="86">
        <f t="shared" si="47"/>
        <v>3.0151260727705289E-30</v>
      </c>
      <c r="HE37" s="86">
        <f t="shared" si="47"/>
        <v>2.7032115988328703E-30</v>
      </c>
      <c r="HF37" s="86">
        <f t="shared" si="47"/>
        <v>1.8786631002599714E-39</v>
      </c>
      <c r="HG37" s="86">
        <f t="shared" si="47"/>
        <v>7.226243900199194E-39</v>
      </c>
      <c r="HH37" s="86">
        <f t="shared" si="47"/>
        <v>2.9137965137325066E-41</v>
      </c>
      <c r="HI37" s="86">
        <f t="shared" si="47"/>
        <v>1.4973382420288789E-37</v>
      </c>
      <c r="HJ37" s="86">
        <f t="shared" si="47"/>
        <v>4.1464143439805918E-38</v>
      </c>
      <c r="HK37" s="86">
        <f t="shared" si="47"/>
        <v>7.0120590644701118E-44</v>
      </c>
      <c r="HL37" s="86">
        <f t="shared" si="47"/>
        <v>3.9048448928948802E-31</v>
      </c>
      <c r="HM37" s="86">
        <f t="shared" si="47"/>
        <v>2.5898518624885307E-32</v>
      </c>
      <c r="HN37" s="86">
        <f t="shared" si="47"/>
        <v>2.6814847641150425E-38</v>
      </c>
      <c r="HO37" s="86">
        <f t="shared" si="47"/>
        <v>2.1914372069215912E-34</v>
      </c>
      <c r="HP37" s="86">
        <f t="shared" si="47"/>
        <v>7.2188472188760744E-32</v>
      </c>
      <c r="HQ37" s="86">
        <f t="shared" si="47"/>
        <v>1.3855390939903456E-37</v>
      </c>
      <c r="HS37" s="86">
        <f t="shared" si="55"/>
        <v>2.7980589293886815E-110</v>
      </c>
      <c r="HT37" s="86">
        <f t="shared" si="48"/>
        <v>9.8723965687501959E-102</v>
      </c>
      <c r="HU37" s="86">
        <f t="shared" si="48"/>
        <v>2.0526136639899753E-103</v>
      </c>
      <c r="HV37" s="86">
        <f t="shared" si="48"/>
        <v>1.3586214955888301E-135</v>
      </c>
      <c r="HW37" s="86">
        <f t="shared" si="48"/>
        <v>1.0304905385924133E-135</v>
      </c>
      <c r="HX37" s="86">
        <f t="shared" si="48"/>
        <v>1.2529531890599395E-147</v>
      </c>
      <c r="HY37" s="86">
        <f t="shared" si="48"/>
        <v>3.8920511807810913E-132</v>
      </c>
      <c r="HZ37" s="86">
        <f t="shared" si="48"/>
        <v>6.7545833864789008E-133</v>
      </c>
      <c r="IA37" s="86">
        <f t="shared" si="48"/>
        <v>2.0367127891535295E-153</v>
      </c>
      <c r="IB37" s="86">
        <f t="shared" si="48"/>
        <v>6.2862966420488505E-108</v>
      </c>
      <c r="IC37" s="86">
        <f t="shared" si="48"/>
        <v>2.3591025228251156E-113</v>
      </c>
      <c r="ID37" s="86">
        <f t="shared" si="48"/>
        <v>6.0007569679251688E-136</v>
      </c>
      <c r="IE37" s="86">
        <f t="shared" si="48"/>
        <v>6.3119934417249327E-119</v>
      </c>
      <c r="IF37" s="86">
        <f t="shared" si="48"/>
        <v>2.4467785635260914E-90</v>
      </c>
      <c r="IG37" s="86">
        <f t="shared" si="48"/>
        <v>3.5034848422328081E-70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1.0299981485139719E-294</v>
      </c>
      <c r="IW37" s="86">
        <f t="shared" si="49"/>
        <v>1.4108297744674611E-213</v>
      </c>
      <c r="IY37" s="86">
        <f t="shared" si="57"/>
        <v>1.6005210679593306E-12</v>
      </c>
      <c r="IZ37" s="86">
        <f t="shared" si="50"/>
        <v>6.1302569590537507E-12</v>
      </c>
      <c r="JA37" s="86">
        <f t="shared" si="50"/>
        <v>1.4258592879001036E-11</v>
      </c>
      <c r="JB37" s="86">
        <f t="shared" si="50"/>
        <v>1.2888999202047171E-11</v>
      </c>
      <c r="JC37" s="86">
        <f t="shared" si="50"/>
        <v>3.9277666465997853E-14</v>
      </c>
      <c r="JD37" s="86">
        <f t="shared" si="50"/>
        <v>6.984218601477934E-15</v>
      </c>
      <c r="JE37" s="86">
        <f t="shared" si="50"/>
        <v>2.7193060067016218E-15</v>
      </c>
      <c r="JF37" s="86">
        <f t="shared" si="50"/>
        <v>2.6688712030059399E-18</v>
      </c>
      <c r="JG37" s="86">
        <f t="shared" si="50"/>
        <v>1.3861639242202864E-18</v>
      </c>
      <c r="JH37" s="86">
        <f t="shared" si="50"/>
        <v>5.8177938510733367E-16</v>
      </c>
      <c r="JI37" s="86">
        <f t="shared" si="50"/>
        <v>3.5040168761101107E-14</v>
      </c>
      <c r="JJ37" s="86">
        <f t="shared" si="50"/>
        <v>2.380661421983305E-13</v>
      </c>
      <c r="JK37" s="86">
        <f t="shared" si="50"/>
        <v>3.1226043154255629E-13</v>
      </c>
      <c r="JL37" s="86">
        <f t="shared" si="50"/>
        <v>2.4462251717609584E-12</v>
      </c>
      <c r="JM37" s="86">
        <f t="shared" si="50"/>
        <v>1.8077852980643755E-13</v>
      </c>
    </row>
    <row r="38" spans="2:273" x14ac:dyDescent="0.25">
      <c r="B38" s="2">
        <v>11</v>
      </c>
      <c r="C38" s="37">
        <v>71.236999999999995</v>
      </c>
      <c r="D38" s="37">
        <v>70.81</v>
      </c>
      <c r="E38" s="37">
        <v>70.031999999999996</v>
      </c>
      <c r="F38" s="37">
        <v>72.870999999999995</v>
      </c>
      <c r="G38" s="37">
        <v>65.177000000000007</v>
      </c>
      <c r="H38" s="37">
        <v>74.951999999999998</v>
      </c>
      <c r="I38" s="37">
        <v>75.492000000000004</v>
      </c>
      <c r="J38" s="37">
        <v>70.525000000000006</v>
      </c>
      <c r="K38" s="37">
        <v>71.846999999999994</v>
      </c>
      <c r="L38" s="37">
        <v>75.113</v>
      </c>
      <c r="M38" s="37">
        <v>69.793999999999997</v>
      </c>
      <c r="N38" s="37">
        <v>68.905000000000001</v>
      </c>
      <c r="O38" s="37">
        <v>70.587000000000003</v>
      </c>
      <c r="P38" s="37">
        <v>79.305999999999997</v>
      </c>
      <c r="Q38" s="37">
        <v>96.144999999999996</v>
      </c>
      <c r="S38" s="4" t="e">
        <f t="shared" si="7"/>
        <v>#N/A</v>
      </c>
      <c r="T38" s="4" t="e">
        <f t="shared" si="7"/>
        <v>#N/A</v>
      </c>
      <c r="U38" s="4" t="e">
        <f t="shared" si="7"/>
        <v>#N/A</v>
      </c>
      <c r="V38" s="4" t="e">
        <f t="shared" si="7"/>
        <v>#N/A</v>
      </c>
      <c r="W38" s="4" t="e">
        <f t="shared" si="7"/>
        <v>#N/A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0</v>
      </c>
      <c r="AJ38" s="4">
        <f t="shared" si="8"/>
        <v>0</v>
      </c>
      <c r="AK38" s="4">
        <f t="shared" si="8"/>
        <v>0</v>
      </c>
      <c r="AL38" s="4">
        <f t="shared" si="8"/>
        <v>0</v>
      </c>
      <c r="AM38" s="4">
        <f t="shared" si="8"/>
        <v>0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 t="e">
        <f t="shared" si="51"/>
        <v>#N/A</v>
      </c>
      <c r="AZ38" s="2" t="e">
        <f t="shared" si="9"/>
        <v>#N/A</v>
      </c>
      <c r="BA38" s="2" t="e">
        <f t="shared" si="9"/>
        <v>#N/A</v>
      </c>
      <c r="BB38" s="2" t="e">
        <f t="shared" si="9"/>
        <v>#N/A</v>
      </c>
      <c r="BC38" s="2" t="e">
        <f t="shared" si="9"/>
        <v>#N/A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 t="str">
        <f t="shared" si="10"/>
        <v/>
      </c>
      <c r="BP38" s="2" t="str">
        <f t="shared" si="11"/>
        <v/>
      </c>
      <c r="BQ38" s="2" t="str">
        <f t="shared" si="12"/>
        <v/>
      </c>
      <c r="BR38" s="2" t="str">
        <f t="shared" si="13"/>
        <v/>
      </c>
      <c r="BS38" s="2" t="str">
        <f t="shared" si="14"/>
        <v/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66.827083418803426</v>
      </c>
      <c r="DL38" s="2">
        <f t="shared" si="41"/>
        <v>68.477405582922827</v>
      </c>
      <c r="DM38" s="2">
        <f t="shared" si="41"/>
        <v>68.3091385836386</v>
      </c>
      <c r="DN38" s="2">
        <f t="shared" si="41"/>
        <v>69.801807881773399</v>
      </c>
      <c r="DO38" s="2">
        <f t="shared" si="41"/>
        <v>61.937882307692291</v>
      </c>
      <c r="DP38" s="2">
        <f t="shared" si="41"/>
        <v>60.243823122529626</v>
      </c>
      <c r="DQ38" s="2">
        <f t="shared" si="41"/>
        <v>86.766716403162036</v>
      </c>
      <c r="DR38" s="2">
        <f t="shared" si="41"/>
        <v>70.031279653679661</v>
      </c>
      <c r="DS38" s="2">
        <f t="shared" si="41"/>
        <v>65.198316017316031</v>
      </c>
      <c r="DT38" s="2">
        <f t="shared" si="41"/>
        <v>65.53184584980238</v>
      </c>
      <c r="DU38" s="2">
        <f t="shared" si="41"/>
        <v>64.01143188405797</v>
      </c>
      <c r="DV38" s="2">
        <f t="shared" si="41"/>
        <v>64.45761470085472</v>
      </c>
      <c r="DW38" s="2">
        <f t="shared" si="41"/>
        <v>66.987701538461536</v>
      </c>
      <c r="DX38" s="2">
        <f t="shared" si="41"/>
        <v>74.068825396825389</v>
      </c>
      <c r="DY38" s="2">
        <f t="shared" si="41"/>
        <v>89.759976752136751</v>
      </c>
      <c r="EA38" s="2">
        <f t="shared" si="42"/>
        <v>71.160061141891617</v>
      </c>
      <c r="EB38" s="2">
        <f t="shared" si="42"/>
        <v>71.674784677921423</v>
      </c>
      <c r="EC38" s="2">
        <f t="shared" si="42"/>
        <v>68.514492588586265</v>
      </c>
      <c r="ED38" s="2">
        <f t="shared" si="42"/>
        <v>71.313085554919553</v>
      </c>
      <c r="EE38" s="2">
        <f t="shared" si="42"/>
        <v>65.850270762004342</v>
      </c>
      <c r="EF38" s="2">
        <f t="shared" si="42"/>
        <v>74.150569342049991</v>
      </c>
      <c r="EG38" s="2">
        <f t="shared" si="42"/>
        <v>69.292677736211758</v>
      </c>
      <c r="EH38" s="2">
        <f t="shared" si="42"/>
        <v>70.814433891367671</v>
      </c>
      <c r="EI38" s="2">
        <f t="shared" si="42"/>
        <v>94.525869813526384</v>
      </c>
      <c r="EJ38" s="2">
        <f t="shared" si="42"/>
        <v>74.552576738155381</v>
      </c>
      <c r="EK38" s="2">
        <f t="shared" si="42"/>
        <v>69.088779104316359</v>
      </c>
      <c r="EL38" s="2">
        <f t="shared" si="42"/>
        <v>73.290635872465813</v>
      </c>
      <c r="EM38" s="2">
        <f t="shared" si="42"/>
        <v>75.019389099834427</v>
      </c>
      <c r="EN38" s="2">
        <f t="shared" si="42"/>
        <v>80.056520432932572</v>
      </c>
      <c r="EO38" s="2">
        <f t="shared" si="42"/>
        <v>71.024549216332147</v>
      </c>
      <c r="EQ38" s="2">
        <f t="shared" si="43"/>
        <v>71.615907763269689</v>
      </c>
      <c r="ER38" s="2">
        <f t="shared" si="43"/>
        <v>71.636052320142696</v>
      </c>
      <c r="ES38" s="2">
        <f t="shared" si="43"/>
        <v>69.553774233583212</v>
      </c>
      <c r="ET38" s="2">
        <f t="shared" si="43"/>
        <v>73.168422352745708</v>
      </c>
      <c r="EU38" s="2">
        <f t="shared" si="43"/>
        <v>65.003873805903893</v>
      </c>
      <c r="EV38" s="2">
        <f t="shared" si="43"/>
        <v>71.428335585097884</v>
      </c>
      <c r="EW38" s="2">
        <f t="shared" si="43"/>
        <v>66.895622231642349</v>
      </c>
      <c r="EX38" s="2">
        <f t="shared" si="43"/>
        <v>69.724990484952784</v>
      </c>
      <c r="EY38" s="2">
        <f t="shared" si="43"/>
        <v>85.628999344938549</v>
      </c>
      <c r="EZ38" s="2">
        <f t="shared" si="43"/>
        <v>72.676162775974035</v>
      </c>
      <c r="FA38" s="2">
        <f t="shared" si="43"/>
        <v>68.169715458294775</v>
      </c>
      <c r="FB38" s="2">
        <f t="shared" si="43"/>
        <v>72.568675258306797</v>
      </c>
      <c r="FC38" s="2">
        <f t="shared" si="43"/>
        <v>74.300443492864616</v>
      </c>
      <c r="FD38" s="2">
        <f t="shared" si="43"/>
        <v>82.829360764505338</v>
      </c>
      <c r="FE38" s="2">
        <f t="shared" si="43"/>
        <v>101.0816457519351</v>
      </c>
      <c r="FG38" s="2">
        <f t="shared" si="44"/>
        <v>4.3341729686371393E-2</v>
      </c>
      <c r="FH38" s="2">
        <f t="shared" si="44"/>
        <v>4.2319253974228213E-2</v>
      </c>
      <c r="FI38" s="2">
        <f t="shared" si="44"/>
        <v>4.4937008067701983E-2</v>
      </c>
      <c r="FJ38" s="2">
        <f t="shared" si="44"/>
        <v>4.3148628431962717E-2</v>
      </c>
      <c r="FK38" s="2">
        <f t="shared" si="44"/>
        <v>3.6129149914663025E-2</v>
      </c>
      <c r="FL38" s="2">
        <f t="shared" si="44"/>
        <v>3.6548300658634444E-2</v>
      </c>
      <c r="FM38" s="2">
        <f t="shared" si="44"/>
        <v>3.658634940427493E-2</v>
      </c>
      <c r="FN38" s="2">
        <f t="shared" si="44"/>
        <v>3.2569426837394645E-2</v>
      </c>
      <c r="FO38" s="2">
        <f t="shared" si="44"/>
        <v>3.1313921672991483E-2</v>
      </c>
      <c r="FP38" s="2">
        <f t="shared" si="44"/>
        <v>3.4739140495676772E-2</v>
      </c>
      <c r="FQ38" s="2">
        <f t="shared" si="44"/>
        <v>3.789038397304445E-2</v>
      </c>
      <c r="FR38" s="2">
        <f t="shared" si="44"/>
        <v>3.9077548765478747E-2</v>
      </c>
      <c r="FS38" s="2">
        <f t="shared" si="44"/>
        <v>4.0103607286443861E-2</v>
      </c>
      <c r="FT38" s="2">
        <f t="shared" si="44"/>
        <v>4.3017318963751931E-2</v>
      </c>
      <c r="FU38" s="2">
        <f t="shared" si="44"/>
        <v>3.9826336503416299E-2</v>
      </c>
      <c r="FW38" s="2">
        <f t="shared" si="53"/>
        <v>1.0761604354307771E-6</v>
      </c>
      <c r="FX38" s="2">
        <f t="shared" si="45"/>
        <v>1.5282027449171461E-6</v>
      </c>
      <c r="FY38" s="2">
        <f t="shared" si="45"/>
        <v>1.2364176783333171E-6</v>
      </c>
      <c r="FZ38" s="2">
        <f t="shared" si="45"/>
        <v>1.2932291365729875E-6</v>
      </c>
      <c r="GA38" s="2">
        <f t="shared" si="45"/>
        <v>1.1955608809536869E-6</v>
      </c>
      <c r="GB38" s="2">
        <f t="shared" si="45"/>
        <v>1.0925796115732729E-6</v>
      </c>
      <c r="GC38" s="2">
        <f t="shared" si="45"/>
        <v>1.5460093760112012E-6</v>
      </c>
      <c r="GD38" s="2">
        <f t="shared" si="45"/>
        <v>1.7115248450718611E-6</v>
      </c>
      <c r="GE38" s="2">
        <f t="shared" si="45"/>
        <v>1.8007088042894686E-6</v>
      </c>
      <c r="GF38" s="2">
        <f t="shared" si="45"/>
        <v>1.3108151299463776E-6</v>
      </c>
      <c r="GG38" s="2">
        <f t="shared" si="45"/>
        <v>1.2156491708745057E-6</v>
      </c>
      <c r="GH38" s="2">
        <f t="shared" si="45"/>
        <v>1.1699949583658718E-6</v>
      </c>
      <c r="GI38" s="2">
        <f t="shared" si="45"/>
        <v>1.0136269704123322E-6</v>
      </c>
      <c r="GJ38" s="2">
        <f t="shared" si="45"/>
        <v>8.5475795846633411E-7</v>
      </c>
      <c r="GK38" s="2">
        <f t="shared" si="45"/>
        <v>8.7303892715614207E-7</v>
      </c>
      <c r="GM38" s="86">
        <f t="shared" si="54"/>
        <v>4.1048545168797715E-12</v>
      </c>
      <c r="GN38" s="86">
        <f t="shared" si="46"/>
        <v>1.467617745865966E-11</v>
      </c>
      <c r="GO38" s="86">
        <f t="shared" si="46"/>
        <v>3.3392070544048625E-11</v>
      </c>
      <c r="GP38" s="86">
        <f t="shared" si="46"/>
        <v>2.9986036721559223E-11</v>
      </c>
      <c r="GQ38" s="86">
        <f t="shared" si="46"/>
        <v>1.1258872403750745E-13</v>
      </c>
      <c r="GR38" s="86">
        <f t="shared" si="46"/>
        <v>2.1709760971502054E-14</v>
      </c>
      <c r="GS38" s="86">
        <f t="shared" si="46"/>
        <v>8.8222695133357778E-15</v>
      </c>
      <c r="GT38" s="86">
        <f t="shared" si="46"/>
        <v>1.1275638901358287E-17</v>
      </c>
      <c r="GU38" s="86">
        <f t="shared" si="46"/>
        <v>5.9287945751334376E-18</v>
      </c>
      <c r="GV38" s="86">
        <f t="shared" si="46"/>
        <v>1.9846833588711301E-15</v>
      </c>
      <c r="GW38" s="86">
        <f t="shared" si="46"/>
        <v>1.0253851235488993E-13</v>
      </c>
      <c r="GX38" s="86">
        <f t="shared" si="46"/>
        <v>6.4525249076133347E-13</v>
      </c>
      <c r="GY38" s="86">
        <f t="shared" si="46"/>
        <v>8.427957692990807E-13</v>
      </c>
      <c r="GZ38" s="86">
        <f t="shared" si="46"/>
        <v>6.1379283186641597E-12</v>
      </c>
      <c r="HA38" s="86">
        <f t="shared" si="46"/>
        <v>4.9912831202494322E-13</v>
      </c>
      <c r="HC38" s="86">
        <f t="shared" si="58"/>
        <v>4.7822231911404475E-31</v>
      </c>
      <c r="HD38" s="86">
        <f t="shared" si="47"/>
        <v>1.5450446715686995E-29</v>
      </c>
      <c r="HE38" s="86">
        <f t="shared" si="47"/>
        <v>1.4082165228093424E-29</v>
      </c>
      <c r="HF38" s="86">
        <f t="shared" si="47"/>
        <v>1.6693694487968864E-38</v>
      </c>
      <c r="HG38" s="86">
        <f t="shared" si="47"/>
        <v>6.1991692693640087E-38</v>
      </c>
      <c r="HH38" s="86">
        <f t="shared" si="47"/>
        <v>2.9294556853271838E-40</v>
      </c>
      <c r="HI38" s="86">
        <f t="shared" si="47"/>
        <v>1.236378928009274E-36</v>
      </c>
      <c r="HJ38" s="86">
        <f t="shared" si="47"/>
        <v>3.588650284845485E-37</v>
      </c>
      <c r="HK38" s="86">
        <f t="shared" si="47"/>
        <v>8.6873549424922754E-43</v>
      </c>
      <c r="HL38" s="86">
        <f t="shared" si="47"/>
        <v>2.1966494003549001E-30</v>
      </c>
      <c r="HM38" s="86">
        <f t="shared" si="47"/>
        <v>1.5408913163636268E-31</v>
      </c>
      <c r="HN38" s="86">
        <f t="shared" si="47"/>
        <v>2.2460456412320027E-37</v>
      </c>
      <c r="HO38" s="86">
        <f t="shared" si="47"/>
        <v>1.4254827616963852E-33</v>
      </c>
      <c r="HP38" s="86">
        <f t="shared" si="47"/>
        <v>4.0590568189323213E-31</v>
      </c>
      <c r="HQ38" s="86">
        <f t="shared" si="47"/>
        <v>1.0971298756984663E-36</v>
      </c>
      <c r="HS38" s="86">
        <f t="shared" si="55"/>
        <v>1.7736901740012168E-108</v>
      </c>
      <c r="HT38" s="86">
        <f t="shared" si="48"/>
        <v>4.5922698804053263E-100</v>
      </c>
      <c r="HU38" s="86">
        <f t="shared" si="48"/>
        <v>1.0221040025015931E-101</v>
      </c>
      <c r="HV38" s="86">
        <f t="shared" si="48"/>
        <v>2.3973565928440705E-133</v>
      </c>
      <c r="HW38" s="86">
        <f t="shared" si="48"/>
        <v>1.7446250457357035E-133</v>
      </c>
      <c r="HX38" s="86">
        <f t="shared" si="48"/>
        <v>3.3062858172001945E-145</v>
      </c>
      <c r="HY38" s="86">
        <f t="shared" si="48"/>
        <v>6.1492509579637803E-130</v>
      </c>
      <c r="HZ38" s="86">
        <f t="shared" si="48"/>
        <v>1.1657792373691231E-130</v>
      </c>
      <c r="IA38" s="86">
        <f t="shared" si="48"/>
        <v>8.2636674617430394E-151</v>
      </c>
      <c r="IB38" s="86">
        <f t="shared" si="48"/>
        <v>3.8719343373181043E-106</v>
      </c>
      <c r="IC38" s="86">
        <f t="shared" si="48"/>
        <v>1.7006173754387483E-111</v>
      </c>
      <c r="ID38" s="86">
        <f t="shared" si="48"/>
        <v>1.0023536147113496E-133</v>
      </c>
      <c r="IE38" s="86">
        <f t="shared" si="48"/>
        <v>5.4361615445723549E-117</v>
      </c>
      <c r="IF38" s="86">
        <f t="shared" si="48"/>
        <v>6.6727121127817123E-89</v>
      </c>
      <c r="IG38" s="86">
        <f t="shared" si="48"/>
        <v>4.4599162204782637E-69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6.7887588636467449E-291</v>
      </c>
      <c r="IW38" s="86">
        <f t="shared" si="49"/>
        <v>8.2092926828756169E-211</v>
      </c>
      <c r="IY38" s="86">
        <f t="shared" si="57"/>
        <v>4.1048545168797715E-12</v>
      </c>
      <c r="IZ38" s="86">
        <f t="shared" si="50"/>
        <v>1.467617745865966E-11</v>
      </c>
      <c r="JA38" s="86">
        <f t="shared" si="50"/>
        <v>3.3392070544048625E-11</v>
      </c>
      <c r="JB38" s="86">
        <f t="shared" si="50"/>
        <v>2.9986036721559223E-11</v>
      </c>
      <c r="JC38" s="86">
        <f t="shared" si="50"/>
        <v>1.1258872403750745E-13</v>
      </c>
      <c r="JD38" s="86">
        <f t="shared" si="50"/>
        <v>2.1709760971502054E-14</v>
      </c>
      <c r="JE38" s="86">
        <f t="shared" si="50"/>
        <v>8.8222695133357778E-15</v>
      </c>
      <c r="JF38" s="86">
        <f t="shared" si="50"/>
        <v>1.1275638901358287E-17</v>
      </c>
      <c r="JG38" s="86">
        <f t="shared" si="50"/>
        <v>5.9287945751334376E-18</v>
      </c>
      <c r="JH38" s="86">
        <f t="shared" si="50"/>
        <v>1.9846833588711325E-15</v>
      </c>
      <c r="JI38" s="86">
        <f t="shared" si="50"/>
        <v>1.0253851235488993E-13</v>
      </c>
      <c r="JJ38" s="86">
        <f t="shared" si="50"/>
        <v>6.4525249076133347E-13</v>
      </c>
      <c r="JK38" s="86">
        <f t="shared" si="50"/>
        <v>8.427957692990807E-13</v>
      </c>
      <c r="JL38" s="86">
        <f t="shared" si="50"/>
        <v>6.1379283186641597E-12</v>
      </c>
      <c r="JM38" s="86">
        <f t="shared" si="50"/>
        <v>4.9912831202494322E-13</v>
      </c>
    </row>
    <row r="39" spans="2:273" x14ac:dyDescent="0.25">
      <c r="B39" s="2">
        <v>12</v>
      </c>
      <c r="C39" s="37">
        <v>69.683999999999997</v>
      </c>
      <c r="D39" s="37">
        <v>70.793999999999997</v>
      </c>
      <c r="E39" s="37">
        <v>70.661000000000001</v>
      </c>
      <c r="F39" s="37">
        <v>72.451999999999998</v>
      </c>
      <c r="G39" s="37">
        <v>65</v>
      </c>
      <c r="H39" s="37">
        <v>75.081000000000003</v>
      </c>
      <c r="I39" s="37">
        <v>76.23</v>
      </c>
      <c r="J39" s="37">
        <v>71.424000000000007</v>
      </c>
      <c r="K39" s="37">
        <v>71.22</v>
      </c>
      <c r="L39" s="37">
        <v>73.805999999999997</v>
      </c>
      <c r="M39" s="37">
        <v>69.159000000000006</v>
      </c>
      <c r="N39" s="37">
        <v>69.302000000000007</v>
      </c>
      <c r="O39" s="37">
        <v>68.825000000000003</v>
      </c>
      <c r="P39" s="37">
        <v>79.644999999999996</v>
      </c>
      <c r="Q39" s="37">
        <v>96.677000000000007</v>
      </c>
      <c r="S39" s="4" t="e">
        <f t="shared" si="7"/>
        <v>#N/A</v>
      </c>
      <c r="T39" s="4" t="e">
        <f t="shared" si="7"/>
        <v>#N/A</v>
      </c>
      <c r="U39" s="4" t="e">
        <f t="shared" si="7"/>
        <v>#N/A</v>
      </c>
      <c r="V39" s="4" t="e">
        <f t="shared" si="7"/>
        <v>#N/A</v>
      </c>
      <c r="W39" s="4" t="e">
        <f t="shared" si="7"/>
        <v>#N/A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0</v>
      </c>
      <c r="AJ39" s="4">
        <f t="shared" si="8"/>
        <v>0</v>
      </c>
      <c r="AK39" s="4">
        <f t="shared" si="8"/>
        <v>0</v>
      </c>
      <c r="AL39" s="4">
        <f t="shared" si="8"/>
        <v>0</v>
      </c>
      <c r="AM39" s="4">
        <f t="shared" si="8"/>
        <v>0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 t="e">
        <f t="shared" si="51"/>
        <v>#N/A</v>
      </c>
      <c r="AZ39" s="2" t="e">
        <f t="shared" si="9"/>
        <v>#N/A</v>
      </c>
      <c r="BA39" s="2" t="e">
        <f t="shared" si="9"/>
        <v>#N/A</v>
      </c>
      <c r="BB39" s="2" t="e">
        <f t="shared" si="9"/>
        <v>#N/A</v>
      </c>
      <c r="BC39" s="2" t="e">
        <f t="shared" si="9"/>
        <v>#N/A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 t="str">
        <f t="shared" si="10"/>
        <v/>
      </c>
      <c r="BP39" s="2" t="str">
        <f t="shared" si="11"/>
        <v/>
      </c>
      <c r="BQ39" s="2" t="str">
        <f t="shared" si="12"/>
        <v/>
      </c>
      <c r="BR39" s="2" t="str">
        <f t="shared" si="13"/>
        <v/>
      </c>
      <c r="BS39" s="2" t="str">
        <f t="shared" si="14"/>
        <v/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67.272863589743608</v>
      </c>
      <c r="DL39" s="2">
        <f t="shared" si="41"/>
        <v>68.852622879036673</v>
      </c>
      <c r="DM39" s="2">
        <f t="shared" si="41"/>
        <v>68.606868131868154</v>
      </c>
      <c r="DN39" s="2">
        <f t="shared" si="41"/>
        <v>70.109532019704432</v>
      </c>
      <c r="DO39" s="2">
        <f t="shared" si="41"/>
        <v>62.215143076923063</v>
      </c>
      <c r="DP39" s="2">
        <f t="shared" si="41"/>
        <v>60.569586956521718</v>
      </c>
      <c r="DQ39" s="2">
        <f t="shared" si="41"/>
        <v>86.133891304347813</v>
      </c>
      <c r="DR39" s="2">
        <f t="shared" si="41"/>
        <v>69.996426406926403</v>
      </c>
      <c r="DS39" s="2">
        <f t="shared" si="41"/>
        <v>65.341153679653686</v>
      </c>
      <c r="DT39" s="2">
        <f t="shared" si="41"/>
        <v>65.703292490118585</v>
      </c>
      <c r="DU39" s="2">
        <f t="shared" si="41"/>
        <v>64.263692318840583</v>
      </c>
      <c r="DV39" s="2">
        <f t="shared" si="41"/>
        <v>64.799906324786335</v>
      </c>
      <c r="DW39" s="2">
        <f t="shared" si="41"/>
        <v>67.30759384615385</v>
      </c>
      <c r="DX39" s="2">
        <f t="shared" si="41"/>
        <v>74.460428571428565</v>
      </c>
      <c r="DY39" s="2">
        <f t="shared" si="41"/>
        <v>90.088122735042731</v>
      </c>
      <c r="EA39" s="2">
        <f t="shared" si="42"/>
        <v>71.063069098982268</v>
      </c>
      <c r="EB39" s="2">
        <f t="shared" si="42"/>
        <v>71.553839140147218</v>
      </c>
      <c r="EC39" s="2">
        <f t="shared" si="42"/>
        <v>68.410342016615786</v>
      </c>
      <c r="ED39" s="2">
        <f t="shared" si="42"/>
        <v>71.210855616178094</v>
      </c>
      <c r="EE39" s="2">
        <f t="shared" si="42"/>
        <v>65.740337894937667</v>
      </c>
      <c r="EF39" s="2">
        <f t="shared" si="42"/>
        <v>73.97166142370925</v>
      </c>
      <c r="EG39" s="2">
        <f t="shared" si="42"/>
        <v>69.146823711694694</v>
      </c>
      <c r="EH39" s="2">
        <f t="shared" si="42"/>
        <v>70.660974180037542</v>
      </c>
      <c r="EI39" s="2">
        <f t="shared" si="42"/>
        <v>94.178688628489354</v>
      </c>
      <c r="EJ39" s="2">
        <f t="shared" si="42"/>
        <v>74.386692257181323</v>
      </c>
      <c r="EK39" s="2">
        <f t="shared" si="42"/>
        <v>68.975280049700189</v>
      </c>
      <c r="EL39" s="2">
        <f t="shared" si="42"/>
        <v>73.15247973373107</v>
      </c>
      <c r="EM39" s="2">
        <f t="shared" si="42"/>
        <v>74.895406722958384</v>
      </c>
      <c r="EN39" s="2">
        <f t="shared" si="42"/>
        <v>79.966747793928661</v>
      </c>
      <c r="EO39" s="2">
        <f t="shared" si="42"/>
        <v>71.259367446347127</v>
      </c>
      <c r="EQ39" s="2">
        <f t="shared" si="43"/>
        <v>71.514606925731329</v>
      </c>
      <c r="ER39" s="2">
        <f t="shared" si="43"/>
        <v>71.515415970641001</v>
      </c>
      <c r="ES39" s="2">
        <f t="shared" si="43"/>
        <v>69.439692202215923</v>
      </c>
      <c r="ET39" s="2">
        <f t="shared" si="43"/>
        <v>73.048623884647043</v>
      </c>
      <c r="EU39" s="2">
        <f t="shared" si="43"/>
        <v>64.9021831614359</v>
      </c>
      <c r="EV39" s="2">
        <f t="shared" si="43"/>
        <v>71.275972410855331</v>
      </c>
      <c r="EW39" s="2">
        <f t="shared" si="43"/>
        <v>66.773246392483927</v>
      </c>
      <c r="EX39" s="2">
        <f t="shared" si="43"/>
        <v>69.582314201504303</v>
      </c>
      <c r="EY39" s="2">
        <f t="shared" si="43"/>
        <v>85.369224825798895</v>
      </c>
      <c r="EZ39" s="2">
        <f t="shared" si="43"/>
        <v>72.528497214285736</v>
      </c>
      <c r="FA39" s="2">
        <f t="shared" si="43"/>
        <v>68.065224568493434</v>
      </c>
      <c r="FB39" s="2">
        <f t="shared" si="43"/>
        <v>72.437930379705804</v>
      </c>
      <c r="FC39" s="2">
        <f t="shared" si="43"/>
        <v>74.183567080515957</v>
      </c>
      <c r="FD39" s="2">
        <f t="shared" si="43"/>
        <v>82.711729767692873</v>
      </c>
      <c r="FE39" s="2">
        <f t="shared" si="43"/>
        <v>100.99265334381634</v>
      </c>
      <c r="FG39" s="2">
        <f t="shared" si="44"/>
        <v>4.7325369044002231E-2</v>
      </c>
      <c r="FH39" s="2">
        <f t="shared" si="44"/>
        <v>4.6213455024273632E-2</v>
      </c>
      <c r="FI39" s="2">
        <f t="shared" si="44"/>
        <v>4.9059753854363182E-2</v>
      </c>
      <c r="FJ39" s="2">
        <f t="shared" si="44"/>
        <v>4.7115393510925488E-2</v>
      </c>
      <c r="FK39" s="2">
        <f t="shared" si="44"/>
        <v>3.9477220358177099E-2</v>
      </c>
      <c r="FL39" s="2">
        <f t="shared" si="44"/>
        <v>3.9933604332194263E-2</v>
      </c>
      <c r="FM39" s="2">
        <f t="shared" si="44"/>
        <v>3.9975031133235348E-2</v>
      </c>
      <c r="FN39" s="2">
        <f t="shared" si="44"/>
        <v>3.5599803278226323E-2</v>
      </c>
      <c r="FO39" s="2">
        <f t="shared" si="44"/>
        <v>3.4231614853041083E-2</v>
      </c>
      <c r="FP39" s="2">
        <f t="shared" si="44"/>
        <v>3.7963472884233192E-2</v>
      </c>
      <c r="FQ39" s="2">
        <f t="shared" si="44"/>
        <v>4.1394657728989093E-2</v>
      </c>
      <c r="FR39" s="2">
        <f t="shared" si="44"/>
        <v>4.2686745539723528E-2</v>
      </c>
      <c r="FS39" s="2">
        <f t="shared" si="44"/>
        <v>4.3803250780986347E-2</v>
      </c>
      <c r="FT39" s="2">
        <f t="shared" si="44"/>
        <v>4.6972605028995341E-2</v>
      </c>
      <c r="FU39" s="2">
        <f t="shared" si="44"/>
        <v>4.3501560382624545E-2</v>
      </c>
      <c r="FW39" s="2">
        <f t="shared" si="53"/>
        <v>1.1799863304885232E-6</v>
      </c>
      <c r="FX39" s="2">
        <f t="shared" si="45"/>
        <v>1.6756407420342865E-6</v>
      </c>
      <c r="FY39" s="2">
        <f t="shared" si="45"/>
        <v>1.3557048639000254E-6</v>
      </c>
      <c r="FZ39" s="2">
        <f t="shared" si="45"/>
        <v>1.4179973739480735E-6</v>
      </c>
      <c r="GA39" s="2">
        <f t="shared" si="45"/>
        <v>1.310906286920239E-6</v>
      </c>
      <c r="GB39" s="2">
        <f t="shared" si="45"/>
        <v>1.1979895953604683E-6</v>
      </c>
      <c r="GC39" s="2">
        <f t="shared" si="45"/>
        <v>1.6951653189848021E-6</v>
      </c>
      <c r="GD39" s="2">
        <f t="shared" si="45"/>
        <v>1.8766493648972343E-6</v>
      </c>
      <c r="GE39" s="2">
        <f t="shared" si="45"/>
        <v>1.9744375984891301E-6</v>
      </c>
      <c r="GF39" s="2">
        <f t="shared" si="45"/>
        <v>1.4372800273950658E-6</v>
      </c>
      <c r="GG39" s="2">
        <f t="shared" si="45"/>
        <v>1.3329326536922438E-6</v>
      </c>
      <c r="GH39" s="2">
        <f t="shared" si="45"/>
        <v>1.2828738166361164E-6</v>
      </c>
      <c r="GI39" s="2">
        <f t="shared" si="45"/>
        <v>1.1114197633908315E-6</v>
      </c>
      <c r="GJ39" s="2">
        <f t="shared" si="45"/>
        <v>9.3722338714959642E-7</v>
      </c>
      <c r="GK39" s="2">
        <f t="shared" si="45"/>
        <v>9.5726806738100434E-7</v>
      </c>
      <c r="GM39" s="86">
        <f t="shared" si="54"/>
        <v>1.0349313869436536E-11</v>
      </c>
      <c r="GN39" s="86">
        <f t="shared" si="46"/>
        <v>3.4596958384182385E-11</v>
      </c>
      <c r="GO39" s="86">
        <f t="shared" si="46"/>
        <v>7.7022302416635126E-11</v>
      </c>
      <c r="GP39" s="86">
        <f t="shared" si="46"/>
        <v>6.873137417533791E-11</v>
      </c>
      <c r="GQ39" s="86">
        <f t="shared" si="46"/>
        <v>3.1673259957951885E-13</v>
      </c>
      <c r="GR39" s="86">
        <f t="shared" si="46"/>
        <v>6.6106110790595189E-14</v>
      </c>
      <c r="GS39" s="86">
        <f t="shared" si="46"/>
        <v>2.8011501331370382E-14</v>
      </c>
      <c r="GT39" s="86">
        <f t="shared" si="46"/>
        <v>4.6380878381113613E-17</v>
      </c>
      <c r="GU39" s="86">
        <f t="shared" si="46"/>
        <v>2.468854245958596E-17</v>
      </c>
      <c r="GV39" s="86">
        <f t="shared" si="46"/>
        <v>6.6205594162731652E-15</v>
      </c>
      <c r="GW39" s="86">
        <f t="shared" si="46"/>
        <v>2.9428138072271434E-13</v>
      </c>
      <c r="GX39" s="86">
        <f t="shared" si="46"/>
        <v>1.7178896005898586E-12</v>
      </c>
      <c r="GY39" s="86">
        <f t="shared" si="46"/>
        <v>2.2343570685767706E-12</v>
      </c>
      <c r="GZ39" s="86">
        <f t="shared" si="46"/>
        <v>1.5147927357653975E-11</v>
      </c>
      <c r="HA39" s="86">
        <f t="shared" si="46"/>
        <v>1.3529925133467812E-12</v>
      </c>
      <c r="HC39" s="86">
        <f t="shared" si="58"/>
        <v>2.6648611153760384E-30</v>
      </c>
      <c r="HD39" s="86">
        <f t="shared" si="47"/>
        <v>7.758698585626012E-29</v>
      </c>
      <c r="HE39" s="86">
        <f t="shared" si="47"/>
        <v>7.1863213727117789E-29</v>
      </c>
      <c r="HF39" s="86">
        <f t="shared" si="47"/>
        <v>1.4431551489863612E-37</v>
      </c>
      <c r="HG39" s="86">
        <f t="shared" si="47"/>
        <v>5.1762371959606125E-37</v>
      </c>
      <c r="HH39" s="86">
        <f t="shared" si="47"/>
        <v>2.8601077711282139E-39</v>
      </c>
      <c r="HI39" s="86">
        <f t="shared" si="47"/>
        <v>9.9367705263960366E-36</v>
      </c>
      <c r="HJ39" s="86">
        <f t="shared" si="47"/>
        <v>3.0206913940684432E-36</v>
      </c>
      <c r="HK39" s="86">
        <f t="shared" si="47"/>
        <v>1.0416239143325202E-41</v>
      </c>
      <c r="HL39" s="86">
        <f t="shared" si="47"/>
        <v>1.2088830448657977E-29</v>
      </c>
      <c r="HM39" s="86">
        <f t="shared" si="47"/>
        <v>8.9637690661106329E-31</v>
      </c>
      <c r="HN39" s="86">
        <f t="shared" si="47"/>
        <v>1.8314917563731342E-36</v>
      </c>
      <c r="HO39" s="86">
        <f t="shared" si="47"/>
        <v>9.0591217373440603E-33</v>
      </c>
      <c r="HP39" s="86">
        <f t="shared" si="47"/>
        <v>2.2340015328546112E-30</v>
      </c>
      <c r="HQ39" s="86">
        <f t="shared" si="47"/>
        <v>8.4651347721170178E-36</v>
      </c>
      <c r="HS39" s="86">
        <f t="shared" si="55"/>
        <v>1.0860374087333E-106</v>
      </c>
      <c r="HT39" s="86">
        <f t="shared" si="48"/>
        <v>2.0684389614954217E-98</v>
      </c>
      <c r="HU39" s="86">
        <f t="shared" si="48"/>
        <v>4.92528392118578E-100</v>
      </c>
      <c r="HV39" s="86">
        <f t="shared" si="48"/>
        <v>4.0492784594104636E-131</v>
      </c>
      <c r="HW39" s="86">
        <f t="shared" si="48"/>
        <v>2.8293834454654275E-131</v>
      </c>
      <c r="HX39" s="86">
        <f t="shared" si="48"/>
        <v>8.3273019855502993E-143</v>
      </c>
      <c r="HY39" s="86">
        <f t="shared" si="48"/>
        <v>9.3067468828536677E-128</v>
      </c>
      <c r="HZ39" s="86">
        <f t="shared" si="48"/>
        <v>1.9249461586476517E-128</v>
      </c>
      <c r="IA39" s="86">
        <f t="shared" si="48"/>
        <v>3.1828589159407145E-148</v>
      </c>
      <c r="IB39" s="86">
        <f t="shared" si="48"/>
        <v>2.3029569498755654E-104</v>
      </c>
      <c r="IC39" s="86">
        <f t="shared" si="48"/>
        <v>1.1827795344740412E-109</v>
      </c>
      <c r="ID39" s="86">
        <f t="shared" si="48"/>
        <v>1.6043471100195676E-131</v>
      </c>
      <c r="IE39" s="86">
        <f t="shared" si="48"/>
        <v>4.5116482796862084E-115</v>
      </c>
      <c r="IF39" s="86">
        <f t="shared" si="48"/>
        <v>1.7714017805580585E-87</v>
      </c>
      <c r="IG39" s="86">
        <f t="shared" si="48"/>
        <v>5.5616653128805405E-68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4.223677894043801E-287</v>
      </c>
      <c r="IW39" s="86">
        <f t="shared" si="49"/>
        <v>4.5812254725981033E-208</v>
      </c>
      <c r="IY39" s="86">
        <f t="shared" si="57"/>
        <v>1.0349313869436536E-11</v>
      </c>
      <c r="IZ39" s="86">
        <f t="shared" si="50"/>
        <v>3.4596958384182385E-11</v>
      </c>
      <c r="JA39" s="86">
        <f t="shared" si="50"/>
        <v>7.7022302416635126E-11</v>
      </c>
      <c r="JB39" s="86">
        <f t="shared" si="50"/>
        <v>6.873137417533791E-11</v>
      </c>
      <c r="JC39" s="86">
        <f t="shared" si="50"/>
        <v>3.1673259957951885E-13</v>
      </c>
      <c r="JD39" s="86">
        <f t="shared" si="50"/>
        <v>6.6106110790595189E-14</v>
      </c>
      <c r="JE39" s="86">
        <f t="shared" si="50"/>
        <v>2.8011501331370382E-14</v>
      </c>
      <c r="JF39" s="86">
        <f t="shared" si="50"/>
        <v>4.6380878381113613E-17</v>
      </c>
      <c r="JG39" s="86">
        <f t="shared" si="50"/>
        <v>2.468854245958596E-17</v>
      </c>
      <c r="JH39" s="86">
        <f t="shared" si="50"/>
        <v>6.6205594162731771E-15</v>
      </c>
      <c r="JI39" s="86">
        <f t="shared" si="50"/>
        <v>2.9428138072271434E-13</v>
      </c>
      <c r="JJ39" s="86">
        <f t="shared" si="50"/>
        <v>1.7178896005898586E-12</v>
      </c>
      <c r="JK39" s="86">
        <f t="shared" si="50"/>
        <v>2.2343570685767706E-12</v>
      </c>
      <c r="JL39" s="86">
        <f t="shared" si="50"/>
        <v>1.5147927357653975E-11</v>
      </c>
      <c r="JM39" s="86">
        <f t="shared" si="50"/>
        <v>1.3529925133467812E-12</v>
      </c>
    </row>
    <row r="40" spans="2:273" x14ac:dyDescent="0.25">
      <c r="B40" s="2">
        <v>13</v>
      </c>
      <c r="C40" s="37">
        <v>70.132000000000005</v>
      </c>
      <c r="D40" s="37">
        <v>70.507999999999996</v>
      </c>
      <c r="E40" s="37">
        <v>70.935000000000002</v>
      </c>
      <c r="F40" s="37">
        <v>72.016000000000005</v>
      </c>
      <c r="G40" s="37">
        <v>63.418999999999997</v>
      </c>
      <c r="H40" s="37">
        <v>72.209999999999994</v>
      </c>
      <c r="I40" s="37">
        <v>77.361000000000004</v>
      </c>
      <c r="J40" s="37">
        <v>72.271000000000001</v>
      </c>
      <c r="K40" s="37">
        <v>72.424000000000007</v>
      </c>
      <c r="L40" s="37">
        <v>75.709999999999994</v>
      </c>
      <c r="M40" s="37">
        <v>69.143000000000001</v>
      </c>
      <c r="N40" s="37">
        <v>68.349000000000004</v>
      </c>
      <c r="O40" s="37">
        <v>68.905000000000001</v>
      </c>
      <c r="P40" s="37">
        <v>79.887</v>
      </c>
      <c r="Q40" s="37">
        <v>96.370999999999995</v>
      </c>
      <c r="S40" s="4" t="e">
        <f t="shared" si="7"/>
        <v>#N/A</v>
      </c>
      <c r="T40" s="4" t="e">
        <f t="shared" si="7"/>
        <v>#N/A</v>
      </c>
      <c r="U40" s="4" t="e">
        <f t="shared" si="7"/>
        <v>#N/A</v>
      </c>
      <c r="V40" s="4" t="e">
        <f t="shared" si="7"/>
        <v>#N/A</v>
      </c>
      <c r="W40" s="4" t="e">
        <f t="shared" si="7"/>
        <v>#N/A</v>
      </c>
      <c r="X40" s="4" t="e">
        <f t="shared" si="7"/>
        <v>#N/A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0</v>
      </c>
      <c r="AJ40" s="4">
        <f t="shared" si="8"/>
        <v>0</v>
      </c>
      <c r="AK40" s="4">
        <f t="shared" si="8"/>
        <v>0</v>
      </c>
      <c r="AL40" s="4">
        <f t="shared" si="8"/>
        <v>0</v>
      </c>
      <c r="AM40" s="4">
        <f t="shared" si="8"/>
        <v>0</v>
      </c>
      <c r="AN40" s="4">
        <f t="shared" si="8"/>
        <v>0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 t="e">
        <f t="shared" si="51"/>
        <v>#N/A</v>
      </c>
      <c r="AZ40" s="2" t="e">
        <f t="shared" si="9"/>
        <v>#N/A</v>
      </c>
      <c r="BA40" s="2" t="e">
        <f t="shared" si="9"/>
        <v>#N/A</v>
      </c>
      <c r="BB40" s="2" t="e">
        <f t="shared" si="9"/>
        <v>#N/A</v>
      </c>
      <c r="BC40" s="2" t="e">
        <f t="shared" si="9"/>
        <v>#N/A</v>
      </c>
      <c r="BD40" s="2" t="e">
        <f t="shared" si="9"/>
        <v>#N/A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 t="str">
        <f t="shared" si="10"/>
        <v/>
      </c>
      <c r="BP40" s="2" t="str">
        <f t="shared" si="11"/>
        <v/>
      </c>
      <c r="BQ40" s="2" t="str">
        <f t="shared" si="12"/>
        <v/>
      </c>
      <c r="BR40" s="2" t="str">
        <f t="shared" si="13"/>
        <v/>
      </c>
      <c r="BS40" s="2" t="str">
        <f t="shared" si="14"/>
        <v/>
      </c>
      <c r="BT40" s="2" t="str">
        <f t="shared" si="15"/>
        <v/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67.718643760683776</v>
      </c>
      <c r="DL40" s="2">
        <f t="shared" si="41"/>
        <v>69.227840175150519</v>
      </c>
      <c r="DM40" s="2">
        <f t="shared" si="41"/>
        <v>68.904597680097694</v>
      </c>
      <c r="DN40" s="2">
        <f t="shared" si="41"/>
        <v>70.417256157635464</v>
      </c>
      <c r="DO40" s="2">
        <f t="shared" si="41"/>
        <v>62.492403846153834</v>
      </c>
      <c r="DP40" s="2">
        <f t="shared" si="41"/>
        <v>60.895350790513817</v>
      </c>
      <c r="DQ40" s="2">
        <f t="shared" si="41"/>
        <v>85.50106620553359</v>
      </c>
      <c r="DR40" s="2">
        <f t="shared" si="41"/>
        <v>69.96157316017316</v>
      </c>
      <c r="DS40" s="2">
        <f t="shared" si="41"/>
        <v>65.483991341991356</v>
      </c>
      <c r="DT40" s="2">
        <f t="shared" si="41"/>
        <v>65.87473913043479</v>
      </c>
      <c r="DU40" s="2">
        <f t="shared" si="41"/>
        <v>64.515952753623182</v>
      </c>
      <c r="DV40" s="2">
        <f t="shared" si="41"/>
        <v>65.142197948717964</v>
      </c>
      <c r="DW40" s="2">
        <f t="shared" si="41"/>
        <v>67.627486153846149</v>
      </c>
      <c r="DX40" s="2">
        <f t="shared" si="41"/>
        <v>74.852031746031741</v>
      </c>
      <c r="DY40" s="2">
        <f t="shared" si="41"/>
        <v>90.416268717948725</v>
      </c>
      <c r="EA40" s="2">
        <f t="shared" si="42"/>
        <v>70.966077056072919</v>
      </c>
      <c r="EB40" s="2">
        <f t="shared" si="42"/>
        <v>71.432893602373028</v>
      </c>
      <c r="EC40" s="2">
        <f t="shared" si="42"/>
        <v>68.306191444645293</v>
      </c>
      <c r="ED40" s="2">
        <f t="shared" si="42"/>
        <v>71.108625677436635</v>
      </c>
      <c r="EE40" s="2">
        <f t="shared" si="42"/>
        <v>65.630405027870992</v>
      </c>
      <c r="EF40" s="2">
        <f t="shared" si="42"/>
        <v>73.792753505368509</v>
      </c>
      <c r="EG40" s="2">
        <f t="shared" si="42"/>
        <v>69.000969687177644</v>
      </c>
      <c r="EH40" s="2">
        <f t="shared" si="42"/>
        <v>70.507514468707413</v>
      </c>
      <c r="EI40" s="2">
        <f t="shared" si="42"/>
        <v>93.83150744345231</v>
      </c>
      <c r="EJ40" s="2">
        <f t="shared" si="42"/>
        <v>74.220807776207266</v>
      </c>
      <c r="EK40" s="2">
        <f t="shared" si="42"/>
        <v>68.861780995084004</v>
      </c>
      <c r="EL40" s="2">
        <f t="shared" si="42"/>
        <v>73.014323594996313</v>
      </c>
      <c r="EM40" s="2">
        <f t="shared" si="42"/>
        <v>74.771424346082327</v>
      </c>
      <c r="EN40" s="2">
        <f t="shared" si="42"/>
        <v>79.87697515492475</v>
      </c>
      <c r="EO40" s="2">
        <f t="shared" si="42"/>
        <v>71.494185676362122</v>
      </c>
      <c r="EQ40" s="2">
        <f t="shared" si="43"/>
        <v>71.413306088192968</v>
      </c>
      <c r="ER40" s="2">
        <f t="shared" si="43"/>
        <v>71.394779621139307</v>
      </c>
      <c r="ES40" s="2">
        <f t="shared" si="43"/>
        <v>69.32561017084862</v>
      </c>
      <c r="ET40" s="2">
        <f t="shared" si="43"/>
        <v>72.928825416548392</v>
      </c>
      <c r="EU40" s="2">
        <f t="shared" si="43"/>
        <v>64.800492516967907</v>
      </c>
      <c r="EV40" s="2">
        <f t="shared" si="43"/>
        <v>71.123609236612765</v>
      </c>
      <c r="EW40" s="2">
        <f t="shared" si="43"/>
        <v>66.650870553325504</v>
      </c>
      <c r="EX40" s="2">
        <f t="shared" si="43"/>
        <v>69.439637918055823</v>
      </c>
      <c r="EY40" s="2">
        <f t="shared" si="43"/>
        <v>85.109450306659255</v>
      </c>
      <c r="EZ40" s="2">
        <f t="shared" si="43"/>
        <v>72.380831652597422</v>
      </c>
      <c r="FA40" s="2">
        <f t="shared" si="43"/>
        <v>67.960733678692108</v>
      </c>
      <c r="FB40" s="2">
        <f t="shared" si="43"/>
        <v>72.307185501104811</v>
      </c>
      <c r="FC40" s="2">
        <f t="shared" si="43"/>
        <v>74.066690668167311</v>
      </c>
      <c r="FD40" s="2">
        <f t="shared" si="43"/>
        <v>82.594098770880407</v>
      </c>
      <c r="FE40" s="2">
        <f t="shared" si="43"/>
        <v>100.90366093569759</v>
      </c>
      <c r="FG40" s="2">
        <f t="shared" si="44"/>
        <v>5.1655383708734022E-2</v>
      </c>
      <c r="FH40" s="2">
        <f t="shared" si="44"/>
        <v>5.0447122726380828E-2</v>
      </c>
      <c r="FI40" s="2">
        <f t="shared" si="44"/>
        <v>5.3539537256158454E-2</v>
      </c>
      <c r="FJ40" s="2">
        <f t="shared" si="44"/>
        <v>5.1427233633735095E-2</v>
      </c>
      <c r="FK40" s="2">
        <f t="shared" si="44"/>
        <v>4.3121674234136591E-2</v>
      </c>
      <c r="FL40" s="2">
        <f t="shared" si="44"/>
        <v>4.361827734208016E-2</v>
      </c>
      <c r="FM40" s="2">
        <f t="shared" si="44"/>
        <v>4.366335275018856E-2</v>
      </c>
      <c r="FN40" s="2">
        <f t="shared" si="44"/>
        <v>3.890079920974248E-2</v>
      </c>
      <c r="FO40" s="2">
        <f t="shared" si="44"/>
        <v>3.7410666670828013E-2</v>
      </c>
      <c r="FP40" s="2">
        <f t="shared" si="44"/>
        <v>4.1474214842969793E-2</v>
      </c>
      <c r="FQ40" s="2">
        <f t="shared" si="44"/>
        <v>4.5207794087314908E-2</v>
      </c>
      <c r="FR40" s="2">
        <f t="shared" si="44"/>
        <v>4.661311707431013E-2</v>
      </c>
      <c r="FS40" s="2">
        <f t="shared" si="44"/>
        <v>4.7827188897605732E-2</v>
      </c>
      <c r="FT40" s="2">
        <f t="shared" si="44"/>
        <v>5.1272080763704257E-2</v>
      </c>
      <c r="FU40" s="2">
        <f t="shared" si="44"/>
        <v>4.7499160756450318E-2</v>
      </c>
      <c r="FW40" s="2">
        <f t="shared" si="53"/>
        <v>1.2938291358343428E-6</v>
      </c>
      <c r="FX40" s="2">
        <f t="shared" si="45"/>
        <v>1.8373032411862062E-6</v>
      </c>
      <c r="FY40" s="2">
        <f t="shared" si="45"/>
        <v>1.4865006292433648E-6</v>
      </c>
      <c r="FZ40" s="2">
        <f t="shared" si="45"/>
        <v>1.5548029900162475E-6</v>
      </c>
      <c r="GA40" s="2">
        <f t="shared" si="45"/>
        <v>1.4373799790040521E-6</v>
      </c>
      <c r="GB40" s="2">
        <f t="shared" si="45"/>
        <v>1.3135693186969723E-6</v>
      </c>
      <c r="GC40" s="2">
        <f t="shared" si="45"/>
        <v>1.8587115071391982E-6</v>
      </c>
      <c r="GD40" s="2">
        <f t="shared" si="45"/>
        <v>2.0577047378565069E-6</v>
      </c>
      <c r="GE40" s="2">
        <f t="shared" si="45"/>
        <v>2.1649273639912438E-6</v>
      </c>
      <c r="GF40" s="2">
        <f t="shared" si="45"/>
        <v>1.5759459932603509E-6</v>
      </c>
      <c r="GG40" s="2">
        <f t="shared" si="45"/>
        <v>1.4615314037494334E-6</v>
      </c>
      <c r="GH40" s="2">
        <f t="shared" si="45"/>
        <v>1.4066429942451996E-6</v>
      </c>
      <c r="GI40" s="2">
        <f t="shared" si="45"/>
        <v>1.2186474066478153E-6</v>
      </c>
      <c r="GJ40" s="2">
        <f t="shared" si="45"/>
        <v>1.0276449160036751E-6</v>
      </c>
      <c r="GK40" s="2">
        <f t="shared" si="45"/>
        <v>1.0496234668089017E-6</v>
      </c>
      <c r="GM40" s="86">
        <f t="shared" si="54"/>
        <v>2.5651199664483108E-11</v>
      </c>
      <c r="GN40" s="86">
        <f t="shared" si="46"/>
        <v>8.03078699443757E-11</v>
      </c>
      <c r="GO40" s="86">
        <f t="shared" si="46"/>
        <v>1.7498496834324446E-10</v>
      </c>
      <c r="GP40" s="86">
        <f t="shared" si="46"/>
        <v>1.5521423139864891E-10</v>
      </c>
      <c r="GQ40" s="86">
        <f t="shared" si="46"/>
        <v>8.7446814917081187E-13</v>
      </c>
      <c r="GR40" s="86">
        <f t="shared" si="46"/>
        <v>1.9718893689479143E-13</v>
      </c>
      <c r="GS40" s="86">
        <f t="shared" si="46"/>
        <v>8.7042517904677067E-14</v>
      </c>
      <c r="GT40" s="86">
        <f t="shared" si="46"/>
        <v>1.8574900563634714E-16</v>
      </c>
      <c r="GU40" s="86">
        <f t="shared" si="46"/>
        <v>1.0009377414626795E-16</v>
      </c>
      <c r="GV40" s="86">
        <f t="shared" si="46"/>
        <v>2.159602561363737E-14</v>
      </c>
      <c r="GW40" s="86">
        <f t="shared" si="46"/>
        <v>8.2832059225924665E-13</v>
      </c>
      <c r="GX40" s="86">
        <f t="shared" si="46"/>
        <v>4.4926138944883126E-12</v>
      </c>
      <c r="GY40" s="86">
        <f t="shared" si="46"/>
        <v>5.8185196081590033E-12</v>
      </c>
      <c r="GZ40" s="86">
        <f t="shared" si="46"/>
        <v>3.6770152643066774E-11</v>
      </c>
      <c r="HA40" s="86">
        <f t="shared" si="46"/>
        <v>3.6008193319046874E-12</v>
      </c>
      <c r="HC40" s="86">
        <f t="shared" si="58"/>
        <v>1.4529905309091309E-29</v>
      </c>
      <c r="HD40" s="86">
        <f t="shared" si="47"/>
        <v>3.8181293148053595E-28</v>
      </c>
      <c r="HE40" s="86">
        <f t="shared" si="47"/>
        <v>3.5924714108308149E-28</v>
      </c>
      <c r="HF40" s="86">
        <f t="shared" si="47"/>
        <v>1.2137586295508147E-36</v>
      </c>
      <c r="HG40" s="86">
        <f t="shared" si="47"/>
        <v>4.2068436576298856E-36</v>
      </c>
      <c r="HH40" s="86">
        <f t="shared" si="47"/>
        <v>2.711735992800896E-38</v>
      </c>
      <c r="HI40" s="86">
        <f t="shared" si="47"/>
        <v>7.7732519073699591E-35</v>
      </c>
      <c r="HJ40" s="86">
        <f t="shared" si="47"/>
        <v>2.4728639640840583E-35</v>
      </c>
      <c r="HK40" s="86">
        <f t="shared" si="47"/>
        <v>1.2086974957298949E-40</v>
      </c>
      <c r="HL40" s="86">
        <f t="shared" si="47"/>
        <v>6.5084291596003655E-29</v>
      </c>
      <c r="HM40" s="86">
        <f t="shared" si="47"/>
        <v>5.0983849057865646E-30</v>
      </c>
      <c r="HN40" s="86">
        <f t="shared" si="47"/>
        <v>1.4539057735973471E-35</v>
      </c>
      <c r="HO40" s="86">
        <f t="shared" si="47"/>
        <v>5.6247480567444702E-32</v>
      </c>
      <c r="HP40" s="86">
        <f t="shared" si="47"/>
        <v>1.2034955987839546E-29</v>
      </c>
      <c r="HQ40" s="86">
        <f t="shared" si="47"/>
        <v>6.3642613249623988E-35</v>
      </c>
      <c r="HS40" s="86">
        <f t="shared" si="55"/>
        <v>6.4233035195560341E-105</v>
      </c>
      <c r="HT40" s="86">
        <f t="shared" si="48"/>
        <v>9.0212980513316044E-97</v>
      </c>
      <c r="HU40" s="86">
        <f t="shared" si="48"/>
        <v>2.2967635207286443E-98</v>
      </c>
      <c r="HV40" s="86">
        <f t="shared" si="48"/>
        <v>6.5468747304064482E-129</v>
      </c>
      <c r="HW40" s="86">
        <f t="shared" si="48"/>
        <v>4.3955542346241285E-129</v>
      </c>
      <c r="HX40" s="86">
        <f t="shared" si="48"/>
        <v>2.0018296724073039E-140</v>
      </c>
      <c r="HY40" s="86">
        <f t="shared" si="48"/>
        <v>1.3492925974536374E-125</v>
      </c>
      <c r="HZ40" s="86">
        <f t="shared" si="48"/>
        <v>3.0409266038753703E-126</v>
      </c>
      <c r="IA40" s="86">
        <f t="shared" si="48"/>
        <v>1.163761628017124E-145</v>
      </c>
      <c r="IB40" s="86">
        <f t="shared" si="48"/>
        <v>1.3227230309653837E-102</v>
      </c>
      <c r="IC40" s="86">
        <f t="shared" si="48"/>
        <v>7.9366805532538061E-108</v>
      </c>
      <c r="ID40" s="86">
        <f t="shared" si="48"/>
        <v>2.4605867211800664E-129</v>
      </c>
      <c r="IE40" s="86">
        <f t="shared" si="48"/>
        <v>3.6082422607293011E-113</v>
      </c>
      <c r="IF40" s="86">
        <f t="shared" si="48"/>
        <v>4.5776144061051025E-86</v>
      </c>
      <c r="IG40" s="86">
        <f t="shared" si="48"/>
        <v>6.7941504050005136E-67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2.4804924898894318E-283</v>
      </c>
      <c r="IW40" s="86">
        <f t="shared" si="49"/>
        <v>2.4518993993996504E-205</v>
      </c>
      <c r="IY40" s="86">
        <f t="shared" si="57"/>
        <v>2.5651199664483108E-11</v>
      </c>
      <c r="IZ40" s="86">
        <f t="shared" si="50"/>
        <v>8.03078699443757E-11</v>
      </c>
      <c r="JA40" s="86">
        <f t="shared" si="50"/>
        <v>1.7498496834324446E-10</v>
      </c>
      <c r="JB40" s="86">
        <f t="shared" si="50"/>
        <v>1.5521423139864891E-10</v>
      </c>
      <c r="JC40" s="86">
        <f t="shared" si="50"/>
        <v>8.7446814917081187E-13</v>
      </c>
      <c r="JD40" s="86">
        <f t="shared" si="50"/>
        <v>1.9718893689479143E-13</v>
      </c>
      <c r="JE40" s="86">
        <f t="shared" si="50"/>
        <v>8.7042517904677067E-14</v>
      </c>
      <c r="JF40" s="86">
        <f t="shared" si="50"/>
        <v>1.8574900563634714E-16</v>
      </c>
      <c r="JG40" s="86">
        <f t="shared" si="50"/>
        <v>1.0009377414626795E-16</v>
      </c>
      <c r="JH40" s="86">
        <f t="shared" si="50"/>
        <v>2.1596025613637436E-14</v>
      </c>
      <c r="JI40" s="86">
        <f t="shared" si="50"/>
        <v>8.2832059225924665E-13</v>
      </c>
      <c r="JJ40" s="86">
        <f t="shared" si="50"/>
        <v>4.4926138944883126E-12</v>
      </c>
      <c r="JK40" s="86">
        <f t="shared" si="50"/>
        <v>5.8185196081590033E-12</v>
      </c>
      <c r="JL40" s="86">
        <f t="shared" si="50"/>
        <v>3.6770152643066774E-11</v>
      </c>
      <c r="JM40" s="86">
        <f t="shared" si="50"/>
        <v>3.6008193319046874E-12</v>
      </c>
    </row>
    <row r="41" spans="2:273" x14ac:dyDescent="0.25">
      <c r="B41" s="2">
        <v>14</v>
      </c>
      <c r="C41" s="37">
        <v>70.921000000000006</v>
      </c>
      <c r="D41" s="37">
        <v>72.111000000000004</v>
      </c>
      <c r="E41" s="37">
        <v>70.725999999999999</v>
      </c>
      <c r="F41" s="37">
        <v>72.644999999999996</v>
      </c>
      <c r="G41" s="37">
        <v>64.338999999999999</v>
      </c>
      <c r="H41" s="37">
        <v>71.016000000000005</v>
      </c>
      <c r="I41" s="37">
        <v>78.606999999999999</v>
      </c>
      <c r="J41" s="37">
        <v>71.457999999999998</v>
      </c>
      <c r="K41" s="37">
        <v>72.119</v>
      </c>
      <c r="L41" s="37">
        <v>73.661000000000001</v>
      </c>
      <c r="M41" s="37">
        <v>68.302000000000007</v>
      </c>
      <c r="N41" s="37">
        <v>67.745999999999995</v>
      </c>
      <c r="O41" s="37">
        <v>69.412999999999997</v>
      </c>
      <c r="P41" s="37">
        <v>78.774000000000001</v>
      </c>
      <c r="Q41" s="37">
        <v>95.096999999999994</v>
      </c>
      <c r="S41" s="4" t="e">
        <f t="shared" si="7"/>
        <v>#N/A</v>
      </c>
      <c r="T41" s="4" t="e">
        <f t="shared" si="7"/>
        <v>#N/A</v>
      </c>
      <c r="U41" s="4" t="e">
        <f t="shared" si="7"/>
        <v>#N/A</v>
      </c>
      <c r="V41" s="4" t="e">
        <f t="shared" si="7"/>
        <v>#N/A</v>
      </c>
      <c r="W41" s="4" t="e">
        <f t="shared" si="7"/>
        <v>#N/A</v>
      </c>
      <c r="X41" s="4" t="e">
        <f t="shared" si="7"/>
        <v>#N/A</v>
      </c>
      <c r="Y41" s="4" t="e">
        <f t="shared" si="7"/>
        <v>#N/A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 t="e">
        <f t="shared" si="7"/>
        <v>#N/A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0</v>
      </c>
      <c r="AJ41" s="4">
        <f t="shared" si="8"/>
        <v>0</v>
      </c>
      <c r="AK41" s="4">
        <f t="shared" si="8"/>
        <v>0</v>
      </c>
      <c r="AL41" s="4">
        <f t="shared" si="8"/>
        <v>0</v>
      </c>
      <c r="AM41" s="4">
        <f t="shared" si="8"/>
        <v>0</v>
      </c>
      <c r="AN41" s="4">
        <f t="shared" si="8"/>
        <v>0</v>
      </c>
      <c r="AO41" s="4">
        <f t="shared" si="8"/>
        <v>0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0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 t="e">
        <f t="shared" si="51"/>
        <v>#N/A</v>
      </c>
      <c r="AZ41" s="2" t="e">
        <f t="shared" si="9"/>
        <v>#N/A</v>
      </c>
      <c r="BA41" s="2" t="e">
        <f t="shared" si="9"/>
        <v>#N/A</v>
      </c>
      <c r="BB41" s="2" t="e">
        <f t="shared" si="9"/>
        <v>#N/A</v>
      </c>
      <c r="BC41" s="2" t="e">
        <f t="shared" si="9"/>
        <v>#N/A</v>
      </c>
      <c r="BD41" s="2" t="e">
        <f t="shared" si="9"/>
        <v>#N/A</v>
      </c>
      <c r="BE41" s="2" t="e">
        <f t="shared" si="9"/>
        <v>#N/A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 t="e">
        <f t="shared" si="9"/>
        <v>#N/A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 t="str">
        <f t="shared" si="10"/>
        <v/>
      </c>
      <c r="BP41" s="2" t="str">
        <f t="shared" si="11"/>
        <v/>
      </c>
      <c r="BQ41" s="2" t="str">
        <f t="shared" si="12"/>
        <v/>
      </c>
      <c r="BR41" s="2" t="str">
        <f t="shared" si="13"/>
        <v/>
      </c>
      <c r="BS41" s="2" t="str">
        <f t="shared" si="14"/>
        <v/>
      </c>
      <c r="BT41" s="2" t="str">
        <f t="shared" si="15"/>
        <v/>
      </c>
      <c r="BU41" s="2" t="str">
        <f t="shared" si="16"/>
        <v/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 t="str">
        <f t="shared" si="21"/>
        <v/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68.164423931623944</v>
      </c>
      <c r="DL41" s="2">
        <f t="shared" si="41"/>
        <v>69.603057471264364</v>
      </c>
      <c r="DM41" s="2">
        <f t="shared" si="41"/>
        <v>69.202327228327249</v>
      </c>
      <c r="DN41" s="2">
        <f t="shared" si="41"/>
        <v>70.724980295566496</v>
      </c>
      <c r="DO41" s="2">
        <f t="shared" si="41"/>
        <v>62.769664615384599</v>
      </c>
      <c r="DP41" s="2">
        <f t="shared" si="41"/>
        <v>61.221114624505908</v>
      </c>
      <c r="DQ41" s="2">
        <f t="shared" si="41"/>
        <v>84.868241106719353</v>
      </c>
      <c r="DR41" s="2">
        <f t="shared" si="41"/>
        <v>69.926719913419916</v>
      </c>
      <c r="DS41" s="2">
        <f t="shared" si="41"/>
        <v>65.626829004329011</v>
      </c>
      <c r="DT41" s="2">
        <f t="shared" si="41"/>
        <v>66.046185770750995</v>
      </c>
      <c r="DU41" s="2">
        <f t="shared" si="41"/>
        <v>64.768213188405795</v>
      </c>
      <c r="DV41" s="2">
        <f t="shared" si="41"/>
        <v>65.484489572649579</v>
      </c>
      <c r="DW41" s="2">
        <f t="shared" si="41"/>
        <v>67.947378461538463</v>
      </c>
      <c r="DX41" s="2">
        <f t="shared" si="41"/>
        <v>75.243634920634918</v>
      </c>
      <c r="DY41" s="2">
        <f t="shared" si="41"/>
        <v>90.744414700854705</v>
      </c>
      <c r="EA41" s="2">
        <f t="shared" si="42"/>
        <v>70.86908501316357</v>
      </c>
      <c r="EB41" s="2">
        <f t="shared" si="42"/>
        <v>71.311948064598823</v>
      </c>
      <c r="EC41" s="2">
        <f t="shared" si="42"/>
        <v>68.202040872674814</v>
      </c>
      <c r="ED41" s="2">
        <f t="shared" si="42"/>
        <v>71.006395738695161</v>
      </c>
      <c r="EE41" s="2">
        <f t="shared" si="42"/>
        <v>65.520472160804317</v>
      </c>
      <c r="EF41" s="2">
        <f t="shared" si="42"/>
        <v>73.613845587027768</v>
      </c>
      <c r="EG41" s="2">
        <f t="shared" si="42"/>
        <v>68.855115662660594</v>
      </c>
      <c r="EH41" s="2">
        <f t="shared" si="42"/>
        <v>70.354054757377284</v>
      </c>
      <c r="EI41" s="2">
        <f t="shared" si="42"/>
        <v>93.484326258415265</v>
      </c>
      <c r="EJ41" s="2">
        <f t="shared" si="42"/>
        <v>74.054923295233209</v>
      </c>
      <c r="EK41" s="2">
        <f t="shared" si="42"/>
        <v>68.748281940467834</v>
      </c>
      <c r="EL41" s="2">
        <f t="shared" si="42"/>
        <v>72.87616745626157</v>
      </c>
      <c r="EM41" s="2">
        <f t="shared" si="42"/>
        <v>74.64744196920627</v>
      </c>
      <c r="EN41" s="2">
        <f t="shared" si="42"/>
        <v>79.787202515920839</v>
      </c>
      <c r="EO41" s="2">
        <f t="shared" si="42"/>
        <v>71.729003906377102</v>
      </c>
      <c r="EQ41" s="2">
        <f t="shared" si="43"/>
        <v>71.312005250654593</v>
      </c>
      <c r="ER41" s="2">
        <f t="shared" si="43"/>
        <v>71.274143271637627</v>
      </c>
      <c r="ES41" s="2">
        <f t="shared" si="43"/>
        <v>69.211528139481331</v>
      </c>
      <c r="ET41" s="2">
        <f t="shared" si="43"/>
        <v>72.809026948449741</v>
      </c>
      <c r="EU41" s="2">
        <f t="shared" si="43"/>
        <v>64.698801872499928</v>
      </c>
      <c r="EV41" s="2">
        <f t="shared" si="43"/>
        <v>70.971246062370213</v>
      </c>
      <c r="EW41" s="2">
        <f t="shared" si="43"/>
        <v>66.528494714167081</v>
      </c>
      <c r="EX41" s="2">
        <f t="shared" si="43"/>
        <v>69.296961634607342</v>
      </c>
      <c r="EY41" s="2">
        <f t="shared" si="43"/>
        <v>84.849675787519601</v>
      </c>
      <c r="EZ41" s="2">
        <f t="shared" si="43"/>
        <v>72.233166090909108</v>
      </c>
      <c r="FA41" s="2">
        <f t="shared" si="43"/>
        <v>67.856242788890782</v>
      </c>
      <c r="FB41" s="2">
        <f t="shared" si="43"/>
        <v>72.176440622503819</v>
      </c>
      <c r="FC41" s="2">
        <f t="shared" si="43"/>
        <v>73.949814255818652</v>
      </c>
      <c r="FD41" s="2">
        <f t="shared" si="43"/>
        <v>82.476467774067956</v>
      </c>
      <c r="FE41" s="2">
        <f t="shared" si="43"/>
        <v>100.81466852757883</v>
      </c>
      <c r="FG41" s="2">
        <f t="shared" si="44"/>
        <v>5.635813452278321E-2</v>
      </c>
      <c r="FH41" s="2">
        <f t="shared" si="44"/>
        <v>5.504625738368784E-2</v>
      </c>
      <c r="FI41" s="2">
        <f t="shared" si="44"/>
        <v>5.8403259156288169E-2</v>
      </c>
      <c r="FJ41" s="2">
        <f t="shared" si="44"/>
        <v>5.6110442418422529E-2</v>
      </c>
      <c r="FK41" s="2">
        <f t="shared" si="44"/>
        <v>4.7086083283315983E-2</v>
      </c>
      <c r="FL41" s="2">
        <f t="shared" si="44"/>
        <v>4.7626069427897766E-2</v>
      </c>
      <c r="FM41" s="2">
        <f t="shared" si="44"/>
        <v>4.7675080053826417E-2</v>
      </c>
      <c r="FN41" s="2">
        <f t="shared" si="44"/>
        <v>4.2494393333496541E-2</v>
      </c>
      <c r="FO41" s="2">
        <f t="shared" si="44"/>
        <v>4.0872458784876955E-2</v>
      </c>
      <c r="FP41" s="2">
        <f t="shared" si="44"/>
        <v>4.5294333459545137E-2</v>
      </c>
      <c r="FQ41" s="2">
        <f t="shared" si="44"/>
        <v>4.9354099329890488E-2</v>
      </c>
      <c r="FR41" s="2">
        <f t="shared" si="44"/>
        <v>5.0881445063469546E-2</v>
      </c>
      <c r="FS41" s="2">
        <f t="shared" si="44"/>
        <v>5.2200601569657522E-2</v>
      </c>
      <c r="FT41" s="2">
        <f t="shared" si="44"/>
        <v>5.5941993843328083E-2</v>
      </c>
      <c r="FU41" s="2">
        <f t="shared" si="44"/>
        <v>5.1844211093883173E-2</v>
      </c>
      <c r="FW41" s="2">
        <f t="shared" si="53"/>
        <v>1.4186552598916467E-6</v>
      </c>
      <c r="FX41" s="2">
        <f t="shared" si="45"/>
        <v>2.0145625865631128E-6</v>
      </c>
      <c r="FY41" s="2">
        <f t="shared" si="45"/>
        <v>1.6299152947643355E-6</v>
      </c>
      <c r="FZ41" s="2">
        <f t="shared" si="45"/>
        <v>1.7048073221221253E-6</v>
      </c>
      <c r="GA41" s="2">
        <f t="shared" si="45"/>
        <v>1.5760555879898785E-6</v>
      </c>
      <c r="GB41" s="2">
        <f t="shared" si="45"/>
        <v>1.44029993454353E-6</v>
      </c>
      <c r="GC41" s="2">
        <f t="shared" si="45"/>
        <v>2.0380362750274411E-6</v>
      </c>
      <c r="GD41" s="2">
        <f t="shared" si="45"/>
        <v>2.2562279312455992E-6</v>
      </c>
      <c r="GE41" s="2">
        <f t="shared" si="45"/>
        <v>2.3737951550396114E-6</v>
      </c>
      <c r="GF41" s="2">
        <f t="shared" si="45"/>
        <v>1.727990157177919E-6</v>
      </c>
      <c r="GG41" s="2">
        <f t="shared" si="45"/>
        <v>1.6025370912225885E-6</v>
      </c>
      <c r="GH41" s="2">
        <f t="shared" si="45"/>
        <v>1.542353163634093E-6</v>
      </c>
      <c r="GI41" s="2">
        <f t="shared" si="45"/>
        <v>1.3362201530724833E-6</v>
      </c>
      <c r="GJ41" s="2">
        <f t="shared" si="45"/>
        <v>1.1267901320594492E-6</v>
      </c>
      <c r="GK41" s="2">
        <f t="shared" si="45"/>
        <v>1.1508891289704965E-6</v>
      </c>
      <c r="GM41" s="86">
        <f t="shared" si="54"/>
        <v>6.250162544884334E-11</v>
      </c>
      <c r="GN41" s="86">
        <f t="shared" si="46"/>
        <v>1.8356009687252398E-10</v>
      </c>
      <c r="GO41" s="86">
        <f t="shared" si="46"/>
        <v>3.9156237399825809E-10</v>
      </c>
      <c r="GP41" s="86">
        <f t="shared" si="46"/>
        <v>3.4534509439027263E-10</v>
      </c>
      <c r="GQ41" s="86">
        <f t="shared" si="46"/>
        <v>2.3694827109118432E-12</v>
      </c>
      <c r="GR41" s="86">
        <f t="shared" si="46"/>
        <v>5.7621312524438342E-13</v>
      </c>
      <c r="GS41" s="86">
        <f t="shared" si="46"/>
        <v>2.6471036109401919E-13</v>
      </c>
      <c r="GT41" s="86">
        <f t="shared" si="46"/>
        <v>7.2428500475371801E-16</v>
      </c>
      <c r="GU41" s="86">
        <f t="shared" si="46"/>
        <v>3.9509984722670987E-16</v>
      </c>
      <c r="GV41" s="86">
        <f t="shared" si="46"/>
        <v>6.8886491727136595E-14</v>
      </c>
      <c r="GW41" s="86">
        <f t="shared" si="46"/>
        <v>2.2866476044803656E-12</v>
      </c>
      <c r="GX41" s="86">
        <f t="shared" si="46"/>
        <v>1.1541074620206209E-11</v>
      </c>
      <c r="GY41" s="86">
        <f t="shared" si="46"/>
        <v>1.4883573679610469E-11</v>
      </c>
      <c r="GZ41" s="86">
        <f t="shared" si="46"/>
        <v>8.7791710649085518E-11</v>
      </c>
      <c r="HA41" s="86">
        <f t="shared" si="46"/>
        <v>9.408820645026196E-12</v>
      </c>
      <c r="HC41" s="86">
        <f t="shared" si="58"/>
        <v>7.7516867349371816E-29</v>
      </c>
      <c r="HD41" s="86">
        <f t="shared" si="47"/>
        <v>1.841314600348025E-27</v>
      </c>
      <c r="HE41" s="86">
        <f t="shared" si="47"/>
        <v>1.7592648909016439E-27</v>
      </c>
      <c r="HF41" s="86">
        <f t="shared" si="47"/>
        <v>9.9314392137755736E-36</v>
      </c>
      <c r="HG41" s="86">
        <f t="shared" si="47"/>
        <v>3.3278359076950615E-35</v>
      </c>
      <c r="HH41" s="86">
        <f t="shared" si="47"/>
        <v>2.4968003364461897E-37</v>
      </c>
      <c r="HI41" s="86">
        <f t="shared" si="47"/>
        <v>5.9186946778266475E-34</v>
      </c>
      <c r="HJ41" s="86">
        <f t="shared" si="47"/>
        <v>1.9688592979079644E-34</v>
      </c>
      <c r="HK41" s="86">
        <f t="shared" si="47"/>
        <v>1.3574055183716546E-39</v>
      </c>
      <c r="HL41" s="86">
        <f t="shared" si="47"/>
        <v>3.4279799605876024E-28</v>
      </c>
      <c r="HM41" s="86">
        <f t="shared" si="47"/>
        <v>2.8353044292556362E-29</v>
      </c>
      <c r="HN41" s="86">
        <f t="shared" si="47"/>
        <v>1.1236065882754845E-34</v>
      </c>
      <c r="HO41" s="86">
        <f t="shared" si="47"/>
        <v>3.4120440764396727E-31</v>
      </c>
      <c r="HP41" s="86">
        <f t="shared" si="47"/>
        <v>6.3461445203041131E-29</v>
      </c>
      <c r="HQ41" s="86">
        <f t="shared" si="47"/>
        <v>4.6623213191247733E-34</v>
      </c>
      <c r="HS41" s="86">
        <f t="shared" si="55"/>
        <v>3.6696045372389659E-103</v>
      </c>
      <c r="HT41" s="86">
        <f t="shared" si="48"/>
        <v>3.8098414369065874E-95</v>
      </c>
      <c r="HU41" s="86">
        <f t="shared" si="48"/>
        <v>1.0364554888237433E-96</v>
      </c>
      <c r="HV41" s="86">
        <f t="shared" si="48"/>
        <v>1.0132167197671994E-126</v>
      </c>
      <c r="HW41" s="86">
        <f t="shared" si="48"/>
        <v>6.5413613260390459E-127</v>
      </c>
      <c r="HX41" s="86">
        <f t="shared" si="48"/>
        <v>4.5931364436876174E-138</v>
      </c>
      <c r="HY41" s="86">
        <f t="shared" si="48"/>
        <v>1.8739045991501607E-123</v>
      </c>
      <c r="HZ41" s="86">
        <f t="shared" si="48"/>
        <v>4.5959886179516203E-124</v>
      </c>
      <c r="IA41" s="86">
        <f t="shared" si="48"/>
        <v>4.0393674113801767E-143</v>
      </c>
      <c r="IB41" s="86">
        <f t="shared" si="48"/>
        <v>7.3363124893554082E-101</v>
      </c>
      <c r="IC41" s="86">
        <f t="shared" si="48"/>
        <v>5.1382169829775203E-106</v>
      </c>
      <c r="ID41" s="86">
        <f t="shared" si="48"/>
        <v>3.6161172560208817E-127</v>
      </c>
      <c r="IE41" s="86">
        <f t="shared" si="48"/>
        <v>2.7808286706010183E-111</v>
      </c>
      <c r="IF41" s="86">
        <f t="shared" si="48"/>
        <v>1.1515141118541983E-84</v>
      </c>
      <c r="IG41" s="86">
        <f t="shared" si="48"/>
        <v>8.1305157341688538E-66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1.375092819688094E-279</v>
      </c>
      <c r="IW41" s="86">
        <f t="shared" si="49"/>
        <v>1.2585455408620016E-202</v>
      </c>
      <c r="IY41" s="86">
        <f t="shared" si="57"/>
        <v>6.250162544884334E-11</v>
      </c>
      <c r="IZ41" s="86">
        <f t="shared" si="50"/>
        <v>1.8356009687252398E-10</v>
      </c>
      <c r="JA41" s="86">
        <f t="shared" si="50"/>
        <v>3.9156237399825809E-10</v>
      </c>
      <c r="JB41" s="86">
        <f t="shared" si="50"/>
        <v>3.4534509439027263E-10</v>
      </c>
      <c r="JC41" s="86">
        <f t="shared" si="50"/>
        <v>2.3694827109118432E-12</v>
      </c>
      <c r="JD41" s="86">
        <f t="shared" si="50"/>
        <v>5.7621312524438342E-13</v>
      </c>
      <c r="JE41" s="86">
        <f t="shared" si="50"/>
        <v>2.6471036109401919E-13</v>
      </c>
      <c r="JF41" s="86">
        <f t="shared" si="50"/>
        <v>7.2428500475371801E-16</v>
      </c>
      <c r="JG41" s="86">
        <f t="shared" si="50"/>
        <v>3.9509984722670987E-16</v>
      </c>
      <c r="JH41" s="86">
        <f t="shared" si="50"/>
        <v>6.8886491727136936E-14</v>
      </c>
      <c r="JI41" s="86">
        <f t="shared" si="50"/>
        <v>2.2866476044803656E-12</v>
      </c>
      <c r="JJ41" s="86">
        <f t="shared" si="50"/>
        <v>1.1541074620206209E-11</v>
      </c>
      <c r="JK41" s="86">
        <f t="shared" si="50"/>
        <v>1.4883573679610469E-11</v>
      </c>
      <c r="JL41" s="86">
        <f t="shared" si="50"/>
        <v>8.7791710649085518E-11</v>
      </c>
      <c r="JM41" s="86">
        <f t="shared" si="50"/>
        <v>9.408820645026196E-12</v>
      </c>
    </row>
    <row r="42" spans="2:273" x14ac:dyDescent="0.25">
      <c r="B42" s="2">
        <v>15</v>
      </c>
      <c r="C42" s="37">
        <v>68.394999999999996</v>
      </c>
      <c r="D42" s="37">
        <v>70.587000000000003</v>
      </c>
      <c r="E42" s="37">
        <v>71.209999999999994</v>
      </c>
      <c r="F42" s="37">
        <v>71.274000000000001</v>
      </c>
      <c r="G42" s="37">
        <v>65.274000000000001</v>
      </c>
      <c r="H42" s="37">
        <v>69.209999999999994</v>
      </c>
      <c r="I42" s="37">
        <v>79.656000000000006</v>
      </c>
      <c r="J42" s="37">
        <v>71.796999999999997</v>
      </c>
      <c r="K42" s="37">
        <v>72.525000000000006</v>
      </c>
      <c r="L42" s="37">
        <v>74.031999999999996</v>
      </c>
      <c r="M42" s="37">
        <v>68.048000000000002</v>
      </c>
      <c r="N42" s="37">
        <v>68.016000000000005</v>
      </c>
      <c r="O42" s="37">
        <v>70.016000000000005</v>
      </c>
      <c r="P42" s="37">
        <v>78.968000000000004</v>
      </c>
      <c r="Q42" s="37">
        <v>94.21</v>
      </c>
      <c r="S42" s="4" t="e">
        <f t="shared" si="7"/>
        <v>#N/A</v>
      </c>
      <c r="T42" s="4" t="e">
        <f t="shared" si="7"/>
        <v>#N/A</v>
      </c>
      <c r="U42" s="4" t="e">
        <f t="shared" si="7"/>
        <v>#N/A</v>
      </c>
      <c r="V42" s="4" t="e">
        <f t="shared" si="7"/>
        <v>#N/A</v>
      </c>
      <c r="W42" s="4" t="e">
        <f t="shared" si="7"/>
        <v>#N/A</v>
      </c>
      <c r="X42" s="4" t="e">
        <f t="shared" si="7"/>
        <v>#N/A</v>
      </c>
      <c r="Y42" s="4" t="e">
        <f t="shared" si="7"/>
        <v>#N/A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 t="e">
        <f t="shared" si="7"/>
        <v>#N/A</v>
      </c>
      <c r="AD42" s="4" t="e">
        <f t="shared" si="7"/>
        <v>#N/A</v>
      </c>
      <c r="AE42" s="4" t="e">
        <f t="shared" si="7"/>
        <v>#N/A</v>
      </c>
      <c r="AF42" s="4" t="e">
        <f t="shared" si="7"/>
        <v>#N/A</v>
      </c>
      <c r="AG42" s="4" t="e">
        <f t="shared" si="7"/>
        <v>#N/A</v>
      </c>
      <c r="AI42" s="4">
        <f t="shared" si="8"/>
        <v>0</v>
      </c>
      <c r="AJ42" s="4">
        <f t="shared" si="8"/>
        <v>0</v>
      </c>
      <c r="AK42" s="4">
        <f t="shared" si="8"/>
        <v>0</v>
      </c>
      <c r="AL42" s="4">
        <f t="shared" si="8"/>
        <v>0</v>
      </c>
      <c r="AM42" s="4">
        <f t="shared" si="8"/>
        <v>0</v>
      </c>
      <c r="AN42" s="4">
        <f t="shared" si="8"/>
        <v>0</v>
      </c>
      <c r="AO42" s="4">
        <f t="shared" si="8"/>
        <v>0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0</v>
      </c>
      <c r="AT42" s="4">
        <f t="shared" si="8"/>
        <v>0</v>
      </c>
      <c r="AU42" s="4">
        <f t="shared" si="8"/>
        <v>0</v>
      </c>
      <c r="AV42" s="4">
        <f t="shared" si="8"/>
        <v>0</v>
      </c>
      <c r="AW42" s="4">
        <f t="shared" si="8"/>
        <v>0</v>
      </c>
      <c r="AY42" s="2" t="e">
        <f t="shared" si="51"/>
        <v>#N/A</v>
      </c>
      <c r="AZ42" s="2" t="e">
        <f t="shared" si="9"/>
        <v>#N/A</v>
      </c>
      <c r="BA42" s="2" t="e">
        <f t="shared" si="9"/>
        <v>#N/A</v>
      </c>
      <c r="BB42" s="2" t="e">
        <f t="shared" si="9"/>
        <v>#N/A</v>
      </c>
      <c r="BC42" s="2" t="e">
        <f t="shared" si="9"/>
        <v>#N/A</v>
      </c>
      <c r="BD42" s="2" t="e">
        <f t="shared" si="9"/>
        <v>#N/A</v>
      </c>
      <c r="BE42" s="2" t="e">
        <f t="shared" si="9"/>
        <v>#N/A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 t="e">
        <f t="shared" si="9"/>
        <v>#N/A</v>
      </c>
      <c r="BJ42" s="2" t="e">
        <f t="shared" si="9"/>
        <v>#N/A</v>
      </c>
      <c r="BK42" s="2" t="e">
        <f t="shared" si="9"/>
        <v>#N/A</v>
      </c>
      <c r="BL42" s="2" t="e">
        <f t="shared" si="9"/>
        <v>#N/A</v>
      </c>
      <c r="BM42" s="2" t="e">
        <f t="shared" si="9"/>
        <v>#N/A</v>
      </c>
      <c r="BO42" s="2" t="str">
        <f t="shared" si="10"/>
        <v/>
      </c>
      <c r="BP42" s="2" t="str">
        <f t="shared" si="11"/>
        <v/>
      </c>
      <c r="BQ42" s="2" t="str">
        <f t="shared" si="12"/>
        <v/>
      </c>
      <c r="BR42" s="2" t="str">
        <f t="shared" si="13"/>
        <v/>
      </c>
      <c r="BS42" s="2" t="str">
        <f t="shared" si="14"/>
        <v/>
      </c>
      <c r="BT42" s="2" t="str">
        <f t="shared" si="15"/>
        <v/>
      </c>
      <c r="BU42" s="2" t="str">
        <f t="shared" si="16"/>
        <v/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 t="str">
        <f t="shared" si="20"/>
        <v/>
      </c>
      <c r="BZ42" s="2" t="str">
        <f t="shared" si="21"/>
        <v/>
      </c>
      <c r="CA42" s="2" t="str">
        <f t="shared" si="22"/>
        <v/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68.610204102564111</v>
      </c>
      <c r="DL42" s="2">
        <f t="shared" si="41"/>
        <v>69.97827476737821</v>
      </c>
      <c r="DM42" s="2">
        <f t="shared" si="41"/>
        <v>69.500056776556789</v>
      </c>
      <c r="DN42" s="2">
        <f t="shared" si="41"/>
        <v>71.032704433497528</v>
      </c>
      <c r="DO42" s="2">
        <f t="shared" si="41"/>
        <v>63.046925384615371</v>
      </c>
      <c r="DP42" s="2">
        <f t="shared" si="41"/>
        <v>61.546878458498007</v>
      </c>
      <c r="DQ42" s="2">
        <f t="shared" si="41"/>
        <v>84.23541600790513</v>
      </c>
      <c r="DR42" s="2">
        <f t="shared" si="41"/>
        <v>69.891866666666672</v>
      </c>
      <c r="DS42" s="2">
        <f t="shared" si="41"/>
        <v>65.76966666666668</v>
      </c>
      <c r="DT42" s="2">
        <f t="shared" si="41"/>
        <v>66.2176324110672</v>
      </c>
      <c r="DU42" s="2">
        <f t="shared" si="41"/>
        <v>65.020473623188408</v>
      </c>
      <c r="DV42" s="2">
        <f t="shared" si="41"/>
        <v>65.826781196581209</v>
      </c>
      <c r="DW42" s="2">
        <f t="shared" si="41"/>
        <v>68.267270769230763</v>
      </c>
      <c r="DX42" s="2">
        <f t="shared" si="41"/>
        <v>75.635238095238094</v>
      </c>
      <c r="DY42" s="2">
        <f t="shared" si="41"/>
        <v>91.072560683760685</v>
      </c>
      <c r="EA42" s="2">
        <f t="shared" si="42"/>
        <v>70.772092970254221</v>
      </c>
      <c r="EB42" s="2">
        <f t="shared" si="42"/>
        <v>71.191002526824633</v>
      </c>
      <c r="EC42" s="2">
        <f t="shared" si="42"/>
        <v>68.097890300704336</v>
      </c>
      <c r="ED42" s="2">
        <f t="shared" si="42"/>
        <v>70.904165799953702</v>
      </c>
      <c r="EE42" s="2">
        <f t="shared" si="42"/>
        <v>65.410539293737642</v>
      </c>
      <c r="EF42" s="2">
        <f t="shared" si="42"/>
        <v>73.434937668687027</v>
      </c>
      <c r="EG42" s="2">
        <f t="shared" si="42"/>
        <v>68.709261638143545</v>
      </c>
      <c r="EH42" s="2">
        <f t="shared" si="42"/>
        <v>70.200595046047155</v>
      </c>
      <c r="EI42" s="2">
        <f t="shared" si="42"/>
        <v>93.137145073378221</v>
      </c>
      <c r="EJ42" s="2">
        <f t="shared" si="42"/>
        <v>73.889038814259152</v>
      </c>
      <c r="EK42" s="2">
        <f t="shared" si="42"/>
        <v>68.634782885851664</v>
      </c>
      <c r="EL42" s="2">
        <f t="shared" si="42"/>
        <v>72.738011317526826</v>
      </c>
      <c r="EM42" s="2">
        <f t="shared" si="42"/>
        <v>74.523459592330212</v>
      </c>
      <c r="EN42" s="2">
        <f t="shared" si="42"/>
        <v>79.697429876916928</v>
      </c>
      <c r="EO42" s="2">
        <f t="shared" si="42"/>
        <v>71.963822136392082</v>
      </c>
      <c r="EQ42" s="2">
        <f t="shared" si="43"/>
        <v>71.210704413116233</v>
      </c>
      <c r="ER42" s="2">
        <f t="shared" si="43"/>
        <v>71.153506922135932</v>
      </c>
      <c r="ES42" s="2">
        <f t="shared" si="43"/>
        <v>69.097446108114042</v>
      </c>
      <c r="ET42" s="2">
        <f t="shared" si="43"/>
        <v>72.689228480351076</v>
      </c>
      <c r="EU42" s="2">
        <f t="shared" si="43"/>
        <v>64.597111228031935</v>
      </c>
      <c r="EV42" s="2">
        <f t="shared" si="43"/>
        <v>70.818882888127646</v>
      </c>
      <c r="EW42" s="2">
        <f t="shared" si="43"/>
        <v>66.406118875008673</v>
      </c>
      <c r="EX42" s="2">
        <f t="shared" si="43"/>
        <v>69.154285351158862</v>
      </c>
      <c r="EY42" s="2">
        <f t="shared" si="43"/>
        <v>84.589901268379961</v>
      </c>
      <c r="EZ42" s="2">
        <f t="shared" si="43"/>
        <v>72.085500529220795</v>
      </c>
      <c r="FA42" s="2">
        <f t="shared" si="43"/>
        <v>67.751751899089456</v>
      </c>
      <c r="FB42" s="2">
        <f t="shared" si="43"/>
        <v>72.045695743902826</v>
      </c>
      <c r="FC42" s="2">
        <f t="shared" si="43"/>
        <v>73.832937843470006</v>
      </c>
      <c r="FD42" s="2">
        <f t="shared" si="43"/>
        <v>82.35883677725549</v>
      </c>
      <c r="FE42" s="2">
        <f t="shared" si="43"/>
        <v>100.72567611946006</v>
      </c>
      <c r="FG42" s="2">
        <f t="shared" si="44"/>
        <v>6.1461280344982598E-2</v>
      </c>
      <c r="FH42" s="2">
        <f t="shared" si="44"/>
        <v>6.0038172458586593E-2</v>
      </c>
      <c r="FI42" s="2">
        <f t="shared" si="44"/>
        <v>6.3679091423316833E-2</v>
      </c>
      <c r="FJ42" s="2">
        <f t="shared" si="44"/>
        <v>6.1192614491430444E-2</v>
      </c>
      <c r="FK42" s="2">
        <f t="shared" si="44"/>
        <v>5.1395385712173128E-2</v>
      </c>
      <c r="FL42" s="2">
        <f t="shared" si="44"/>
        <v>5.1982095347447174E-2</v>
      </c>
      <c r="FM42" s="2">
        <f t="shared" si="44"/>
        <v>5.2035343713576362E-2</v>
      </c>
      <c r="FN42" s="2">
        <f t="shared" si="44"/>
        <v>4.6403929733402682E-2</v>
      </c>
      <c r="FO42" s="2">
        <f t="shared" si="44"/>
        <v>4.4639731976373227E-2</v>
      </c>
      <c r="FP42" s="2">
        <f t="shared" si="44"/>
        <v>4.9448164741344343E-2</v>
      </c>
      <c r="FQ42" s="2">
        <f t="shared" si="44"/>
        <v>5.3859237955599423E-2</v>
      </c>
      <c r="FR42" s="2">
        <f t="shared" si="44"/>
        <v>5.5517860696040221E-2</v>
      </c>
      <c r="FS42" s="2">
        <f t="shared" si="44"/>
        <v>5.6950008680971081E-2</v>
      </c>
      <c r="FT42" s="2">
        <f t="shared" si="44"/>
        <v>6.1009894951192502E-2</v>
      </c>
      <c r="FU42" s="2">
        <f t="shared" si="44"/>
        <v>5.6563127574788999E-2</v>
      </c>
      <c r="FW42" s="2">
        <f t="shared" si="53"/>
        <v>1.5555243474115069E-6</v>
      </c>
      <c r="FX42" s="2">
        <f t="shared" si="45"/>
        <v>2.2089235216028806E-6</v>
      </c>
      <c r="FY42" s="2">
        <f t="shared" si="45"/>
        <v>1.7871663012351836E-6</v>
      </c>
      <c r="FZ42" s="2">
        <f t="shared" si="45"/>
        <v>1.8692837498784694E-6</v>
      </c>
      <c r="GA42" s="2">
        <f t="shared" si="45"/>
        <v>1.7281103253727126E-6</v>
      </c>
      <c r="GB42" s="2">
        <f t="shared" si="45"/>
        <v>1.5792572546837341E-6</v>
      </c>
      <c r="GC42" s="2">
        <f t="shared" si="45"/>
        <v>2.2346618991236917E-6</v>
      </c>
      <c r="GD42" s="2">
        <f t="shared" si="45"/>
        <v>2.4739041936284925E-6</v>
      </c>
      <c r="GE42" s="2">
        <f t="shared" si="45"/>
        <v>2.6028140335161618E-6</v>
      </c>
      <c r="GF42" s="2">
        <f t="shared" si="45"/>
        <v>1.8947032146232552E-6</v>
      </c>
      <c r="GG42" s="2">
        <f t="shared" si="45"/>
        <v>1.7571467073640378E-6</v>
      </c>
      <c r="GH42" s="2">
        <f t="shared" si="45"/>
        <v>1.6911563630273407E-6</v>
      </c>
      <c r="GI42" s="2">
        <f t="shared" si="45"/>
        <v>1.4651360742114433E-6</v>
      </c>
      <c r="GJ42" s="2">
        <f t="shared" si="45"/>
        <v>1.2355006771203673E-6</v>
      </c>
      <c r="GK42" s="2">
        <f t="shared" si="45"/>
        <v>1.2619246959756702E-6</v>
      </c>
      <c r="GM42" s="86">
        <f t="shared" si="54"/>
        <v>1.4971588953583592E-10</v>
      </c>
      <c r="GN42" s="86">
        <f t="shared" si="46"/>
        <v>4.1314588778360704E-10</v>
      </c>
      <c r="GO42" s="86">
        <f t="shared" si="46"/>
        <v>8.6302273704273655E-10</v>
      </c>
      <c r="GP42" s="86">
        <f t="shared" si="46"/>
        <v>7.5705112385684108E-10</v>
      </c>
      <c r="GQ42" s="86">
        <f t="shared" si="46"/>
        <v>6.3012487387718549E-12</v>
      </c>
      <c r="GR42" s="86">
        <f t="shared" si="46"/>
        <v>1.6494873212761162E-12</v>
      </c>
      <c r="GS42" s="86">
        <f t="shared" si="46"/>
        <v>7.8788096218718782E-13</v>
      </c>
      <c r="GT42" s="86">
        <f t="shared" si="46"/>
        <v>2.749755168502006E-15</v>
      </c>
      <c r="GU42" s="86">
        <f t="shared" si="46"/>
        <v>1.5184509506004313E-15</v>
      </c>
      <c r="GV42" s="86">
        <f t="shared" si="46"/>
        <v>2.14872620004889E-13</v>
      </c>
      <c r="GW42" s="86">
        <f t="shared" si="46"/>
        <v>6.1911398830637126E-12</v>
      </c>
      <c r="GX42" s="86">
        <f t="shared" si="46"/>
        <v>2.9123394611386141E-11</v>
      </c>
      <c r="GY42" s="86">
        <f t="shared" si="46"/>
        <v>3.7397459984521999E-11</v>
      </c>
      <c r="GZ42" s="86">
        <f t="shared" si="46"/>
        <v>2.0617345725864017E-10</v>
      </c>
      <c r="HA42" s="86">
        <f t="shared" si="46"/>
        <v>2.4138062698538927E-11</v>
      </c>
      <c r="HC42" s="86">
        <f t="shared" si="58"/>
        <v>4.0464734416779048E-28</v>
      </c>
      <c r="HD42" s="86">
        <f t="shared" si="47"/>
        <v>8.7020732031357532E-27</v>
      </c>
      <c r="HE42" s="86">
        <f t="shared" si="47"/>
        <v>8.4396063191124014E-27</v>
      </c>
      <c r="HF42" s="86">
        <f t="shared" si="47"/>
        <v>7.9059574411679367E-35</v>
      </c>
      <c r="HG42" s="86">
        <f t="shared" si="47"/>
        <v>2.5623156623251548E-34</v>
      </c>
      <c r="HH42" s="86">
        <f t="shared" si="47"/>
        <v>2.2325107300908525E-36</v>
      </c>
      <c r="HI42" s="86">
        <f t="shared" si="47"/>
        <v>4.3864867033374871E-33</v>
      </c>
      <c r="HJ42" s="86">
        <f t="shared" si="47"/>
        <v>1.5245853412652267E-33</v>
      </c>
      <c r="HK42" s="86">
        <f t="shared" si="47"/>
        <v>1.4753293776722116E-38</v>
      </c>
      <c r="HL42" s="86">
        <f t="shared" si="47"/>
        <v>1.7663325612915443E-27</v>
      </c>
      <c r="HM42" s="86">
        <f t="shared" si="47"/>
        <v>1.5416783209503749E-28</v>
      </c>
      <c r="HN42" s="86">
        <f t="shared" si="47"/>
        <v>8.4535846681985391E-34</v>
      </c>
      <c r="HO42" s="86">
        <f t="shared" si="47"/>
        <v>2.0221928161069302E-30</v>
      </c>
      <c r="HP42" s="86">
        <f t="shared" si="47"/>
        <v>3.2755300965070516E-28</v>
      </c>
      <c r="HQ42" s="86">
        <f t="shared" si="47"/>
        <v>3.3281149162995122E-33</v>
      </c>
      <c r="HS42" s="86">
        <f t="shared" si="55"/>
        <v>2.0250128536817305E-101</v>
      </c>
      <c r="HT42" s="86">
        <f t="shared" si="48"/>
        <v>1.5579620117673184E-93</v>
      </c>
      <c r="HU42" s="86">
        <f t="shared" si="48"/>
        <v>4.5262125121024721E-95</v>
      </c>
      <c r="HV42" s="86">
        <f t="shared" si="48"/>
        <v>1.5010085078816168E-124</v>
      </c>
      <c r="HW42" s="86">
        <f t="shared" si="48"/>
        <v>9.3251503253225042E-125</v>
      </c>
      <c r="HX42" s="86">
        <f t="shared" si="48"/>
        <v>1.0058924073913957E-135</v>
      </c>
      <c r="HY42" s="86">
        <f t="shared" si="48"/>
        <v>2.4930012084530187E-121</v>
      </c>
      <c r="HZ42" s="86">
        <f t="shared" si="48"/>
        <v>6.6456611698144755E-122</v>
      </c>
      <c r="IA42" s="86">
        <f t="shared" si="48"/>
        <v>1.3309629502178191E-140</v>
      </c>
      <c r="IB42" s="86">
        <f t="shared" si="48"/>
        <v>3.9292811375964994E-99</v>
      </c>
      <c r="IC42" s="86">
        <f t="shared" si="48"/>
        <v>3.2094082501250738E-104</v>
      </c>
      <c r="ID42" s="86">
        <f t="shared" si="48"/>
        <v>5.0922575384841387E-125</v>
      </c>
      <c r="IE42" s="86">
        <f t="shared" si="48"/>
        <v>2.0652441368972691E-109</v>
      </c>
      <c r="IF42" s="86">
        <f t="shared" si="48"/>
        <v>2.8197314399363313E-83</v>
      </c>
      <c r="IG42" s="86">
        <f t="shared" si="48"/>
        <v>9.5313441491761753E-65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7.1957048820997955E-276</v>
      </c>
      <c r="IW42" s="86">
        <f t="shared" si="49"/>
        <v>6.1955631810998478E-200</v>
      </c>
      <c r="IY42" s="86">
        <f t="shared" si="57"/>
        <v>1.4971588953583592E-10</v>
      </c>
      <c r="IZ42" s="86">
        <f t="shared" si="50"/>
        <v>4.1314588778360704E-10</v>
      </c>
      <c r="JA42" s="86">
        <f t="shared" si="50"/>
        <v>8.6302273704273655E-10</v>
      </c>
      <c r="JB42" s="86">
        <f t="shared" si="50"/>
        <v>7.5705112385684108E-10</v>
      </c>
      <c r="JC42" s="86">
        <f t="shared" si="50"/>
        <v>6.3012487387718549E-12</v>
      </c>
      <c r="JD42" s="86">
        <f t="shared" si="50"/>
        <v>1.6494873212761162E-12</v>
      </c>
      <c r="JE42" s="86">
        <f t="shared" si="50"/>
        <v>7.8788096218718782E-13</v>
      </c>
      <c r="JF42" s="86">
        <f t="shared" si="50"/>
        <v>2.749755168502006E-15</v>
      </c>
      <c r="JG42" s="86">
        <f t="shared" si="50"/>
        <v>1.5184509506004313E-15</v>
      </c>
      <c r="JH42" s="86">
        <f t="shared" si="50"/>
        <v>2.1487262000489077E-13</v>
      </c>
      <c r="JI42" s="86">
        <f t="shared" si="50"/>
        <v>6.1911398830637126E-12</v>
      </c>
      <c r="JJ42" s="86">
        <f t="shared" si="50"/>
        <v>2.9123394611386141E-11</v>
      </c>
      <c r="JK42" s="86">
        <f t="shared" si="50"/>
        <v>3.7397459984521999E-11</v>
      </c>
      <c r="JL42" s="86">
        <f t="shared" si="50"/>
        <v>2.0617345725864017E-10</v>
      </c>
      <c r="JM42" s="86">
        <f t="shared" si="50"/>
        <v>2.4138062698538927E-11</v>
      </c>
    </row>
    <row r="43" spans="2:273" x14ac:dyDescent="0.25">
      <c r="B43" s="2">
        <v>16</v>
      </c>
      <c r="C43" s="37">
        <v>72.421000000000006</v>
      </c>
      <c r="D43" s="37">
        <v>71.587000000000003</v>
      </c>
      <c r="E43" s="37">
        <v>70.338999999999999</v>
      </c>
      <c r="F43" s="37">
        <v>73.048000000000002</v>
      </c>
      <c r="G43" s="37">
        <v>64.194000000000003</v>
      </c>
      <c r="H43" s="37">
        <v>68.418999999999997</v>
      </c>
      <c r="I43" s="37">
        <v>79.442999999999998</v>
      </c>
      <c r="J43" s="37">
        <v>72.831000000000003</v>
      </c>
      <c r="K43" s="37">
        <v>71.661000000000001</v>
      </c>
      <c r="L43" s="37">
        <v>72.451999999999998</v>
      </c>
      <c r="M43" s="37">
        <v>67.540000000000006</v>
      </c>
      <c r="N43" s="37">
        <v>68.555999999999997</v>
      </c>
      <c r="O43" s="37">
        <v>70.332999999999998</v>
      </c>
      <c r="P43" s="37">
        <v>78.548000000000002</v>
      </c>
      <c r="Q43" s="37">
        <v>94.629000000000005</v>
      </c>
      <c r="S43" s="4" t="e">
        <f t="shared" si="7"/>
        <v>#N/A</v>
      </c>
      <c r="T43" s="4" t="e">
        <f t="shared" si="7"/>
        <v>#N/A</v>
      </c>
      <c r="U43" s="4" t="e">
        <f t="shared" si="7"/>
        <v>#N/A</v>
      </c>
      <c r="V43" s="4" t="e">
        <f t="shared" si="7"/>
        <v>#N/A</v>
      </c>
      <c r="W43" s="4" t="e">
        <f t="shared" si="7"/>
        <v>#N/A</v>
      </c>
      <c r="X43" s="4" t="e">
        <f t="shared" si="7"/>
        <v>#N/A</v>
      </c>
      <c r="Y43" s="4" t="e">
        <f t="shared" si="7"/>
        <v>#N/A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 t="e">
        <f t="shared" si="7"/>
        <v>#N/A</v>
      </c>
      <c r="AD43" s="4" t="e">
        <f t="shared" si="7"/>
        <v>#N/A</v>
      </c>
      <c r="AE43" s="4" t="e">
        <f t="shared" si="7"/>
        <v>#N/A</v>
      </c>
      <c r="AF43" s="4" t="e">
        <f t="shared" si="7"/>
        <v>#N/A</v>
      </c>
      <c r="AG43" s="4" t="e">
        <f t="shared" si="7"/>
        <v>#N/A</v>
      </c>
      <c r="AI43" s="4">
        <f t="shared" si="8"/>
        <v>0</v>
      </c>
      <c r="AJ43" s="4">
        <f t="shared" si="8"/>
        <v>0</v>
      </c>
      <c r="AK43" s="4">
        <f t="shared" si="8"/>
        <v>0</v>
      </c>
      <c r="AL43" s="4">
        <f t="shared" si="8"/>
        <v>0</v>
      </c>
      <c r="AM43" s="4">
        <f t="shared" si="8"/>
        <v>0</v>
      </c>
      <c r="AN43" s="4">
        <f t="shared" si="8"/>
        <v>0</v>
      </c>
      <c r="AO43" s="4">
        <f t="shared" si="8"/>
        <v>0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0</v>
      </c>
      <c r="AT43" s="4">
        <f t="shared" si="8"/>
        <v>0</v>
      </c>
      <c r="AU43" s="4">
        <f t="shared" si="8"/>
        <v>0</v>
      </c>
      <c r="AV43" s="4">
        <f t="shared" si="8"/>
        <v>0</v>
      </c>
      <c r="AW43" s="4">
        <f t="shared" si="8"/>
        <v>0</v>
      </c>
      <c r="AY43" s="2" t="e">
        <f t="shared" si="51"/>
        <v>#N/A</v>
      </c>
      <c r="AZ43" s="2" t="e">
        <f t="shared" si="51"/>
        <v>#N/A</v>
      </c>
      <c r="BA43" s="2" t="e">
        <f t="shared" si="51"/>
        <v>#N/A</v>
      </c>
      <c r="BB43" s="2" t="e">
        <f t="shared" si="51"/>
        <v>#N/A</v>
      </c>
      <c r="BC43" s="2" t="e">
        <f t="shared" si="51"/>
        <v>#N/A</v>
      </c>
      <c r="BD43" s="2" t="e">
        <f t="shared" si="51"/>
        <v>#N/A</v>
      </c>
      <c r="BE43" s="2" t="e">
        <f t="shared" si="51"/>
        <v>#N/A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 t="e">
        <f t="shared" si="51"/>
        <v>#N/A</v>
      </c>
      <c r="BJ43" s="2" t="e">
        <f t="shared" si="51"/>
        <v>#N/A</v>
      </c>
      <c r="BK43" s="2" t="e">
        <f t="shared" si="51"/>
        <v>#N/A</v>
      </c>
      <c r="BL43" s="2" t="e">
        <f t="shared" si="51"/>
        <v>#N/A</v>
      </c>
      <c r="BM43" s="2" t="e">
        <f t="shared" si="51"/>
        <v>#N/A</v>
      </c>
      <c r="BO43" s="2" t="str">
        <f t="shared" si="10"/>
        <v/>
      </c>
      <c r="BP43" s="2" t="str">
        <f t="shared" si="11"/>
        <v/>
      </c>
      <c r="BQ43" s="2" t="str">
        <f t="shared" si="12"/>
        <v/>
      </c>
      <c r="BR43" s="2" t="str">
        <f t="shared" si="13"/>
        <v/>
      </c>
      <c r="BS43" s="2" t="str">
        <f t="shared" si="14"/>
        <v/>
      </c>
      <c r="BT43" s="2" t="str">
        <f t="shared" si="15"/>
        <v/>
      </c>
      <c r="BU43" s="2" t="str">
        <f t="shared" si="16"/>
        <v/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 t="str">
        <f t="shared" si="20"/>
        <v/>
      </c>
      <c r="BZ43" s="2" t="str">
        <f t="shared" si="21"/>
        <v/>
      </c>
      <c r="CA43" s="2" t="str">
        <f t="shared" si="22"/>
        <v/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69.055984273504293</v>
      </c>
      <c r="DL43" s="2">
        <f t="shared" si="41"/>
        <v>70.35349206349207</v>
      </c>
      <c r="DM43" s="2">
        <f t="shared" si="41"/>
        <v>69.797786324786344</v>
      </c>
      <c r="DN43" s="2">
        <f t="shared" si="41"/>
        <v>71.340428571428575</v>
      </c>
      <c r="DO43" s="2">
        <f t="shared" si="41"/>
        <v>63.324186153846142</v>
      </c>
      <c r="DP43" s="2">
        <f t="shared" si="41"/>
        <v>61.872642292490099</v>
      </c>
      <c r="DQ43" s="2">
        <f t="shared" si="41"/>
        <v>83.602590909090893</v>
      </c>
      <c r="DR43" s="2">
        <f t="shared" si="41"/>
        <v>69.857013419913429</v>
      </c>
      <c r="DS43" s="2">
        <f t="shared" si="41"/>
        <v>65.912504329004335</v>
      </c>
      <c r="DT43" s="2">
        <f t="shared" si="41"/>
        <v>66.389079051383419</v>
      </c>
      <c r="DU43" s="2">
        <f t="shared" si="41"/>
        <v>65.272734057971007</v>
      </c>
      <c r="DV43" s="2">
        <f t="shared" si="41"/>
        <v>66.169072820512838</v>
      </c>
      <c r="DW43" s="2">
        <f t="shared" si="41"/>
        <v>68.587163076923076</v>
      </c>
      <c r="DX43" s="2">
        <f t="shared" si="41"/>
        <v>76.026841269841256</v>
      </c>
      <c r="DY43" s="2">
        <f t="shared" si="41"/>
        <v>91.400706666666665</v>
      </c>
      <c r="EA43" s="2">
        <f t="shared" si="42"/>
        <v>70.675100927344872</v>
      </c>
      <c r="EB43" s="2">
        <f t="shared" si="42"/>
        <v>71.070056989050428</v>
      </c>
      <c r="EC43" s="2">
        <f t="shared" si="42"/>
        <v>67.993739728733843</v>
      </c>
      <c r="ED43" s="2">
        <f t="shared" si="42"/>
        <v>70.801935861212243</v>
      </c>
      <c r="EE43" s="2">
        <f t="shared" si="42"/>
        <v>65.300606426670967</v>
      </c>
      <c r="EF43" s="2">
        <f t="shared" si="42"/>
        <v>73.256029750346286</v>
      </c>
      <c r="EG43" s="2">
        <f t="shared" si="42"/>
        <v>68.563407613626481</v>
      </c>
      <c r="EH43" s="2">
        <f t="shared" si="42"/>
        <v>70.047135334717026</v>
      </c>
      <c r="EI43" s="2">
        <f t="shared" si="42"/>
        <v>92.789963888341191</v>
      </c>
      <c r="EJ43" s="2">
        <f t="shared" si="42"/>
        <v>73.723154333285095</v>
      </c>
      <c r="EK43" s="2">
        <f t="shared" si="42"/>
        <v>68.521283831235493</v>
      </c>
      <c r="EL43" s="2">
        <f t="shared" si="42"/>
        <v>72.599855178792069</v>
      </c>
      <c r="EM43" s="2">
        <f t="shared" si="42"/>
        <v>74.399477215454169</v>
      </c>
      <c r="EN43" s="2">
        <f t="shared" si="42"/>
        <v>79.607657237913003</v>
      </c>
      <c r="EO43" s="2">
        <f t="shared" si="42"/>
        <v>72.198640366407076</v>
      </c>
      <c r="EQ43" s="2">
        <f t="shared" si="43"/>
        <v>71.109403575577858</v>
      </c>
      <c r="ER43" s="2">
        <f t="shared" si="43"/>
        <v>71.032870572634252</v>
      </c>
      <c r="ES43" s="2">
        <f t="shared" si="43"/>
        <v>68.983364076746753</v>
      </c>
      <c r="ET43" s="2">
        <f t="shared" si="43"/>
        <v>72.569430012252425</v>
      </c>
      <c r="EU43" s="2">
        <f t="shared" si="43"/>
        <v>64.495420583563956</v>
      </c>
      <c r="EV43" s="2">
        <f t="shared" si="43"/>
        <v>70.666519713885094</v>
      </c>
      <c r="EW43" s="2">
        <f t="shared" si="43"/>
        <v>66.28374303585025</v>
      </c>
      <c r="EX43" s="2">
        <f t="shared" si="43"/>
        <v>69.011609067710381</v>
      </c>
      <c r="EY43" s="2">
        <f t="shared" si="43"/>
        <v>84.330126749240307</v>
      </c>
      <c r="EZ43" s="2">
        <f t="shared" si="43"/>
        <v>71.937834967532481</v>
      </c>
      <c r="FA43" s="2">
        <f t="shared" si="43"/>
        <v>67.647261009288115</v>
      </c>
      <c r="FB43" s="2">
        <f t="shared" si="43"/>
        <v>71.914950865301833</v>
      </c>
      <c r="FC43" s="2">
        <f t="shared" si="43"/>
        <v>73.716061431121346</v>
      </c>
      <c r="FD43" s="2">
        <f t="shared" si="43"/>
        <v>82.241205780443039</v>
      </c>
      <c r="FE43" s="2">
        <f t="shared" si="43"/>
        <v>100.63668371134131</v>
      </c>
      <c r="FG43" s="2">
        <f t="shared" si="44"/>
        <v>6.6993703022495077E-2</v>
      </c>
      <c r="FH43" s="2">
        <f t="shared" si="44"/>
        <v>6.5451427850315311E-2</v>
      </c>
      <c r="FI43" s="2">
        <f t="shared" si="44"/>
        <v>6.9396388598285869E-2</v>
      </c>
      <c r="FJ43" s="2">
        <f t="shared" si="44"/>
        <v>6.6702572040825081E-2</v>
      </c>
      <c r="FK43" s="2">
        <f t="shared" si="44"/>
        <v>5.6075865723189837E-2</v>
      </c>
      <c r="FL43" s="2">
        <f t="shared" si="44"/>
        <v>5.6712811517332332E-2</v>
      </c>
      <c r="FM43" s="2">
        <f t="shared" si="44"/>
        <v>5.677061564600322E-2</v>
      </c>
      <c r="FN43" s="2">
        <f t="shared" si="44"/>
        <v>5.0654120320929655E-2</v>
      </c>
      <c r="FO43" s="2">
        <f t="shared" si="44"/>
        <v>4.873659593203563E-2</v>
      </c>
      <c r="FP43" s="2">
        <f t="shared" si="44"/>
        <v>5.3961402448561707E-2</v>
      </c>
      <c r="FQ43" s="2">
        <f t="shared" si="44"/>
        <v>5.8750199816147479E-2</v>
      </c>
      <c r="FR43" s="2">
        <f t="shared" si="44"/>
        <v>6.0549803076595882E-2</v>
      </c>
      <c r="FS43" s="2">
        <f t="shared" si="44"/>
        <v>6.2103220734636359E-2</v>
      </c>
      <c r="FT43" s="2">
        <f t="shared" si="44"/>
        <v>6.6504565403750257E-2</v>
      </c>
      <c r="FU43" s="2">
        <f t="shared" si="44"/>
        <v>6.1683621873160732E-2</v>
      </c>
      <c r="FW43" s="2">
        <f t="shared" si="53"/>
        <v>1.7055982745403057E-6</v>
      </c>
      <c r="FX43" s="2">
        <f t="shared" si="53"/>
        <v>2.4220359622181322E-6</v>
      </c>
      <c r="FY43" s="2">
        <f t="shared" si="53"/>
        <v>1.9595885443089305E-6</v>
      </c>
      <c r="FZ43" s="2">
        <f t="shared" si="53"/>
        <v>2.0496285045060042E-6</v>
      </c>
      <c r="GA43" s="2">
        <f t="shared" si="53"/>
        <v>1.8948349763847849E-6</v>
      </c>
      <c r="GB43" s="2">
        <f t="shared" si="53"/>
        <v>1.7316208820251632E-6</v>
      </c>
      <c r="GC43" s="2">
        <f t="shared" si="53"/>
        <v>2.4502575198749628E-6</v>
      </c>
      <c r="GD43" s="2">
        <f t="shared" si="53"/>
        <v>2.7125813602278449E-6</v>
      </c>
      <c r="GE43" s="2">
        <f t="shared" si="53"/>
        <v>2.8539281197023758E-6</v>
      </c>
      <c r="GF43" s="2">
        <f t="shared" si="53"/>
        <v>2.0775003832348236E-6</v>
      </c>
      <c r="GG43" s="2">
        <f t="shared" si="53"/>
        <v>1.9266727254276718E-6</v>
      </c>
      <c r="GH43" s="2">
        <f t="shared" si="53"/>
        <v>1.8543157757786572E-6</v>
      </c>
      <c r="GI43" s="2">
        <f t="shared" si="53"/>
        <v>1.6064895326724535E-6</v>
      </c>
      <c r="GJ43" s="2">
        <f t="shared" si="53"/>
        <v>1.3546993923039784E-6</v>
      </c>
      <c r="GK43" s="2">
        <f t="shared" si="53"/>
        <v>1.3836727458522478E-6</v>
      </c>
      <c r="GM43" s="86">
        <f t="shared" si="54"/>
        <v>3.525682206493181E-10</v>
      </c>
      <c r="GN43" s="86">
        <f t="shared" si="54"/>
        <v>9.1566968083052813E-10</v>
      </c>
      <c r="GO43" s="86">
        <f t="shared" si="54"/>
        <v>1.8735702161384301E-9</v>
      </c>
      <c r="GP43" s="86">
        <f t="shared" si="54"/>
        <v>1.6351306730905494E-9</v>
      </c>
      <c r="GQ43" s="86">
        <f t="shared" si="54"/>
        <v>1.6446319457412561E-11</v>
      </c>
      <c r="GR43" s="86">
        <f t="shared" si="54"/>
        <v>4.6257901199720375E-12</v>
      </c>
      <c r="GS43" s="86">
        <f t="shared" si="54"/>
        <v>2.2951257931966658E-12</v>
      </c>
      <c r="GT43" s="86">
        <f t="shared" si="54"/>
        <v>1.0164511426429966E-14</v>
      </c>
      <c r="GU43" s="86">
        <f t="shared" si="54"/>
        <v>5.6819190490744248E-15</v>
      </c>
      <c r="GV43" s="86">
        <f t="shared" si="54"/>
        <v>6.5542178546448175E-13</v>
      </c>
      <c r="GW43" s="86">
        <f t="shared" si="54"/>
        <v>1.6440626575559288E-11</v>
      </c>
      <c r="GX43" s="86">
        <f t="shared" si="54"/>
        <v>7.2192469374024392E-11</v>
      </c>
      <c r="GY43" s="86">
        <f t="shared" si="54"/>
        <v>9.2304486353981602E-11</v>
      </c>
      <c r="GZ43" s="86">
        <f t="shared" si="54"/>
        <v>4.7625411533875208E-10</v>
      </c>
      <c r="HA43" s="86">
        <f t="shared" si="54"/>
        <v>6.0800720817939016E-11</v>
      </c>
      <c r="HC43" s="86">
        <f t="shared" si="58"/>
        <v>2.0668365005170264E-27</v>
      </c>
      <c r="HD43" s="86">
        <f t="shared" si="58"/>
        <v>4.0302934372994549E-26</v>
      </c>
      <c r="HE43" s="86">
        <f t="shared" si="58"/>
        <v>3.966140152422662E-26</v>
      </c>
      <c r="HF43" s="86">
        <f t="shared" si="58"/>
        <v>6.1229558503873257E-34</v>
      </c>
      <c r="HG43" s="86">
        <f t="shared" si="58"/>
        <v>1.920306253550196E-33</v>
      </c>
      <c r="HH43" s="86">
        <f t="shared" si="58"/>
        <v>1.9385572646199562E-35</v>
      </c>
      <c r="HI43" s="86">
        <f t="shared" si="58"/>
        <v>3.1642984058600225E-32</v>
      </c>
      <c r="HJ43" s="86">
        <f t="shared" si="58"/>
        <v>1.148189308849467E-32</v>
      </c>
      <c r="HK43" s="86">
        <f t="shared" si="58"/>
        <v>1.5518792644587247E-37</v>
      </c>
      <c r="HL43" s="86">
        <f t="shared" si="58"/>
        <v>8.9039101675936763E-27</v>
      </c>
      <c r="HM43" s="86">
        <f t="shared" si="58"/>
        <v>8.1962798001580657E-28</v>
      </c>
      <c r="HN43" s="86">
        <f t="shared" si="58"/>
        <v>6.1918170388719843E-33</v>
      </c>
      <c r="HO43" s="86">
        <f t="shared" si="58"/>
        <v>1.170924050723165E-29</v>
      </c>
      <c r="HP43" s="86">
        <f t="shared" si="58"/>
        <v>1.6548599843229227E-27</v>
      </c>
      <c r="HQ43" s="86">
        <f t="shared" si="58"/>
        <v>2.3149321086620855E-32</v>
      </c>
      <c r="HS43" s="86">
        <f t="shared" si="55"/>
        <v>1.0794053294272441E-99</v>
      </c>
      <c r="HT43" s="86">
        <f t="shared" si="55"/>
        <v>6.1690669075119003E-92</v>
      </c>
      <c r="HU43" s="86">
        <f t="shared" si="55"/>
        <v>1.9128005973886914E-93</v>
      </c>
      <c r="HV43" s="86">
        <f t="shared" si="55"/>
        <v>2.128516518117611E-122</v>
      </c>
      <c r="HW43" s="86">
        <f t="shared" si="55"/>
        <v>1.273436548347313E-122</v>
      </c>
      <c r="HX43" s="86">
        <f t="shared" si="55"/>
        <v>2.1025882286941985E-133</v>
      </c>
      <c r="HY43" s="86">
        <f t="shared" si="55"/>
        <v>3.1771063813151296E-119</v>
      </c>
      <c r="HZ43" s="86">
        <f t="shared" si="55"/>
        <v>9.1935722670769309E-120</v>
      </c>
      <c r="IA43" s="86">
        <f t="shared" si="55"/>
        <v>4.1631540569801633E-138</v>
      </c>
      <c r="IB43" s="86">
        <f t="shared" si="55"/>
        <v>2.0322416136354475E-97</v>
      </c>
      <c r="IC43" s="86">
        <f t="shared" si="55"/>
        <v>1.9340915710608399E-102</v>
      </c>
      <c r="ID43" s="86">
        <f t="shared" si="55"/>
        <v>6.8713614471202912E-123</v>
      </c>
      <c r="IE43" s="86">
        <f t="shared" si="55"/>
        <v>1.4780452514299198E-107</v>
      </c>
      <c r="IF43" s="86">
        <f t="shared" si="55"/>
        <v>6.7213291475539985E-82</v>
      </c>
      <c r="IG43" s="86">
        <f t="shared" si="55"/>
        <v>1.0945707160506881E-63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3.554366178424155E-272</v>
      </c>
      <c r="IW43" s="86">
        <f t="shared" si="56"/>
        <v>2.9250849052365443E-197</v>
      </c>
      <c r="IY43" s="86">
        <f t="shared" si="57"/>
        <v>3.525682206493181E-10</v>
      </c>
      <c r="IZ43" s="86">
        <f t="shared" si="57"/>
        <v>9.1566968083052813E-10</v>
      </c>
      <c r="JA43" s="86">
        <f t="shared" si="57"/>
        <v>1.8735702161384301E-9</v>
      </c>
      <c r="JB43" s="86">
        <f t="shared" si="57"/>
        <v>1.6351306730905494E-9</v>
      </c>
      <c r="JC43" s="86">
        <f t="shared" si="57"/>
        <v>1.6446319457412561E-11</v>
      </c>
      <c r="JD43" s="86">
        <f t="shared" si="57"/>
        <v>4.6257901199720375E-12</v>
      </c>
      <c r="JE43" s="86">
        <f t="shared" si="57"/>
        <v>2.2951257931966658E-12</v>
      </c>
      <c r="JF43" s="86">
        <f t="shared" si="57"/>
        <v>1.0164511426429966E-14</v>
      </c>
      <c r="JG43" s="86">
        <f t="shared" si="57"/>
        <v>5.6819190490744248E-15</v>
      </c>
      <c r="JH43" s="86">
        <f t="shared" si="57"/>
        <v>6.5542178546449064E-13</v>
      </c>
      <c r="JI43" s="86">
        <f t="shared" si="57"/>
        <v>1.6440626575559288E-11</v>
      </c>
      <c r="JJ43" s="86">
        <f t="shared" si="57"/>
        <v>7.2192469374024392E-11</v>
      </c>
      <c r="JK43" s="86">
        <f t="shared" si="57"/>
        <v>9.2304486353981602E-11</v>
      </c>
      <c r="JL43" s="86">
        <f t="shared" si="57"/>
        <v>4.7625411533875208E-10</v>
      </c>
      <c r="JM43" s="86">
        <f t="shared" si="57"/>
        <v>6.0800720817939016E-11</v>
      </c>
    </row>
    <row r="44" spans="2:273" x14ac:dyDescent="0.25">
      <c r="B44" s="2">
        <v>17</v>
      </c>
      <c r="C44" s="37">
        <v>69.658000000000001</v>
      </c>
      <c r="D44" s="37">
        <v>72.635000000000005</v>
      </c>
      <c r="E44" s="37">
        <v>71.805999999999997</v>
      </c>
      <c r="F44" s="37">
        <v>72.225999999999999</v>
      </c>
      <c r="G44" s="37">
        <v>65.418999999999997</v>
      </c>
      <c r="H44" s="37">
        <v>66.951999999999998</v>
      </c>
      <c r="I44" s="37">
        <v>79.721000000000004</v>
      </c>
      <c r="J44" s="37">
        <v>74.575999999999993</v>
      </c>
      <c r="K44" s="37">
        <v>72.034000000000006</v>
      </c>
      <c r="L44" s="37">
        <v>71.483999999999995</v>
      </c>
      <c r="M44" s="37">
        <v>68.507999999999996</v>
      </c>
      <c r="N44" s="37">
        <v>68.254000000000005</v>
      </c>
      <c r="O44" s="37">
        <v>69.968000000000004</v>
      </c>
      <c r="P44" s="37">
        <v>77.531999999999996</v>
      </c>
      <c r="Q44" s="37">
        <v>94.887</v>
      </c>
      <c r="S44" s="4" t="e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#N/A</v>
      </c>
      <c r="T44" s="4">
        <f t="shared" si="59"/>
        <v>70.744430682549961</v>
      </c>
      <c r="U44" s="4">
        <f t="shared" si="59"/>
        <v>69.928788319912627</v>
      </c>
      <c r="V44" s="4">
        <f t="shared" si="59"/>
        <v>71.579238437185211</v>
      </c>
      <c r="W44" s="4" t="e">
        <f t="shared" si="59"/>
        <v>#N/A</v>
      </c>
      <c r="X44" s="4" t="e">
        <f t="shared" si="59"/>
        <v>#N/A</v>
      </c>
      <c r="Y44" s="4" t="e">
        <f t="shared" si="59"/>
        <v>#N/A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 t="e">
        <f t="shared" si="59"/>
        <v>#N/A</v>
      </c>
      <c r="AD44" s="4" t="e">
        <f t="shared" si="59"/>
        <v>#N/A</v>
      </c>
      <c r="AE44" s="4" t="e">
        <f t="shared" si="59"/>
        <v>#N/A</v>
      </c>
      <c r="AF44" s="4" t="e">
        <f t="shared" si="59"/>
        <v>#N/A</v>
      </c>
      <c r="AG44" s="4" t="e">
        <f t="shared" si="59"/>
        <v>#N/A</v>
      </c>
      <c r="AI44" s="4">
        <f t="shared" ref="AI44:AW60" si="60">IF(OR($B44 &lt; C$230, $B44 &gt; C$233), 0, C44-S44)</f>
        <v>0</v>
      </c>
      <c r="AJ44" s="4">
        <f t="shared" si="60"/>
        <v>1.8905693174500442</v>
      </c>
      <c r="AK44" s="4">
        <f t="shared" si="60"/>
        <v>1.8772116800873704</v>
      </c>
      <c r="AL44" s="4">
        <f t="shared" si="60"/>
        <v>0.64676156281478825</v>
      </c>
      <c r="AM44" s="4">
        <f t="shared" si="60"/>
        <v>0</v>
      </c>
      <c r="AN44" s="4">
        <f t="shared" si="60"/>
        <v>0</v>
      </c>
      <c r="AO44" s="4">
        <f t="shared" si="60"/>
        <v>0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0</v>
      </c>
      <c r="AT44" s="4">
        <f t="shared" si="60"/>
        <v>0</v>
      </c>
      <c r="AU44" s="4">
        <f t="shared" si="60"/>
        <v>0</v>
      </c>
      <c r="AV44" s="4">
        <f t="shared" si="60"/>
        <v>0</v>
      </c>
      <c r="AW44" s="4">
        <f t="shared" si="60"/>
        <v>0</v>
      </c>
      <c r="AY44" s="2" t="e">
        <f t="shared" si="51"/>
        <v>#N/A</v>
      </c>
      <c r="AZ44" s="2">
        <f t="shared" si="51"/>
        <v>70.744427397882873</v>
      </c>
      <c r="BA44" s="2">
        <f t="shared" si="51"/>
        <v>69.928781763872578</v>
      </c>
      <c r="BB44" s="2">
        <f t="shared" si="51"/>
        <v>71.579232769605724</v>
      </c>
      <c r="BC44" s="2" t="e">
        <f t="shared" si="51"/>
        <v>#N/A</v>
      </c>
      <c r="BD44" s="2" t="e">
        <f t="shared" si="51"/>
        <v>#N/A</v>
      </c>
      <c r="BE44" s="2" t="e">
        <f t="shared" si="51"/>
        <v>#N/A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 t="e">
        <f t="shared" si="51"/>
        <v>#N/A</v>
      </c>
      <c r="BJ44" s="2" t="e">
        <f t="shared" si="51"/>
        <v>#N/A</v>
      </c>
      <c r="BK44" s="2" t="e">
        <f t="shared" si="51"/>
        <v>#N/A</v>
      </c>
      <c r="BL44" s="2" t="e">
        <f t="shared" si="51"/>
        <v>#N/A</v>
      </c>
      <c r="BM44" s="2" t="e">
        <f t="shared" si="51"/>
        <v>#N/A</v>
      </c>
      <c r="BO44" s="2" t="str">
        <f t="shared" si="10"/>
        <v/>
      </c>
      <c r="BP44" s="2">
        <f t="shared" si="11"/>
        <v>72.635000000000005</v>
      </c>
      <c r="BQ44" s="2">
        <f t="shared" si="12"/>
        <v>71.805999999999997</v>
      </c>
      <c r="BR44" s="2">
        <f t="shared" si="13"/>
        <v>72.225999999999999</v>
      </c>
      <c r="BS44" s="2" t="str">
        <f t="shared" si="14"/>
        <v/>
      </c>
      <c r="BT44" s="2" t="str">
        <f t="shared" si="15"/>
        <v/>
      </c>
      <c r="BU44" s="2" t="str">
        <f t="shared" si="16"/>
        <v/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 t="str">
        <f t="shared" si="20"/>
        <v/>
      </c>
      <c r="BZ44" s="2" t="str">
        <f t="shared" si="21"/>
        <v/>
      </c>
      <c r="CA44" s="2" t="str">
        <f t="shared" si="22"/>
        <v/>
      </c>
      <c r="CB44" s="2" t="str">
        <f t="shared" si="23"/>
        <v/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69.501764444444461</v>
      </c>
      <c r="DL44" s="2">
        <f t="shared" si="61"/>
        <v>70.728709359605915</v>
      </c>
      <c r="DM44" s="2">
        <f t="shared" si="61"/>
        <v>70.095515873015884</v>
      </c>
      <c r="DN44" s="2">
        <f t="shared" si="61"/>
        <v>71.648152709359607</v>
      </c>
      <c r="DO44" s="2">
        <f t="shared" si="61"/>
        <v>63.601446923076907</v>
      </c>
      <c r="DP44" s="2">
        <f t="shared" si="61"/>
        <v>62.198406126482197</v>
      </c>
      <c r="DQ44" s="2">
        <f t="shared" si="61"/>
        <v>82.96976581027667</v>
      </c>
      <c r="DR44" s="2">
        <f t="shared" si="61"/>
        <v>69.822160173160171</v>
      </c>
      <c r="DS44" s="2">
        <f t="shared" si="61"/>
        <v>66.055341991342004</v>
      </c>
      <c r="DT44" s="2">
        <f t="shared" si="61"/>
        <v>66.560525691699624</v>
      </c>
      <c r="DU44" s="2">
        <f t="shared" si="61"/>
        <v>65.524994492753621</v>
      </c>
      <c r="DV44" s="2">
        <f t="shared" si="61"/>
        <v>66.511364444444453</v>
      </c>
      <c r="DW44" s="2">
        <f t="shared" si="61"/>
        <v>68.907055384615376</v>
      </c>
      <c r="DX44" s="2">
        <f t="shared" si="61"/>
        <v>76.418444444444432</v>
      </c>
      <c r="DY44" s="2">
        <f t="shared" si="61"/>
        <v>91.728852649572644</v>
      </c>
      <c r="EA44" s="2">
        <f t="shared" ref="EA44:EO60" si="62">CE$228*$B44+CE$229</f>
        <v>70.578108884435522</v>
      </c>
      <c r="EB44" s="2">
        <f t="shared" si="62"/>
        <v>70.949111451276238</v>
      </c>
      <c r="EC44" s="2">
        <f t="shared" si="62"/>
        <v>67.889589156763364</v>
      </c>
      <c r="ED44" s="2">
        <f t="shared" si="62"/>
        <v>70.699705922470784</v>
      </c>
      <c r="EE44" s="2">
        <f t="shared" si="62"/>
        <v>65.190673559604292</v>
      </c>
      <c r="EF44" s="2">
        <f t="shared" si="62"/>
        <v>73.077121832005545</v>
      </c>
      <c r="EG44" s="2">
        <f t="shared" si="62"/>
        <v>68.417553589109431</v>
      </c>
      <c r="EH44" s="2">
        <f t="shared" si="62"/>
        <v>69.893675623386898</v>
      </c>
      <c r="EI44" s="2">
        <f t="shared" si="62"/>
        <v>92.442782703304147</v>
      </c>
      <c r="EJ44" s="2">
        <f t="shared" si="62"/>
        <v>73.557269852311038</v>
      </c>
      <c r="EK44" s="2">
        <f t="shared" si="62"/>
        <v>68.407784776619309</v>
      </c>
      <c r="EL44" s="2">
        <f t="shared" si="62"/>
        <v>72.461699040057326</v>
      </c>
      <c r="EM44" s="2">
        <f t="shared" si="62"/>
        <v>74.275494838578112</v>
      </c>
      <c r="EN44" s="2">
        <f t="shared" si="62"/>
        <v>79.517884598909092</v>
      </c>
      <c r="EO44" s="2">
        <f t="shared" si="62"/>
        <v>72.433458596422057</v>
      </c>
      <c r="EQ44" s="2">
        <f t="shared" ref="EQ44:FE60" si="63">CU$228*$B44+CU$229</f>
        <v>71.008102738039497</v>
      </c>
      <c r="ER44" s="2">
        <f t="shared" si="63"/>
        <v>70.912234223132558</v>
      </c>
      <c r="ES44" s="2">
        <f t="shared" si="63"/>
        <v>68.869282045379464</v>
      </c>
      <c r="ET44" s="2">
        <f t="shared" si="63"/>
        <v>72.44963154415376</v>
      </c>
      <c r="EU44" s="2">
        <f t="shared" si="63"/>
        <v>64.393729939095962</v>
      </c>
      <c r="EV44" s="2">
        <f t="shared" si="63"/>
        <v>70.514156539642528</v>
      </c>
      <c r="EW44" s="2">
        <f t="shared" si="63"/>
        <v>66.161367196691828</v>
      </c>
      <c r="EX44" s="2">
        <f t="shared" si="63"/>
        <v>68.868932784261887</v>
      </c>
      <c r="EY44" s="2">
        <f t="shared" si="63"/>
        <v>84.070352230100653</v>
      </c>
      <c r="EZ44" s="2">
        <f t="shared" si="63"/>
        <v>71.790169405844168</v>
      </c>
      <c r="FA44" s="2">
        <f t="shared" si="63"/>
        <v>67.542770119486789</v>
      </c>
      <c r="FB44" s="2">
        <f t="shared" si="63"/>
        <v>71.78420598670084</v>
      </c>
      <c r="FC44" s="2">
        <f t="shared" si="63"/>
        <v>73.599185018772687</v>
      </c>
      <c r="FD44" s="2">
        <f t="shared" si="63"/>
        <v>82.123574783630573</v>
      </c>
      <c r="FE44" s="2">
        <f t="shared" si="63"/>
        <v>100.54769130322255</v>
      </c>
      <c r="FG44" s="2">
        <f t="shared" ref="FG44:FU60" si="64">POWER(10,($B44-C$231)/C$229)/(1+POWER(10,($B44-C$231)/C$229))</f>
        <v>7.2985398510485605E-2</v>
      </c>
      <c r="FH44" s="2">
        <f t="shared" si="64"/>
        <v>7.1315730685777859E-2</v>
      </c>
      <c r="FI44" s="2">
        <f t="shared" si="64"/>
        <v>7.55855636217483E-2</v>
      </c>
      <c r="FJ44" s="2">
        <f t="shared" si="64"/>
        <v>7.2670257774541863E-2</v>
      </c>
      <c r="FK44" s="2">
        <f t="shared" si="64"/>
        <v>6.1155108940006225E-2</v>
      </c>
      <c r="FL44" s="2">
        <f t="shared" si="64"/>
        <v>6.1845967979883856E-2</v>
      </c>
      <c r="FM44" s="2">
        <f t="shared" si="64"/>
        <v>6.1908660665892568E-2</v>
      </c>
      <c r="FN44" s="2">
        <f t="shared" si="64"/>
        <v>5.5271027959585516E-2</v>
      </c>
      <c r="FO44" s="2">
        <f t="shared" si="64"/>
        <v>5.3188521363043716E-2</v>
      </c>
      <c r="FP44" s="2">
        <f t="shared" si="64"/>
        <v>5.8861064701635241E-2</v>
      </c>
      <c r="FQ44" s="2">
        <f t="shared" si="64"/>
        <v>6.4055240755317044E-2</v>
      </c>
      <c r="FR44" s="2">
        <f t="shared" si="64"/>
        <v>6.6005949537300768E-2</v>
      </c>
      <c r="FS44" s="2">
        <f t="shared" si="64"/>
        <v>6.7689260021179781E-2</v>
      </c>
      <c r="FT44" s="2">
        <f t="shared" si="64"/>
        <v>7.2455911355890287E-2</v>
      </c>
      <c r="FU44" s="2">
        <f t="shared" si="64"/>
        <v>6.7234624815374761E-2</v>
      </c>
      <c r="FW44" s="2">
        <f t="shared" si="53"/>
        <v>1.8701510116738392E-6</v>
      </c>
      <c r="FX44" s="2">
        <f t="shared" si="53"/>
        <v>2.6557090022776202E-6</v>
      </c>
      <c r="FY44" s="2">
        <f t="shared" si="53"/>
        <v>2.1486457060289737E-6</v>
      </c>
      <c r="FZ44" s="2">
        <f t="shared" si="53"/>
        <v>2.2473725209789335E-6</v>
      </c>
      <c r="GA44" s="2">
        <f t="shared" si="53"/>
        <v>2.077644857080609E-6</v>
      </c>
      <c r="GB44" s="2">
        <f t="shared" si="53"/>
        <v>1.8986842239256871E-6</v>
      </c>
      <c r="GC44" s="2">
        <f t="shared" si="53"/>
        <v>2.6866533103635379E-6</v>
      </c>
      <c r="GD44" s="2">
        <f t="shared" si="53"/>
        <v>2.9742855383689857E-6</v>
      </c>
      <c r="GE44" s="2">
        <f t="shared" si="53"/>
        <v>3.1292690949948709E-6</v>
      </c>
      <c r="GF44" s="2">
        <f t="shared" si="53"/>
        <v>2.2779334161219506E-6</v>
      </c>
      <c r="GG44" s="2">
        <f t="shared" si="53"/>
        <v>2.1125542418495912E-6</v>
      </c>
      <c r="GH44" s="2">
        <f t="shared" si="53"/>
        <v>2.0332164531610906E-6</v>
      </c>
      <c r="GI44" s="2">
        <f t="shared" si="53"/>
        <v>1.7614804718936094E-6</v>
      </c>
      <c r="GJ44" s="2">
        <f t="shared" si="53"/>
        <v>1.4853981518497498E-6</v>
      </c>
      <c r="GK44" s="2">
        <f t="shared" si="53"/>
        <v>1.517166793891518E-6</v>
      </c>
      <c r="GM44" s="86">
        <f t="shared" si="54"/>
        <v>8.1624993799104102E-10</v>
      </c>
      <c r="GN44" s="86">
        <f t="shared" si="54"/>
        <v>1.9984349259073377E-9</v>
      </c>
      <c r="GO44" s="86">
        <f t="shared" si="54"/>
        <v>4.0063586017436816E-9</v>
      </c>
      <c r="GP44" s="86">
        <f t="shared" si="54"/>
        <v>3.4796895998827789E-9</v>
      </c>
      <c r="GQ44" s="86">
        <f t="shared" si="54"/>
        <v>4.2129433701131777E-11</v>
      </c>
      <c r="GR44" s="86">
        <f t="shared" si="54"/>
        <v>1.2708671989117374E-11</v>
      </c>
      <c r="GS44" s="86">
        <f t="shared" si="54"/>
        <v>6.5435735529219361E-12</v>
      </c>
      <c r="GT44" s="86">
        <f t="shared" si="54"/>
        <v>3.6584213052103902E-14</v>
      </c>
      <c r="GU44" s="86">
        <f t="shared" si="54"/>
        <v>2.0701237113810592E-14</v>
      </c>
      <c r="GV44" s="86">
        <f t="shared" si="54"/>
        <v>1.9550586261913856E-12</v>
      </c>
      <c r="GW44" s="86">
        <f t="shared" si="54"/>
        <v>4.2820189043104821E-11</v>
      </c>
      <c r="GX44" s="86">
        <f t="shared" si="54"/>
        <v>1.7579309771155968E-10</v>
      </c>
      <c r="GY44" s="86">
        <f t="shared" si="54"/>
        <v>2.237975316874629E-10</v>
      </c>
      <c r="GZ44" s="86">
        <f t="shared" si="54"/>
        <v>1.0821248138769348E-9</v>
      </c>
      <c r="HA44" s="86">
        <f t="shared" si="54"/>
        <v>1.5036964863000603E-10</v>
      </c>
      <c r="HC44" s="86">
        <f t="shared" si="58"/>
        <v>1.0329670485672528E-26</v>
      </c>
      <c r="HD44" s="86">
        <f t="shared" si="58"/>
        <v>1.8292442535055998E-25</v>
      </c>
      <c r="HE44" s="86">
        <f t="shared" si="58"/>
        <v>1.8258739406450464E-25</v>
      </c>
      <c r="HF44" s="86">
        <f t="shared" si="58"/>
        <v>4.6135388287034382E-33</v>
      </c>
      <c r="HG44" s="86">
        <f t="shared" si="58"/>
        <v>1.4008044584096712E-32</v>
      </c>
      <c r="HH44" s="86">
        <f t="shared" si="58"/>
        <v>1.6347115817401442E-34</v>
      </c>
      <c r="HI44" s="86">
        <f t="shared" si="58"/>
        <v>2.2218253329835792E-31</v>
      </c>
      <c r="HJ44" s="86">
        <f t="shared" si="58"/>
        <v>8.4101189542539931E-32</v>
      </c>
      <c r="HK44" s="86">
        <f t="shared" si="58"/>
        <v>1.5798603026623956E-36</v>
      </c>
      <c r="HL44" s="86">
        <f t="shared" si="58"/>
        <v>4.3910180536476484E-26</v>
      </c>
      <c r="HM44" s="86">
        <f t="shared" si="58"/>
        <v>4.2605998933440439E-27</v>
      </c>
      <c r="HN44" s="86">
        <f t="shared" si="58"/>
        <v>4.4151752200454563E-32</v>
      </c>
      <c r="HO44" s="86">
        <f t="shared" si="58"/>
        <v>6.6242246873902719E-29</v>
      </c>
      <c r="HP44" s="86">
        <f t="shared" si="58"/>
        <v>8.1837216450607282E-27</v>
      </c>
      <c r="HQ44" s="86">
        <f t="shared" si="58"/>
        <v>1.5690039187749438E-31</v>
      </c>
      <c r="HS44" s="86">
        <f t="shared" si="55"/>
        <v>5.5576366948174097E-98</v>
      </c>
      <c r="HT44" s="86">
        <f t="shared" si="55"/>
        <v>2.365349526791797E-90</v>
      </c>
      <c r="HU44" s="86">
        <f t="shared" si="55"/>
        <v>7.8226789391955501E-92</v>
      </c>
      <c r="HV44" s="86">
        <f t="shared" si="55"/>
        <v>2.8892462026912743E-120</v>
      </c>
      <c r="HW44" s="86">
        <f t="shared" si="55"/>
        <v>1.6658393594430935E-120</v>
      </c>
      <c r="HX44" s="86">
        <f t="shared" si="55"/>
        <v>4.1948652403069559E-131</v>
      </c>
      <c r="HY44" s="86">
        <f t="shared" si="55"/>
        <v>3.8786079157581583E-117</v>
      </c>
      <c r="HZ44" s="86">
        <f t="shared" si="55"/>
        <v>1.2167962524156807E-117</v>
      </c>
      <c r="IA44" s="86">
        <f t="shared" si="55"/>
        <v>1.236185212644283E-135</v>
      </c>
      <c r="IB44" s="86">
        <f t="shared" si="55"/>
        <v>1.0149978601101736E-95</v>
      </c>
      <c r="IC44" s="86">
        <f t="shared" si="55"/>
        <v>1.1245252613573752E-100</v>
      </c>
      <c r="ID44" s="86">
        <f t="shared" si="55"/>
        <v>8.8846510048264533E-121</v>
      </c>
      <c r="IE44" s="86">
        <f t="shared" si="55"/>
        <v>1.0193510851795248E-105</v>
      </c>
      <c r="IF44" s="86">
        <f t="shared" si="55"/>
        <v>1.5595957326663731E-80</v>
      </c>
      <c r="IG44" s="86">
        <f t="shared" si="55"/>
        <v>1.231367333356883E-62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1.6572909444731802E-268</v>
      </c>
      <c r="IW44" s="86">
        <f t="shared" si="56"/>
        <v>1.3244704240833197E-194</v>
      </c>
      <c r="IY44" s="86">
        <f t="shared" si="57"/>
        <v>8.1624993799104102E-10</v>
      </c>
      <c r="IZ44" s="86">
        <f t="shared" si="57"/>
        <v>1.9984349259073377E-9</v>
      </c>
      <c r="JA44" s="86">
        <f t="shared" si="57"/>
        <v>4.0063586017436816E-9</v>
      </c>
      <c r="JB44" s="86">
        <f t="shared" si="57"/>
        <v>3.4796895998827789E-9</v>
      </c>
      <c r="JC44" s="86">
        <f t="shared" si="57"/>
        <v>4.2129433701131777E-11</v>
      </c>
      <c r="JD44" s="86">
        <f t="shared" si="57"/>
        <v>1.2708671989117374E-11</v>
      </c>
      <c r="JE44" s="86">
        <f t="shared" si="57"/>
        <v>6.5435735529219361E-12</v>
      </c>
      <c r="JF44" s="86">
        <f t="shared" si="57"/>
        <v>3.6584213052103902E-14</v>
      </c>
      <c r="JG44" s="86">
        <f t="shared" si="57"/>
        <v>2.0701237113810592E-14</v>
      </c>
      <c r="JH44" s="86">
        <f t="shared" si="57"/>
        <v>1.9550586261914296E-12</v>
      </c>
      <c r="JI44" s="86">
        <f t="shared" si="57"/>
        <v>4.2820189043104827E-11</v>
      </c>
      <c r="JJ44" s="86">
        <f t="shared" si="57"/>
        <v>1.7579309771155968E-10</v>
      </c>
      <c r="JK44" s="86">
        <f t="shared" si="57"/>
        <v>2.237975316874629E-10</v>
      </c>
      <c r="JL44" s="86">
        <f t="shared" si="57"/>
        <v>1.0821248138769348E-9</v>
      </c>
      <c r="JM44" s="86">
        <f t="shared" si="57"/>
        <v>1.5036964863000603E-10</v>
      </c>
    </row>
    <row r="45" spans="2:273" x14ac:dyDescent="0.25">
      <c r="B45" s="2">
        <v>18</v>
      </c>
      <c r="C45" s="37">
        <v>71.658000000000001</v>
      </c>
      <c r="D45" s="37">
        <v>72.364999999999995</v>
      </c>
      <c r="E45" s="37">
        <v>70.838999999999999</v>
      </c>
      <c r="F45" s="37">
        <v>73.274000000000001</v>
      </c>
      <c r="G45" s="37">
        <v>64.468000000000004</v>
      </c>
      <c r="H45" s="37">
        <v>67.225999999999999</v>
      </c>
      <c r="I45" s="37">
        <v>80.426000000000002</v>
      </c>
      <c r="J45" s="37">
        <v>73.287999999999997</v>
      </c>
      <c r="K45" s="37">
        <v>72.492000000000004</v>
      </c>
      <c r="L45" s="37">
        <v>72.129000000000005</v>
      </c>
      <c r="M45" s="37">
        <v>68.048000000000002</v>
      </c>
      <c r="N45" s="37">
        <v>67.302000000000007</v>
      </c>
      <c r="O45" s="37">
        <v>70.492000000000004</v>
      </c>
      <c r="P45" s="37">
        <v>77.451999999999998</v>
      </c>
      <c r="Q45" s="37">
        <v>94.081000000000003</v>
      </c>
      <c r="S45" s="4" t="e">
        <f t="shared" si="59"/>
        <v>#N/A</v>
      </c>
      <c r="T45" s="4">
        <f t="shared" si="59"/>
        <v>71.082517392972306</v>
      </c>
      <c r="U45" s="4">
        <f t="shared" si="59"/>
        <v>70.178696309398475</v>
      </c>
      <c r="V45" s="4">
        <f t="shared" si="59"/>
        <v>71.84840713761217</v>
      </c>
      <c r="W45" s="4" t="e">
        <f t="shared" si="59"/>
        <v>#N/A</v>
      </c>
      <c r="X45" s="4" t="e">
        <f t="shared" si="59"/>
        <v>#N/A</v>
      </c>
      <c r="Y45" s="4" t="e">
        <f t="shared" si="59"/>
        <v>#N/A</v>
      </c>
      <c r="Z45" s="4" t="e">
        <f t="shared" si="59"/>
        <v>#N/A</v>
      </c>
      <c r="AA45" s="4" t="e">
        <f t="shared" si="59"/>
        <v>#N/A</v>
      </c>
      <c r="AB45" s="4" t="e">
        <f t="shared" si="59"/>
        <v>#N/A</v>
      </c>
      <c r="AC45" s="4" t="e">
        <f t="shared" si="59"/>
        <v>#N/A</v>
      </c>
      <c r="AD45" s="4" t="e">
        <f t="shared" si="59"/>
        <v>#N/A</v>
      </c>
      <c r="AE45" s="4" t="e">
        <f t="shared" si="59"/>
        <v>#N/A</v>
      </c>
      <c r="AF45" s="4">
        <f t="shared" si="59"/>
        <v>77.01660683879085</v>
      </c>
      <c r="AG45" s="4" t="e">
        <f t="shared" si="59"/>
        <v>#N/A</v>
      </c>
      <c r="AI45" s="4">
        <f t="shared" si="60"/>
        <v>0</v>
      </c>
      <c r="AJ45" s="4">
        <f t="shared" si="60"/>
        <v>1.2824826070276885</v>
      </c>
      <c r="AK45" s="4">
        <f t="shared" si="60"/>
        <v>0.66030369060152339</v>
      </c>
      <c r="AL45" s="4">
        <f t="shared" si="60"/>
        <v>1.4255928623878305</v>
      </c>
      <c r="AM45" s="4">
        <f t="shared" si="60"/>
        <v>0</v>
      </c>
      <c r="AN45" s="4">
        <f t="shared" si="60"/>
        <v>0</v>
      </c>
      <c r="AO45" s="4">
        <f t="shared" si="60"/>
        <v>0</v>
      </c>
      <c r="AP45" s="4">
        <f t="shared" si="60"/>
        <v>0</v>
      </c>
      <c r="AQ45" s="4">
        <f t="shared" si="60"/>
        <v>0</v>
      </c>
      <c r="AR45" s="4">
        <f t="shared" si="60"/>
        <v>0</v>
      </c>
      <c r="AS45" s="4">
        <f t="shared" si="60"/>
        <v>0</v>
      </c>
      <c r="AT45" s="4">
        <f t="shared" si="60"/>
        <v>0</v>
      </c>
      <c r="AU45" s="4">
        <f t="shared" si="60"/>
        <v>0</v>
      </c>
      <c r="AV45" s="4">
        <f t="shared" si="60"/>
        <v>0.43539316120914862</v>
      </c>
      <c r="AW45" s="4">
        <f t="shared" si="60"/>
        <v>0</v>
      </c>
      <c r="AY45" s="2" t="e">
        <f t="shared" si="51"/>
        <v>#N/A</v>
      </c>
      <c r="AZ45" s="2">
        <f t="shared" si="51"/>
        <v>71.082510474043602</v>
      </c>
      <c r="BA45" s="2">
        <f t="shared" si="51"/>
        <v>70.1786827776303</v>
      </c>
      <c r="BB45" s="2">
        <f t="shared" si="51"/>
        <v>71.848395489198865</v>
      </c>
      <c r="BC45" s="2" t="e">
        <f t="shared" si="51"/>
        <v>#N/A</v>
      </c>
      <c r="BD45" s="2" t="e">
        <f t="shared" si="51"/>
        <v>#N/A</v>
      </c>
      <c r="BE45" s="2" t="e">
        <f t="shared" si="51"/>
        <v>#N/A</v>
      </c>
      <c r="BF45" s="2" t="e">
        <f t="shared" si="51"/>
        <v>#N/A</v>
      </c>
      <c r="BG45" s="2" t="e">
        <f t="shared" si="51"/>
        <v>#N/A</v>
      </c>
      <c r="BH45" s="2" t="e">
        <f t="shared" si="51"/>
        <v>#N/A</v>
      </c>
      <c r="BI45" s="2" t="e">
        <f t="shared" si="51"/>
        <v>#N/A</v>
      </c>
      <c r="BJ45" s="2" t="e">
        <f t="shared" si="51"/>
        <v>#N/A</v>
      </c>
      <c r="BK45" s="2" t="e">
        <f t="shared" si="51"/>
        <v>#N/A</v>
      </c>
      <c r="BL45" s="2">
        <f t="shared" si="51"/>
        <v>77.016603530941353</v>
      </c>
      <c r="BM45" s="2" t="e">
        <f t="shared" si="51"/>
        <v>#N/A</v>
      </c>
      <c r="BO45" s="2" t="str">
        <f t="shared" si="10"/>
        <v/>
      </c>
      <c r="BP45" s="2">
        <f t="shared" si="11"/>
        <v>72.364999999999995</v>
      </c>
      <c r="BQ45" s="2">
        <f t="shared" si="12"/>
        <v>70.838999999999999</v>
      </c>
      <c r="BR45" s="2">
        <f t="shared" si="13"/>
        <v>73.274000000000001</v>
      </c>
      <c r="BS45" s="2" t="str">
        <f t="shared" si="14"/>
        <v/>
      </c>
      <c r="BT45" s="2" t="str">
        <f t="shared" si="15"/>
        <v/>
      </c>
      <c r="BU45" s="2" t="str">
        <f t="shared" si="16"/>
        <v/>
      </c>
      <c r="BV45" s="2" t="str">
        <f t="shared" si="17"/>
        <v/>
      </c>
      <c r="BW45" s="2" t="str">
        <f t="shared" si="18"/>
        <v/>
      </c>
      <c r="BX45" s="2" t="str">
        <f t="shared" si="19"/>
        <v/>
      </c>
      <c r="BY45" s="2" t="str">
        <f t="shared" si="20"/>
        <v/>
      </c>
      <c r="BZ45" s="2" t="str">
        <f t="shared" si="21"/>
        <v/>
      </c>
      <c r="CA45" s="2" t="str">
        <f t="shared" si="22"/>
        <v/>
      </c>
      <c r="CB45" s="2">
        <f t="shared" si="23"/>
        <v>77.451999999999998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69.947544615384629</v>
      </c>
      <c r="DL45" s="2">
        <f t="shared" si="61"/>
        <v>71.103926655719761</v>
      </c>
      <c r="DM45" s="2">
        <f t="shared" si="61"/>
        <v>70.393245421245439</v>
      </c>
      <c r="DN45" s="2">
        <f t="shared" si="61"/>
        <v>71.955876847290639</v>
      </c>
      <c r="DO45" s="2">
        <f t="shared" si="61"/>
        <v>63.878707692307678</v>
      </c>
      <c r="DP45" s="2">
        <f t="shared" si="61"/>
        <v>62.524169960474289</v>
      </c>
      <c r="DQ45" s="2">
        <f t="shared" si="61"/>
        <v>82.336940711462432</v>
      </c>
      <c r="DR45" s="2">
        <f t="shared" si="61"/>
        <v>69.787306926406927</v>
      </c>
      <c r="DS45" s="2">
        <f t="shared" si="61"/>
        <v>66.198179653679659</v>
      </c>
      <c r="DT45" s="2">
        <f t="shared" si="61"/>
        <v>66.731972332015829</v>
      </c>
      <c r="DU45" s="2">
        <f t="shared" si="61"/>
        <v>65.777254927536234</v>
      </c>
      <c r="DV45" s="2">
        <f t="shared" si="61"/>
        <v>66.853656068376083</v>
      </c>
      <c r="DW45" s="2">
        <f t="shared" si="61"/>
        <v>69.226947692307689</v>
      </c>
      <c r="DX45" s="2">
        <f t="shared" si="61"/>
        <v>76.810047619047609</v>
      </c>
      <c r="DY45" s="2">
        <f t="shared" si="61"/>
        <v>92.056998632478638</v>
      </c>
      <c r="EA45" s="2">
        <f t="shared" si="62"/>
        <v>70.481116841526173</v>
      </c>
      <c r="EB45" s="2">
        <f t="shared" si="62"/>
        <v>70.828165913502033</v>
      </c>
      <c r="EC45" s="2">
        <f t="shared" si="62"/>
        <v>67.785438584792885</v>
      </c>
      <c r="ED45" s="2">
        <f t="shared" si="62"/>
        <v>70.597475983729325</v>
      </c>
      <c r="EE45" s="2">
        <f t="shared" si="62"/>
        <v>65.080740692537617</v>
      </c>
      <c r="EF45" s="2">
        <f t="shared" si="62"/>
        <v>72.898213913664804</v>
      </c>
      <c r="EG45" s="2">
        <f t="shared" si="62"/>
        <v>68.271699564592382</v>
      </c>
      <c r="EH45" s="2">
        <f t="shared" si="62"/>
        <v>69.740215912056783</v>
      </c>
      <c r="EI45" s="2">
        <f t="shared" si="62"/>
        <v>92.095601518267102</v>
      </c>
      <c r="EJ45" s="2">
        <f t="shared" si="62"/>
        <v>73.39138537133698</v>
      </c>
      <c r="EK45" s="2">
        <f t="shared" si="62"/>
        <v>68.294285722003139</v>
      </c>
      <c r="EL45" s="2">
        <f t="shared" si="62"/>
        <v>72.323542901322583</v>
      </c>
      <c r="EM45" s="2">
        <f t="shared" si="62"/>
        <v>74.151512461702055</v>
      </c>
      <c r="EN45" s="2">
        <f t="shared" si="62"/>
        <v>79.428111959905181</v>
      </c>
      <c r="EO45" s="2">
        <f t="shared" si="62"/>
        <v>72.668276826437051</v>
      </c>
      <c r="EQ45" s="2">
        <f t="shared" si="63"/>
        <v>70.906801900501137</v>
      </c>
      <c r="ER45" s="2">
        <f t="shared" si="63"/>
        <v>70.791597873630877</v>
      </c>
      <c r="ES45" s="2">
        <f t="shared" si="63"/>
        <v>68.755200014012175</v>
      </c>
      <c r="ET45" s="2">
        <f t="shared" si="63"/>
        <v>72.32983307605511</v>
      </c>
      <c r="EU45" s="2">
        <f t="shared" si="63"/>
        <v>64.292039294627969</v>
      </c>
      <c r="EV45" s="2">
        <f t="shared" si="63"/>
        <v>70.361793365399976</v>
      </c>
      <c r="EW45" s="2">
        <f t="shared" si="63"/>
        <v>66.038991357533405</v>
      </c>
      <c r="EX45" s="2">
        <f t="shared" si="63"/>
        <v>68.726256500813406</v>
      </c>
      <c r="EY45" s="2">
        <f t="shared" si="63"/>
        <v>83.810577710961013</v>
      </c>
      <c r="EZ45" s="2">
        <f t="shared" si="63"/>
        <v>71.642503844155854</v>
      </c>
      <c r="FA45" s="2">
        <f t="shared" si="63"/>
        <v>67.438279229685463</v>
      </c>
      <c r="FB45" s="2">
        <f t="shared" si="63"/>
        <v>71.653461108099847</v>
      </c>
      <c r="FC45" s="2">
        <f t="shared" si="63"/>
        <v>73.482308606424041</v>
      </c>
      <c r="FD45" s="2">
        <f t="shared" si="63"/>
        <v>82.005943786818108</v>
      </c>
      <c r="FE45" s="2">
        <f t="shared" si="63"/>
        <v>100.45869889510379</v>
      </c>
      <c r="FG45" s="2">
        <f t="shared" si="64"/>
        <v>7.9467328939180112E-2</v>
      </c>
      <c r="FH45" s="2">
        <f t="shared" si="64"/>
        <v>7.7661798486930667E-2</v>
      </c>
      <c r="FI45" s="2">
        <f t="shared" si="64"/>
        <v>8.2277922320868377E-2</v>
      </c>
      <c r="FJ45" s="2">
        <f t="shared" si="64"/>
        <v>7.9126589094390132E-2</v>
      </c>
      <c r="FK45" s="2">
        <f t="shared" si="64"/>
        <v>6.6661929180916776E-2</v>
      </c>
      <c r="FL45" s="2">
        <f t="shared" si="64"/>
        <v>6.7410531099735244E-2</v>
      </c>
      <c r="FM45" s="2">
        <f t="shared" si="64"/>
        <v>6.7478458810865102E-2</v>
      </c>
      <c r="FN45" s="2">
        <f t="shared" si="64"/>
        <v>6.0282026201158752E-2</v>
      </c>
      <c r="FO45" s="2">
        <f t="shared" si="64"/>
        <v>5.8022310581592226E-2</v>
      </c>
      <c r="FP45" s="2">
        <f t="shared" si="64"/>
        <v>6.4175433992807646E-2</v>
      </c>
      <c r="FQ45" s="2">
        <f t="shared" si="64"/>
        <v>6.9803792003679685E-2</v>
      </c>
      <c r="FR45" s="2">
        <f t="shared" si="64"/>
        <v>7.1916112971179863E-2</v>
      </c>
      <c r="FS45" s="2">
        <f t="shared" si="64"/>
        <v>7.3738247321846154E-2</v>
      </c>
      <c r="FT45" s="2">
        <f t="shared" si="64"/>
        <v>7.8894819404918035E-2</v>
      </c>
      <c r="FU45" s="2">
        <f t="shared" si="64"/>
        <v>7.3246175973911198E-2</v>
      </c>
      <c r="FW45" s="2">
        <f t="shared" si="53"/>
        <v>2.0505794378119037E-6</v>
      </c>
      <c r="FX45" s="2">
        <f t="shared" si="53"/>
        <v>2.9119262702106158E-6</v>
      </c>
      <c r="FY45" s="2">
        <f t="shared" si="53"/>
        <v>2.355942679516506E-6</v>
      </c>
      <c r="FZ45" s="2">
        <f t="shared" si="53"/>
        <v>2.4641944335720755E-6</v>
      </c>
      <c r="GA45" s="2">
        <f t="shared" si="53"/>
        <v>2.2780918284802629E-6</v>
      </c>
      <c r="GB45" s="2">
        <f t="shared" si="53"/>
        <v>2.0818654715360555E-6</v>
      </c>
      <c r="GC45" s="2">
        <f t="shared" si="53"/>
        <v>2.9458560118334417E-6</v>
      </c>
      <c r="GD45" s="2">
        <f t="shared" si="53"/>
        <v>3.2612383061011756E-6</v>
      </c>
      <c r="GE45" s="2">
        <f t="shared" si="53"/>
        <v>3.4311742966336685E-6</v>
      </c>
      <c r="GF45" s="2">
        <f t="shared" si="53"/>
        <v>2.4977037741210547E-6</v>
      </c>
      <c r="GG45" s="2">
        <f t="shared" si="53"/>
        <v>2.3163691922461071E-6</v>
      </c>
      <c r="GH45" s="2">
        <f t="shared" si="53"/>
        <v>2.2293770716137534E-6</v>
      </c>
      <c r="GI45" s="2">
        <f t="shared" si="53"/>
        <v>1.9314246021284419E-6</v>
      </c>
      <c r="GJ45" s="2">
        <f t="shared" si="53"/>
        <v>1.6287064526871026E-6</v>
      </c>
      <c r="GK45" s="2">
        <f t="shared" si="53"/>
        <v>1.6635400659163029E-6</v>
      </c>
      <c r="GM45" s="86">
        <f t="shared" si="54"/>
        <v>1.8578654619943889E-9</v>
      </c>
      <c r="GN45" s="86">
        <f t="shared" si="54"/>
        <v>4.2949962702748033E-9</v>
      </c>
      <c r="GO45" s="86">
        <f t="shared" si="54"/>
        <v>8.4385481781963862E-9</v>
      </c>
      <c r="GP45" s="86">
        <f t="shared" si="54"/>
        <v>7.2961718838558463E-9</v>
      </c>
      <c r="GQ45" s="86">
        <f t="shared" si="54"/>
        <v>1.059213285278121E-10</v>
      </c>
      <c r="GR45" s="86">
        <f t="shared" si="54"/>
        <v>3.4205682831159603E-11</v>
      </c>
      <c r="GS45" s="86">
        <f t="shared" si="54"/>
        <v>1.8259666415893059E-11</v>
      </c>
      <c r="GT45" s="86">
        <f t="shared" si="54"/>
        <v>1.2821027448121455E-13</v>
      </c>
      <c r="GU45" s="86">
        <f t="shared" si="54"/>
        <v>7.3436427328883451E-14</v>
      </c>
      <c r="GV45" s="86">
        <f t="shared" si="54"/>
        <v>5.7030149849385775E-12</v>
      </c>
      <c r="GW45" s="86">
        <f t="shared" si="54"/>
        <v>1.0938749934797278E-10</v>
      </c>
      <c r="GX45" s="86">
        <f t="shared" si="54"/>
        <v>4.2051156268262748E-10</v>
      </c>
      <c r="GY45" s="86">
        <f t="shared" si="54"/>
        <v>5.3302286429584775E-10</v>
      </c>
      <c r="GZ45" s="86">
        <f t="shared" si="54"/>
        <v>2.4185484727961212E-9</v>
      </c>
      <c r="HA45" s="86">
        <f t="shared" si="54"/>
        <v>3.6514315058997826E-10</v>
      </c>
      <c r="HC45" s="86">
        <f t="shared" si="58"/>
        <v>5.0514932459160135E-26</v>
      </c>
      <c r="HD45" s="86">
        <f t="shared" si="58"/>
        <v>8.1363533128172504E-25</v>
      </c>
      <c r="HE45" s="86">
        <f t="shared" si="58"/>
        <v>8.2344086251106056E-25</v>
      </c>
      <c r="HF45" s="86">
        <f t="shared" si="58"/>
        <v>3.3820165845999906E-32</v>
      </c>
      <c r="HG45" s="86">
        <f t="shared" si="58"/>
        <v>9.9461678873050103E-32</v>
      </c>
      <c r="HH45" s="86">
        <f t="shared" si="58"/>
        <v>1.3386999299610869E-33</v>
      </c>
      <c r="HI45" s="86">
        <f t="shared" si="58"/>
        <v>1.518505888719959E-30</v>
      </c>
      <c r="HJ45" s="86">
        <f t="shared" si="58"/>
        <v>5.9912843120525772E-31</v>
      </c>
      <c r="HK45" s="86">
        <f t="shared" si="58"/>
        <v>1.5565877544656446E-35</v>
      </c>
      <c r="HL45" s="86">
        <f t="shared" si="58"/>
        <v>2.1184976187239269E-25</v>
      </c>
      <c r="HM45" s="86">
        <f t="shared" si="58"/>
        <v>2.1654980648567486E-26</v>
      </c>
      <c r="HN45" s="86">
        <f t="shared" si="58"/>
        <v>3.0650143782431724E-31</v>
      </c>
      <c r="HO45" s="86">
        <f t="shared" si="58"/>
        <v>3.661369472906601E-28</v>
      </c>
      <c r="HP45" s="86">
        <f t="shared" si="58"/>
        <v>3.9614334319124537E-26</v>
      </c>
      <c r="HQ45" s="86">
        <f t="shared" si="58"/>
        <v>1.0362336540714021E-30</v>
      </c>
      <c r="HS45" s="86">
        <f t="shared" si="55"/>
        <v>2.7640452785009401E-96</v>
      </c>
      <c r="HT45" s="86">
        <f t="shared" si="55"/>
        <v>8.7818292463402192E-89</v>
      </c>
      <c r="HU45" s="86">
        <f t="shared" si="55"/>
        <v>3.0959429911795016E-90</v>
      </c>
      <c r="HV45" s="86">
        <f t="shared" si="55"/>
        <v>3.7541043414290369E-118</v>
      </c>
      <c r="HW45" s="86">
        <f t="shared" si="55"/>
        <v>2.0874873751915699E-118</v>
      </c>
      <c r="HX45" s="86">
        <f t="shared" si="55"/>
        <v>7.9880995988504041E-129</v>
      </c>
      <c r="HY45" s="86">
        <f t="shared" si="55"/>
        <v>4.5358164498336656E-115</v>
      </c>
      <c r="HZ45" s="86">
        <f t="shared" si="55"/>
        <v>1.5407761259602505E-115</v>
      </c>
      <c r="IA45" s="86">
        <f t="shared" si="55"/>
        <v>3.4845749392697045E-133</v>
      </c>
      <c r="IB45" s="86">
        <f t="shared" si="55"/>
        <v>4.8953424063444664E-94</v>
      </c>
      <c r="IC45" s="86">
        <f t="shared" si="55"/>
        <v>6.3081513346240457E-99</v>
      </c>
      <c r="ID45" s="86">
        <f t="shared" si="55"/>
        <v>1.100787979818474E-118</v>
      </c>
      <c r="IE45" s="86">
        <f t="shared" si="55"/>
        <v>6.7745452691535124E-104</v>
      </c>
      <c r="IF45" s="86">
        <f t="shared" si="55"/>
        <v>3.5227263417932346E-79</v>
      </c>
      <c r="IG45" s="86">
        <f t="shared" si="55"/>
        <v>1.357019489366473E-61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7.2942960774320512E-265</v>
      </c>
      <c r="IW45" s="86">
        <f t="shared" si="56"/>
        <v>5.7516497296142785E-192</v>
      </c>
      <c r="IY45" s="86">
        <f t="shared" si="57"/>
        <v>1.8578654619943889E-9</v>
      </c>
      <c r="IZ45" s="86">
        <f t="shared" si="57"/>
        <v>4.2949962702748042E-9</v>
      </c>
      <c r="JA45" s="86">
        <f t="shared" si="57"/>
        <v>8.4385481781963862E-9</v>
      </c>
      <c r="JB45" s="86">
        <f t="shared" si="57"/>
        <v>7.2961718838558463E-9</v>
      </c>
      <c r="JC45" s="86">
        <f t="shared" si="57"/>
        <v>1.059213285278121E-10</v>
      </c>
      <c r="JD45" s="86">
        <f t="shared" si="57"/>
        <v>3.4205682831159603E-11</v>
      </c>
      <c r="JE45" s="86">
        <f t="shared" si="57"/>
        <v>1.8259666415893059E-11</v>
      </c>
      <c r="JF45" s="86">
        <f t="shared" si="57"/>
        <v>1.2821027448121455E-13</v>
      </c>
      <c r="JG45" s="86">
        <f t="shared" si="57"/>
        <v>7.3436427328883451E-14</v>
      </c>
      <c r="JH45" s="86">
        <f t="shared" si="57"/>
        <v>5.7030149849387891E-12</v>
      </c>
      <c r="JI45" s="86">
        <f t="shared" si="57"/>
        <v>1.093874993479728E-10</v>
      </c>
      <c r="JJ45" s="86">
        <f t="shared" si="57"/>
        <v>4.2051156268262748E-10</v>
      </c>
      <c r="JK45" s="86">
        <f t="shared" si="57"/>
        <v>5.3302286429584775E-10</v>
      </c>
      <c r="JL45" s="86">
        <f t="shared" si="57"/>
        <v>2.4185484727961212E-9</v>
      </c>
      <c r="JM45" s="86">
        <f t="shared" si="57"/>
        <v>3.6514315058997826E-10</v>
      </c>
    </row>
    <row r="46" spans="2:273" x14ac:dyDescent="0.25">
      <c r="B46" s="2">
        <v>19</v>
      </c>
      <c r="C46" s="37">
        <v>71.052999999999997</v>
      </c>
      <c r="D46" s="37">
        <v>72.459999999999994</v>
      </c>
      <c r="E46" s="37">
        <v>71</v>
      </c>
      <c r="F46" s="37">
        <v>73.694000000000003</v>
      </c>
      <c r="G46" s="37">
        <v>65.129000000000005</v>
      </c>
      <c r="H46" s="37">
        <v>65.274000000000001</v>
      </c>
      <c r="I46" s="37">
        <v>82.18</v>
      </c>
      <c r="J46" s="37">
        <v>72.846999999999994</v>
      </c>
      <c r="K46" s="37">
        <v>72.728999999999999</v>
      </c>
      <c r="L46" s="37">
        <v>70.435000000000002</v>
      </c>
      <c r="M46" s="37">
        <v>66.793999999999997</v>
      </c>
      <c r="N46" s="37">
        <v>68.412999999999997</v>
      </c>
      <c r="O46" s="37">
        <v>70.048000000000002</v>
      </c>
      <c r="P46" s="37">
        <v>77.838999999999999</v>
      </c>
      <c r="Q46" s="37">
        <v>94.144999999999996</v>
      </c>
      <c r="S46" s="4">
        <f t="shared" si="59"/>
        <v>70.392537002505989</v>
      </c>
      <c r="T46" s="4">
        <f t="shared" si="59"/>
        <v>71.413914291437791</v>
      </c>
      <c r="U46" s="4">
        <f t="shared" si="59"/>
        <v>70.421621560015694</v>
      </c>
      <c r="V46" s="4">
        <f t="shared" si="59"/>
        <v>72.11136805866991</v>
      </c>
      <c r="W46" s="4" t="e">
        <f t="shared" si="59"/>
        <v>#N/A</v>
      </c>
      <c r="X46" s="4" t="e">
        <f t="shared" si="59"/>
        <v>#N/A</v>
      </c>
      <c r="Y46" s="4" t="e">
        <f t="shared" si="59"/>
        <v>#N/A</v>
      </c>
      <c r="Z46" s="4" t="e">
        <f t="shared" si="59"/>
        <v>#N/A</v>
      </c>
      <c r="AA46" s="4" t="e">
        <f t="shared" si="59"/>
        <v>#N/A</v>
      </c>
      <c r="AB46" s="4" t="e">
        <f t="shared" si="59"/>
        <v>#N/A</v>
      </c>
      <c r="AC46" s="4" t="e">
        <f t="shared" si="59"/>
        <v>#N/A</v>
      </c>
      <c r="AD46" s="4" t="e">
        <f t="shared" si="59"/>
        <v>#N/A</v>
      </c>
      <c r="AE46" s="4" t="e">
        <f t="shared" si="59"/>
        <v>#N/A</v>
      </c>
      <c r="AF46" s="4">
        <f t="shared" si="59"/>
        <v>77.385103521595994</v>
      </c>
      <c r="AG46" s="4" t="e">
        <f t="shared" si="59"/>
        <v>#N/A</v>
      </c>
      <c r="AI46" s="4">
        <f t="shared" si="60"/>
        <v>0.66046299749400816</v>
      </c>
      <c r="AJ46" s="4">
        <f t="shared" si="60"/>
        <v>1.0460857085622024</v>
      </c>
      <c r="AK46" s="4">
        <f t="shared" si="60"/>
        <v>0.57837843998430571</v>
      </c>
      <c r="AL46" s="4">
        <f t="shared" si="60"/>
        <v>1.5826319413300922</v>
      </c>
      <c r="AM46" s="4">
        <f t="shared" si="60"/>
        <v>0</v>
      </c>
      <c r="AN46" s="4">
        <f t="shared" si="60"/>
        <v>0</v>
      </c>
      <c r="AO46" s="4">
        <f t="shared" si="60"/>
        <v>0</v>
      </c>
      <c r="AP46" s="4">
        <f t="shared" si="60"/>
        <v>0</v>
      </c>
      <c r="AQ46" s="4">
        <f t="shared" si="60"/>
        <v>0</v>
      </c>
      <c r="AR46" s="4">
        <f t="shared" si="60"/>
        <v>0</v>
      </c>
      <c r="AS46" s="4">
        <f t="shared" si="60"/>
        <v>0</v>
      </c>
      <c r="AT46" s="4">
        <f t="shared" si="60"/>
        <v>0</v>
      </c>
      <c r="AU46" s="4">
        <f t="shared" si="60"/>
        <v>0</v>
      </c>
      <c r="AV46" s="4">
        <f t="shared" si="60"/>
        <v>0.45389647840400471</v>
      </c>
      <c r="AW46" s="4">
        <f t="shared" si="60"/>
        <v>0</v>
      </c>
      <c r="AY46" s="2">
        <f t="shared" si="51"/>
        <v>70.392530199497941</v>
      </c>
      <c r="AZ46" s="2">
        <f t="shared" si="51"/>
        <v>71.413899945012815</v>
      </c>
      <c r="BA46" s="2">
        <f t="shared" si="51"/>
        <v>70.42159405964388</v>
      </c>
      <c r="BB46" s="2">
        <f t="shared" si="51"/>
        <v>72.111344478884632</v>
      </c>
      <c r="BC46" s="2" t="e">
        <f t="shared" si="51"/>
        <v>#N/A</v>
      </c>
      <c r="BD46" s="2" t="e">
        <f t="shared" si="51"/>
        <v>#N/A</v>
      </c>
      <c r="BE46" s="2" t="e">
        <f t="shared" si="51"/>
        <v>#N/A</v>
      </c>
      <c r="BF46" s="2" t="e">
        <f t="shared" si="51"/>
        <v>#N/A</v>
      </c>
      <c r="BG46" s="2" t="e">
        <f t="shared" si="51"/>
        <v>#N/A</v>
      </c>
      <c r="BH46" s="2" t="e">
        <f t="shared" si="51"/>
        <v>#N/A</v>
      </c>
      <c r="BI46" s="2" t="e">
        <f t="shared" si="51"/>
        <v>#N/A</v>
      </c>
      <c r="BJ46" s="2" t="e">
        <f t="shared" si="51"/>
        <v>#N/A</v>
      </c>
      <c r="BK46" s="2" t="e">
        <f t="shared" si="51"/>
        <v>#N/A</v>
      </c>
      <c r="BL46" s="2">
        <f t="shared" si="51"/>
        <v>77.385096399786306</v>
      </c>
      <c r="BM46" s="2" t="e">
        <f t="shared" si="51"/>
        <v>#N/A</v>
      </c>
      <c r="BO46" s="2">
        <f t="shared" si="10"/>
        <v>71.052999999999997</v>
      </c>
      <c r="BP46" s="2">
        <f t="shared" si="11"/>
        <v>72.459999999999994</v>
      </c>
      <c r="BQ46" s="2">
        <f t="shared" si="12"/>
        <v>71</v>
      </c>
      <c r="BR46" s="2">
        <f t="shared" si="13"/>
        <v>73.694000000000003</v>
      </c>
      <c r="BS46" s="2" t="str">
        <f t="shared" si="14"/>
        <v/>
      </c>
      <c r="BT46" s="2" t="str">
        <f t="shared" si="15"/>
        <v/>
      </c>
      <c r="BU46" s="2" t="str">
        <f t="shared" si="16"/>
        <v/>
      </c>
      <c r="BV46" s="2" t="str">
        <f t="shared" si="17"/>
        <v/>
      </c>
      <c r="BW46" s="2" t="str">
        <f t="shared" si="18"/>
        <v/>
      </c>
      <c r="BX46" s="2" t="str">
        <f t="shared" si="19"/>
        <v/>
      </c>
      <c r="BY46" s="2" t="str">
        <f t="shared" si="20"/>
        <v/>
      </c>
      <c r="BZ46" s="2" t="str">
        <f t="shared" si="21"/>
        <v/>
      </c>
      <c r="CA46" s="2" t="str">
        <f t="shared" si="22"/>
        <v/>
      </c>
      <c r="CB46" s="2">
        <f t="shared" si="23"/>
        <v>77.838999999999999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70.393324786324797</v>
      </c>
      <c r="DL46" s="2">
        <f t="shared" si="61"/>
        <v>71.479143951833606</v>
      </c>
      <c r="DM46" s="2">
        <f t="shared" si="61"/>
        <v>70.690974969474979</v>
      </c>
      <c r="DN46" s="2">
        <f t="shared" si="61"/>
        <v>72.263600985221672</v>
      </c>
      <c r="DO46" s="2">
        <f t="shared" si="61"/>
        <v>64.15596846153845</v>
      </c>
      <c r="DP46" s="2">
        <f t="shared" si="61"/>
        <v>62.849933794466381</v>
      </c>
      <c r="DQ46" s="2">
        <f t="shared" si="61"/>
        <v>81.704115612648209</v>
      </c>
      <c r="DR46" s="2">
        <f t="shared" si="61"/>
        <v>69.752453679653684</v>
      </c>
      <c r="DS46" s="2">
        <f t="shared" si="61"/>
        <v>66.341017316017329</v>
      </c>
      <c r="DT46" s="2">
        <f t="shared" si="61"/>
        <v>66.903418972332034</v>
      </c>
      <c r="DU46" s="2">
        <f t="shared" si="61"/>
        <v>66.029515362318847</v>
      </c>
      <c r="DV46" s="2">
        <f t="shared" si="61"/>
        <v>67.195947692307712</v>
      </c>
      <c r="DW46" s="2">
        <f t="shared" si="61"/>
        <v>69.546840000000003</v>
      </c>
      <c r="DX46" s="2">
        <f t="shared" si="61"/>
        <v>77.201650793650785</v>
      </c>
      <c r="DY46" s="2">
        <f t="shared" si="61"/>
        <v>92.385144615384618</v>
      </c>
      <c r="EA46" s="2">
        <f t="shared" si="62"/>
        <v>70.384124798616824</v>
      </c>
      <c r="EB46" s="2">
        <f t="shared" si="62"/>
        <v>70.707220375727843</v>
      </c>
      <c r="EC46" s="2">
        <f t="shared" si="62"/>
        <v>67.681288012822407</v>
      </c>
      <c r="ED46" s="2">
        <f t="shared" si="62"/>
        <v>70.495246044987866</v>
      </c>
      <c r="EE46" s="2">
        <f t="shared" si="62"/>
        <v>64.970807825470942</v>
      </c>
      <c r="EF46" s="2">
        <f t="shared" si="62"/>
        <v>72.719305995324063</v>
      </c>
      <c r="EG46" s="2">
        <f t="shared" si="62"/>
        <v>68.125845540075318</v>
      </c>
      <c r="EH46" s="2">
        <f t="shared" si="62"/>
        <v>69.586756200726654</v>
      </c>
      <c r="EI46" s="2">
        <f t="shared" si="62"/>
        <v>91.748420333230058</v>
      </c>
      <c r="EJ46" s="2">
        <f t="shared" si="62"/>
        <v>73.225500890362923</v>
      </c>
      <c r="EK46" s="2">
        <f t="shared" si="62"/>
        <v>68.180786667386968</v>
      </c>
      <c r="EL46" s="2">
        <f t="shared" si="62"/>
        <v>72.185386762587825</v>
      </c>
      <c r="EM46" s="2">
        <f t="shared" si="62"/>
        <v>74.027530084826012</v>
      </c>
      <c r="EN46" s="2">
        <f t="shared" si="62"/>
        <v>79.33833932090127</v>
      </c>
      <c r="EO46" s="2">
        <f t="shared" si="62"/>
        <v>72.903095056452031</v>
      </c>
      <c r="EQ46" s="2">
        <f t="shared" si="63"/>
        <v>70.805501062962762</v>
      </c>
      <c r="ER46" s="2">
        <f t="shared" si="63"/>
        <v>70.670961524129183</v>
      </c>
      <c r="ES46" s="2">
        <f t="shared" si="63"/>
        <v>68.641117982644886</v>
      </c>
      <c r="ET46" s="2">
        <f t="shared" si="63"/>
        <v>72.210034607956459</v>
      </c>
      <c r="EU46" s="2">
        <f t="shared" si="63"/>
        <v>64.19034865015999</v>
      </c>
      <c r="EV46" s="2">
        <f t="shared" si="63"/>
        <v>70.209430191157409</v>
      </c>
      <c r="EW46" s="2">
        <f t="shared" si="63"/>
        <v>65.916615518374982</v>
      </c>
      <c r="EX46" s="2">
        <f t="shared" si="63"/>
        <v>68.583580217364926</v>
      </c>
      <c r="EY46" s="2">
        <f t="shared" si="63"/>
        <v>83.550803191821359</v>
      </c>
      <c r="EZ46" s="2">
        <f t="shared" si="63"/>
        <v>71.494838282467555</v>
      </c>
      <c r="FA46" s="2">
        <f t="shared" si="63"/>
        <v>67.333788339884123</v>
      </c>
      <c r="FB46" s="2">
        <f t="shared" si="63"/>
        <v>71.522716229498855</v>
      </c>
      <c r="FC46" s="2">
        <f t="shared" si="63"/>
        <v>73.365432194075382</v>
      </c>
      <c r="FD46" s="2">
        <f t="shared" si="63"/>
        <v>81.888312790005656</v>
      </c>
      <c r="FE46" s="2">
        <f t="shared" si="63"/>
        <v>100.36970648698502</v>
      </c>
      <c r="FG46" s="2">
        <f t="shared" si="64"/>
        <v>8.6471230277679528E-2</v>
      </c>
      <c r="FH46" s="2">
        <f t="shared" si="64"/>
        <v>8.4521179389798834E-2</v>
      </c>
      <c r="FI46" s="2">
        <f t="shared" si="64"/>
        <v>8.950545129155392E-2</v>
      </c>
      <c r="FJ46" s="2">
        <f t="shared" si="64"/>
        <v>8.61032681390589E-2</v>
      </c>
      <c r="FK46" s="2">
        <f t="shared" si="64"/>
        <v>7.2626261673314166E-2</v>
      </c>
      <c r="FL46" s="2">
        <f t="shared" si="64"/>
        <v>7.3436572040858128E-2</v>
      </c>
      <c r="FM46" s="2">
        <f t="shared" si="64"/>
        <v>7.351009338662641E-2</v>
      </c>
      <c r="FN46" s="2">
        <f t="shared" si="64"/>
        <v>6.5715731152667142E-2</v>
      </c>
      <c r="FO46" s="2">
        <f t="shared" si="64"/>
        <v>6.3266042232737491E-2</v>
      </c>
      <c r="FP46" s="2">
        <f t="shared" si="64"/>
        <v>6.9933965846009138E-2</v>
      </c>
      <c r="FQ46" s="2">
        <f t="shared" si="64"/>
        <v>7.6026333258490841E-2</v>
      </c>
      <c r="FR46" s="2">
        <f t="shared" si="64"/>
        <v>7.831110102601406E-2</v>
      </c>
      <c r="FS46" s="2">
        <f t="shared" si="64"/>
        <v>8.0281248920893972E-2</v>
      </c>
      <c r="FT46" s="2">
        <f t="shared" si="64"/>
        <v>8.5852968249345046E-2</v>
      </c>
      <c r="FU46" s="2">
        <f t="shared" si="64"/>
        <v>7.9749273986892591E-2</v>
      </c>
      <c r="FW46" s="2">
        <f t="shared" si="53"/>
        <v>2.2484151982023755E-6</v>
      </c>
      <c r="FX46" s="2">
        <f t="shared" si="53"/>
        <v>3.1928627670679427E-6</v>
      </c>
      <c r="FY46" s="2">
        <f t="shared" si="53"/>
        <v>2.5832391922902227E-6</v>
      </c>
      <c r="FZ46" s="2">
        <f t="shared" si="53"/>
        <v>2.7019348251084074E-6</v>
      </c>
      <c r="GA46" s="2">
        <f t="shared" si="53"/>
        <v>2.4978774697415944E-6</v>
      </c>
      <c r="GB46" s="2">
        <f t="shared" si="53"/>
        <v>2.2827196383478367E-6</v>
      </c>
      <c r="GC46" s="2">
        <f t="shared" si="53"/>
        <v>3.2300659679328163E-6</v>
      </c>
      <c r="GD46" s="2">
        <f t="shared" si="53"/>
        <v>3.5758755699591434E-6</v>
      </c>
      <c r="GE46" s="2">
        <f t="shared" si="53"/>
        <v>3.7622065580093157E-6</v>
      </c>
      <c r="GF46" s="2">
        <f t="shared" si="53"/>
        <v>2.7386770687984395E-6</v>
      </c>
      <c r="GG46" s="2">
        <f t="shared" si="53"/>
        <v>2.5398477459127192E-6</v>
      </c>
      <c r="GH46" s="2">
        <f t="shared" si="53"/>
        <v>2.4444628242356114E-6</v>
      </c>
      <c r="GI46" s="2">
        <f t="shared" si="53"/>
        <v>2.1177645691033465E-6</v>
      </c>
      <c r="GJ46" s="2">
        <f t="shared" si="53"/>
        <v>1.7858408326716258E-6</v>
      </c>
      <c r="GK46" s="2">
        <f t="shared" si="53"/>
        <v>1.8240351179386773E-6</v>
      </c>
      <c r="GM46" s="86">
        <f t="shared" si="54"/>
        <v>4.1574132132480393E-9</v>
      </c>
      <c r="GN46" s="86">
        <f t="shared" si="54"/>
        <v>9.0899880755008742E-9</v>
      </c>
      <c r="GO46" s="86">
        <f t="shared" si="54"/>
        <v>1.750773640102076E-8</v>
      </c>
      <c r="GP46" s="86">
        <f t="shared" si="54"/>
        <v>1.5073779371404385E-8</v>
      </c>
      <c r="GQ46" s="86">
        <f t="shared" si="54"/>
        <v>2.6137771062692765E-10</v>
      </c>
      <c r="GR46" s="86">
        <f t="shared" si="54"/>
        <v>9.0195967346113592E-11</v>
      </c>
      <c r="GS46" s="86">
        <f t="shared" si="54"/>
        <v>4.987089734098927E-11</v>
      </c>
      <c r="GT46" s="86">
        <f t="shared" si="54"/>
        <v>4.3750341542226533E-13</v>
      </c>
      <c r="GU46" s="86">
        <f t="shared" si="54"/>
        <v>2.5365777311901757E-13</v>
      </c>
      <c r="GV46" s="86">
        <f t="shared" si="54"/>
        <v>1.6269047887792283E-11</v>
      </c>
      <c r="GW46" s="86">
        <f t="shared" si="54"/>
        <v>2.740832538070251E-10</v>
      </c>
      <c r="GX46" s="86">
        <f t="shared" si="54"/>
        <v>9.8815890775777695E-10</v>
      </c>
      <c r="GY46" s="86">
        <f t="shared" si="54"/>
        <v>1.2470994399979179E-9</v>
      </c>
      <c r="GZ46" s="86">
        <f t="shared" si="54"/>
        <v>5.3171339657670189E-9</v>
      </c>
      <c r="HA46" s="86">
        <f t="shared" si="54"/>
        <v>8.7061146592911891E-10</v>
      </c>
      <c r="HC46" s="86">
        <f t="shared" si="58"/>
        <v>2.4171754627388557E-25</v>
      </c>
      <c r="HD46" s="86">
        <f t="shared" si="58"/>
        <v>3.5466065711444524E-24</v>
      </c>
      <c r="HE46" s="86">
        <f t="shared" si="58"/>
        <v>3.6379358437526174E-24</v>
      </c>
      <c r="HF46" s="86">
        <f t="shared" si="58"/>
        <v>2.4120592728751583E-31</v>
      </c>
      <c r="HG46" s="86">
        <f t="shared" si="58"/>
        <v>6.8739677260518366E-31</v>
      </c>
      <c r="HH46" s="86">
        <f t="shared" si="58"/>
        <v>1.0646508299375741E-32</v>
      </c>
      <c r="HI46" s="86">
        <f t="shared" si="58"/>
        <v>1.0101815675260949E-29</v>
      </c>
      <c r="HJ46" s="86">
        <f t="shared" si="58"/>
        <v>4.1511577183684352E-30</v>
      </c>
      <c r="HK46" s="86">
        <f t="shared" si="58"/>
        <v>1.4843118264955207E-34</v>
      </c>
      <c r="HL46" s="86">
        <f t="shared" si="58"/>
        <v>9.9993386003660398E-25</v>
      </c>
      <c r="HM46" s="86">
        <f t="shared" si="58"/>
        <v>1.0761680856850177E-25</v>
      </c>
      <c r="HN46" s="86">
        <f t="shared" si="58"/>
        <v>2.0714480302291866E-30</v>
      </c>
      <c r="HO46" s="86">
        <f t="shared" si="58"/>
        <v>1.9772260229603353E-27</v>
      </c>
      <c r="HP46" s="86">
        <f t="shared" si="58"/>
        <v>1.8770154891617345E-25</v>
      </c>
      <c r="HQ46" s="86">
        <f t="shared" si="58"/>
        <v>6.6687034629270368E-30</v>
      </c>
      <c r="HS46" s="86">
        <f t="shared" si="55"/>
        <v>1.3278534777044883E-94</v>
      </c>
      <c r="HT46" s="86">
        <f t="shared" si="55"/>
        <v>3.1571053583022745E-87</v>
      </c>
      <c r="HU46" s="86">
        <f t="shared" si="55"/>
        <v>1.1857213854044746E-88</v>
      </c>
      <c r="HV46" s="86">
        <f t="shared" si="55"/>
        <v>4.669205749378207E-116</v>
      </c>
      <c r="HW46" s="86">
        <f t="shared" si="55"/>
        <v>2.5058214974357978E-116</v>
      </c>
      <c r="HX46" s="86">
        <f t="shared" si="55"/>
        <v>1.4518816047386142E-126</v>
      </c>
      <c r="HY46" s="86">
        <f t="shared" si="55"/>
        <v>5.0812570454608918E-113</v>
      </c>
      <c r="HZ46" s="86">
        <f t="shared" si="55"/>
        <v>1.8665944952803258E-113</v>
      </c>
      <c r="IA46" s="86">
        <f t="shared" si="55"/>
        <v>9.3244226562527029E-131</v>
      </c>
      <c r="IB46" s="86">
        <f t="shared" si="55"/>
        <v>2.2799735545831281E-92</v>
      </c>
      <c r="IC46" s="86">
        <f t="shared" si="55"/>
        <v>3.4141004846398301E-97</v>
      </c>
      <c r="ID46" s="86">
        <f t="shared" si="55"/>
        <v>1.3068727636287685E-116</v>
      </c>
      <c r="IE46" s="86">
        <f t="shared" si="55"/>
        <v>4.3386777876472848E-102</v>
      </c>
      <c r="IF46" s="86">
        <f t="shared" si="55"/>
        <v>7.7456223740944877E-78</v>
      </c>
      <c r="IG46" s="86">
        <f t="shared" si="55"/>
        <v>1.4650071132267767E-60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3.0305143095672745E-261</v>
      </c>
      <c r="IW46" s="86">
        <f t="shared" si="56"/>
        <v>2.395461822289511E-189</v>
      </c>
      <c r="IY46" s="86">
        <f t="shared" si="57"/>
        <v>4.1574132132480393E-9</v>
      </c>
      <c r="IZ46" s="86">
        <f t="shared" si="57"/>
        <v>9.0899880755008775E-9</v>
      </c>
      <c r="JA46" s="86">
        <f t="shared" si="57"/>
        <v>1.7507736401020763E-8</v>
      </c>
      <c r="JB46" s="86">
        <f t="shared" si="57"/>
        <v>1.5073779371404385E-8</v>
      </c>
      <c r="JC46" s="86">
        <f t="shared" si="57"/>
        <v>2.6137771062692765E-10</v>
      </c>
      <c r="JD46" s="86">
        <f t="shared" si="57"/>
        <v>9.0195967346113592E-11</v>
      </c>
      <c r="JE46" s="86">
        <f t="shared" si="57"/>
        <v>4.987089734098927E-11</v>
      </c>
      <c r="JF46" s="86">
        <f t="shared" si="57"/>
        <v>4.3750341542226533E-13</v>
      </c>
      <c r="JG46" s="86">
        <f t="shared" si="57"/>
        <v>2.5365777311901757E-13</v>
      </c>
      <c r="JH46" s="86">
        <f t="shared" si="57"/>
        <v>1.6269047887793282E-11</v>
      </c>
      <c r="JI46" s="86">
        <f t="shared" si="57"/>
        <v>2.740832538070252E-10</v>
      </c>
      <c r="JJ46" s="86">
        <f t="shared" si="57"/>
        <v>9.8815890775777695E-10</v>
      </c>
      <c r="JK46" s="86">
        <f t="shared" si="57"/>
        <v>1.2470994399979179E-9</v>
      </c>
      <c r="JL46" s="86">
        <f t="shared" si="57"/>
        <v>5.3171339657670189E-9</v>
      </c>
      <c r="JM46" s="86">
        <f t="shared" si="57"/>
        <v>8.7061146592911891E-10</v>
      </c>
    </row>
    <row r="47" spans="2:273" x14ac:dyDescent="0.25">
      <c r="B47" s="2">
        <v>20</v>
      </c>
      <c r="C47" s="37">
        <v>72.025999999999996</v>
      </c>
      <c r="D47" s="37">
        <v>72.221999999999994</v>
      </c>
      <c r="E47" s="37">
        <v>70.629000000000005</v>
      </c>
      <c r="F47" s="37">
        <v>72.805999999999997</v>
      </c>
      <c r="G47" s="37">
        <v>64.564999999999998</v>
      </c>
      <c r="H47" s="37">
        <v>66.774000000000001</v>
      </c>
      <c r="I47" s="37">
        <v>80.787000000000006</v>
      </c>
      <c r="J47" s="37">
        <v>74.254000000000005</v>
      </c>
      <c r="K47" s="37">
        <v>72.661000000000001</v>
      </c>
      <c r="L47" s="37">
        <v>69.742000000000004</v>
      </c>
      <c r="M47" s="37">
        <v>66.968000000000004</v>
      </c>
      <c r="N47" s="37">
        <v>68.159000000000006</v>
      </c>
      <c r="O47" s="37">
        <v>70.73</v>
      </c>
      <c r="P47" s="37">
        <v>78.081000000000003</v>
      </c>
      <c r="Q47" s="37">
        <v>94.338999999999999</v>
      </c>
      <c r="S47" s="4">
        <f t="shared" si="59"/>
        <v>70.787219035208381</v>
      </c>
      <c r="T47" s="4">
        <f t="shared" si="59"/>
        <v>71.737820262600039</v>
      </c>
      <c r="U47" s="4">
        <f t="shared" si="59"/>
        <v>70.656814871197696</v>
      </c>
      <c r="V47" s="4">
        <f t="shared" si="59"/>
        <v>72.367416552930536</v>
      </c>
      <c r="W47" s="4" t="e">
        <f t="shared" si="59"/>
        <v>#N/A</v>
      </c>
      <c r="X47" s="4" t="e">
        <f t="shared" si="59"/>
        <v>#N/A</v>
      </c>
      <c r="Y47" s="4" t="e">
        <f t="shared" si="59"/>
        <v>#N/A</v>
      </c>
      <c r="Z47" s="4" t="e">
        <f t="shared" si="59"/>
        <v>#N/A</v>
      </c>
      <c r="AA47" s="4" t="e">
        <f t="shared" si="59"/>
        <v>#N/A</v>
      </c>
      <c r="AB47" s="4" t="e">
        <f t="shared" si="59"/>
        <v>#N/A</v>
      </c>
      <c r="AC47" s="4" t="e">
        <f t="shared" si="59"/>
        <v>#N/A</v>
      </c>
      <c r="AD47" s="4">
        <f t="shared" si="59"/>
        <v>67.92250877068615</v>
      </c>
      <c r="AE47" s="4">
        <f t="shared" si="59"/>
        <v>70.219351375931282</v>
      </c>
      <c r="AF47" s="4">
        <f t="shared" si="59"/>
        <v>77.747818267441971</v>
      </c>
      <c r="AG47" s="4">
        <f t="shared" si="59"/>
        <v>91.014680411679464</v>
      </c>
      <c r="AI47" s="4">
        <f t="shared" si="60"/>
        <v>1.2387809647916157</v>
      </c>
      <c r="AJ47" s="4">
        <f t="shared" si="60"/>
        <v>0.48417973739995546</v>
      </c>
      <c r="AK47" s="4">
        <f t="shared" si="60"/>
        <v>-2.7814871197691104E-2</v>
      </c>
      <c r="AL47" s="4">
        <f t="shared" si="60"/>
        <v>0.43858344706946184</v>
      </c>
      <c r="AM47" s="4">
        <f t="shared" si="60"/>
        <v>0</v>
      </c>
      <c r="AN47" s="4">
        <f t="shared" si="60"/>
        <v>0</v>
      </c>
      <c r="AO47" s="4">
        <f t="shared" si="60"/>
        <v>0</v>
      </c>
      <c r="AP47" s="4">
        <f t="shared" si="60"/>
        <v>0</v>
      </c>
      <c r="AQ47" s="4">
        <f t="shared" si="60"/>
        <v>0</v>
      </c>
      <c r="AR47" s="4">
        <f t="shared" si="60"/>
        <v>0</v>
      </c>
      <c r="AS47" s="4">
        <f t="shared" si="60"/>
        <v>0</v>
      </c>
      <c r="AT47" s="4">
        <f t="shared" si="60"/>
        <v>0.23649122931385591</v>
      </c>
      <c r="AU47" s="4">
        <f t="shared" si="60"/>
        <v>0.5106486240687218</v>
      </c>
      <c r="AV47" s="4">
        <f t="shared" si="60"/>
        <v>0.33318173255803174</v>
      </c>
      <c r="AW47" s="4">
        <f t="shared" si="60"/>
        <v>3.3243195883205345</v>
      </c>
      <c r="AY47" s="2">
        <f t="shared" si="51"/>
        <v>70.78720438695953</v>
      </c>
      <c r="AZ47" s="2">
        <f t="shared" si="51"/>
        <v>71.737790980254104</v>
      </c>
      <c r="BA47" s="2">
        <f t="shared" si="51"/>
        <v>70.656759841940797</v>
      </c>
      <c r="BB47" s="2">
        <f t="shared" si="51"/>
        <v>72.36736954005211</v>
      </c>
      <c r="BC47" s="2" t="e">
        <f t="shared" si="51"/>
        <v>#N/A</v>
      </c>
      <c r="BD47" s="2" t="e">
        <f t="shared" si="51"/>
        <v>#N/A</v>
      </c>
      <c r="BE47" s="2" t="e">
        <f t="shared" si="51"/>
        <v>#N/A</v>
      </c>
      <c r="BF47" s="2" t="e">
        <f t="shared" si="51"/>
        <v>#N/A</v>
      </c>
      <c r="BG47" s="2" t="e">
        <f t="shared" si="51"/>
        <v>#N/A</v>
      </c>
      <c r="BH47" s="2" t="e">
        <f t="shared" si="51"/>
        <v>#N/A</v>
      </c>
      <c r="BI47" s="2" t="e">
        <f t="shared" si="51"/>
        <v>#N/A</v>
      </c>
      <c r="BJ47" s="2">
        <f t="shared" si="51"/>
        <v>67.922505215151915</v>
      </c>
      <c r="BK47" s="2">
        <f t="shared" si="51"/>
        <v>70.219346929127738</v>
      </c>
      <c r="BL47" s="2">
        <f t="shared" si="51"/>
        <v>77.747803190865355</v>
      </c>
      <c r="BM47" s="2">
        <f t="shared" si="51"/>
        <v>91.01467816274895</v>
      </c>
      <c r="BO47" s="2">
        <f t="shared" si="10"/>
        <v>72.025999999999996</v>
      </c>
      <c r="BP47" s="2">
        <f t="shared" si="11"/>
        <v>72.221999999999994</v>
      </c>
      <c r="BQ47" s="2">
        <f t="shared" si="12"/>
        <v>70.629000000000005</v>
      </c>
      <c r="BR47" s="2">
        <f t="shared" si="13"/>
        <v>72.805999999999997</v>
      </c>
      <c r="BS47" s="2" t="str">
        <f t="shared" si="14"/>
        <v/>
      </c>
      <c r="BT47" s="2" t="str">
        <f t="shared" si="15"/>
        <v/>
      </c>
      <c r="BU47" s="2" t="str">
        <f t="shared" si="16"/>
        <v/>
      </c>
      <c r="BV47" s="2" t="str">
        <f t="shared" si="17"/>
        <v/>
      </c>
      <c r="BW47" s="2" t="str">
        <f t="shared" si="18"/>
        <v/>
      </c>
      <c r="BX47" s="2" t="str">
        <f t="shared" si="19"/>
        <v/>
      </c>
      <c r="BY47" s="2" t="str">
        <f t="shared" si="20"/>
        <v/>
      </c>
      <c r="BZ47" s="2">
        <f t="shared" si="21"/>
        <v>68.159000000000006</v>
      </c>
      <c r="CA47" s="2">
        <f t="shared" si="22"/>
        <v>70.73</v>
      </c>
      <c r="CB47" s="2">
        <f t="shared" si="23"/>
        <v>78.081000000000003</v>
      </c>
      <c r="CC47" s="2">
        <f t="shared" si="24"/>
        <v>94.338999999999999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70.839104957264965</v>
      </c>
      <c r="DL47" s="2">
        <f t="shared" si="61"/>
        <v>71.854361247947452</v>
      </c>
      <c r="DM47" s="2">
        <f t="shared" si="61"/>
        <v>70.988704517704534</v>
      </c>
      <c r="DN47" s="2">
        <f t="shared" si="61"/>
        <v>72.571325123152704</v>
      </c>
      <c r="DO47" s="2">
        <f t="shared" si="61"/>
        <v>64.433229230769214</v>
      </c>
      <c r="DP47" s="2">
        <f t="shared" si="61"/>
        <v>63.175697628458479</v>
      </c>
      <c r="DQ47" s="2">
        <f t="shared" si="61"/>
        <v>81.071290513833986</v>
      </c>
      <c r="DR47" s="2">
        <f t="shared" si="61"/>
        <v>69.71760043290044</v>
      </c>
      <c r="DS47" s="2">
        <f t="shared" si="61"/>
        <v>66.483854978354984</v>
      </c>
      <c r="DT47" s="2">
        <f t="shared" si="61"/>
        <v>67.074865612648239</v>
      </c>
      <c r="DU47" s="2">
        <f t="shared" si="61"/>
        <v>66.281775797101446</v>
      </c>
      <c r="DV47" s="2">
        <f t="shared" si="61"/>
        <v>67.538239316239327</v>
      </c>
      <c r="DW47" s="2">
        <f t="shared" si="61"/>
        <v>69.866732307692303</v>
      </c>
      <c r="DX47" s="2">
        <f t="shared" si="61"/>
        <v>77.593253968253961</v>
      </c>
      <c r="DY47" s="2">
        <f t="shared" si="61"/>
        <v>92.713290598290598</v>
      </c>
      <c r="EA47" s="2">
        <f t="shared" si="62"/>
        <v>70.287132755707489</v>
      </c>
      <c r="EB47" s="2">
        <f t="shared" si="62"/>
        <v>70.586274837953653</v>
      </c>
      <c r="EC47" s="2">
        <f t="shared" si="62"/>
        <v>67.577137440851914</v>
      </c>
      <c r="ED47" s="2">
        <f t="shared" si="62"/>
        <v>70.393016106246407</v>
      </c>
      <c r="EE47" s="2">
        <f t="shared" si="62"/>
        <v>64.860874958404267</v>
      </c>
      <c r="EF47" s="2">
        <f t="shared" si="62"/>
        <v>72.540398076983323</v>
      </c>
      <c r="EG47" s="2">
        <f t="shared" si="62"/>
        <v>67.979991515558268</v>
      </c>
      <c r="EH47" s="2">
        <f t="shared" si="62"/>
        <v>69.433296489396525</v>
      </c>
      <c r="EI47" s="2">
        <f t="shared" si="62"/>
        <v>91.401239148193014</v>
      </c>
      <c r="EJ47" s="2">
        <f t="shared" si="62"/>
        <v>73.059616409388866</v>
      </c>
      <c r="EK47" s="2">
        <f t="shared" si="62"/>
        <v>68.067287612770798</v>
      </c>
      <c r="EL47" s="2">
        <f t="shared" si="62"/>
        <v>72.047230623853082</v>
      </c>
      <c r="EM47" s="2">
        <f t="shared" si="62"/>
        <v>73.903547707949954</v>
      </c>
      <c r="EN47" s="2">
        <f t="shared" si="62"/>
        <v>79.248566681897358</v>
      </c>
      <c r="EO47" s="2">
        <f t="shared" si="62"/>
        <v>73.137913286467025</v>
      </c>
      <c r="EQ47" s="2">
        <f t="shared" si="63"/>
        <v>70.704200225424401</v>
      </c>
      <c r="ER47" s="2">
        <f t="shared" si="63"/>
        <v>70.550325174627488</v>
      </c>
      <c r="ES47" s="2">
        <f t="shared" si="63"/>
        <v>68.527035951277597</v>
      </c>
      <c r="ET47" s="2">
        <f t="shared" si="63"/>
        <v>72.090236139857794</v>
      </c>
      <c r="EU47" s="2">
        <f t="shared" si="63"/>
        <v>64.088658005691997</v>
      </c>
      <c r="EV47" s="2">
        <f t="shared" si="63"/>
        <v>70.057067016914857</v>
      </c>
      <c r="EW47" s="2">
        <f t="shared" si="63"/>
        <v>65.794239679216574</v>
      </c>
      <c r="EX47" s="2">
        <f t="shared" si="63"/>
        <v>68.440903933916445</v>
      </c>
      <c r="EY47" s="2">
        <f t="shared" si="63"/>
        <v>83.291028672681719</v>
      </c>
      <c r="EZ47" s="2">
        <f t="shared" si="63"/>
        <v>71.347172720779241</v>
      </c>
      <c r="FA47" s="2">
        <f t="shared" si="63"/>
        <v>67.229297450082797</v>
      </c>
      <c r="FB47" s="2">
        <f t="shared" si="63"/>
        <v>71.391971350897862</v>
      </c>
      <c r="FC47" s="2">
        <f t="shared" si="63"/>
        <v>73.248555781726736</v>
      </c>
      <c r="FD47" s="2">
        <f t="shared" si="63"/>
        <v>81.770681793193191</v>
      </c>
      <c r="FE47" s="2">
        <f t="shared" si="63"/>
        <v>100.28071407886627</v>
      </c>
      <c r="FG47" s="2">
        <f t="shared" si="64"/>
        <v>9.4029370267447593E-2</v>
      </c>
      <c r="FH47" s="2">
        <f t="shared" si="64"/>
        <v>9.1926024061426956E-2</v>
      </c>
      <c r="FI47" s="2">
        <f t="shared" si="64"/>
        <v>9.7300553921405686E-2</v>
      </c>
      <c r="FJ47" s="2">
        <f t="shared" si="64"/>
        <v>9.3632542362817345E-2</v>
      </c>
      <c r="FK47" s="2">
        <f t="shared" si="64"/>
        <v>7.9079017521411471E-2</v>
      </c>
      <c r="FL47" s="2">
        <f t="shared" si="64"/>
        <v>7.9955115807941485E-2</v>
      </c>
      <c r="FM47" s="2">
        <f t="shared" si="64"/>
        <v>8.0034599514275481E-2</v>
      </c>
      <c r="FN47" s="2">
        <f t="shared" si="64"/>
        <v>7.1601900621998019E-2</v>
      </c>
      <c r="FO47" s="2">
        <f t="shared" si="64"/>
        <v>6.8948985485946995E-2</v>
      </c>
      <c r="FP47" s="2">
        <f t="shared" si="64"/>
        <v>7.6167161048757606E-2</v>
      </c>
      <c r="FQ47" s="2">
        <f t="shared" si="64"/>
        <v>8.2754224157967876E-2</v>
      </c>
      <c r="FR47" s="2">
        <f t="shared" si="64"/>
        <v>8.5222531823220482E-2</v>
      </c>
      <c r="FS47" s="2">
        <f t="shared" si="64"/>
        <v>8.735007856886845E-2</v>
      </c>
      <c r="FT47" s="2">
        <f t="shared" si="64"/>
        <v>9.3362591065267633E-2</v>
      </c>
      <c r="FU47" s="2">
        <f t="shared" si="64"/>
        <v>8.6775682249947889E-2</v>
      </c>
      <c r="FW47" s="2">
        <f t="shared" si="53"/>
        <v>2.4653377059173056E-6</v>
      </c>
      <c r="FX47" s="2">
        <f t="shared" si="53"/>
        <v>3.5009033289433974E-6</v>
      </c>
      <c r="FY47" s="2">
        <f t="shared" si="53"/>
        <v>2.8324647438441777E-6</v>
      </c>
      <c r="FZ47" s="2">
        <f t="shared" si="53"/>
        <v>2.9626118508441833E-6</v>
      </c>
      <c r="GA47" s="2">
        <f t="shared" si="53"/>
        <v>2.73886752216733E-6</v>
      </c>
      <c r="GB47" s="2">
        <f t="shared" si="53"/>
        <v>2.5029517601245023E-6</v>
      </c>
      <c r="GC47" s="2">
        <f t="shared" si="53"/>
        <v>3.5416958022404787E-6</v>
      </c>
      <c r="GD47" s="2">
        <f t="shared" si="53"/>
        <v>3.9208682419051762E-6</v>
      </c>
      <c r="GE47" s="2">
        <f t="shared" si="53"/>
        <v>4.1251759629252799E-6</v>
      </c>
      <c r="GF47" s="2">
        <f t="shared" si="53"/>
        <v>3.0028988987809929E-6</v>
      </c>
      <c r="GG47" s="2">
        <f t="shared" si="53"/>
        <v>2.7848869925082008E-6</v>
      </c>
      <c r="GH47" s="2">
        <f t="shared" si="53"/>
        <v>2.6802995559421613E-6</v>
      </c>
      <c r="GI47" s="2">
        <f t="shared" si="53"/>
        <v>2.3220822001429503E-6</v>
      </c>
      <c r="GJ47" s="2">
        <f t="shared" si="53"/>
        <v>1.9581351974303063E-6</v>
      </c>
      <c r="GK47" s="2">
        <f t="shared" si="53"/>
        <v>2.0000143838574511E-6</v>
      </c>
      <c r="GM47" s="86">
        <f t="shared" si="54"/>
        <v>9.1465447260665005E-9</v>
      </c>
      <c r="GN47" s="86">
        <f t="shared" si="54"/>
        <v>1.8945150207955297E-8</v>
      </c>
      <c r="GO47" s="86">
        <f t="shared" si="54"/>
        <v>3.578023925316764E-8</v>
      </c>
      <c r="GP47" s="86">
        <f t="shared" si="54"/>
        <v>3.0685143580481098E-8</v>
      </c>
      <c r="GQ47" s="86">
        <f t="shared" si="54"/>
        <v>6.3306427831787231E-10</v>
      </c>
      <c r="GR47" s="86">
        <f t="shared" si="54"/>
        <v>2.3300972880938925E-10</v>
      </c>
      <c r="GS47" s="86">
        <f t="shared" si="54"/>
        <v>1.3331701263256176E-10</v>
      </c>
      <c r="GT47" s="86">
        <f t="shared" si="54"/>
        <v>1.4537095147108845E-12</v>
      </c>
      <c r="GU47" s="86">
        <f t="shared" si="54"/>
        <v>8.531277369520887E-13</v>
      </c>
      <c r="GV47" s="86">
        <f t="shared" si="54"/>
        <v>4.5387906961493532E-11</v>
      </c>
      <c r="GW47" s="86">
        <f t="shared" si="54"/>
        <v>6.7359706347746633E-10</v>
      </c>
      <c r="GX47" s="86">
        <f t="shared" si="54"/>
        <v>2.2811574053000216E-9</v>
      </c>
      <c r="GY47" s="86">
        <f t="shared" si="54"/>
        <v>2.8663422062749563E-9</v>
      </c>
      <c r="GZ47" s="86">
        <f t="shared" si="54"/>
        <v>1.1498804275426831E-8</v>
      </c>
      <c r="HA47" s="86">
        <f t="shared" si="54"/>
        <v>2.0382195998260703E-9</v>
      </c>
      <c r="HC47" s="86">
        <f t="shared" si="58"/>
        <v>1.1317588057817992E-24</v>
      </c>
      <c r="HD47" s="86">
        <f t="shared" si="58"/>
        <v>1.5150378194830002E-23</v>
      </c>
      <c r="HE47" s="86">
        <f t="shared" si="58"/>
        <v>1.5744933979635253E-23</v>
      </c>
      <c r="HF47" s="86">
        <f t="shared" si="58"/>
        <v>1.67368293169871E-30</v>
      </c>
      <c r="HG47" s="86">
        <f t="shared" si="58"/>
        <v>4.6241817461368571E-30</v>
      </c>
      <c r="HH47" s="86">
        <f t="shared" si="58"/>
        <v>8.2227173322184077E-32</v>
      </c>
      <c r="HI47" s="86">
        <f t="shared" si="58"/>
        <v>6.5412567662596325E-29</v>
      </c>
      <c r="HJ47" s="86">
        <f t="shared" si="58"/>
        <v>2.7973867672569083E-29</v>
      </c>
      <c r="HK47" s="86">
        <f t="shared" si="58"/>
        <v>1.3698589583224678E-33</v>
      </c>
      <c r="HL47" s="86">
        <f t="shared" si="58"/>
        <v>4.6173992763547249E-24</v>
      </c>
      <c r="HM47" s="86">
        <f t="shared" si="58"/>
        <v>5.229256642440113E-25</v>
      </c>
      <c r="HN47" s="86">
        <f t="shared" si="58"/>
        <v>1.3629339840027387E-29</v>
      </c>
      <c r="HO47" s="86">
        <f t="shared" si="58"/>
        <v>1.0432190525243345E-26</v>
      </c>
      <c r="HP47" s="86">
        <f t="shared" si="58"/>
        <v>8.7056153726855779E-25</v>
      </c>
      <c r="HQ47" s="86">
        <f t="shared" si="58"/>
        <v>4.1819362564098358E-29</v>
      </c>
      <c r="HS47" s="86">
        <f t="shared" si="55"/>
        <v>6.1617741301667829E-93</v>
      </c>
      <c r="HT47" s="86">
        <f t="shared" si="55"/>
        <v>1.0990266099203241E-85</v>
      </c>
      <c r="HU47" s="86">
        <f t="shared" si="55"/>
        <v>4.3946594202160958E-87</v>
      </c>
      <c r="HV47" s="86">
        <f t="shared" si="55"/>
        <v>5.5589812330549087E-114</v>
      </c>
      <c r="HW47" s="86">
        <f t="shared" si="55"/>
        <v>2.881459765075608E-114</v>
      </c>
      <c r="HX47" s="86">
        <f t="shared" si="55"/>
        <v>2.5187312257945641E-124</v>
      </c>
      <c r="HY47" s="86">
        <f t="shared" si="55"/>
        <v>5.452850719874351E-111</v>
      </c>
      <c r="HZ47" s="86">
        <f t="shared" si="55"/>
        <v>2.1634649195635891E-111</v>
      </c>
      <c r="IA47" s="86">
        <f t="shared" si="55"/>
        <v>2.3686487527373411E-128</v>
      </c>
      <c r="IB47" s="86">
        <f t="shared" si="55"/>
        <v>1.0254299024433869E-90</v>
      </c>
      <c r="IC47" s="86">
        <f t="shared" si="55"/>
        <v>1.7827581169732602E-95</v>
      </c>
      <c r="ID47" s="86">
        <f t="shared" si="55"/>
        <v>1.4867223519663916E-114</v>
      </c>
      <c r="IE47" s="86">
        <f t="shared" si="55"/>
        <v>2.6776643843726413E-100</v>
      </c>
      <c r="IF47" s="86">
        <f t="shared" si="55"/>
        <v>1.6578485021906519E-76</v>
      </c>
      <c r="IG47" s="86">
        <f t="shared" si="55"/>
        <v>1.5493485315965866E-59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1.1884964772942444E-257</v>
      </c>
      <c r="IW47" s="86">
        <f t="shared" si="56"/>
        <v>9.5682612084232388E-187</v>
      </c>
      <c r="IY47" s="86">
        <f t="shared" si="57"/>
        <v>9.1465447260665022E-9</v>
      </c>
      <c r="IZ47" s="86">
        <f t="shared" si="57"/>
        <v>1.8945150207955314E-8</v>
      </c>
      <c r="JA47" s="86">
        <f t="shared" si="57"/>
        <v>3.5780239253167653E-8</v>
      </c>
      <c r="JB47" s="86">
        <f t="shared" si="57"/>
        <v>3.0685143580481098E-8</v>
      </c>
      <c r="JC47" s="86">
        <f t="shared" si="57"/>
        <v>6.3306427831787231E-10</v>
      </c>
      <c r="JD47" s="86">
        <f t="shared" si="57"/>
        <v>2.3300972880938925E-10</v>
      </c>
      <c r="JE47" s="86">
        <f t="shared" si="57"/>
        <v>1.3331701263256176E-10</v>
      </c>
      <c r="JF47" s="86">
        <f t="shared" si="57"/>
        <v>1.4537095147108845E-12</v>
      </c>
      <c r="JG47" s="86">
        <f t="shared" si="57"/>
        <v>8.531277369520887E-13</v>
      </c>
      <c r="JH47" s="86">
        <f t="shared" si="57"/>
        <v>4.5387906961498153E-11</v>
      </c>
      <c r="JI47" s="86">
        <f t="shared" si="57"/>
        <v>6.7359706347746684E-10</v>
      </c>
      <c r="JJ47" s="86">
        <f t="shared" si="57"/>
        <v>2.2811574053000216E-9</v>
      </c>
      <c r="JK47" s="86">
        <f t="shared" si="57"/>
        <v>2.8663422062749563E-9</v>
      </c>
      <c r="JL47" s="86">
        <f t="shared" si="57"/>
        <v>1.1498804275426833E-8</v>
      </c>
      <c r="JM47" s="86">
        <f t="shared" si="57"/>
        <v>2.0382195998260703E-9</v>
      </c>
    </row>
    <row r="48" spans="2:273" x14ac:dyDescent="0.25">
      <c r="B48" s="2">
        <v>21</v>
      </c>
      <c r="C48" s="37">
        <v>72.316000000000003</v>
      </c>
      <c r="D48" s="37">
        <v>72.475999999999999</v>
      </c>
      <c r="E48" s="37">
        <v>71.305999999999997</v>
      </c>
      <c r="F48" s="37">
        <v>72.951999999999998</v>
      </c>
      <c r="G48" s="37">
        <v>65.613</v>
      </c>
      <c r="H48" s="37">
        <v>66.048000000000002</v>
      </c>
      <c r="I48" s="37">
        <v>81.131</v>
      </c>
      <c r="J48" s="37">
        <v>74.186000000000007</v>
      </c>
      <c r="K48" s="37">
        <v>72.864000000000004</v>
      </c>
      <c r="L48" s="37">
        <v>70.225999999999999</v>
      </c>
      <c r="M48" s="37">
        <v>67.031999999999996</v>
      </c>
      <c r="N48" s="37">
        <v>68.73</v>
      </c>
      <c r="O48" s="37">
        <v>70.793999999999997</v>
      </c>
      <c r="P48" s="37">
        <v>78.322999999999993</v>
      </c>
      <c r="Q48" s="37">
        <v>94.887</v>
      </c>
      <c r="S48" s="4">
        <f t="shared" si="59"/>
        <v>71.173062548803998</v>
      </c>
      <c r="T48" s="4">
        <f t="shared" si="59"/>
        <v>72.053373208671317</v>
      </c>
      <c r="U48" s="4">
        <f t="shared" si="59"/>
        <v>70.88348032378542</v>
      </c>
      <c r="V48" s="4">
        <f t="shared" si="59"/>
        <v>72.615799264265064</v>
      </c>
      <c r="W48" s="4" t="e">
        <f t="shared" si="59"/>
        <v>#N/A</v>
      </c>
      <c r="X48" s="4" t="e">
        <f t="shared" si="59"/>
        <v>#N/A</v>
      </c>
      <c r="Y48" s="4" t="e">
        <f t="shared" si="59"/>
        <v>#N/A</v>
      </c>
      <c r="Z48" s="4" t="e">
        <f t="shared" si="59"/>
        <v>#N/A</v>
      </c>
      <c r="AA48" s="4" t="e">
        <f t="shared" si="59"/>
        <v>#N/A</v>
      </c>
      <c r="AB48" s="4" t="e">
        <f t="shared" si="59"/>
        <v>#N/A</v>
      </c>
      <c r="AC48" s="4" t="e">
        <f t="shared" si="59"/>
        <v>#N/A</v>
      </c>
      <c r="AD48" s="4">
        <f t="shared" si="59"/>
        <v>68.253912820130481</v>
      </c>
      <c r="AE48" s="4">
        <f t="shared" si="59"/>
        <v>70.527879696289247</v>
      </c>
      <c r="AF48" s="4">
        <f t="shared" si="59"/>
        <v>78.103997037860225</v>
      </c>
      <c r="AG48" s="4">
        <f t="shared" si="59"/>
        <v>91.185606982078582</v>
      </c>
      <c r="AI48" s="4">
        <f t="shared" si="60"/>
        <v>1.1429374511960049</v>
      </c>
      <c r="AJ48" s="4">
        <f t="shared" si="60"/>
        <v>0.42262679132868186</v>
      </c>
      <c r="AK48" s="4">
        <f t="shared" si="60"/>
        <v>0.42251967621457709</v>
      </c>
      <c r="AL48" s="4">
        <f t="shared" si="60"/>
        <v>0.33620073573493414</v>
      </c>
      <c r="AM48" s="4">
        <f t="shared" si="60"/>
        <v>0</v>
      </c>
      <c r="AN48" s="4">
        <f t="shared" si="60"/>
        <v>0</v>
      </c>
      <c r="AO48" s="4">
        <f t="shared" si="60"/>
        <v>0</v>
      </c>
      <c r="AP48" s="4">
        <f t="shared" si="60"/>
        <v>0</v>
      </c>
      <c r="AQ48" s="4">
        <f t="shared" si="60"/>
        <v>0</v>
      </c>
      <c r="AR48" s="4">
        <f t="shared" si="60"/>
        <v>0</v>
      </c>
      <c r="AS48" s="4">
        <f t="shared" si="60"/>
        <v>0</v>
      </c>
      <c r="AT48" s="4">
        <f t="shared" si="60"/>
        <v>0.47608717986952342</v>
      </c>
      <c r="AU48" s="4">
        <f t="shared" si="60"/>
        <v>0.26612030371074979</v>
      </c>
      <c r="AV48" s="4">
        <f t="shared" si="60"/>
        <v>0.21900296213976844</v>
      </c>
      <c r="AW48" s="4">
        <f t="shared" si="60"/>
        <v>3.7013930179214185</v>
      </c>
      <c r="AY48" s="2">
        <f t="shared" si="51"/>
        <v>71.17303155268462</v>
      </c>
      <c r="AZ48" s="2">
        <f t="shared" si="51"/>
        <v>72.053314375076994</v>
      </c>
      <c r="BA48" s="2">
        <f t="shared" si="51"/>
        <v>70.883371901190628</v>
      </c>
      <c r="BB48" s="2">
        <f t="shared" si="51"/>
        <v>72.615706943847428</v>
      </c>
      <c r="BC48" s="2" t="e">
        <f t="shared" si="51"/>
        <v>#N/A</v>
      </c>
      <c r="BD48" s="2" t="e">
        <f t="shared" si="51"/>
        <v>#N/A</v>
      </c>
      <c r="BE48" s="2" t="e">
        <f t="shared" si="51"/>
        <v>#N/A</v>
      </c>
      <c r="BF48" s="2" t="e">
        <f t="shared" si="51"/>
        <v>#N/A</v>
      </c>
      <c r="BG48" s="2" t="e">
        <f t="shared" si="51"/>
        <v>#N/A</v>
      </c>
      <c r="BH48" s="2" t="e">
        <f t="shared" si="51"/>
        <v>#N/A</v>
      </c>
      <c r="BI48" s="2" t="e">
        <f t="shared" si="51"/>
        <v>#N/A</v>
      </c>
      <c r="BJ48" s="2">
        <f t="shared" si="51"/>
        <v>68.2539049296239</v>
      </c>
      <c r="BK48" s="2">
        <f t="shared" si="51"/>
        <v>70.527869872514842</v>
      </c>
      <c r="BL48" s="2">
        <f t="shared" si="51"/>
        <v>78.10396565569782</v>
      </c>
      <c r="BM48" s="2">
        <f t="shared" si="51"/>
        <v>91.185601924338911</v>
      </c>
      <c r="BO48" s="2">
        <f t="shared" si="10"/>
        <v>72.316000000000003</v>
      </c>
      <c r="BP48" s="2">
        <f t="shared" si="11"/>
        <v>72.475999999999999</v>
      </c>
      <c r="BQ48" s="2">
        <f t="shared" si="12"/>
        <v>71.305999999999997</v>
      </c>
      <c r="BR48" s="2">
        <f t="shared" si="13"/>
        <v>72.951999999999998</v>
      </c>
      <c r="BS48" s="2" t="str">
        <f t="shared" si="14"/>
        <v/>
      </c>
      <c r="BT48" s="2" t="str">
        <f t="shared" si="15"/>
        <v/>
      </c>
      <c r="BU48" s="2" t="str">
        <f t="shared" si="16"/>
        <v/>
      </c>
      <c r="BV48" s="2" t="str">
        <f t="shared" si="17"/>
        <v/>
      </c>
      <c r="BW48" s="2" t="str">
        <f t="shared" si="18"/>
        <v/>
      </c>
      <c r="BX48" s="2" t="str">
        <f t="shared" si="19"/>
        <v/>
      </c>
      <c r="BY48" s="2" t="str">
        <f t="shared" si="20"/>
        <v/>
      </c>
      <c r="BZ48" s="2">
        <f t="shared" si="21"/>
        <v>68.73</v>
      </c>
      <c r="CA48" s="2">
        <f t="shared" si="22"/>
        <v>70.793999999999997</v>
      </c>
      <c r="CB48" s="2">
        <f t="shared" si="23"/>
        <v>78.322999999999993</v>
      </c>
      <c r="CC48" s="2">
        <f t="shared" si="24"/>
        <v>94.887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71.284885128205147</v>
      </c>
      <c r="DL48" s="2">
        <f t="shared" si="61"/>
        <v>72.229578544061297</v>
      </c>
      <c r="DM48" s="2">
        <f t="shared" si="61"/>
        <v>71.286434065934088</v>
      </c>
      <c r="DN48" s="2">
        <f t="shared" si="61"/>
        <v>72.879049261083736</v>
      </c>
      <c r="DO48" s="2">
        <f t="shared" si="61"/>
        <v>64.710489999999993</v>
      </c>
      <c r="DP48" s="2">
        <f t="shared" si="61"/>
        <v>63.501461462450571</v>
      </c>
      <c r="DQ48" s="2">
        <f t="shared" si="61"/>
        <v>80.438465415019749</v>
      </c>
      <c r="DR48" s="2">
        <f t="shared" si="61"/>
        <v>69.682747186147196</v>
      </c>
      <c r="DS48" s="2">
        <f t="shared" si="61"/>
        <v>66.626692640692653</v>
      </c>
      <c r="DT48" s="2">
        <f t="shared" si="61"/>
        <v>67.246312252964444</v>
      </c>
      <c r="DU48" s="2">
        <f t="shared" si="61"/>
        <v>66.534036231884059</v>
      </c>
      <c r="DV48" s="2">
        <f t="shared" si="61"/>
        <v>67.880530940170956</v>
      </c>
      <c r="DW48" s="2">
        <f t="shared" si="61"/>
        <v>70.186624615384616</v>
      </c>
      <c r="DX48" s="2">
        <f t="shared" si="61"/>
        <v>77.984857142857138</v>
      </c>
      <c r="DY48" s="2">
        <f t="shared" si="61"/>
        <v>93.041436581196578</v>
      </c>
      <c r="EA48" s="2">
        <f t="shared" si="62"/>
        <v>70.19014071279814</v>
      </c>
      <c r="EB48" s="2">
        <f t="shared" si="62"/>
        <v>70.465329300179448</v>
      </c>
      <c r="EC48" s="2">
        <f t="shared" si="62"/>
        <v>67.472986868881435</v>
      </c>
      <c r="ED48" s="2">
        <f t="shared" si="62"/>
        <v>70.290786167504947</v>
      </c>
      <c r="EE48" s="2">
        <f t="shared" si="62"/>
        <v>64.750942091337592</v>
      </c>
      <c r="EF48" s="2">
        <f t="shared" si="62"/>
        <v>72.361490158642596</v>
      </c>
      <c r="EG48" s="2">
        <f t="shared" si="62"/>
        <v>67.834137491041218</v>
      </c>
      <c r="EH48" s="2">
        <f t="shared" si="62"/>
        <v>69.279836778066397</v>
      </c>
      <c r="EI48" s="2">
        <f t="shared" si="62"/>
        <v>91.054057963155984</v>
      </c>
      <c r="EJ48" s="2">
        <f t="shared" si="62"/>
        <v>72.893731928414809</v>
      </c>
      <c r="EK48" s="2">
        <f t="shared" si="62"/>
        <v>67.953788558154613</v>
      </c>
      <c r="EL48" s="2">
        <f t="shared" si="62"/>
        <v>71.909074485118339</v>
      </c>
      <c r="EM48" s="2">
        <f t="shared" si="62"/>
        <v>73.779565331073897</v>
      </c>
      <c r="EN48" s="2">
        <f t="shared" si="62"/>
        <v>79.158794042893447</v>
      </c>
      <c r="EO48" s="2">
        <f t="shared" si="62"/>
        <v>73.372731516482006</v>
      </c>
      <c r="EQ48" s="2">
        <f t="shared" si="63"/>
        <v>70.60289938788604</v>
      </c>
      <c r="ER48" s="2">
        <f t="shared" si="63"/>
        <v>70.429688825125808</v>
      </c>
      <c r="ES48" s="2">
        <f t="shared" si="63"/>
        <v>68.412953919910308</v>
      </c>
      <c r="ET48" s="2">
        <f t="shared" si="63"/>
        <v>71.970437671759143</v>
      </c>
      <c r="EU48" s="2">
        <f t="shared" si="63"/>
        <v>63.986967361224011</v>
      </c>
      <c r="EV48" s="2">
        <f t="shared" si="63"/>
        <v>69.904703842672291</v>
      </c>
      <c r="EW48" s="2">
        <f t="shared" si="63"/>
        <v>65.671863840058151</v>
      </c>
      <c r="EX48" s="2">
        <f t="shared" si="63"/>
        <v>68.298227650467965</v>
      </c>
      <c r="EY48" s="2">
        <f t="shared" si="63"/>
        <v>83.031254153542065</v>
      </c>
      <c r="EZ48" s="2">
        <f t="shared" si="63"/>
        <v>71.199507159090928</v>
      </c>
      <c r="FA48" s="2">
        <f t="shared" si="63"/>
        <v>67.124806560281471</v>
      </c>
      <c r="FB48" s="2">
        <f t="shared" si="63"/>
        <v>71.261226472296869</v>
      </c>
      <c r="FC48" s="2">
        <f t="shared" si="63"/>
        <v>73.131679369378077</v>
      </c>
      <c r="FD48" s="2">
        <f t="shared" si="63"/>
        <v>81.653050796380739</v>
      </c>
      <c r="FE48" s="2">
        <f t="shared" si="63"/>
        <v>100.19172167074751</v>
      </c>
      <c r="FG48" s="2">
        <f t="shared" si="64"/>
        <v>0.10217425155203985</v>
      </c>
      <c r="FH48" s="2">
        <f t="shared" si="64"/>
        <v>9.9908804146464469E-2</v>
      </c>
      <c r="FI48" s="2">
        <f t="shared" si="64"/>
        <v>0.10569572966515417</v>
      </c>
      <c r="FJ48" s="2">
        <f t="shared" si="64"/>
        <v>0.10174691055713612</v>
      </c>
      <c r="FK48" s="2">
        <f t="shared" si="64"/>
        <v>8.6051894081061814E-2</v>
      </c>
      <c r="FL48" s="2">
        <f t="shared" si="64"/>
        <v>8.6997945496731427E-2</v>
      </c>
      <c r="FM48" s="2">
        <f t="shared" si="64"/>
        <v>8.7083767823602859E-2</v>
      </c>
      <c r="FN48" s="2">
        <f t="shared" si="64"/>
        <v>7.7971295393918519E-2</v>
      </c>
      <c r="FO48" s="2">
        <f t="shared" si="64"/>
        <v>7.5101478657104134E-2</v>
      </c>
      <c r="FP48" s="2">
        <f t="shared" si="64"/>
        <v>8.2906396161936957E-2</v>
      </c>
      <c r="FQ48" s="2">
        <f t="shared" si="64"/>
        <v>9.0019488785617441E-2</v>
      </c>
      <c r="FR48" s="2">
        <f t="shared" si="64"/>
        <v>9.2682600855788236E-2</v>
      </c>
      <c r="FS48" s="2">
        <f t="shared" si="64"/>
        <v>9.4977049086916149E-2</v>
      </c>
      <c r="FT48" s="2">
        <f t="shared" si="64"/>
        <v>0.10145618349478702</v>
      </c>
      <c r="FU48" s="2">
        <f t="shared" si="64"/>
        <v>9.4357684658896337E-2</v>
      </c>
      <c r="FW48" s="2">
        <f t="shared" si="53"/>
        <v>2.7031883977110151E-6</v>
      </c>
      <c r="FX48" s="2">
        <f t="shared" si="53"/>
        <v>3.8386628704415383E-6</v>
      </c>
      <c r="FY48" s="2">
        <f t="shared" si="53"/>
        <v>3.1057349842618501E-6</v>
      </c>
      <c r="FZ48" s="2">
        <f t="shared" si="53"/>
        <v>3.2484383695932109E-6</v>
      </c>
      <c r="GA48" s="2">
        <f t="shared" si="53"/>
        <v>3.0031077266370102E-6</v>
      </c>
      <c r="GB48" s="2">
        <f t="shared" si="53"/>
        <v>2.7444313682486929E-6</v>
      </c>
      <c r="GC48" s="2">
        <f t="shared" si="53"/>
        <v>3.8833908975877598E-6</v>
      </c>
      <c r="GD48" s="2">
        <f t="shared" si="53"/>
        <v>4.2991449109260786E-6</v>
      </c>
      <c r="GE48" s="2">
        <f t="shared" si="53"/>
        <v>4.5231636984297163E-6</v>
      </c>
      <c r="GF48" s="2">
        <f t="shared" si="53"/>
        <v>3.2926122138189972E-6</v>
      </c>
      <c r="GG48" s="2">
        <f t="shared" si="53"/>
        <v>3.0535670455729488E-6</v>
      </c>
      <c r="GH48" s="2">
        <f t="shared" si="53"/>
        <v>2.9388892622540952E-6</v>
      </c>
      <c r="GI48" s="2">
        <f t="shared" si="53"/>
        <v>2.5461119317027195E-6</v>
      </c>
      <c r="GJ48" s="2">
        <f t="shared" si="53"/>
        <v>2.1470521434674604E-6</v>
      </c>
      <c r="GK48" s="2">
        <f t="shared" si="53"/>
        <v>2.1929717407214857E-6</v>
      </c>
      <c r="GM48" s="86">
        <f t="shared" si="54"/>
        <v>1.978442301394515E-8</v>
      </c>
      <c r="GN48" s="86">
        <f t="shared" si="54"/>
        <v>3.8884260373608805E-8</v>
      </c>
      <c r="GO48" s="86">
        <f t="shared" si="54"/>
        <v>7.2030172068618674E-8</v>
      </c>
      <c r="GP48" s="86">
        <f t="shared" si="54"/>
        <v>6.1548827399372486E-8</v>
      </c>
      <c r="GQ48" s="86">
        <f t="shared" si="54"/>
        <v>1.5049718591620814E-9</v>
      </c>
      <c r="GR48" s="86">
        <f t="shared" si="54"/>
        <v>5.8974845313361263E-10</v>
      </c>
      <c r="GS48" s="86">
        <f t="shared" si="54"/>
        <v>3.4883175723390556E-10</v>
      </c>
      <c r="GT48" s="86">
        <f t="shared" si="54"/>
        <v>4.703486959451018E-12</v>
      </c>
      <c r="GU48" s="86">
        <f t="shared" si="54"/>
        <v>2.7939429708555846E-12</v>
      </c>
      <c r="GV48" s="86">
        <f t="shared" si="54"/>
        <v>1.2383588467725884E-10</v>
      </c>
      <c r="GW48" s="86">
        <f t="shared" si="54"/>
        <v>1.6237843340511989E-9</v>
      </c>
      <c r="GX48" s="86">
        <f t="shared" si="54"/>
        <v>5.1733351814694838E-9</v>
      </c>
      <c r="GY48" s="86">
        <f t="shared" si="54"/>
        <v>6.4719345134211045E-9</v>
      </c>
      <c r="GZ48" s="86">
        <f t="shared" si="54"/>
        <v>2.4461739229118588E-8</v>
      </c>
      <c r="HA48" s="86">
        <f t="shared" si="54"/>
        <v>4.6854408465113378E-9</v>
      </c>
      <c r="HC48" s="86">
        <f t="shared" si="58"/>
        <v>5.185124587213087E-24</v>
      </c>
      <c r="HD48" s="86">
        <f t="shared" si="58"/>
        <v>6.3425425973707158E-23</v>
      </c>
      <c r="HE48" s="86">
        <f t="shared" si="58"/>
        <v>6.6756278462059299E-23</v>
      </c>
      <c r="HF48" s="86">
        <f t="shared" si="58"/>
        <v>1.1298836915106136E-29</v>
      </c>
      <c r="HG48" s="86">
        <f t="shared" si="58"/>
        <v>3.0278919172602829E-29</v>
      </c>
      <c r="HH48" s="86">
        <f t="shared" si="58"/>
        <v>6.167514565206925E-31</v>
      </c>
      <c r="HI48" s="86">
        <f t="shared" si="58"/>
        <v>4.1229138275343612E-28</v>
      </c>
      <c r="HJ48" s="86">
        <f t="shared" si="58"/>
        <v>1.8334638108429482E-28</v>
      </c>
      <c r="HK48" s="86">
        <f t="shared" si="58"/>
        <v>1.2235687929176993E-32</v>
      </c>
      <c r="HL48" s="86">
        <f t="shared" si="58"/>
        <v>2.0859738860930981E-23</v>
      </c>
      <c r="HM48" s="86">
        <f t="shared" si="58"/>
        <v>2.4845040916709147E-24</v>
      </c>
      <c r="HN48" s="86">
        <f t="shared" si="58"/>
        <v>8.7304624176109265E-29</v>
      </c>
      <c r="HO48" s="86">
        <f t="shared" si="58"/>
        <v>5.3777844615036607E-26</v>
      </c>
      <c r="HP48" s="86">
        <f t="shared" si="58"/>
        <v>3.9522958833244299E-24</v>
      </c>
      <c r="HQ48" s="86">
        <f t="shared" si="58"/>
        <v>2.5554538004538855E-28</v>
      </c>
      <c r="HS48" s="86">
        <f t="shared" si="55"/>
        <v>2.7619298342059308E-91</v>
      </c>
      <c r="HT48" s="86">
        <f t="shared" si="55"/>
        <v>3.7046145192716693E-84</v>
      </c>
      <c r="HU48" s="86">
        <f t="shared" si="55"/>
        <v>1.576236238795781E-85</v>
      </c>
      <c r="HV48" s="86">
        <f t="shared" si="55"/>
        <v>6.3352474829974374E-112</v>
      </c>
      <c r="HW48" s="86">
        <f t="shared" si="55"/>
        <v>3.1740355216863135E-112</v>
      </c>
      <c r="HX48" s="86">
        <f t="shared" si="55"/>
        <v>4.1705753917740045E-122</v>
      </c>
      <c r="HY48" s="86">
        <f t="shared" si="55"/>
        <v>5.6054885274784043E-109</v>
      </c>
      <c r="HZ48" s="86">
        <f t="shared" si="55"/>
        <v>2.3990531138559215E-109</v>
      </c>
      <c r="IA48" s="86">
        <f t="shared" si="55"/>
        <v>5.7119797731167967E-126</v>
      </c>
      <c r="IB48" s="86">
        <f t="shared" si="55"/>
        <v>4.4536105821602439E-89</v>
      </c>
      <c r="IC48" s="86">
        <f t="shared" si="55"/>
        <v>8.9815462384919006E-94</v>
      </c>
      <c r="ID48" s="86">
        <f t="shared" si="55"/>
        <v>1.6206677840903571E-112</v>
      </c>
      <c r="IE48" s="86">
        <f t="shared" si="55"/>
        <v>1.5924910537470187E-98</v>
      </c>
      <c r="IF48" s="86">
        <f t="shared" si="55"/>
        <v>3.4541806770595718E-75</v>
      </c>
      <c r="IG48" s="86">
        <f t="shared" si="55"/>
        <v>1.6051470515120564E-58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4.3997536443451517E-254</v>
      </c>
      <c r="IW48" s="86">
        <f t="shared" si="56"/>
        <v>3.6654224083267975E-184</v>
      </c>
      <c r="IY48" s="86">
        <f t="shared" si="57"/>
        <v>1.9784423013945156E-8</v>
      </c>
      <c r="IZ48" s="86">
        <f t="shared" si="57"/>
        <v>3.8884260373608872E-8</v>
      </c>
      <c r="JA48" s="86">
        <f t="shared" si="57"/>
        <v>7.203017206861874E-8</v>
      </c>
      <c r="JB48" s="86">
        <f t="shared" si="57"/>
        <v>6.1548827399372486E-8</v>
      </c>
      <c r="JC48" s="86">
        <f t="shared" si="57"/>
        <v>1.5049718591620814E-9</v>
      </c>
      <c r="JD48" s="86">
        <f t="shared" si="57"/>
        <v>5.8974845313361263E-10</v>
      </c>
      <c r="JE48" s="86">
        <f t="shared" si="57"/>
        <v>3.4883175723390556E-10</v>
      </c>
      <c r="JF48" s="86">
        <f t="shared" si="57"/>
        <v>4.703486959451018E-12</v>
      </c>
      <c r="JG48" s="86">
        <f t="shared" si="57"/>
        <v>2.7939429708555846E-12</v>
      </c>
      <c r="JH48" s="86">
        <f t="shared" si="57"/>
        <v>1.238358846772797E-10</v>
      </c>
      <c r="JI48" s="86">
        <f t="shared" si="57"/>
        <v>1.6237843340512014E-9</v>
      </c>
      <c r="JJ48" s="86">
        <f t="shared" si="57"/>
        <v>5.1733351814694838E-9</v>
      </c>
      <c r="JK48" s="86">
        <f t="shared" si="57"/>
        <v>6.4719345134211045E-9</v>
      </c>
      <c r="JL48" s="86">
        <f t="shared" si="57"/>
        <v>2.4461739229118591E-8</v>
      </c>
      <c r="JM48" s="86">
        <f t="shared" si="57"/>
        <v>4.6854408465113378E-9</v>
      </c>
    </row>
    <row r="49" spans="2:273" x14ac:dyDescent="0.25">
      <c r="B49" s="2">
        <v>22</v>
      </c>
      <c r="C49" s="37">
        <v>72.421000000000006</v>
      </c>
      <c r="D49" s="37">
        <v>72.825000000000003</v>
      </c>
      <c r="E49" s="37">
        <v>72.177000000000007</v>
      </c>
      <c r="F49" s="37">
        <v>72.596999999999994</v>
      </c>
      <c r="G49" s="37">
        <v>65</v>
      </c>
      <c r="H49" s="37">
        <v>65.144999999999996</v>
      </c>
      <c r="I49" s="37">
        <v>81.688999999999993</v>
      </c>
      <c r="J49" s="37">
        <v>73.813999999999993</v>
      </c>
      <c r="K49" s="37">
        <v>72.22</v>
      </c>
      <c r="L49" s="37">
        <v>69.564999999999998</v>
      </c>
      <c r="M49" s="37">
        <v>67.683000000000007</v>
      </c>
      <c r="N49" s="37">
        <v>68.73</v>
      </c>
      <c r="O49" s="37">
        <v>71.745999999999995</v>
      </c>
      <c r="P49" s="37">
        <v>78.161000000000001</v>
      </c>
      <c r="Q49" s="37">
        <v>94.887</v>
      </c>
      <c r="S49" s="4">
        <f t="shared" si="59"/>
        <v>71.549067727991329</v>
      </c>
      <c r="T49" s="4">
        <f t="shared" si="59"/>
        <v>72.359652881888636</v>
      </c>
      <c r="U49" s="4">
        <f t="shared" si="59"/>
        <v>71.10078131220962</v>
      </c>
      <c r="V49" s="4">
        <f t="shared" si="59"/>
        <v>72.855718534022586</v>
      </c>
      <c r="W49" s="4">
        <f t="shared" si="59"/>
        <v>64.95530725858093</v>
      </c>
      <c r="X49" s="4" t="e">
        <f t="shared" si="59"/>
        <v>#N/A</v>
      </c>
      <c r="Y49" s="4" t="e">
        <f t="shared" si="59"/>
        <v>#N/A</v>
      </c>
      <c r="Z49" s="4" t="e">
        <f t="shared" si="59"/>
        <v>#N/A</v>
      </c>
      <c r="AA49" s="4" t="e">
        <f t="shared" si="59"/>
        <v>#N/A</v>
      </c>
      <c r="AB49" s="4" t="e">
        <f t="shared" si="59"/>
        <v>#N/A</v>
      </c>
      <c r="AC49" s="4">
        <f t="shared" si="59"/>
        <v>66.889438343412763</v>
      </c>
      <c r="AD49" s="4">
        <f t="shared" si="59"/>
        <v>68.580215363704539</v>
      </c>
      <c r="AE49" s="4">
        <f t="shared" si="59"/>
        <v>70.831503270168213</v>
      </c>
      <c r="AF49" s="4">
        <f t="shared" si="59"/>
        <v>78.452827143155915</v>
      </c>
      <c r="AG49" s="4">
        <f t="shared" si="59"/>
        <v>91.343499958332828</v>
      </c>
      <c r="AI49" s="4">
        <f t="shared" si="60"/>
        <v>0.87193227200867796</v>
      </c>
      <c r="AJ49" s="4">
        <f t="shared" si="60"/>
        <v>0.46534711811136731</v>
      </c>
      <c r="AK49" s="4">
        <f t="shared" si="60"/>
        <v>1.0762186877903872</v>
      </c>
      <c r="AL49" s="4">
        <f t="shared" si="60"/>
        <v>-0.25871853402259148</v>
      </c>
      <c r="AM49" s="4">
        <f t="shared" si="60"/>
        <v>4.4692741419069648E-2</v>
      </c>
      <c r="AN49" s="4">
        <f t="shared" si="60"/>
        <v>0</v>
      </c>
      <c r="AO49" s="4">
        <f t="shared" si="60"/>
        <v>0</v>
      </c>
      <c r="AP49" s="4">
        <f t="shared" si="60"/>
        <v>0</v>
      </c>
      <c r="AQ49" s="4">
        <f t="shared" si="60"/>
        <v>0</v>
      </c>
      <c r="AR49" s="4">
        <f t="shared" si="60"/>
        <v>0</v>
      </c>
      <c r="AS49" s="4">
        <f t="shared" si="60"/>
        <v>0.79356165658724365</v>
      </c>
      <c r="AT49" s="4">
        <f t="shared" si="60"/>
        <v>0.14978463629546468</v>
      </c>
      <c r="AU49" s="4">
        <f t="shared" si="60"/>
        <v>0.91449672983178232</v>
      </c>
      <c r="AV49" s="4">
        <f t="shared" si="60"/>
        <v>-0.2918271431559134</v>
      </c>
      <c r="AW49" s="4">
        <f t="shared" si="60"/>
        <v>3.5435000416671727</v>
      </c>
      <c r="AY49" s="2">
        <f t="shared" si="51"/>
        <v>71.549003271623178</v>
      </c>
      <c r="AZ49" s="2">
        <f t="shared" si="51"/>
        <v>72.359536522284316</v>
      </c>
      <c r="BA49" s="2">
        <f t="shared" si="51"/>
        <v>71.100570974562785</v>
      </c>
      <c r="BB49" s="2">
        <f t="shared" si="51"/>
        <v>72.855539974670776</v>
      </c>
      <c r="BC49" s="2">
        <f t="shared" si="51"/>
        <v>64.955301200046137</v>
      </c>
      <c r="BD49" s="2" t="e">
        <f t="shared" si="51"/>
        <v>#N/A</v>
      </c>
      <c r="BE49" s="2" t="e">
        <f t="shared" si="51"/>
        <v>#N/A</v>
      </c>
      <c r="BF49" s="2" t="e">
        <f t="shared" si="51"/>
        <v>#N/A</v>
      </c>
      <c r="BG49" s="2" t="e">
        <f t="shared" si="51"/>
        <v>#N/A</v>
      </c>
      <c r="BH49" s="2" t="e">
        <f t="shared" si="51"/>
        <v>#N/A</v>
      </c>
      <c r="BI49" s="2">
        <f t="shared" si="51"/>
        <v>66.889431913868037</v>
      </c>
      <c r="BJ49" s="2">
        <f t="shared" si="51"/>
        <v>68.580198168756382</v>
      </c>
      <c r="BK49" s="2">
        <f t="shared" si="51"/>
        <v>70.831481959617875</v>
      </c>
      <c r="BL49" s="2">
        <f t="shared" si="51"/>
        <v>78.452762914217558</v>
      </c>
      <c r="BM49" s="2">
        <f t="shared" si="51"/>
        <v>91.343488794466396</v>
      </c>
      <c r="BO49" s="2">
        <f t="shared" si="10"/>
        <v>72.421000000000006</v>
      </c>
      <c r="BP49" s="2">
        <f t="shared" si="11"/>
        <v>72.825000000000003</v>
      </c>
      <c r="BQ49" s="2">
        <f t="shared" si="12"/>
        <v>72.177000000000007</v>
      </c>
      <c r="BR49" s="2">
        <f t="shared" si="13"/>
        <v>72.596999999999994</v>
      </c>
      <c r="BS49" s="2">
        <f t="shared" si="14"/>
        <v>65</v>
      </c>
      <c r="BT49" s="2" t="str">
        <f t="shared" si="15"/>
        <v/>
      </c>
      <c r="BU49" s="2" t="str">
        <f t="shared" si="16"/>
        <v/>
      </c>
      <c r="BV49" s="2" t="str">
        <f t="shared" si="17"/>
        <v/>
      </c>
      <c r="BW49" s="2" t="str">
        <f t="shared" si="18"/>
        <v/>
      </c>
      <c r="BX49" s="2" t="str">
        <f t="shared" si="19"/>
        <v/>
      </c>
      <c r="BY49" s="2">
        <f t="shared" si="20"/>
        <v>67.683000000000007</v>
      </c>
      <c r="BZ49" s="2">
        <f t="shared" si="21"/>
        <v>68.73</v>
      </c>
      <c r="CA49" s="2">
        <f t="shared" si="22"/>
        <v>71.745999999999995</v>
      </c>
      <c r="CB49" s="2">
        <f t="shared" si="23"/>
        <v>78.161000000000001</v>
      </c>
      <c r="CC49" s="2">
        <f t="shared" si="24"/>
        <v>94.887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71.730665299145315</v>
      </c>
      <c r="DL49" s="2">
        <f t="shared" si="61"/>
        <v>72.604795840175143</v>
      </c>
      <c r="DM49" s="2">
        <f t="shared" si="61"/>
        <v>71.584163614163629</v>
      </c>
      <c r="DN49" s="2">
        <f t="shared" si="61"/>
        <v>73.186773399014783</v>
      </c>
      <c r="DO49" s="2">
        <f t="shared" si="61"/>
        <v>64.987750769230757</v>
      </c>
      <c r="DP49" s="2">
        <f t="shared" si="61"/>
        <v>63.82722529644267</v>
      </c>
      <c r="DQ49" s="2">
        <f t="shared" si="61"/>
        <v>79.805640316205526</v>
      </c>
      <c r="DR49" s="2">
        <f t="shared" si="61"/>
        <v>69.647893939393938</v>
      </c>
      <c r="DS49" s="2">
        <f t="shared" si="61"/>
        <v>66.769530303030308</v>
      </c>
      <c r="DT49" s="2">
        <f t="shared" si="61"/>
        <v>67.417758893280649</v>
      </c>
      <c r="DU49" s="2">
        <f t="shared" si="61"/>
        <v>66.786296666666672</v>
      </c>
      <c r="DV49" s="2">
        <f t="shared" si="61"/>
        <v>68.222822564102572</v>
      </c>
      <c r="DW49" s="2">
        <f t="shared" si="61"/>
        <v>70.506516923076916</v>
      </c>
      <c r="DX49" s="2">
        <f t="shared" si="61"/>
        <v>78.376460317460314</v>
      </c>
      <c r="DY49" s="2">
        <f t="shared" si="61"/>
        <v>93.369582564102558</v>
      </c>
      <c r="EA49" s="2">
        <f t="shared" si="62"/>
        <v>70.093148669888791</v>
      </c>
      <c r="EB49" s="2">
        <f t="shared" si="62"/>
        <v>70.344383762405258</v>
      </c>
      <c r="EC49" s="2">
        <f t="shared" si="62"/>
        <v>67.368836296910956</v>
      </c>
      <c r="ED49" s="2">
        <f t="shared" si="62"/>
        <v>70.188556228763488</v>
      </c>
      <c r="EE49" s="2">
        <f t="shared" si="62"/>
        <v>64.641009224270917</v>
      </c>
      <c r="EF49" s="2">
        <f t="shared" si="62"/>
        <v>72.182582240301855</v>
      </c>
      <c r="EG49" s="2">
        <f t="shared" si="62"/>
        <v>67.688283466524169</v>
      </c>
      <c r="EH49" s="2">
        <f t="shared" si="62"/>
        <v>69.126377066736268</v>
      </c>
      <c r="EI49" s="2">
        <f t="shared" si="62"/>
        <v>90.706876778118939</v>
      </c>
      <c r="EJ49" s="2">
        <f t="shared" si="62"/>
        <v>72.727847447440752</v>
      </c>
      <c r="EK49" s="2">
        <f t="shared" si="62"/>
        <v>67.840289503538443</v>
      </c>
      <c r="EL49" s="2">
        <f t="shared" si="62"/>
        <v>71.770918346383596</v>
      </c>
      <c r="EM49" s="2">
        <f t="shared" si="62"/>
        <v>73.655582954197854</v>
      </c>
      <c r="EN49" s="2">
        <f t="shared" si="62"/>
        <v>79.069021403889536</v>
      </c>
      <c r="EO49" s="2">
        <f t="shared" si="62"/>
        <v>73.607549746496986</v>
      </c>
      <c r="EQ49" s="2">
        <f t="shared" si="63"/>
        <v>70.501598550347666</v>
      </c>
      <c r="ER49" s="2">
        <f t="shared" si="63"/>
        <v>70.309052475624114</v>
      </c>
      <c r="ES49" s="2">
        <f t="shared" si="63"/>
        <v>68.298871888543019</v>
      </c>
      <c r="ET49" s="2">
        <f t="shared" si="63"/>
        <v>71.850639203660478</v>
      </c>
      <c r="EU49" s="2">
        <f t="shared" si="63"/>
        <v>63.885276716756024</v>
      </c>
      <c r="EV49" s="2">
        <f t="shared" si="63"/>
        <v>69.752340668429738</v>
      </c>
      <c r="EW49" s="2">
        <f t="shared" si="63"/>
        <v>65.549488000899728</v>
      </c>
      <c r="EX49" s="2">
        <f t="shared" si="63"/>
        <v>68.155551367019484</v>
      </c>
      <c r="EY49" s="2">
        <f t="shared" si="63"/>
        <v>82.771479634402425</v>
      </c>
      <c r="EZ49" s="2">
        <f t="shared" si="63"/>
        <v>71.051841597402614</v>
      </c>
      <c r="FA49" s="2">
        <f t="shared" si="63"/>
        <v>67.02031567048013</v>
      </c>
      <c r="FB49" s="2">
        <f t="shared" si="63"/>
        <v>71.130481593695862</v>
      </c>
      <c r="FC49" s="2">
        <f t="shared" si="63"/>
        <v>73.014802957029431</v>
      </c>
      <c r="FD49" s="2">
        <f t="shared" si="63"/>
        <v>81.535419799568274</v>
      </c>
      <c r="FE49" s="2">
        <f t="shared" si="63"/>
        <v>100.10272926262876</v>
      </c>
      <c r="FG49" s="2">
        <f t="shared" si="64"/>
        <v>0.11093825547560714</v>
      </c>
      <c r="FH49" s="2">
        <f t="shared" si="64"/>
        <v>0.10850197253551472</v>
      </c>
      <c r="FI49" s="2">
        <f t="shared" si="64"/>
        <v>0.11472319236908385</v>
      </c>
      <c r="FJ49" s="2">
        <f t="shared" si="64"/>
        <v>0.11047876975205004</v>
      </c>
      <c r="FK49" s="2">
        <f t="shared" si="64"/>
        <v>9.3577135907545225E-2</v>
      </c>
      <c r="FL49" s="2">
        <f t="shared" si="64"/>
        <v>9.4597356436140423E-2</v>
      </c>
      <c r="FM49" s="2">
        <f t="shared" si="64"/>
        <v>9.4689897976907633E-2</v>
      </c>
      <c r="FN49" s="2">
        <f t="shared" si="64"/>
        <v>8.4855497306213293E-2</v>
      </c>
      <c r="FO49" s="2">
        <f t="shared" si="64"/>
        <v>8.1754766993971065E-2</v>
      </c>
      <c r="FP49" s="2">
        <f t="shared" si="64"/>
        <v>9.018370694353528E-2</v>
      </c>
      <c r="FQ49" s="2">
        <f t="shared" si="64"/>
        <v>9.7854547966568353E-2</v>
      </c>
      <c r="FR49" s="2">
        <f t="shared" si="64"/>
        <v>0.10072379392892306</v>
      </c>
      <c r="FS49" s="2">
        <f t="shared" si="64"/>
        <v>0.10319466858762132</v>
      </c>
      <c r="FT49" s="2">
        <f t="shared" si="64"/>
        <v>0.11016615265944296</v>
      </c>
      <c r="FU49" s="2">
        <f t="shared" si="64"/>
        <v>0.10252778634632966</v>
      </c>
      <c r="FW49" s="2">
        <f t="shared" si="53"/>
        <v>2.9639863651534488E-6</v>
      </c>
      <c r="FX49" s="2">
        <f t="shared" si="53"/>
        <v>4.2090085809887221E-6</v>
      </c>
      <c r="FY49" s="2">
        <f t="shared" si="53"/>
        <v>3.4053696728718596E-6</v>
      </c>
      <c r="FZ49" s="2">
        <f t="shared" si="53"/>
        <v>3.5618407274806124E-6</v>
      </c>
      <c r="GA49" s="2">
        <f t="shared" si="53"/>
        <v>3.2928411888771894E-6</v>
      </c>
      <c r="GB49" s="2">
        <f t="shared" si="53"/>
        <v>3.0092083593245719E-6</v>
      </c>
      <c r="GC49" s="2">
        <f t="shared" si="53"/>
        <v>4.2580518509733302E-6</v>
      </c>
      <c r="GD49" s="2">
        <f t="shared" si="53"/>
        <v>4.7139167016814907E-6</v>
      </c>
      <c r="GE49" s="2">
        <f t="shared" si="53"/>
        <v>4.959548208633801E-6</v>
      </c>
      <c r="GF49" s="2">
        <f t="shared" si="53"/>
        <v>3.6102763539477973E-6</v>
      </c>
      <c r="GG49" s="2">
        <f t="shared" si="53"/>
        <v>3.3481686995527674E-6</v>
      </c>
      <c r="GH49" s="2">
        <f t="shared" si="53"/>
        <v>3.2224270832580468E-6</v>
      </c>
      <c r="GI49" s="2">
        <f t="shared" si="53"/>
        <v>2.7917555322732411E-6</v>
      </c>
      <c r="GJ49" s="2">
        <f t="shared" si="53"/>
        <v>2.3541953736377767E-6</v>
      </c>
      <c r="GK49" s="2">
        <f t="shared" si="53"/>
        <v>2.4045451897201317E-6</v>
      </c>
      <c r="GM49" s="86">
        <f t="shared" si="54"/>
        <v>4.2075581586301947E-8</v>
      </c>
      <c r="GN49" s="86">
        <f t="shared" si="54"/>
        <v>7.8595539583576908E-8</v>
      </c>
      <c r="GO49" s="86">
        <f t="shared" si="54"/>
        <v>1.4284038938356766E-7</v>
      </c>
      <c r="GP49" s="86">
        <f t="shared" si="54"/>
        <v>1.2164775829136576E-7</v>
      </c>
      <c r="GQ49" s="86">
        <f t="shared" si="54"/>
        <v>3.511703683141955E-9</v>
      </c>
      <c r="GR49" s="86">
        <f t="shared" si="54"/>
        <v>1.4624249792718448E-9</v>
      </c>
      <c r="GS49" s="86">
        <f t="shared" si="54"/>
        <v>8.9340216085904882E-10</v>
      </c>
      <c r="GT49" s="86">
        <f t="shared" si="54"/>
        <v>1.4818951518345065E-11</v>
      </c>
      <c r="GU49" s="86">
        <f t="shared" si="54"/>
        <v>8.9097897721521436E-12</v>
      </c>
      <c r="GV49" s="86">
        <f t="shared" si="54"/>
        <v>3.3043772780705023E-10</v>
      </c>
      <c r="GW49" s="86">
        <f t="shared" si="54"/>
        <v>3.8395032398917169E-9</v>
      </c>
      <c r="GX49" s="86">
        <f t="shared" si="54"/>
        <v>1.1526052356357978E-8</v>
      </c>
      <c r="GY49" s="86">
        <f t="shared" si="54"/>
        <v>1.4355791946487249E-8</v>
      </c>
      <c r="GZ49" s="86">
        <f t="shared" si="54"/>
        <v>5.1190488394171626E-8</v>
      </c>
      <c r="HA49" s="86">
        <f t="shared" si="54"/>
        <v>1.0576228123870808E-8</v>
      </c>
      <c r="HC49" s="86">
        <f t="shared" si="58"/>
        <v>2.3244837617897667E-23</v>
      </c>
      <c r="HD49" s="86">
        <f t="shared" si="58"/>
        <v>2.6021664561311537E-22</v>
      </c>
      <c r="HE49" s="86">
        <f t="shared" si="58"/>
        <v>2.772753287849351E-22</v>
      </c>
      <c r="HF49" s="86">
        <f t="shared" si="58"/>
        <v>7.4211653319834706E-29</v>
      </c>
      <c r="HG49" s="86">
        <f t="shared" si="58"/>
        <v>1.929862525029578E-28</v>
      </c>
      <c r="HH49" s="86">
        <f t="shared" si="58"/>
        <v>4.4925634586002115E-30</v>
      </c>
      <c r="HI49" s="86">
        <f t="shared" si="58"/>
        <v>2.5294799122772277E-27</v>
      </c>
      <c r="HJ49" s="86">
        <f t="shared" si="58"/>
        <v>1.1687762820745051E-27</v>
      </c>
      <c r="HK49" s="86">
        <f t="shared" si="58"/>
        <v>1.0577561035824152E-31</v>
      </c>
      <c r="HL49" s="86">
        <f t="shared" si="58"/>
        <v>9.219515660154523E-23</v>
      </c>
      <c r="HM49" s="86">
        <f t="shared" si="58"/>
        <v>1.1542020952661927E-23</v>
      </c>
      <c r="HN49" s="86">
        <f t="shared" si="58"/>
        <v>5.4445729029242919E-28</v>
      </c>
      <c r="HO49" s="86">
        <f t="shared" si="58"/>
        <v>2.7085840382790118E-25</v>
      </c>
      <c r="HP49" s="86">
        <f t="shared" si="58"/>
        <v>1.7563865454191654E-23</v>
      </c>
      <c r="HQ49" s="86">
        <f t="shared" si="58"/>
        <v>1.5216532971262992E-27</v>
      </c>
      <c r="HS49" s="86">
        <f t="shared" si="55"/>
        <v>1.1958353947576389E-89</v>
      </c>
      <c r="HT49" s="86">
        <f t="shared" si="55"/>
        <v>1.2091889825159797E-82</v>
      </c>
      <c r="HU49" s="86">
        <f t="shared" si="55"/>
        <v>5.4710610962764093E-84</v>
      </c>
      <c r="HV49" s="86">
        <f t="shared" si="55"/>
        <v>6.9111261174932559E-110</v>
      </c>
      <c r="HW49" s="86">
        <f t="shared" si="55"/>
        <v>3.3492568589328832E-110</v>
      </c>
      <c r="HX49" s="86">
        <f t="shared" si="55"/>
        <v>6.5913489608849608E-120</v>
      </c>
      <c r="HY49" s="86">
        <f t="shared" si="55"/>
        <v>5.5200298880372624E-107</v>
      </c>
      <c r="HZ49" s="86">
        <f t="shared" si="55"/>
        <v>2.545192935929855E-107</v>
      </c>
      <c r="IA49" s="86">
        <f t="shared" si="55"/>
        <v>1.3076173525982258E-123</v>
      </c>
      <c r="IB49" s="86">
        <f t="shared" si="55"/>
        <v>1.8678813139500268E-87</v>
      </c>
      <c r="IC49" s="86">
        <f t="shared" si="55"/>
        <v>4.3656912261348172E-92</v>
      </c>
      <c r="ID49" s="86">
        <f t="shared" si="55"/>
        <v>1.6928806400584883E-110</v>
      </c>
      <c r="IE49" s="86">
        <f t="shared" si="55"/>
        <v>9.1268437128410518E-97</v>
      </c>
      <c r="IF49" s="86">
        <f t="shared" si="55"/>
        <v>7.0057968791963042E-74</v>
      </c>
      <c r="IG49" s="86">
        <f t="shared" si="55"/>
        <v>1.62906125786842E-57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1.5374748511329044E-250</v>
      </c>
      <c r="IW49" s="86">
        <f t="shared" si="56"/>
        <v>1.3466743126603889E-181</v>
      </c>
      <c r="IY49" s="86">
        <f t="shared" si="57"/>
        <v>4.2075581586301973E-8</v>
      </c>
      <c r="IZ49" s="86">
        <f t="shared" si="57"/>
        <v>7.8595539583577173E-8</v>
      </c>
      <c r="JA49" s="86">
        <f t="shared" si="57"/>
        <v>1.4284038938356792E-7</v>
      </c>
      <c r="JB49" s="86">
        <f t="shared" si="57"/>
        <v>1.2164775829136576E-7</v>
      </c>
      <c r="JC49" s="86">
        <f t="shared" si="57"/>
        <v>3.511703683141955E-9</v>
      </c>
      <c r="JD49" s="86">
        <f t="shared" si="57"/>
        <v>1.4624249792718448E-9</v>
      </c>
      <c r="JE49" s="86">
        <f t="shared" si="57"/>
        <v>8.9340216085904882E-10</v>
      </c>
      <c r="JF49" s="86">
        <f t="shared" si="57"/>
        <v>1.4818951518345065E-11</v>
      </c>
      <c r="JG49" s="86">
        <f t="shared" si="57"/>
        <v>8.9097897721521436E-12</v>
      </c>
      <c r="JH49" s="86">
        <f t="shared" si="57"/>
        <v>3.3043772780714241E-10</v>
      </c>
      <c r="JI49" s="86">
        <f t="shared" si="57"/>
        <v>3.8395032398917285E-9</v>
      </c>
      <c r="JJ49" s="86">
        <f t="shared" si="57"/>
        <v>1.1526052356357978E-8</v>
      </c>
      <c r="JK49" s="86">
        <f t="shared" si="57"/>
        <v>1.4355791946487249E-8</v>
      </c>
      <c r="JL49" s="86">
        <f t="shared" si="57"/>
        <v>5.1190488394171646E-8</v>
      </c>
      <c r="JM49" s="86">
        <f t="shared" si="57"/>
        <v>1.0576228123870808E-8</v>
      </c>
    </row>
    <row r="50" spans="2:273" x14ac:dyDescent="0.25">
      <c r="B50" s="2">
        <v>23</v>
      </c>
      <c r="C50" s="37">
        <v>72.658000000000001</v>
      </c>
      <c r="D50" s="37">
        <v>72.968000000000004</v>
      </c>
      <c r="E50" s="37">
        <v>71.064999999999998</v>
      </c>
      <c r="F50" s="37">
        <v>72.870999999999995</v>
      </c>
      <c r="G50" s="37">
        <v>64.596999999999994</v>
      </c>
      <c r="H50" s="37">
        <v>66.177000000000007</v>
      </c>
      <c r="I50" s="37">
        <v>82.114999999999995</v>
      </c>
      <c r="J50" s="37">
        <v>74.135999999999996</v>
      </c>
      <c r="K50" s="37">
        <v>70.897999999999996</v>
      </c>
      <c r="L50" s="37">
        <v>69.451999999999998</v>
      </c>
      <c r="M50" s="37">
        <v>66.905000000000001</v>
      </c>
      <c r="N50" s="37">
        <v>68.238</v>
      </c>
      <c r="O50" s="37">
        <v>70.951999999999998</v>
      </c>
      <c r="P50" s="37">
        <v>79.338999999999999</v>
      </c>
      <c r="Q50" s="37">
        <v>94.355000000000004</v>
      </c>
      <c r="S50" s="4">
        <f t="shared" si="59"/>
        <v>71.914173717227357</v>
      </c>
      <c r="T50" s="4">
        <f t="shared" si="59"/>
        <v>72.655687101920662</v>
      </c>
      <c r="U50" s="4">
        <f t="shared" si="59"/>
        <v>71.307851169009993</v>
      </c>
      <c r="V50" s="4">
        <f t="shared" si="59"/>
        <v>73.086340706926606</v>
      </c>
      <c r="W50" s="4">
        <f t="shared" si="59"/>
        <v>65.190390564126389</v>
      </c>
      <c r="X50" s="4">
        <f t="shared" si="59"/>
        <v>64.959926727745028</v>
      </c>
      <c r="Y50" s="4">
        <f t="shared" si="59"/>
        <v>77.976211718634502</v>
      </c>
      <c r="Z50" s="4" t="e">
        <f t="shared" si="59"/>
        <v>#N/A</v>
      </c>
      <c r="AA50" s="4" t="e">
        <f t="shared" si="59"/>
        <v>#N/A</v>
      </c>
      <c r="AB50" s="4" t="e">
        <f t="shared" si="59"/>
        <v>#N/A</v>
      </c>
      <c r="AC50" s="4">
        <f t="shared" si="59"/>
        <v>67.111722325532455</v>
      </c>
      <c r="AD50" s="4">
        <f t="shared" si="59"/>
        <v>68.900683612906761</v>
      </c>
      <c r="AE50" s="4">
        <f t="shared" si="59"/>
        <v>71.129529546364068</v>
      </c>
      <c r="AF50" s="4">
        <f t="shared" si="59"/>
        <v>78.793440835190708</v>
      </c>
      <c r="AG50" s="4">
        <f t="shared" si="59"/>
        <v>91.487555658927107</v>
      </c>
      <c r="AI50" s="4">
        <f t="shared" si="60"/>
        <v>0.74382628277264473</v>
      </c>
      <c r="AJ50" s="4">
        <f t="shared" si="60"/>
        <v>0.31231289807934104</v>
      </c>
      <c r="AK50" s="4">
        <f t="shared" si="60"/>
        <v>-0.24285116900999526</v>
      </c>
      <c r="AL50" s="4">
        <f t="shared" si="60"/>
        <v>-0.21534070692661089</v>
      </c>
      <c r="AM50" s="4">
        <f t="shared" si="60"/>
        <v>-0.59339056412639479</v>
      </c>
      <c r="AN50" s="4">
        <f t="shared" si="60"/>
        <v>1.2170732722549786</v>
      </c>
      <c r="AO50" s="4">
        <f t="shared" si="60"/>
        <v>4.1387882813654926</v>
      </c>
      <c r="AP50" s="4">
        <f t="shared" si="60"/>
        <v>0</v>
      </c>
      <c r="AQ50" s="4">
        <f t="shared" si="60"/>
        <v>0</v>
      </c>
      <c r="AR50" s="4">
        <f t="shared" si="60"/>
        <v>0</v>
      </c>
      <c r="AS50" s="4">
        <f t="shared" si="60"/>
        <v>-0.20672232553245351</v>
      </c>
      <c r="AT50" s="4">
        <f t="shared" si="60"/>
        <v>-0.66268361290676125</v>
      </c>
      <c r="AU50" s="4">
        <f t="shared" si="60"/>
        <v>-0.17752954636407026</v>
      </c>
      <c r="AV50" s="4">
        <f t="shared" si="60"/>
        <v>0.54555916480929056</v>
      </c>
      <c r="AW50" s="4">
        <f t="shared" si="60"/>
        <v>2.8674443410728969</v>
      </c>
      <c r="AY50" s="2">
        <f t="shared" si="51"/>
        <v>71.914041994344061</v>
      </c>
      <c r="AZ50" s="2">
        <f t="shared" si="51"/>
        <v>72.655460566337155</v>
      </c>
      <c r="BA50" s="2">
        <f t="shared" si="51"/>
        <v>71.307449391807054</v>
      </c>
      <c r="BB50" s="2">
        <f t="shared" si="51"/>
        <v>73.086000556231397</v>
      </c>
      <c r="BC50" s="2">
        <f t="shared" si="51"/>
        <v>65.190376995839699</v>
      </c>
      <c r="BD50" s="2">
        <f t="shared" si="51"/>
        <v>64.959920590504751</v>
      </c>
      <c r="BE50" s="2">
        <f t="shared" si="51"/>
        <v>77.976207320661729</v>
      </c>
      <c r="BF50" s="2" t="e">
        <f t="shared" si="51"/>
        <v>#N/A</v>
      </c>
      <c r="BG50" s="2" t="e">
        <f t="shared" si="51"/>
        <v>#N/A</v>
      </c>
      <c r="BH50" s="2" t="e">
        <f t="shared" si="51"/>
        <v>#N/A</v>
      </c>
      <c r="BI50" s="2">
        <f t="shared" si="51"/>
        <v>67.111707750601326</v>
      </c>
      <c r="BJ50" s="2">
        <f t="shared" si="51"/>
        <v>68.900646817566965</v>
      </c>
      <c r="BK50" s="2">
        <f t="shared" si="51"/>
        <v>71.129484152537117</v>
      </c>
      <c r="BL50" s="2">
        <f t="shared" si="51"/>
        <v>78.793311580482012</v>
      </c>
      <c r="BM50" s="2">
        <f t="shared" si="51"/>
        <v>91.487531473680576</v>
      </c>
      <c r="BO50" s="2">
        <f t="shared" si="10"/>
        <v>72.658000000000001</v>
      </c>
      <c r="BP50" s="2">
        <f t="shared" si="11"/>
        <v>72.968000000000004</v>
      </c>
      <c r="BQ50" s="2">
        <f t="shared" si="12"/>
        <v>71.064999999999998</v>
      </c>
      <c r="BR50" s="2">
        <f t="shared" si="13"/>
        <v>72.870999999999995</v>
      </c>
      <c r="BS50" s="2">
        <f t="shared" si="14"/>
        <v>64.596999999999994</v>
      </c>
      <c r="BT50" s="2">
        <f t="shared" si="15"/>
        <v>66.177000000000007</v>
      </c>
      <c r="BU50" s="2">
        <f t="shared" si="16"/>
        <v>82.114999999999995</v>
      </c>
      <c r="BV50" s="2" t="str">
        <f t="shared" si="17"/>
        <v/>
      </c>
      <c r="BW50" s="2" t="str">
        <f t="shared" si="18"/>
        <v/>
      </c>
      <c r="BX50" s="2" t="str">
        <f t="shared" si="19"/>
        <v/>
      </c>
      <c r="BY50" s="2">
        <f t="shared" si="20"/>
        <v>66.905000000000001</v>
      </c>
      <c r="BZ50" s="2">
        <f t="shared" si="21"/>
        <v>68.238</v>
      </c>
      <c r="CA50" s="2">
        <f t="shared" si="22"/>
        <v>70.951999999999998</v>
      </c>
      <c r="CB50" s="2">
        <f t="shared" si="23"/>
        <v>79.338999999999999</v>
      </c>
      <c r="CC50" s="2">
        <f t="shared" si="24"/>
        <v>94.355000000000004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72.176445470085483</v>
      </c>
      <c r="DL50" s="2">
        <f t="shared" si="61"/>
        <v>72.980013136289003</v>
      </c>
      <c r="DM50" s="2">
        <f t="shared" si="61"/>
        <v>71.881893162393183</v>
      </c>
      <c r="DN50" s="2">
        <f t="shared" si="61"/>
        <v>73.494497536945815</v>
      </c>
      <c r="DO50" s="2">
        <f t="shared" si="61"/>
        <v>65.265011538461522</v>
      </c>
      <c r="DP50" s="2">
        <f t="shared" si="61"/>
        <v>64.152989130434761</v>
      </c>
      <c r="DQ50" s="2">
        <f t="shared" si="61"/>
        <v>79.172815217391289</v>
      </c>
      <c r="DR50" s="2">
        <f t="shared" si="61"/>
        <v>69.613040692640695</v>
      </c>
      <c r="DS50" s="2">
        <f t="shared" si="61"/>
        <v>66.912367965367977</v>
      </c>
      <c r="DT50" s="2">
        <f t="shared" si="61"/>
        <v>67.589205533596854</v>
      </c>
      <c r="DU50" s="2">
        <f t="shared" si="61"/>
        <v>67.038557101449271</v>
      </c>
      <c r="DV50" s="2">
        <f t="shared" si="61"/>
        <v>68.565114188034201</v>
      </c>
      <c r="DW50" s="2">
        <f t="shared" si="61"/>
        <v>70.826409230769229</v>
      </c>
      <c r="DX50" s="2">
        <f t="shared" si="61"/>
        <v>78.76806349206349</v>
      </c>
      <c r="DY50" s="2">
        <f t="shared" si="61"/>
        <v>93.697728547008552</v>
      </c>
      <c r="EA50" s="2">
        <f t="shared" si="62"/>
        <v>69.996156626979442</v>
      </c>
      <c r="EB50" s="2">
        <f t="shared" si="62"/>
        <v>70.223438224631053</v>
      </c>
      <c r="EC50" s="2">
        <f t="shared" si="62"/>
        <v>67.264685724940463</v>
      </c>
      <c r="ED50" s="2">
        <f t="shared" si="62"/>
        <v>70.086326290022029</v>
      </c>
      <c r="EE50" s="2">
        <f t="shared" si="62"/>
        <v>64.531076357204242</v>
      </c>
      <c r="EF50" s="2">
        <f t="shared" si="62"/>
        <v>72.003674321961114</v>
      </c>
      <c r="EG50" s="2">
        <f t="shared" si="62"/>
        <v>67.542429442007105</v>
      </c>
      <c r="EH50" s="2">
        <f t="shared" si="62"/>
        <v>68.972917355406139</v>
      </c>
      <c r="EI50" s="2">
        <f t="shared" si="62"/>
        <v>90.359695593081895</v>
      </c>
      <c r="EJ50" s="2">
        <f t="shared" si="62"/>
        <v>72.561962966466695</v>
      </c>
      <c r="EK50" s="2">
        <f t="shared" si="62"/>
        <v>67.726790448922273</v>
      </c>
      <c r="EL50" s="2">
        <f t="shared" si="62"/>
        <v>71.632762207648838</v>
      </c>
      <c r="EM50" s="2">
        <f t="shared" si="62"/>
        <v>73.531600577321797</v>
      </c>
      <c r="EN50" s="2">
        <f t="shared" si="62"/>
        <v>78.979248764885625</v>
      </c>
      <c r="EO50" s="2">
        <f t="shared" si="62"/>
        <v>73.84236797651198</v>
      </c>
      <c r="EQ50" s="2">
        <f t="shared" si="63"/>
        <v>70.400297712809305</v>
      </c>
      <c r="ER50" s="2">
        <f t="shared" si="63"/>
        <v>70.188416126122434</v>
      </c>
      <c r="ES50" s="2">
        <f t="shared" si="63"/>
        <v>68.18478985717573</v>
      </c>
      <c r="ET50" s="2">
        <f t="shared" si="63"/>
        <v>71.730840735561827</v>
      </c>
      <c r="EU50" s="2">
        <f t="shared" si="63"/>
        <v>63.783586072288038</v>
      </c>
      <c r="EV50" s="2">
        <f t="shared" si="63"/>
        <v>69.599977494187186</v>
      </c>
      <c r="EW50" s="2">
        <f t="shared" si="63"/>
        <v>65.427112161741306</v>
      </c>
      <c r="EX50" s="2">
        <f t="shared" si="63"/>
        <v>68.012875083571004</v>
      </c>
      <c r="EY50" s="2">
        <f t="shared" si="63"/>
        <v>82.511705115262771</v>
      </c>
      <c r="EZ50" s="2">
        <f t="shared" si="63"/>
        <v>70.9041760357143</v>
      </c>
      <c r="FA50" s="2">
        <f t="shared" si="63"/>
        <v>66.915824780678804</v>
      </c>
      <c r="FB50" s="2">
        <f t="shared" si="63"/>
        <v>70.999736715094869</v>
      </c>
      <c r="FC50" s="2">
        <f t="shared" si="63"/>
        <v>72.897926544680772</v>
      </c>
      <c r="FD50" s="2">
        <f t="shared" si="63"/>
        <v>81.417788802755823</v>
      </c>
      <c r="FE50" s="2">
        <f t="shared" si="63"/>
        <v>100.01373685451</v>
      </c>
      <c r="FG50" s="2">
        <f t="shared" si="64"/>
        <v>0.12035322292623331</v>
      </c>
      <c r="FH50" s="2">
        <f t="shared" si="64"/>
        <v>0.11773756154760499</v>
      </c>
      <c r="FI50" s="2">
        <f t="shared" si="64"/>
        <v>0.12441442451007699</v>
      </c>
      <c r="FJ50" s="2">
        <f t="shared" si="64"/>
        <v>0.11985999931791921</v>
      </c>
      <c r="FK50" s="2">
        <f t="shared" si="64"/>
        <v>0.10168724118090129</v>
      </c>
      <c r="FL50" s="2">
        <f t="shared" si="64"/>
        <v>0.10278585517754742</v>
      </c>
      <c r="FM50" s="2">
        <f t="shared" si="64"/>
        <v>0.10288549698358752</v>
      </c>
      <c r="FN50" s="2">
        <f t="shared" si="64"/>
        <v>9.2286678775703332E-2</v>
      </c>
      <c r="FO50" s="2">
        <f t="shared" si="64"/>
        <v>8.8940794260366315E-2</v>
      </c>
      <c r="FP50" s="2">
        <f t="shared" si="64"/>
        <v>9.803151945370113E-2</v>
      </c>
      <c r="FQ50" s="2">
        <f t="shared" si="64"/>
        <v>0.10629189450346956</v>
      </c>
      <c r="FR50" s="2">
        <f t="shared" si="64"/>
        <v>0.10937854149789779</v>
      </c>
      <c r="FS50" s="2">
        <f t="shared" si="64"/>
        <v>0.11203527687333056</v>
      </c>
      <c r="FT50" s="2">
        <f t="shared" si="64"/>
        <v>0.11952440348212559</v>
      </c>
      <c r="FU50" s="2">
        <f t="shared" si="64"/>
        <v>0.1113183549147598</v>
      </c>
      <c r="FW50" s="2">
        <f t="shared" si="53"/>
        <v>3.2499454937018521E-6</v>
      </c>
      <c r="FX50" s="2">
        <f t="shared" si="53"/>
        <v>4.6150842623515635E-6</v>
      </c>
      <c r="FY50" s="2">
        <f t="shared" si="53"/>
        <v>3.7339123693570238E-6</v>
      </c>
      <c r="FZ50" s="2">
        <f t="shared" si="53"/>
        <v>3.9054793537384688E-6</v>
      </c>
      <c r="GA50" s="2">
        <f t="shared" si="53"/>
        <v>3.6105274199470502E-6</v>
      </c>
      <c r="GB50" s="2">
        <f t="shared" si="53"/>
        <v>3.299530395721654E-6</v>
      </c>
      <c r="GC50" s="2">
        <f t="shared" si="53"/>
        <v>4.668859094629295E-6</v>
      </c>
      <c r="GD50" s="2">
        <f t="shared" si="53"/>
        <v>5.1687045311528867E-6</v>
      </c>
      <c r="GE50" s="2">
        <f t="shared" si="53"/>
        <v>5.4380338714525612E-6</v>
      </c>
      <c r="GF50" s="2">
        <f t="shared" si="53"/>
        <v>3.9585879253276423E-6</v>
      </c>
      <c r="GG50" s="2">
        <f t="shared" si="53"/>
        <v>3.6711927901806247E-6</v>
      </c>
      <c r="GH50" s="2">
        <f t="shared" si="53"/>
        <v>3.5333199369659276E-6</v>
      </c>
      <c r="GI50" s="2">
        <f t="shared" si="53"/>
        <v>3.0610982456126883E-6</v>
      </c>
      <c r="GJ50" s="2">
        <f t="shared" si="53"/>
        <v>2.5813233103628285E-6</v>
      </c>
      <c r="GK50" s="2">
        <f t="shared" si="53"/>
        <v>2.6365307605303958E-6</v>
      </c>
      <c r="GM50" s="86">
        <f t="shared" si="54"/>
        <v>8.7980353966904091E-8</v>
      </c>
      <c r="GN50" s="86">
        <f t="shared" si="54"/>
        <v>1.5645082399122908E-7</v>
      </c>
      <c r="GO50" s="86">
        <f t="shared" si="54"/>
        <v>2.7903634483676068E-7</v>
      </c>
      <c r="GP50" s="86">
        <f t="shared" si="54"/>
        <v>2.369128550998951E-7</v>
      </c>
      <c r="GQ50" s="86">
        <f t="shared" si="54"/>
        <v>8.0431155683559692E-9</v>
      </c>
      <c r="GR50" s="86">
        <f t="shared" si="54"/>
        <v>3.5530647283802417E-9</v>
      </c>
      <c r="GS50" s="86">
        <f t="shared" si="54"/>
        <v>2.2396880563216939E-9</v>
      </c>
      <c r="GT50" s="86">
        <f t="shared" si="54"/>
        <v>4.5465284014126543E-11</v>
      </c>
      <c r="GU50" s="86">
        <f t="shared" si="54"/>
        <v>2.7667711496761792E-11</v>
      </c>
      <c r="GV50" s="86">
        <f t="shared" si="54"/>
        <v>8.6233983404627878E-10</v>
      </c>
      <c r="GW50" s="86">
        <f t="shared" si="54"/>
        <v>8.9053049276203388E-9</v>
      </c>
      <c r="GX50" s="86">
        <f t="shared" si="54"/>
        <v>2.5228610235448652E-8</v>
      </c>
      <c r="GY50" s="86">
        <f t="shared" si="54"/>
        <v>3.1283509850390496E-8</v>
      </c>
      <c r="GZ50" s="86">
        <f t="shared" si="54"/>
        <v>1.0538205820489195E-7</v>
      </c>
      <c r="HA50" s="86">
        <f t="shared" si="54"/>
        <v>2.3442313555150343E-8</v>
      </c>
      <c r="HC50" s="86">
        <f t="shared" si="58"/>
        <v>1.0196669498641172E-22</v>
      </c>
      <c r="HD50" s="86">
        <f t="shared" si="58"/>
        <v>1.0462631213730602E-21</v>
      </c>
      <c r="HE50" s="86">
        <f t="shared" si="58"/>
        <v>1.1282378067830741E-21</v>
      </c>
      <c r="HF50" s="86">
        <f t="shared" si="58"/>
        <v>4.7423201052037712E-28</v>
      </c>
      <c r="HG50" s="86">
        <f t="shared" si="58"/>
        <v>1.1972793035654031E-27</v>
      </c>
      <c r="HH50" s="86">
        <f t="shared" si="58"/>
        <v>3.1781188602332431E-29</v>
      </c>
      <c r="HI50" s="86">
        <f t="shared" si="58"/>
        <v>1.5105839074934519E-26</v>
      </c>
      <c r="HJ50" s="86">
        <f t="shared" si="58"/>
        <v>7.2465693617908642E-27</v>
      </c>
      <c r="HK50" s="86">
        <f t="shared" si="58"/>
        <v>8.8501412372928453E-31</v>
      </c>
      <c r="HL50" s="86">
        <f t="shared" si="58"/>
        <v>3.9865551459627414E-22</v>
      </c>
      <c r="HM50" s="86">
        <f t="shared" si="58"/>
        <v>5.242868417184803E-23</v>
      </c>
      <c r="HN50" s="86">
        <f t="shared" si="58"/>
        <v>3.3056520122828556E-27</v>
      </c>
      <c r="HO50" s="86">
        <f t="shared" si="58"/>
        <v>1.332891283513483E-24</v>
      </c>
      <c r="HP50" s="86">
        <f t="shared" si="58"/>
        <v>7.6403604456516251E-23</v>
      </c>
      <c r="HQ50" s="86">
        <f t="shared" si="58"/>
        <v>8.8292329193825418E-27</v>
      </c>
      <c r="HS50" s="86">
        <f t="shared" si="55"/>
        <v>5.0012979404758608E-88</v>
      </c>
      <c r="HT50" s="86">
        <f t="shared" si="55"/>
        <v>3.8217506914277601E-81</v>
      </c>
      <c r="HU50" s="86">
        <f t="shared" si="55"/>
        <v>1.8377086937543695E-82</v>
      </c>
      <c r="HV50" s="86">
        <f t="shared" si="55"/>
        <v>7.2169151876834366E-108</v>
      </c>
      <c r="HW50" s="86">
        <f t="shared" si="55"/>
        <v>3.3855033773773376E-108</v>
      </c>
      <c r="HX50" s="86">
        <f t="shared" si="55"/>
        <v>9.9430009614185929E-118</v>
      </c>
      <c r="HY50" s="86">
        <f t="shared" si="55"/>
        <v>5.2072472116076667E-105</v>
      </c>
      <c r="HZ50" s="86">
        <f t="shared" si="55"/>
        <v>2.583408758165522E-105</v>
      </c>
      <c r="IA50" s="86">
        <f t="shared" si="55"/>
        <v>2.8417342477369106E-121</v>
      </c>
      <c r="IB50" s="86">
        <f t="shared" si="55"/>
        <v>7.5651542722759734E-86</v>
      </c>
      <c r="IC50" s="86">
        <f t="shared" si="55"/>
        <v>2.0473816766860846E-90</v>
      </c>
      <c r="ID50" s="86">
        <f t="shared" si="55"/>
        <v>1.6944452951130285E-108</v>
      </c>
      <c r="IE50" s="86">
        <f t="shared" si="55"/>
        <v>5.0406626734483849E-95</v>
      </c>
      <c r="IF50" s="86">
        <f t="shared" si="55"/>
        <v>1.3831934541653116E-72</v>
      </c>
      <c r="IG50" s="86">
        <f t="shared" si="55"/>
        <v>1.6196362600429014E-56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5.0715088422078842E-247</v>
      </c>
      <c r="IW50" s="86">
        <f t="shared" si="56"/>
        <v>4.7451392900579375E-179</v>
      </c>
      <c r="IY50" s="86">
        <f t="shared" si="57"/>
        <v>8.7980353966904197E-8</v>
      </c>
      <c r="IZ50" s="86">
        <f t="shared" si="57"/>
        <v>1.5645082399123014E-7</v>
      </c>
      <c r="JA50" s="86">
        <f t="shared" si="57"/>
        <v>2.7903634483676179E-7</v>
      </c>
      <c r="JB50" s="86">
        <f t="shared" si="57"/>
        <v>2.369128550998951E-7</v>
      </c>
      <c r="JC50" s="86">
        <f t="shared" si="57"/>
        <v>8.0431155683559692E-9</v>
      </c>
      <c r="JD50" s="86">
        <f t="shared" si="57"/>
        <v>3.5530647283802417E-9</v>
      </c>
      <c r="JE50" s="86">
        <f t="shared" si="57"/>
        <v>2.2396880563216939E-9</v>
      </c>
      <c r="JF50" s="86">
        <f t="shared" si="57"/>
        <v>4.5465284014126549E-11</v>
      </c>
      <c r="JG50" s="86">
        <f t="shared" si="57"/>
        <v>2.7667711496761792E-11</v>
      </c>
      <c r="JH50" s="86">
        <f t="shared" si="57"/>
        <v>8.6233983404667748E-10</v>
      </c>
      <c r="JI50" s="86">
        <f t="shared" si="57"/>
        <v>8.9053049276203917E-9</v>
      </c>
      <c r="JJ50" s="86">
        <f t="shared" si="57"/>
        <v>2.5228610235448652E-8</v>
      </c>
      <c r="JK50" s="86">
        <f t="shared" si="57"/>
        <v>3.1283509850390496E-8</v>
      </c>
      <c r="JL50" s="86">
        <f t="shared" si="57"/>
        <v>1.0538205820489202E-7</v>
      </c>
      <c r="JM50" s="86">
        <f t="shared" si="57"/>
        <v>2.3442313555150343E-8</v>
      </c>
    </row>
    <row r="51" spans="2:273" x14ac:dyDescent="0.25">
      <c r="B51" s="2">
        <v>24</v>
      </c>
      <c r="C51" s="37">
        <v>72.552999999999997</v>
      </c>
      <c r="D51" s="37">
        <v>71.840999999999994</v>
      </c>
      <c r="E51" s="37">
        <v>72.468000000000004</v>
      </c>
      <c r="F51" s="37">
        <v>73.129000000000005</v>
      </c>
      <c r="G51" s="37">
        <v>65.694000000000003</v>
      </c>
      <c r="H51" s="37">
        <v>65.355000000000004</v>
      </c>
      <c r="I51" s="37">
        <v>82.131</v>
      </c>
      <c r="J51" s="37">
        <v>73.034000000000006</v>
      </c>
      <c r="K51" s="37">
        <v>70.457999999999998</v>
      </c>
      <c r="L51" s="37">
        <v>69</v>
      </c>
      <c r="M51" s="37">
        <v>66.778000000000006</v>
      </c>
      <c r="N51" s="37">
        <v>69.540000000000006</v>
      </c>
      <c r="O51" s="37">
        <v>71.174999999999997</v>
      </c>
      <c r="P51" s="37">
        <v>80.5</v>
      </c>
      <c r="Q51" s="37">
        <v>95.838999999999999</v>
      </c>
      <c r="S51" s="4">
        <f t="shared" si="59"/>
        <v>72.267268374160892</v>
      </c>
      <c r="T51" s="4">
        <f t="shared" si="59"/>
        <v>72.940463102622672</v>
      </c>
      <c r="U51" s="4">
        <f t="shared" si="59"/>
        <v>71.503810768838548</v>
      </c>
      <c r="V51" s="4">
        <f t="shared" si="59"/>
        <v>73.306810360101395</v>
      </c>
      <c r="W51" s="4">
        <f t="shared" si="59"/>
        <v>65.418510193302566</v>
      </c>
      <c r="X51" s="4">
        <f t="shared" si="59"/>
        <v>65.298542872073725</v>
      </c>
      <c r="Y51" s="4">
        <f t="shared" si="59"/>
        <v>77.295238011517398</v>
      </c>
      <c r="Z51" s="4" t="e">
        <f t="shared" si="59"/>
        <v>#N/A</v>
      </c>
      <c r="AA51" s="4" t="e">
        <f t="shared" si="59"/>
        <v>#N/A</v>
      </c>
      <c r="AB51" s="4">
        <f t="shared" si="59"/>
        <v>68.254240071922894</v>
      </c>
      <c r="AC51" s="4">
        <f t="shared" si="59"/>
        <v>67.32804848049723</v>
      </c>
      <c r="AD51" s="4">
        <f t="shared" si="59"/>
        <v>69.214526555492313</v>
      </c>
      <c r="AE51" s="4">
        <f t="shared" si="59"/>
        <v>71.421213595812958</v>
      </c>
      <c r="AF51" s="4">
        <f t="shared" si="59"/>
        <v>79.124922859095676</v>
      </c>
      <c r="AG51" s="4">
        <f t="shared" si="59"/>
        <v>91.616973164150139</v>
      </c>
      <c r="AI51" s="4">
        <f t="shared" si="60"/>
        <v>0.28573162583910516</v>
      </c>
      <c r="AJ51" s="4">
        <f t="shared" si="60"/>
        <v>-1.0994631026226784</v>
      </c>
      <c r="AK51" s="4">
        <f t="shared" si="60"/>
        <v>0.9641892311614555</v>
      </c>
      <c r="AL51" s="4">
        <f t="shared" si="60"/>
        <v>-0.17781036010138962</v>
      </c>
      <c r="AM51" s="4">
        <f t="shared" si="60"/>
        <v>0.27548980669743628</v>
      </c>
      <c r="AN51" s="4">
        <f t="shared" si="60"/>
        <v>5.6457127926279327E-2</v>
      </c>
      <c r="AO51" s="4">
        <f t="shared" si="60"/>
        <v>4.8357619884826022</v>
      </c>
      <c r="AP51" s="4">
        <f t="shared" si="60"/>
        <v>0</v>
      </c>
      <c r="AQ51" s="4">
        <f t="shared" si="60"/>
        <v>0</v>
      </c>
      <c r="AR51" s="4">
        <f t="shared" si="60"/>
        <v>0.74575992807710634</v>
      </c>
      <c r="AS51" s="4">
        <f t="shared" si="60"/>
        <v>-0.55004848049722455</v>
      </c>
      <c r="AT51" s="4">
        <f t="shared" si="60"/>
        <v>0.32547344450769344</v>
      </c>
      <c r="AU51" s="4">
        <f t="shared" si="60"/>
        <v>-0.24621359581296076</v>
      </c>
      <c r="AV51" s="4">
        <f t="shared" si="60"/>
        <v>1.3750771409043239</v>
      </c>
      <c r="AW51" s="4">
        <f t="shared" si="60"/>
        <v>4.22202683584986</v>
      </c>
      <c r="AY51" s="2">
        <f t="shared" si="51"/>
        <v>72.267003832840658</v>
      </c>
      <c r="AZ51" s="2">
        <f t="shared" si="51"/>
        <v>72.940028964461533</v>
      </c>
      <c r="BA51" s="2">
        <f t="shared" si="51"/>
        <v>71.503055111965267</v>
      </c>
      <c r="BB51" s="2">
        <f t="shared" si="51"/>
        <v>73.306172149451413</v>
      </c>
      <c r="BC51" s="2">
        <f t="shared" si="51"/>
        <v>65.418480381035778</v>
      </c>
      <c r="BD51" s="2">
        <f t="shared" si="51"/>
        <v>65.29852860237456</v>
      </c>
      <c r="BE51" s="2">
        <f t="shared" si="51"/>
        <v>77.295227473021711</v>
      </c>
      <c r="BF51" s="2" t="e">
        <f t="shared" si="51"/>
        <v>#N/A</v>
      </c>
      <c r="BG51" s="2" t="e">
        <f t="shared" si="51"/>
        <v>#N/A</v>
      </c>
      <c r="BH51" s="2">
        <f t="shared" si="51"/>
        <v>68.254236023751744</v>
      </c>
      <c r="BI51" s="2">
        <f t="shared" si="51"/>
        <v>67.328016087792321</v>
      </c>
      <c r="BJ51" s="2">
        <f t="shared" si="51"/>
        <v>69.214449237471698</v>
      </c>
      <c r="BK51" s="2">
        <f t="shared" si="51"/>
        <v>71.421118648041087</v>
      </c>
      <c r="BL51" s="2">
        <f t="shared" si="51"/>
        <v>79.124667100785175</v>
      </c>
      <c r="BM51" s="2">
        <f t="shared" si="51"/>
        <v>91.616921740354258</v>
      </c>
      <c r="BO51" s="2">
        <f t="shared" si="10"/>
        <v>72.552999999999997</v>
      </c>
      <c r="BP51" s="2">
        <f t="shared" si="11"/>
        <v>71.840999999999994</v>
      </c>
      <c r="BQ51" s="2">
        <f t="shared" si="12"/>
        <v>72.468000000000004</v>
      </c>
      <c r="BR51" s="2">
        <f t="shared" si="13"/>
        <v>73.129000000000005</v>
      </c>
      <c r="BS51" s="2">
        <f t="shared" si="14"/>
        <v>65.694000000000003</v>
      </c>
      <c r="BT51" s="2">
        <f t="shared" si="15"/>
        <v>65.355000000000004</v>
      </c>
      <c r="BU51" s="2">
        <f t="shared" si="16"/>
        <v>82.131</v>
      </c>
      <c r="BV51" s="2" t="str">
        <f t="shared" si="17"/>
        <v/>
      </c>
      <c r="BW51" s="2" t="str">
        <f t="shared" si="18"/>
        <v/>
      </c>
      <c r="BX51" s="2">
        <f t="shared" si="19"/>
        <v>69</v>
      </c>
      <c r="BY51" s="2">
        <f t="shared" si="20"/>
        <v>66.778000000000006</v>
      </c>
      <c r="BZ51" s="2">
        <f t="shared" si="21"/>
        <v>69.540000000000006</v>
      </c>
      <c r="CA51" s="2">
        <f t="shared" si="22"/>
        <v>71.174999999999997</v>
      </c>
      <c r="CB51" s="2">
        <f t="shared" si="23"/>
        <v>80.5</v>
      </c>
      <c r="CC51" s="2">
        <f t="shared" si="24"/>
        <v>95.838999999999999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72.622225641025651</v>
      </c>
      <c r="DL51" s="2">
        <f t="shared" si="61"/>
        <v>73.355230432402848</v>
      </c>
      <c r="DM51" s="2">
        <f t="shared" si="61"/>
        <v>72.179622710622724</v>
      </c>
      <c r="DN51" s="2">
        <f t="shared" si="61"/>
        <v>73.802221674876847</v>
      </c>
      <c r="DO51" s="2">
        <f t="shared" si="61"/>
        <v>65.542272307692301</v>
      </c>
      <c r="DP51" s="2">
        <f t="shared" si="61"/>
        <v>64.47875296442686</v>
      </c>
      <c r="DQ51" s="2">
        <f t="shared" si="61"/>
        <v>78.539990118577066</v>
      </c>
      <c r="DR51" s="2">
        <f t="shared" si="61"/>
        <v>69.578187445887451</v>
      </c>
      <c r="DS51" s="2">
        <f t="shared" si="61"/>
        <v>67.055205627705632</v>
      </c>
      <c r="DT51" s="2">
        <f t="shared" si="61"/>
        <v>67.760652173913059</v>
      </c>
      <c r="DU51" s="2">
        <f t="shared" si="61"/>
        <v>67.290817536231884</v>
      </c>
      <c r="DV51" s="2">
        <f t="shared" si="61"/>
        <v>68.90740581196583</v>
      </c>
      <c r="DW51" s="2">
        <f t="shared" si="61"/>
        <v>71.146301538461529</v>
      </c>
      <c r="DX51" s="2">
        <f t="shared" si="61"/>
        <v>79.159666666666652</v>
      </c>
      <c r="DY51" s="2">
        <f t="shared" si="61"/>
        <v>94.025874529914532</v>
      </c>
      <c r="EA51" s="2">
        <f t="shared" si="62"/>
        <v>69.899164584070093</v>
      </c>
      <c r="EB51" s="2">
        <f t="shared" si="62"/>
        <v>70.102492686856863</v>
      </c>
      <c r="EC51" s="2">
        <f t="shared" si="62"/>
        <v>67.160535152969985</v>
      </c>
      <c r="ED51" s="2">
        <f t="shared" si="62"/>
        <v>69.98409635128057</v>
      </c>
      <c r="EE51" s="2">
        <f t="shared" si="62"/>
        <v>64.421143490137553</v>
      </c>
      <c r="EF51" s="2">
        <f t="shared" si="62"/>
        <v>71.824766403620373</v>
      </c>
      <c r="EG51" s="2">
        <f t="shared" si="62"/>
        <v>67.396575417490055</v>
      </c>
      <c r="EH51" s="2">
        <f t="shared" si="62"/>
        <v>68.81945764407601</v>
      </c>
      <c r="EI51" s="2">
        <f t="shared" si="62"/>
        <v>90.012514408044851</v>
      </c>
      <c r="EJ51" s="2">
        <f t="shared" si="62"/>
        <v>72.396078485492637</v>
      </c>
      <c r="EK51" s="2">
        <f t="shared" si="62"/>
        <v>67.613291394306088</v>
      </c>
      <c r="EL51" s="2">
        <f t="shared" si="62"/>
        <v>71.494606068914095</v>
      </c>
      <c r="EM51" s="2">
        <f t="shared" si="62"/>
        <v>73.407618200445739</v>
      </c>
      <c r="EN51" s="2">
        <f t="shared" si="62"/>
        <v>78.889476125881714</v>
      </c>
      <c r="EO51" s="2">
        <f t="shared" si="62"/>
        <v>74.07718620652696</v>
      </c>
      <c r="EQ51" s="2">
        <f t="shared" si="63"/>
        <v>70.298996875270944</v>
      </c>
      <c r="ER51" s="2">
        <f t="shared" si="63"/>
        <v>70.067779776620739</v>
      </c>
      <c r="ES51" s="2">
        <f t="shared" si="63"/>
        <v>68.070707825808441</v>
      </c>
      <c r="ET51" s="2">
        <f t="shared" si="63"/>
        <v>71.611042267463176</v>
      </c>
      <c r="EU51" s="2">
        <f t="shared" si="63"/>
        <v>63.681895427820052</v>
      </c>
      <c r="EV51" s="2">
        <f t="shared" si="63"/>
        <v>69.44761431994462</v>
      </c>
      <c r="EW51" s="2">
        <f t="shared" si="63"/>
        <v>65.304736322582897</v>
      </c>
      <c r="EX51" s="2">
        <f t="shared" si="63"/>
        <v>67.870198800122523</v>
      </c>
      <c r="EY51" s="2">
        <f t="shared" si="63"/>
        <v>82.251930596123117</v>
      </c>
      <c r="EZ51" s="2">
        <f t="shared" si="63"/>
        <v>70.756510474025987</v>
      </c>
      <c r="FA51" s="2">
        <f t="shared" si="63"/>
        <v>66.811333890877478</v>
      </c>
      <c r="FB51" s="2">
        <f t="shared" si="63"/>
        <v>70.868991836493876</v>
      </c>
      <c r="FC51" s="2">
        <f t="shared" si="63"/>
        <v>72.781050132332126</v>
      </c>
      <c r="FD51" s="2">
        <f t="shared" si="63"/>
        <v>81.300157805943357</v>
      </c>
      <c r="FE51" s="2">
        <f t="shared" si="63"/>
        <v>99.92474444639123</v>
      </c>
      <c r="FG51" s="2">
        <f t="shared" si="64"/>
        <v>0.1304499699253219</v>
      </c>
      <c r="FH51" s="2">
        <f t="shared" si="64"/>
        <v>0.12764671632406746</v>
      </c>
      <c r="FI51" s="2">
        <f t="shared" si="64"/>
        <v>0.13479966573030941</v>
      </c>
      <c r="FJ51" s="2">
        <f t="shared" si="64"/>
        <v>0.1299214798905764</v>
      </c>
      <c r="FK51" s="2">
        <f t="shared" si="64"/>
        <v>0.11041460904070342</v>
      </c>
      <c r="FL51" s="2">
        <f t="shared" si="64"/>
        <v>0.11159579885629134</v>
      </c>
      <c r="FM51" s="2">
        <f t="shared" si="64"/>
        <v>0.11170291783920379</v>
      </c>
      <c r="FN51" s="2">
        <f t="shared" si="64"/>
        <v>0.10029731862077562</v>
      </c>
      <c r="FO51" s="2">
        <f t="shared" si="64"/>
        <v>9.6691942848358525E-2</v>
      </c>
      <c r="FP51" s="2">
        <f t="shared" si="64"/>
        <v>0.10648232400041949</v>
      </c>
      <c r="FQ51" s="2">
        <f t="shared" si="64"/>
        <v>0.11536370720852042</v>
      </c>
      <c r="FR51" s="2">
        <f t="shared" si="64"/>
        <v>0.11867881059468235</v>
      </c>
      <c r="FS51" s="2">
        <f t="shared" si="64"/>
        <v>0.12153061852384621</v>
      </c>
      <c r="FT51" s="2">
        <f t="shared" si="64"/>
        <v>0.12956185988777258</v>
      </c>
      <c r="FU51" s="2">
        <f t="shared" si="64"/>
        <v>0.12076119858888783</v>
      </c>
      <c r="FW51" s="2">
        <f t="shared" si="53"/>
        <v>3.5634932551685647E-6</v>
      </c>
      <c r="FX51" s="2">
        <f t="shared" si="53"/>
        <v>5.0603370138916699E-6</v>
      </c>
      <c r="FY51" s="2">
        <f t="shared" si="53"/>
        <v>4.0941520244273689E-6</v>
      </c>
      <c r="FZ51" s="2">
        <f t="shared" si="53"/>
        <v>4.2822713433291583E-6</v>
      </c>
      <c r="GA51" s="2">
        <f t="shared" si="53"/>
        <v>3.9588632135298367E-6</v>
      </c>
      <c r="GB51" s="2">
        <f t="shared" si="53"/>
        <v>3.6178619847365657E-6</v>
      </c>
      <c r="GC51" s="2">
        <f t="shared" si="53"/>
        <v>5.1192998921725011E-6</v>
      </c>
      <c r="GD51" s="2">
        <f t="shared" si="53"/>
        <v>5.6673689945840963E-6</v>
      </c>
      <c r="GE51" s="2">
        <f t="shared" si="53"/>
        <v>5.9626824416043832E-6</v>
      </c>
      <c r="GF51" s="2">
        <f t="shared" si="53"/>
        <v>4.3405036899234636E-6</v>
      </c>
      <c r="GG51" s="2">
        <f t="shared" si="53"/>
        <v>4.0253814225210356E-6</v>
      </c>
      <c r="GH51" s="2">
        <f t="shared" si="53"/>
        <v>3.8742069502092046E-6</v>
      </c>
      <c r="GI51" s="2">
        <f t="shared" si="53"/>
        <v>3.3564264913155929E-6</v>
      </c>
      <c r="GJ51" s="2">
        <f t="shared" si="53"/>
        <v>2.8303640221311222E-6</v>
      </c>
      <c r="GK51" s="2">
        <f t="shared" si="53"/>
        <v>2.8908977570312817E-6</v>
      </c>
      <c r="GM51" s="86">
        <f t="shared" si="54"/>
        <v>1.8088354282762165E-7</v>
      </c>
      <c r="GN51" s="86">
        <f t="shared" si="54"/>
        <v>3.0670565256485904E-7</v>
      </c>
      <c r="GO51" s="86">
        <f t="shared" si="54"/>
        <v>5.3697240683078862E-7</v>
      </c>
      <c r="GP51" s="86">
        <f t="shared" si="54"/>
        <v>4.5465424371984931E-7</v>
      </c>
      <c r="GQ51" s="86">
        <f t="shared" si="54"/>
        <v>1.8082407361774899E-8</v>
      </c>
      <c r="GR51" s="86">
        <f t="shared" si="54"/>
        <v>8.4579404721044667E-9</v>
      </c>
      <c r="GS51" s="86">
        <f t="shared" si="54"/>
        <v>5.496006014290624E-9</v>
      </c>
      <c r="GT51" s="86">
        <f t="shared" si="54"/>
        <v>1.3583683200772194E-10</v>
      </c>
      <c r="GU51" s="86">
        <f t="shared" si="54"/>
        <v>8.366521030639117E-11</v>
      </c>
      <c r="GV51" s="86">
        <f t="shared" si="54"/>
        <v>2.2010123446325743E-9</v>
      </c>
      <c r="GW51" s="86">
        <f t="shared" si="54"/>
        <v>2.0260897257855033E-8</v>
      </c>
      <c r="GX51" s="86">
        <f t="shared" si="54"/>
        <v>5.4252216496817392E-8</v>
      </c>
      <c r="GY51" s="86">
        <f t="shared" si="54"/>
        <v>6.6974252679004019E-8</v>
      </c>
      <c r="GZ51" s="86">
        <f t="shared" si="54"/>
        <v>2.1341660208804907E-7</v>
      </c>
      <c r="HA51" s="86">
        <f t="shared" si="54"/>
        <v>5.1023283138293111E-8</v>
      </c>
      <c r="HC51" s="86">
        <f t="shared" si="58"/>
        <v>4.3768058169654611E-22</v>
      </c>
      <c r="HD51" s="86">
        <f t="shared" si="58"/>
        <v>4.1227160286039911E-21</v>
      </c>
      <c r="HE51" s="86">
        <f t="shared" si="58"/>
        <v>4.4974148682696054E-21</v>
      </c>
      <c r="HF51" s="86">
        <f t="shared" si="58"/>
        <v>2.9484427766120966E-27</v>
      </c>
      <c r="HG51" s="86">
        <f t="shared" si="58"/>
        <v>7.2302007156441485E-27</v>
      </c>
      <c r="HH51" s="86">
        <f t="shared" si="58"/>
        <v>2.1834372271875705E-28</v>
      </c>
      <c r="HI51" s="86">
        <f t="shared" si="58"/>
        <v>8.7810805213701965E-26</v>
      </c>
      <c r="HJ51" s="86">
        <f t="shared" si="58"/>
        <v>4.3699699523517495E-26</v>
      </c>
      <c r="HK51" s="86">
        <f t="shared" si="58"/>
        <v>7.1668020551696203E-30</v>
      </c>
      <c r="HL51" s="86">
        <f t="shared" si="58"/>
        <v>1.6864777575175759E-21</v>
      </c>
      <c r="HM51" s="86">
        <f t="shared" si="58"/>
        <v>2.3286472268202315E-22</v>
      </c>
      <c r="HN51" s="86">
        <f t="shared" si="58"/>
        <v>1.9539790765124896E-26</v>
      </c>
      <c r="HO51" s="86">
        <f t="shared" si="58"/>
        <v>6.4086002666558742E-24</v>
      </c>
      <c r="HP51" s="86">
        <f t="shared" si="58"/>
        <v>3.2533681182348356E-22</v>
      </c>
      <c r="HQ51" s="86">
        <f t="shared" si="58"/>
        <v>4.9922055878408934E-26</v>
      </c>
      <c r="HS51" s="86">
        <f t="shared" si="55"/>
        <v>2.0204462276964728E-86</v>
      </c>
      <c r="HT51" s="86">
        <f t="shared" si="55"/>
        <v>1.1696292792673395E-79</v>
      </c>
      <c r="HU51" s="86">
        <f t="shared" si="55"/>
        <v>5.9736162405869653E-81</v>
      </c>
      <c r="HV51" s="86">
        <f t="shared" si="55"/>
        <v>7.213942036270515E-106</v>
      </c>
      <c r="HW51" s="86">
        <f t="shared" si="55"/>
        <v>3.2782106969618982E-106</v>
      </c>
      <c r="HX51" s="86">
        <f t="shared" si="55"/>
        <v>1.4316148503718747E-115</v>
      </c>
      <c r="HY51" s="86">
        <f t="shared" si="55"/>
        <v>4.7055944274417811E-103</v>
      </c>
      <c r="HZ51" s="86">
        <f t="shared" si="55"/>
        <v>2.5087528049702694E-103</v>
      </c>
      <c r="IA51" s="86">
        <f t="shared" si="55"/>
        <v>5.8626746742347825E-119</v>
      </c>
      <c r="IB51" s="86">
        <f t="shared" si="55"/>
        <v>2.9588196418062376E-84</v>
      </c>
      <c r="IC51" s="86">
        <f t="shared" si="55"/>
        <v>9.2638004084683427E-89</v>
      </c>
      <c r="ID51" s="86">
        <f t="shared" si="55"/>
        <v>1.6251682278937241E-106</v>
      </c>
      <c r="IE51" s="86">
        <f t="shared" si="55"/>
        <v>2.6827409478197994E-93</v>
      </c>
      <c r="IF51" s="86">
        <f t="shared" si="55"/>
        <v>2.6584091759297513E-71</v>
      </c>
      <c r="IG51" s="86">
        <f t="shared" si="55"/>
        <v>1.5774502234621124E-55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1.5791237694223832E-243</v>
      </c>
      <c r="IW51" s="86">
        <f t="shared" si="56"/>
        <v>1.6035537073503937E-176</v>
      </c>
      <c r="IY51" s="86">
        <f t="shared" si="57"/>
        <v>1.808835428276221E-7</v>
      </c>
      <c r="IZ51" s="86">
        <f t="shared" si="57"/>
        <v>3.0670565256486317E-7</v>
      </c>
      <c r="JA51" s="86">
        <f t="shared" si="57"/>
        <v>5.3697240683079307E-7</v>
      </c>
      <c r="JB51" s="86">
        <f t="shared" si="57"/>
        <v>4.5465424371984931E-7</v>
      </c>
      <c r="JC51" s="86">
        <f t="shared" si="57"/>
        <v>1.8082407361774899E-8</v>
      </c>
      <c r="JD51" s="86">
        <f t="shared" si="57"/>
        <v>8.4579404721044667E-9</v>
      </c>
      <c r="JE51" s="86">
        <f t="shared" si="57"/>
        <v>5.496006014290624E-9</v>
      </c>
      <c r="JF51" s="86">
        <f t="shared" si="57"/>
        <v>1.3583683200772199E-10</v>
      </c>
      <c r="JG51" s="86">
        <f t="shared" si="57"/>
        <v>8.366521030639117E-11</v>
      </c>
      <c r="JH51" s="86">
        <f t="shared" si="57"/>
        <v>2.2010123446342609E-9</v>
      </c>
      <c r="JI51" s="86">
        <f t="shared" si="57"/>
        <v>2.0260897257855264E-8</v>
      </c>
      <c r="JJ51" s="86">
        <f t="shared" si="57"/>
        <v>5.4252216496817392E-8</v>
      </c>
      <c r="JK51" s="86">
        <f t="shared" si="57"/>
        <v>6.6974252679004019E-8</v>
      </c>
      <c r="JL51" s="86">
        <f t="shared" si="57"/>
        <v>2.1341660208804939E-7</v>
      </c>
      <c r="JM51" s="86">
        <f t="shared" si="57"/>
        <v>5.1023283138293111E-8</v>
      </c>
    </row>
    <row r="52" spans="2:273" x14ac:dyDescent="0.25">
      <c r="B52" s="2">
        <v>25</v>
      </c>
      <c r="C52" s="37">
        <v>73.552999999999997</v>
      </c>
      <c r="D52" s="37">
        <v>74.063000000000002</v>
      </c>
      <c r="E52" s="37">
        <v>71.338999999999999</v>
      </c>
      <c r="F52" s="37">
        <v>73.838999999999999</v>
      </c>
      <c r="G52" s="37">
        <v>66.081000000000003</v>
      </c>
      <c r="H52" s="37">
        <v>65.661000000000001</v>
      </c>
      <c r="I52" s="37">
        <v>81.688999999999993</v>
      </c>
      <c r="J52" s="37">
        <v>72.796999999999997</v>
      </c>
      <c r="K52" s="37">
        <v>70.067999999999998</v>
      </c>
      <c r="L52" s="37">
        <v>67.677000000000007</v>
      </c>
      <c r="M52" s="37">
        <v>67.905000000000001</v>
      </c>
      <c r="N52" s="37">
        <v>68.667000000000002</v>
      </c>
      <c r="O52" s="37">
        <v>70.762</v>
      </c>
      <c r="P52" s="37">
        <v>81.048000000000002</v>
      </c>
      <c r="Q52" s="37">
        <v>95.048000000000002</v>
      </c>
      <c r="S52" s="4">
        <f t="shared" si="59"/>
        <v>72.607205249432525</v>
      </c>
      <c r="T52" s="4">
        <f t="shared" si="59"/>
        <v>73.212946670264756</v>
      </c>
      <c r="U52" s="4">
        <f t="shared" si="59"/>
        <v>71.687796725434268</v>
      </c>
      <c r="V52" s="4">
        <f t="shared" si="59"/>
        <v>73.516273510508668</v>
      </c>
      <c r="W52" s="4">
        <f t="shared" si="59"/>
        <v>65.638910526903885</v>
      </c>
      <c r="X52" s="4">
        <f t="shared" si="59"/>
        <v>65.63274575234631</v>
      </c>
      <c r="Y52" s="4">
        <f t="shared" si="59"/>
        <v>76.615894908250667</v>
      </c>
      <c r="Z52" s="4" t="e">
        <f t="shared" si="59"/>
        <v>#N/A</v>
      </c>
      <c r="AA52" s="4" t="e">
        <f t="shared" si="59"/>
        <v>#N/A</v>
      </c>
      <c r="AB52" s="4">
        <f t="shared" si="59"/>
        <v>68.428824463496483</v>
      </c>
      <c r="AC52" s="4">
        <f t="shared" si="59"/>
        <v>67.537729961393509</v>
      </c>
      <c r="AD52" s="4">
        <f t="shared" si="59"/>
        <v>69.520899921111848</v>
      </c>
      <c r="AE52" s="4">
        <f t="shared" si="59"/>
        <v>71.705764314573173</v>
      </c>
      <c r="AF52" s="4">
        <f t="shared" si="59"/>
        <v>79.446324124701817</v>
      </c>
      <c r="AG52" s="4">
        <f t="shared" si="59"/>
        <v>91.730967789339715</v>
      </c>
      <c r="AI52" s="4">
        <f t="shared" si="60"/>
        <v>0.94579475056747242</v>
      </c>
      <c r="AJ52" s="4">
        <f t="shared" si="60"/>
        <v>0.85005332973524617</v>
      </c>
      <c r="AK52" s="4">
        <f t="shared" si="60"/>
        <v>-0.34879672543426921</v>
      </c>
      <c r="AL52" s="4">
        <f t="shared" si="60"/>
        <v>0.32272648949133043</v>
      </c>
      <c r="AM52" s="4">
        <f t="shared" si="60"/>
        <v>0.44208947309611801</v>
      </c>
      <c r="AN52" s="4">
        <f t="shared" si="60"/>
        <v>2.8254247653691777E-2</v>
      </c>
      <c r="AO52" s="4">
        <f t="shared" si="60"/>
        <v>5.0731050917493263</v>
      </c>
      <c r="AP52" s="4">
        <f t="shared" si="60"/>
        <v>0</v>
      </c>
      <c r="AQ52" s="4">
        <f t="shared" si="60"/>
        <v>0</v>
      </c>
      <c r="AR52" s="4">
        <f t="shared" si="60"/>
        <v>-0.75182446349647591</v>
      </c>
      <c r="AS52" s="4">
        <f t="shared" si="60"/>
        <v>0.36727003860649177</v>
      </c>
      <c r="AT52" s="4">
        <f t="shared" si="60"/>
        <v>-0.85389992111184654</v>
      </c>
      <c r="AU52" s="4">
        <f t="shared" si="60"/>
        <v>-0.94376431457317267</v>
      </c>
      <c r="AV52" s="4">
        <f t="shared" si="60"/>
        <v>1.6016758752981843</v>
      </c>
      <c r="AW52" s="4">
        <f t="shared" si="60"/>
        <v>3.3170322106602868</v>
      </c>
      <c r="AY52" s="2">
        <f t="shared" si="51"/>
        <v>72.60668313860981</v>
      </c>
      <c r="AZ52" s="2">
        <f t="shared" si="51"/>
        <v>73.212127683591461</v>
      </c>
      <c r="BA52" s="2">
        <f t="shared" si="51"/>
        <v>71.686397347412452</v>
      </c>
      <c r="BB52" s="2">
        <f t="shared" si="51"/>
        <v>73.515094111785544</v>
      </c>
      <c r="BC52" s="2">
        <f t="shared" si="51"/>
        <v>65.638846261451391</v>
      </c>
      <c r="BD52" s="2">
        <f t="shared" si="51"/>
        <v>65.632713261267725</v>
      </c>
      <c r="BE52" s="2">
        <f t="shared" si="51"/>
        <v>76.615870202714333</v>
      </c>
      <c r="BF52" s="2" t="e">
        <f t="shared" si="51"/>
        <v>#N/A</v>
      </c>
      <c r="BG52" s="2" t="e">
        <f t="shared" si="51"/>
        <v>#N/A</v>
      </c>
      <c r="BH52" s="2">
        <f t="shared" si="51"/>
        <v>68.42881459974943</v>
      </c>
      <c r="BI52" s="2">
        <f t="shared" si="51"/>
        <v>67.537659378033027</v>
      </c>
      <c r="BJ52" s="2">
        <f t="shared" si="51"/>
        <v>69.520740382944425</v>
      </c>
      <c r="BK52" s="2">
        <f t="shared" si="51"/>
        <v>71.705569303799578</v>
      </c>
      <c r="BL52" s="2">
        <f t="shared" si="51"/>
        <v>79.445826524111311</v>
      </c>
      <c r="BM52" s="2">
        <f t="shared" si="51"/>
        <v>91.730860475565379</v>
      </c>
      <c r="BO52" s="2">
        <f t="shared" si="10"/>
        <v>73.552999999999997</v>
      </c>
      <c r="BP52" s="2">
        <f t="shared" si="11"/>
        <v>74.063000000000002</v>
      </c>
      <c r="BQ52" s="2">
        <f t="shared" si="12"/>
        <v>71.338999999999999</v>
      </c>
      <c r="BR52" s="2">
        <f t="shared" si="13"/>
        <v>73.838999999999999</v>
      </c>
      <c r="BS52" s="2">
        <f t="shared" si="14"/>
        <v>66.081000000000003</v>
      </c>
      <c r="BT52" s="2">
        <f t="shared" si="15"/>
        <v>65.661000000000001</v>
      </c>
      <c r="BU52" s="2">
        <f t="shared" si="16"/>
        <v>81.688999999999993</v>
      </c>
      <c r="BV52" s="2" t="str">
        <f t="shared" si="17"/>
        <v/>
      </c>
      <c r="BW52" s="2" t="str">
        <f t="shared" si="18"/>
        <v/>
      </c>
      <c r="BX52" s="2">
        <f t="shared" si="19"/>
        <v>67.677000000000007</v>
      </c>
      <c r="BY52" s="2">
        <f t="shared" si="20"/>
        <v>67.905000000000001</v>
      </c>
      <c r="BZ52" s="2">
        <f t="shared" si="21"/>
        <v>68.667000000000002</v>
      </c>
      <c r="CA52" s="2">
        <f t="shared" si="22"/>
        <v>70.762</v>
      </c>
      <c r="CB52" s="2">
        <f t="shared" si="23"/>
        <v>81.048000000000002</v>
      </c>
      <c r="CC52" s="2">
        <f t="shared" si="24"/>
        <v>95.048000000000002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73.068005811965833</v>
      </c>
      <c r="DL52" s="2">
        <f t="shared" si="61"/>
        <v>73.730447728516694</v>
      </c>
      <c r="DM52" s="2">
        <f t="shared" si="61"/>
        <v>72.477352258852278</v>
      </c>
      <c r="DN52" s="2">
        <f t="shared" si="61"/>
        <v>74.109945812807879</v>
      </c>
      <c r="DO52" s="2">
        <f t="shared" si="61"/>
        <v>65.819533076923065</v>
      </c>
      <c r="DP52" s="2">
        <f t="shared" si="61"/>
        <v>64.804516798418959</v>
      </c>
      <c r="DQ52" s="2">
        <f t="shared" si="61"/>
        <v>77.907165019762829</v>
      </c>
      <c r="DR52" s="2">
        <f t="shared" si="61"/>
        <v>69.543334199134208</v>
      </c>
      <c r="DS52" s="2">
        <f t="shared" si="61"/>
        <v>67.198043290043302</v>
      </c>
      <c r="DT52" s="2">
        <f t="shared" si="61"/>
        <v>67.932098814229263</v>
      </c>
      <c r="DU52" s="2">
        <f t="shared" si="61"/>
        <v>67.543077971014498</v>
      </c>
      <c r="DV52" s="2">
        <f t="shared" si="61"/>
        <v>69.249697435897446</v>
      </c>
      <c r="DW52" s="2">
        <f t="shared" si="61"/>
        <v>71.466193846153843</v>
      </c>
      <c r="DX52" s="2">
        <f t="shared" si="61"/>
        <v>79.551269841269828</v>
      </c>
      <c r="DY52" s="2">
        <f t="shared" si="61"/>
        <v>94.354020512820512</v>
      </c>
      <c r="EA52" s="2">
        <f t="shared" si="62"/>
        <v>69.802172541160743</v>
      </c>
      <c r="EB52" s="2">
        <f t="shared" si="62"/>
        <v>69.981547149082658</v>
      </c>
      <c r="EC52" s="2">
        <f t="shared" si="62"/>
        <v>67.056384580999506</v>
      </c>
      <c r="ED52" s="2">
        <f t="shared" si="62"/>
        <v>69.881866412539111</v>
      </c>
      <c r="EE52" s="2">
        <f t="shared" si="62"/>
        <v>64.311210623070878</v>
      </c>
      <c r="EF52" s="2">
        <f t="shared" si="62"/>
        <v>71.645858485279632</v>
      </c>
      <c r="EG52" s="2">
        <f t="shared" si="62"/>
        <v>67.250721392973006</v>
      </c>
      <c r="EH52" s="2">
        <f t="shared" si="62"/>
        <v>68.665997932745896</v>
      </c>
      <c r="EI52" s="2">
        <f t="shared" si="62"/>
        <v>89.665333223007821</v>
      </c>
      <c r="EJ52" s="2">
        <f t="shared" si="62"/>
        <v>72.23019400451858</v>
      </c>
      <c r="EK52" s="2">
        <f t="shared" si="62"/>
        <v>67.499792339689918</v>
      </c>
      <c r="EL52" s="2">
        <f t="shared" si="62"/>
        <v>71.356449930179352</v>
      </c>
      <c r="EM52" s="2">
        <f t="shared" si="62"/>
        <v>73.283635823569682</v>
      </c>
      <c r="EN52" s="2">
        <f t="shared" si="62"/>
        <v>78.799703486877803</v>
      </c>
      <c r="EO52" s="2">
        <f t="shared" si="62"/>
        <v>74.312004436541955</v>
      </c>
      <c r="EQ52" s="2">
        <f t="shared" si="63"/>
        <v>70.19769603773257</v>
      </c>
      <c r="ER52" s="2">
        <f t="shared" si="63"/>
        <v>69.947143427119045</v>
      </c>
      <c r="ES52" s="2">
        <f t="shared" si="63"/>
        <v>67.956625794441152</v>
      </c>
      <c r="ET52" s="2">
        <f t="shared" si="63"/>
        <v>71.491243799364511</v>
      </c>
      <c r="EU52" s="2">
        <f t="shared" si="63"/>
        <v>63.580204783352066</v>
      </c>
      <c r="EV52" s="2">
        <f t="shared" si="63"/>
        <v>69.295251145702068</v>
      </c>
      <c r="EW52" s="2">
        <f t="shared" si="63"/>
        <v>65.182360483424475</v>
      </c>
      <c r="EX52" s="2">
        <f t="shared" si="63"/>
        <v>67.727522516674043</v>
      </c>
      <c r="EY52" s="2">
        <f t="shared" si="63"/>
        <v>81.992156076983477</v>
      </c>
      <c r="EZ52" s="2">
        <f t="shared" si="63"/>
        <v>70.608844912337673</v>
      </c>
      <c r="FA52" s="2">
        <f t="shared" si="63"/>
        <v>66.706843001076152</v>
      </c>
      <c r="FB52" s="2">
        <f t="shared" si="63"/>
        <v>70.738246957892883</v>
      </c>
      <c r="FC52" s="2">
        <f t="shared" si="63"/>
        <v>72.664173719983467</v>
      </c>
      <c r="FD52" s="2">
        <f t="shared" si="63"/>
        <v>81.182526809130891</v>
      </c>
      <c r="FE52" s="2">
        <f t="shared" si="63"/>
        <v>99.835752038272474</v>
      </c>
      <c r="FG52" s="2">
        <f t="shared" si="64"/>
        <v>0.14125773746796719</v>
      </c>
      <c r="FH52" s="2">
        <f t="shared" si="64"/>
        <v>0.13825916240030875</v>
      </c>
      <c r="FI52" s="2">
        <f t="shared" si="64"/>
        <v>0.14590733606217432</v>
      </c>
      <c r="FJ52" s="2">
        <f t="shared" si="64"/>
        <v>0.14069254652114641</v>
      </c>
      <c r="FK52" s="2">
        <f t="shared" si="64"/>
        <v>0.11979112414326674</v>
      </c>
      <c r="FL52" s="2">
        <f t="shared" si="64"/>
        <v>0.12105897138222976</v>
      </c>
      <c r="FM52" s="2">
        <f t="shared" si="64"/>
        <v>0.1211739349592274</v>
      </c>
      <c r="FN52" s="2">
        <f t="shared" si="64"/>
        <v>0.10891985950192694</v>
      </c>
      <c r="FO52" s="2">
        <f t="shared" si="64"/>
        <v>0.10504071749223791</v>
      </c>
      <c r="FP52" s="2">
        <f t="shared" si="64"/>
        <v>0.1155682878018784</v>
      </c>
      <c r="FQ52" s="2">
        <f t="shared" si="64"/>
        <v>0.12510140068591863</v>
      </c>
      <c r="FR52" s="2">
        <f t="shared" si="64"/>
        <v>0.12865563178288394</v>
      </c>
      <c r="FS52" s="2">
        <f t="shared" si="64"/>
        <v>0.13171135056526978</v>
      </c>
      <c r="FT52" s="2">
        <f t="shared" si="64"/>
        <v>0.14030792021416993</v>
      </c>
      <c r="FU52" s="2">
        <f t="shared" si="64"/>
        <v>0.13088707905363034</v>
      </c>
      <c r="FW52" s="2">
        <f t="shared" si="53"/>
        <v>3.9072913130712177E-6</v>
      </c>
      <c r="FX52" s="2">
        <f t="shared" si="53"/>
        <v>5.5485464920005108E-6</v>
      </c>
      <c r="FY52" s="2">
        <f t="shared" si="53"/>
        <v>4.4891466532833135E-6</v>
      </c>
      <c r="FZ52" s="2">
        <f t="shared" si="53"/>
        <v>4.6954152180380706E-6</v>
      </c>
      <c r="GA52" s="2">
        <f t="shared" si="53"/>
        <v>4.3408055372042553E-6</v>
      </c>
      <c r="GB52" s="2">
        <f t="shared" si="53"/>
        <v>3.9669053982912569E-6</v>
      </c>
      <c r="GC52" s="2">
        <f t="shared" si="53"/>
        <v>5.6131979389222535E-6</v>
      </c>
      <c r="GD52" s="2">
        <f t="shared" si="53"/>
        <v>6.2141431343055031E-6</v>
      </c>
      <c r="GE52" s="2">
        <f t="shared" si="53"/>
        <v>6.5379475266674835E-6</v>
      </c>
      <c r="GF52" s="2">
        <f t="shared" si="53"/>
        <v>4.7592656632711513E-6</v>
      </c>
      <c r="GG52" s="2">
        <f t="shared" si="53"/>
        <v>4.4137412468268114E-6</v>
      </c>
      <c r="GH52" s="2">
        <f t="shared" si="53"/>
        <v>4.2479818604549944E-6</v>
      </c>
      <c r="GI52" s="2">
        <f t="shared" si="53"/>
        <v>3.6802472729399922E-6</v>
      </c>
      <c r="GJ52" s="2">
        <f t="shared" si="53"/>
        <v>3.1034315899657615E-6</v>
      </c>
      <c r="GK52" s="2">
        <f t="shared" si="53"/>
        <v>3.1698054737780345E-6</v>
      </c>
      <c r="GM52" s="86">
        <f t="shared" si="54"/>
        <v>3.656618580971781E-7</v>
      </c>
      <c r="GN52" s="86">
        <f t="shared" si="54"/>
        <v>5.921588496841153E-7</v>
      </c>
      <c r="GO52" s="86">
        <f t="shared" si="54"/>
        <v>1.0179662290283106E-6</v>
      </c>
      <c r="GP52" s="86">
        <f t="shared" si="54"/>
        <v>8.5978597584435194E-7</v>
      </c>
      <c r="GQ52" s="86">
        <f t="shared" si="54"/>
        <v>3.9904579162974122E-8</v>
      </c>
      <c r="GR52" s="86">
        <f t="shared" si="54"/>
        <v>1.9727313124273791E-8</v>
      </c>
      <c r="GS52" s="86">
        <f t="shared" si="54"/>
        <v>1.320189221852424E-8</v>
      </c>
      <c r="GT52" s="86">
        <f t="shared" si="54"/>
        <v>3.9522224002908688E-10</v>
      </c>
      <c r="GU52" s="86">
        <f t="shared" si="54"/>
        <v>2.4637302027754733E-10</v>
      </c>
      <c r="GV52" s="86">
        <f t="shared" si="54"/>
        <v>5.4945462153491153E-9</v>
      </c>
      <c r="GW52" s="86">
        <f t="shared" si="54"/>
        <v>4.5218307058610071E-8</v>
      </c>
      <c r="GX52" s="86">
        <f t="shared" si="54"/>
        <v>1.1462048535609809E-7</v>
      </c>
      <c r="GY52" s="86">
        <f t="shared" si="54"/>
        <v>1.4086844383533935E-7</v>
      </c>
      <c r="GZ52" s="86">
        <f t="shared" si="54"/>
        <v>4.2518998774682214E-7</v>
      </c>
      <c r="HA52" s="86">
        <f t="shared" si="54"/>
        <v>1.0905463035553586E-7</v>
      </c>
      <c r="HC52" s="86">
        <f t="shared" si="58"/>
        <v>1.8383408628889227E-21</v>
      </c>
      <c r="HD52" s="86">
        <f t="shared" si="58"/>
        <v>1.59208111532777E-20</v>
      </c>
      <c r="HE52" s="86">
        <f t="shared" si="58"/>
        <v>1.756308572891949E-20</v>
      </c>
      <c r="HF52" s="86">
        <f t="shared" si="58"/>
        <v>1.7835300331724775E-26</v>
      </c>
      <c r="HG52" s="86">
        <f t="shared" si="58"/>
        <v>4.2500476879957163E-26</v>
      </c>
      <c r="HH52" s="86">
        <f t="shared" si="58"/>
        <v>1.4568299110605934E-27</v>
      </c>
      <c r="HI52" s="86">
        <f t="shared" si="58"/>
        <v>4.9687085574857416E-25</v>
      </c>
      <c r="HJ52" s="86">
        <f t="shared" si="58"/>
        <v>2.5631406033024063E-25</v>
      </c>
      <c r="HK52" s="86">
        <f t="shared" si="58"/>
        <v>5.6171281954661656E-29</v>
      </c>
      <c r="HL52" s="86">
        <f t="shared" si="58"/>
        <v>6.9800654082824804E-21</v>
      </c>
      <c r="HM52" s="86">
        <f t="shared" si="58"/>
        <v>1.0113206818987899E-21</v>
      </c>
      <c r="HN52" s="86">
        <f t="shared" si="58"/>
        <v>1.1244883941198725E-25</v>
      </c>
      <c r="HO52" s="86">
        <f t="shared" si="58"/>
        <v>3.0105811847919477E-23</v>
      </c>
      <c r="HP52" s="86">
        <f t="shared" si="58"/>
        <v>1.3560659256637653E-21</v>
      </c>
      <c r="HQ52" s="86">
        <f t="shared" si="58"/>
        <v>2.7505967851466615E-25</v>
      </c>
      <c r="HS52" s="86">
        <f t="shared" si="55"/>
        <v>7.8843485377758817E-85</v>
      </c>
      <c r="HT52" s="86">
        <f t="shared" si="55"/>
        <v>3.4661913133867359E-78</v>
      </c>
      <c r="HU52" s="86">
        <f t="shared" si="55"/>
        <v>1.8791187543325163E-79</v>
      </c>
      <c r="HV52" s="86">
        <f t="shared" si="55"/>
        <v>6.902599772049301E-104</v>
      </c>
      <c r="HW52" s="86">
        <f t="shared" si="55"/>
        <v>3.0408150245476725E-104</v>
      </c>
      <c r="HX52" s="86">
        <f t="shared" si="55"/>
        <v>1.9674384408739379E-113</v>
      </c>
      <c r="HY52" s="86">
        <f t="shared" si="55"/>
        <v>4.0734375669349601E-101</v>
      </c>
      <c r="HZ52" s="86">
        <f t="shared" si="55"/>
        <v>2.3308574522540585E-101</v>
      </c>
      <c r="IA52" s="86">
        <f t="shared" si="55"/>
        <v>1.1482024692875933E-116</v>
      </c>
      <c r="IB52" s="86">
        <f t="shared" si="55"/>
        <v>1.1175118310043335E-82</v>
      </c>
      <c r="IC52" s="86">
        <f t="shared" si="55"/>
        <v>4.0441276734924292E-87</v>
      </c>
      <c r="ID52" s="86">
        <f t="shared" si="55"/>
        <v>1.4936173604316491E-104</v>
      </c>
      <c r="IE52" s="86">
        <f t="shared" si="55"/>
        <v>1.3759245365132385E-91</v>
      </c>
      <c r="IF52" s="86">
        <f t="shared" si="55"/>
        <v>4.9736462396526196E-70</v>
      </c>
      <c r="IG52" s="86">
        <f t="shared" si="55"/>
        <v>1.5050556627255048E-54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4.6413603764111417E-240</v>
      </c>
      <c r="IW52" s="86">
        <f t="shared" si="56"/>
        <v>5.1971652944615442E-174</v>
      </c>
      <c r="IY52" s="86">
        <f t="shared" si="57"/>
        <v>3.6566185809717995E-7</v>
      </c>
      <c r="IZ52" s="86">
        <f t="shared" si="57"/>
        <v>5.9215884968413118E-7</v>
      </c>
      <c r="JA52" s="86">
        <f t="shared" si="57"/>
        <v>1.0179662290283282E-6</v>
      </c>
      <c r="JB52" s="86">
        <f t="shared" si="57"/>
        <v>8.5978597584435194E-7</v>
      </c>
      <c r="JC52" s="86">
        <f t="shared" si="57"/>
        <v>3.9904579162974122E-8</v>
      </c>
      <c r="JD52" s="86">
        <f t="shared" si="57"/>
        <v>1.9727313124273791E-8</v>
      </c>
      <c r="JE52" s="86">
        <f t="shared" si="57"/>
        <v>1.320189221852424E-8</v>
      </c>
      <c r="JF52" s="86">
        <f t="shared" si="57"/>
        <v>3.9522224002908714E-10</v>
      </c>
      <c r="JG52" s="86">
        <f t="shared" si="57"/>
        <v>2.4637302027754733E-10</v>
      </c>
      <c r="JH52" s="86">
        <f t="shared" si="57"/>
        <v>5.4945462153560951E-9</v>
      </c>
      <c r="JI52" s="86">
        <f t="shared" si="57"/>
        <v>4.5218307058611084E-8</v>
      </c>
      <c r="JJ52" s="86">
        <f t="shared" si="57"/>
        <v>1.1462048535609809E-7</v>
      </c>
      <c r="JK52" s="86">
        <f t="shared" si="57"/>
        <v>1.4086844383533937E-7</v>
      </c>
      <c r="JL52" s="86">
        <f t="shared" si="57"/>
        <v>4.2518998774682351E-7</v>
      </c>
      <c r="JM52" s="86">
        <f t="shared" si="57"/>
        <v>1.0905463035553586E-7</v>
      </c>
    </row>
    <row r="53" spans="2:273" x14ac:dyDescent="0.25">
      <c r="B53" s="2">
        <v>26</v>
      </c>
      <c r="C53" s="37">
        <v>72.894999999999996</v>
      </c>
      <c r="D53" s="37">
        <v>73.905000000000001</v>
      </c>
      <c r="E53" s="37">
        <v>71.322999999999993</v>
      </c>
      <c r="F53" s="37">
        <v>74.209999999999994</v>
      </c>
      <c r="G53" s="37">
        <v>66.016000000000005</v>
      </c>
      <c r="H53" s="37">
        <v>65.209999999999994</v>
      </c>
      <c r="I53" s="37">
        <v>80.950999999999993</v>
      </c>
      <c r="J53" s="37">
        <v>71.932000000000002</v>
      </c>
      <c r="K53" s="37">
        <v>69.525000000000006</v>
      </c>
      <c r="L53" s="37">
        <v>68.918999999999997</v>
      </c>
      <c r="M53" s="37">
        <v>68.174999999999997</v>
      </c>
      <c r="N53" s="37">
        <v>69.540000000000006</v>
      </c>
      <c r="O53" s="37">
        <v>71.936999999999998</v>
      </c>
      <c r="P53" s="37">
        <v>79.983999999999995</v>
      </c>
      <c r="Q53" s="37">
        <v>94.242000000000004</v>
      </c>
      <c r="S53" s="4">
        <f t="shared" si="59"/>
        <v>72.932831787759298</v>
      </c>
      <c r="T53" s="4">
        <f t="shared" si="59"/>
        <v>73.472113095209195</v>
      </c>
      <c r="U53" s="4">
        <f t="shared" si="59"/>
        <v>71.859005564944141</v>
      </c>
      <c r="V53" s="4">
        <f t="shared" si="59"/>
        <v>73.713914348539234</v>
      </c>
      <c r="W53" s="4">
        <f t="shared" si="59"/>
        <v>65.850797963532031</v>
      </c>
      <c r="X53" s="4">
        <f t="shared" si="59"/>
        <v>65.961752683536403</v>
      </c>
      <c r="Y53" s="4">
        <f t="shared" si="59"/>
        <v>75.938834751867901</v>
      </c>
      <c r="Z53" s="4" t="e">
        <f t="shared" si="59"/>
        <v>#N/A</v>
      </c>
      <c r="AA53" s="4" t="e">
        <f t="shared" si="59"/>
        <v>#N/A</v>
      </c>
      <c r="AB53" s="4">
        <f t="shared" si="59"/>
        <v>68.599926717468406</v>
      </c>
      <c r="AC53" s="4">
        <f t="shared" si="59"/>
        <v>67.740045426450351</v>
      </c>
      <c r="AD53" s="4">
        <f t="shared" si="59"/>
        <v>69.818916429173129</v>
      </c>
      <c r="AE53" s="4">
        <f t="shared" si="59"/>
        <v>71.982356580492777</v>
      </c>
      <c r="AF53" s="4">
        <f t="shared" si="59"/>
        <v>79.756684843140903</v>
      </c>
      <c r="AG53" s="4">
        <f t="shared" si="59"/>
        <v>91.828789082537014</v>
      </c>
      <c r="AI53" s="4">
        <f t="shared" si="60"/>
        <v>-3.783178775930196E-2</v>
      </c>
      <c r="AJ53" s="4">
        <f t="shared" si="60"/>
        <v>0.43288690479080572</v>
      </c>
      <c r="AK53" s="4">
        <f t="shared" si="60"/>
        <v>-0.53600556494414775</v>
      </c>
      <c r="AL53" s="4">
        <f t="shared" si="60"/>
        <v>0.49608565146075989</v>
      </c>
      <c r="AM53" s="4">
        <f t="shared" si="60"/>
        <v>0.16520203646797427</v>
      </c>
      <c r="AN53" s="4">
        <f t="shared" si="60"/>
        <v>-0.75175268353640945</v>
      </c>
      <c r="AO53" s="4">
        <f t="shared" si="60"/>
        <v>5.0121652481320922</v>
      </c>
      <c r="AP53" s="4">
        <f t="shared" si="60"/>
        <v>0</v>
      </c>
      <c r="AQ53" s="4">
        <f t="shared" si="60"/>
        <v>0</v>
      </c>
      <c r="AR53" s="4">
        <f t="shared" si="60"/>
        <v>0.31907328253159051</v>
      </c>
      <c r="AS53" s="4">
        <f t="shared" si="60"/>
        <v>0.43495457354964628</v>
      </c>
      <c r="AT53" s="4">
        <f t="shared" si="60"/>
        <v>-0.27891642917312254</v>
      </c>
      <c r="AU53" s="4">
        <f t="shared" si="60"/>
        <v>-4.5356580492779131E-2</v>
      </c>
      <c r="AV53" s="4">
        <f t="shared" si="60"/>
        <v>0.22731515685909187</v>
      </c>
      <c r="AW53" s="4">
        <f t="shared" si="60"/>
        <v>2.4132109174629903</v>
      </c>
      <c r="AY53" s="2">
        <f t="shared" si="51"/>
        <v>72.931819115844206</v>
      </c>
      <c r="AZ53" s="2">
        <f t="shared" si="51"/>
        <v>73.470592256888835</v>
      </c>
      <c r="BA53" s="2">
        <f t="shared" si="51"/>
        <v>71.85645394183716</v>
      </c>
      <c r="BB53" s="2">
        <f t="shared" si="51"/>
        <v>73.71176769883283</v>
      </c>
      <c r="BC53" s="2">
        <f t="shared" si="51"/>
        <v>65.850662046862752</v>
      </c>
      <c r="BD53" s="2">
        <f t="shared" si="51"/>
        <v>65.961680236427384</v>
      </c>
      <c r="BE53" s="2">
        <f t="shared" si="51"/>
        <v>75.938778088872581</v>
      </c>
      <c r="BF53" s="2" t="e">
        <f t="shared" si="51"/>
        <v>#N/A</v>
      </c>
      <c r="BG53" s="2" t="e">
        <f t="shared" si="51"/>
        <v>#N/A</v>
      </c>
      <c r="BH53" s="2">
        <f t="shared" si="51"/>
        <v>68.599903223725818</v>
      </c>
      <c r="BI53" s="2">
        <f t="shared" si="51"/>
        <v>67.739894636686444</v>
      </c>
      <c r="BJ53" s="2">
        <f t="shared" si="51"/>
        <v>69.818593174781896</v>
      </c>
      <c r="BK53" s="2">
        <f t="shared" si="51"/>
        <v>71.981963285624204</v>
      </c>
      <c r="BL53" s="2">
        <f t="shared" si="51"/>
        <v>79.755732924631914</v>
      </c>
      <c r="BM53" s="2">
        <f t="shared" si="51"/>
        <v>91.828569284133252</v>
      </c>
      <c r="BO53" s="2">
        <f t="shared" si="10"/>
        <v>72.894999999999996</v>
      </c>
      <c r="BP53" s="2">
        <f t="shared" si="11"/>
        <v>73.905000000000001</v>
      </c>
      <c r="BQ53" s="2">
        <f t="shared" si="12"/>
        <v>71.322999999999993</v>
      </c>
      <c r="BR53" s="2">
        <f t="shared" si="13"/>
        <v>74.209999999999994</v>
      </c>
      <c r="BS53" s="2">
        <f t="shared" si="14"/>
        <v>66.016000000000005</v>
      </c>
      <c r="BT53" s="2">
        <f t="shared" si="15"/>
        <v>65.209999999999994</v>
      </c>
      <c r="BU53" s="2">
        <f t="shared" si="16"/>
        <v>80.950999999999993</v>
      </c>
      <c r="BV53" s="2" t="str">
        <f t="shared" si="17"/>
        <v/>
      </c>
      <c r="BW53" s="2" t="str">
        <f t="shared" si="18"/>
        <v/>
      </c>
      <c r="BX53" s="2">
        <f t="shared" si="19"/>
        <v>68.918999999999997</v>
      </c>
      <c r="BY53" s="2">
        <f t="shared" si="20"/>
        <v>68.174999999999997</v>
      </c>
      <c r="BZ53" s="2">
        <f t="shared" si="21"/>
        <v>69.540000000000006</v>
      </c>
      <c r="CA53" s="2">
        <f t="shared" si="22"/>
        <v>71.936999999999998</v>
      </c>
      <c r="CB53" s="2">
        <f t="shared" si="23"/>
        <v>79.983999999999995</v>
      </c>
      <c r="CC53" s="2">
        <f t="shared" si="24"/>
        <v>94.242000000000004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73.513785982906001</v>
      </c>
      <c r="DL53" s="2">
        <f t="shared" si="61"/>
        <v>74.10566502463054</v>
      </c>
      <c r="DM53" s="2">
        <f t="shared" si="61"/>
        <v>72.775081807081818</v>
      </c>
      <c r="DN53" s="2">
        <f t="shared" si="61"/>
        <v>74.417669950738912</v>
      </c>
      <c r="DO53" s="2">
        <f t="shared" si="61"/>
        <v>66.09679384615383</v>
      </c>
      <c r="DP53" s="2">
        <f t="shared" si="61"/>
        <v>65.130280632411043</v>
      </c>
      <c r="DQ53" s="2">
        <f t="shared" si="61"/>
        <v>77.274339920948606</v>
      </c>
      <c r="DR53" s="2">
        <f t="shared" si="61"/>
        <v>69.508480952380964</v>
      </c>
      <c r="DS53" s="2">
        <f t="shared" si="61"/>
        <v>67.340880952380957</v>
      </c>
      <c r="DT53" s="2">
        <f t="shared" si="61"/>
        <v>68.103545454545468</v>
      </c>
      <c r="DU53" s="2">
        <f t="shared" si="61"/>
        <v>67.795338405797096</v>
      </c>
      <c r="DV53" s="2">
        <f t="shared" si="61"/>
        <v>69.591989059829075</v>
      </c>
      <c r="DW53" s="2">
        <f t="shared" si="61"/>
        <v>71.786086153846156</v>
      </c>
      <c r="DX53" s="2">
        <f t="shared" si="61"/>
        <v>79.942873015873005</v>
      </c>
      <c r="DY53" s="2">
        <f t="shared" si="61"/>
        <v>94.682166495726491</v>
      </c>
      <c r="EA53" s="2">
        <f t="shared" si="62"/>
        <v>69.705180498251394</v>
      </c>
      <c r="EB53" s="2">
        <f t="shared" si="62"/>
        <v>69.860601611308468</v>
      </c>
      <c r="EC53" s="2">
        <f t="shared" si="62"/>
        <v>66.952234009029027</v>
      </c>
      <c r="ED53" s="2">
        <f t="shared" si="62"/>
        <v>69.779636473797652</v>
      </c>
      <c r="EE53" s="2">
        <f t="shared" si="62"/>
        <v>64.201277756004203</v>
      </c>
      <c r="EF53" s="2">
        <f t="shared" si="62"/>
        <v>71.466950566938891</v>
      </c>
      <c r="EG53" s="2">
        <f t="shared" si="62"/>
        <v>67.104867368455942</v>
      </c>
      <c r="EH53" s="2">
        <f t="shared" si="62"/>
        <v>68.512538221415767</v>
      </c>
      <c r="EI53" s="2">
        <f t="shared" si="62"/>
        <v>89.318152037970776</v>
      </c>
      <c r="EJ53" s="2">
        <f t="shared" si="62"/>
        <v>72.064309523544523</v>
      </c>
      <c r="EK53" s="2">
        <f t="shared" si="62"/>
        <v>67.386293285073748</v>
      </c>
      <c r="EL53" s="2">
        <f t="shared" si="62"/>
        <v>71.218293791444609</v>
      </c>
      <c r="EM53" s="2">
        <f t="shared" si="62"/>
        <v>73.159653446693639</v>
      </c>
      <c r="EN53" s="2">
        <f t="shared" si="62"/>
        <v>78.709930847873892</v>
      </c>
      <c r="EO53" s="2">
        <f t="shared" si="62"/>
        <v>74.546822666556935</v>
      </c>
      <c r="EQ53" s="2">
        <f t="shared" si="63"/>
        <v>70.096395200194209</v>
      </c>
      <c r="ER53" s="2">
        <f t="shared" si="63"/>
        <v>69.826507077617364</v>
      </c>
      <c r="ES53" s="2">
        <f t="shared" si="63"/>
        <v>67.842543763073863</v>
      </c>
      <c r="ET53" s="2">
        <f t="shared" si="63"/>
        <v>71.371445331265861</v>
      </c>
      <c r="EU53" s="2">
        <f t="shared" si="63"/>
        <v>63.478514138884073</v>
      </c>
      <c r="EV53" s="2">
        <f t="shared" si="63"/>
        <v>69.142887971459501</v>
      </c>
      <c r="EW53" s="2">
        <f t="shared" si="63"/>
        <v>65.059984644266052</v>
      </c>
      <c r="EX53" s="2">
        <f t="shared" si="63"/>
        <v>67.584846233225562</v>
      </c>
      <c r="EY53" s="2">
        <f t="shared" si="63"/>
        <v>81.732381557843823</v>
      </c>
      <c r="EZ53" s="2">
        <f t="shared" si="63"/>
        <v>70.46117935064936</v>
      </c>
      <c r="FA53" s="2">
        <f t="shared" si="63"/>
        <v>66.602352111274811</v>
      </c>
      <c r="FB53" s="2">
        <f t="shared" si="63"/>
        <v>70.607502079291891</v>
      </c>
      <c r="FC53" s="2">
        <f t="shared" si="63"/>
        <v>72.547297307634807</v>
      </c>
      <c r="FD53" s="2">
        <f t="shared" si="63"/>
        <v>81.06489581231844</v>
      </c>
      <c r="FE53" s="2">
        <f t="shared" si="63"/>
        <v>99.746759630153718</v>
      </c>
      <c r="FG53" s="2">
        <f t="shared" si="64"/>
        <v>0.15280357744360659</v>
      </c>
      <c r="FH53" s="2">
        <f t="shared" si="64"/>
        <v>0.14960260860236346</v>
      </c>
      <c r="FI53" s="2">
        <f t="shared" si="64"/>
        <v>0.1577633967829972</v>
      </c>
      <c r="FJ53" s="2">
        <f t="shared" si="64"/>
        <v>0.15220037774912973</v>
      </c>
      <c r="FK53" s="2">
        <f t="shared" si="64"/>
        <v>0.12984767605342801</v>
      </c>
      <c r="FL53" s="2">
        <f t="shared" si="64"/>
        <v>0.13120609427415877</v>
      </c>
      <c r="FM53" s="2">
        <f t="shared" si="64"/>
        <v>0.13132925424094727</v>
      </c>
      <c r="FN53" s="2">
        <f t="shared" si="64"/>
        <v>0.11818630311957896</v>
      </c>
      <c r="FO53" s="2">
        <f t="shared" si="64"/>
        <v>0.1140193683165073</v>
      </c>
      <c r="FP53" s="2">
        <f t="shared" si="64"/>
        <v>0.12532080334847867</v>
      </c>
      <c r="FQ53" s="2">
        <f t="shared" si="64"/>
        <v>0.13553510936694602</v>
      </c>
      <c r="FR53" s="2">
        <f t="shared" si="64"/>
        <v>0.13933856029803923</v>
      </c>
      <c r="FS53" s="2">
        <f t="shared" si="64"/>
        <v>0.1426064844762627</v>
      </c>
      <c r="FT53" s="2">
        <f t="shared" si="64"/>
        <v>0.15178984844304555</v>
      </c>
      <c r="FU53" s="2">
        <f t="shared" si="64"/>
        <v>0.14172515856930776</v>
      </c>
      <c r="FW53" s="2">
        <f t="shared" si="53"/>
        <v>4.2842581157322613E-6</v>
      </c>
      <c r="FX53" s="2">
        <f t="shared" si="53"/>
        <v>6.0838569919929723E-6</v>
      </c>
      <c r="FY53" s="2">
        <f t="shared" si="53"/>
        <v>4.9222492927646477E-6</v>
      </c>
      <c r="FZ53" s="2">
        <f t="shared" si="53"/>
        <v>5.1484180761575308E-6</v>
      </c>
      <c r="GA53" s="2">
        <f t="shared" si="53"/>
        <v>4.7595966319558982E-6</v>
      </c>
      <c r="GB53" s="2">
        <f t="shared" si="53"/>
        <v>4.349623610701653E-6</v>
      </c>
      <c r="GC53" s="2">
        <f t="shared" si="53"/>
        <v>6.154745817554058E-6</v>
      </c>
      <c r="GD53" s="2">
        <f t="shared" si="53"/>
        <v>6.8136683694848878E-6</v>
      </c>
      <c r="GE53" s="2">
        <f t="shared" si="53"/>
        <v>7.1687123887148612E-6</v>
      </c>
      <c r="GF53" s="2">
        <f t="shared" si="53"/>
        <v>5.2184286333080641E-6</v>
      </c>
      <c r="GG53" s="2">
        <f t="shared" si="53"/>
        <v>4.8395689797307798E-6</v>
      </c>
      <c r="GH53" s="2">
        <f t="shared" si="53"/>
        <v>4.6578175786517568E-6</v>
      </c>
      <c r="GI53" s="2">
        <f t="shared" si="53"/>
        <v>4.0353094584025401E-6</v>
      </c>
      <c r="GJ53" s="2">
        <f t="shared" si="53"/>
        <v>3.4028440527620476E-6</v>
      </c>
      <c r="GK53" s="2">
        <f t="shared" si="53"/>
        <v>3.4756215251083858E-6</v>
      </c>
      <c r="GM53" s="86">
        <f t="shared" si="54"/>
        <v>7.2683795175584582E-7</v>
      </c>
      <c r="GN53" s="86">
        <f t="shared" si="54"/>
        <v>1.1259944430494015E-6</v>
      </c>
      <c r="GO53" s="86">
        <f t="shared" si="54"/>
        <v>1.9011407247624692E-6</v>
      </c>
      <c r="GP53" s="86">
        <f t="shared" si="54"/>
        <v>1.6022298781089209E-6</v>
      </c>
      <c r="GQ53" s="86">
        <f t="shared" si="54"/>
        <v>8.6443706764073583E-8</v>
      </c>
      <c r="GR53" s="86">
        <f t="shared" si="54"/>
        <v>4.5084111705099052E-8</v>
      </c>
      <c r="GS53" s="86">
        <f t="shared" si="54"/>
        <v>3.1043117943801197E-8</v>
      </c>
      <c r="GT53" s="86">
        <f t="shared" si="54"/>
        <v>1.1198584577821677E-9</v>
      </c>
      <c r="GU53" s="86">
        <f t="shared" si="54"/>
        <v>7.0652797280927162E-10</v>
      </c>
      <c r="GV53" s="86">
        <f t="shared" si="54"/>
        <v>1.3415821606985527E-8</v>
      </c>
      <c r="GW53" s="86">
        <f t="shared" si="54"/>
        <v>9.8997881021756242E-8</v>
      </c>
      <c r="GX53" s="86">
        <f t="shared" si="54"/>
        <v>2.3792350304054234E-7</v>
      </c>
      <c r="GY53" s="86">
        <f t="shared" si="54"/>
        <v>2.9110048450292858E-7</v>
      </c>
      <c r="GZ53" s="86">
        <f t="shared" si="54"/>
        <v>8.3337584604408773E-7</v>
      </c>
      <c r="HA53" s="86">
        <f t="shared" si="54"/>
        <v>2.2889573916485754E-7</v>
      </c>
      <c r="HC53" s="86">
        <f t="shared" si="58"/>
        <v>7.5555739833863054E-21</v>
      </c>
      <c r="HD53" s="86">
        <f t="shared" si="58"/>
        <v>6.0254424211807801E-20</v>
      </c>
      <c r="HE53" s="86">
        <f t="shared" si="58"/>
        <v>6.7191921143622253E-20</v>
      </c>
      <c r="HF53" s="86">
        <f t="shared" si="58"/>
        <v>1.0496801044907444E-25</v>
      </c>
      <c r="HG53" s="86">
        <f t="shared" si="58"/>
        <v>2.4318049676224634E-25</v>
      </c>
      <c r="HH53" s="86">
        <f t="shared" si="58"/>
        <v>9.4401215611184921E-27</v>
      </c>
      <c r="HI53" s="86">
        <f t="shared" si="58"/>
        <v>2.7367470039841112E-24</v>
      </c>
      <c r="HJ53" s="86">
        <f t="shared" si="58"/>
        <v>1.4622363624829303E-24</v>
      </c>
      <c r="HK53" s="86">
        <f t="shared" si="58"/>
        <v>4.2610859840457762E-28</v>
      </c>
      <c r="HL53" s="86">
        <f t="shared" si="58"/>
        <v>2.8264244858269096E-20</v>
      </c>
      <c r="HM53" s="86">
        <f t="shared" si="58"/>
        <v>4.2946467393357267E-21</v>
      </c>
      <c r="HN53" s="86">
        <f t="shared" si="58"/>
        <v>6.3003590107837885E-25</v>
      </c>
      <c r="HO53" s="86">
        <f t="shared" si="58"/>
        <v>1.3818438916922824E-22</v>
      </c>
      <c r="HP53" s="86">
        <f t="shared" si="58"/>
        <v>5.5329835185321818E-21</v>
      </c>
      <c r="HQ53" s="86">
        <f t="shared" si="58"/>
        <v>1.4768257528401666E-24</v>
      </c>
      <c r="HS53" s="86">
        <f t="shared" si="55"/>
        <v>2.971932932427892E-83</v>
      </c>
      <c r="HT53" s="86">
        <f t="shared" si="55"/>
        <v>9.9466303778612885E-77</v>
      </c>
      <c r="HU53" s="86">
        <f t="shared" si="55"/>
        <v>5.7204227985191825E-78</v>
      </c>
      <c r="HV53" s="86">
        <f t="shared" si="55"/>
        <v>6.322261998447402E-102</v>
      </c>
      <c r="HW53" s="86">
        <f t="shared" si="55"/>
        <v>2.7019879106672067E-102</v>
      </c>
      <c r="HX53" s="86">
        <f t="shared" si="55"/>
        <v>2.5807330456435082E-111</v>
      </c>
      <c r="HY53" s="86">
        <f t="shared" si="55"/>
        <v>3.377914686890873E-99</v>
      </c>
      <c r="HZ53" s="86">
        <f t="shared" si="55"/>
        <v>2.0718936262639731E-99</v>
      </c>
      <c r="IA53" s="86">
        <f t="shared" si="55"/>
        <v>2.1347760762534375E-114</v>
      </c>
      <c r="IB53" s="86">
        <f t="shared" si="55"/>
        <v>4.0758618865256505E-81</v>
      </c>
      <c r="IC53" s="86">
        <f t="shared" si="55"/>
        <v>1.7033604040030322E-85</v>
      </c>
      <c r="ID53" s="86">
        <f t="shared" si="55"/>
        <v>1.3153803874860584E-102</v>
      </c>
      <c r="IE53" s="86">
        <f t="shared" si="55"/>
        <v>6.8004237935873574E-90</v>
      </c>
      <c r="IF53" s="86">
        <f t="shared" si="55"/>
        <v>9.0582182440545215E-69</v>
      </c>
      <c r="IG53" s="86">
        <f t="shared" si="55"/>
        <v>1.4067237849383297E-53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1.2877301717583508E-236</v>
      </c>
      <c r="IW53" s="86">
        <f t="shared" si="56"/>
        <v>1.6154679621100793E-171</v>
      </c>
      <c r="IY53" s="86">
        <f t="shared" si="57"/>
        <v>7.2683795175585334E-7</v>
      </c>
      <c r="IZ53" s="86">
        <f t="shared" si="57"/>
        <v>1.1259944430494618E-6</v>
      </c>
      <c r="JA53" s="86">
        <f t="shared" si="57"/>
        <v>1.9011407247625363E-6</v>
      </c>
      <c r="JB53" s="86">
        <f t="shared" si="57"/>
        <v>1.6022298781089209E-6</v>
      </c>
      <c r="JC53" s="86">
        <f t="shared" si="57"/>
        <v>8.6443706764073583E-8</v>
      </c>
      <c r="JD53" s="86">
        <f t="shared" si="57"/>
        <v>4.5084111705099052E-8</v>
      </c>
      <c r="JE53" s="86">
        <f t="shared" si="57"/>
        <v>3.1043117943801197E-8</v>
      </c>
      <c r="JF53" s="86">
        <f t="shared" si="57"/>
        <v>1.1198584577821692E-9</v>
      </c>
      <c r="JG53" s="86">
        <f t="shared" si="57"/>
        <v>7.0652797280927162E-10</v>
      </c>
      <c r="JH53" s="86">
        <f t="shared" si="57"/>
        <v>1.3415821607013792E-8</v>
      </c>
      <c r="JI53" s="86">
        <f t="shared" si="57"/>
        <v>9.899788102176053E-8</v>
      </c>
      <c r="JJ53" s="86">
        <f t="shared" si="57"/>
        <v>2.3792350304054234E-7</v>
      </c>
      <c r="JK53" s="86">
        <f t="shared" si="57"/>
        <v>2.9110048450292874E-7</v>
      </c>
      <c r="JL53" s="86">
        <f t="shared" si="57"/>
        <v>8.3337584604409323E-7</v>
      </c>
      <c r="JM53" s="86">
        <f t="shared" si="57"/>
        <v>2.2889573916485754E-7</v>
      </c>
    </row>
    <row r="54" spans="2:273" x14ac:dyDescent="0.25">
      <c r="B54" s="2">
        <v>27</v>
      </c>
      <c r="C54" s="37">
        <v>73.947000000000003</v>
      </c>
      <c r="D54" s="37">
        <v>72.555999999999997</v>
      </c>
      <c r="E54" s="37">
        <v>73.387</v>
      </c>
      <c r="F54" s="37">
        <v>74.951999999999998</v>
      </c>
      <c r="G54" s="37">
        <v>66.257999999999996</v>
      </c>
      <c r="H54" s="37">
        <v>66</v>
      </c>
      <c r="I54" s="37">
        <v>79.295000000000002</v>
      </c>
      <c r="J54" s="37">
        <v>72.897999999999996</v>
      </c>
      <c r="K54" s="37">
        <v>69.305000000000007</v>
      </c>
      <c r="L54" s="37">
        <v>68.629000000000005</v>
      </c>
      <c r="M54" s="37">
        <v>67.951999999999998</v>
      </c>
      <c r="N54" s="37">
        <v>70.332999999999998</v>
      </c>
      <c r="O54" s="37">
        <v>72.174999999999997</v>
      </c>
      <c r="P54" s="37">
        <v>80.661000000000001</v>
      </c>
      <c r="Q54" s="37">
        <v>94.355000000000004</v>
      </c>
      <c r="S54" s="4">
        <f t="shared" si="59"/>
        <v>73.24303493402428</v>
      </c>
      <c r="T54" s="4">
        <f t="shared" si="59"/>
        <v>73.716995917684145</v>
      </c>
      <c r="U54" s="4">
        <f t="shared" si="59"/>
        <v>72.016761732735844</v>
      </c>
      <c r="V54" s="4">
        <f t="shared" si="59"/>
        <v>73.899012140085716</v>
      </c>
      <c r="W54" s="4">
        <f t="shared" si="59"/>
        <v>66.053352845063316</v>
      </c>
      <c r="X54" s="4">
        <f t="shared" si="59"/>
        <v>66.284721940177306</v>
      </c>
      <c r="Y54" s="4">
        <f t="shared" si="59"/>
        <v>75.264796391115894</v>
      </c>
      <c r="Z54" s="4">
        <f t="shared" si="59"/>
        <v>69.330822529512844</v>
      </c>
      <c r="AA54" s="4">
        <f t="shared" si="59"/>
        <v>70.140765008296185</v>
      </c>
      <c r="AB54" s="4">
        <f t="shared" si="59"/>
        <v>68.766991112724554</v>
      </c>
      <c r="AC54" s="4">
        <f t="shared" si="59"/>
        <v>67.934252065104232</v>
      </c>
      <c r="AD54" s="4">
        <f t="shared" si="59"/>
        <v>70.107664514691578</v>
      </c>
      <c r="AE54" s="4">
        <f t="shared" si="59"/>
        <v>72.250153009627709</v>
      </c>
      <c r="AF54" s="4">
        <f t="shared" si="59"/>
        <v>80.055072234729153</v>
      </c>
      <c r="AG54" s="4">
        <f t="shared" si="59"/>
        <v>91.909745561943893</v>
      </c>
      <c r="AI54" s="4">
        <f t="shared" si="60"/>
        <v>0.70396506597572284</v>
      </c>
      <c r="AJ54" s="4">
        <f t="shared" si="60"/>
        <v>-1.1609959176841471</v>
      </c>
      <c r="AK54" s="4">
        <f t="shared" si="60"/>
        <v>1.3702382672641562</v>
      </c>
      <c r="AL54" s="4">
        <f t="shared" si="60"/>
        <v>1.0529878599142819</v>
      </c>
      <c r="AM54" s="4">
        <f t="shared" si="60"/>
        <v>0.20464715493667995</v>
      </c>
      <c r="AN54" s="4">
        <f t="shared" si="60"/>
        <v>-0.28472194017730601</v>
      </c>
      <c r="AO54" s="4">
        <f t="shared" si="60"/>
        <v>4.0302036088841078</v>
      </c>
      <c r="AP54" s="4">
        <f t="shared" si="60"/>
        <v>3.5671774704871524</v>
      </c>
      <c r="AQ54" s="4">
        <f t="shared" si="60"/>
        <v>-0.83576500829617828</v>
      </c>
      <c r="AR54" s="4">
        <f t="shared" si="60"/>
        <v>-0.13799111272454923</v>
      </c>
      <c r="AS54" s="4">
        <f t="shared" si="60"/>
        <v>1.7747934895766093E-2</v>
      </c>
      <c r="AT54" s="4">
        <f t="shared" si="60"/>
        <v>0.2253354853084204</v>
      </c>
      <c r="AU54" s="4">
        <f t="shared" si="60"/>
        <v>-7.5153009627712208E-2</v>
      </c>
      <c r="AV54" s="4">
        <f t="shared" si="60"/>
        <v>0.60592776527084879</v>
      </c>
      <c r="AW54" s="4">
        <f t="shared" si="60"/>
        <v>2.4452544380561108</v>
      </c>
      <c r="AY54" s="2">
        <f t="shared" si="51"/>
        <v>73.241104692178382</v>
      </c>
      <c r="AZ54" s="2">
        <f t="shared" si="51"/>
        <v>73.714215906146919</v>
      </c>
      <c r="BA54" s="2">
        <f t="shared" si="51"/>
        <v>72.012180640142347</v>
      </c>
      <c r="BB54" s="2">
        <f t="shared" si="51"/>
        <v>73.895163869232178</v>
      </c>
      <c r="BC54" s="2">
        <f t="shared" si="51"/>
        <v>66.053070824705074</v>
      </c>
      <c r="BD54" s="2">
        <f t="shared" si="51"/>
        <v>66.284563747778776</v>
      </c>
      <c r="BE54" s="2">
        <f t="shared" si="51"/>
        <v>75.2646692475615</v>
      </c>
      <c r="BF54" s="2">
        <f t="shared" si="51"/>
        <v>69.33081618523417</v>
      </c>
      <c r="BG54" s="2">
        <f t="shared" si="51"/>
        <v>70.14076146862601</v>
      </c>
      <c r="BH54" s="2">
        <f t="shared" si="51"/>
        <v>68.76693641242511</v>
      </c>
      <c r="BI54" s="2">
        <f t="shared" si="51"/>
        <v>67.933936233341356</v>
      </c>
      <c r="BJ54" s="2">
        <f t="shared" si="51"/>
        <v>70.107021352909712</v>
      </c>
      <c r="BK54" s="2">
        <f t="shared" si="51"/>
        <v>72.249374141732616</v>
      </c>
      <c r="BL54" s="2">
        <f t="shared" si="51"/>
        <v>80.053281684918431</v>
      </c>
      <c r="BM54" s="2">
        <f t="shared" si="51"/>
        <v>91.909303715540261</v>
      </c>
      <c r="BO54" s="2">
        <f t="shared" si="10"/>
        <v>73.947000000000003</v>
      </c>
      <c r="BP54" s="2">
        <f t="shared" si="11"/>
        <v>72.555999999999997</v>
      </c>
      <c r="BQ54" s="2">
        <f t="shared" si="12"/>
        <v>73.387</v>
      </c>
      <c r="BR54" s="2">
        <f t="shared" si="13"/>
        <v>74.951999999999998</v>
      </c>
      <c r="BS54" s="2">
        <f t="shared" si="14"/>
        <v>66.257999999999996</v>
      </c>
      <c r="BT54" s="2">
        <f t="shared" si="15"/>
        <v>66</v>
      </c>
      <c r="BU54" s="2">
        <f t="shared" si="16"/>
        <v>79.295000000000002</v>
      </c>
      <c r="BV54" s="2">
        <f t="shared" si="17"/>
        <v>72.897999999999996</v>
      </c>
      <c r="BW54" s="2">
        <f t="shared" si="18"/>
        <v>69.305000000000007</v>
      </c>
      <c r="BX54" s="2">
        <f t="shared" si="19"/>
        <v>68.629000000000005</v>
      </c>
      <c r="BY54" s="2">
        <f t="shared" si="20"/>
        <v>67.951999999999998</v>
      </c>
      <c r="BZ54" s="2">
        <f t="shared" si="21"/>
        <v>70.332999999999998</v>
      </c>
      <c r="CA54" s="2">
        <f t="shared" si="22"/>
        <v>72.174999999999997</v>
      </c>
      <c r="CB54" s="2">
        <f t="shared" si="23"/>
        <v>80.661000000000001</v>
      </c>
      <c r="CC54" s="2">
        <f t="shared" si="24"/>
        <v>94.355000000000004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73.959566153846168</v>
      </c>
      <c r="DL54" s="2">
        <f t="shared" si="61"/>
        <v>74.480882320744385</v>
      </c>
      <c r="DM54" s="2">
        <f t="shared" si="61"/>
        <v>73.072811355311373</v>
      </c>
      <c r="DN54" s="2">
        <f t="shared" si="61"/>
        <v>74.725394088669944</v>
      </c>
      <c r="DO54" s="2">
        <f t="shared" si="61"/>
        <v>66.374054615384608</v>
      </c>
      <c r="DP54" s="2">
        <f t="shared" si="61"/>
        <v>65.456044466403142</v>
      </c>
      <c r="DQ54" s="2">
        <f t="shared" si="61"/>
        <v>76.641514822134383</v>
      </c>
      <c r="DR54" s="2">
        <f t="shared" si="61"/>
        <v>69.473627705627706</v>
      </c>
      <c r="DS54" s="2">
        <f t="shared" si="61"/>
        <v>67.483718614718626</v>
      </c>
      <c r="DT54" s="2">
        <f t="shared" si="61"/>
        <v>68.274992094861673</v>
      </c>
      <c r="DU54" s="2">
        <f t="shared" si="61"/>
        <v>68.04759884057971</v>
      </c>
      <c r="DV54" s="2">
        <f t="shared" si="61"/>
        <v>69.934280683760704</v>
      </c>
      <c r="DW54" s="2">
        <f t="shared" si="61"/>
        <v>72.105978461538456</v>
      </c>
      <c r="DX54" s="2">
        <f t="shared" si="61"/>
        <v>80.334476190476181</v>
      </c>
      <c r="DY54" s="2">
        <f t="shared" si="61"/>
        <v>95.010312478632471</v>
      </c>
      <c r="EA54" s="2">
        <f t="shared" si="62"/>
        <v>69.608188455342045</v>
      </c>
      <c r="EB54" s="2">
        <f t="shared" si="62"/>
        <v>69.739656073534263</v>
      </c>
      <c r="EC54" s="2">
        <f t="shared" si="62"/>
        <v>66.848083437058534</v>
      </c>
      <c r="ED54" s="2">
        <f t="shared" si="62"/>
        <v>69.677406535056193</v>
      </c>
      <c r="EE54" s="2">
        <f t="shared" si="62"/>
        <v>64.091344888937527</v>
      </c>
      <c r="EF54" s="2">
        <f t="shared" si="62"/>
        <v>71.28804264859815</v>
      </c>
      <c r="EG54" s="2">
        <f t="shared" si="62"/>
        <v>66.959013343938892</v>
      </c>
      <c r="EH54" s="2">
        <f t="shared" si="62"/>
        <v>68.359078510085638</v>
      </c>
      <c r="EI54" s="2">
        <f t="shared" si="62"/>
        <v>88.970970852933732</v>
      </c>
      <c r="EJ54" s="2">
        <f t="shared" si="62"/>
        <v>71.898425042570466</v>
      </c>
      <c r="EK54" s="2">
        <f t="shared" si="62"/>
        <v>67.272794230457578</v>
      </c>
      <c r="EL54" s="2">
        <f t="shared" si="62"/>
        <v>71.080137652709851</v>
      </c>
      <c r="EM54" s="2">
        <f t="shared" si="62"/>
        <v>73.035671069817582</v>
      </c>
      <c r="EN54" s="2">
        <f t="shared" si="62"/>
        <v>78.620158208869967</v>
      </c>
      <c r="EO54" s="2">
        <f t="shared" si="62"/>
        <v>74.781640896571929</v>
      </c>
      <c r="EQ54" s="2">
        <f t="shared" si="63"/>
        <v>69.995094362655848</v>
      </c>
      <c r="ER54" s="2">
        <f t="shared" si="63"/>
        <v>69.70587072811567</v>
      </c>
      <c r="ES54" s="2">
        <f t="shared" si="63"/>
        <v>67.728461731706574</v>
      </c>
      <c r="ET54" s="2">
        <f t="shared" si="63"/>
        <v>71.251646863167196</v>
      </c>
      <c r="EU54" s="2">
        <f t="shared" si="63"/>
        <v>63.376823494416087</v>
      </c>
      <c r="EV54" s="2">
        <f t="shared" si="63"/>
        <v>68.990524797216949</v>
      </c>
      <c r="EW54" s="2">
        <f t="shared" si="63"/>
        <v>64.937608805107629</v>
      </c>
      <c r="EX54" s="2">
        <f t="shared" si="63"/>
        <v>67.442169949777082</v>
      </c>
      <c r="EY54" s="2">
        <f t="shared" si="63"/>
        <v>81.472607038704183</v>
      </c>
      <c r="EZ54" s="2">
        <f t="shared" si="63"/>
        <v>70.31351378896106</v>
      </c>
      <c r="FA54" s="2">
        <f t="shared" si="63"/>
        <v>66.497861221473485</v>
      </c>
      <c r="FB54" s="2">
        <f t="shared" si="63"/>
        <v>70.476757200690898</v>
      </c>
      <c r="FC54" s="2">
        <f t="shared" si="63"/>
        <v>72.430420895286161</v>
      </c>
      <c r="FD54" s="2">
        <f t="shared" si="63"/>
        <v>80.947264815505974</v>
      </c>
      <c r="FE54" s="2">
        <f t="shared" si="63"/>
        <v>99.657767222034963</v>
      </c>
      <c r="FG54" s="2">
        <f t="shared" si="64"/>
        <v>0.16511167932894116</v>
      </c>
      <c r="FH54" s="2">
        <f t="shared" si="64"/>
        <v>0.16170208913208559</v>
      </c>
      <c r="FI54" s="2">
        <f t="shared" si="64"/>
        <v>0.17039065492014707</v>
      </c>
      <c r="FJ54" s="2">
        <f t="shared" si="64"/>
        <v>0.16446932513282914</v>
      </c>
      <c r="FK54" s="2">
        <f t="shared" si="64"/>
        <v>0.1406136128577877</v>
      </c>
      <c r="FL54" s="2">
        <f t="shared" si="64"/>
        <v>0.14206627179302514</v>
      </c>
      <c r="FM54" s="2">
        <f t="shared" si="64"/>
        <v>0.14219795743309332</v>
      </c>
      <c r="FN54" s="2">
        <f t="shared" si="64"/>
        <v>0.12812774053382689</v>
      </c>
      <c r="FO54" s="2">
        <f t="shared" si="64"/>
        <v>0.12365944998803528</v>
      </c>
      <c r="FP54" s="2">
        <f t="shared" si="64"/>
        <v>0.13576997100578292</v>
      </c>
      <c r="FQ54" s="2">
        <f t="shared" si="64"/>
        <v>0.14669310634896804</v>
      </c>
      <c r="FR54" s="2">
        <f t="shared" si="64"/>
        <v>0.15075507276263539</v>
      </c>
      <c r="FS54" s="2">
        <f t="shared" si="64"/>
        <v>0.15424276467673756</v>
      </c>
      <c r="FT54" s="2">
        <f t="shared" si="64"/>
        <v>0.16403210567854956</v>
      </c>
      <c r="FU54" s="2">
        <f t="shared" si="64"/>
        <v>0.15330238330210216</v>
      </c>
      <c r="FW54" s="2">
        <f t="shared" si="53"/>
        <v>4.697593668858318E-6</v>
      </c>
      <c r="FX54" s="2">
        <f t="shared" si="53"/>
        <v>6.6708126246763903E-6</v>
      </c>
      <c r="FY54" s="2">
        <f t="shared" si="53"/>
        <v>5.3971364624529541E-6</v>
      </c>
      <c r="FZ54" s="2">
        <f t="shared" si="53"/>
        <v>5.6451253611454537E-6</v>
      </c>
      <c r="GA54" s="2">
        <f t="shared" si="53"/>
        <v>5.2187915329212043E-6</v>
      </c>
      <c r="GB54" s="2">
        <f t="shared" si="53"/>
        <v>4.7692654491710868E-6</v>
      </c>
      <c r="GC54" s="2">
        <f t="shared" si="53"/>
        <v>6.7485405844763575E-6</v>
      </c>
      <c r="GD54" s="2">
        <f t="shared" si="53"/>
        <v>7.4710338916538759E-6</v>
      </c>
      <c r="GE54" s="2">
        <f t="shared" si="53"/>
        <v>7.8603313922500868E-6</v>
      </c>
      <c r="GF54" s="2">
        <f t="shared" si="53"/>
        <v>5.721890333782449E-6</v>
      </c>
      <c r="GG54" s="2">
        <f t="shared" si="53"/>
        <v>5.3064793873421164E-6</v>
      </c>
      <c r="GH54" s="2">
        <f t="shared" si="53"/>
        <v>5.1071931215446912E-6</v>
      </c>
      <c r="GI54" s="2">
        <f t="shared" si="53"/>
        <v>4.4246271132356746E-6</v>
      </c>
      <c r="GJ54" s="2">
        <f t="shared" si="53"/>
        <v>3.7311430837938637E-6</v>
      </c>
      <c r="GK54" s="2">
        <f t="shared" si="53"/>
        <v>3.8109419424357554E-6</v>
      </c>
      <c r="GM54" s="86">
        <f t="shared" si="54"/>
        <v>1.4206384604313456E-6</v>
      </c>
      <c r="GN54" s="86">
        <f t="shared" si="54"/>
        <v>2.1087517737206822E-6</v>
      </c>
      <c r="GO54" s="86">
        <f t="shared" si="54"/>
        <v>3.4978767903535349E-6</v>
      </c>
      <c r="GP54" s="86">
        <f t="shared" si="54"/>
        <v>2.9423482078300434E-6</v>
      </c>
      <c r="GQ54" s="86">
        <f t="shared" si="54"/>
        <v>1.8382238999601455E-7</v>
      </c>
      <c r="GR54" s="86">
        <f t="shared" si="54"/>
        <v>1.0095840938529103E-7</v>
      </c>
      <c r="GS54" s="86">
        <f t="shared" si="54"/>
        <v>7.1457237710853358E-8</v>
      </c>
      <c r="GT54" s="86">
        <f t="shared" si="54"/>
        <v>3.0902624409549037E-9</v>
      </c>
      <c r="GU54" s="86">
        <f t="shared" si="54"/>
        <v>1.9731755624952301E-9</v>
      </c>
      <c r="GV54" s="86">
        <f t="shared" si="54"/>
        <v>3.2039836701427013E-8</v>
      </c>
      <c r="GW54" s="86">
        <f t="shared" si="54"/>
        <v>2.1262012316524014E-7</v>
      </c>
      <c r="GX54" s="86">
        <f t="shared" si="54"/>
        <v>4.8523615764025823E-7</v>
      </c>
      <c r="GY54" s="86">
        <f t="shared" si="54"/>
        <v>5.910253012977087E-7</v>
      </c>
      <c r="GZ54" s="86">
        <f t="shared" si="54"/>
        <v>1.6069863849191059E-6</v>
      </c>
      <c r="HA54" s="86">
        <f t="shared" si="54"/>
        <v>4.7180218677527937E-7</v>
      </c>
      <c r="HC54" s="86">
        <f t="shared" si="58"/>
        <v>3.0386767476062181E-20</v>
      </c>
      <c r="HD54" s="86">
        <f t="shared" si="58"/>
        <v>2.2348969574349938E-19</v>
      </c>
      <c r="HE54" s="86">
        <f t="shared" si="58"/>
        <v>2.5183412903018692E-19</v>
      </c>
      <c r="HF54" s="86">
        <f t="shared" si="58"/>
        <v>6.0107045499748492E-25</v>
      </c>
      <c r="HG54" s="86">
        <f t="shared" si="58"/>
        <v>1.354435153518529E-24</v>
      </c>
      <c r="HH54" s="86">
        <f t="shared" si="58"/>
        <v>5.9408706181767271E-26</v>
      </c>
      <c r="HI54" s="86">
        <f t="shared" si="58"/>
        <v>1.4673191636150183E-23</v>
      </c>
      <c r="HJ54" s="86">
        <f t="shared" si="58"/>
        <v>8.1136679909979234E-24</v>
      </c>
      <c r="HK54" s="86">
        <f t="shared" si="58"/>
        <v>3.128576440983187E-27</v>
      </c>
      <c r="HL54" s="86">
        <f t="shared" si="58"/>
        <v>1.1197405921996589E-19</v>
      </c>
      <c r="HM54" s="86">
        <f t="shared" si="58"/>
        <v>1.7832918654244581E-20</v>
      </c>
      <c r="HN54" s="86">
        <f t="shared" si="58"/>
        <v>3.4367976322375477E-24</v>
      </c>
      <c r="HO54" s="86">
        <f t="shared" si="58"/>
        <v>6.1971499089950911E-22</v>
      </c>
      <c r="HP54" s="86">
        <f t="shared" si="58"/>
        <v>2.2098957308879067E-20</v>
      </c>
      <c r="HQ54" s="86">
        <f t="shared" si="58"/>
        <v>7.726849331843851E-24</v>
      </c>
      <c r="HS54" s="86">
        <f t="shared" si="55"/>
        <v>1.0821005306342153E-81</v>
      </c>
      <c r="HT54" s="86">
        <f t="shared" si="55"/>
        <v>2.7638809659285371E-75</v>
      </c>
      <c r="HU54" s="86">
        <f t="shared" si="55"/>
        <v>1.6852323243370271E-76</v>
      </c>
      <c r="HV54" s="86">
        <f t="shared" si="55"/>
        <v>5.543101292000272E-100</v>
      </c>
      <c r="HW54" s="86">
        <f t="shared" si="55"/>
        <v>2.2999469220453715E-100</v>
      </c>
      <c r="HX54" s="86">
        <f t="shared" si="55"/>
        <v>3.2311173718266903E-109</v>
      </c>
      <c r="HY54" s="86">
        <f t="shared" si="55"/>
        <v>2.6833549159493257E-97</v>
      </c>
      <c r="HZ54" s="86">
        <f t="shared" si="55"/>
        <v>1.7620324901642134E-97</v>
      </c>
      <c r="IA54" s="86">
        <f t="shared" si="55"/>
        <v>3.7678898174779858E-112</v>
      </c>
      <c r="IB54" s="86">
        <f t="shared" si="55"/>
        <v>1.4355597206591902E-79</v>
      </c>
      <c r="IC54" s="86">
        <f t="shared" si="55"/>
        <v>6.9220544216968429E-84</v>
      </c>
      <c r="ID54" s="86">
        <f t="shared" si="55"/>
        <v>1.1100309632451257E-100</v>
      </c>
      <c r="IE54" s="86">
        <f t="shared" si="55"/>
        <v>3.2389448874259315E-88</v>
      </c>
      <c r="IF54" s="86">
        <f t="shared" si="55"/>
        <v>1.6059283728495002E-67</v>
      </c>
      <c r="IG54" s="86">
        <f t="shared" si="55"/>
        <v>1.2880274895462352E-52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3.3725255349170078E-233</v>
      </c>
      <c r="IW54" s="86">
        <f t="shared" si="56"/>
        <v>4.8159204295483076E-169</v>
      </c>
      <c r="IY54" s="86">
        <f t="shared" si="57"/>
        <v>1.4206384604313758E-6</v>
      </c>
      <c r="IZ54" s="86">
        <f t="shared" si="57"/>
        <v>2.1087517737209058E-6</v>
      </c>
      <c r="JA54" s="86">
        <f t="shared" si="57"/>
        <v>3.4978767903537869E-6</v>
      </c>
      <c r="JB54" s="86">
        <f t="shared" si="57"/>
        <v>2.9423482078300434E-6</v>
      </c>
      <c r="JC54" s="86">
        <f t="shared" si="57"/>
        <v>1.8382238999601455E-7</v>
      </c>
      <c r="JD54" s="86">
        <f t="shared" si="57"/>
        <v>1.0095840938529103E-7</v>
      </c>
      <c r="JE54" s="86">
        <f t="shared" si="57"/>
        <v>7.1457237710853371E-8</v>
      </c>
      <c r="JF54" s="86">
        <f t="shared" si="57"/>
        <v>3.0902624409549119E-9</v>
      </c>
      <c r="JG54" s="86">
        <f t="shared" si="57"/>
        <v>1.9731755624952301E-9</v>
      </c>
      <c r="JH54" s="86">
        <f t="shared" si="57"/>
        <v>3.2039836701538986E-8</v>
      </c>
      <c r="JI54" s="86">
        <f t="shared" si="57"/>
        <v>2.1262012316525798E-7</v>
      </c>
      <c r="JJ54" s="86">
        <f t="shared" si="57"/>
        <v>4.8523615764025823E-7</v>
      </c>
      <c r="JK54" s="86">
        <f t="shared" si="57"/>
        <v>5.9102530129770934E-7</v>
      </c>
      <c r="JL54" s="86">
        <f t="shared" si="57"/>
        <v>1.6069863849191279E-6</v>
      </c>
      <c r="JM54" s="86">
        <f t="shared" si="57"/>
        <v>4.7180218677527937E-7</v>
      </c>
    </row>
    <row r="55" spans="2:273" x14ac:dyDescent="0.25">
      <c r="B55" s="2">
        <v>28</v>
      </c>
      <c r="C55" s="37">
        <v>74.183999999999997</v>
      </c>
      <c r="D55" s="37">
        <v>73.683000000000007</v>
      </c>
      <c r="E55" s="37">
        <v>72.790000000000006</v>
      </c>
      <c r="F55" s="37">
        <v>74.694000000000003</v>
      </c>
      <c r="G55" s="37">
        <v>67.548000000000002</v>
      </c>
      <c r="H55" s="37">
        <v>66.096999999999994</v>
      </c>
      <c r="I55" s="37">
        <v>78.754000000000005</v>
      </c>
      <c r="J55" s="37">
        <v>72.492000000000004</v>
      </c>
      <c r="K55" s="37">
        <v>67.525000000000006</v>
      </c>
      <c r="L55" s="37">
        <v>67.629000000000005</v>
      </c>
      <c r="M55" s="37">
        <v>68.793999999999997</v>
      </c>
      <c r="N55" s="37">
        <v>69.951999999999998</v>
      </c>
      <c r="O55" s="37">
        <v>72.221999999999994</v>
      </c>
      <c r="P55" s="37">
        <v>79.468000000000004</v>
      </c>
      <c r="Q55" s="37">
        <v>94.129000000000005</v>
      </c>
      <c r="S55" s="4">
        <f t="shared" si="59"/>
        <v>73.536813525744051</v>
      </c>
      <c r="T55" s="4">
        <f t="shared" si="59"/>
        <v>73.94676217818818</v>
      </c>
      <c r="U55" s="4">
        <f t="shared" si="59"/>
        <v>72.160620623116387</v>
      </c>
      <c r="V55" s="4">
        <f t="shared" si="59"/>
        <v>74.071027778788576</v>
      </c>
      <c r="W55" s="4">
        <f t="shared" si="59"/>
        <v>66.245750091745251</v>
      </c>
      <c r="X55" s="4">
        <f t="shared" si="59"/>
        <v>66.60076561716744</v>
      </c>
      <c r="Y55" s="4">
        <f t="shared" si="59"/>
        <v>74.59461818388489</v>
      </c>
      <c r="Z55" s="4">
        <f t="shared" si="59"/>
        <v>69.267653919660773</v>
      </c>
      <c r="AA55" s="4">
        <f t="shared" si="59"/>
        <v>70.439948698939503</v>
      </c>
      <c r="AB55" s="4">
        <f t="shared" si="59"/>
        <v>68.929426402458716</v>
      </c>
      <c r="AC55" s="4">
        <f t="shared" si="59"/>
        <v>68.119608595418526</v>
      </c>
      <c r="AD55" s="4">
        <f t="shared" si="59"/>
        <v>70.38624061350788</v>
      </c>
      <c r="AE55" s="4">
        <f t="shared" si="59"/>
        <v>72.508341094162915</v>
      </c>
      <c r="AF55" s="4">
        <f t="shared" si="59"/>
        <v>80.340640446427614</v>
      </c>
      <c r="AG55" s="4">
        <f t="shared" si="59"/>
        <v>91.973239786190533</v>
      </c>
      <c r="AI55" s="4">
        <f t="shared" si="60"/>
        <v>0.64718647425594611</v>
      </c>
      <c r="AJ55" s="4">
        <f t="shared" si="60"/>
        <v>-0.26376217818817338</v>
      </c>
      <c r="AK55" s="4">
        <f t="shared" si="60"/>
        <v>0.62937937688361956</v>
      </c>
      <c r="AL55" s="4">
        <f t="shared" si="60"/>
        <v>0.62297222121142681</v>
      </c>
      <c r="AM55" s="4">
        <f t="shared" si="60"/>
        <v>1.3022499082547512</v>
      </c>
      <c r="AN55" s="4">
        <f t="shared" si="60"/>
        <v>-0.50376561716744561</v>
      </c>
      <c r="AO55" s="4">
        <f t="shared" si="60"/>
        <v>4.1593818161151148</v>
      </c>
      <c r="AP55" s="4">
        <f t="shared" si="60"/>
        <v>3.224346080339231</v>
      </c>
      <c r="AQ55" s="4">
        <f t="shared" si="60"/>
        <v>-2.9149486989394973</v>
      </c>
      <c r="AR55" s="4">
        <f t="shared" si="60"/>
        <v>-1.3004264024587116</v>
      </c>
      <c r="AS55" s="4">
        <f t="shared" si="60"/>
        <v>0.67439140458147051</v>
      </c>
      <c r="AT55" s="4">
        <f t="shared" si="60"/>
        <v>-0.43424061350788179</v>
      </c>
      <c r="AU55" s="4">
        <f t="shared" si="60"/>
        <v>-0.28634109416292119</v>
      </c>
      <c r="AV55" s="4">
        <f t="shared" si="60"/>
        <v>-0.87264044642761007</v>
      </c>
      <c r="AW55" s="4">
        <f t="shared" si="60"/>
        <v>2.1557602138094722</v>
      </c>
      <c r="AY55" s="2">
        <f t="shared" si="51"/>
        <v>73.533197832496043</v>
      </c>
      <c r="AZ55" s="2">
        <f t="shared" si="51"/>
        <v>73.941759904043352</v>
      </c>
      <c r="BA55" s="2">
        <f t="shared" si="51"/>
        <v>72.152522345154949</v>
      </c>
      <c r="BB55" s="2">
        <f t="shared" si="51"/>
        <v>74.064233020633921</v>
      </c>
      <c r="BC55" s="2">
        <f t="shared" si="51"/>
        <v>66.245175974252618</v>
      </c>
      <c r="BD55" s="2">
        <f t="shared" si="51"/>
        <v>66.600427351608133</v>
      </c>
      <c r="BE55" s="2">
        <f t="shared" si="51"/>
        <v>74.594339071732449</v>
      </c>
      <c r="BF55" s="2">
        <f t="shared" si="51"/>
        <v>69.267637318566315</v>
      </c>
      <c r="BG55" s="2">
        <f t="shared" si="51"/>
        <v>70.439939322489394</v>
      </c>
      <c r="BH55" s="2">
        <f t="shared" si="51"/>
        <v>68.929301906739198</v>
      </c>
      <c r="BI55" s="2">
        <f t="shared" si="51"/>
        <v>68.118960029443713</v>
      </c>
      <c r="BJ55" s="2">
        <f t="shared" si="51"/>
        <v>70.384984028168191</v>
      </c>
      <c r="BK55" s="2">
        <f t="shared" si="51"/>
        <v>72.506826503857567</v>
      </c>
      <c r="BL55" s="2">
        <f t="shared" si="51"/>
        <v>80.337328824159087</v>
      </c>
      <c r="BM55" s="2">
        <f t="shared" si="51"/>
        <v>91.972368028392964</v>
      </c>
      <c r="BO55" s="2">
        <f t="shared" si="10"/>
        <v>74.183999999999997</v>
      </c>
      <c r="BP55" s="2">
        <f t="shared" si="11"/>
        <v>73.683000000000007</v>
      </c>
      <c r="BQ55" s="2">
        <f t="shared" si="12"/>
        <v>72.790000000000006</v>
      </c>
      <c r="BR55" s="2">
        <f t="shared" si="13"/>
        <v>74.694000000000003</v>
      </c>
      <c r="BS55" s="2">
        <f t="shared" si="14"/>
        <v>67.548000000000002</v>
      </c>
      <c r="BT55" s="2">
        <f t="shared" si="15"/>
        <v>66.096999999999994</v>
      </c>
      <c r="BU55" s="2">
        <f t="shared" si="16"/>
        <v>78.754000000000005</v>
      </c>
      <c r="BV55" s="2">
        <f t="shared" si="17"/>
        <v>72.492000000000004</v>
      </c>
      <c r="BW55" s="2">
        <f t="shared" si="18"/>
        <v>67.525000000000006</v>
      </c>
      <c r="BX55" s="2">
        <f t="shared" si="19"/>
        <v>67.629000000000005</v>
      </c>
      <c r="BY55" s="2">
        <f t="shared" si="20"/>
        <v>68.793999999999997</v>
      </c>
      <c r="BZ55" s="2">
        <f t="shared" si="21"/>
        <v>69.951999999999998</v>
      </c>
      <c r="CA55" s="2">
        <f t="shared" si="22"/>
        <v>72.221999999999994</v>
      </c>
      <c r="CB55" s="2">
        <f t="shared" si="23"/>
        <v>79.468000000000004</v>
      </c>
      <c r="CC55" s="2">
        <f t="shared" si="24"/>
        <v>94.129000000000005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74.405346324786336</v>
      </c>
      <c r="DL55" s="2">
        <f t="shared" si="61"/>
        <v>74.856099616858245</v>
      </c>
      <c r="DM55" s="2">
        <f t="shared" si="61"/>
        <v>73.370540903540913</v>
      </c>
      <c r="DN55" s="2">
        <f t="shared" si="61"/>
        <v>75.03311822660099</v>
      </c>
      <c r="DO55" s="2">
        <f t="shared" si="61"/>
        <v>66.651315384615373</v>
      </c>
      <c r="DP55" s="2">
        <f t="shared" si="61"/>
        <v>65.781808300395241</v>
      </c>
      <c r="DQ55" s="2">
        <f t="shared" si="61"/>
        <v>76.008689723320146</v>
      </c>
      <c r="DR55" s="2">
        <f t="shared" si="61"/>
        <v>69.438774458874462</v>
      </c>
      <c r="DS55" s="2">
        <f t="shared" si="61"/>
        <v>67.626556277056281</v>
      </c>
      <c r="DT55" s="2">
        <f t="shared" si="61"/>
        <v>68.446438735177878</v>
      </c>
      <c r="DU55" s="2">
        <f t="shared" si="61"/>
        <v>68.299859275362323</v>
      </c>
      <c r="DV55" s="2">
        <f t="shared" si="61"/>
        <v>70.276572307692319</v>
      </c>
      <c r="DW55" s="2">
        <f t="shared" si="61"/>
        <v>72.425870769230769</v>
      </c>
      <c r="DX55" s="2">
        <f t="shared" si="61"/>
        <v>80.726079365079357</v>
      </c>
      <c r="DY55" s="2">
        <f t="shared" si="61"/>
        <v>95.338458461538465</v>
      </c>
      <c r="EA55" s="2">
        <f t="shared" si="62"/>
        <v>69.511196412432696</v>
      </c>
      <c r="EB55" s="2">
        <f t="shared" si="62"/>
        <v>69.618710535760073</v>
      </c>
      <c r="EC55" s="2">
        <f t="shared" si="62"/>
        <v>66.743932865088055</v>
      </c>
      <c r="ED55" s="2">
        <f t="shared" si="62"/>
        <v>69.575176596314734</v>
      </c>
      <c r="EE55" s="2">
        <f t="shared" si="62"/>
        <v>63.981412021870852</v>
      </c>
      <c r="EF55" s="2">
        <f t="shared" si="62"/>
        <v>71.109134730257409</v>
      </c>
      <c r="EG55" s="2">
        <f t="shared" si="62"/>
        <v>66.813159319421842</v>
      </c>
      <c r="EH55" s="2">
        <f t="shared" si="62"/>
        <v>68.205618798755509</v>
      </c>
      <c r="EI55" s="2">
        <f t="shared" si="62"/>
        <v>88.623789667896688</v>
      </c>
      <c r="EJ55" s="2">
        <f t="shared" si="62"/>
        <v>71.732540561596409</v>
      </c>
      <c r="EK55" s="2">
        <f t="shared" si="62"/>
        <v>67.159295175841393</v>
      </c>
      <c r="EL55" s="2">
        <f t="shared" si="62"/>
        <v>70.941981513975108</v>
      </c>
      <c r="EM55" s="2">
        <f t="shared" si="62"/>
        <v>72.911688692941524</v>
      </c>
      <c r="EN55" s="2">
        <f t="shared" si="62"/>
        <v>78.530385569866056</v>
      </c>
      <c r="EO55" s="2">
        <f t="shared" si="62"/>
        <v>75.016459126586909</v>
      </c>
      <c r="EQ55" s="2">
        <f t="shared" si="63"/>
        <v>69.893793525117474</v>
      </c>
      <c r="ER55" s="2">
        <f t="shared" si="63"/>
        <v>69.58523437861399</v>
      </c>
      <c r="ES55" s="2">
        <f t="shared" si="63"/>
        <v>67.614379700339285</v>
      </c>
      <c r="ET55" s="2">
        <f t="shared" si="63"/>
        <v>71.131848395068545</v>
      </c>
      <c r="EU55" s="2">
        <f t="shared" si="63"/>
        <v>63.2751328499481</v>
      </c>
      <c r="EV55" s="2">
        <f t="shared" si="63"/>
        <v>68.838161622974383</v>
      </c>
      <c r="EW55" s="2">
        <f t="shared" si="63"/>
        <v>64.815232965949221</v>
      </c>
      <c r="EX55" s="2">
        <f t="shared" si="63"/>
        <v>67.299493666328601</v>
      </c>
      <c r="EY55" s="2">
        <f t="shared" si="63"/>
        <v>81.212832519564529</v>
      </c>
      <c r="EZ55" s="2">
        <f t="shared" si="63"/>
        <v>70.165848227272747</v>
      </c>
      <c r="FA55" s="2">
        <f t="shared" si="63"/>
        <v>66.393370331672159</v>
      </c>
      <c r="FB55" s="2">
        <f t="shared" si="63"/>
        <v>70.346012322089905</v>
      </c>
      <c r="FC55" s="2">
        <f t="shared" si="63"/>
        <v>72.313544482937502</v>
      </c>
      <c r="FD55" s="2">
        <f t="shared" si="63"/>
        <v>80.829633818693523</v>
      </c>
      <c r="FE55" s="2">
        <f t="shared" si="63"/>
        <v>99.568774813916193</v>
      </c>
      <c r="FG55" s="2">
        <f t="shared" si="64"/>
        <v>0.1782026457286485</v>
      </c>
      <c r="FH55" s="2">
        <f t="shared" si="64"/>
        <v>0.17457925195149135</v>
      </c>
      <c r="FI55" s="2">
        <f t="shared" si="64"/>
        <v>0.1838080210090241</v>
      </c>
      <c r="FJ55" s="2">
        <f t="shared" si="64"/>
        <v>0.17752019112944764</v>
      </c>
      <c r="FK55" s="2">
        <f t="shared" si="64"/>
        <v>0.15211613067982796</v>
      </c>
      <c r="FL55" s="2">
        <f t="shared" si="64"/>
        <v>0.15366637239185202</v>
      </c>
      <c r="FM55" s="2">
        <f t="shared" si="64"/>
        <v>0.1538068828619967</v>
      </c>
      <c r="FN55" s="2">
        <f t="shared" si="64"/>
        <v>0.13877381666299865</v>
      </c>
      <c r="FO55" s="2">
        <f t="shared" si="64"/>
        <v>0.13399131522226371</v>
      </c>
      <c r="FP55" s="2">
        <f t="shared" si="64"/>
        <v>0.14694401646009284</v>
      </c>
      <c r="FQ55" s="2">
        <f t="shared" si="64"/>
        <v>0.15860116017146597</v>
      </c>
      <c r="FR55" s="2">
        <f t="shared" si="64"/>
        <v>0.16292990363504961</v>
      </c>
      <c r="FS55" s="2">
        <f t="shared" si="64"/>
        <v>0.1666439885710477</v>
      </c>
      <c r="FT55" s="2">
        <f t="shared" si="64"/>
        <v>0.17705562964111171</v>
      </c>
      <c r="FU55" s="2">
        <f t="shared" si="64"/>
        <v>0.16564280769297693</v>
      </c>
      <c r="FW55" s="2">
        <f t="shared" si="53"/>
        <v>5.1508066978186844E-6</v>
      </c>
      <c r="FX55" s="2">
        <f t="shared" si="53"/>
        <v>7.3143958860571734E-6</v>
      </c>
      <c r="FY55" s="2">
        <f t="shared" si="53"/>
        <v>5.917839371234624E-6</v>
      </c>
      <c r="FZ55" s="2">
        <f t="shared" si="53"/>
        <v>6.1897535018561142E-6</v>
      </c>
      <c r="GA55" s="2">
        <f t="shared" si="53"/>
        <v>5.7222882448949635E-6</v>
      </c>
      <c r="GB55" s="2">
        <f t="shared" si="53"/>
        <v>5.2293931704337832E-6</v>
      </c>
      <c r="GC55" s="2">
        <f t="shared" si="53"/>
        <v>7.3996227888673553E-6</v>
      </c>
      <c r="GD55" s="2">
        <f t="shared" si="53"/>
        <v>8.1918198602480694E-6</v>
      </c>
      <c r="GE55" s="2">
        <f t="shared" si="53"/>
        <v>8.6186754500843762E-6</v>
      </c>
      <c r="GF55" s="2">
        <f t="shared" si="53"/>
        <v>6.2739245282723018E-6</v>
      </c>
      <c r="GG55" s="2">
        <f t="shared" si="53"/>
        <v>5.8184359676999624E-6</v>
      </c>
      <c r="GH55" s="2">
        <f t="shared" si="53"/>
        <v>5.5999231420005174E-6</v>
      </c>
      <c r="GI55" s="2">
        <f t="shared" si="53"/>
        <v>4.8515050847161904E-6</v>
      </c>
      <c r="GJ55" s="2">
        <f t="shared" si="53"/>
        <v>4.0911155653753679E-6</v>
      </c>
      <c r="GK55" s="2">
        <f t="shared" si="53"/>
        <v>4.178613210285924E-6</v>
      </c>
      <c r="GM55" s="86">
        <f t="shared" si="54"/>
        <v>2.7304169909116338E-6</v>
      </c>
      <c r="GN55" s="86">
        <f t="shared" si="54"/>
        <v>3.8896996759822889E-6</v>
      </c>
      <c r="GO55" s="86">
        <f t="shared" si="54"/>
        <v>6.3403694613166349E-6</v>
      </c>
      <c r="GP55" s="86">
        <f t="shared" si="54"/>
        <v>5.3248584488835101E-6</v>
      </c>
      <c r="GQ55" s="86">
        <f t="shared" si="54"/>
        <v>3.8373259633734956E-7</v>
      </c>
      <c r="GR55" s="86">
        <f t="shared" si="54"/>
        <v>2.2153214996778508E-7</v>
      </c>
      <c r="GS55" s="86">
        <f t="shared" si="54"/>
        <v>1.6102421741468099E-7</v>
      </c>
      <c r="GT55" s="86">
        <f t="shared" si="54"/>
        <v>8.3052265992037196E-9</v>
      </c>
      <c r="GU55" s="86">
        <f t="shared" si="54"/>
        <v>5.3667983560931228E-9</v>
      </c>
      <c r="GV55" s="86">
        <f t="shared" si="54"/>
        <v>7.4845060938743983E-8</v>
      </c>
      <c r="GW55" s="86">
        <f t="shared" si="54"/>
        <v>4.479827611757338E-7</v>
      </c>
      <c r="GX55" s="86">
        <f t="shared" si="54"/>
        <v>9.7234569998178664E-7</v>
      </c>
      <c r="GY55" s="86">
        <f t="shared" si="54"/>
        <v>1.1790016020230323E-6</v>
      </c>
      <c r="GZ55" s="86">
        <f t="shared" si="54"/>
        <v>3.04865239699538E-6</v>
      </c>
      <c r="HA55" s="86">
        <f t="shared" si="54"/>
        <v>9.5504159220566221E-7</v>
      </c>
      <c r="HC55" s="86">
        <f t="shared" si="58"/>
        <v>1.1958597586030062E-19</v>
      </c>
      <c r="HD55" s="86">
        <f t="shared" si="58"/>
        <v>8.124073411598936E-19</v>
      </c>
      <c r="HE55" s="86">
        <f t="shared" si="58"/>
        <v>9.2469062900416313E-19</v>
      </c>
      <c r="HF55" s="86">
        <f t="shared" si="58"/>
        <v>3.3487974012116952E-24</v>
      </c>
      <c r="HG55" s="86">
        <f t="shared" si="58"/>
        <v>7.3432010297120369E-24</v>
      </c>
      <c r="HH55" s="86">
        <f t="shared" si="58"/>
        <v>3.6310287764702337E-25</v>
      </c>
      <c r="HI55" s="86">
        <f t="shared" si="58"/>
        <v>7.6580242301127321E-23</v>
      </c>
      <c r="HJ55" s="86">
        <f t="shared" si="58"/>
        <v>4.3789993362316238E-23</v>
      </c>
      <c r="HK55" s="86">
        <f t="shared" si="58"/>
        <v>2.2232965472674114E-26</v>
      </c>
      <c r="HL55" s="86">
        <f t="shared" si="58"/>
        <v>4.3401312318072527E-19</v>
      </c>
      <c r="HM55" s="86">
        <f t="shared" si="58"/>
        <v>7.2406412227028151E-20</v>
      </c>
      <c r="HN55" s="86">
        <f t="shared" si="58"/>
        <v>1.8252577428852623E-23</v>
      </c>
      <c r="HO55" s="86">
        <f t="shared" si="58"/>
        <v>2.715516377560074E-21</v>
      </c>
      <c r="HP55" s="86">
        <f t="shared" si="58"/>
        <v>8.6401444990617122E-20</v>
      </c>
      <c r="HQ55" s="86">
        <f t="shared" si="58"/>
        <v>3.9395773473449168E-23</v>
      </c>
      <c r="HS55" s="86">
        <f t="shared" si="55"/>
        <v>3.8058563866157615E-80</v>
      </c>
      <c r="HT55" s="86">
        <f t="shared" si="55"/>
        <v>7.4367532313911726E-74</v>
      </c>
      <c r="HU55" s="86">
        <f t="shared" si="55"/>
        <v>4.8045195020731215E-75</v>
      </c>
      <c r="HV55" s="86">
        <f t="shared" si="55"/>
        <v>4.6521581321836342E-98</v>
      </c>
      <c r="HW55" s="86">
        <f t="shared" si="55"/>
        <v>1.8754004384413568E-98</v>
      </c>
      <c r="HX55" s="86">
        <f t="shared" si="55"/>
        <v>3.8612762789305813E-107</v>
      </c>
      <c r="HY55" s="86">
        <f t="shared" si="55"/>
        <v>2.04197397171871E-95</v>
      </c>
      <c r="HZ55" s="86">
        <f t="shared" si="55"/>
        <v>1.4336922333044826E-95</v>
      </c>
      <c r="IA55" s="86">
        <f t="shared" si="55"/>
        <v>6.3133076180028685E-110</v>
      </c>
      <c r="IB55" s="86">
        <f t="shared" si="55"/>
        <v>4.8826809873771851E-78</v>
      </c>
      <c r="IC55" s="86">
        <f t="shared" si="55"/>
        <v>2.7140073302648631E-82</v>
      </c>
      <c r="ID55" s="86">
        <f t="shared" si="55"/>
        <v>8.976174957701578E-99</v>
      </c>
      <c r="IE55" s="86">
        <f t="shared" si="55"/>
        <v>1.4866136227767381E-86</v>
      </c>
      <c r="IF55" s="86">
        <f t="shared" si="55"/>
        <v>2.7715694336959804E-66</v>
      </c>
      <c r="IG55" s="86">
        <f t="shared" si="55"/>
        <v>1.1553196156630233E-51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8.3375174494441577E-230</v>
      </c>
      <c r="IW55" s="86">
        <f t="shared" si="56"/>
        <v>1.3769232381341455E-166</v>
      </c>
      <c r="IY55" s="86">
        <f t="shared" si="57"/>
        <v>2.7304169909117532E-6</v>
      </c>
      <c r="IZ55" s="86">
        <f t="shared" si="57"/>
        <v>3.8896996759831012E-6</v>
      </c>
      <c r="JA55" s="86">
        <f t="shared" si="57"/>
        <v>6.3403694613175598E-6</v>
      </c>
      <c r="JB55" s="86">
        <f t="shared" si="57"/>
        <v>5.3248584488835101E-6</v>
      </c>
      <c r="JC55" s="86">
        <f t="shared" si="57"/>
        <v>3.8373259633734956E-7</v>
      </c>
      <c r="JD55" s="86">
        <f t="shared" si="57"/>
        <v>2.2153214996778508E-7</v>
      </c>
      <c r="JE55" s="86">
        <f t="shared" si="57"/>
        <v>1.6102421741468107E-7</v>
      </c>
      <c r="JF55" s="86">
        <f t="shared" si="57"/>
        <v>8.3052265992037626E-9</v>
      </c>
      <c r="JG55" s="86">
        <f t="shared" si="57"/>
        <v>5.3667983560931228E-9</v>
      </c>
      <c r="JH55" s="86">
        <f t="shared" si="57"/>
        <v>7.4845060939177994E-8</v>
      </c>
      <c r="JI55" s="86">
        <f t="shared" si="57"/>
        <v>4.4798276117580622E-7</v>
      </c>
      <c r="JJ55" s="86">
        <f t="shared" si="57"/>
        <v>9.7234569998178664E-7</v>
      </c>
      <c r="JK55" s="86">
        <f t="shared" si="57"/>
        <v>1.179001602023035E-6</v>
      </c>
      <c r="JL55" s="86">
        <f t="shared" si="57"/>
        <v>3.0486523969954664E-6</v>
      </c>
      <c r="JM55" s="86">
        <f t="shared" si="57"/>
        <v>9.5504159220566221E-7</v>
      </c>
    </row>
    <row r="56" spans="2:273" x14ac:dyDescent="0.25">
      <c r="B56" s="2">
        <v>29</v>
      </c>
      <c r="C56" s="37">
        <v>73.605000000000004</v>
      </c>
      <c r="D56" s="37">
        <v>74.856999999999999</v>
      </c>
      <c r="E56" s="37">
        <v>73.435000000000002</v>
      </c>
      <c r="F56" s="37">
        <v>74.548000000000002</v>
      </c>
      <c r="G56" s="37">
        <v>67.144999999999996</v>
      </c>
      <c r="H56" s="37">
        <v>66.403000000000006</v>
      </c>
      <c r="I56" s="37">
        <v>75.606999999999999</v>
      </c>
      <c r="J56" s="37">
        <v>71.236999999999995</v>
      </c>
      <c r="K56" s="37">
        <v>67.763000000000005</v>
      </c>
      <c r="L56" s="37">
        <v>68.581000000000003</v>
      </c>
      <c r="M56" s="37">
        <v>69.094999999999999</v>
      </c>
      <c r="N56" s="37">
        <v>69.73</v>
      </c>
      <c r="O56" s="37">
        <v>72.745999999999995</v>
      </c>
      <c r="P56" s="37">
        <v>79.355000000000004</v>
      </c>
      <c r="Q56" s="37">
        <v>93.644999999999996</v>
      </c>
      <c r="S56" s="4">
        <f t="shared" si="59"/>
        <v>73.813391348846736</v>
      </c>
      <c r="T56" s="4">
        <f t="shared" si="59"/>
        <v>74.160826545385675</v>
      </c>
      <c r="U56" s="4">
        <f t="shared" si="59"/>
        <v>72.290522119997675</v>
      </c>
      <c r="V56" s="4">
        <f t="shared" si="59"/>
        <v>74.229733166542246</v>
      </c>
      <c r="W56" s="4">
        <f t="shared" si="59"/>
        <v>66.42719403862381</v>
      </c>
      <c r="X56" s="4">
        <f t="shared" si="59"/>
        <v>66.908974648989982</v>
      </c>
      <c r="Y56" s="4">
        <f t="shared" si="59"/>
        <v>73.929260122507998</v>
      </c>
      <c r="Z56" s="4">
        <f t="shared" si="59"/>
        <v>69.200985486649969</v>
      </c>
      <c r="AA56" s="4">
        <f t="shared" si="59"/>
        <v>70.743787956043917</v>
      </c>
      <c r="AB56" s="4">
        <f t="shared" si="59"/>
        <v>69.086618911780377</v>
      </c>
      <c r="AC56" s="4">
        <f t="shared" si="59"/>
        <v>68.295414782326162</v>
      </c>
      <c r="AD56" s="4">
        <f t="shared" si="59"/>
        <v>70.653802928962818</v>
      </c>
      <c r="AE56" s="4">
        <f t="shared" si="59"/>
        <v>72.756194691059704</v>
      </c>
      <c r="AF56" s="4">
        <f t="shared" si="59"/>
        <v>80.612723823151754</v>
      </c>
      <c r="AG56" s="4">
        <f t="shared" si="59"/>
        <v>92.018819468636863</v>
      </c>
      <c r="AI56" s="4">
        <f t="shared" si="60"/>
        <v>-0.20839134884673172</v>
      </c>
      <c r="AJ56" s="4">
        <f t="shared" si="60"/>
        <v>0.69617345461432478</v>
      </c>
      <c r="AK56" s="4">
        <f t="shared" si="60"/>
        <v>1.1444778800023272</v>
      </c>
      <c r="AL56" s="4">
        <f t="shared" si="60"/>
        <v>0.31826683345775564</v>
      </c>
      <c r="AM56" s="4">
        <f t="shared" si="60"/>
        <v>0.71780596137618602</v>
      </c>
      <c r="AN56" s="4">
        <f t="shared" si="60"/>
        <v>-0.50597464898997657</v>
      </c>
      <c r="AO56" s="4">
        <f t="shared" si="60"/>
        <v>1.6777398774920016</v>
      </c>
      <c r="AP56" s="4">
        <f t="shared" si="60"/>
        <v>2.0360145133500254</v>
      </c>
      <c r="AQ56" s="4">
        <f t="shared" si="60"/>
        <v>-2.9807879560439119</v>
      </c>
      <c r="AR56" s="4">
        <f t="shared" si="60"/>
        <v>-0.50561891178037399</v>
      </c>
      <c r="AS56" s="4">
        <f t="shared" si="60"/>
        <v>0.79958521767383672</v>
      </c>
      <c r="AT56" s="4">
        <f t="shared" si="60"/>
        <v>-0.92380292896281446</v>
      </c>
      <c r="AU56" s="4">
        <f t="shared" si="60"/>
        <v>-1.0194691059709271E-2</v>
      </c>
      <c r="AV56" s="4">
        <f t="shared" si="60"/>
        <v>-1.2577238231517498</v>
      </c>
      <c r="AW56" s="4">
        <f t="shared" si="60"/>
        <v>1.6261805313631328</v>
      </c>
      <c r="AY56" s="2">
        <f t="shared" si="51"/>
        <v>73.80673542536023</v>
      </c>
      <c r="AZ56" s="2">
        <f t="shared" si="51"/>
        <v>74.151966300620927</v>
      </c>
      <c r="BA56" s="2">
        <f t="shared" si="51"/>
        <v>72.276426397071859</v>
      </c>
      <c r="BB56" s="2">
        <f t="shared" si="51"/>
        <v>74.217916736243183</v>
      </c>
      <c r="BC56" s="2">
        <f t="shared" si="51"/>
        <v>66.426047381213664</v>
      </c>
      <c r="BD56" s="2">
        <f t="shared" si="51"/>
        <v>66.908266315830133</v>
      </c>
      <c r="BE56" s="2">
        <f t="shared" si="51"/>
        <v>73.928660672843634</v>
      </c>
      <c r="BF56" s="2">
        <f t="shared" si="51"/>
        <v>69.200943207454458</v>
      </c>
      <c r="BG56" s="2">
        <f t="shared" si="51"/>
        <v>70.743763782245921</v>
      </c>
      <c r="BH56" s="2">
        <f t="shared" si="51"/>
        <v>69.08634193309264</v>
      </c>
      <c r="BI56" s="2">
        <f t="shared" si="51"/>
        <v>68.294109011591999</v>
      </c>
      <c r="BJ56" s="2">
        <f t="shared" si="51"/>
        <v>70.651392137139524</v>
      </c>
      <c r="BK56" s="2">
        <f t="shared" si="51"/>
        <v>72.75330259715453</v>
      </c>
      <c r="BL56" s="2">
        <f t="shared" si="51"/>
        <v>80.606701515565874</v>
      </c>
      <c r="BM56" s="2">
        <f t="shared" si="51"/>
        <v>92.017131368975186</v>
      </c>
      <c r="BO56" s="2">
        <f t="shared" si="10"/>
        <v>73.605000000000004</v>
      </c>
      <c r="BP56" s="2">
        <f t="shared" si="11"/>
        <v>74.856999999999999</v>
      </c>
      <c r="BQ56" s="2">
        <f t="shared" si="12"/>
        <v>73.435000000000002</v>
      </c>
      <c r="BR56" s="2">
        <f t="shared" si="13"/>
        <v>74.548000000000002</v>
      </c>
      <c r="BS56" s="2">
        <f t="shared" si="14"/>
        <v>67.144999999999996</v>
      </c>
      <c r="BT56" s="2">
        <f t="shared" si="15"/>
        <v>66.403000000000006</v>
      </c>
      <c r="BU56" s="2">
        <f t="shared" si="16"/>
        <v>75.606999999999999</v>
      </c>
      <c r="BV56" s="2">
        <f t="shared" si="17"/>
        <v>71.236999999999995</v>
      </c>
      <c r="BW56" s="2">
        <f t="shared" si="18"/>
        <v>67.763000000000005</v>
      </c>
      <c r="BX56" s="2">
        <f t="shared" si="19"/>
        <v>68.581000000000003</v>
      </c>
      <c r="BY56" s="2">
        <f t="shared" si="20"/>
        <v>69.094999999999999</v>
      </c>
      <c r="BZ56" s="2">
        <f t="shared" si="21"/>
        <v>69.73</v>
      </c>
      <c r="CA56" s="2">
        <f t="shared" si="22"/>
        <v>72.745999999999995</v>
      </c>
      <c r="CB56" s="2">
        <f t="shared" si="23"/>
        <v>79.355000000000004</v>
      </c>
      <c r="CC56" s="2">
        <f t="shared" si="24"/>
        <v>93.644999999999996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74.851126495726504</v>
      </c>
      <c r="DL56" s="2">
        <f t="shared" si="61"/>
        <v>75.23131691297209</v>
      </c>
      <c r="DM56" s="2">
        <f t="shared" si="61"/>
        <v>73.668270451770468</v>
      </c>
      <c r="DN56" s="2">
        <f t="shared" si="61"/>
        <v>75.340842364532023</v>
      </c>
      <c r="DO56" s="2">
        <f t="shared" si="61"/>
        <v>66.928576153846137</v>
      </c>
      <c r="DP56" s="2">
        <f t="shared" si="61"/>
        <v>66.10757213438734</v>
      </c>
      <c r="DQ56" s="2">
        <f t="shared" si="61"/>
        <v>75.375864624505923</v>
      </c>
      <c r="DR56" s="2">
        <f t="shared" si="61"/>
        <v>69.403921212121219</v>
      </c>
      <c r="DS56" s="2">
        <f t="shared" si="61"/>
        <v>67.76939393939395</v>
      </c>
      <c r="DT56" s="2">
        <f t="shared" si="61"/>
        <v>68.617885375494083</v>
      </c>
      <c r="DU56" s="2">
        <f t="shared" si="61"/>
        <v>68.552119710144922</v>
      </c>
      <c r="DV56" s="2">
        <f t="shared" si="61"/>
        <v>70.618863931623949</v>
      </c>
      <c r="DW56" s="2">
        <f t="shared" si="61"/>
        <v>72.745763076923069</v>
      </c>
      <c r="DX56" s="2">
        <f t="shared" si="61"/>
        <v>81.117682539682534</v>
      </c>
      <c r="DY56" s="2">
        <f t="shared" si="61"/>
        <v>95.666604444444445</v>
      </c>
      <c r="EA56" s="2">
        <f t="shared" si="62"/>
        <v>69.414204369523347</v>
      </c>
      <c r="EB56" s="2">
        <f t="shared" si="62"/>
        <v>69.497764997985868</v>
      </c>
      <c r="EC56" s="2">
        <f t="shared" si="62"/>
        <v>66.639782293117577</v>
      </c>
      <c r="ED56" s="2">
        <f t="shared" si="62"/>
        <v>69.472946657573274</v>
      </c>
      <c r="EE56" s="2">
        <f t="shared" si="62"/>
        <v>63.871479154804177</v>
      </c>
      <c r="EF56" s="2">
        <f t="shared" si="62"/>
        <v>70.930226811916668</v>
      </c>
      <c r="EG56" s="2">
        <f t="shared" si="62"/>
        <v>66.667305294904793</v>
      </c>
      <c r="EH56" s="2">
        <f t="shared" si="62"/>
        <v>68.05215908742538</v>
      </c>
      <c r="EI56" s="2">
        <f t="shared" si="62"/>
        <v>88.276608482859643</v>
      </c>
      <c r="EJ56" s="2">
        <f t="shared" si="62"/>
        <v>71.566656080622352</v>
      </c>
      <c r="EK56" s="2">
        <f t="shared" si="62"/>
        <v>67.045796121225223</v>
      </c>
      <c r="EL56" s="2">
        <f t="shared" si="62"/>
        <v>70.803825375240365</v>
      </c>
      <c r="EM56" s="2">
        <f t="shared" si="62"/>
        <v>72.787706316065481</v>
      </c>
      <c r="EN56" s="2">
        <f t="shared" si="62"/>
        <v>78.440612930862144</v>
      </c>
      <c r="EO56" s="2">
        <f t="shared" si="62"/>
        <v>75.251277356601889</v>
      </c>
      <c r="EQ56" s="2">
        <f t="shared" si="63"/>
        <v>69.792492687579113</v>
      </c>
      <c r="ER56" s="2">
        <f t="shared" si="63"/>
        <v>69.464598029112295</v>
      </c>
      <c r="ES56" s="2">
        <f t="shared" si="63"/>
        <v>67.500297668971996</v>
      </c>
      <c r="ET56" s="2">
        <f t="shared" si="63"/>
        <v>71.012049926969894</v>
      </c>
      <c r="EU56" s="2">
        <f t="shared" si="63"/>
        <v>63.173442205480114</v>
      </c>
      <c r="EV56" s="2">
        <f t="shared" si="63"/>
        <v>68.68579844873183</v>
      </c>
      <c r="EW56" s="2">
        <f t="shared" si="63"/>
        <v>64.692857126790798</v>
      </c>
      <c r="EX56" s="2">
        <f t="shared" si="63"/>
        <v>67.156817382880106</v>
      </c>
      <c r="EY56" s="2">
        <f t="shared" si="63"/>
        <v>80.953058000424889</v>
      </c>
      <c r="EZ56" s="2">
        <f t="shared" si="63"/>
        <v>70.018182665584433</v>
      </c>
      <c r="FA56" s="2">
        <f t="shared" si="63"/>
        <v>66.288879441870819</v>
      </c>
      <c r="FB56" s="2">
        <f t="shared" si="63"/>
        <v>70.215267443488912</v>
      </c>
      <c r="FC56" s="2">
        <f t="shared" si="63"/>
        <v>72.196668070588856</v>
      </c>
      <c r="FD56" s="2">
        <f t="shared" si="63"/>
        <v>80.712002821881057</v>
      </c>
      <c r="FE56" s="2">
        <f t="shared" si="63"/>
        <v>99.479782405797437</v>
      </c>
      <c r="FG56" s="2">
        <f t="shared" si="64"/>
        <v>0.19209272867981195</v>
      </c>
      <c r="FH56" s="2">
        <f t="shared" si="64"/>
        <v>0.18825160430283697</v>
      </c>
      <c r="FI56" s="2">
        <f t="shared" si="64"/>
        <v>0.1980297337028924</v>
      </c>
      <c r="FJ56" s="2">
        <f t="shared" si="64"/>
        <v>0.19136946703682556</v>
      </c>
      <c r="FK56" s="2">
        <f t="shared" si="64"/>
        <v>0.16437960360899803</v>
      </c>
      <c r="FL56" s="2">
        <f t="shared" si="64"/>
        <v>0.16603035140166827</v>
      </c>
      <c r="FM56" s="2">
        <f t="shared" si="64"/>
        <v>0.16617994747075338</v>
      </c>
      <c r="FN56" s="2">
        <f t="shared" si="64"/>
        <v>0.15015213022308566</v>
      </c>
      <c r="FO56" s="2">
        <f t="shared" si="64"/>
        <v>0.14504354286787324</v>
      </c>
      <c r="FP56" s="2">
        <f t="shared" si="64"/>
        <v>0.1588686462019272</v>
      </c>
      <c r="FQ56" s="2">
        <f t="shared" si="64"/>
        <v>0.17128183577911268</v>
      </c>
      <c r="FR56" s="2">
        <f t="shared" si="64"/>
        <v>0.17588432884828034</v>
      </c>
      <c r="FS56" s="2">
        <f t="shared" si="64"/>
        <v>0.17983027666063484</v>
      </c>
      <c r="FT56" s="2">
        <f t="shared" si="64"/>
        <v>0.19087707374996846</v>
      </c>
      <c r="FU56" s="2">
        <f t="shared" si="64"/>
        <v>0.1787668680925196</v>
      </c>
      <c r="FW56" s="2">
        <f t="shared" si="53"/>
        <v>5.6477444301133031E-6</v>
      </c>
      <c r="FX56" s="2">
        <f t="shared" si="53"/>
        <v>8.0200699474203782E-6</v>
      </c>
      <c r="FY56" s="2">
        <f t="shared" si="53"/>
        <v>6.488778134117459E-6</v>
      </c>
      <c r="FZ56" s="2">
        <f t="shared" si="53"/>
        <v>6.7869257012952962E-6</v>
      </c>
      <c r="GA56" s="2">
        <f t="shared" si="53"/>
        <v>6.2743608286494627E-6</v>
      </c>
      <c r="GB56" s="2">
        <f t="shared" si="53"/>
        <v>5.7339126975532235E-6</v>
      </c>
      <c r="GC56" s="2">
        <f t="shared" si="53"/>
        <v>8.1135192554175538E-6</v>
      </c>
      <c r="GD56" s="2">
        <f t="shared" si="53"/>
        <v>8.9821447646182529E-6</v>
      </c>
      <c r="GE56" s="2">
        <f t="shared" si="53"/>
        <v>9.4501818526910912E-6</v>
      </c>
      <c r="GF56" s="2">
        <f t="shared" si="53"/>
        <v>6.8792172855294499E-6</v>
      </c>
      <c r="GG56" s="2">
        <f t="shared" si="53"/>
        <v>6.3797845929321211E-6</v>
      </c>
      <c r="GH56" s="2">
        <f t="shared" si="53"/>
        <v>6.1401903079176168E-6</v>
      </c>
      <c r="GI56" s="2">
        <f t="shared" si="53"/>
        <v>5.3195670539688207E-6</v>
      </c>
      <c r="GJ56" s="2">
        <f t="shared" si="53"/>
        <v>4.4858172447685543E-6</v>
      </c>
      <c r="GK56" s="2">
        <f t="shared" si="53"/>
        <v>4.5817564280819071E-6</v>
      </c>
      <c r="GM56" s="86">
        <f t="shared" si="54"/>
        <v>5.1604309505515256E-6</v>
      </c>
      <c r="GN56" s="86">
        <f t="shared" si="54"/>
        <v>7.0667369118654604E-6</v>
      </c>
      <c r="GO56" s="86">
        <f t="shared" si="54"/>
        <v>1.1322845087142764E-5</v>
      </c>
      <c r="GP56" s="86">
        <f t="shared" si="54"/>
        <v>9.4968030994756579E-6</v>
      </c>
      <c r="GQ56" s="86">
        <f t="shared" si="54"/>
        <v>7.863860834943294E-7</v>
      </c>
      <c r="GR56" s="86">
        <f t="shared" si="54"/>
        <v>4.7634211982123063E-7</v>
      </c>
      <c r="GS56" s="86">
        <f t="shared" si="54"/>
        <v>3.5523311942815797E-7</v>
      </c>
      <c r="GT56" s="86">
        <f t="shared" si="54"/>
        <v>2.173931664643907E-8</v>
      </c>
      <c r="GU56" s="86">
        <f t="shared" si="54"/>
        <v>1.4216476330568681E-8</v>
      </c>
      <c r="GV56" s="86">
        <f t="shared" si="54"/>
        <v>1.7102079954808875E-7</v>
      </c>
      <c r="GW56" s="86">
        <f t="shared" si="54"/>
        <v>9.2599595181429992E-7</v>
      </c>
      <c r="GX56" s="86">
        <f t="shared" si="54"/>
        <v>1.9144839032539365E-6</v>
      </c>
      <c r="GY56" s="86">
        <f t="shared" si="54"/>
        <v>2.3108932063103875E-6</v>
      </c>
      <c r="GZ56" s="86">
        <f t="shared" si="54"/>
        <v>5.6903604012502106E-6</v>
      </c>
      <c r="HA56" s="86">
        <f t="shared" si="54"/>
        <v>1.8986150808689063E-6</v>
      </c>
      <c r="HC56" s="86">
        <f t="shared" si="58"/>
        <v>4.6053001543301847E-19</v>
      </c>
      <c r="HD56" s="86">
        <f t="shared" si="58"/>
        <v>2.8942832720232941E-18</v>
      </c>
      <c r="HE56" s="86">
        <f t="shared" si="58"/>
        <v>3.3263340316052578E-18</v>
      </c>
      <c r="HF56" s="86">
        <f t="shared" si="58"/>
        <v>1.8153099680776947E-23</v>
      </c>
      <c r="HG56" s="86">
        <f t="shared" si="58"/>
        <v>3.8753745006945207E-23</v>
      </c>
      <c r="HH56" s="86">
        <f t="shared" si="58"/>
        <v>2.1553601552331518E-24</v>
      </c>
      <c r="HI56" s="86">
        <f t="shared" si="58"/>
        <v>3.8905826732184049E-22</v>
      </c>
      <c r="HJ56" s="86">
        <f t="shared" si="58"/>
        <v>2.2987628822496758E-22</v>
      </c>
      <c r="HK56" s="86">
        <f t="shared" si="58"/>
        <v>1.5292411732578041E-25</v>
      </c>
      <c r="HL56" s="86">
        <f t="shared" si="58"/>
        <v>1.6458760174626412E-18</v>
      </c>
      <c r="HM56" s="86">
        <f t="shared" si="58"/>
        <v>2.8747136122576509E-19</v>
      </c>
      <c r="HN56" s="86">
        <f t="shared" si="58"/>
        <v>9.4379874719721242E-23</v>
      </c>
      <c r="HO56" s="86">
        <f t="shared" si="58"/>
        <v>1.1626350736460922E-20</v>
      </c>
      <c r="HP56" s="86">
        <f t="shared" si="58"/>
        <v>3.3068169996678506E-19</v>
      </c>
      <c r="HQ56" s="86">
        <f t="shared" si="58"/>
        <v>1.9573752993151878E-22</v>
      </c>
      <c r="HS56" s="86">
        <f t="shared" si="55"/>
        <v>1.2929869762245126E-78</v>
      </c>
      <c r="HT56" s="86">
        <f t="shared" si="55"/>
        <v>1.9376212318319085E-72</v>
      </c>
      <c r="HU56" s="86">
        <f t="shared" si="55"/>
        <v>1.3255602402093528E-73</v>
      </c>
      <c r="HV56" s="86">
        <f t="shared" si="55"/>
        <v>3.7374748026121571E-96</v>
      </c>
      <c r="HW56" s="86">
        <f t="shared" si="55"/>
        <v>1.4649162550238932E-96</v>
      </c>
      <c r="HX56" s="86">
        <f t="shared" si="55"/>
        <v>4.4043143051876389E-105</v>
      </c>
      <c r="HY56" s="86">
        <f t="shared" si="55"/>
        <v>1.4885580039439614E-93</v>
      </c>
      <c r="HZ56" s="86">
        <f t="shared" si="55"/>
        <v>1.1160775856799411E-93</v>
      </c>
      <c r="IA56" s="86">
        <f t="shared" si="55"/>
        <v>1.0042214553720238E-107</v>
      </c>
      <c r="IB56" s="86">
        <f t="shared" si="55"/>
        <v>1.6037310830572445E-76</v>
      </c>
      <c r="IC56" s="86">
        <f t="shared" si="55"/>
        <v>1.0266806179310141E-80</v>
      </c>
      <c r="ID56" s="86">
        <f t="shared" si="55"/>
        <v>6.9553789216883209E-97</v>
      </c>
      <c r="IE56" s="86">
        <f t="shared" si="55"/>
        <v>6.5753731247043786E-85</v>
      </c>
      <c r="IF56" s="86">
        <f t="shared" si="55"/>
        <v>4.6563141545433062E-65</v>
      </c>
      <c r="IG56" s="86">
        <f t="shared" si="55"/>
        <v>1.0151742085409794E-50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1.945672527081997E-226</v>
      </c>
      <c r="IW56" s="86">
        <f t="shared" si="56"/>
        <v>3.7756347770638316E-164</v>
      </c>
      <c r="IY56" s="86">
        <f t="shared" si="57"/>
        <v>5.1604309505519864E-6</v>
      </c>
      <c r="IZ56" s="86">
        <f t="shared" si="57"/>
        <v>7.0667369118683547E-6</v>
      </c>
      <c r="JA56" s="86">
        <f t="shared" si="57"/>
        <v>1.1322845087146091E-5</v>
      </c>
      <c r="JB56" s="86">
        <f t="shared" si="57"/>
        <v>9.4968030994756579E-6</v>
      </c>
      <c r="JC56" s="86">
        <f t="shared" si="57"/>
        <v>7.863860834943294E-7</v>
      </c>
      <c r="JD56" s="86">
        <f t="shared" si="57"/>
        <v>4.7634211982123063E-7</v>
      </c>
      <c r="JE56" s="86">
        <f t="shared" si="57"/>
        <v>3.5523311942815834E-7</v>
      </c>
      <c r="JF56" s="86">
        <f t="shared" si="57"/>
        <v>2.1739316646439298E-8</v>
      </c>
      <c r="JG56" s="86">
        <f t="shared" si="57"/>
        <v>1.4216476330568681E-8</v>
      </c>
      <c r="JH56" s="86">
        <f t="shared" si="57"/>
        <v>1.7102079954973462E-7</v>
      </c>
      <c r="JI56" s="86">
        <f t="shared" si="57"/>
        <v>9.2599595181458739E-7</v>
      </c>
      <c r="JJ56" s="86">
        <f t="shared" si="57"/>
        <v>1.9144839032539365E-6</v>
      </c>
      <c r="JK56" s="86">
        <f t="shared" si="57"/>
        <v>2.3108932063103989E-6</v>
      </c>
      <c r="JL56" s="86">
        <f t="shared" si="57"/>
        <v>5.6903604012505409E-6</v>
      </c>
      <c r="JM56" s="86">
        <f t="shared" si="57"/>
        <v>1.8986150808689065E-6</v>
      </c>
    </row>
    <row r="57" spans="2:273" x14ac:dyDescent="0.25">
      <c r="B57" s="2">
        <v>30</v>
      </c>
      <c r="C57" s="37">
        <v>75.710999999999999</v>
      </c>
      <c r="D57" s="37">
        <v>74.635000000000005</v>
      </c>
      <c r="E57" s="37">
        <v>73.064999999999998</v>
      </c>
      <c r="F57" s="37">
        <v>75.081000000000003</v>
      </c>
      <c r="G57" s="37">
        <v>67.031999999999996</v>
      </c>
      <c r="H57" s="37">
        <v>65.855000000000004</v>
      </c>
      <c r="I57" s="37">
        <v>72.656000000000006</v>
      </c>
      <c r="J57" s="37">
        <v>70.948999999999998</v>
      </c>
      <c r="K57" s="37">
        <v>68.186000000000007</v>
      </c>
      <c r="L57" s="37">
        <v>68.596999999999994</v>
      </c>
      <c r="M57" s="37">
        <v>68.254000000000005</v>
      </c>
      <c r="N57" s="37">
        <v>70.81</v>
      </c>
      <c r="O57" s="37">
        <v>72.475999999999999</v>
      </c>
      <c r="P57" s="37">
        <v>80.064999999999998</v>
      </c>
      <c r="Q57" s="37">
        <v>94.355000000000004</v>
      </c>
      <c r="S57" s="4">
        <f t="shared" si="59"/>
        <v>74.072390778223976</v>
      </c>
      <c r="T57" s="4">
        <f t="shared" si="59"/>
        <v>74.359021390963107</v>
      </c>
      <c r="U57" s="4">
        <f t="shared" si="59"/>
        <v>72.40701539775236</v>
      </c>
      <c r="V57" s="4">
        <f t="shared" si="59"/>
        <v>74.375401184304053</v>
      </c>
      <c r="W57" s="4">
        <f t="shared" si="59"/>
        <v>66.596976263465422</v>
      </c>
      <c r="X57" s="4">
        <f t="shared" si="59"/>
        <v>67.208464358022425</v>
      </c>
      <c r="Y57" s="4">
        <f t="shared" si="59"/>
        <v>73.269843307686855</v>
      </c>
      <c r="Z57" s="4">
        <f t="shared" si="59"/>
        <v>69.130541501486391</v>
      </c>
      <c r="AA57" s="4">
        <f t="shared" si="59"/>
        <v>71.051760357189352</v>
      </c>
      <c r="AB57" s="4">
        <f t="shared" si="59"/>
        <v>69.237957997033163</v>
      </c>
      <c r="AC57" s="4">
        <f t="shared" si="59"/>
        <v>68.461078017864608</v>
      </c>
      <c r="AD57" s="4">
        <f t="shared" si="59"/>
        <v>70.90965872606985</v>
      </c>
      <c r="AE57" s="4">
        <f t="shared" si="59"/>
        <v>72.993173407524452</v>
      </c>
      <c r="AF57" s="4">
        <f t="shared" si="59"/>
        <v>80.870979320234753</v>
      </c>
      <c r="AG57" s="4">
        <f t="shared" si="59"/>
        <v>92.04625347194677</v>
      </c>
      <c r="AI57" s="4">
        <f t="shared" si="60"/>
        <v>1.6386092217760222</v>
      </c>
      <c r="AJ57" s="4">
        <f t="shared" si="60"/>
        <v>0.27597860903689764</v>
      </c>
      <c r="AK57" s="4">
        <f t="shared" si="60"/>
        <v>0.65798460224763744</v>
      </c>
      <c r="AL57" s="4">
        <f t="shared" si="60"/>
        <v>0.70559881569595007</v>
      </c>
      <c r="AM57" s="4">
        <f t="shared" si="60"/>
        <v>0.43502373653457482</v>
      </c>
      <c r="AN57" s="4">
        <f t="shared" si="60"/>
        <v>-1.3534643580224213</v>
      </c>
      <c r="AO57" s="4">
        <f t="shared" si="60"/>
        <v>-0.61384330768684947</v>
      </c>
      <c r="AP57" s="4">
        <f t="shared" si="60"/>
        <v>1.818458498513607</v>
      </c>
      <c r="AQ57" s="4">
        <f t="shared" si="60"/>
        <v>-2.8657603571893446</v>
      </c>
      <c r="AR57" s="4">
        <f t="shared" si="60"/>
        <v>-0.64095799703316914</v>
      </c>
      <c r="AS57" s="4">
        <f t="shared" si="60"/>
        <v>-0.20707801786460323</v>
      </c>
      <c r="AT57" s="4">
        <f t="shared" si="60"/>
        <v>-9.9658726069847603E-2</v>
      </c>
      <c r="AU57" s="4">
        <f t="shared" si="60"/>
        <v>-0.51717340752445295</v>
      </c>
      <c r="AV57" s="4">
        <f t="shared" si="60"/>
        <v>-0.80597932023475494</v>
      </c>
      <c r="AW57" s="4">
        <f t="shared" si="60"/>
        <v>2.3087465280532342</v>
      </c>
      <c r="AY57" s="2">
        <f t="shared" si="51"/>
        <v>74.060349794915282</v>
      </c>
      <c r="AZ57" s="2">
        <f t="shared" si="51"/>
        <v>74.34357306981417</v>
      </c>
      <c r="BA57" s="2">
        <f t="shared" si="51"/>
        <v>72.382857836163609</v>
      </c>
      <c r="BB57" s="2">
        <f t="shared" si="51"/>
        <v>74.355161556883587</v>
      </c>
      <c r="BC57" s="2">
        <f t="shared" si="51"/>
        <v>66.594729387144199</v>
      </c>
      <c r="BD57" s="2">
        <f t="shared" si="51"/>
        <v>67.207011828445175</v>
      </c>
      <c r="BE57" s="2">
        <f t="shared" si="51"/>
        <v>73.268583755185702</v>
      </c>
      <c r="BF57" s="2">
        <f t="shared" si="51"/>
        <v>69.130436703669886</v>
      </c>
      <c r="BG57" s="2">
        <f t="shared" si="51"/>
        <v>71.051699700022695</v>
      </c>
      <c r="BH57" s="2">
        <f t="shared" si="51"/>
        <v>69.2373556240223</v>
      </c>
      <c r="BI57" s="2">
        <f t="shared" si="51"/>
        <v>68.458500544929009</v>
      </c>
      <c r="BJ57" s="2">
        <f t="shared" si="51"/>
        <v>70.905116974307731</v>
      </c>
      <c r="BK57" s="2">
        <f t="shared" si="51"/>
        <v>72.987750709063917</v>
      </c>
      <c r="BL57" s="2">
        <f t="shared" si="51"/>
        <v>80.860210879470088</v>
      </c>
      <c r="BM57" s="2">
        <f t="shared" si="51"/>
        <v>92.043045149196345</v>
      </c>
      <c r="BO57" s="2">
        <f t="shared" si="10"/>
        <v>75.710999999999999</v>
      </c>
      <c r="BP57" s="2">
        <f t="shared" si="11"/>
        <v>74.635000000000005</v>
      </c>
      <c r="BQ57" s="2">
        <f t="shared" si="12"/>
        <v>73.064999999999998</v>
      </c>
      <c r="BR57" s="2">
        <f t="shared" si="13"/>
        <v>75.081000000000003</v>
      </c>
      <c r="BS57" s="2">
        <f t="shared" si="14"/>
        <v>67.031999999999996</v>
      </c>
      <c r="BT57" s="2">
        <f t="shared" si="15"/>
        <v>65.855000000000004</v>
      </c>
      <c r="BU57" s="2">
        <f t="shared" si="16"/>
        <v>72.656000000000006</v>
      </c>
      <c r="BV57" s="2">
        <f t="shared" si="17"/>
        <v>70.948999999999998</v>
      </c>
      <c r="BW57" s="2">
        <f t="shared" si="18"/>
        <v>68.186000000000007</v>
      </c>
      <c r="BX57" s="2">
        <f t="shared" si="19"/>
        <v>68.596999999999994</v>
      </c>
      <c r="BY57" s="2">
        <f t="shared" si="20"/>
        <v>68.254000000000005</v>
      </c>
      <c r="BZ57" s="2">
        <f t="shared" si="21"/>
        <v>70.81</v>
      </c>
      <c r="CA57" s="2">
        <f t="shared" si="22"/>
        <v>72.475999999999999</v>
      </c>
      <c r="CB57" s="2">
        <f t="shared" si="23"/>
        <v>80.064999999999998</v>
      </c>
      <c r="CC57" s="2">
        <f t="shared" si="24"/>
        <v>94.355000000000004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75.296906666666672</v>
      </c>
      <c r="DL57" s="2">
        <f t="shared" si="61"/>
        <v>75.606534209085936</v>
      </c>
      <c r="DM57" s="2">
        <f t="shared" si="61"/>
        <v>73.966000000000008</v>
      </c>
      <c r="DN57" s="2">
        <f t="shared" si="61"/>
        <v>75.648566502463055</v>
      </c>
      <c r="DO57" s="2">
        <f t="shared" si="61"/>
        <v>67.205836923076916</v>
      </c>
      <c r="DP57" s="2">
        <f t="shared" si="61"/>
        <v>66.433335968379424</v>
      </c>
      <c r="DQ57" s="2">
        <f t="shared" si="61"/>
        <v>74.743039525691685</v>
      </c>
      <c r="DR57" s="2">
        <f t="shared" si="61"/>
        <v>69.369067965367975</v>
      </c>
      <c r="DS57" s="2">
        <f t="shared" si="61"/>
        <v>67.912231601731605</v>
      </c>
      <c r="DT57" s="2">
        <f t="shared" si="61"/>
        <v>68.789332015810288</v>
      </c>
      <c r="DU57" s="2">
        <f t="shared" si="61"/>
        <v>68.804380144927535</v>
      </c>
      <c r="DV57" s="2">
        <f t="shared" si="61"/>
        <v>70.961155555555564</v>
      </c>
      <c r="DW57" s="2">
        <f t="shared" si="61"/>
        <v>73.065655384615383</v>
      </c>
      <c r="DX57" s="2">
        <f t="shared" si="61"/>
        <v>81.50928571428571</v>
      </c>
      <c r="DY57" s="2">
        <f t="shared" si="61"/>
        <v>95.994750427350425</v>
      </c>
      <c r="EA57" s="2">
        <f t="shared" si="62"/>
        <v>69.317212326613998</v>
      </c>
      <c r="EB57" s="2">
        <f t="shared" si="62"/>
        <v>69.376819460211678</v>
      </c>
      <c r="EC57" s="2">
        <f t="shared" si="62"/>
        <v>66.535631721147084</v>
      </c>
      <c r="ED57" s="2">
        <f t="shared" si="62"/>
        <v>69.370716718831815</v>
      </c>
      <c r="EE57" s="2">
        <f t="shared" si="62"/>
        <v>63.761546287737502</v>
      </c>
      <c r="EF57" s="2">
        <f t="shared" si="62"/>
        <v>70.751318893575927</v>
      </c>
      <c r="EG57" s="2">
        <f t="shared" si="62"/>
        <v>66.521451270387729</v>
      </c>
      <c r="EH57" s="2">
        <f t="shared" si="62"/>
        <v>67.898699376095252</v>
      </c>
      <c r="EI57" s="2">
        <f t="shared" si="62"/>
        <v>87.929427297822599</v>
      </c>
      <c r="EJ57" s="2">
        <f t="shared" si="62"/>
        <v>71.400771599648294</v>
      </c>
      <c r="EK57" s="2">
        <f t="shared" si="62"/>
        <v>66.932297066609053</v>
      </c>
      <c r="EL57" s="2">
        <f t="shared" si="62"/>
        <v>70.665669236505607</v>
      </c>
      <c r="EM57" s="2">
        <f t="shared" si="62"/>
        <v>72.663723939189424</v>
      </c>
      <c r="EN57" s="2">
        <f t="shared" si="62"/>
        <v>78.350840291858233</v>
      </c>
      <c r="EO57" s="2">
        <f t="shared" si="62"/>
        <v>75.486095586616884</v>
      </c>
      <c r="EQ57" s="2">
        <f t="shared" si="63"/>
        <v>69.691191850040752</v>
      </c>
      <c r="ER57" s="2">
        <f t="shared" si="63"/>
        <v>69.343961679610615</v>
      </c>
      <c r="ES57" s="2">
        <f t="shared" si="63"/>
        <v>67.386215637604707</v>
      </c>
      <c r="ET57" s="2">
        <f t="shared" si="63"/>
        <v>70.892251458871229</v>
      </c>
      <c r="EU57" s="2">
        <f t="shared" si="63"/>
        <v>63.071751561012128</v>
      </c>
      <c r="EV57" s="2">
        <f t="shared" si="63"/>
        <v>68.533435274489264</v>
      </c>
      <c r="EW57" s="2">
        <f t="shared" si="63"/>
        <v>64.570481287632376</v>
      </c>
      <c r="EX57" s="2">
        <f t="shared" si="63"/>
        <v>67.014141099431626</v>
      </c>
      <c r="EY57" s="2">
        <f t="shared" si="63"/>
        <v>80.693283481285235</v>
      </c>
      <c r="EZ57" s="2">
        <f t="shared" si="63"/>
        <v>69.87051710389612</v>
      </c>
      <c r="FA57" s="2">
        <f t="shared" si="63"/>
        <v>66.184388552069493</v>
      </c>
      <c r="FB57" s="2">
        <f t="shared" si="63"/>
        <v>70.084522564887919</v>
      </c>
      <c r="FC57" s="2">
        <f t="shared" si="63"/>
        <v>72.079791658240197</v>
      </c>
      <c r="FD57" s="2">
        <f t="shared" si="63"/>
        <v>80.594371825068592</v>
      </c>
      <c r="FE57" s="2">
        <f t="shared" si="63"/>
        <v>99.390789997678681</v>
      </c>
      <c r="FG57" s="2">
        <f t="shared" si="64"/>
        <v>0.20679304281220801</v>
      </c>
      <c r="FH57" s="2">
        <f t="shared" si="64"/>
        <v>0.20273173030184294</v>
      </c>
      <c r="FI57" s="2">
        <f t="shared" si="64"/>
        <v>0.21306456909759508</v>
      </c>
      <c r="FJ57" s="2">
        <f t="shared" si="64"/>
        <v>0.20602854687188987</v>
      </c>
      <c r="FK57" s="2">
        <f t="shared" si="64"/>
        <v>0.1774248619105562</v>
      </c>
      <c r="FL57" s="2">
        <f t="shared" si="64"/>
        <v>0.17917852329202213</v>
      </c>
      <c r="FM57" s="2">
        <f t="shared" si="64"/>
        <v>0.17933741855292257</v>
      </c>
      <c r="FN57" s="2">
        <f t="shared" si="64"/>
        <v>0.16228757311231418</v>
      </c>
      <c r="FO57" s="2">
        <f t="shared" si="64"/>
        <v>0.15684230329861978</v>
      </c>
      <c r="FP57" s="2">
        <f t="shared" si="64"/>
        <v>0.17156634737094226</v>
      </c>
      <c r="FQ57" s="2">
        <f t="shared" si="64"/>
        <v>0.18475374953548676</v>
      </c>
      <c r="FR57" s="2">
        <f t="shared" si="64"/>
        <v>0.18963540786275071</v>
      </c>
      <c r="FS57" s="2">
        <f t="shared" si="64"/>
        <v>0.1938173051295014</v>
      </c>
      <c r="FT57" s="2">
        <f t="shared" si="64"/>
        <v>0.20550802152153963</v>
      </c>
      <c r="FU57" s="2">
        <f t="shared" si="64"/>
        <v>0.19269061774645296</v>
      </c>
      <c r="FW57" s="2">
        <f t="shared" si="53"/>
        <v>6.1926252507447289E-6</v>
      </c>
      <c r="FX57" s="2">
        <f t="shared" si="53"/>
        <v>8.7938250245630649E-6</v>
      </c>
      <c r="FY57" s="2">
        <f t="shared" si="53"/>
        <v>7.1147992896238892E-6</v>
      </c>
      <c r="FZ57" s="2">
        <f t="shared" si="53"/>
        <v>7.4417111775534255E-6</v>
      </c>
      <c r="GA57" s="2">
        <f t="shared" si="53"/>
        <v>6.8796956788008165E-6</v>
      </c>
      <c r="GB57" s="2">
        <f t="shared" si="53"/>
        <v>6.2871067734435728E-6</v>
      </c>
      <c r="GC57" s="2">
        <f t="shared" si="53"/>
        <v>8.8962899937357941E-6</v>
      </c>
      <c r="GD57" s="2">
        <f t="shared" si="53"/>
        <v>9.8487173542930136E-6</v>
      </c>
      <c r="GE57" s="2">
        <f t="shared" si="53"/>
        <v>1.0361908903733246E-5</v>
      </c>
      <c r="GF57" s="2">
        <f t="shared" si="53"/>
        <v>7.5429067539288229E-6</v>
      </c>
      <c r="GG57" s="2">
        <f t="shared" si="53"/>
        <v>6.9952903965683507E-6</v>
      </c>
      <c r="GH57" s="2">
        <f t="shared" si="53"/>
        <v>6.7325808044576358E-6</v>
      </c>
      <c r="GI57" s="2">
        <f t="shared" si="53"/>
        <v>5.8327862940828372E-6</v>
      </c>
      <c r="GJ57" s="2">
        <f t="shared" si="53"/>
        <v>4.9185986720831906E-6</v>
      </c>
      <c r="GK57" s="2">
        <f t="shared" si="53"/>
        <v>5.0237938027149105E-6</v>
      </c>
      <c r="GM57" s="86">
        <f t="shared" si="54"/>
        <v>9.5910797739062276E-6</v>
      </c>
      <c r="GN57" s="86">
        <f t="shared" si="54"/>
        <v>1.2645778115150014E-5</v>
      </c>
      <c r="GO57" s="86">
        <f t="shared" si="54"/>
        <v>1.9922294180333729E-5</v>
      </c>
      <c r="GP57" s="86">
        <f t="shared" si="54"/>
        <v>1.6692194784386773E-5</v>
      </c>
      <c r="GQ57" s="86">
        <f t="shared" si="54"/>
        <v>1.5820935003803889E-6</v>
      </c>
      <c r="GR57" s="86">
        <f t="shared" si="54"/>
        <v>1.0036972162746063E-6</v>
      </c>
      <c r="GS57" s="86">
        <f t="shared" si="54"/>
        <v>7.6723268891969909E-7</v>
      </c>
      <c r="GT57" s="86">
        <f t="shared" si="54"/>
        <v>5.5423507655176999E-8</v>
      </c>
      <c r="GU57" s="86">
        <f t="shared" si="54"/>
        <v>3.6678431900527307E-8</v>
      </c>
      <c r="GV57" s="86">
        <f t="shared" si="54"/>
        <v>3.8226247775556045E-7</v>
      </c>
      <c r="GW57" s="86">
        <f t="shared" si="54"/>
        <v>1.8778501897398885E-6</v>
      </c>
      <c r="GX57" s="86">
        <f t="shared" si="54"/>
        <v>3.7038956529045077E-6</v>
      </c>
      <c r="GY57" s="86">
        <f t="shared" si="54"/>
        <v>4.450566505937309E-6</v>
      </c>
      <c r="GZ57" s="86">
        <f t="shared" si="54"/>
        <v>1.0450096173301908E-5</v>
      </c>
      <c r="HA57" s="86">
        <f t="shared" si="54"/>
        <v>3.7069514814634608E-6</v>
      </c>
      <c r="HC57" s="86">
        <f t="shared" si="58"/>
        <v>1.7354853372242617E-18</v>
      </c>
      <c r="HD57" s="86">
        <f t="shared" si="58"/>
        <v>1.0105604999700007E-17</v>
      </c>
      <c r="HE57" s="86">
        <f t="shared" si="58"/>
        <v>1.1722658925732428E-17</v>
      </c>
      <c r="HF57" s="86">
        <f t="shared" si="58"/>
        <v>9.5744677745382985E-23</v>
      </c>
      <c r="HG57" s="86">
        <f t="shared" si="58"/>
        <v>1.990886427201037E-22</v>
      </c>
      <c r="HH57" s="86">
        <f t="shared" si="58"/>
        <v>1.2425795762713882E-23</v>
      </c>
      <c r="HI57" s="86">
        <f t="shared" si="58"/>
        <v>1.9240752506622111E-21</v>
      </c>
      <c r="HJ57" s="86">
        <f t="shared" si="58"/>
        <v>1.1737590521872434E-21</v>
      </c>
      <c r="HK57" s="86">
        <f t="shared" si="58"/>
        <v>1.0180908649007802E-24</v>
      </c>
      <c r="HL57" s="86">
        <f t="shared" si="58"/>
        <v>6.1066602959768379E-18</v>
      </c>
      <c r="HM57" s="86">
        <f t="shared" si="58"/>
        <v>1.1160370013314612E-18</v>
      </c>
      <c r="HN57" s="86">
        <f t="shared" si="58"/>
        <v>4.751416405148525E-22</v>
      </c>
      <c r="HO57" s="86">
        <f t="shared" si="58"/>
        <v>4.863716939994268E-20</v>
      </c>
      <c r="HP57" s="86">
        <f t="shared" si="58"/>
        <v>1.2389178446610326E-18</v>
      </c>
      <c r="HQ57" s="86">
        <f t="shared" si="58"/>
        <v>9.4771836326680666E-22</v>
      </c>
      <c r="HS57" s="86">
        <f t="shared" si="55"/>
        <v>4.2432017635822957E-77</v>
      </c>
      <c r="HT57" s="86">
        <f t="shared" si="55"/>
        <v>4.8885121357235829E-71</v>
      </c>
      <c r="HU57" s="86">
        <f t="shared" si="55"/>
        <v>3.5392328021268097E-72</v>
      </c>
      <c r="HV57" s="86">
        <f t="shared" si="55"/>
        <v>2.8742535538152565E-94</v>
      </c>
      <c r="HW57" s="86">
        <f t="shared" si="55"/>
        <v>1.096162622128505E-94</v>
      </c>
      <c r="HX57" s="86">
        <f t="shared" si="55"/>
        <v>4.7950797124968586E-103</v>
      </c>
      <c r="HY57" s="86">
        <f t="shared" si="55"/>
        <v>1.0395027924981414E-91</v>
      </c>
      <c r="HZ57" s="86">
        <f t="shared" si="55"/>
        <v>8.3124715150883929E-92</v>
      </c>
      <c r="IA57" s="86">
        <f t="shared" si="55"/>
        <v>1.5164104060580772E-105</v>
      </c>
      <c r="IB57" s="86">
        <f t="shared" si="55"/>
        <v>5.0867653834694492E-75</v>
      </c>
      <c r="IC57" s="86">
        <f t="shared" si="55"/>
        <v>3.7472172185986648E-79</v>
      </c>
      <c r="ID57" s="86">
        <f t="shared" si="55"/>
        <v>5.1644533545137267E-95</v>
      </c>
      <c r="IE57" s="86">
        <f t="shared" si="55"/>
        <v>2.802665304974573E-83</v>
      </c>
      <c r="IF57" s="86">
        <f t="shared" si="55"/>
        <v>7.6151145663972115E-64</v>
      </c>
      <c r="IG57" s="86">
        <f t="shared" si="55"/>
        <v>8.7385854355048425E-50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4.28602376146304E-223</v>
      </c>
      <c r="IW57" s="86">
        <f t="shared" si="56"/>
        <v>9.9293404743096951E-162</v>
      </c>
      <c r="IY57" s="86">
        <f t="shared" si="57"/>
        <v>9.5910797739079623E-6</v>
      </c>
      <c r="IZ57" s="86">
        <f t="shared" si="57"/>
        <v>1.2645778115160119E-5</v>
      </c>
      <c r="JA57" s="86">
        <f t="shared" si="57"/>
        <v>1.9922294180345452E-5</v>
      </c>
      <c r="JB57" s="86">
        <f t="shared" si="57"/>
        <v>1.6692194784386773E-5</v>
      </c>
      <c r="JC57" s="86">
        <f t="shared" si="57"/>
        <v>1.5820935003803891E-6</v>
      </c>
      <c r="JD57" s="86">
        <f t="shared" si="57"/>
        <v>1.0036972162746063E-6</v>
      </c>
      <c r="JE57" s="86">
        <f t="shared" si="57"/>
        <v>7.6723268891970099E-7</v>
      </c>
      <c r="JF57" s="86">
        <f t="shared" si="57"/>
        <v>5.542350765517817E-8</v>
      </c>
      <c r="JG57" s="86">
        <f t="shared" si="57"/>
        <v>3.6678431900527307E-8</v>
      </c>
      <c r="JH57" s="86">
        <f t="shared" si="57"/>
        <v>3.8226247776166714E-7</v>
      </c>
      <c r="JI57" s="86">
        <f t="shared" si="57"/>
        <v>1.8778501897410044E-6</v>
      </c>
      <c r="JJ57" s="86">
        <f t="shared" si="57"/>
        <v>3.7038956529045081E-6</v>
      </c>
      <c r="JK57" s="86">
        <f t="shared" si="57"/>
        <v>4.4505665059373573E-6</v>
      </c>
      <c r="JL57" s="86">
        <f t="shared" si="57"/>
        <v>1.0450096173303147E-5</v>
      </c>
      <c r="JM57" s="86">
        <f t="shared" si="57"/>
        <v>3.7069514814634616E-6</v>
      </c>
    </row>
    <row r="58" spans="2:273" x14ac:dyDescent="0.25">
      <c r="B58" s="2">
        <v>31</v>
      </c>
      <c r="C58" s="37">
        <v>75.025999999999996</v>
      </c>
      <c r="D58" s="37">
        <v>75.412999999999997</v>
      </c>
      <c r="E58" s="37">
        <v>74.322999999999993</v>
      </c>
      <c r="F58" s="37">
        <v>75.805999999999997</v>
      </c>
      <c r="G58" s="37">
        <v>67.435000000000002</v>
      </c>
      <c r="H58" s="37">
        <v>65.757999999999996</v>
      </c>
      <c r="I58" s="37">
        <v>70.097999999999999</v>
      </c>
      <c r="J58" s="37">
        <v>69.236999999999995</v>
      </c>
      <c r="K58" s="37">
        <v>68.915000000000006</v>
      </c>
      <c r="L58" s="37">
        <v>68.564999999999998</v>
      </c>
      <c r="M58" s="37">
        <v>69.174999999999997</v>
      </c>
      <c r="N58" s="37">
        <v>70.793999999999997</v>
      </c>
      <c r="O58" s="37">
        <v>72.429000000000002</v>
      </c>
      <c r="P58" s="37">
        <v>81.064999999999998</v>
      </c>
      <c r="Q58" s="37">
        <v>94.274000000000001</v>
      </c>
      <c r="S58" s="4">
        <f t="shared" si="59"/>
        <v>74.314094628864609</v>
      </c>
      <c r="T58" s="4">
        <f t="shared" si="59"/>
        <v>74.541845579260226</v>
      </c>
      <c r="U58" s="4">
        <f t="shared" si="59"/>
        <v>72.511581748513777</v>
      </c>
      <c r="V58" s="4">
        <f t="shared" si="59"/>
        <v>74.509079361464316</v>
      </c>
      <c r="W58" s="4">
        <f t="shared" si="59"/>
        <v>66.754570106465067</v>
      </c>
      <c r="X58" s="4">
        <f t="shared" si="59"/>
        <v>67.498454153636743</v>
      </c>
      <c r="Y58" s="4">
        <f t="shared" si="59"/>
        <v>72.61772087933771</v>
      </c>
      <c r="Z58" s="4">
        <f t="shared" si="59"/>
        <v>69.056067105853089</v>
      </c>
      <c r="AA58" s="4">
        <f t="shared" si="59"/>
        <v>71.36324822770527</v>
      </c>
      <c r="AB58" s="4">
        <f t="shared" si="59"/>
        <v>69.382883347169056</v>
      </c>
      <c r="AC58" s="4">
        <f t="shared" si="59"/>
        <v>68.616223439621095</v>
      </c>
      <c r="AD58" s="4">
        <f t="shared" si="59"/>
        <v>71.153402936501692</v>
      </c>
      <c r="AE58" s="4">
        <f t="shared" si="59"/>
        <v>73.219079714982783</v>
      </c>
      <c r="AF58" s="4">
        <f t="shared" si="59"/>
        <v>81.115599671282098</v>
      </c>
      <c r="AG58" s="4">
        <f t="shared" si="59"/>
        <v>92.055645922457444</v>
      </c>
      <c r="AI58" s="4">
        <f t="shared" si="60"/>
        <v>0.7119053711353871</v>
      </c>
      <c r="AJ58" s="4">
        <f t="shared" si="60"/>
        <v>0.87115442073977079</v>
      </c>
      <c r="AK58" s="4">
        <f t="shared" si="60"/>
        <v>1.8114182514862165</v>
      </c>
      <c r="AL58" s="4">
        <f t="shared" si="60"/>
        <v>1.2969206385356813</v>
      </c>
      <c r="AM58" s="4">
        <f t="shared" si="60"/>
        <v>0.6804298935349351</v>
      </c>
      <c r="AN58" s="4">
        <f t="shared" si="60"/>
        <v>-1.7404541536367475</v>
      </c>
      <c r="AO58" s="4">
        <f t="shared" si="60"/>
        <v>-2.5197208793377115</v>
      </c>
      <c r="AP58" s="4">
        <f t="shared" si="60"/>
        <v>0.18093289414690616</v>
      </c>
      <c r="AQ58" s="4">
        <f t="shared" si="60"/>
        <v>-2.448248227705264</v>
      </c>
      <c r="AR58" s="4">
        <f t="shared" si="60"/>
        <v>-0.81788334716905808</v>
      </c>
      <c r="AS58" s="4">
        <f t="shared" si="60"/>
        <v>0.55877656037890233</v>
      </c>
      <c r="AT58" s="4">
        <f t="shared" si="60"/>
        <v>-0.35940293650169508</v>
      </c>
      <c r="AU58" s="4">
        <f t="shared" si="60"/>
        <v>-0.79007971498278096</v>
      </c>
      <c r="AV58" s="4">
        <f t="shared" si="60"/>
        <v>-5.0599671282100189E-2</v>
      </c>
      <c r="AW58" s="4">
        <f t="shared" si="60"/>
        <v>2.218354077542557</v>
      </c>
      <c r="AY58" s="2">
        <f t="shared" si="51"/>
        <v>74.292687793018601</v>
      </c>
      <c r="AZ58" s="2">
        <f t="shared" si="51"/>
        <v>74.515331643575649</v>
      </c>
      <c r="BA58" s="2">
        <f t="shared" si="51"/>
        <v>72.470816518013294</v>
      </c>
      <c r="BB58" s="2">
        <f t="shared" si="51"/>
        <v>74.474934712549143</v>
      </c>
      <c r="BC58" s="2">
        <f t="shared" si="51"/>
        <v>66.750250569092486</v>
      </c>
      <c r="BD58" s="2">
        <f t="shared" si="51"/>
        <v>67.495537263877523</v>
      </c>
      <c r="BE58" s="2">
        <f t="shared" si="51"/>
        <v>72.615131656638539</v>
      </c>
      <c r="BF58" s="2">
        <f t="shared" si="51"/>
        <v>69.055814284775479</v>
      </c>
      <c r="BG58" s="2">
        <f t="shared" si="51"/>
        <v>71.363100095277019</v>
      </c>
      <c r="BH58" s="2">
        <f t="shared" si="51"/>
        <v>69.381602751952997</v>
      </c>
      <c r="BI58" s="2">
        <f t="shared" si="51"/>
        <v>68.611235333205585</v>
      </c>
      <c r="BJ58" s="2">
        <f t="shared" si="51"/>
        <v>71.145000929496774</v>
      </c>
      <c r="BK58" s="2">
        <f t="shared" si="51"/>
        <v>73.209095719680818</v>
      </c>
      <c r="BL58" s="2">
        <f t="shared" si="51"/>
        <v>81.096667062306949</v>
      </c>
      <c r="BM58" s="2">
        <f t="shared" si="51"/>
        <v>92.049661313959859</v>
      </c>
      <c r="BO58" s="2">
        <f t="shared" si="10"/>
        <v>75.025999999999996</v>
      </c>
      <c r="BP58" s="2">
        <f t="shared" si="11"/>
        <v>75.412999999999997</v>
      </c>
      <c r="BQ58" s="2">
        <f t="shared" si="12"/>
        <v>74.322999999999993</v>
      </c>
      <c r="BR58" s="2">
        <f t="shared" si="13"/>
        <v>75.805999999999997</v>
      </c>
      <c r="BS58" s="2">
        <f t="shared" si="14"/>
        <v>67.435000000000002</v>
      </c>
      <c r="BT58" s="2">
        <f t="shared" si="15"/>
        <v>65.757999999999996</v>
      </c>
      <c r="BU58" s="2">
        <f t="shared" si="16"/>
        <v>70.097999999999999</v>
      </c>
      <c r="BV58" s="2">
        <f t="shared" si="17"/>
        <v>69.236999999999995</v>
      </c>
      <c r="BW58" s="2">
        <f t="shared" si="18"/>
        <v>68.915000000000006</v>
      </c>
      <c r="BX58" s="2">
        <f t="shared" si="19"/>
        <v>68.564999999999998</v>
      </c>
      <c r="BY58" s="2">
        <f t="shared" si="20"/>
        <v>69.174999999999997</v>
      </c>
      <c r="BZ58" s="2">
        <f t="shared" si="21"/>
        <v>70.793999999999997</v>
      </c>
      <c r="CA58" s="2">
        <f t="shared" si="22"/>
        <v>72.429000000000002</v>
      </c>
      <c r="CB58" s="2">
        <f t="shared" si="23"/>
        <v>81.064999999999998</v>
      </c>
      <c r="CC58" s="2">
        <f t="shared" si="24"/>
        <v>94.274000000000001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75.742686837606854</v>
      </c>
      <c r="DL58" s="2">
        <f t="shared" si="61"/>
        <v>75.981751505199782</v>
      </c>
      <c r="DM58" s="2">
        <f t="shared" si="61"/>
        <v>74.263729548229563</v>
      </c>
      <c r="DN58" s="2">
        <f t="shared" si="61"/>
        <v>75.956290640394087</v>
      </c>
      <c r="DO58" s="2">
        <f t="shared" si="61"/>
        <v>67.48309769230768</v>
      </c>
      <c r="DP58" s="2">
        <f t="shared" si="61"/>
        <v>66.759099802371523</v>
      </c>
      <c r="DQ58" s="2">
        <f t="shared" si="61"/>
        <v>74.110214426877462</v>
      </c>
      <c r="DR58" s="2">
        <f t="shared" si="61"/>
        <v>69.334214718614732</v>
      </c>
      <c r="DS58" s="2">
        <f t="shared" si="61"/>
        <v>68.055069264069274</v>
      </c>
      <c r="DT58" s="2">
        <f t="shared" si="61"/>
        <v>68.960778656126493</v>
      </c>
      <c r="DU58" s="2">
        <f t="shared" si="61"/>
        <v>69.056640579710148</v>
      </c>
      <c r="DV58" s="2">
        <f t="shared" si="61"/>
        <v>71.303447179487193</v>
      </c>
      <c r="DW58" s="2">
        <f t="shared" si="61"/>
        <v>73.385547692307682</v>
      </c>
      <c r="DX58" s="2">
        <f t="shared" si="61"/>
        <v>81.900888888888886</v>
      </c>
      <c r="DY58" s="2">
        <f t="shared" si="61"/>
        <v>96.322896410256405</v>
      </c>
      <c r="EA58" s="2">
        <f t="shared" si="62"/>
        <v>69.220220283704649</v>
      </c>
      <c r="EB58" s="2">
        <f t="shared" si="62"/>
        <v>69.255873922437473</v>
      </c>
      <c r="EC58" s="2">
        <f t="shared" si="62"/>
        <v>66.431481149176605</v>
      </c>
      <c r="ED58" s="2">
        <f t="shared" si="62"/>
        <v>69.268486780090356</v>
      </c>
      <c r="EE58" s="2">
        <f t="shared" si="62"/>
        <v>63.651613420670827</v>
      </c>
      <c r="EF58" s="2">
        <f t="shared" si="62"/>
        <v>70.572410975235186</v>
      </c>
      <c r="EG58" s="2">
        <f t="shared" si="62"/>
        <v>66.375597245870679</v>
      </c>
      <c r="EH58" s="2">
        <f t="shared" si="62"/>
        <v>67.745239664765123</v>
      </c>
      <c r="EI58" s="2">
        <f t="shared" si="62"/>
        <v>87.582246112785569</v>
      </c>
      <c r="EJ58" s="2">
        <f t="shared" si="62"/>
        <v>71.234887118674237</v>
      </c>
      <c r="EK58" s="2">
        <f t="shared" si="62"/>
        <v>66.818798011992882</v>
      </c>
      <c r="EL58" s="2">
        <f t="shared" si="62"/>
        <v>70.527513097770864</v>
      </c>
      <c r="EM58" s="2">
        <f t="shared" si="62"/>
        <v>72.539741562313367</v>
      </c>
      <c r="EN58" s="2">
        <f t="shared" si="62"/>
        <v>78.261067652854322</v>
      </c>
      <c r="EO58" s="2">
        <f t="shared" si="62"/>
        <v>75.720913816631864</v>
      </c>
      <c r="EQ58" s="2">
        <f t="shared" si="63"/>
        <v>69.589891012502378</v>
      </c>
      <c r="ER58" s="2">
        <f t="shared" si="63"/>
        <v>69.223325330108921</v>
      </c>
      <c r="ES58" s="2">
        <f t="shared" si="63"/>
        <v>67.272133606237418</v>
      </c>
      <c r="ET58" s="2">
        <f t="shared" si="63"/>
        <v>70.772452990772578</v>
      </c>
      <c r="EU58" s="2">
        <f t="shared" si="63"/>
        <v>62.970060916544142</v>
      </c>
      <c r="EV58" s="2">
        <f t="shared" si="63"/>
        <v>68.381072100246712</v>
      </c>
      <c r="EW58" s="2">
        <f t="shared" si="63"/>
        <v>64.448105448473953</v>
      </c>
      <c r="EX58" s="2">
        <f t="shared" si="63"/>
        <v>66.871464815983146</v>
      </c>
      <c r="EY58" s="2">
        <f t="shared" si="63"/>
        <v>80.433508962145595</v>
      </c>
      <c r="EZ58" s="2">
        <f t="shared" si="63"/>
        <v>69.722851542207806</v>
      </c>
      <c r="FA58" s="2">
        <f t="shared" si="63"/>
        <v>66.079897662268166</v>
      </c>
      <c r="FB58" s="2">
        <f t="shared" si="63"/>
        <v>69.953777686286926</v>
      </c>
      <c r="FC58" s="2">
        <f t="shared" si="63"/>
        <v>71.962915245891551</v>
      </c>
      <c r="FD58" s="2">
        <f t="shared" si="63"/>
        <v>80.476740828256141</v>
      </c>
      <c r="FE58" s="2">
        <f t="shared" si="63"/>
        <v>99.301797589559925</v>
      </c>
      <c r="FG58" s="2">
        <f t="shared" si="64"/>
        <v>0.22230877578246042</v>
      </c>
      <c r="FH58" s="2">
        <f t="shared" si="64"/>
        <v>0.21802649984909372</v>
      </c>
      <c r="FI58" s="2">
        <f t="shared" si="64"/>
        <v>0.2289150569516227</v>
      </c>
      <c r="FJ58" s="2">
        <f t="shared" si="64"/>
        <v>0.2215029373847254</v>
      </c>
      <c r="FK58" s="2">
        <f t="shared" si="64"/>
        <v>0.19126843019966894</v>
      </c>
      <c r="FL58" s="2">
        <f t="shared" si="64"/>
        <v>0.19312679571409996</v>
      </c>
      <c r="FM58" s="2">
        <f t="shared" si="64"/>
        <v>0.19329514743638609</v>
      </c>
      <c r="FN58" s="2">
        <f t="shared" si="64"/>
        <v>0.17520161651574526</v>
      </c>
      <c r="FO58" s="2">
        <f t="shared" si="64"/>
        <v>0.16941066688231432</v>
      </c>
      <c r="FP58" s="2">
        <f t="shared" si="64"/>
        <v>0.18505564190942619</v>
      </c>
      <c r="FQ58" s="2">
        <f t="shared" si="64"/>
        <v>0.19903079217119629</v>
      </c>
      <c r="FR58" s="2">
        <f t="shared" si="64"/>
        <v>0.20419519948707232</v>
      </c>
      <c r="FS58" s="2">
        <f t="shared" si="64"/>
        <v>0.20861551751127594</v>
      </c>
      <c r="FT58" s="2">
        <f t="shared" si="64"/>
        <v>0.22095419633291205</v>
      </c>
      <c r="FU58" s="2">
        <f t="shared" si="64"/>
        <v>0.20742493940322576</v>
      </c>
      <c r="FW58" s="2">
        <f t="shared" si="53"/>
        <v>6.7900745075748139E-6</v>
      </c>
      <c r="FX58" s="2">
        <f t="shared" si="53"/>
        <v>9.6422292195451089E-6</v>
      </c>
      <c r="FY58" s="2">
        <f t="shared" si="53"/>
        <v>7.8012169360728689E-6</v>
      </c>
      <c r="FZ58" s="2">
        <f t="shared" si="53"/>
        <v>8.1596681898435564E-6</v>
      </c>
      <c r="GA58" s="2">
        <f t="shared" si="53"/>
        <v>7.5434313010237444E-6</v>
      </c>
      <c r="GB58" s="2">
        <f t="shared" si="53"/>
        <v>6.8936713124196166E-6</v>
      </c>
      <c r="GC58" s="2">
        <f t="shared" si="53"/>
        <v>9.7545796323617919E-6</v>
      </c>
      <c r="GD58" s="2">
        <f t="shared" si="53"/>
        <v>1.0798893577996572E-5</v>
      </c>
      <c r="GE58" s="2">
        <f t="shared" si="53"/>
        <v>1.1361595825197654E-5</v>
      </c>
      <c r="GF58" s="2">
        <f t="shared" si="53"/>
        <v>8.2706267724736746E-6</v>
      </c>
      <c r="GG58" s="2">
        <f t="shared" si="53"/>
        <v>7.6701782189774254E-6</v>
      </c>
      <c r="GH58" s="2">
        <f t="shared" si="53"/>
        <v>7.3821232608220795E-6</v>
      </c>
      <c r="GI58" s="2">
        <f t="shared" si="53"/>
        <v>6.3955193952311597E-6</v>
      </c>
      <c r="GJ58" s="2">
        <f t="shared" si="53"/>
        <v>5.3931336402737375E-6</v>
      </c>
      <c r="GK58" s="2">
        <f t="shared" si="53"/>
        <v>5.5084776967110294E-6</v>
      </c>
      <c r="GM58" s="86">
        <f t="shared" si="54"/>
        <v>1.7530221587857065E-5</v>
      </c>
      <c r="GN58" s="86">
        <f t="shared" si="54"/>
        <v>2.2289907203459879E-5</v>
      </c>
      <c r="GO58" s="86">
        <f t="shared" si="54"/>
        <v>3.453651623929971E-5</v>
      </c>
      <c r="GP58" s="86">
        <f t="shared" si="54"/>
        <v>2.8915326417523734E-5</v>
      </c>
      <c r="GQ58" s="86">
        <f t="shared" si="54"/>
        <v>3.1248621627314249E-6</v>
      </c>
      <c r="GR58" s="86">
        <f t="shared" si="54"/>
        <v>2.0725378367207756E-6</v>
      </c>
      <c r="GS58" s="86">
        <f t="shared" si="54"/>
        <v>1.6223601332398025E-6</v>
      </c>
      <c r="GT58" s="86">
        <f t="shared" si="54"/>
        <v>1.3762978631842432E-7</v>
      </c>
      <c r="GU58" s="86">
        <f t="shared" si="54"/>
        <v>9.2169606694093245E-8</v>
      </c>
      <c r="GV58" s="86">
        <f t="shared" si="54"/>
        <v>8.358269665252068E-7</v>
      </c>
      <c r="GW58" s="86">
        <f t="shared" si="54"/>
        <v>3.7362075931229856E-6</v>
      </c>
      <c r="GX58" s="86">
        <f t="shared" si="54"/>
        <v>7.041337146980913E-6</v>
      </c>
      <c r="GY58" s="86">
        <f t="shared" si="54"/>
        <v>8.4223697033162193E-6</v>
      </c>
      <c r="GZ58" s="86">
        <f t="shared" si="54"/>
        <v>1.8882643098208973E-5</v>
      </c>
      <c r="HA58" s="86">
        <f t="shared" si="54"/>
        <v>7.1084699957335495E-6</v>
      </c>
      <c r="HC58" s="86">
        <f t="shared" si="58"/>
        <v>6.3998944483219445E-18</v>
      </c>
      <c r="HD58" s="86">
        <f t="shared" si="58"/>
        <v>3.4581280309914142E-17</v>
      </c>
      <c r="HE58" s="86">
        <f t="shared" si="58"/>
        <v>4.047443139383297E-17</v>
      </c>
      <c r="HF58" s="86">
        <f t="shared" si="58"/>
        <v>4.9134223130814171E-22</v>
      </c>
      <c r="HG58" s="86">
        <f t="shared" si="58"/>
        <v>9.9560598482403168E-22</v>
      </c>
      <c r="HH58" s="86">
        <f t="shared" si="58"/>
        <v>6.9573938333454412E-23</v>
      </c>
      <c r="HI58" s="86">
        <f t="shared" si="58"/>
        <v>9.2628121948937493E-21</v>
      </c>
      <c r="HJ58" s="86">
        <f t="shared" si="58"/>
        <v>5.8295258797082893E-21</v>
      </c>
      <c r="HK58" s="86">
        <f t="shared" si="58"/>
        <v>6.5604445810885136E-24</v>
      </c>
      <c r="HL58" s="86">
        <f t="shared" si="58"/>
        <v>2.2168001206824442E-17</v>
      </c>
      <c r="HM58" s="86">
        <f t="shared" si="58"/>
        <v>4.2367487656973826E-18</v>
      </c>
      <c r="HN58" s="86">
        <f t="shared" si="58"/>
        <v>2.3289437434836347E-21</v>
      </c>
      <c r="HO58" s="86">
        <f t="shared" si="58"/>
        <v>1.9880646462587609E-19</v>
      </c>
      <c r="HP58" s="86">
        <f t="shared" si="58"/>
        <v>4.54382350315264E-18</v>
      </c>
      <c r="HQ58" s="86">
        <f t="shared" si="58"/>
        <v>4.4716603216737455E-21</v>
      </c>
      <c r="HS58" s="86">
        <f t="shared" si="55"/>
        <v>1.3450914989438255E-75</v>
      </c>
      <c r="HT58" s="86">
        <f t="shared" si="55"/>
        <v>1.1942841131820009E-69</v>
      </c>
      <c r="HU58" s="86">
        <f t="shared" si="55"/>
        <v>9.1449175295913319E-71</v>
      </c>
      <c r="HV58" s="86">
        <f t="shared" si="55"/>
        <v>2.1159029897830558E-92</v>
      </c>
      <c r="HW58" s="86">
        <f t="shared" si="55"/>
        <v>7.8574464806639281E-93</v>
      </c>
      <c r="HX58" s="86">
        <f t="shared" si="55"/>
        <v>4.9829244098665816E-101</v>
      </c>
      <c r="HY58" s="86">
        <f t="shared" si="55"/>
        <v>6.9539375003186704E-90</v>
      </c>
      <c r="HZ58" s="86">
        <f t="shared" si="55"/>
        <v>5.923306539214105E-90</v>
      </c>
      <c r="IA58" s="86">
        <f t="shared" si="55"/>
        <v>2.1738005126733643E-103</v>
      </c>
      <c r="IB58" s="86">
        <f t="shared" si="55"/>
        <v>1.5580798515594104E-73</v>
      </c>
      <c r="IC58" s="86">
        <f t="shared" si="55"/>
        <v>1.3195698259546476E-77</v>
      </c>
      <c r="ID58" s="86">
        <f t="shared" si="55"/>
        <v>3.6745387724805672E-93</v>
      </c>
      <c r="IE58" s="86">
        <f t="shared" si="55"/>
        <v>1.1512017302677929E-81</v>
      </c>
      <c r="IF58" s="86">
        <f t="shared" si="55"/>
        <v>1.2123528153189724E-62</v>
      </c>
      <c r="IG58" s="86">
        <f t="shared" si="55"/>
        <v>7.3689323535519032E-49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8.9123370466926829E-220</v>
      </c>
      <c r="IW58" s="86">
        <f t="shared" si="56"/>
        <v>2.504386582671417E-159</v>
      </c>
      <c r="IY58" s="86">
        <f t="shared" si="57"/>
        <v>1.7530221587863465E-5</v>
      </c>
      <c r="IZ58" s="86">
        <f t="shared" si="57"/>
        <v>2.2289907203494462E-5</v>
      </c>
      <c r="JA58" s="86">
        <f t="shared" si="57"/>
        <v>3.4536516239340185E-5</v>
      </c>
      <c r="JB58" s="86">
        <f t="shared" si="57"/>
        <v>2.8915326417523734E-5</v>
      </c>
      <c r="JC58" s="86">
        <f t="shared" si="57"/>
        <v>3.1248621627314258E-6</v>
      </c>
      <c r="JD58" s="86">
        <f t="shared" si="57"/>
        <v>2.0725378367207756E-6</v>
      </c>
      <c r="JE58" s="86">
        <f t="shared" si="57"/>
        <v>1.6223601332398118E-6</v>
      </c>
      <c r="JF58" s="86">
        <f t="shared" si="57"/>
        <v>1.3762978631843014E-7</v>
      </c>
      <c r="JG58" s="86">
        <f t="shared" si="57"/>
        <v>9.2169606694093245E-8</v>
      </c>
      <c r="JH58" s="86">
        <f t="shared" si="57"/>
        <v>8.3582696654737481E-7</v>
      </c>
      <c r="JI58" s="86">
        <f t="shared" si="57"/>
        <v>3.7362075931272225E-6</v>
      </c>
      <c r="JJ58" s="86">
        <f t="shared" si="57"/>
        <v>7.0413371469809155E-6</v>
      </c>
      <c r="JK58" s="86">
        <f t="shared" si="57"/>
        <v>8.4223697033164176E-6</v>
      </c>
      <c r="JL58" s="86">
        <f t="shared" si="57"/>
        <v>1.8882643098213516E-5</v>
      </c>
      <c r="JM58" s="86">
        <f t="shared" si="57"/>
        <v>7.1084699957335537E-6</v>
      </c>
    </row>
    <row r="59" spans="2:273" x14ac:dyDescent="0.25">
      <c r="B59" s="2">
        <v>32</v>
      </c>
      <c r="C59" s="37">
        <v>74.658000000000001</v>
      </c>
      <c r="D59" s="37">
        <v>75.602999999999994</v>
      </c>
      <c r="E59" s="37">
        <v>74.935000000000002</v>
      </c>
      <c r="F59" s="37">
        <v>76.096999999999994</v>
      </c>
      <c r="G59" s="37">
        <v>67.516000000000005</v>
      </c>
      <c r="H59" s="37">
        <v>65.370999999999995</v>
      </c>
      <c r="I59" s="37">
        <v>67.393000000000001</v>
      </c>
      <c r="J59" s="37">
        <v>68.355999999999995</v>
      </c>
      <c r="K59" s="37">
        <v>67.763000000000005</v>
      </c>
      <c r="L59" s="37">
        <v>69.5</v>
      </c>
      <c r="M59" s="37">
        <v>69.316999999999993</v>
      </c>
      <c r="N59" s="37">
        <v>71.332999999999998</v>
      </c>
      <c r="O59" s="37">
        <v>73</v>
      </c>
      <c r="P59" s="37">
        <v>81.581000000000003</v>
      </c>
      <c r="Q59" s="37">
        <v>95.355000000000004</v>
      </c>
      <c r="S59" s="4">
        <f t="shared" si="59"/>
        <v>74.539833021955587</v>
      </c>
      <c r="T59" s="4">
        <f t="shared" si="59"/>
        <v>74.710821168478574</v>
      </c>
      <c r="U59" s="4">
        <f t="shared" si="59"/>
        <v>72.607088449986321</v>
      </c>
      <c r="V59" s="4">
        <f t="shared" si="59"/>
        <v>74.632976083149487</v>
      </c>
      <c r="W59" s="4">
        <f t="shared" si="59"/>
        <v>66.899782581942944</v>
      </c>
      <c r="X59" s="4">
        <f t="shared" si="59"/>
        <v>67.778402875100241</v>
      </c>
      <c r="Y59" s="4">
        <f t="shared" si="59"/>
        <v>71.974603601108271</v>
      </c>
      <c r="Z59" s="4">
        <f t="shared" si="59"/>
        <v>68.97736299570235</v>
      </c>
      <c r="AA59" s="4">
        <f t="shared" si="59"/>
        <v>71.677551765019572</v>
      </c>
      <c r="AB59" s="4">
        <f t="shared" si="59"/>
        <v>69.520970159831151</v>
      </c>
      <c r="AC59" s="4">
        <f t="shared" si="59"/>
        <v>68.760872490541615</v>
      </c>
      <c r="AD59" s="4">
        <f t="shared" si="59"/>
        <v>71.385133449930862</v>
      </c>
      <c r="AE59" s="4">
        <f t="shared" si="59"/>
        <v>73.434301811504852</v>
      </c>
      <c r="AF59" s="4">
        <f t="shared" si="59"/>
        <v>81.347625752322713</v>
      </c>
      <c r="AG59" s="4">
        <f t="shared" si="59"/>
        <v>92.0476075691696</v>
      </c>
      <c r="AI59" s="4">
        <f t="shared" si="60"/>
        <v>0.1181669780444139</v>
      </c>
      <c r="AJ59" s="4">
        <f t="shared" si="60"/>
        <v>0.89217883152142008</v>
      </c>
      <c r="AK59" s="4">
        <f t="shared" si="60"/>
        <v>2.3279115500136811</v>
      </c>
      <c r="AL59" s="4">
        <f t="shared" si="60"/>
        <v>1.4640239168505076</v>
      </c>
      <c r="AM59" s="4">
        <f t="shared" si="60"/>
        <v>0.61621741805706165</v>
      </c>
      <c r="AN59" s="4">
        <f t="shared" si="60"/>
        <v>-2.4074028751002459</v>
      </c>
      <c r="AO59" s="4">
        <f t="shared" si="60"/>
        <v>-4.5816036011082701</v>
      </c>
      <c r="AP59" s="4">
        <f t="shared" si="60"/>
        <v>-0.62136299570235565</v>
      </c>
      <c r="AQ59" s="4">
        <f t="shared" si="60"/>
        <v>-3.9145517650195671</v>
      </c>
      <c r="AR59" s="4">
        <f t="shared" si="60"/>
        <v>-2.0970159831151136E-2</v>
      </c>
      <c r="AS59" s="4">
        <f t="shared" si="60"/>
        <v>0.55612750945837774</v>
      </c>
      <c r="AT59" s="4">
        <f t="shared" si="60"/>
        <v>-5.2133449930863662E-2</v>
      </c>
      <c r="AU59" s="4">
        <f t="shared" si="60"/>
        <v>-0.43430181150485225</v>
      </c>
      <c r="AV59" s="4">
        <f t="shared" si="60"/>
        <v>0.23337424767728976</v>
      </c>
      <c r="AW59" s="4">
        <f t="shared" si="60"/>
        <v>3.3073924308304044</v>
      </c>
      <c r="AY59" s="2">
        <f t="shared" ref="AY59:BM75" si="65">IF(OR($B59 &lt; C$230, $B59 &gt; C$233), #N/A, ((1-FG59)*DK59) + (FG59 - FW59)*EA59 + (FW59*EQ59))</f>
        <v>74.502432307880468</v>
      </c>
      <c r="AZ59" s="2">
        <f t="shared" si="65"/>
        <v>74.666026693868915</v>
      </c>
      <c r="BA59" s="2">
        <f t="shared" si="65"/>
        <v>72.539355845589512</v>
      </c>
      <c r="BB59" s="2">
        <f t="shared" si="65"/>
        <v>74.576241651119815</v>
      </c>
      <c r="BC59" s="2">
        <f t="shared" si="65"/>
        <v>66.891635391142259</v>
      </c>
      <c r="BD59" s="2">
        <f t="shared" si="65"/>
        <v>67.772666696473465</v>
      </c>
      <c r="BE59" s="2">
        <f t="shared" si="65"/>
        <v>71.969396306912515</v>
      </c>
      <c r="BF59" s="2">
        <f t="shared" si="65"/>
        <v>68.976769373894925</v>
      </c>
      <c r="BG59" s="2">
        <f t="shared" si="65"/>
        <v>71.677199678859395</v>
      </c>
      <c r="BH59" s="2">
        <f t="shared" si="65"/>
        <v>69.518308911126738</v>
      </c>
      <c r="BI59" s="2">
        <f t="shared" si="65"/>
        <v>68.751408120335412</v>
      </c>
      <c r="BJ59" s="2">
        <f t="shared" si="65"/>
        <v>71.369870494095338</v>
      </c>
      <c r="BK59" s="2">
        <f t="shared" si="65"/>
        <v>73.416251731626815</v>
      </c>
      <c r="BL59" s="2">
        <f t="shared" si="65"/>
        <v>81.314896517000435</v>
      </c>
      <c r="BM59" s="2">
        <f t="shared" si="65"/>
        <v>92.03665108628077</v>
      </c>
      <c r="BO59" s="2">
        <f t="shared" si="10"/>
        <v>74.658000000000001</v>
      </c>
      <c r="BP59" s="2">
        <f t="shared" si="11"/>
        <v>75.602999999999994</v>
      </c>
      <c r="BQ59" s="2">
        <f t="shared" si="12"/>
        <v>74.935000000000002</v>
      </c>
      <c r="BR59" s="2">
        <f t="shared" si="13"/>
        <v>76.096999999999994</v>
      </c>
      <c r="BS59" s="2">
        <f t="shared" si="14"/>
        <v>67.516000000000005</v>
      </c>
      <c r="BT59" s="2">
        <f t="shared" si="15"/>
        <v>65.370999999999995</v>
      </c>
      <c r="BU59" s="2">
        <f t="shared" si="16"/>
        <v>67.393000000000001</v>
      </c>
      <c r="BV59" s="2">
        <f t="shared" si="17"/>
        <v>68.355999999999995</v>
      </c>
      <c r="BW59" s="2">
        <f t="shared" si="18"/>
        <v>67.763000000000005</v>
      </c>
      <c r="BX59" s="2">
        <f t="shared" si="19"/>
        <v>69.5</v>
      </c>
      <c r="BY59" s="2">
        <f t="shared" si="20"/>
        <v>69.316999999999993</v>
      </c>
      <c r="BZ59" s="2">
        <f t="shared" si="21"/>
        <v>71.332999999999998</v>
      </c>
      <c r="CA59" s="2">
        <f t="shared" si="22"/>
        <v>73</v>
      </c>
      <c r="CB59" s="2">
        <f t="shared" si="23"/>
        <v>81.581000000000003</v>
      </c>
      <c r="CC59" s="2">
        <f t="shared" si="24"/>
        <v>95.355000000000004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76.188467008547022</v>
      </c>
      <c r="DL59" s="2">
        <f t="shared" si="61"/>
        <v>76.356968801313627</v>
      </c>
      <c r="DM59" s="2">
        <f t="shared" si="61"/>
        <v>74.561459096459117</v>
      </c>
      <c r="DN59" s="2">
        <f t="shared" si="61"/>
        <v>76.264014778325119</v>
      </c>
      <c r="DO59" s="2">
        <f t="shared" si="61"/>
        <v>67.760358461538445</v>
      </c>
      <c r="DP59" s="2">
        <f t="shared" si="61"/>
        <v>67.084863636363622</v>
      </c>
      <c r="DQ59" s="2">
        <f t="shared" si="61"/>
        <v>73.477389328063225</v>
      </c>
      <c r="DR59" s="2">
        <f t="shared" si="61"/>
        <v>69.299361471861474</v>
      </c>
      <c r="DS59" s="2">
        <f t="shared" si="61"/>
        <v>68.19790692640693</v>
      </c>
      <c r="DT59" s="2">
        <f t="shared" si="61"/>
        <v>69.132225296442698</v>
      </c>
      <c r="DU59" s="2">
        <f t="shared" si="61"/>
        <v>69.308901014492761</v>
      </c>
      <c r="DV59" s="2">
        <f t="shared" si="61"/>
        <v>71.645738803418823</v>
      </c>
      <c r="DW59" s="2">
        <f t="shared" si="61"/>
        <v>73.705439999999996</v>
      </c>
      <c r="DX59" s="2">
        <f t="shared" si="61"/>
        <v>82.292492063492062</v>
      </c>
      <c r="DY59" s="2">
        <f t="shared" si="61"/>
        <v>96.651042393162385</v>
      </c>
      <c r="EA59" s="2">
        <f t="shared" si="62"/>
        <v>69.123228240795299</v>
      </c>
      <c r="EB59" s="2">
        <f t="shared" si="62"/>
        <v>69.134928384663283</v>
      </c>
      <c r="EC59" s="2">
        <f t="shared" si="62"/>
        <v>66.327330577206126</v>
      </c>
      <c r="ED59" s="2">
        <f t="shared" si="62"/>
        <v>69.166256841348897</v>
      </c>
      <c r="EE59" s="2">
        <f t="shared" si="62"/>
        <v>63.541680553604152</v>
      </c>
      <c r="EF59" s="2">
        <f t="shared" si="62"/>
        <v>70.393503056894446</v>
      </c>
      <c r="EG59" s="2">
        <f t="shared" si="62"/>
        <v>66.22974322135363</v>
      </c>
      <c r="EH59" s="2">
        <f t="shared" si="62"/>
        <v>67.591779953435008</v>
      </c>
      <c r="EI59" s="2">
        <f t="shared" si="62"/>
        <v>87.235064927748525</v>
      </c>
      <c r="EJ59" s="2">
        <f t="shared" si="62"/>
        <v>71.06900263770018</v>
      </c>
      <c r="EK59" s="2">
        <f t="shared" si="62"/>
        <v>66.705298957376698</v>
      </c>
      <c r="EL59" s="2">
        <f t="shared" si="62"/>
        <v>70.389356959036121</v>
      </c>
      <c r="EM59" s="2">
        <f t="shared" si="62"/>
        <v>72.415759185437309</v>
      </c>
      <c r="EN59" s="2">
        <f t="shared" si="62"/>
        <v>78.171295013850411</v>
      </c>
      <c r="EO59" s="2">
        <f t="shared" si="62"/>
        <v>75.955732046646858</v>
      </c>
      <c r="EQ59" s="2">
        <f t="shared" si="63"/>
        <v>69.488590174964017</v>
      </c>
      <c r="ER59" s="2">
        <f t="shared" si="63"/>
        <v>69.102688980607226</v>
      </c>
      <c r="ES59" s="2">
        <f t="shared" si="63"/>
        <v>67.158051574870129</v>
      </c>
      <c r="ET59" s="2">
        <f t="shared" si="63"/>
        <v>70.652654522673913</v>
      </c>
      <c r="EU59" s="2">
        <f t="shared" si="63"/>
        <v>62.868370272076149</v>
      </c>
      <c r="EV59" s="2">
        <f t="shared" si="63"/>
        <v>68.228708926004145</v>
      </c>
      <c r="EW59" s="2">
        <f t="shared" si="63"/>
        <v>64.325729609315545</v>
      </c>
      <c r="EX59" s="2">
        <f t="shared" si="63"/>
        <v>66.728788532534665</v>
      </c>
      <c r="EY59" s="2">
        <f t="shared" si="63"/>
        <v>80.173734443005941</v>
      </c>
      <c r="EZ59" s="2">
        <f t="shared" si="63"/>
        <v>69.575185980519493</v>
      </c>
      <c r="FA59" s="2">
        <f t="shared" si="63"/>
        <v>65.975406772466826</v>
      </c>
      <c r="FB59" s="2">
        <f t="shared" si="63"/>
        <v>69.823032807685934</v>
      </c>
      <c r="FC59" s="2">
        <f t="shared" si="63"/>
        <v>71.846038833542892</v>
      </c>
      <c r="FD59" s="2">
        <f t="shared" si="63"/>
        <v>80.359109831443675</v>
      </c>
      <c r="FE59" s="2">
        <f t="shared" si="63"/>
        <v>99.212805181441155</v>
      </c>
      <c r="FG59" s="2">
        <f t="shared" si="64"/>
        <v>0.23863842062092197</v>
      </c>
      <c r="FH59" s="2">
        <f t="shared" si="64"/>
        <v>0.23413629238292114</v>
      </c>
      <c r="FI59" s="2">
        <f t="shared" si="64"/>
        <v>0.24557673007056405</v>
      </c>
      <c r="FJ59" s="2">
        <f t="shared" si="64"/>
        <v>0.2377914886405231</v>
      </c>
      <c r="FK59" s="2">
        <f t="shared" si="64"/>
        <v>0.20592174142450001</v>
      </c>
      <c r="FL59" s="2">
        <f t="shared" si="64"/>
        <v>0.20788588172854047</v>
      </c>
      <c r="FM59" s="2">
        <f t="shared" si="64"/>
        <v>0.2080637815698729</v>
      </c>
      <c r="FN59" s="2">
        <f t="shared" si="64"/>
        <v>0.18891155475120552</v>
      </c>
      <c r="FO59" s="2">
        <f t="shared" si="64"/>
        <v>0.18276786484331672</v>
      </c>
      <c r="FP59" s="2">
        <f t="shared" si="64"/>
        <v>0.19935030899907669</v>
      </c>
      <c r="FQ59" s="2">
        <f t="shared" si="64"/>
        <v>0.21412133782550016</v>
      </c>
      <c r="FR59" s="2">
        <f t="shared" si="64"/>
        <v>0.21956997113695986</v>
      </c>
      <c r="FS59" s="2">
        <f t="shared" si="64"/>
        <v>0.22422933637469894</v>
      </c>
      <c r="FT59" s="2">
        <f t="shared" si="64"/>
        <v>0.23721469084109265</v>
      </c>
      <c r="FU59" s="2">
        <f t="shared" si="64"/>
        <v>0.22297475614215012</v>
      </c>
      <c r="FW59" s="2">
        <f t="shared" ref="FW59:GK75" si="67">POWER(10,($B59-C$232)/C$229)/(1+POWER(10,($B59-C$232)/C$229))</f>
        <v>7.4451637704602963E-6</v>
      </c>
      <c r="FX59" s="2">
        <f t="shared" si="67"/>
        <v>1.0572484266235097E-5</v>
      </c>
      <c r="FY59" s="2">
        <f t="shared" si="67"/>
        <v>8.5538578357485289E-6</v>
      </c>
      <c r="FZ59" s="2">
        <f t="shared" si="67"/>
        <v>8.9468912146648213E-6</v>
      </c>
      <c r="GA59" s="2">
        <f t="shared" si="67"/>
        <v>8.2712019260889792E-6</v>
      </c>
      <c r="GB59" s="2">
        <f t="shared" si="67"/>
        <v>7.5587552582010971E-6</v>
      </c>
      <c r="GC59" s="2">
        <f t="shared" si="67"/>
        <v>1.0695673813683072E-5</v>
      </c>
      <c r="GD59" s="2">
        <f t="shared" si="67"/>
        <v>1.1840739014377927E-5</v>
      </c>
      <c r="GE59" s="2">
        <f t="shared" si="67"/>
        <v>1.2457728440228091E-5</v>
      </c>
      <c r="GF59" s="2">
        <f t="shared" si="67"/>
        <v>9.0685546883368987E-6</v>
      </c>
      <c r="GG59" s="2">
        <f t="shared" si="67"/>
        <v>8.410176954068461E-6</v>
      </c>
      <c r="GH59" s="2">
        <f t="shared" si="67"/>
        <v>8.0943314318371895E-6</v>
      </c>
      <c r="GI59" s="2">
        <f t="shared" si="67"/>
        <v>7.0125432429450695E-6</v>
      </c>
      <c r="GJ59" s="2">
        <f t="shared" si="67"/>
        <v>5.9134503685611303E-6</v>
      </c>
      <c r="GK59" s="2">
        <f t="shared" si="67"/>
        <v>6.03992247848E-6</v>
      </c>
      <c r="GM59" s="86">
        <f t="shared" ref="GM59:HA75" si="68" xml:space="preserve"> _xlfn.NORM.DIST($B59, C$7, ABS(C$11), TRUE) * _xlfn.NORM.DIST(($B59 - C$7)*C$15, 0, ABS(C$11), TRUE) * 2</f>
        <v>3.1510875071073405E-5</v>
      </c>
      <c r="GN59" s="86">
        <f t="shared" si="68"/>
        <v>3.8700816702741275E-5</v>
      </c>
      <c r="GO59" s="86">
        <f t="shared" si="68"/>
        <v>5.899110737936538E-5</v>
      </c>
      <c r="GP59" s="86">
        <f t="shared" si="68"/>
        <v>4.9366709843161594E-5</v>
      </c>
      <c r="GQ59" s="86">
        <f t="shared" si="68"/>
        <v>6.0596295750866682E-6</v>
      </c>
      <c r="GR59" s="86">
        <f t="shared" si="68"/>
        <v>4.1940515727832398E-6</v>
      </c>
      <c r="GS59" s="86">
        <f t="shared" si="68"/>
        <v>3.3588466173203389E-6</v>
      </c>
      <c r="GT59" s="86">
        <f t="shared" si="68"/>
        <v>3.3290400894729566E-7</v>
      </c>
      <c r="GU59" s="86">
        <f t="shared" si="68"/>
        <v>2.2560056187837926E-7</v>
      </c>
      <c r="GV59" s="86">
        <f t="shared" si="68"/>
        <v>1.7878421352527704E-6</v>
      </c>
      <c r="GW59" s="86">
        <f t="shared" si="68"/>
        <v>7.2934731063219803E-6</v>
      </c>
      <c r="GX59" s="86">
        <f t="shared" si="68"/>
        <v>1.3153919978226762E-5</v>
      </c>
      <c r="GY59" s="86">
        <f t="shared" si="68"/>
        <v>1.5662153770396884E-5</v>
      </c>
      <c r="GZ59" s="86">
        <f t="shared" si="68"/>
        <v>3.3572331668512516E-5</v>
      </c>
      <c r="HA59" s="86">
        <f t="shared" si="68"/>
        <v>1.3388425819589468E-5</v>
      </c>
      <c r="HC59" s="86">
        <f t="shared" si="58"/>
        <v>2.3094960924940808E-17</v>
      </c>
      <c r="HD59" s="86">
        <f t="shared" ref="HD59:HQ77" si="69" xml:space="preserve"> _xlfn.NORM.DIST($B59, D$8, ABS(D$12), TRUE) * _xlfn.NORM.DIST(($B59 - D$8)*D$16, 0, ABS(D$12), TRUE) * 2</f>
        <v>1.1597938867375568E-16</v>
      </c>
      <c r="HE59" s="86">
        <f t="shared" si="69"/>
        <v>1.3690943970239401E-16</v>
      </c>
      <c r="HF59" s="86">
        <f t="shared" si="69"/>
        <v>2.453369699941163E-21</v>
      </c>
      <c r="HG59" s="86">
        <f t="shared" si="69"/>
        <v>4.8466375981329134E-21</v>
      </c>
      <c r="HH59" s="86">
        <f t="shared" si="69"/>
        <v>3.7834759847318581E-22</v>
      </c>
      <c r="HI59" s="86">
        <f t="shared" si="69"/>
        <v>4.3409138251681783E-20</v>
      </c>
      <c r="HJ59" s="86">
        <f t="shared" si="69"/>
        <v>2.8161853523659E-20</v>
      </c>
      <c r="HK59" s="86">
        <f t="shared" si="69"/>
        <v>4.0918583405273903E-23</v>
      </c>
      <c r="HL59" s="86">
        <f t="shared" si="69"/>
        <v>7.8735277605841343E-17</v>
      </c>
      <c r="HM59" s="86">
        <f t="shared" si="69"/>
        <v>1.5727539091127696E-17</v>
      </c>
      <c r="HN59" s="86">
        <f t="shared" si="69"/>
        <v>1.1114527416543111E-20</v>
      </c>
      <c r="HO59" s="86">
        <f t="shared" si="69"/>
        <v>7.9402408537312506E-19</v>
      </c>
      <c r="HP59" s="86">
        <f t="shared" si="69"/>
        <v>1.6313628345401926E-17</v>
      </c>
      <c r="HQ59" s="86">
        <f t="shared" si="69"/>
        <v>2.0561102800304425E-20</v>
      </c>
      <c r="HS59" s="86">
        <f t="shared" ref="HS59:IG75" si="70" xml:space="preserve"> _xlfn.NORM.DIST($B59, C$9, ABS(C$13), TRUE) * _xlfn.NORM.DIST(($B59 - C$9)*C$17, 0, ABS(C$13), TRUE) * 2</f>
        <v>4.118788056478183E-74</v>
      </c>
      <c r="HT59" s="86">
        <f t="shared" si="70"/>
        <v>2.82528737015749E-68</v>
      </c>
      <c r="HU59" s="86">
        <f t="shared" si="70"/>
        <v>2.2867165336734345E-69</v>
      </c>
      <c r="HV59" s="86">
        <f t="shared" si="70"/>
        <v>1.4910465373693652E-90</v>
      </c>
      <c r="HW59" s="86">
        <f t="shared" si="70"/>
        <v>5.3955161459153435E-91</v>
      </c>
      <c r="HX59" s="86">
        <f t="shared" si="70"/>
        <v>4.9424760453119915E-99</v>
      </c>
      <c r="HY59" s="86">
        <f t="shared" si="70"/>
        <v>4.4563782335317671E-88</v>
      </c>
      <c r="HZ59" s="86">
        <f t="shared" si="70"/>
        <v>4.0382895459872315E-88</v>
      </c>
      <c r="IA59" s="86">
        <f t="shared" si="70"/>
        <v>2.958279976047463E-101</v>
      </c>
      <c r="IB59" s="86">
        <f t="shared" si="70"/>
        <v>4.6086790633400465E-72</v>
      </c>
      <c r="IC59" s="86">
        <f t="shared" si="70"/>
        <v>4.4833924165397534E-76</v>
      </c>
      <c r="ID59" s="86">
        <f t="shared" si="70"/>
        <v>2.5052846482534579E-91</v>
      </c>
      <c r="IE59" s="86">
        <f t="shared" si="70"/>
        <v>4.5568196046334911E-80</v>
      </c>
      <c r="IF59" s="86">
        <f t="shared" si="70"/>
        <v>1.8788876264316076E-61</v>
      </c>
      <c r="IG59" s="86">
        <f t="shared" si="70"/>
        <v>6.087397134504769E-48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1.7493680959637731E-216</v>
      </c>
      <c r="IW59" s="86">
        <f t="shared" si="71"/>
        <v>6.0580554789736798E-157</v>
      </c>
      <c r="IY59" s="86">
        <f t="shared" ref="IY59:JM75" si="72">GM59+HC59+HS59+II59</f>
        <v>3.1510875071096498E-5</v>
      </c>
      <c r="IZ59" s="86">
        <f t="shared" si="72"/>
        <v>3.8700816702857258E-5</v>
      </c>
      <c r="JA59" s="86">
        <f t="shared" si="72"/>
        <v>5.8991107379502288E-5</v>
      </c>
      <c r="JB59" s="86">
        <f t="shared" si="72"/>
        <v>4.9366709843161594E-5</v>
      </c>
      <c r="JC59" s="86">
        <f t="shared" si="72"/>
        <v>6.0596295750866733E-6</v>
      </c>
      <c r="JD59" s="86">
        <f t="shared" si="72"/>
        <v>4.1940515727832398E-6</v>
      </c>
      <c r="JE59" s="86">
        <f t="shared" si="72"/>
        <v>3.3588466173203821E-6</v>
      </c>
      <c r="JF59" s="86">
        <f t="shared" si="72"/>
        <v>3.3290400894732382E-7</v>
      </c>
      <c r="JG59" s="86">
        <f t="shared" si="72"/>
        <v>2.2560056187837931E-7</v>
      </c>
      <c r="JH59" s="86">
        <f t="shared" si="72"/>
        <v>1.7878421353315057E-6</v>
      </c>
      <c r="JI59" s="86">
        <f t="shared" si="72"/>
        <v>7.293473106337708E-6</v>
      </c>
      <c r="JJ59" s="86">
        <f t="shared" si="72"/>
        <v>1.3153919978226773E-5</v>
      </c>
      <c r="JK59" s="86">
        <f t="shared" si="72"/>
        <v>1.5662153770397677E-5</v>
      </c>
      <c r="JL59" s="86">
        <f t="shared" si="72"/>
        <v>3.3572331668528826E-5</v>
      </c>
      <c r="JM59" s="86">
        <f t="shared" si="72"/>
        <v>1.3388425819589489E-5</v>
      </c>
    </row>
    <row r="60" spans="2:273" x14ac:dyDescent="0.25">
      <c r="B60" s="2">
        <v>33</v>
      </c>
      <c r="C60" s="37">
        <v>75.052999999999997</v>
      </c>
      <c r="D60" s="37">
        <v>77.063000000000002</v>
      </c>
      <c r="E60" s="37">
        <v>75.274000000000001</v>
      </c>
      <c r="F60" s="37">
        <v>76.661000000000001</v>
      </c>
      <c r="G60" s="37">
        <v>67.694000000000003</v>
      </c>
      <c r="H60" s="37">
        <v>67.081000000000003</v>
      </c>
      <c r="I60" s="37">
        <v>67.066000000000003</v>
      </c>
      <c r="J60" s="37">
        <v>66.677999999999997</v>
      </c>
      <c r="K60" s="37">
        <v>66.915000000000006</v>
      </c>
      <c r="L60" s="37">
        <v>69</v>
      </c>
      <c r="M60" s="37">
        <v>69.27</v>
      </c>
      <c r="N60" s="37">
        <v>72.492000000000004</v>
      </c>
      <c r="O60" s="37">
        <v>73.81</v>
      </c>
      <c r="P60" s="37">
        <v>81.274000000000001</v>
      </c>
      <c r="Q60" s="37">
        <v>96.274000000000001</v>
      </c>
      <c r="S60" s="4">
        <f t="shared" si="59"/>
        <v>74.752542030134038</v>
      </c>
      <c r="T60" s="4">
        <f t="shared" si="59"/>
        <v>74.868993741328268</v>
      </c>
      <c r="U60" s="4">
        <f t="shared" si="59"/>
        <v>72.698412195779198</v>
      </c>
      <c r="V60" s="4">
        <f t="shared" si="59"/>
        <v>74.750993550610275</v>
      </c>
      <c r="W60" s="4">
        <f t="shared" si="59"/>
        <v>67.032993873848952</v>
      </c>
      <c r="X60" s="4">
        <f t="shared" si="59"/>
        <v>68.048232505976131</v>
      </c>
      <c r="Y60" s="4">
        <f t="shared" si="59"/>
        <v>71.342776654420931</v>
      </c>
      <c r="Z60" s="4">
        <f t="shared" si="59"/>
        <v>68.894352816281796</v>
      </c>
      <c r="AA60" s="4">
        <f t="shared" si="59"/>
        <v>71.993924390162675</v>
      </c>
      <c r="AB60" s="4">
        <f t="shared" si="59"/>
        <v>69.652078379086902</v>
      </c>
      <c r="AC60" s="4">
        <f t="shared" si="59"/>
        <v>68.895726160906776</v>
      </c>
      <c r="AD60" s="4">
        <f t="shared" si="59"/>
        <v>71.605777916415732</v>
      </c>
      <c r="AE60" s="4">
        <f t="shared" si="59"/>
        <v>73.640180240271675</v>
      </c>
      <c r="AF60" s="4">
        <f t="shared" si="59"/>
        <v>81.569393843712476</v>
      </c>
      <c r="AG60" s="4">
        <f t="shared" si="59"/>
        <v>92.023510891781612</v>
      </c>
      <c r="AI60" s="4">
        <f t="shared" si="60"/>
        <v>0.30045796986595974</v>
      </c>
      <c r="AJ60" s="4">
        <f t="shared" si="60"/>
        <v>2.1940062586717346</v>
      </c>
      <c r="AK60" s="4">
        <f t="shared" si="60"/>
        <v>2.5755878042208025</v>
      </c>
      <c r="AL60" s="4">
        <f t="shared" si="60"/>
        <v>1.9100064493897264</v>
      </c>
      <c r="AM60" s="4">
        <f t="shared" si="60"/>
        <v>0.66100612615105092</v>
      </c>
      <c r="AN60" s="4">
        <f t="shared" si="60"/>
        <v>-0.96723250597612775</v>
      </c>
      <c r="AO60" s="4">
        <f t="shared" si="60"/>
        <v>-4.276776654420928</v>
      </c>
      <c r="AP60" s="4">
        <f t="shared" si="60"/>
        <v>-2.2163528162817983</v>
      </c>
      <c r="AQ60" s="4">
        <f t="shared" si="60"/>
        <v>-5.0789243901626691</v>
      </c>
      <c r="AR60" s="4">
        <f t="shared" si="60"/>
        <v>-0.6520783790869018</v>
      </c>
      <c r="AS60" s="4">
        <f t="shared" si="60"/>
        <v>0.37427383909322032</v>
      </c>
      <c r="AT60" s="4">
        <f t="shared" si="60"/>
        <v>0.88622208358427201</v>
      </c>
      <c r="AU60" s="4">
        <f t="shared" si="60"/>
        <v>0.16981975972832686</v>
      </c>
      <c r="AV60" s="4">
        <f t="shared" si="60"/>
        <v>-0.29539384371247479</v>
      </c>
      <c r="AW60" s="4">
        <f t="shared" si="60"/>
        <v>4.2504891082183889</v>
      </c>
      <c r="AY60" s="2">
        <f t="shared" si="65"/>
        <v>74.688325889622078</v>
      </c>
      <c r="AZ60" s="2">
        <f t="shared" si="65"/>
        <v>74.794497898967393</v>
      </c>
      <c r="BA60" s="2">
        <f t="shared" si="65"/>
        <v>72.587602767628724</v>
      </c>
      <c r="BB60" s="2">
        <f t="shared" si="65"/>
        <v>74.658145093059773</v>
      </c>
      <c r="BC60" s="2">
        <f t="shared" si="65"/>
        <v>67.01791770052786</v>
      </c>
      <c r="BD60" s="2">
        <f t="shared" si="65"/>
        <v>68.037185796351906</v>
      </c>
      <c r="BE60" s="2">
        <f t="shared" si="65"/>
        <v>71.332530889165469</v>
      </c>
      <c r="BF60" s="2">
        <f t="shared" si="65"/>
        <v>68.892996247120266</v>
      </c>
      <c r="BG60" s="2">
        <f t="shared" si="65"/>
        <v>71.993109913665847</v>
      </c>
      <c r="BH60" s="2">
        <f t="shared" si="65"/>
        <v>69.646672251774106</v>
      </c>
      <c r="BI60" s="2">
        <f t="shared" si="65"/>
        <v>68.878120102322228</v>
      </c>
      <c r="BJ60" s="2">
        <f t="shared" si="65"/>
        <v>71.57855151657391</v>
      </c>
      <c r="BK60" s="2">
        <f t="shared" si="65"/>
        <v>73.608136755811515</v>
      </c>
      <c r="BL60" s="2">
        <f t="shared" si="65"/>
        <v>81.513761289013658</v>
      </c>
      <c r="BM60" s="2">
        <f t="shared" si="65"/>
        <v>92.003823675580975</v>
      </c>
      <c r="BO60" s="2">
        <f t="shared" si="10"/>
        <v>75.052999999999997</v>
      </c>
      <c r="BP60" s="2">
        <f t="shared" si="11"/>
        <v>77.063000000000002</v>
      </c>
      <c r="BQ60" s="2">
        <f t="shared" si="12"/>
        <v>75.274000000000001</v>
      </c>
      <c r="BR60" s="2">
        <f t="shared" si="13"/>
        <v>76.661000000000001</v>
      </c>
      <c r="BS60" s="2">
        <f t="shared" si="14"/>
        <v>67.694000000000003</v>
      </c>
      <c r="BT60" s="2">
        <f t="shared" si="15"/>
        <v>67.081000000000003</v>
      </c>
      <c r="BU60" s="2">
        <f t="shared" si="16"/>
        <v>67.066000000000003</v>
      </c>
      <c r="BV60" s="2">
        <f t="shared" si="17"/>
        <v>66.677999999999997</v>
      </c>
      <c r="BW60" s="2">
        <f t="shared" si="18"/>
        <v>66.915000000000006</v>
      </c>
      <c r="BX60" s="2">
        <f t="shared" si="19"/>
        <v>69</v>
      </c>
      <c r="BY60" s="2">
        <f t="shared" si="20"/>
        <v>69.27</v>
      </c>
      <c r="BZ60" s="2">
        <f t="shared" si="21"/>
        <v>72.492000000000004</v>
      </c>
      <c r="CA60" s="2">
        <f t="shared" si="22"/>
        <v>73.81</v>
      </c>
      <c r="CB60" s="2">
        <f t="shared" si="23"/>
        <v>81.274000000000001</v>
      </c>
      <c r="CC60" s="2">
        <f t="shared" si="24"/>
        <v>96.274000000000001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76.63424717948719</v>
      </c>
      <c r="DL60" s="2">
        <f t="shared" si="61"/>
        <v>76.732186097427473</v>
      </c>
      <c r="DM60" s="2">
        <f t="shared" si="61"/>
        <v>74.859188644688658</v>
      </c>
      <c r="DN60" s="2">
        <f t="shared" si="61"/>
        <v>76.571738916256152</v>
      </c>
      <c r="DO60" s="2">
        <f t="shared" si="61"/>
        <v>68.037619230769224</v>
      </c>
      <c r="DP60" s="2">
        <f t="shared" si="61"/>
        <v>67.410627470355706</v>
      </c>
      <c r="DQ60" s="2">
        <f t="shared" si="61"/>
        <v>72.844564229249002</v>
      </c>
      <c r="DR60" s="2">
        <f t="shared" si="61"/>
        <v>69.26450822510823</v>
      </c>
      <c r="DS60" s="2">
        <f t="shared" si="61"/>
        <v>68.340744588744599</v>
      </c>
      <c r="DT60" s="2">
        <f t="shared" si="61"/>
        <v>69.303671936758903</v>
      </c>
      <c r="DU60" s="2">
        <f t="shared" si="61"/>
        <v>69.56116144927536</v>
      </c>
      <c r="DV60" s="2">
        <f t="shared" si="61"/>
        <v>71.988030427350438</v>
      </c>
      <c r="DW60" s="2">
        <f t="shared" si="61"/>
        <v>74.02533230769231</v>
      </c>
      <c r="DX60" s="2">
        <f t="shared" si="61"/>
        <v>82.684095238095239</v>
      </c>
      <c r="DY60" s="2">
        <f t="shared" si="61"/>
        <v>96.979188376068379</v>
      </c>
      <c r="EA60" s="2">
        <f t="shared" si="62"/>
        <v>69.02623619788595</v>
      </c>
      <c r="EB60" s="2">
        <f t="shared" si="62"/>
        <v>69.013982846889078</v>
      </c>
      <c r="EC60" s="2">
        <f t="shared" si="62"/>
        <v>66.223180005235648</v>
      </c>
      <c r="ED60" s="2">
        <f t="shared" si="62"/>
        <v>69.064026902607438</v>
      </c>
      <c r="EE60" s="2">
        <f t="shared" si="62"/>
        <v>63.431747686537477</v>
      </c>
      <c r="EF60" s="2">
        <f t="shared" si="62"/>
        <v>70.214595138553705</v>
      </c>
      <c r="EG60" s="2">
        <f t="shared" si="62"/>
        <v>66.083889196836566</v>
      </c>
      <c r="EH60" s="2">
        <f t="shared" si="62"/>
        <v>67.438320242104879</v>
      </c>
      <c r="EI60" s="2">
        <f t="shared" si="62"/>
        <v>86.88788374271148</v>
      </c>
      <c r="EJ60" s="2">
        <f t="shared" si="62"/>
        <v>70.903118156726123</v>
      </c>
      <c r="EK60" s="2">
        <f t="shared" si="62"/>
        <v>66.591799902760528</v>
      </c>
      <c r="EL60" s="2">
        <f t="shared" si="62"/>
        <v>70.251200820301364</v>
      </c>
      <c r="EM60" s="2">
        <f t="shared" si="62"/>
        <v>72.291776808561266</v>
      </c>
      <c r="EN60" s="2">
        <f t="shared" si="62"/>
        <v>78.0815223748465</v>
      </c>
      <c r="EO60" s="2">
        <f t="shared" si="62"/>
        <v>76.190550276661838</v>
      </c>
      <c r="EQ60" s="2">
        <f t="shared" si="63"/>
        <v>69.387289337425656</v>
      </c>
      <c r="ER60" s="2">
        <f t="shared" si="63"/>
        <v>68.982052631105546</v>
      </c>
      <c r="ES60" s="2">
        <f t="shared" si="63"/>
        <v>67.04396954350284</v>
      </c>
      <c r="ET60" s="2">
        <f t="shared" si="63"/>
        <v>70.532856054575262</v>
      </c>
      <c r="EU60" s="2">
        <f t="shared" si="63"/>
        <v>62.766679627608163</v>
      </c>
      <c r="EV60" s="2">
        <f t="shared" si="63"/>
        <v>68.076345751761593</v>
      </c>
      <c r="EW60" s="2">
        <f t="shared" si="63"/>
        <v>64.203353770157122</v>
      </c>
      <c r="EX60" s="2">
        <f t="shared" si="63"/>
        <v>66.586112249086185</v>
      </c>
      <c r="EY60" s="2">
        <f t="shared" si="63"/>
        <v>79.913959923866287</v>
      </c>
      <c r="EZ60" s="2">
        <f t="shared" si="63"/>
        <v>69.427520418831179</v>
      </c>
      <c r="FA60" s="2">
        <f t="shared" si="63"/>
        <v>65.8709158826655</v>
      </c>
      <c r="FB60" s="2">
        <f t="shared" si="63"/>
        <v>69.692287929084941</v>
      </c>
      <c r="FC60" s="2">
        <f t="shared" si="63"/>
        <v>71.729162421194232</v>
      </c>
      <c r="FD60" s="2">
        <f t="shared" si="63"/>
        <v>80.241478834631224</v>
      </c>
      <c r="FE60" s="2">
        <f t="shared" si="63"/>
        <v>99.123812773322399</v>
      </c>
      <c r="FG60" s="2">
        <f t="shared" si="64"/>
        <v>0.25577305842639741</v>
      </c>
      <c r="FH60" s="2">
        <f t="shared" si="64"/>
        <v>0.25105426294316735</v>
      </c>
      <c r="FI60" s="2">
        <f t="shared" si="64"/>
        <v>0.26303743664155266</v>
      </c>
      <c r="FJ60" s="2">
        <f t="shared" si="64"/>
        <v>0.25488567342800938</v>
      </c>
      <c r="FK60" s="2">
        <f t="shared" si="64"/>
        <v>0.22139034682652389</v>
      </c>
      <c r="FL60" s="2">
        <f t="shared" si="64"/>
        <v>0.22346051094766964</v>
      </c>
      <c r="FM60" s="2">
        <f t="shared" si="64"/>
        <v>0.22364797579244447</v>
      </c>
      <c r="FN60" s="2">
        <f t="shared" si="64"/>
        <v>0.20342972199263254</v>
      </c>
      <c r="FO60" s="2">
        <f t="shared" si="64"/>
        <v>0.19692851580443876</v>
      </c>
      <c r="FP60" s="2">
        <f t="shared" si="64"/>
        <v>0.21445859403445006</v>
      </c>
      <c r="FQ60" s="2">
        <f t="shared" si="64"/>
        <v>0.23002746165204274</v>
      </c>
      <c r="FR60" s="2">
        <f t="shared" si="64"/>
        <v>0.23575942546260814</v>
      </c>
      <c r="FS60" s="2">
        <f t="shared" si="64"/>
        <v>0.24065640015224393</v>
      </c>
      <c r="FT60" s="2">
        <f t="shared" si="64"/>
        <v>0.25428124419503156</v>
      </c>
      <c r="FU60" s="2">
        <f t="shared" si="64"/>
        <v>0.23933826523047974</v>
      </c>
      <c r="FW60" s="2">
        <f t="shared" si="67"/>
        <v>8.1634538772488711E-6</v>
      </c>
      <c r="FX60" s="2">
        <f t="shared" si="67"/>
        <v>1.1592486652492537E-5</v>
      </c>
      <c r="FY60" s="2">
        <f t="shared" si="67"/>
        <v>9.3791108695944969E-6</v>
      </c>
      <c r="FZ60" s="2">
        <f t="shared" si="67"/>
        <v>9.8100626722958241E-6</v>
      </c>
      <c r="GA60" s="2">
        <f t="shared" si="67"/>
        <v>9.0691853307290559E-6</v>
      </c>
      <c r="GB60" s="2">
        <f t="shared" si="67"/>
        <v>8.2880042865309835E-6</v>
      </c>
      <c r="GC60" s="2">
        <f t="shared" si="67"/>
        <v>1.1727561028100907E-5</v>
      </c>
      <c r="GD60" s="2">
        <f t="shared" si="67"/>
        <v>1.2983097323945665E-5</v>
      </c>
      <c r="GE60" s="2">
        <f t="shared" si="67"/>
        <v>1.365961119070762E-5</v>
      </c>
      <c r="GF60" s="2">
        <f t="shared" si="67"/>
        <v>9.9434637865800256E-6</v>
      </c>
      <c r="GG60" s="2">
        <f t="shared" si="67"/>
        <v>9.2215681734735274E-6</v>
      </c>
      <c r="GH60" s="2">
        <f t="shared" si="67"/>
        <v>8.8752509964472648E-6</v>
      </c>
      <c r="GI60" s="2">
        <f t="shared" si="67"/>
        <v>7.6890955632850434E-6</v>
      </c>
      <c r="GJ60" s="2">
        <f t="shared" si="67"/>
        <v>6.4839656938763742E-6</v>
      </c>
      <c r="GK60" s="2">
        <f t="shared" si="67"/>
        <v>6.6226394448985116E-6</v>
      </c>
      <c r="GM60" s="86">
        <f t="shared" si="68"/>
        <v>5.5706067219076047E-5</v>
      </c>
      <c r="GN60" s="86">
        <f t="shared" si="68"/>
        <v>6.6190420668742856E-5</v>
      </c>
      <c r="GO60" s="86">
        <f t="shared" si="68"/>
        <v>9.9283656972565059E-5</v>
      </c>
      <c r="GP60" s="86">
        <f t="shared" si="68"/>
        <v>8.3070213703757587E-5</v>
      </c>
      <c r="GQ60" s="86">
        <f t="shared" si="68"/>
        <v>1.1536999338207827E-5</v>
      </c>
      <c r="GR60" s="86">
        <f t="shared" si="68"/>
        <v>8.317892097083686E-6</v>
      </c>
      <c r="GS60" s="86">
        <f t="shared" si="68"/>
        <v>6.8088416962621656E-6</v>
      </c>
      <c r="GT60" s="86">
        <f t="shared" si="68"/>
        <v>7.8439175304527656E-7</v>
      </c>
      <c r="GU60" s="86">
        <f t="shared" si="68"/>
        <v>5.378816259080458E-7</v>
      </c>
      <c r="GV60" s="86">
        <f t="shared" si="68"/>
        <v>3.7412552973469583E-6</v>
      </c>
      <c r="GW60" s="86">
        <f t="shared" si="68"/>
        <v>1.3969707640681525E-5</v>
      </c>
      <c r="GX60" s="86">
        <f t="shared" si="68"/>
        <v>2.4147612489393192E-5</v>
      </c>
      <c r="GY60" s="86">
        <f t="shared" si="68"/>
        <v>2.8620845428998768E-5</v>
      </c>
      <c r="GZ60" s="86">
        <f t="shared" si="68"/>
        <v>5.8734283101772938E-5</v>
      </c>
      <c r="HA60" s="86">
        <f t="shared" si="68"/>
        <v>2.4768117283606208E-5</v>
      </c>
      <c r="HC60" s="86">
        <f t="shared" ref="HC60:HH122" si="73" xml:space="preserve"> _xlfn.NORM.DIST($B60, C$8, ABS(C$12), TRUE) * _xlfn.NORM.DIST(($B60 - C$8)*C$16, 0, ABS(C$12), TRUE) * 2</f>
        <v>8.1556408121752771E-17</v>
      </c>
      <c r="HD60" s="86">
        <f t="shared" si="69"/>
        <v>3.8122841089576031E-16</v>
      </c>
      <c r="HE60" s="86">
        <f t="shared" si="69"/>
        <v>4.5371994057999698E-16</v>
      </c>
      <c r="HF60" s="86">
        <f t="shared" si="69"/>
        <v>1.1919427315506296E-20</v>
      </c>
      <c r="HG60" s="86">
        <f t="shared" si="69"/>
        <v>2.2967284483126052E-20</v>
      </c>
      <c r="HH60" s="86">
        <f t="shared" si="69"/>
        <v>1.9983041578246826E-21</v>
      </c>
      <c r="HI60" s="86">
        <f t="shared" si="69"/>
        <v>1.9803469085447278E-19</v>
      </c>
      <c r="HJ60" s="86">
        <f t="shared" si="69"/>
        <v>1.3233276549467649E-19</v>
      </c>
      <c r="HK60" s="86">
        <f t="shared" si="69"/>
        <v>2.4703195812161254E-22</v>
      </c>
      <c r="HL60" s="86">
        <f t="shared" si="69"/>
        <v>2.7361276453708293E-16</v>
      </c>
      <c r="HM60" s="86">
        <f t="shared" si="69"/>
        <v>5.7090888007195797E-17</v>
      </c>
      <c r="HN60" s="86">
        <f t="shared" si="69"/>
        <v>5.1644393660140593E-20</v>
      </c>
      <c r="HO60" s="86">
        <f t="shared" si="69"/>
        <v>3.0987148307064399E-18</v>
      </c>
      <c r="HP60" s="86">
        <f t="shared" si="69"/>
        <v>5.7336816343490092E-17</v>
      </c>
      <c r="HQ60" s="86">
        <f t="shared" si="69"/>
        <v>9.2133176305948488E-20</v>
      </c>
      <c r="HS60" s="86">
        <f t="shared" si="70"/>
        <v>1.2182808519290828E-72</v>
      </c>
      <c r="HT60" s="86">
        <f t="shared" si="70"/>
        <v>6.4720596805318666E-67</v>
      </c>
      <c r="HU60" s="86">
        <f t="shared" si="70"/>
        <v>5.5335985232151499E-68</v>
      </c>
      <c r="HV60" s="86">
        <f t="shared" si="70"/>
        <v>1.0058016481967399E-88</v>
      </c>
      <c r="HW60" s="86">
        <f t="shared" si="70"/>
        <v>3.5492008835922572E-89</v>
      </c>
      <c r="HX60" s="86">
        <f t="shared" si="70"/>
        <v>4.6792639650450333E-97</v>
      </c>
      <c r="HY60" s="86">
        <f t="shared" si="70"/>
        <v>2.735775060521536E-86</v>
      </c>
      <c r="HZ60" s="86">
        <f t="shared" si="70"/>
        <v>2.634091709348978E-86</v>
      </c>
      <c r="IA60" s="86">
        <f t="shared" si="70"/>
        <v>3.8218754854722973E-99</v>
      </c>
      <c r="IB60" s="86">
        <f t="shared" si="70"/>
        <v>1.3164455625043925E-70</v>
      </c>
      <c r="IC60" s="86">
        <f t="shared" si="70"/>
        <v>1.4697142111923075E-74</v>
      </c>
      <c r="ID60" s="86">
        <f t="shared" si="70"/>
        <v>1.6367711855913461E-89</v>
      </c>
      <c r="IE60" s="86">
        <f t="shared" si="70"/>
        <v>1.7382142841312406E-78</v>
      </c>
      <c r="IF60" s="86">
        <f t="shared" si="70"/>
        <v>2.8346052585154701E-60</v>
      </c>
      <c r="IG60" s="86">
        <f t="shared" si="70"/>
        <v>4.9263256425285259E-47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3.2413337633648416E-213</v>
      </c>
      <c r="IW60" s="86">
        <f t="shared" si="71"/>
        <v>1.4054532905349375E-154</v>
      </c>
      <c r="IY60" s="86">
        <f t="shared" si="72"/>
        <v>5.5706067219157607E-5</v>
      </c>
      <c r="IZ60" s="86">
        <f t="shared" si="72"/>
        <v>6.6190420669124089E-5</v>
      </c>
      <c r="JA60" s="86">
        <f t="shared" si="72"/>
        <v>9.9283656973018784E-5</v>
      </c>
      <c r="JB60" s="86">
        <f t="shared" si="72"/>
        <v>8.3070213703757601E-5</v>
      </c>
      <c r="JC60" s="86">
        <f t="shared" si="72"/>
        <v>1.1536999338207851E-5</v>
      </c>
      <c r="JD60" s="86">
        <f t="shared" si="72"/>
        <v>8.3178920970836877E-6</v>
      </c>
      <c r="JE60" s="86">
        <f t="shared" si="72"/>
        <v>6.8088416962623638E-6</v>
      </c>
      <c r="JF60" s="86">
        <f t="shared" si="72"/>
        <v>7.8439175304540891E-7</v>
      </c>
      <c r="JG60" s="86">
        <f t="shared" si="72"/>
        <v>5.3788162590804602E-7</v>
      </c>
      <c r="JH60" s="86">
        <f t="shared" si="72"/>
        <v>3.7412552976205711E-6</v>
      </c>
      <c r="JI60" s="86">
        <f t="shared" si="72"/>
        <v>1.3969707640738617E-5</v>
      </c>
      <c r="JJ60" s="86">
        <f t="shared" si="72"/>
        <v>2.4147612489393243E-5</v>
      </c>
      <c r="JK60" s="86">
        <f t="shared" si="72"/>
        <v>2.8620845429001868E-5</v>
      </c>
      <c r="JL60" s="86">
        <f t="shared" si="72"/>
        <v>5.8734283101830272E-5</v>
      </c>
      <c r="JM60" s="86">
        <f t="shared" si="72"/>
        <v>2.47681172836063E-5</v>
      </c>
    </row>
    <row r="61" spans="2:273" x14ac:dyDescent="0.25">
      <c r="B61" s="2">
        <v>34</v>
      </c>
      <c r="C61" s="37">
        <v>75.736999999999995</v>
      </c>
      <c r="D61" s="37">
        <v>76.507999999999996</v>
      </c>
      <c r="E61" s="37">
        <v>74.322999999999993</v>
      </c>
      <c r="F61" s="37">
        <v>76.355000000000004</v>
      </c>
      <c r="G61" s="37">
        <v>68.096999999999994</v>
      </c>
      <c r="H61" s="37">
        <v>66.870999999999995</v>
      </c>
      <c r="I61" s="37">
        <v>67.606999999999999</v>
      </c>
      <c r="J61" s="37">
        <v>66.745999999999995</v>
      </c>
      <c r="K61" s="37">
        <v>68.525000000000006</v>
      </c>
      <c r="L61" s="37">
        <v>68.903000000000006</v>
      </c>
      <c r="M61" s="37">
        <v>69.825000000000003</v>
      </c>
      <c r="N61" s="37">
        <v>72.286000000000001</v>
      </c>
      <c r="O61" s="37">
        <v>73.683000000000007</v>
      </c>
      <c r="P61" s="37">
        <v>83.161000000000001</v>
      </c>
      <c r="Q61" s="37">
        <v>97.242000000000004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74.957550157248363</v>
      </c>
      <c r="T61" s="4">
        <f t="shared" si="74"/>
        <v>75.021617551243281</v>
      </c>
      <c r="U61" s="4">
        <f t="shared" si="74"/>
        <v>72.793273846377417</v>
      </c>
      <c r="V61" s="4">
        <f t="shared" si="74"/>
        <v>74.869445519211027</v>
      </c>
      <c r="W61" s="4">
        <f t="shared" si="74"/>
        <v>67.15552672256814</v>
      </c>
      <c r="X61" s="4">
        <f t="shared" si="74"/>
        <v>68.308688121546737</v>
      </c>
      <c r="Y61" s="4">
        <f t="shared" si="74"/>
        <v>70.725462740829798</v>
      </c>
      <c r="Z61" s="4">
        <f t="shared" si="74"/>
        <v>68.807211751171153</v>
      </c>
      <c r="AA61" s="4">
        <f t="shared" si="74"/>
        <v>72.311649791287209</v>
      </c>
      <c r="AB61" s="4">
        <f t="shared" si="74"/>
        <v>69.776607129456835</v>
      </c>
      <c r="AC61" s="4">
        <f t="shared" si="74"/>
        <v>69.022603432547527</v>
      </c>
      <c r="AD61" s="4">
        <f t="shared" si="74"/>
        <v>71.817577732383796</v>
      </c>
      <c r="AE61" s="4">
        <f t="shared" si="74"/>
        <v>73.839547416255698</v>
      </c>
      <c r="AF61" s="4">
        <f t="shared" si="74"/>
        <v>81.785160064990649</v>
      </c>
      <c r="AG61" s="4">
        <f t="shared" si="74"/>
        <v>91.985863974848499</v>
      </c>
      <c r="AI61" s="4">
        <f t="shared" ref="AI61:AW77" si="75">IF(OR($B61 &lt; C$230, $B61 &gt; C$233), 0, C61-S61)</f>
        <v>0.77944984275163165</v>
      </c>
      <c r="AJ61" s="4">
        <f t="shared" si="75"/>
        <v>1.4863824487567143</v>
      </c>
      <c r="AK61" s="4">
        <f t="shared" si="75"/>
        <v>1.5297261536225761</v>
      </c>
      <c r="AL61" s="4">
        <f t="shared" si="75"/>
        <v>1.4855544807889771</v>
      </c>
      <c r="AM61" s="4">
        <f t="shared" si="75"/>
        <v>0.94147327743185372</v>
      </c>
      <c r="AN61" s="4">
        <f t="shared" si="75"/>
        <v>-1.4376881215467421</v>
      </c>
      <c r="AO61" s="4">
        <f t="shared" si="75"/>
        <v>-3.1184627408297985</v>
      </c>
      <c r="AP61" s="4">
        <f t="shared" si="75"/>
        <v>-2.0612117511711574</v>
      </c>
      <c r="AQ61" s="4">
        <f t="shared" si="75"/>
        <v>-3.7866497912872035</v>
      </c>
      <c r="AR61" s="4">
        <f t="shared" si="75"/>
        <v>-0.87360712945682906</v>
      </c>
      <c r="AS61" s="4">
        <f t="shared" si="75"/>
        <v>0.80239656745247601</v>
      </c>
      <c r="AT61" s="4">
        <f t="shared" si="75"/>
        <v>0.46842226761620509</v>
      </c>
      <c r="AU61" s="4">
        <f t="shared" si="75"/>
        <v>-0.15654741625569102</v>
      </c>
      <c r="AV61" s="4">
        <f t="shared" si="75"/>
        <v>1.3758399350093526</v>
      </c>
      <c r="AW61" s="4">
        <f t="shared" si="75"/>
        <v>5.2561360251515055</v>
      </c>
      <c r="AY61" s="2">
        <f t="shared" si="65"/>
        <v>74.849196045238969</v>
      </c>
      <c r="AZ61" s="2">
        <f t="shared" si="65"/>
        <v>74.899663294730175</v>
      </c>
      <c r="BA61" s="2">
        <f t="shared" si="65"/>
        <v>72.614778573922337</v>
      </c>
      <c r="BB61" s="2">
        <f t="shared" si="65"/>
        <v>74.719785224092874</v>
      </c>
      <c r="BC61" s="2">
        <f t="shared" si="65"/>
        <v>67.128155957377786</v>
      </c>
      <c r="BD61" s="2">
        <f t="shared" si="65"/>
        <v>68.287855168766882</v>
      </c>
      <c r="BE61" s="2">
        <f t="shared" si="65"/>
        <v>70.70574004550005</v>
      </c>
      <c r="BF61" s="2">
        <f t="shared" si="65"/>
        <v>68.804194513253719</v>
      </c>
      <c r="BG61" s="2">
        <f t="shared" si="65"/>
        <v>72.309816046260124</v>
      </c>
      <c r="BH61" s="2">
        <f t="shared" si="65"/>
        <v>69.765871826796001</v>
      </c>
      <c r="BI61" s="2">
        <f t="shared" si="65"/>
        <v>68.990492939146648</v>
      </c>
      <c r="BJ61" s="2">
        <f t="shared" si="65"/>
        <v>71.769886587185425</v>
      </c>
      <c r="BK61" s="2">
        <f t="shared" si="65"/>
        <v>73.783689312151367</v>
      </c>
      <c r="BL61" s="2">
        <f t="shared" si="65"/>
        <v>81.692179988297781</v>
      </c>
      <c r="BM61" s="2">
        <f t="shared" si="65"/>
        <v>91.951144337329552</v>
      </c>
      <c r="BO61" s="2">
        <f t="shared" si="10"/>
        <v>75.736999999999995</v>
      </c>
      <c r="BP61" s="2">
        <f t="shared" si="11"/>
        <v>76.507999999999996</v>
      </c>
      <c r="BQ61" s="2">
        <f t="shared" si="12"/>
        <v>74.322999999999993</v>
      </c>
      <c r="BR61" s="2">
        <f t="shared" si="13"/>
        <v>76.355000000000004</v>
      </c>
      <c r="BS61" s="2">
        <f t="shared" si="14"/>
        <v>68.096999999999994</v>
      </c>
      <c r="BT61" s="2">
        <f t="shared" si="15"/>
        <v>66.870999999999995</v>
      </c>
      <c r="BU61" s="2">
        <f t="shared" si="16"/>
        <v>67.606999999999999</v>
      </c>
      <c r="BV61" s="2">
        <f t="shared" si="17"/>
        <v>66.745999999999995</v>
      </c>
      <c r="BW61" s="2">
        <f t="shared" si="18"/>
        <v>68.525000000000006</v>
      </c>
      <c r="BX61" s="2">
        <f t="shared" si="19"/>
        <v>68.903000000000006</v>
      </c>
      <c r="BY61" s="2">
        <f t="shared" si="20"/>
        <v>69.825000000000003</v>
      </c>
      <c r="BZ61" s="2">
        <f t="shared" si="21"/>
        <v>72.286000000000001</v>
      </c>
      <c r="CA61" s="2">
        <f t="shared" si="22"/>
        <v>73.683000000000007</v>
      </c>
      <c r="CB61" s="2">
        <f t="shared" si="23"/>
        <v>83.161000000000001</v>
      </c>
      <c r="CC61" s="2">
        <f t="shared" si="24"/>
        <v>97.242000000000004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77.080027350427372</v>
      </c>
      <c r="DL61" s="2">
        <f t="shared" si="76"/>
        <v>77.107403393541318</v>
      </c>
      <c r="DM61" s="2">
        <f t="shared" si="76"/>
        <v>75.156918192918212</v>
      </c>
      <c r="DN61" s="2">
        <f t="shared" si="76"/>
        <v>76.879463054187198</v>
      </c>
      <c r="DO61" s="2">
        <f t="shared" si="76"/>
        <v>68.314879999999988</v>
      </c>
      <c r="DP61" s="2">
        <f t="shared" si="76"/>
        <v>67.736391304347805</v>
      </c>
      <c r="DQ61" s="2">
        <f t="shared" si="76"/>
        <v>72.211739130434779</v>
      </c>
      <c r="DR61" s="2">
        <f t="shared" si="76"/>
        <v>69.229654978354986</v>
      </c>
      <c r="DS61" s="2">
        <f t="shared" si="76"/>
        <v>68.483582251082254</v>
      </c>
      <c r="DT61" s="2">
        <f t="shared" si="76"/>
        <v>69.475118577075108</v>
      </c>
      <c r="DU61" s="2">
        <f t="shared" si="76"/>
        <v>69.813421884057973</v>
      </c>
      <c r="DV61" s="2">
        <f t="shared" si="76"/>
        <v>72.330322051282067</v>
      </c>
      <c r="DW61" s="2">
        <f t="shared" si="76"/>
        <v>74.345224615384609</v>
      </c>
      <c r="DX61" s="2">
        <f t="shared" si="76"/>
        <v>83.075698412698415</v>
      </c>
      <c r="DY61" s="2">
        <f t="shared" si="76"/>
        <v>97.307334358974359</v>
      </c>
      <c r="EA61" s="2">
        <f t="shared" ref="EA61:EO77" si="77">CE$228*$B61+CE$229</f>
        <v>68.929244154976615</v>
      </c>
      <c r="EB61" s="2">
        <f t="shared" si="77"/>
        <v>68.893037309114888</v>
      </c>
      <c r="EC61" s="2">
        <f t="shared" si="77"/>
        <v>66.119029433265155</v>
      </c>
      <c r="ED61" s="2">
        <f t="shared" si="77"/>
        <v>68.961796963865979</v>
      </c>
      <c r="EE61" s="2">
        <f t="shared" si="77"/>
        <v>63.321814819470802</v>
      </c>
      <c r="EF61" s="2">
        <f t="shared" si="77"/>
        <v>70.035687220212964</v>
      </c>
      <c r="EG61" s="2">
        <f t="shared" si="77"/>
        <v>65.938035172319516</v>
      </c>
      <c r="EH61" s="2">
        <f t="shared" si="77"/>
        <v>67.28486053077475</v>
      </c>
      <c r="EI61" s="2">
        <f t="shared" si="77"/>
        <v>86.54070255767445</v>
      </c>
      <c r="EJ61" s="2">
        <f t="shared" si="77"/>
        <v>70.737233675752066</v>
      </c>
      <c r="EK61" s="2">
        <f t="shared" si="77"/>
        <v>66.478300848144357</v>
      </c>
      <c r="EL61" s="2">
        <f t="shared" si="77"/>
        <v>70.11304468156662</v>
      </c>
      <c r="EM61" s="2">
        <f t="shared" si="77"/>
        <v>72.167794431685209</v>
      </c>
      <c r="EN61" s="2">
        <f t="shared" si="77"/>
        <v>77.991749735842589</v>
      </c>
      <c r="EO61" s="2">
        <f t="shared" si="77"/>
        <v>76.425368506676833</v>
      </c>
      <c r="EQ61" s="2">
        <f t="shared" ref="EQ61:FE77" si="78">CU$228*$B61+CU$229</f>
        <v>69.285988499887281</v>
      </c>
      <c r="ER61" s="2">
        <f t="shared" si="78"/>
        <v>68.861416281603852</v>
      </c>
      <c r="ES61" s="2">
        <f t="shared" si="78"/>
        <v>66.929887512135551</v>
      </c>
      <c r="ET61" s="2">
        <f t="shared" si="78"/>
        <v>70.413057586476612</v>
      </c>
      <c r="EU61" s="2">
        <f t="shared" si="78"/>
        <v>62.664988983140177</v>
      </c>
      <c r="EV61" s="2">
        <f t="shared" si="78"/>
        <v>67.923982577519027</v>
      </c>
      <c r="EW61" s="2">
        <f t="shared" si="78"/>
        <v>64.080977930998699</v>
      </c>
      <c r="EX61" s="2">
        <f t="shared" si="78"/>
        <v>66.443435965637704</v>
      </c>
      <c r="EY61" s="2">
        <f t="shared" si="78"/>
        <v>79.654185404726647</v>
      </c>
      <c r="EZ61" s="2">
        <f t="shared" si="78"/>
        <v>69.279854857142865</v>
      </c>
      <c r="FA61" s="2">
        <f t="shared" si="78"/>
        <v>65.766424992864174</v>
      </c>
      <c r="FB61" s="2">
        <f t="shared" si="78"/>
        <v>69.561543050483948</v>
      </c>
      <c r="FC61" s="2">
        <f t="shared" si="78"/>
        <v>71.612286008845587</v>
      </c>
      <c r="FD61" s="2">
        <f t="shared" si="78"/>
        <v>80.123847837818758</v>
      </c>
      <c r="FE61" s="2">
        <f t="shared" si="78"/>
        <v>99.034820365203643</v>
      </c>
      <c r="FG61" s="2">
        <f t="shared" ref="FG61:FU77" si="79">POWER(10,($B61-C$231)/C$229)/(1+POWER(10,($B61-C$231)/C$229))</f>
        <v>0.27369572284380866</v>
      </c>
      <c r="FH61" s="2">
        <f t="shared" si="79"/>
        <v>0.26876568126970124</v>
      </c>
      <c r="FI61" s="2">
        <f t="shared" si="79"/>
        <v>0.2812767478610505</v>
      </c>
      <c r="FJ61" s="2">
        <f t="shared" si="79"/>
        <v>0.27276894680280545</v>
      </c>
      <c r="FK61" s="2">
        <f t="shared" si="79"/>
        <v>0.23767314628132491</v>
      </c>
      <c r="FL61" s="2">
        <f t="shared" si="79"/>
        <v>0.23984866452350168</v>
      </c>
      <c r="FM61" s="2">
        <f t="shared" si="79"/>
        <v>0.24004562776457711</v>
      </c>
      <c r="FN61" s="2">
        <f t="shared" si="79"/>
        <v>0.21876270131896802</v>
      </c>
      <c r="FO61" s="2">
        <f t="shared" si="79"/>
        <v>0.21190183554464415</v>
      </c>
      <c r="FP61" s="2">
        <f t="shared" si="79"/>
        <v>0.2303824266958383</v>
      </c>
      <c r="FQ61" s="2">
        <f t="shared" si="79"/>
        <v>0.24674419252033689</v>
      </c>
      <c r="FR61" s="2">
        <f t="shared" si="79"/>
        <v>0.25275597216979501</v>
      </c>
      <c r="FS61" s="2">
        <f t="shared" si="79"/>
        <v>0.25788685395758304</v>
      </c>
      <c r="FT61" s="2">
        <f t="shared" si="79"/>
        <v>0.27213759826069611</v>
      </c>
      <c r="FU61" s="2">
        <f t="shared" si="79"/>
        <v>0.25650622358854241</v>
      </c>
      <c r="FW61" s="2">
        <f t="shared" si="67"/>
        <v>8.9510421318251617E-6</v>
      </c>
      <c r="FX61" s="2">
        <f t="shared" si="67"/>
        <v>1.2710894637392206E-5</v>
      </c>
      <c r="FY61" s="2">
        <f t="shared" si="67"/>
        <v>1.0283981261954048E-5</v>
      </c>
      <c r="FZ61" s="2">
        <f t="shared" si="67"/>
        <v>1.0756509642395045E-5</v>
      </c>
      <c r="GA61" s="2">
        <f t="shared" si="67"/>
        <v>9.9441552710025594E-6</v>
      </c>
      <c r="GB61" s="2">
        <f t="shared" si="67"/>
        <v>9.087608723164202E-6</v>
      </c>
      <c r="GC61" s="2">
        <f t="shared" si="67"/>
        <v>1.28590004118846E-5</v>
      </c>
      <c r="GD61" s="2">
        <f t="shared" si="67"/>
        <v>1.4235665302718995E-5</v>
      </c>
      <c r="GE61" s="2">
        <f t="shared" si="67"/>
        <v>1.4977446100307396E-5</v>
      </c>
      <c r="GF61" s="2">
        <f t="shared" si="67"/>
        <v>1.0902780776787489E-5</v>
      </c>
      <c r="GG61" s="2">
        <f t="shared" si="67"/>
        <v>1.0111239440691507E-5</v>
      </c>
      <c r="GH61" s="2">
        <f t="shared" si="67"/>
        <v>9.7315108701191375E-6</v>
      </c>
      <c r="GI61" s="2">
        <f t="shared" si="67"/>
        <v>8.4309193788938339E-6</v>
      </c>
      <c r="GJ61" s="2">
        <f t="shared" si="67"/>
        <v>7.1095225604335851E-6</v>
      </c>
      <c r="GK61" s="2">
        <f t="shared" si="67"/>
        <v>7.2615751125359859E-6</v>
      </c>
      <c r="GM61" s="86">
        <f t="shared" si="68"/>
        <v>9.6856876563151297E-5</v>
      </c>
      <c r="GN61" s="86">
        <f t="shared" si="68"/>
        <v>1.1151883427102673E-4</v>
      </c>
      <c r="GO61" s="86">
        <f t="shared" si="68"/>
        <v>1.6465218979406344E-4</v>
      </c>
      <c r="GP61" s="86">
        <f t="shared" si="68"/>
        <v>1.3777679565897492E-4</v>
      </c>
      <c r="GQ61" s="86">
        <f t="shared" si="68"/>
        <v>2.1566884021443155E-5</v>
      </c>
      <c r="GR61" s="86">
        <f t="shared" si="68"/>
        <v>1.6168097383390101E-5</v>
      </c>
      <c r="GS61" s="86">
        <f t="shared" si="68"/>
        <v>1.3514973343419532E-5</v>
      </c>
      <c r="GT61" s="86">
        <f t="shared" si="68"/>
        <v>1.8004256296655043E-6</v>
      </c>
      <c r="GU61" s="86">
        <f t="shared" si="68"/>
        <v>1.2492444145269079E-6</v>
      </c>
      <c r="GV61" s="86">
        <f t="shared" si="68"/>
        <v>7.6594841517705585E-6</v>
      </c>
      <c r="GW61" s="86">
        <f t="shared" si="68"/>
        <v>2.6254707843575166E-5</v>
      </c>
      <c r="GX61" s="86">
        <f t="shared" si="68"/>
        <v>4.3564077260686745E-5</v>
      </c>
      <c r="GY61" s="86">
        <f t="shared" si="68"/>
        <v>5.1397732203701902E-5</v>
      </c>
      <c r="GZ61" s="86">
        <f t="shared" si="68"/>
        <v>1.0111360166706082E-4</v>
      </c>
      <c r="HA61" s="86">
        <f t="shared" si="68"/>
        <v>4.5007373504584098E-5</v>
      </c>
      <c r="HC61" s="86">
        <f t="shared" si="73"/>
        <v>2.8183794036840257E-16</v>
      </c>
      <c r="HD61" s="86">
        <f t="shared" si="69"/>
        <v>1.2281694039988987E-15</v>
      </c>
      <c r="HE61" s="86">
        <f t="shared" si="69"/>
        <v>1.473154130836706E-15</v>
      </c>
      <c r="HF61" s="86">
        <f t="shared" si="69"/>
        <v>5.6346313717976742E-20</v>
      </c>
      <c r="HG61" s="86">
        <f t="shared" si="69"/>
        <v>1.0594952762513744E-19</v>
      </c>
      <c r="HH61" s="86">
        <f t="shared" si="69"/>
        <v>1.0250919678592812E-20</v>
      </c>
      <c r="HI61" s="86">
        <f t="shared" si="69"/>
        <v>8.794835330823132E-19</v>
      </c>
      <c r="HJ61" s="86">
        <f t="shared" si="69"/>
        <v>6.0486207259494292E-19</v>
      </c>
      <c r="HK61" s="86">
        <f t="shared" si="69"/>
        <v>1.443563225300099E-21</v>
      </c>
      <c r="HL61" s="86">
        <f t="shared" si="69"/>
        <v>9.3031886130119895E-16</v>
      </c>
      <c r="HM61" s="86">
        <f t="shared" si="69"/>
        <v>2.0265391756414328E-16</v>
      </c>
      <c r="HN61" s="86">
        <f t="shared" si="69"/>
        <v>2.3364679369245229E-19</v>
      </c>
      <c r="HO61" s="86">
        <f t="shared" si="69"/>
        <v>1.1816212345396178E-17</v>
      </c>
      <c r="HP61" s="86">
        <f t="shared" si="69"/>
        <v>1.9727606677038069E-16</v>
      </c>
      <c r="HQ61" s="86">
        <f t="shared" si="69"/>
        <v>4.0232949461426124E-19</v>
      </c>
      <c r="HS61" s="86">
        <f t="shared" si="70"/>
        <v>3.4808608372643407E-71</v>
      </c>
      <c r="HT61" s="86">
        <f t="shared" si="70"/>
        <v>1.4356488771965499E-65</v>
      </c>
      <c r="HU61" s="86">
        <f t="shared" si="70"/>
        <v>1.2958856066941602E-66</v>
      </c>
      <c r="HV61" s="86">
        <f t="shared" si="70"/>
        <v>6.4947156452123812E-87</v>
      </c>
      <c r="HW61" s="86">
        <f t="shared" si="70"/>
        <v>2.2365319659205202E-87</v>
      </c>
      <c r="HX61" s="86">
        <f t="shared" si="70"/>
        <v>4.2284785739998755E-95</v>
      </c>
      <c r="HY61" s="86">
        <f t="shared" si="70"/>
        <v>1.6088915845670915E-84</v>
      </c>
      <c r="HZ61" s="86">
        <f t="shared" si="70"/>
        <v>1.6438626675070692E-84</v>
      </c>
      <c r="IA61" s="86">
        <f t="shared" si="70"/>
        <v>4.6874054011739488E-97</v>
      </c>
      <c r="IB61" s="86">
        <f t="shared" si="70"/>
        <v>3.631365735144135E-69</v>
      </c>
      <c r="IC61" s="86">
        <f t="shared" si="70"/>
        <v>4.6484880602282824E-73</v>
      </c>
      <c r="ID61" s="86">
        <f t="shared" si="70"/>
        <v>1.0246992669094413E-87</v>
      </c>
      <c r="IE61" s="86">
        <f t="shared" si="70"/>
        <v>6.3896455198971829E-77</v>
      </c>
      <c r="IF61" s="86">
        <f t="shared" si="70"/>
        <v>4.1629883843040974E-59</v>
      </c>
      <c r="IG61" s="86">
        <f t="shared" si="70"/>
        <v>3.9055285553678718E-46</v>
      </c>
      <c r="II61" s="86">
        <f t="shared" si="71"/>
        <v>0</v>
      </c>
      <c r="IJ61" s="86">
        <f t="shared" si="71"/>
        <v>6.8865651965353593E-304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5.6691721473387071E-210</v>
      </c>
      <c r="IW61" s="86">
        <f t="shared" si="71"/>
        <v>3.1271683980307495E-152</v>
      </c>
      <c r="IY61" s="86">
        <f t="shared" si="72"/>
        <v>9.6856876563433135E-5</v>
      </c>
      <c r="IZ61" s="86">
        <f t="shared" si="72"/>
        <v>1.115188342722549E-4</v>
      </c>
      <c r="JA61" s="86">
        <f t="shared" si="72"/>
        <v>1.646521897955366E-4</v>
      </c>
      <c r="JB61" s="86">
        <f t="shared" si="72"/>
        <v>1.3777679565897498E-4</v>
      </c>
      <c r="JC61" s="86">
        <f t="shared" si="72"/>
        <v>2.156688402144326E-5</v>
      </c>
      <c r="JD61" s="86">
        <f t="shared" si="72"/>
        <v>1.6168097383390111E-5</v>
      </c>
      <c r="JE61" s="86">
        <f t="shared" si="72"/>
        <v>1.3514973343420411E-5</v>
      </c>
      <c r="JF61" s="86">
        <f t="shared" si="72"/>
        <v>1.8004256296661091E-6</v>
      </c>
      <c r="JG61" s="86">
        <f t="shared" si="72"/>
        <v>1.2492444145269093E-6</v>
      </c>
      <c r="JH61" s="86">
        <f t="shared" si="72"/>
        <v>7.6594841527008768E-6</v>
      </c>
      <c r="JI61" s="86">
        <f t="shared" si="72"/>
        <v>2.625470784377782E-5</v>
      </c>
      <c r="JJ61" s="86">
        <f t="shared" si="72"/>
        <v>4.3564077260686975E-5</v>
      </c>
      <c r="JK61" s="86">
        <f t="shared" si="72"/>
        <v>5.1397732203713719E-5</v>
      </c>
      <c r="JL61" s="86">
        <f t="shared" si="72"/>
        <v>1.0111360166725809E-4</v>
      </c>
      <c r="JM61" s="86">
        <f t="shared" si="72"/>
        <v>4.5007373504584498E-5</v>
      </c>
    </row>
    <row r="62" spans="2:273" x14ac:dyDescent="0.25">
      <c r="B62" s="2">
        <v>35</v>
      </c>
      <c r="C62" s="37">
        <v>76.289000000000001</v>
      </c>
      <c r="D62" s="37">
        <v>77.492000000000004</v>
      </c>
      <c r="E62" s="37">
        <v>76.161000000000001</v>
      </c>
      <c r="F62" s="37">
        <v>76.177000000000007</v>
      </c>
      <c r="G62" s="37">
        <v>69.451999999999998</v>
      </c>
      <c r="H62" s="37">
        <v>68.113</v>
      </c>
      <c r="I62" s="37">
        <v>67.852000000000004</v>
      </c>
      <c r="J62" s="37">
        <v>67.78</v>
      </c>
      <c r="K62" s="37">
        <v>68.322000000000003</v>
      </c>
      <c r="L62" s="37">
        <v>69.418999999999997</v>
      </c>
      <c r="M62" s="37">
        <v>69.429000000000002</v>
      </c>
      <c r="N62" s="37">
        <v>72.302000000000007</v>
      </c>
      <c r="O62" s="37">
        <v>75.016000000000005</v>
      </c>
      <c r="P62" s="37">
        <v>83.451999999999998</v>
      </c>
      <c r="Q62" s="37">
        <v>97.031999999999996</v>
      </c>
      <c r="S62" s="4">
        <f t="shared" si="74"/>
        <v>75.163654878819855</v>
      </c>
      <c r="T62" s="4">
        <f t="shared" si="74"/>
        <v>75.177069315530446</v>
      </c>
      <c r="U62" s="4">
        <f t="shared" si="74"/>
        <v>72.903325064965813</v>
      </c>
      <c r="V62" s="4">
        <f t="shared" si="74"/>
        <v>74.997998323990458</v>
      </c>
      <c r="W62" s="4">
        <f t="shared" si="74"/>
        <v>67.27020231674669</v>
      </c>
      <c r="X62" s="4">
        <f t="shared" si="74"/>
        <v>68.561900901542415</v>
      </c>
      <c r="Y62" s="4">
        <f t="shared" si="74"/>
        <v>70.127410604924023</v>
      </c>
      <c r="Z62" s="4">
        <f t="shared" si="74"/>
        <v>68.716605619747625</v>
      </c>
      <c r="AA62" s="4">
        <f t="shared" si="74"/>
        <v>72.630194737919524</v>
      </c>
      <c r="AB62" s="4">
        <f t="shared" si="74"/>
        <v>69.895916201906587</v>
      </c>
      <c r="AC62" s="4">
        <f t="shared" si="74"/>
        <v>69.145101923461951</v>
      </c>
      <c r="AD62" s="4">
        <f t="shared" si="74"/>
        <v>72.024785928365048</v>
      </c>
      <c r="AE62" s="4">
        <f t="shared" si="74"/>
        <v>74.037500035327469</v>
      </c>
      <c r="AF62" s="4">
        <f t="shared" si="74"/>
        <v>82.001948305479118</v>
      </c>
      <c r="AG62" s="4">
        <f t="shared" si="74"/>
        <v>91.938846841644931</v>
      </c>
      <c r="AI62" s="4">
        <f t="shared" si="75"/>
        <v>1.1253451211801462</v>
      </c>
      <c r="AJ62" s="4">
        <f t="shared" si="75"/>
        <v>2.3149306844695587</v>
      </c>
      <c r="AK62" s="4">
        <f t="shared" si="75"/>
        <v>3.2576749350341885</v>
      </c>
      <c r="AL62" s="4">
        <f t="shared" si="75"/>
        <v>1.1790016760095483</v>
      </c>
      <c r="AM62" s="4">
        <f t="shared" si="75"/>
        <v>2.1817976832533077</v>
      </c>
      <c r="AN62" s="4">
        <f t="shared" si="75"/>
        <v>-0.44890090154241591</v>
      </c>
      <c r="AO62" s="4">
        <f t="shared" si="75"/>
        <v>-2.2754106049240193</v>
      </c>
      <c r="AP62" s="4">
        <f t="shared" si="75"/>
        <v>-0.93660561974762402</v>
      </c>
      <c r="AQ62" s="4">
        <f t="shared" si="75"/>
        <v>-4.3081947379195213</v>
      </c>
      <c r="AR62" s="4">
        <f t="shared" si="75"/>
        <v>-0.47691620190659023</v>
      </c>
      <c r="AS62" s="4">
        <f t="shared" si="75"/>
        <v>0.28389807653805121</v>
      </c>
      <c r="AT62" s="4">
        <f t="shared" si="75"/>
        <v>0.27721407163495826</v>
      </c>
      <c r="AU62" s="4">
        <f t="shared" si="75"/>
        <v>0.97849996467253675</v>
      </c>
      <c r="AV62" s="4">
        <f t="shared" si="75"/>
        <v>1.4500516945208801</v>
      </c>
      <c r="AW62" s="4">
        <f t="shared" si="75"/>
        <v>5.0931531583550651</v>
      </c>
      <c r="AY62" s="2">
        <f t="shared" si="65"/>
        <v>74.983981603282103</v>
      </c>
      <c r="AZ62" s="2">
        <f t="shared" si="65"/>
        <v>74.980543670694431</v>
      </c>
      <c r="BA62" s="2">
        <f t="shared" si="65"/>
        <v>72.620219902826747</v>
      </c>
      <c r="BB62" s="2">
        <f t="shared" si="65"/>
        <v>74.760400519563888</v>
      </c>
      <c r="BC62" s="2">
        <f t="shared" si="65"/>
        <v>67.221449990943256</v>
      </c>
      <c r="BD62" s="2">
        <f t="shared" si="65"/>
        <v>68.523426104217208</v>
      </c>
      <c r="BE62" s="2">
        <f t="shared" si="65"/>
        <v>70.090267542493109</v>
      </c>
      <c r="BF62" s="2">
        <f t="shared" si="65"/>
        <v>68.71007412331528</v>
      </c>
      <c r="BG62" s="2">
        <f t="shared" si="65"/>
        <v>72.626176551033296</v>
      </c>
      <c r="BH62" s="2">
        <f t="shared" si="65"/>
        <v>69.875077554081273</v>
      </c>
      <c r="BI62" s="2">
        <f t="shared" si="65"/>
        <v>69.087684165746694</v>
      </c>
      <c r="BJ62" s="2">
        <f t="shared" si="65"/>
        <v>71.942754316251396</v>
      </c>
      <c r="BK62" s="2">
        <f t="shared" si="65"/>
        <v>73.941886694339672</v>
      </c>
      <c r="BL62" s="2">
        <f t="shared" si="65"/>
        <v>81.849149996452198</v>
      </c>
      <c r="BM62" s="2">
        <f t="shared" si="65"/>
        <v>91.87875108881039</v>
      </c>
      <c r="BO62" s="2">
        <f t="shared" si="10"/>
        <v>76.289000000000001</v>
      </c>
      <c r="BP62" s="2">
        <f t="shared" si="11"/>
        <v>77.492000000000004</v>
      </c>
      <c r="BQ62" s="2">
        <f t="shared" si="12"/>
        <v>76.161000000000001</v>
      </c>
      <c r="BR62" s="2">
        <f t="shared" si="13"/>
        <v>76.177000000000007</v>
      </c>
      <c r="BS62" s="2">
        <f t="shared" si="14"/>
        <v>69.451999999999998</v>
      </c>
      <c r="BT62" s="2">
        <f t="shared" si="15"/>
        <v>68.113</v>
      </c>
      <c r="BU62" s="2">
        <f t="shared" si="16"/>
        <v>67.852000000000004</v>
      </c>
      <c r="BV62" s="2">
        <f t="shared" si="17"/>
        <v>67.78</v>
      </c>
      <c r="BW62" s="2">
        <f t="shared" si="18"/>
        <v>68.322000000000003</v>
      </c>
      <c r="BX62" s="2">
        <f t="shared" si="19"/>
        <v>69.418999999999997</v>
      </c>
      <c r="BY62" s="2">
        <f t="shared" si="20"/>
        <v>69.429000000000002</v>
      </c>
      <c r="BZ62" s="2">
        <f t="shared" si="21"/>
        <v>72.302000000000007</v>
      </c>
      <c r="CA62" s="2">
        <f t="shared" si="22"/>
        <v>75.016000000000005</v>
      </c>
      <c r="CB62" s="2">
        <f t="shared" si="23"/>
        <v>83.451999999999998</v>
      </c>
      <c r="CC62" s="2">
        <f t="shared" si="24"/>
        <v>97.031999999999996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77.52580752136754</v>
      </c>
      <c r="DL62" s="2">
        <f t="shared" si="76"/>
        <v>77.482620689655178</v>
      </c>
      <c r="DM62" s="2">
        <f t="shared" si="76"/>
        <v>75.454647741147753</v>
      </c>
      <c r="DN62" s="2">
        <f t="shared" si="76"/>
        <v>77.18718719211823</v>
      </c>
      <c r="DO62" s="2">
        <f t="shared" si="76"/>
        <v>68.592140769230753</v>
      </c>
      <c r="DP62" s="2">
        <f t="shared" si="76"/>
        <v>68.062155138339904</v>
      </c>
      <c r="DQ62" s="2">
        <f t="shared" si="76"/>
        <v>71.578914031620542</v>
      </c>
      <c r="DR62" s="2">
        <f t="shared" si="76"/>
        <v>69.194801731601743</v>
      </c>
      <c r="DS62" s="2">
        <f t="shared" si="76"/>
        <v>68.626419913419923</v>
      </c>
      <c r="DT62" s="2">
        <f t="shared" si="76"/>
        <v>69.646565217391313</v>
      </c>
      <c r="DU62" s="2">
        <f t="shared" si="76"/>
        <v>70.065682318840572</v>
      </c>
      <c r="DV62" s="2">
        <f t="shared" si="76"/>
        <v>72.672613675213682</v>
      </c>
      <c r="DW62" s="2">
        <f t="shared" si="76"/>
        <v>74.665116923076923</v>
      </c>
      <c r="DX62" s="2">
        <f t="shared" si="76"/>
        <v>83.467301587301591</v>
      </c>
      <c r="DY62" s="2">
        <f t="shared" si="76"/>
        <v>97.635480341880339</v>
      </c>
      <c r="EA62" s="2">
        <f t="shared" si="77"/>
        <v>68.832252112067266</v>
      </c>
      <c r="EB62" s="2">
        <f t="shared" si="77"/>
        <v>68.772091771340683</v>
      </c>
      <c r="EC62" s="2">
        <f t="shared" si="77"/>
        <v>66.014878861294676</v>
      </c>
      <c r="ED62" s="2">
        <f t="shared" si="77"/>
        <v>68.85956702512452</v>
      </c>
      <c r="EE62" s="2">
        <f t="shared" si="77"/>
        <v>63.211881952404127</v>
      </c>
      <c r="EF62" s="2">
        <f t="shared" si="77"/>
        <v>69.856779301872223</v>
      </c>
      <c r="EG62" s="2">
        <f t="shared" si="77"/>
        <v>65.792181147802467</v>
      </c>
      <c r="EH62" s="2">
        <f t="shared" si="77"/>
        <v>67.131400819444622</v>
      </c>
      <c r="EI62" s="2">
        <f t="shared" si="77"/>
        <v>86.193521372637406</v>
      </c>
      <c r="EJ62" s="2">
        <f t="shared" si="77"/>
        <v>70.571349194778008</v>
      </c>
      <c r="EK62" s="2">
        <f t="shared" si="77"/>
        <v>66.364801793528173</v>
      </c>
      <c r="EL62" s="2">
        <f t="shared" si="77"/>
        <v>69.974888542831877</v>
      </c>
      <c r="EM62" s="2">
        <f t="shared" si="77"/>
        <v>72.043812054809152</v>
      </c>
      <c r="EN62" s="2">
        <f t="shared" si="77"/>
        <v>77.901977096838678</v>
      </c>
      <c r="EO62" s="2">
        <f t="shared" si="77"/>
        <v>76.660186736691813</v>
      </c>
      <c r="EQ62" s="2">
        <f t="shared" si="78"/>
        <v>69.184687662348921</v>
      </c>
      <c r="ER62" s="2">
        <f t="shared" si="78"/>
        <v>68.740779932102171</v>
      </c>
      <c r="ES62" s="2">
        <f t="shared" si="78"/>
        <v>66.815805480768262</v>
      </c>
      <c r="ET62" s="2">
        <f t="shared" si="78"/>
        <v>70.293259118377946</v>
      </c>
      <c r="EU62" s="2">
        <f t="shared" si="78"/>
        <v>62.56329833867219</v>
      </c>
      <c r="EV62" s="2">
        <f t="shared" si="78"/>
        <v>67.771619403276475</v>
      </c>
      <c r="EW62" s="2">
        <f t="shared" si="78"/>
        <v>63.958602091840284</v>
      </c>
      <c r="EX62" s="2">
        <f t="shared" si="78"/>
        <v>66.300759682189224</v>
      </c>
      <c r="EY62" s="2">
        <f t="shared" si="78"/>
        <v>79.394410885586993</v>
      </c>
      <c r="EZ62" s="2">
        <f t="shared" si="78"/>
        <v>69.132189295454566</v>
      </c>
      <c r="FA62" s="2">
        <f t="shared" si="78"/>
        <v>65.661934103062848</v>
      </c>
      <c r="FB62" s="2">
        <f t="shared" si="78"/>
        <v>69.430798171882955</v>
      </c>
      <c r="FC62" s="2">
        <f t="shared" si="78"/>
        <v>71.495409596496927</v>
      </c>
      <c r="FD62" s="2">
        <f t="shared" si="78"/>
        <v>80.006216841006307</v>
      </c>
      <c r="FE62" s="2">
        <f t="shared" si="78"/>
        <v>98.945827957084887</v>
      </c>
      <c r="FG62" s="2">
        <f t="shared" si="79"/>
        <v>0.29238087956339759</v>
      </c>
      <c r="FH62" s="2">
        <f t="shared" si="79"/>
        <v>0.28724737682697282</v>
      </c>
      <c r="FI62" s="2">
        <f t="shared" si="79"/>
        <v>0.30026549439564709</v>
      </c>
      <c r="FJ62" s="2">
        <f t="shared" si="79"/>
        <v>0.2914162189479888</v>
      </c>
      <c r="FK62" s="2">
        <f t="shared" si="79"/>
        <v>0.25476166725362898</v>
      </c>
      <c r="FL62" s="2">
        <f t="shared" si="79"/>
        <v>0.25704086266457032</v>
      </c>
      <c r="FM62" s="2">
        <f t="shared" si="79"/>
        <v>0.25724716628377792</v>
      </c>
      <c r="FN62" s="2">
        <f t="shared" si="79"/>
        <v>0.23491054980671144</v>
      </c>
      <c r="FO62" s="2">
        <f t="shared" si="79"/>
        <v>0.22769085183135163</v>
      </c>
      <c r="FP62" s="2">
        <f t="shared" si="79"/>
        <v>0.24711667473624593</v>
      </c>
      <c r="FQ62" s="2">
        <f t="shared" si="79"/>
        <v>0.26425883080838686</v>
      </c>
      <c r="FR62" s="2">
        <f t="shared" si="79"/>
        <v>0.27054407602570563</v>
      </c>
      <c r="FS62" s="2">
        <f t="shared" si="79"/>
        <v>0.27590272611513733</v>
      </c>
      <c r="FT62" s="2">
        <f t="shared" si="79"/>
        <v>0.29075896600070172</v>
      </c>
      <c r="FU62" s="2">
        <f t="shared" si="79"/>
        <v>0.27446131640014371</v>
      </c>
      <c r="FW62" s="2">
        <f t="shared" si="67"/>
        <v>9.8146140545969985E-6</v>
      </c>
      <c r="FX62" s="2">
        <f t="shared" si="67"/>
        <v>1.3937201731846314E-5</v>
      </c>
      <c r="FY62" s="2">
        <f t="shared" si="67"/>
        <v>1.1276150035307602E-5</v>
      </c>
      <c r="FZ62" s="2">
        <f t="shared" si="67"/>
        <v>1.179426604977057E-5</v>
      </c>
      <c r="GA62" s="2">
        <f t="shared" si="67"/>
        <v>1.0903538972924983E-5</v>
      </c>
      <c r="GB62" s="2">
        <f t="shared" si="67"/>
        <v>9.9643560837202066E-6</v>
      </c>
      <c r="GC62" s="2">
        <f t="shared" si="67"/>
        <v>1.4099596083683163E-5</v>
      </c>
      <c r="GD62" s="2">
        <f t="shared" si="67"/>
        <v>1.5609075174030923E-5</v>
      </c>
      <c r="GE62" s="2">
        <f t="shared" si="67"/>
        <v>1.6422419352550382E-5</v>
      </c>
      <c r="GF62" s="2">
        <f t="shared" si="67"/>
        <v>1.1954648824213089E-5</v>
      </c>
      <c r="GG62" s="2">
        <f t="shared" si="67"/>
        <v>1.108674276742687E-5</v>
      </c>
      <c r="GH62" s="2">
        <f t="shared" si="67"/>
        <v>1.0670379466424955E-5</v>
      </c>
      <c r="GI62" s="2">
        <f t="shared" si="67"/>
        <v>9.2443117530759351E-6</v>
      </c>
      <c r="GJ62" s="2">
        <f t="shared" si="67"/>
        <v>7.7954311255088323E-6</v>
      </c>
      <c r="GK62" s="2">
        <f t="shared" si="67"/>
        <v>7.9621532023972077E-6</v>
      </c>
      <c r="GM62" s="86">
        <f t="shared" si="68"/>
        <v>1.6563897145258094E-4</v>
      </c>
      <c r="GN62" s="86">
        <f t="shared" si="68"/>
        <v>1.8509527379524497E-4</v>
      </c>
      <c r="GO62" s="86">
        <f t="shared" si="68"/>
        <v>2.6907427888897475E-4</v>
      </c>
      <c r="GP62" s="86">
        <f t="shared" si="68"/>
        <v>2.2523816672327858E-4</v>
      </c>
      <c r="GQ62" s="86">
        <f t="shared" si="68"/>
        <v>3.9586492152349144E-5</v>
      </c>
      <c r="GR62" s="86">
        <f t="shared" si="68"/>
        <v>3.0802780535679676E-5</v>
      </c>
      <c r="GS62" s="86">
        <f t="shared" si="68"/>
        <v>2.6268556821810286E-5</v>
      </c>
      <c r="GT62" s="86">
        <f t="shared" si="68"/>
        <v>4.0259463228804272E-6</v>
      </c>
      <c r="GU62" s="86">
        <f t="shared" si="68"/>
        <v>2.8264675188596953E-6</v>
      </c>
      <c r="GV62" s="86">
        <f t="shared" si="68"/>
        <v>1.5342486451187799E-5</v>
      </c>
      <c r="GW62" s="86">
        <f t="shared" si="68"/>
        <v>4.841865202490512E-5</v>
      </c>
      <c r="GX62" s="86">
        <f t="shared" si="68"/>
        <v>7.7238835732105137E-5</v>
      </c>
      <c r="GY62" s="86">
        <f t="shared" si="68"/>
        <v>9.0709741784797664E-5</v>
      </c>
      <c r="GZ62" s="86">
        <f t="shared" si="68"/>
        <v>1.7129815590109841E-4</v>
      </c>
      <c r="HA62" s="86">
        <f t="shared" si="68"/>
        <v>8.0337792306156501E-5</v>
      </c>
      <c r="HC62" s="86">
        <f t="shared" si="73"/>
        <v>9.531156469882176E-16</v>
      </c>
      <c r="HD62" s="86">
        <f t="shared" si="69"/>
        <v>3.8779653471170797E-15</v>
      </c>
      <c r="HE62" s="86">
        <f t="shared" si="69"/>
        <v>4.6861756714588672E-15</v>
      </c>
      <c r="HF62" s="86">
        <f t="shared" si="69"/>
        <v>2.5917780479297367E-19</v>
      </c>
      <c r="HG62" s="86">
        <f t="shared" si="69"/>
        <v>4.7578758144570798E-19</v>
      </c>
      <c r="HH62" s="86">
        <f t="shared" si="69"/>
        <v>5.1073936864946285E-20</v>
      </c>
      <c r="HI62" s="86">
        <f t="shared" si="69"/>
        <v>3.8022899613695312E-18</v>
      </c>
      <c r="HJ62" s="86">
        <f t="shared" si="69"/>
        <v>2.6892614790889979E-18</v>
      </c>
      <c r="HK62" s="86">
        <f t="shared" si="69"/>
        <v>8.1653300410200606E-21</v>
      </c>
      <c r="HL62" s="86">
        <f t="shared" si="69"/>
        <v>3.0949975644450652E-15</v>
      </c>
      <c r="HM62" s="86">
        <f t="shared" si="69"/>
        <v>7.0344446648715962E-16</v>
      </c>
      <c r="HN62" s="86">
        <f t="shared" si="69"/>
        <v>1.0292133947883762E-18</v>
      </c>
      <c r="HO62" s="86">
        <f t="shared" si="69"/>
        <v>4.4027890899104483E-17</v>
      </c>
      <c r="HP62" s="86">
        <f t="shared" si="69"/>
        <v>6.6447270540742224E-16</v>
      </c>
      <c r="HQ62" s="86">
        <f t="shared" si="69"/>
        <v>1.7121753616216604E-18</v>
      </c>
      <c r="HS62" s="86">
        <f t="shared" si="70"/>
        <v>9.607007111531671E-70</v>
      </c>
      <c r="HT62" s="86">
        <f t="shared" si="70"/>
        <v>3.0837612573421567E-64</v>
      </c>
      <c r="HU62" s="86">
        <f t="shared" si="70"/>
        <v>2.9369080326765669E-65</v>
      </c>
      <c r="HV62" s="86">
        <f t="shared" si="70"/>
        <v>4.0145380576801829E-85</v>
      </c>
      <c r="HW62" s="86">
        <f t="shared" si="70"/>
        <v>1.3501049707856277E-85</v>
      </c>
      <c r="HX62" s="86">
        <f t="shared" si="70"/>
        <v>3.6472479441176964E-93</v>
      </c>
      <c r="HY62" s="86">
        <f t="shared" si="70"/>
        <v>9.0640486529888049E-83</v>
      </c>
      <c r="HZ62" s="86">
        <f t="shared" si="70"/>
        <v>9.8152739320599781E-83</v>
      </c>
      <c r="IA62" s="86">
        <f t="shared" si="70"/>
        <v>5.4576829621207614E-95</v>
      </c>
      <c r="IB62" s="86">
        <f t="shared" si="70"/>
        <v>9.6733904697411212E-68</v>
      </c>
      <c r="IC62" s="86">
        <f t="shared" si="70"/>
        <v>1.4185484768897293E-71</v>
      </c>
      <c r="ID62" s="86">
        <f t="shared" si="70"/>
        <v>6.1472854319994675E-86</v>
      </c>
      <c r="IE62" s="86">
        <f t="shared" si="70"/>
        <v>2.2635136218127736E-75</v>
      </c>
      <c r="IF62" s="86">
        <f t="shared" si="70"/>
        <v>5.9516788706023633E-58</v>
      </c>
      <c r="IG62" s="86">
        <f t="shared" si="70"/>
        <v>3.0332106174579516E-45</v>
      </c>
      <c r="II62" s="86">
        <f t="shared" si="71"/>
        <v>0</v>
      </c>
      <c r="IJ62" s="86">
        <f t="shared" si="71"/>
        <v>5.5971056892387885E-299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9.3598583164144288E-207</v>
      </c>
      <c r="IW62" s="86">
        <f t="shared" si="71"/>
        <v>6.6732623709779128E-150</v>
      </c>
      <c r="IY62" s="86">
        <f t="shared" si="72"/>
        <v>1.6563897145353406E-4</v>
      </c>
      <c r="IZ62" s="86">
        <f t="shared" si="72"/>
        <v>1.8509527379912294E-4</v>
      </c>
      <c r="JA62" s="86">
        <f t="shared" si="72"/>
        <v>2.6907427889366094E-4</v>
      </c>
      <c r="JB62" s="86">
        <f t="shared" si="72"/>
        <v>2.2523816672327885E-4</v>
      </c>
      <c r="JC62" s="86">
        <f t="shared" si="72"/>
        <v>3.9586492152349619E-5</v>
      </c>
      <c r="JD62" s="86">
        <f t="shared" si="72"/>
        <v>3.0802780535679731E-5</v>
      </c>
      <c r="JE62" s="86">
        <f t="shared" si="72"/>
        <v>2.6268556821814087E-5</v>
      </c>
      <c r="JF62" s="86">
        <f t="shared" si="72"/>
        <v>4.0259463228831165E-6</v>
      </c>
      <c r="JG62" s="86">
        <f t="shared" si="72"/>
        <v>2.8264675188597034E-6</v>
      </c>
      <c r="JH62" s="86">
        <f t="shared" si="72"/>
        <v>1.5342486454282797E-5</v>
      </c>
      <c r="JI62" s="86">
        <f t="shared" si="72"/>
        <v>4.8418652025608564E-5</v>
      </c>
      <c r="JJ62" s="86">
        <f t="shared" si="72"/>
        <v>7.7238835732106167E-5</v>
      </c>
      <c r="JK62" s="86">
        <f t="shared" si="72"/>
        <v>9.0709741784841696E-5</v>
      </c>
      <c r="JL62" s="86">
        <f t="shared" si="72"/>
        <v>1.7129815590176289E-4</v>
      </c>
      <c r="JM62" s="86">
        <f t="shared" si="72"/>
        <v>8.0337792306158209E-5</v>
      </c>
    </row>
    <row r="63" spans="2:273" x14ac:dyDescent="0.25">
      <c r="B63" s="2">
        <v>36</v>
      </c>
      <c r="C63" s="37">
        <v>77.552999999999997</v>
      </c>
      <c r="D63" s="37">
        <v>76.412999999999997</v>
      </c>
      <c r="E63" s="37">
        <v>75.757999999999996</v>
      </c>
      <c r="F63" s="37">
        <v>77.257999999999996</v>
      </c>
      <c r="G63" s="37">
        <v>68.790000000000006</v>
      </c>
      <c r="H63" s="37">
        <v>67.838999999999999</v>
      </c>
      <c r="I63" s="37">
        <v>67.688999999999993</v>
      </c>
      <c r="J63" s="37">
        <v>66.424000000000007</v>
      </c>
      <c r="K63" s="37">
        <v>67.813999999999993</v>
      </c>
      <c r="L63" s="37">
        <v>70.355000000000004</v>
      </c>
      <c r="M63" s="37">
        <v>69.683000000000007</v>
      </c>
      <c r="N63" s="37">
        <v>72.888999999999996</v>
      </c>
      <c r="O63" s="37">
        <v>74.206000000000003</v>
      </c>
      <c r="P63" s="37">
        <v>83.387</v>
      </c>
      <c r="Q63" s="37">
        <v>96.031999999999996</v>
      </c>
      <c r="S63" s="4">
        <f t="shared" si="74"/>
        <v>75.384550901961873</v>
      </c>
      <c r="T63" s="4">
        <f t="shared" si="74"/>
        <v>75.348031860097194</v>
      </c>
      <c r="U63" s="4">
        <f t="shared" si="74"/>
        <v>73.045519032727029</v>
      </c>
      <c r="V63" s="4">
        <f t="shared" si="74"/>
        <v>75.150868559547689</v>
      </c>
      <c r="W63" s="4">
        <f t="shared" si="74"/>
        <v>67.382154404635614</v>
      </c>
      <c r="X63" s="4">
        <f t="shared" si="74"/>
        <v>68.812242607606805</v>
      </c>
      <c r="Y63" s="4">
        <f t="shared" si="74"/>
        <v>69.55581648134725</v>
      </c>
      <c r="Z63" s="4">
        <f t="shared" si="74"/>
        <v>68.624121878912618</v>
      </c>
      <c r="AA63" s="4">
        <f t="shared" si="74"/>
        <v>72.949494846431406</v>
      </c>
      <c r="AB63" s="4">
        <f t="shared" si="74"/>
        <v>70.013003123547279</v>
      </c>
      <c r="AC63" s="4">
        <f t="shared" si="74"/>
        <v>69.269564390634287</v>
      </c>
      <c r="AD63" s="4">
        <f t="shared" si="74"/>
        <v>72.234644666788881</v>
      </c>
      <c r="AE63" s="4">
        <f t="shared" si="74"/>
        <v>74.242472214766138</v>
      </c>
      <c r="AF63" s="4">
        <f t="shared" si="74"/>
        <v>82.230666836634512</v>
      </c>
      <c r="AG63" s="4">
        <f t="shared" si="74"/>
        <v>91.889060947455533</v>
      </c>
      <c r="AI63" s="4">
        <f t="shared" si="75"/>
        <v>2.1684490980381241</v>
      </c>
      <c r="AJ63" s="4">
        <f t="shared" si="75"/>
        <v>1.0649681399028026</v>
      </c>
      <c r="AK63" s="4">
        <f t="shared" si="75"/>
        <v>2.7124809672729668</v>
      </c>
      <c r="AL63" s="4">
        <f t="shared" si="75"/>
        <v>2.1071314404523065</v>
      </c>
      <c r="AM63" s="4">
        <f t="shared" si="75"/>
        <v>1.4078455953643925</v>
      </c>
      <c r="AN63" s="4">
        <f t="shared" si="75"/>
        <v>-0.97324260760680659</v>
      </c>
      <c r="AO63" s="4">
        <f t="shared" si="75"/>
        <v>-1.8668164813472572</v>
      </c>
      <c r="AP63" s="4">
        <f t="shared" si="75"/>
        <v>-2.2001218789126114</v>
      </c>
      <c r="AQ63" s="4">
        <f t="shared" si="75"/>
        <v>-5.1354948464314134</v>
      </c>
      <c r="AR63" s="4">
        <f t="shared" si="75"/>
        <v>0.34199687645272547</v>
      </c>
      <c r="AS63" s="4">
        <f t="shared" si="75"/>
        <v>0.41343560936572032</v>
      </c>
      <c r="AT63" s="4">
        <f t="shared" si="75"/>
        <v>0.6543553332111145</v>
      </c>
      <c r="AU63" s="4">
        <f t="shared" si="75"/>
        <v>-3.647221476613538E-2</v>
      </c>
      <c r="AV63" s="4">
        <f t="shared" si="75"/>
        <v>1.1563331633654883</v>
      </c>
      <c r="AW63" s="4">
        <f t="shared" si="75"/>
        <v>4.1429390525444632</v>
      </c>
      <c r="AY63" s="2">
        <f t="shared" si="65"/>
        <v>75.091759402274533</v>
      </c>
      <c r="AZ63" s="2">
        <f t="shared" si="65"/>
        <v>75.036287334003319</v>
      </c>
      <c r="BA63" s="2">
        <f t="shared" si="65"/>
        <v>72.603399273839784</v>
      </c>
      <c r="BB63" s="2">
        <f t="shared" si="65"/>
        <v>74.779348582728119</v>
      </c>
      <c r="BC63" s="2">
        <f t="shared" si="65"/>
        <v>67.296958970083523</v>
      </c>
      <c r="BD63" s="2">
        <f t="shared" si="65"/>
        <v>68.742658594510303</v>
      </c>
      <c r="BE63" s="2">
        <f t="shared" si="65"/>
        <v>69.4873814093541</v>
      </c>
      <c r="BF63" s="2">
        <f t="shared" si="65"/>
        <v>68.61036083618481</v>
      </c>
      <c r="BG63" s="2">
        <f t="shared" si="65"/>
        <v>72.940925413086717</v>
      </c>
      <c r="BH63" s="2">
        <f t="shared" si="65"/>
        <v>69.973461727788163</v>
      </c>
      <c r="BI63" s="2">
        <f t="shared" si="65"/>
        <v>69.168903703382909</v>
      </c>
      <c r="BJ63" s="2">
        <f t="shared" si="65"/>
        <v>72.096090144839152</v>
      </c>
      <c r="BK63" s="2">
        <f t="shared" si="65"/>
        <v>74.081764530108188</v>
      </c>
      <c r="BL63" s="2">
        <f t="shared" si="65"/>
        <v>81.983770328584882</v>
      </c>
      <c r="BM63" s="2">
        <f t="shared" si="65"/>
        <v>91.78696932549289</v>
      </c>
      <c r="BO63" s="2">
        <f t="shared" si="10"/>
        <v>77.552999999999997</v>
      </c>
      <c r="BP63" s="2">
        <f t="shared" si="11"/>
        <v>76.412999999999997</v>
      </c>
      <c r="BQ63" s="2">
        <f t="shared" si="12"/>
        <v>75.757999999999996</v>
      </c>
      <c r="BR63" s="2">
        <f t="shared" si="13"/>
        <v>77.257999999999996</v>
      </c>
      <c r="BS63" s="2">
        <f t="shared" si="14"/>
        <v>68.790000000000006</v>
      </c>
      <c r="BT63" s="2">
        <f t="shared" si="15"/>
        <v>67.838999999999999</v>
      </c>
      <c r="BU63" s="2">
        <f t="shared" si="16"/>
        <v>67.688999999999993</v>
      </c>
      <c r="BV63" s="2">
        <f t="shared" si="17"/>
        <v>66.424000000000007</v>
      </c>
      <c r="BW63" s="2">
        <f t="shared" si="18"/>
        <v>67.813999999999993</v>
      </c>
      <c r="BX63" s="2">
        <f t="shared" si="19"/>
        <v>70.355000000000004</v>
      </c>
      <c r="BY63" s="2">
        <f t="shared" si="20"/>
        <v>69.683000000000007</v>
      </c>
      <c r="BZ63" s="2">
        <f t="shared" si="21"/>
        <v>72.888999999999996</v>
      </c>
      <c r="CA63" s="2">
        <f t="shared" si="22"/>
        <v>74.206000000000003</v>
      </c>
      <c r="CB63" s="2">
        <f t="shared" si="23"/>
        <v>83.387</v>
      </c>
      <c r="CC63" s="2">
        <f t="shared" si="24"/>
        <v>96.031999999999996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77.971587692307708</v>
      </c>
      <c r="DL63" s="2">
        <f t="shared" si="76"/>
        <v>77.857837985769024</v>
      </c>
      <c r="DM63" s="2">
        <f t="shared" si="76"/>
        <v>75.752377289377307</v>
      </c>
      <c r="DN63" s="2">
        <f t="shared" si="76"/>
        <v>77.494911330049263</v>
      </c>
      <c r="DO63" s="2">
        <f t="shared" si="76"/>
        <v>68.869401538461531</v>
      </c>
      <c r="DP63" s="2">
        <f t="shared" si="76"/>
        <v>68.387918972331988</v>
      </c>
      <c r="DQ63" s="2">
        <f t="shared" si="76"/>
        <v>70.946088932806319</v>
      </c>
      <c r="DR63" s="2">
        <f t="shared" si="76"/>
        <v>69.159948484848485</v>
      </c>
      <c r="DS63" s="2">
        <f t="shared" si="76"/>
        <v>68.769257575757578</v>
      </c>
      <c r="DT63" s="2">
        <f t="shared" si="76"/>
        <v>69.818011857707518</v>
      </c>
      <c r="DU63" s="2">
        <f t="shared" si="76"/>
        <v>70.317942753623186</v>
      </c>
      <c r="DV63" s="2">
        <f t="shared" si="76"/>
        <v>73.014905299145312</v>
      </c>
      <c r="DW63" s="2">
        <f t="shared" si="76"/>
        <v>74.985009230769236</v>
      </c>
      <c r="DX63" s="2">
        <f t="shared" si="76"/>
        <v>83.858904761904753</v>
      </c>
      <c r="DY63" s="2">
        <f t="shared" si="76"/>
        <v>97.963626324786318</v>
      </c>
      <c r="EA63" s="2">
        <f t="shared" si="77"/>
        <v>68.735260069157917</v>
      </c>
      <c r="EB63" s="2">
        <f t="shared" si="77"/>
        <v>68.651146233566493</v>
      </c>
      <c r="EC63" s="2">
        <f t="shared" si="77"/>
        <v>65.910728289324197</v>
      </c>
      <c r="ED63" s="2">
        <f t="shared" si="77"/>
        <v>68.75733708638306</v>
      </c>
      <c r="EE63" s="2">
        <f t="shared" si="77"/>
        <v>63.101949085337445</v>
      </c>
      <c r="EF63" s="2">
        <f t="shared" si="77"/>
        <v>69.677871383531496</v>
      </c>
      <c r="EG63" s="2">
        <f t="shared" si="77"/>
        <v>65.646327123285403</v>
      </c>
      <c r="EH63" s="2">
        <f t="shared" si="77"/>
        <v>66.977941108114493</v>
      </c>
      <c r="EI63" s="2">
        <f t="shared" si="77"/>
        <v>85.846340187600362</v>
      </c>
      <c r="EJ63" s="2">
        <f t="shared" si="77"/>
        <v>70.405464713803951</v>
      </c>
      <c r="EK63" s="2">
        <f t="shared" si="77"/>
        <v>66.251302738912003</v>
      </c>
      <c r="EL63" s="2">
        <f t="shared" si="77"/>
        <v>69.836732404097134</v>
      </c>
      <c r="EM63" s="2">
        <f t="shared" si="77"/>
        <v>71.919829677933109</v>
      </c>
      <c r="EN63" s="2">
        <f t="shared" si="77"/>
        <v>77.812204457834767</v>
      </c>
      <c r="EO63" s="2">
        <f t="shared" si="77"/>
        <v>76.895004966706793</v>
      </c>
      <c r="EQ63" s="2">
        <f t="shared" si="78"/>
        <v>69.08338682481056</v>
      </c>
      <c r="ER63" s="2">
        <f t="shared" si="78"/>
        <v>68.620143582600477</v>
      </c>
      <c r="ES63" s="2">
        <f t="shared" si="78"/>
        <v>66.701723449400973</v>
      </c>
      <c r="ET63" s="2">
        <f t="shared" si="78"/>
        <v>70.173460650279296</v>
      </c>
      <c r="EU63" s="2">
        <f t="shared" si="78"/>
        <v>62.461607694204204</v>
      </c>
      <c r="EV63" s="2">
        <f t="shared" si="78"/>
        <v>67.619256229033923</v>
      </c>
      <c r="EW63" s="2">
        <f t="shared" si="78"/>
        <v>63.836226252681861</v>
      </c>
      <c r="EX63" s="2">
        <f t="shared" si="78"/>
        <v>66.158083398740743</v>
      </c>
      <c r="EY63" s="2">
        <f t="shared" si="78"/>
        <v>79.134636366447353</v>
      </c>
      <c r="EZ63" s="2">
        <f t="shared" si="78"/>
        <v>68.984523733766252</v>
      </c>
      <c r="FA63" s="2">
        <f t="shared" si="78"/>
        <v>65.557443213261507</v>
      </c>
      <c r="FB63" s="2">
        <f t="shared" si="78"/>
        <v>69.300053293281962</v>
      </c>
      <c r="FC63" s="2">
        <f t="shared" si="78"/>
        <v>71.378533184148282</v>
      </c>
      <c r="FD63" s="2">
        <f t="shared" si="78"/>
        <v>79.888585844193841</v>
      </c>
      <c r="FE63" s="2">
        <f t="shared" si="78"/>
        <v>98.856835548966117</v>
      </c>
      <c r="FG63" s="2">
        <f t="shared" si="79"/>
        <v>0.31179405429289131</v>
      </c>
      <c r="FH63" s="2">
        <f t="shared" si="79"/>
        <v>0.3064673233264113</v>
      </c>
      <c r="FI63" s="2">
        <f t="shared" si="79"/>
        <v>0.31996546467118459</v>
      </c>
      <c r="FJ63" s="2">
        <f t="shared" si="79"/>
        <v>0.31079347483645609</v>
      </c>
      <c r="FK63" s="2">
        <f t="shared" si="79"/>
        <v>0.27263942365705324</v>
      </c>
      <c r="FL63" s="2">
        <f t="shared" si="79"/>
        <v>0.27501953629181963</v>
      </c>
      <c r="FM63" s="2">
        <f t="shared" si="79"/>
        <v>0.27523492412280498</v>
      </c>
      <c r="FN63" s="2">
        <f t="shared" si="79"/>
        <v>0.25186606730634087</v>
      </c>
      <c r="FO63" s="2">
        <f t="shared" si="79"/>
        <v>0.24429165030325678</v>
      </c>
      <c r="FP63" s="2">
        <f t="shared" si="79"/>
        <v>0.26464846354368599</v>
      </c>
      <c r="FQ63" s="2">
        <f t="shared" si="79"/>
        <v>0.2825503637593561</v>
      </c>
      <c r="FR63" s="2">
        <f t="shared" si="79"/>
        <v>0.28909971407952889</v>
      </c>
      <c r="FS63" s="2">
        <f t="shared" si="79"/>
        <v>0.29467742375747991</v>
      </c>
      <c r="FT63" s="2">
        <f t="shared" si="79"/>
        <v>0.31011164551289844</v>
      </c>
      <c r="FU63" s="2">
        <f t="shared" si="79"/>
        <v>0.29317764215019604</v>
      </c>
      <c r="FW63" s="2">
        <f t="shared" si="67"/>
        <v>1.0761500124401847E-5</v>
      </c>
      <c r="FX63" s="2">
        <f t="shared" si="67"/>
        <v>1.5281817265735642E-5</v>
      </c>
      <c r="FY63" s="2">
        <f t="shared" si="67"/>
        <v>1.2364039199283411E-5</v>
      </c>
      <c r="FZ63" s="2">
        <f t="shared" si="67"/>
        <v>1.2932140847737805E-5</v>
      </c>
      <c r="GA63" s="2">
        <f t="shared" si="67"/>
        <v>1.1955480167997263E-5</v>
      </c>
      <c r="GB63" s="2">
        <f t="shared" si="67"/>
        <v>1.0925688681070465E-5</v>
      </c>
      <c r="GC63" s="2">
        <f t="shared" si="67"/>
        <v>1.5459878650055893E-5</v>
      </c>
      <c r="GD63" s="2">
        <f t="shared" si="67"/>
        <v>1.7114984816223006E-5</v>
      </c>
      <c r="GE63" s="2">
        <f t="shared" si="67"/>
        <v>1.8006796217926325E-5</v>
      </c>
      <c r="GF63" s="2">
        <f t="shared" si="67"/>
        <v>1.3107996660020662E-5</v>
      </c>
      <c r="GG63" s="2">
        <f t="shared" si="67"/>
        <v>1.2156358707938592E-5</v>
      </c>
      <c r="GH63" s="2">
        <f t="shared" si="67"/>
        <v>1.169982638501777E-5</v>
      </c>
      <c r="GI63" s="2">
        <f t="shared" si="67"/>
        <v>1.0136177235399728E-5</v>
      </c>
      <c r="GJ63" s="2">
        <f t="shared" si="67"/>
        <v>8.5475138301640943E-6</v>
      </c>
      <c r="GK63" s="2">
        <f t="shared" si="67"/>
        <v>8.7303206743732717E-6</v>
      </c>
      <c r="GM63" s="86">
        <f t="shared" si="68"/>
        <v>2.7862380190066369E-4</v>
      </c>
      <c r="GN63" s="86">
        <f t="shared" si="68"/>
        <v>3.0265897045976791E-4</v>
      </c>
      <c r="GO63" s="86">
        <f t="shared" si="68"/>
        <v>4.3332060941910015E-4</v>
      </c>
      <c r="GP63" s="86">
        <f t="shared" si="68"/>
        <v>3.629607496526356E-4</v>
      </c>
      <c r="GQ63" s="86">
        <f t="shared" si="68"/>
        <v>7.1349401970676794E-5</v>
      </c>
      <c r="GR63" s="86">
        <f t="shared" si="68"/>
        <v>5.752107998949513E-5</v>
      </c>
      <c r="GS63" s="86">
        <f t="shared" si="68"/>
        <v>4.9998623717242714E-5</v>
      </c>
      <c r="GT63" s="86">
        <f t="shared" si="68"/>
        <v>8.7707292819127173E-6</v>
      </c>
      <c r="GU63" s="86">
        <f t="shared" si="68"/>
        <v>6.2301705814382879E-6</v>
      </c>
      <c r="GV63" s="86">
        <f t="shared" si="68"/>
        <v>3.006959986216671E-5</v>
      </c>
      <c r="GW63" s="86">
        <f t="shared" si="68"/>
        <v>8.762417398976964E-5</v>
      </c>
      <c r="GX63" s="86">
        <f t="shared" si="68"/>
        <v>1.3459057440614033E-4</v>
      </c>
      <c r="GY63" s="86">
        <f t="shared" si="68"/>
        <v>1.5733728723862645E-4</v>
      </c>
      <c r="GZ63" s="86">
        <f t="shared" si="68"/>
        <v>2.8558784686345313E-4</v>
      </c>
      <c r="HA63" s="86">
        <f t="shared" si="68"/>
        <v>1.4087093356190448E-4</v>
      </c>
      <c r="HC63" s="86">
        <f t="shared" si="73"/>
        <v>3.1542855213456889E-15</v>
      </c>
      <c r="HD63" s="86">
        <f t="shared" si="69"/>
        <v>1.2001249671455273E-14</v>
      </c>
      <c r="HE63" s="86">
        <f t="shared" si="69"/>
        <v>1.4605062335094843E-14</v>
      </c>
      <c r="HF63" s="86">
        <f t="shared" si="69"/>
        <v>1.1599972627842292E-18</v>
      </c>
      <c r="HG63" s="86">
        <f t="shared" si="69"/>
        <v>2.0799674543077267E-18</v>
      </c>
      <c r="HH63" s="86">
        <f t="shared" si="69"/>
        <v>2.4715874735077063E-19</v>
      </c>
      <c r="HI63" s="86">
        <f t="shared" si="69"/>
        <v>1.6002905501937278E-17</v>
      </c>
      <c r="HJ63" s="86">
        <f t="shared" si="69"/>
        <v>1.1630612397504931E-17</v>
      </c>
      <c r="HK63" s="86">
        <f t="shared" si="69"/>
        <v>4.4706674521943349E-20</v>
      </c>
      <c r="HL63" s="86">
        <f t="shared" si="69"/>
        <v>1.0074571317890563E-14</v>
      </c>
      <c r="HM63" s="86">
        <f t="shared" si="69"/>
        <v>2.3877887021506631E-15</v>
      </c>
      <c r="HN63" s="86">
        <f t="shared" si="69"/>
        <v>4.4143292898905841E-18</v>
      </c>
      <c r="HO63" s="86">
        <f t="shared" si="69"/>
        <v>1.6030046415372141E-16</v>
      </c>
      <c r="HP63" s="86">
        <f t="shared" si="69"/>
        <v>2.1910188783490041E-15</v>
      </c>
      <c r="HQ63" s="86">
        <f t="shared" si="69"/>
        <v>7.101003629695244E-18</v>
      </c>
      <c r="HS63" s="86">
        <f t="shared" si="70"/>
        <v>2.561254543168962E-68</v>
      </c>
      <c r="HT63" s="86">
        <f t="shared" si="70"/>
        <v>6.4141783702221355E-63</v>
      </c>
      <c r="HU63" s="86">
        <f t="shared" si="70"/>
        <v>6.4413912080243098E-64</v>
      </c>
      <c r="HV63" s="86">
        <f t="shared" si="70"/>
        <v>2.3754159811818045E-83</v>
      </c>
      <c r="HW63" s="86">
        <f t="shared" si="70"/>
        <v>7.8074433837833238E-84</v>
      </c>
      <c r="HX63" s="86">
        <f t="shared" si="70"/>
        <v>3.0027694156414063E-91</v>
      </c>
      <c r="HY63" s="86">
        <f t="shared" si="70"/>
        <v>4.8917895378694823E-81</v>
      </c>
      <c r="HZ63" s="86">
        <f t="shared" si="70"/>
        <v>5.6071561125811147E-81</v>
      </c>
      <c r="IA63" s="86">
        <f t="shared" si="70"/>
        <v>6.0326067490532273E-93</v>
      </c>
      <c r="IB63" s="86">
        <f t="shared" si="70"/>
        <v>2.4884568321755343E-66</v>
      </c>
      <c r="IC63" s="86">
        <f t="shared" si="70"/>
        <v>4.1766805441120685E-70</v>
      </c>
      <c r="ID63" s="86">
        <f t="shared" si="70"/>
        <v>3.5338637258684558E-84</v>
      </c>
      <c r="IE63" s="86">
        <f t="shared" si="70"/>
        <v>7.727220550436308E-74</v>
      </c>
      <c r="IF63" s="86">
        <f t="shared" si="70"/>
        <v>8.2831655174355904E-57</v>
      </c>
      <c r="IG63" s="86">
        <f t="shared" si="70"/>
        <v>2.307768385851244E-44</v>
      </c>
      <c r="II63" s="86">
        <f t="shared" si="71"/>
        <v>0</v>
      </c>
      <c r="IJ63" s="86">
        <f t="shared" si="71"/>
        <v>4.1467016006443592E-294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1.4587237368620258E-203</v>
      </c>
      <c r="IW63" s="86">
        <f t="shared" si="71"/>
        <v>1.365770156769592E-147</v>
      </c>
      <c r="IY63" s="86">
        <f t="shared" si="72"/>
        <v>2.7862380190381796E-4</v>
      </c>
      <c r="IZ63" s="86">
        <f t="shared" si="72"/>
        <v>3.0265897047176916E-4</v>
      </c>
      <c r="JA63" s="86">
        <f t="shared" si="72"/>
        <v>4.3332060943370522E-4</v>
      </c>
      <c r="JB63" s="86">
        <f t="shared" si="72"/>
        <v>3.6296074965263674E-4</v>
      </c>
      <c r="JC63" s="86">
        <f t="shared" si="72"/>
        <v>7.1349401970678867E-5</v>
      </c>
      <c r="JD63" s="86">
        <f t="shared" si="72"/>
        <v>5.7521079989495374E-5</v>
      </c>
      <c r="JE63" s="86">
        <f t="shared" si="72"/>
        <v>4.999862371725872E-5</v>
      </c>
      <c r="JF63" s="86">
        <f t="shared" si="72"/>
        <v>8.7707292819243488E-6</v>
      </c>
      <c r="JG63" s="86">
        <f t="shared" si="72"/>
        <v>6.2301705814383328E-6</v>
      </c>
      <c r="JH63" s="86">
        <f t="shared" si="72"/>
        <v>3.0069599872241283E-5</v>
      </c>
      <c r="JI63" s="86">
        <f t="shared" si="72"/>
        <v>8.7624173992157433E-5</v>
      </c>
      <c r="JJ63" s="86">
        <f t="shared" si="72"/>
        <v>1.3459057440614474E-4</v>
      </c>
      <c r="JK63" s="86">
        <f t="shared" si="72"/>
        <v>1.5733728723878675E-4</v>
      </c>
      <c r="JL63" s="86">
        <f t="shared" si="72"/>
        <v>2.8558784686564414E-4</v>
      </c>
      <c r="JM63" s="86">
        <f t="shared" si="72"/>
        <v>1.4087093356191158E-4</v>
      </c>
    </row>
    <row r="64" spans="2:273" x14ac:dyDescent="0.25">
      <c r="B64" s="2">
        <v>37</v>
      </c>
      <c r="C64" s="37">
        <v>77.841999999999999</v>
      </c>
      <c r="D64" s="37">
        <v>78.459999999999994</v>
      </c>
      <c r="E64" s="37">
        <v>76.403000000000006</v>
      </c>
      <c r="F64" s="37">
        <v>77.113</v>
      </c>
      <c r="G64" s="37">
        <v>69.355000000000004</v>
      </c>
      <c r="H64" s="37">
        <v>67.531999999999996</v>
      </c>
      <c r="I64" s="37">
        <v>68.049000000000007</v>
      </c>
      <c r="J64" s="37">
        <v>67.424000000000007</v>
      </c>
      <c r="K64" s="37">
        <v>68.441000000000003</v>
      </c>
      <c r="L64" s="37">
        <v>69.709999999999994</v>
      </c>
      <c r="M64" s="37">
        <v>70.602999999999994</v>
      </c>
      <c r="N64" s="37">
        <v>72.635000000000005</v>
      </c>
      <c r="O64" s="37">
        <v>75.397000000000006</v>
      </c>
      <c r="P64" s="37">
        <v>83.677000000000007</v>
      </c>
      <c r="Q64" s="37">
        <v>96.581000000000003</v>
      </c>
      <c r="S64" s="4">
        <f t="shared" si="74"/>
        <v>75.640659740984063</v>
      </c>
      <c r="T64" s="4">
        <f t="shared" si="74"/>
        <v>75.552977867698942</v>
      </c>
      <c r="U64" s="4">
        <f t="shared" si="74"/>
        <v>73.243778763177545</v>
      </c>
      <c r="V64" s="4">
        <f t="shared" si="74"/>
        <v>75.348297282306405</v>
      </c>
      <c r="W64" s="4">
        <f t="shared" si="74"/>
        <v>67.499986420290284</v>
      </c>
      <c r="X64" s="4">
        <f t="shared" si="74"/>
        <v>69.067580927616248</v>
      </c>
      <c r="Y64" s="4">
        <f t="shared" si="74"/>
        <v>69.021715246490999</v>
      </c>
      <c r="Z64" s="4">
        <f t="shared" si="74"/>
        <v>68.533019984645918</v>
      </c>
      <c r="AA64" s="4">
        <f t="shared" si="74"/>
        <v>73.270464722061575</v>
      </c>
      <c r="AB64" s="4">
        <f t="shared" si="74"/>
        <v>70.133555438595238</v>
      </c>
      <c r="AC64" s="4">
        <f t="shared" si="74"/>
        <v>69.406447750102146</v>
      </c>
      <c r="AD64" s="4">
        <f t="shared" si="74"/>
        <v>72.458711425520619</v>
      </c>
      <c r="AE64" s="4">
        <f t="shared" si="74"/>
        <v>74.467678141084193</v>
      </c>
      <c r="AF64" s="4">
        <f t="shared" si="74"/>
        <v>82.487529033935303</v>
      </c>
      <c r="AG64" s="4">
        <f t="shared" si="74"/>
        <v>91.846544952771353</v>
      </c>
      <c r="AI64" s="4">
        <f t="shared" si="75"/>
        <v>2.2013402590159359</v>
      </c>
      <c r="AJ64" s="4">
        <f t="shared" si="75"/>
        <v>2.9070221323010514</v>
      </c>
      <c r="AK64" s="4">
        <f t="shared" si="75"/>
        <v>3.1592212368224608</v>
      </c>
      <c r="AL64" s="4">
        <f t="shared" si="75"/>
        <v>1.764702717693595</v>
      </c>
      <c r="AM64" s="4">
        <f t="shared" si="75"/>
        <v>1.8550135797097198</v>
      </c>
      <c r="AN64" s="4">
        <f t="shared" si="75"/>
        <v>-1.5355809276162518</v>
      </c>
      <c r="AO64" s="4">
        <f t="shared" si="75"/>
        <v>-0.97271524649099206</v>
      </c>
      <c r="AP64" s="4">
        <f t="shared" si="75"/>
        <v>-1.1090199846459114</v>
      </c>
      <c r="AQ64" s="4">
        <f t="shared" si="75"/>
        <v>-4.829464722061573</v>
      </c>
      <c r="AR64" s="4">
        <f t="shared" si="75"/>
        <v>-0.42355543859524403</v>
      </c>
      <c r="AS64" s="4">
        <f t="shared" si="75"/>
        <v>1.1965522498978487</v>
      </c>
      <c r="AT64" s="4">
        <f t="shared" si="75"/>
        <v>0.17628857447938628</v>
      </c>
      <c r="AU64" s="4">
        <f t="shared" si="75"/>
        <v>0.92932185891581298</v>
      </c>
      <c r="AV64" s="4">
        <f t="shared" si="75"/>
        <v>1.1894709660647038</v>
      </c>
      <c r="AW64" s="4">
        <f t="shared" si="75"/>
        <v>4.73445504722865</v>
      </c>
      <c r="AY64" s="2">
        <f t="shared" si="65"/>
        <v>75.171770428466857</v>
      </c>
      <c r="AZ64" s="2">
        <f t="shared" si="65"/>
        <v>75.066194442270728</v>
      </c>
      <c r="BA64" s="2">
        <f t="shared" si="65"/>
        <v>72.563944378577389</v>
      </c>
      <c r="BB64" s="2">
        <f t="shared" si="65"/>
        <v>74.776126284183107</v>
      </c>
      <c r="BC64" s="2">
        <f t="shared" si="65"/>
        <v>67.353920167263055</v>
      </c>
      <c r="BD64" s="2">
        <f t="shared" si="65"/>
        <v>68.944341343700756</v>
      </c>
      <c r="BE64" s="2">
        <f t="shared" si="65"/>
        <v>68.898356676457738</v>
      </c>
      <c r="BF64" s="2">
        <f t="shared" si="65"/>
        <v>68.504802033129948</v>
      </c>
      <c r="BG64" s="2">
        <f t="shared" si="65"/>
        <v>73.252677633457893</v>
      </c>
      <c r="BH64" s="2">
        <f t="shared" si="65"/>
        <v>70.060211931404524</v>
      </c>
      <c r="BI64" s="2">
        <f t="shared" si="65"/>
        <v>69.233431072832914</v>
      </c>
      <c r="BJ64" s="2">
        <f t="shared" si="65"/>
        <v>72.228908197800351</v>
      </c>
      <c r="BK64" s="2">
        <f t="shared" si="65"/>
        <v>74.202437149985599</v>
      </c>
      <c r="BL64" s="2">
        <f t="shared" si="65"/>
        <v>82.095264450426527</v>
      </c>
      <c r="BM64" s="2">
        <f t="shared" si="65"/>
        <v>91.67632355470478</v>
      </c>
      <c r="BO64" s="2">
        <f t="shared" si="10"/>
        <v>77.841999999999999</v>
      </c>
      <c r="BP64" s="2">
        <f t="shared" si="11"/>
        <v>78.459999999999994</v>
      </c>
      <c r="BQ64" s="2">
        <f t="shared" si="12"/>
        <v>76.403000000000006</v>
      </c>
      <c r="BR64" s="2">
        <f t="shared" si="13"/>
        <v>77.113</v>
      </c>
      <c r="BS64" s="2">
        <f t="shared" si="14"/>
        <v>69.355000000000004</v>
      </c>
      <c r="BT64" s="2">
        <f t="shared" si="15"/>
        <v>67.531999999999996</v>
      </c>
      <c r="BU64" s="2">
        <f t="shared" si="16"/>
        <v>68.049000000000007</v>
      </c>
      <c r="BV64" s="2">
        <f t="shared" si="17"/>
        <v>67.424000000000007</v>
      </c>
      <c r="BW64" s="2">
        <f t="shared" si="18"/>
        <v>68.441000000000003</v>
      </c>
      <c r="BX64" s="2">
        <f t="shared" si="19"/>
        <v>69.709999999999994</v>
      </c>
      <c r="BY64" s="2">
        <f t="shared" si="20"/>
        <v>70.602999999999994</v>
      </c>
      <c r="BZ64" s="2">
        <f t="shared" si="21"/>
        <v>72.635000000000005</v>
      </c>
      <c r="CA64" s="2">
        <f t="shared" si="22"/>
        <v>75.397000000000006</v>
      </c>
      <c r="CB64" s="2">
        <f t="shared" si="23"/>
        <v>83.677000000000007</v>
      </c>
      <c r="CC64" s="2">
        <f t="shared" si="24"/>
        <v>96.581000000000003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78.417367863247875</v>
      </c>
      <c r="DL64" s="2">
        <f t="shared" si="76"/>
        <v>78.233055281882869</v>
      </c>
      <c r="DM64" s="2">
        <f t="shared" si="76"/>
        <v>76.050106837606847</v>
      </c>
      <c r="DN64" s="2">
        <f t="shared" si="76"/>
        <v>77.802635467980295</v>
      </c>
      <c r="DO64" s="2">
        <f t="shared" si="76"/>
        <v>69.146662307692296</v>
      </c>
      <c r="DP64" s="2">
        <f t="shared" si="76"/>
        <v>68.713682806324087</v>
      </c>
      <c r="DQ64" s="2">
        <f t="shared" si="76"/>
        <v>70.313263833992096</v>
      </c>
      <c r="DR64" s="2">
        <f t="shared" si="76"/>
        <v>69.125095238095241</v>
      </c>
      <c r="DS64" s="2">
        <f t="shared" si="76"/>
        <v>68.912095238095247</v>
      </c>
      <c r="DT64" s="2">
        <f t="shared" si="76"/>
        <v>69.989458498023723</v>
      </c>
      <c r="DU64" s="2">
        <f t="shared" si="76"/>
        <v>70.570203188405799</v>
      </c>
      <c r="DV64" s="2">
        <f t="shared" si="76"/>
        <v>73.357196923076941</v>
      </c>
      <c r="DW64" s="2">
        <f t="shared" si="76"/>
        <v>75.304901538461536</v>
      </c>
      <c r="DX64" s="2">
        <f t="shared" si="76"/>
        <v>84.25050793650793</v>
      </c>
      <c r="DY64" s="2">
        <f t="shared" si="76"/>
        <v>98.291772307692298</v>
      </c>
      <c r="EA64" s="2">
        <f t="shared" si="77"/>
        <v>68.638268026248568</v>
      </c>
      <c r="EB64" s="2">
        <f t="shared" si="77"/>
        <v>68.530200695792303</v>
      </c>
      <c r="EC64" s="2">
        <f t="shared" si="77"/>
        <v>65.806577717353704</v>
      </c>
      <c r="ED64" s="2">
        <f t="shared" si="77"/>
        <v>68.655107147641601</v>
      </c>
      <c r="EE64" s="2">
        <f t="shared" si="77"/>
        <v>62.99201621827077</v>
      </c>
      <c r="EF64" s="2">
        <f t="shared" si="77"/>
        <v>69.498963465190755</v>
      </c>
      <c r="EG64" s="2">
        <f t="shared" si="77"/>
        <v>65.500473098768353</v>
      </c>
      <c r="EH64" s="2">
        <f t="shared" si="77"/>
        <v>66.824481396784364</v>
      </c>
      <c r="EI64" s="2">
        <f t="shared" si="77"/>
        <v>85.499159002563317</v>
      </c>
      <c r="EJ64" s="2">
        <f t="shared" si="77"/>
        <v>70.239580232829894</v>
      </c>
      <c r="EK64" s="2">
        <f t="shared" si="77"/>
        <v>66.137803684295832</v>
      </c>
      <c r="EL64" s="2">
        <f t="shared" si="77"/>
        <v>69.698576265362377</v>
      </c>
      <c r="EM64" s="2">
        <f t="shared" si="77"/>
        <v>71.795847301057051</v>
      </c>
      <c r="EN64" s="2">
        <f t="shared" si="77"/>
        <v>77.722431818830856</v>
      </c>
      <c r="EO64" s="2">
        <f t="shared" si="77"/>
        <v>77.129823196721787</v>
      </c>
      <c r="EQ64" s="2">
        <f t="shared" si="78"/>
        <v>68.982085987272185</v>
      </c>
      <c r="ER64" s="2">
        <f t="shared" si="78"/>
        <v>68.499507233098797</v>
      </c>
      <c r="ES64" s="2">
        <f t="shared" si="78"/>
        <v>66.587641418033684</v>
      </c>
      <c r="ET64" s="2">
        <f t="shared" si="78"/>
        <v>70.053662182180631</v>
      </c>
      <c r="EU64" s="2">
        <f t="shared" si="78"/>
        <v>62.359917049736211</v>
      </c>
      <c r="EV64" s="2">
        <f t="shared" si="78"/>
        <v>67.466893054791356</v>
      </c>
      <c r="EW64" s="2">
        <f t="shared" si="78"/>
        <v>63.713850413523446</v>
      </c>
      <c r="EX64" s="2">
        <f t="shared" si="78"/>
        <v>66.015407115292263</v>
      </c>
      <c r="EY64" s="2">
        <f t="shared" si="78"/>
        <v>78.874861847307699</v>
      </c>
      <c r="EZ64" s="2">
        <f t="shared" si="78"/>
        <v>68.836858172077939</v>
      </c>
      <c r="FA64" s="2">
        <f t="shared" si="78"/>
        <v>65.452952323460181</v>
      </c>
      <c r="FB64" s="2">
        <f t="shared" si="78"/>
        <v>69.169308414680955</v>
      </c>
      <c r="FC64" s="2">
        <f t="shared" si="78"/>
        <v>71.261656771799622</v>
      </c>
      <c r="FD64" s="2">
        <f t="shared" si="78"/>
        <v>79.770954847381375</v>
      </c>
      <c r="FE64" s="2">
        <f t="shared" si="78"/>
        <v>98.767843140847361</v>
      </c>
      <c r="FG64" s="2">
        <f t="shared" si="79"/>
        <v>0.33189164093234014</v>
      </c>
      <c r="FH64" s="2">
        <f t="shared" si="79"/>
        <v>0.32638439514981127</v>
      </c>
      <c r="FI64" s="2">
        <f t="shared" si="79"/>
        <v>0.34032929539157586</v>
      </c>
      <c r="FJ64" s="2">
        <f t="shared" si="79"/>
        <v>0.33085757256291365</v>
      </c>
      <c r="FK64" s="2">
        <f t="shared" si="79"/>
        <v>0.2912813877926399</v>
      </c>
      <c r="FL64" s="2">
        <f t="shared" si="79"/>
        <v>0.29375851614530918</v>
      </c>
      <c r="FM64" s="2">
        <f t="shared" si="79"/>
        <v>0.29398262871333875</v>
      </c>
      <c r="FN64" s="2">
        <f t="shared" si="79"/>
        <v>0.26961413975538423</v>
      </c>
      <c r="FO64" s="2">
        <f t="shared" si="79"/>
        <v>0.26169268095240766</v>
      </c>
      <c r="FP64" s="2">
        <f t="shared" si="79"/>
        <v>0.28295659399159712</v>
      </c>
      <c r="FQ64" s="2">
        <f t="shared" si="79"/>
        <v>0.30158901196416538</v>
      </c>
      <c r="FR64" s="2">
        <f t="shared" si="79"/>
        <v>0.30838997564210918</v>
      </c>
      <c r="FS64" s="2">
        <f t="shared" si="79"/>
        <v>0.31417538084326047</v>
      </c>
      <c r="FT64" s="2">
        <f t="shared" si="79"/>
        <v>0.33015281168677646</v>
      </c>
      <c r="FU64" s="2">
        <f t="shared" si="79"/>
        <v>0.3126203475098962</v>
      </c>
      <c r="FW64" s="2">
        <f t="shared" si="67"/>
        <v>1.1799737993119408E-5</v>
      </c>
      <c r="FX64" s="2">
        <f t="shared" si="67"/>
        <v>1.6756154724683061E-5</v>
      </c>
      <c r="FY64" s="2">
        <f t="shared" si="67"/>
        <v>1.3556883226807475E-5</v>
      </c>
      <c r="FZ64" s="2">
        <f t="shared" si="67"/>
        <v>1.4179792777300459E-5</v>
      </c>
      <c r="GA64" s="2">
        <f t="shared" si="67"/>
        <v>1.3108908208250744E-5</v>
      </c>
      <c r="GB64" s="2">
        <f t="shared" si="67"/>
        <v>1.1979766788880966E-5</v>
      </c>
      <c r="GC64" s="2">
        <f t="shared" si="67"/>
        <v>1.6951394571102371E-5</v>
      </c>
      <c r="GD64" s="2">
        <f t="shared" si="67"/>
        <v>1.8766176691170209E-5</v>
      </c>
      <c r="GE64" s="2">
        <f t="shared" si="67"/>
        <v>1.9744025134781141E-5</v>
      </c>
      <c r="GF64" s="2">
        <f t="shared" si="67"/>
        <v>1.437261435670664E-5</v>
      </c>
      <c r="GG64" s="2">
        <f t="shared" si="67"/>
        <v>1.3329166634989338E-5</v>
      </c>
      <c r="GH64" s="2">
        <f t="shared" si="67"/>
        <v>1.2828590049200648E-5</v>
      </c>
      <c r="GI64" s="2">
        <f t="shared" si="67"/>
        <v>1.111408646217021E-5</v>
      </c>
      <c r="GJ64" s="2">
        <f t="shared" si="67"/>
        <v>9.3721548172718304E-6</v>
      </c>
      <c r="GK64" s="2">
        <f t="shared" si="67"/>
        <v>9.5725982019268287E-6</v>
      </c>
      <c r="GM64" s="86">
        <f t="shared" si="68"/>
        <v>4.6101866729918769E-4</v>
      </c>
      <c r="GN64" s="86">
        <f t="shared" si="68"/>
        <v>4.8757472909630818E-4</v>
      </c>
      <c r="GO64" s="86">
        <f t="shared" si="68"/>
        <v>6.8769807598354469E-4</v>
      </c>
      <c r="GP64" s="86">
        <f t="shared" si="68"/>
        <v>5.7656319518774551E-4</v>
      </c>
      <c r="GQ64" s="86">
        <f t="shared" si="68"/>
        <v>1.2628081511785604E-4</v>
      </c>
      <c r="GR64" s="86">
        <f t="shared" si="68"/>
        <v>1.0529132841784048E-4</v>
      </c>
      <c r="GS64" s="86">
        <f t="shared" si="68"/>
        <v>9.3197484852414086E-5</v>
      </c>
      <c r="GT64" s="86">
        <f t="shared" si="68"/>
        <v>1.8616786348567691E-5</v>
      </c>
      <c r="GU64" s="86">
        <f t="shared" si="68"/>
        <v>1.3379524581521546E-5</v>
      </c>
      <c r="GV64" s="86">
        <f t="shared" si="68"/>
        <v>5.7665834540642617E-5</v>
      </c>
      <c r="GW64" s="86">
        <f t="shared" si="68"/>
        <v>1.5561898343363393E-4</v>
      </c>
      <c r="GX64" s="86">
        <f t="shared" si="68"/>
        <v>2.3050776891723112E-4</v>
      </c>
      <c r="GY64" s="86">
        <f t="shared" si="68"/>
        <v>2.6822414629223187E-4</v>
      </c>
      <c r="GZ64" s="86">
        <f t="shared" si="68"/>
        <v>4.6858760469619092E-4</v>
      </c>
      <c r="HA64" s="86">
        <f t="shared" si="68"/>
        <v>2.4266625979378633E-4</v>
      </c>
      <c r="HC64" s="86">
        <f t="shared" si="73"/>
        <v>1.0215752846640381E-14</v>
      </c>
      <c r="HD64" s="86">
        <f t="shared" si="69"/>
        <v>3.6402431174238945E-14</v>
      </c>
      <c r="HE64" s="86">
        <f t="shared" si="69"/>
        <v>4.4597177871990264E-14</v>
      </c>
      <c r="HF64" s="86">
        <f t="shared" si="69"/>
        <v>5.0518204307854285E-18</v>
      </c>
      <c r="HG64" s="86">
        <f t="shared" si="69"/>
        <v>8.8518538632387447E-18</v>
      </c>
      <c r="HH64" s="86">
        <f t="shared" si="69"/>
        <v>1.1617105107774495E-18</v>
      </c>
      <c r="HI64" s="86">
        <f t="shared" si="69"/>
        <v>6.5568282228867767E-17</v>
      </c>
      <c r="HJ64" s="86">
        <f t="shared" si="69"/>
        <v>4.8929462617608036E-17</v>
      </c>
      <c r="HK64" s="86">
        <f t="shared" si="69"/>
        <v>2.3693946377638829E-19</v>
      </c>
      <c r="HL64" s="86">
        <f t="shared" si="69"/>
        <v>3.2087481347453872E-14</v>
      </c>
      <c r="HM64" s="86">
        <f t="shared" si="69"/>
        <v>7.9260739837705949E-15</v>
      </c>
      <c r="HN64" s="86">
        <f t="shared" si="69"/>
        <v>1.8434981000546723E-17</v>
      </c>
      <c r="HO64" s="86">
        <f t="shared" si="69"/>
        <v>5.7030028531617611E-16</v>
      </c>
      <c r="HP64" s="86">
        <f t="shared" si="69"/>
        <v>7.0727098973713022E-15</v>
      </c>
      <c r="HQ64" s="86">
        <f t="shared" si="69"/>
        <v>2.8701272915010258E-17</v>
      </c>
      <c r="HS64" s="86">
        <f t="shared" si="70"/>
        <v>6.5960137030943557E-67</v>
      </c>
      <c r="HT64" s="86">
        <f t="shared" si="70"/>
        <v>1.2919035881598721E-61</v>
      </c>
      <c r="HU64" s="86">
        <f t="shared" si="70"/>
        <v>1.3672114012301228E-62</v>
      </c>
      <c r="HV64" s="86">
        <f t="shared" si="70"/>
        <v>1.3454683140848084E-81</v>
      </c>
      <c r="HW64" s="86">
        <f t="shared" si="70"/>
        <v>4.3251387692776965E-82</v>
      </c>
      <c r="HX64" s="86">
        <f t="shared" si="70"/>
        <v>2.3596915053209472E-89</v>
      </c>
      <c r="HY64" s="86">
        <f t="shared" si="70"/>
        <v>2.5290909920954042E-79</v>
      </c>
      <c r="HZ64" s="86">
        <f t="shared" si="70"/>
        <v>3.0646954041076609E-79</v>
      </c>
      <c r="IA64" s="86">
        <f t="shared" si="70"/>
        <v>6.3302929308565213E-91</v>
      </c>
      <c r="IB64" s="86">
        <f t="shared" si="70"/>
        <v>6.1819462844731296E-65</v>
      </c>
      <c r="IC64" s="86">
        <f t="shared" si="70"/>
        <v>1.1865169941001955E-68</v>
      </c>
      <c r="ID64" s="86">
        <f t="shared" si="70"/>
        <v>1.9466894746238849E-82</v>
      </c>
      <c r="IE64" s="86">
        <f t="shared" si="70"/>
        <v>2.5421333863833711E-72</v>
      </c>
      <c r="IF64" s="86">
        <f t="shared" si="70"/>
        <v>1.1222165036501405E-55</v>
      </c>
      <c r="IG64" s="86">
        <f t="shared" si="70"/>
        <v>1.7200839858595834E-43</v>
      </c>
      <c r="II64" s="86">
        <f t="shared" si="71"/>
        <v>0</v>
      </c>
      <c r="IJ64" s="86">
        <f t="shared" si="71"/>
        <v>2.8004058791296027E-289</v>
      </c>
      <c r="IK64" s="86">
        <f t="shared" si="71"/>
        <v>4.9893031771954964E-306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2.1460082505620621E-200</v>
      </c>
      <c r="IW64" s="86">
        <f t="shared" si="71"/>
        <v>2.6808341133161132E-145</v>
      </c>
      <c r="IY64" s="86">
        <f t="shared" si="72"/>
        <v>4.6101866730940342E-4</v>
      </c>
      <c r="IZ64" s="86">
        <f t="shared" si="72"/>
        <v>4.8757472913271059E-4</v>
      </c>
      <c r="JA64" s="86">
        <f t="shared" si="72"/>
        <v>6.8769807602814183E-4</v>
      </c>
      <c r="JB64" s="86">
        <f t="shared" si="72"/>
        <v>5.7656319518775061E-4</v>
      </c>
      <c r="JC64" s="86">
        <f t="shared" si="72"/>
        <v>1.2628081511786491E-4</v>
      </c>
      <c r="JD64" s="86">
        <f t="shared" si="72"/>
        <v>1.0529132841784165E-4</v>
      </c>
      <c r="JE64" s="86">
        <f t="shared" si="72"/>
        <v>9.3197484852479653E-5</v>
      </c>
      <c r="JF64" s="86">
        <f t="shared" si="72"/>
        <v>1.8616786348616619E-5</v>
      </c>
      <c r="JG64" s="86">
        <f t="shared" si="72"/>
        <v>1.3379524581521783E-5</v>
      </c>
      <c r="JH64" s="86">
        <f t="shared" si="72"/>
        <v>5.7665834572730095E-5</v>
      </c>
      <c r="JI64" s="86">
        <f t="shared" si="72"/>
        <v>1.5561898344156001E-4</v>
      </c>
      <c r="JJ64" s="86">
        <f t="shared" si="72"/>
        <v>2.3050776891724955E-4</v>
      </c>
      <c r="JK64" s="86">
        <f t="shared" si="72"/>
        <v>2.6822414629280216E-4</v>
      </c>
      <c r="JL64" s="86">
        <f t="shared" si="72"/>
        <v>4.6858760470326361E-4</v>
      </c>
      <c r="JM64" s="86">
        <f t="shared" si="72"/>
        <v>2.4266625979381504E-4</v>
      </c>
    </row>
    <row r="65" spans="2:273" x14ac:dyDescent="0.25">
      <c r="B65" s="2">
        <v>38</v>
      </c>
      <c r="C65" s="37">
        <v>78.289000000000001</v>
      </c>
      <c r="D65" s="37">
        <v>78.221999999999994</v>
      </c>
      <c r="E65" s="37">
        <v>76.451999999999998</v>
      </c>
      <c r="F65" s="37">
        <v>77.774000000000001</v>
      </c>
      <c r="G65" s="37">
        <v>69.451999999999998</v>
      </c>
      <c r="H65" s="37">
        <v>67.016000000000005</v>
      </c>
      <c r="I65" s="37">
        <v>66.557000000000002</v>
      </c>
      <c r="J65" s="37">
        <v>67.39</v>
      </c>
      <c r="K65" s="37">
        <v>68.763000000000005</v>
      </c>
      <c r="L65" s="37">
        <v>69.887</v>
      </c>
      <c r="M65" s="37">
        <v>70.936999999999998</v>
      </c>
      <c r="N65" s="37">
        <v>73.381</v>
      </c>
      <c r="O65" s="37">
        <v>74.602999999999994</v>
      </c>
      <c r="P65" s="37">
        <v>83.418999999999997</v>
      </c>
      <c r="Q65" s="37">
        <v>97.644999999999996</v>
      </c>
      <c r="S65" s="4">
        <f t="shared" si="74"/>
        <v>75.961381105138742</v>
      </c>
      <c r="T65" s="4">
        <f t="shared" si="74"/>
        <v>75.81796131244954</v>
      </c>
      <c r="U65" s="4">
        <f t="shared" si="74"/>
        <v>73.530944466197184</v>
      </c>
      <c r="V65" s="4">
        <f t="shared" si="74"/>
        <v>75.618295903724331</v>
      </c>
      <c r="W65" s="4">
        <f t="shared" si="74"/>
        <v>67.637362831708415</v>
      </c>
      <c r="X65" s="4">
        <f t="shared" si="74"/>
        <v>69.341059662929979</v>
      </c>
      <c r="Y65" s="4">
        <f t="shared" si="74"/>
        <v>68.542001169878034</v>
      </c>
      <c r="Z65" s="4">
        <f t="shared" si="74"/>
        <v>68.449489161817809</v>
      </c>
      <c r="AA65" s="4">
        <f t="shared" si="74"/>
        <v>73.595870848764449</v>
      </c>
      <c r="AB65" s="4">
        <f t="shared" si="74"/>
        <v>70.26752886587208</v>
      </c>
      <c r="AC65" s="4">
        <f t="shared" si="74"/>
        <v>69.572194504404905</v>
      </c>
      <c r="AD65" s="4">
        <f t="shared" si="74"/>
        <v>72.714595711341204</v>
      </c>
      <c r="AE65" s="4">
        <f t="shared" si="74"/>
        <v>74.732981584726389</v>
      </c>
      <c r="AF65" s="4">
        <f t="shared" si="74"/>
        <v>82.795791311231412</v>
      </c>
      <c r="AG65" s="4">
        <f t="shared" si="74"/>
        <v>91.826103664699659</v>
      </c>
      <c r="AI65" s="4">
        <f t="shared" si="75"/>
        <v>2.3276188948612599</v>
      </c>
      <c r="AJ65" s="4">
        <f t="shared" si="75"/>
        <v>2.4040386875504538</v>
      </c>
      <c r="AK65" s="4">
        <f t="shared" si="75"/>
        <v>2.9210555338028144</v>
      </c>
      <c r="AL65" s="4">
        <f t="shared" si="75"/>
        <v>2.1557040962756702</v>
      </c>
      <c r="AM65" s="4">
        <f t="shared" si="75"/>
        <v>1.8146371682915827</v>
      </c>
      <c r="AN65" s="4">
        <f t="shared" si="75"/>
        <v>-2.3250596629299736</v>
      </c>
      <c r="AO65" s="4">
        <f t="shared" si="75"/>
        <v>-1.9850011698780321</v>
      </c>
      <c r="AP65" s="4">
        <f t="shared" si="75"/>
        <v>-1.0594891618178082</v>
      </c>
      <c r="AQ65" s="4">
        <f t="shared" si="75"/>
        <v>-4.8328708487644434</v>
      </c>
      <c r="AR65" s="4">
        <f t="shared" si="75"/>
        <v>-0.38052886587207979</v>
      </c>
      <c r="AS65" s="4">
        <f t="shared" si="75"/>
        <v>1.3648054955950926</v>
      </c>
      <c r="AT65" s="4">
        <f t="shared" si="75"/>
        <v>0.66640428865879642</v>
      </c>
      <c r="AU65" s="4">
        <f t="shared" si="75"/>
        <v>-0.12998158472639432</v>
      </c>
      <c r="AV65" s="4">
        <f t="shared" si="75"/>
        <v>0.62320868876858526</v>
      </c>
      <c r="AW65" s="4">
        <f t="shared" si="75"/>
        <v>5.8188963353003373</v>
      </c>
      <c r="AY65" s="2">
        <f t="shared" si="65"/>
        <v>75.223444431009952</v>
      </c>
      <c r="AZ65" s="2">
        <f t="shared" si="65"/>
        <v>75.069740011457341</v>
      </c>
      <c r="BA65" s="2">
        <f t="shared" si="65"/>
        <v>72.501655317168854</v>
      </c>
      <c r="BB65" s="2">
        <f t="shared" si="65"/>
        <v>74.75038842132308</v>
      </c>
      <c r="BC65" s="2">
        <f t="shared" si="65"/>
        <v>67.39166799049849</v>
      </c>
      <c r="BD65" s="2">
        <f t="shared" si="65"/>
        <v>69.127313368356198</v>
      </c>
      <c r="BE65" s="2">
        <f t="shared" si="65"/>
        <v>68.324455971542449</v>
      </c>
      <c r="BF65" s="2">
        <f t="shared" si="65"/>
        <v>68.393172739600089</v>
      </c>
      <c r="BG65" s="2">
        <f t="shared" si="65"/>
        <v>73.559938267034823</v>
      </c>
      <c r="BH65" s="2">
        <f t="shared" si="65"/>
        <v>70.134545117570283</v>
      </c>
      <c r="BI65" s="2">
        <f t="shared" si="65"/>
        <v>69.280632815898855</v>
      </c>
      <c r="BJ65" s="2">
        <f t="shared" si="65"/>
        <v>72.340323565867408</v>
      </c>
      <c r="BK65" s="2">
        <f t="shared" si="65"/>
        <v>74.303118166923156</v>
      </c>
      <c r="BL65" s="2">
        <f t="shared" si="65"/>
        <v>82.183002254168159</v>
      </c>
      <c r="BM65" s="2">
        <f t="shared" si="65"/>
        <v>91.547545476798263</v>
      </c>
      <c r="BO65" s="2">
        <f t="shared" si="10"/>
        <v>78.289000000000001</v>
      </c>
      <c r="BP65" s="2">
        <f t="shared" si="11"/>
        <v>78.221999999999994</v>
      </c>
      <c r="BQ65" s="2">
        <f t="shared" si="12"/>
        <v>76.451999999999998</v>
      </c>
      <c r="BR65" s="2">
        <f t="shared" si="13"/>
        <v>77.774000000000001</v>
      </c>
      <c r="BS65" s="2">
        <f t="shared" si="14"/>
        <v>69.451999999999998</v>
      </c>
      <c r="BT65" s="2">
        <f t="shared" si="15"/>
        <v>67.016000000000005</v>
      </c>
      <c r="BU65" s="2">
        <f t="shared" si="16"/>
        <v>66.557000000000002</v>
      </c>
      <c r="BV65" s="2">
        <f t="shared" si="17"/>
        <v>67.39</v>
      </c>
      <c r="BW65" s="2">
        <f t="shared" si="18"/>
        <v>68.763000000000005</v>
      </c>
      <c r="BX65" s="2">
        <f t="shared" si="19"/>
        <v>69.887</v>
      </c>
      <c r="BY65" s="2">
        <f t="shared" si="20"/>
        <v>70.936999999999998</v>
      </c>
      <c r="BZ65" s="2">
        <f t="shared" si="21"/>
        <v>73.381</v>
      </c>
      <c r="CA65" s="2">
        <f t="shared" si="22"/>
        <v>74.602999999999994</v>
      </c>
      <c r="CB65" s="2">
        <f t="shared" si="23"/>
        <v>83.418999999999997</v>
      </c>
      <c r="CC65" s="2">
        <f t="shared" si="24"/>
        <v>97.644999999999996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78.863148034188043</v>
      </c>
      <c r="DL65" s="2">
        <f t="shared" si="76"/>
        <v>78.608272577996715</v>
      </c>
      <c r="DM65" s="2">
        <f t="shared" si="76"/>
        <v>76.347836385836402</v>
      </c>
      <c r="DN65" s="2">
        <f t="shared" si="76"/>
        <v>78.110359605911327</v>
      </c>
      <c r="DO65" s="2">
        <f t="shared" si="76"/>
        <v>69.42392307692306</v>
      </c>
      <c r="DP65" s="2">
        <f t="shared" si="76"/>
        <v>69.039446640316186</v>
      </c>
      <c r="DQ65" s="2">
        <f t="shared" si="76"/>
        <v>69.680438735177859</v>
      </c>
      <c r="DR65" s="2">
        <f t="shared" si="76"/>
        <v>69.090241991341998</v>
      </c>
      <c r="DS65" s="2">
        <f t="shared" si="76"/>
        <v>69.054932900432902</v>
      </c>
      <c r="DT65" s="2">
        <f t="shared" si="76"/>
        <v>70.160905138339928</v>
      </c>
      <c r="DU65" s="2">
        <f t="shared" si="76"/>
        <v>70.822463623188412</v>
      </c>
      <c r="DV65" s="2">
        <f t="shared" si="76"/>
        <v>73.699488547008556</v>
      </c>
      <c r="DW65" s="2">
        <f t="shared" si="76"/>
        <v>75.62479384615385</v>
      </c>
      <c r="DX65" s="2">
        <f t="shared" si="76"/>
        <v>84.642111111111106</v>
      </c>
      <c r="DY65" s="2">
        <f t="shared" si="76"/>
        <v>98.619918290598292</v>
      </c>
      <c r="EA65" s="2">
        <f t="shared" si="77"/>
        <v>68.541275983339219</v>
      </c>
      <c r="EB65" s="2">
        <f t="shared" si="77"/>
        <v>68.409255158018098</v>
      </c>
      <c r="EC65" s="2">
        <f t="shared" si="77"/>
        <v>65.702427145383226</v>
      </c>
      <c r="ED65" s="2">
        <f t="shared" si="77"/>
        <v>68.552877208900128</v>
      </c>
      <c r="EE65" s="2">
        <f t="shared" si="77"/>
        <v>62.882083351204095</v>
      </c>
      <c r="EF65" s="2">
        <f t="shared" si="77"/>
        <v>69.320055546850014</v>
      </c>
      <c r="EG65" s="2">
        <f t="shared" si="77"/>
        <v>65.354619074251303</v>
      </c>
      <c r="EH65" s="2">
        <f t="shared" si="77"/>
        <v>66.671021685454235</v>
      </c>
      <c r="EI65" s="2">
        <f t="shared" si="77"/>
        <v>85.151977817526273</v>
      </c>
      <c r="EJ65" s="2">
        <f t="shared" si="77"/>
        <v>70.073695751855837</v>
      </c>
      <c r="EK65" s="2">
        <f t="shared" si="77"/>
        <v>66.024304629679662</v>
      </c>
      <c r="EL65" s="2">
        <f t="shared" si="77"/>
        <v>69.560420126627633</v>
      </c>
      <c r="EM65" s="2">
        <f t="shared" si="77"/>
        <v>71.671864924180994</v>
      </c>
      <c r="EN65" s="2">
        <f t="shared" si="77"/>
        <v>77.632659179826931</v>
      </c>
      <c r="EO65" s="2">
        <f t="shared" si="77"/>
        <v>77.364641426736767</v>
      </c>
      <c r="EQ65" s="2">
        <f t="shared" si="78"/>
        <v>68.880785149733825</v>
      </c>
      <c r="ER65" s="2">
        <f t="shared" si="78"/>
        <v>68.378870883597102</v>
      </c>
      <c r="ES65" s="2">
        <f t="shared" si="78"/>
        <v>66.473559386666381</v>
      </c>
      <c r="ET65" s="2">
        <f t="shared" si="78"/>
        <v>69.93386371408198</v>
      </c>
      <c r="EU65" s="2">
        <f t="shared" si="78"/>
        <v>62.258226405268225</v>
      </c>
      <c r="EV65" s="2">
        <f t="shared" si="78"/>
        <v>67.314529880548804</v>
      </c>
      <c r="EW65" s="2">
        <f t="shared" si="78"/>
        <v>63.591474574365023</v>
      </c>
      <c r="EX65" s="2">
        <f t="shared" si="78"/>
        <v>65.872730831843782</v>
      </c>
      <c r="EY65" s="2">
        <f t="shared" si="78"/>
        <v>78.615087328168059</v>
      </c>
      <c r="EZ65" s="2">
        <f t="shared" si="78"/>
        <v>68.689192610389625</v>
      </c>
      <c r="FA65" s="2">
        <f t="shared" si="78"/>
        <v>65.348461433658855</v>
      </c>
      <c r="FB65" s="2">
        <f t="shared" si="78"/>
        <v>69.038563536079963</v>
      </c>
      <c r="FC65" s="2">
        <f t="shared" si="78"/>
        <v>71.144780359450976</v>
      </c>
      <c r="FD65" s="2">
        <f t="shared" si="78"/>
        <v>79.653323850568924</v>
      </c>
      <c r="FE65" s="2">
        <f t="shared" si="78"/>
        <v>98.678850732728606</v>
      </c>
      <c r="FG65" s="2">
        <f t="shared" si="79"/>
        <v>0.35262091778168864</v>
      </c>
      <c r="FH65" s="2">
        <f t="shared" si="79"/>
        <v>0.34694832478330695</v>
      </c>
      <c r="FI65" s="2">
        <f t="shared" si="79"/>
        <v>0.36130057985784692</v>
      </c>
      <c r="FJ65" s="2">
        <f t="shared" si="79"/>
        <v>0.35155624842772348</v>
      </c>
      <c r="FK65" s="2">
        <f t="shared" si="79"/>
        <v>0.3106536088550203</v>
      </c>
      <c r="FL65" s="2">
        <f t="shared" si="79"/>
        <v>0.31322267273726645</v>
      </c>
      <c r="FM65" s="2">
        <f t="shared" si="79"/>
        <v>0.31345504406059349</v>
      </c>
      <c r="FN65" s="2">
        <f t="shared" si="79"/>
        <v>0.28813118998751019</v>
      </c>
      <c r="FO65" s="2">
        <f t="shared" si="79"/>
        <v>0.27987415739839</v>
      </c>
      <c r="FP65" s="2">
        <f t="shared" si="79"/>
        <v>0.30201109214460875</v>
      </c>
      <c r="FQ65" s="2">
        <f t="shared" si="79"/>
        <v>0.32133593985626613</v>
      </c>
      <c r="FR65" s="2">
        <f t="shared" si="79"/>
        <v>0.32837283720229554</v>
      </c>
      <c r="FS65" s="2">
        <f t="shared" si="79"/>
        <v>0.33435188997507348</v>
      </c>
      <c r="FT65" s="2">
        <f t="shared" si="79"/>
        <v>0.35083051372864177</v>
      </c>
      <c r="FU65" s="2">
        <f t="shared" si="79"/>
        <v>0.33274544368105702</v>
      </c>
      <c r="FW65" s="2">
        <f t="shared" si="67"/>
        <v>1.2938140700652799E-5</v>
      </c>
      <c r="FX65" s="2">
        <f t="shared" si="67"/>
        <v>1.8372728605397701E-5</v>
      </c>
      <c r="FY65" s="2">
        <f t="shared" si="67"/>
        <v>1.4864807423523339E-5</v>
      </c>
      <c r="FZ65" s="2">
        <f t="shared" si="67"/>
        <v>1.5547812336096493E-5</v>
      </c>
      <c r="GA65" s="2">
        <f t="shared" si="67"/>
        <v>1.4373613846937585E-5</v>
      </c>
      <c r="GB65" s="2">
        <f t="shared" si="67"/>
        <v>1.3135537897013645E-5</v>
      </c>
      <c r="GC65" s="2">
        <f t="shared" si="67"/>
        <v>1.8586804143831284E-5</v>
      </c>
      <c r="GD65" s="2">
        <f t="shared" si="67"/>
        <v>2.0576666312231218E-5</v>
      </c>
      <c r="GE65" s="2">
        <f t="shared" si="67"/>
        <v>2.1648851826186966E-5</v>
      </c>
      <c r="GF65" s="2">
        <f t="shared" si="67"/>
        <v>1.5759236411254213E-5</v>
      </c>
      <c r="GG65" s="2">
        <f t="shared" si="67"/>
        <v>1.4615121793359108E-5</v>
      </c>
      <c r="GH65" s="2">
        <f t="shared" si="67"/>
        <v>1.4066251866700197E-5</v>
      </c>
      <c r="GI65" s="2">
        <f t="shared" si="67"/>
        <v>1.218634040880892E-5</v>
      </c>
      <c r="GJ65" s="2">
        <f t="shared" si="67"/>
        <v>1.02763541160492E-5</v>
      </c>
      <c r="GK65" s="2">
        <f t="shared" si="67"/>
        <v>1.0496135515177682E-5</v>
      </c>
      <c r="GM65" s="86">
        <f t="shared" si="68"/>
        <v>7.5038821020819758E-4</v>
      </c>
      <c r="GN65" s="86">
        <f t="shared" si="68"/>
        <v>7.7388758189889193E-4</v>
      </c>
      <c r="GO65" s="86">
        <f t="shared" si="68"/>
        <v>1.0756172706938225E-3</v>
      </c>
      <c r="GP65" s="86">
        <f t="shared" si="68"/>
        <v>9.0286499641268204E-4</v>
      </c>
      <c r="GQ65" s="86">
        <f t="shared" si="68"/>
        <v>2.1948744946874145E-4</v>
      </c>
      <c r="GR65" s="86">
        <f t="shared" si="68"/>
        <v>1.8893429032595634E-4</v>
      </c>
      <c r="GS65" s="86">
        <f t="shared" si="68"/>
        <v>1.7013749797826499E-4</v>
      </c>
      <c r="GT65" s="86">
        <f t="shared" si="68"/>
        <v>3.850380070253665E-5</v>
      </c>
      <c r="GU65" s="86">
        <f t="shared" si="68"/>
        <v>2.7995863012430655E-5</v>
      </c>
      <c r="GV65" s="86">
        <f t="shared" si="68"/>
        <v>1.0821658226343698E-4</v>
      </c>
      <c r="GW65" s="86">
        <f t="shared" si="68"/>
        <v>2.7123889292570845E-4</v>
      </c>
      <c r="GX65" s="86">
        <f t="shared" si="68"/>
        <v>3.8803445532313075E-4</v>
      </c>
      <c r="GY65" s="86">
        <f t="shared" si="68"/>
        <v>4.4944328379154251E-4</v>
      </c>
      <c r="GZ65" s="86">
        <f t="shared" si="68"/>
        <v>7.5670662133676112E-4</v>
      </c>
      <c r="HA65" s="86">
        <f t="shared" si="68"/>
        <v>4.1068304815890271E-4</v>
      </c>
      <c r="HC65" s="86">
        <f t="shared" si="73"/>
        <v>3.2378645606367472E-14</v>
      </c>
      <c r="HD65" s="86">
        <f t="shared" si="69"/>
        <v>1.082232024441744E-13</v>
      </c>
      <c r="HE65" s="86">
        <f t="shared" si="69"/>
        <v>1.3342442179405833E-13</v>
      </c>
      <c r="HF65" s="86">
        <f t="shared" si="69"/>
        <v>2.1407986066683715E-17</v>
      </c>
      <c r="HG65" s="86">
        <f t="shared" si="69"/>
        <v>3.6673414574429092E-17</v>
      </c>
      <c r="HH65" s="86">
        <f t="shared" si="69"/>
        <v>5.3035974013238319E-18</v>
      </c>
      <c r="HI65" s="86">
        <f t="shared" si="69"/>
        <v>2.6153853347678441E-16</v>
      </c>
      <c r="HJ65" s="86">
        <f t="shared" si="69"/>
        <v>2.0023609007927124E-16</v>
      </c>
      <c r="HK65" s="86">
        <f t="shared" si="69"/>
        <v>1.2155557758021843E-18</v>
      </c>
      <c r="HL65" s="86">
        <f t="shared" si="69"/>
        <v>9.9998330073762471E-14</v>
      </c>
      <c r="HM65" s="86">
        <f t="shared" si="69"/>
        <v>2.5728925671106116E-14</v>
      </c>
      <c r="HN65" s="86">
        <f t="shared" si="69"/>
        <v>7.4962588696317588E-17</v>
      </c>
      <c r="HO65" s="86">
        <f t="shared" si="69"/>
        <v>1.9826184929589925E-15</v>
      </c>
      <c r="HP65" s="86">
        <f t="shared" si="69"/>
        <v>2.2351211933082848E-14</v>
      </c>
      <c r="HQ65" s="86">
        <f t="shared" si="69"/>
        <v>1.1305703168698048E-16</v>
      </c>
      <c r="HS65" s="86">
        <f t="shared" si="70"/>
        <v>1.64087525558813E-65</v>
      </c>
      <c r="HT65" s="86">
        <f t="shared" si="70"/>
        <v>2.5197010003125555E-60</v>
      </c>
      <c r="HU65" s="86">
        <f t="shared" si="70"/>
        <v>2.8084027064975141E-61</v>
      </c>
      <c r="HV65" s="86">
        <f t="shared" si="70"/>
        <v>7.2952144747270267E-80</v>
      </c>
      <c r="HW65" s="86">
        <f t="shared" si="70"/>
        <v>2.2953144477732781E-80</v>
      </c>
      <c r="HX65" s="86">
        <f t="shared" si="70"/>
        <v>1.7699706478635416E-87</v>
      </c>
      <c r="HY65" s="86">
        <f t="shared" si="70"/>
        <v>1.2526028698824433E-77</v>
      </c>
      <c r="HZ65" s="86">
        <f t="shared" si="70"/>
        <v>1.6026459292809395E-77</v>
      </c>
      <c r="IA65" s="86">
        <f t="shared" si="70"/>
        <v>6.3061728845996933E-89</v>
      </c>
      <c r="IB65" s="86">
        <f t="shared" si="70"/>
        <v>1.483081978090463E-63</v>
      </c>
      <c r="IC65" s="86">
        <f t="shared" si="70"/>
        <v>3.2521707192925832E-67</v>
      </c>
      <c r="ID65" s="86">
        <f t="shared" si="70"/>
        <v>1.0276022725457327E-80</v>
      </c>
      <c r="IE65" s="86">
        <f t="shared" si="70"/>
        <v>8.0595205014972471E-71</v>
      </c>
      <c r="IF65" s="86">
        <f t="shared" si="70"/>
        <v>1.4800669361360541E-54</v>
      </c>
      <c r="IG65" s="86">
        <f t="shared" si="70"/>
        <v>1.2559598935904032E-42</v>
      </c>
      <c r="II65" s="86">
        <f t="shared" si="71"/>
        <v>0</v>
      </c>
      <c r="IJ65" s="86">
        <f t="shared" si="71"/>
        <v>1.7239259071893998E-284</v>
      </c>
      <c r="IK65" s="86">
        <f t="shared" si="71"/>
        <v>4.6893239088356405E-301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2.9801952163023935E-197</v>
      </c>
      <c r="IW65" s="86">
        <f t="shared" si="71"/>
        <v>5.0467941889386751E-143</v>
      </c>
      <c r="IY65" s="86">
        <f t="shared" si="72"/>
        <v>7.503882102405762E-4</v>
      </c>
      <c r="IZ65" s="86">
        <f t="shared" si="72"/>
        <v>7.7388758200711515E-4</v>
      </c>
      <c r="JA65" s="86">
        <f t="shared" si="72"/>
        <v>1.075617270827247E-3</v>
      </c>
      <c r="JB65" s="86">
        <f t="shared" si="72"/>
        <v>9.028649964127034E-4</v>
      </c>
      <c r="JC65" s="86">
        <f t="shared" si="72"/>
        <v>2.1948744946877812E-4</v>
      </c>
      <c r="JD65" s="86">
        <f t="shared" si="72"/>
        <v>1.8893429032596165E-4</v>
      </c>
      <c r="JE65" s="86">
        <f t="shared" si="72"/>
        <v>1.7013749797852653E-4</v>
      </c>
      <c r="JF65" s="86">
        <f t="shared" si="72"/>
        <v>3.8503800702736889E-5</v>
      </c>
      <c r="JG65" s="86">
        <f t="shared" si="72"/>
        <v>2.7995863012431872E-5</v>
      </c>
      <c r="JH65" s="86">
        <f t="shared" si="72"/>
        <v>1.082165823634353E-4</v>
      </c>
      <c r="JI65" s="86">
        <f t="shared" si="72"/>
        <v>2.7123889295143738E-4</v>
      </c>
      <c r="JJ65" s="86">
        <f t="shared" si="72"/>
        <v>3.8803445532320573E-4</v>
      </c>
      <c r="JK65" s="86">
        <f t="shared" si="72"/>
        <v>4.4944328379352514E-4</v>
      </c>
      <c r="JL65" s="86">
        <f t="shared" si="72"/>
        <v>7.5670662135911239E-4</v>
      </c>
      <c r="JM65" s="86">
        <f t="shared" si="72"/>
        <v>4.106830481590158E-4</v>
      </c>
    </row>
    <row r="66" spans="2:273" x14ac:dyDescent="0.25">
      <c r="B66" s="2">
        <v>39</v>
      </c>
      <c r="C66" s="37">
        <v>80.5</v>
      </c>
      <c r="D66" s="37">
        <v>79.349000000000004</v>
      </c>
      <c r="E66" s="37">
        <v>75.725999999999999</v>
      </c>
      <c r="F66" s="37">
        <v>79.031999999999996</v>
      </c>
      <c r="G66" s="37">
        <v>69.531999999999996</v>
      </c>
      <c r="H66" s="37">
        <v>67.983999999999995</v>
      </c>
      <c r="I66" s="37">
        <v>67.606999999999999</v>
      </c>
      <c r="J66" s="37">
        <v>67</v>
      </c>
      <c r="K66" s="37">
        <v>69</v>
      </c>
      <c r="L66" s="37">
        <v>70.387</v>
      </c>
      <c r="M66" s="37">
        <v>69.73</v>
      </c>
      <c r="N66" s="37">
        <v>73.713999999999999</v>
      </c>
      <c r="O66" s="37">
        <v>74.825000000000003</v>
      </c>
      <c r="P66" s="37">
        <v>84.177000000000007</v>
      </c>
      <c r="Q66" s="37">
        <v>99.031999999999996</v>
      </c>
      <c r="S66" s="4">
        <f t="shared" si="74"/>
        <v>76.387734941492567</v>
      </c>
      <c r="T66" s="4">
        <f t="shared" si="74"/>
        <v>76.17868657419146</v>
      </c>
      <c r="U66" s="4">
        <f t="shared" si="74"/>
        <v>73.950933584244851</v>
      </c>
      <c r="V66" s="4">
        <f t="shared" si="74"/>
        <v>75.998620599294114</v>
      </c>
      <c r="W66" s="4">
        <f t="shared" si="74"/>
        <v>67.815118970585729</v>
      </c>
      <c r="X66" s="4">
        <f t="shared" si="74"/>
        <v>69.653526737052914</v>
      </c>
      <c r="Y66" s="4">
        <f t="shared" si="74"/>
        <v>68.142243532602635</v>
      </c>
      <c r="Z66" s="4">
        <f t="shared" si="74"/>
        <v>68.384672259684564</v>
      </c>
      <c r="AA66" s="4">
        <f t="shared" si="74"/>
        <v>73.931763668601604</v>
      </c>
      <c r="AB66" s="4">
        <f t="shared" si="74"/>
        <v>70.431424212831828</v>
      </c>
      <c r="AC66" s="4">
        <f t="shared" si="74"/>
        <v>69.791691432244491</v>
      </c>
      <c r="AD66" s="4">
        <f t="shared" si="74"/>
        <v>73.028144165211799</v>
      </c>
      <c r="AE66" s="4">
        <f t="shared" si="74"/>
        <v>75.067219452803329</v>
      </c>
      <c r="AF66" s="4">
        <f t="shared" si="74"/>
        <v>83.187782612888697</v>
      </c>
      <c r="AG66" s="4">
        <f t="shared" si="74"/>
        <v>91.848977139227458</v>
      </c>
      <c r="AI66" s="4">
        <f t="shared" si="75"/>
        <v>4.1122650585074325</v>
      </c>
      <c r="AJ66" s="4">
        <f t="shared" si="75"/>
        <v>3.1703134258085441</v>
      </c>
      <c r="AK66" s="4">
        <f t="shared" si="75"/>
        <v>1.7750664157551483</v>
      </c>
      <c r="AL66" s="4">
        <f t="shared" si="75"/>
        <v>3.0333794007058827</v>
      </c>
      <c r="AM66" s="4">
        <f t="shared" si="75"/>
        <v>1.7168810294142673</v>
      </c>
      <c r="AN66" s="4">
        <f t="shared" si="75"/>
        <v>-1.6695267370529194</v>
      </c>
      <c r="AO66" s="4">
        <f t="shared" si="75"/>
        <v>-0.53524353260263524</v>
      </c>
      <c r="AP66" s="4">
        <f t="shared" si="75"/>
        <v>-1.3846722596845638</v>
      </c>
      <c r="AQ66" s="4">
        <f t="shared" si="75"/>
        <v>-4.9317636686016044</v>
      </c>
      <c r="AR66" s="4">
        <f t="shared" si="75"/>
        <v>-4.4424212831827958E-2</v>
      </c>
      <c r="AS66" s="4">
        <f t="shared" si="75"/>
        <v>-6.1691432244487032E-2</v>
      </c>
      <c r="AT66" s="4">
        <f t="shared" si="75"/>
        <v>0.68585583478819956</v>
      </c>
      <c r="AU66" s="4">
        <f t="shared" si="75"/>
        <v>-0.24221945280332591</v>
      </c>
      <c r="AV66" s="4">
        <f t="shared" si="75"/>
        <v>0.98921738711131013</v>
      </c>
      <c r="AW66" s="4">
        <f t="shared" si="75"/>
        <v>7.1830228607725388</v>
      </c>
      <c r="AY66" s="2">
        <f t="shared" si="65"/>
        <v>75.246421988817744</v>
      </c>
      <c r="AZ66" s="2">
        <f t="shared" si="65"/>
        <v>75.046594648716223</v>
      </c>
      <c r="BA66" s="2">
        <f t="shared" si="65"/>
        <v>72.416518963151887</v>
      </c>
      <c r="BB66" s="2">
        <f t="shared" si="65"/>
        <v>74.701964084957524</v>
      </c>
      <c r="BC66" s="2">
        <f t="shared" si="65"/>
        <v>67.409652665060335</v>
      </c>
      <c r="BD66" s="2">
        <f t="shared" si="65"/>
        <v>69.290486647191798</v>
      </c>
      <c r="BE66" s="2">
        <f t="shared" si="65"/>
        <v>67.766908368210096</v>
      </c>
      <c r="BF66" s="2">
        <f t="shared" si="65"/>
        <v>68.275281679866751</v>
      </c>
      <c r="BG66" s="2">
        <f t="shared" si="65"/>
        <v>73.861115197794433</v>
      </c>
      <c r="BH66" s="2">
        <f t="shared" si="65"/>
        <v>70.195722529363877</v>
      </c>
      <c r="BI66" s="2">
        <f t="shared" si="65"/>
        <v>69.309979549643884</v>
      </c>
      <c r="BJ66" s="2">
        <f t="shared" si="65"/>
        <v>72.429574296050703</v>
      </c>
      <c r="BK66" s="2">
        <f t="shared" si="65"/>
        <v>74.383140576069124</v>
      </c>
      <c r="BL66" s="2">
        <f t="shared" si="65"/>
        <v>82.246520332474788</v>
      </c>
      <c r="BM66" s="2">
        <f t="shared" si="65"/>
        <v>91.401577705661865</v>
      </c>
      <c r="BO66" s="2">
        <f t="shared" si="10"/>
        <v>80.5</v>
      </c>
      <c r="BP66" s="2">
        <f t="shared" si="11"/>
        <v>79.349000000000004</v>
      </c>
      <c r="BQ66" s="2">
        <f t="shared" si="12"/>
        <v>75.725999999999999</v>
      </c>
      <c r="BR66" s="2">
        <f t="shared" si="13"/>
        <v>79.031999999999996</v>
      </c>
      <c r="BS66" s="2">
        <f t="shared" si="14"/>
        <v>69.531999999999996</v>
      </c>
      <c r="BT66" s="2">
        <f t="shared" si="15"/>
        <v>67.983999999999995</v>
      </c>
      <c r="BU66" s="2">
        <f t="shared" si="16"/>
        <v>67.606999999999999</v>
      </c>
      <c r="BV66" s="2">
        <f t="shared" si="17"/>
        <v>67</v>
      </c>
      <c r="BW66" s="2">
        <f t="shared" si="18"/>
        <v>69</v>
      </c>
      <c r="BX66" s="2">
        <f t="shared" si="19"/>
        <v>70.387</v>
      </c>
      <c r="BY66" s="2">
        <f t="shared" si="20"/>
        <v>69.73</v>
      </c>
      <c r="BZ66" s="2">
        <f t="shared" si="21"/>
        <v>73.713999999999999</v>
      </c>
      <c r="CA66" s="2">
        <f t="shared" si="22"/>
        <v>74.825000000000003</v>
      </c>
      <c r="CB66" s="2">
        <f t="shared" si="23"/>
        <v>84.177000000000007</v>
      </c>
      <c r="CC66" s="2">
        <f t="shared" si="24"/>
        <v>99.031999999999996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79.308928205128211</v>
      </c>
      <c r="DL66" s="2">
        <f t="shared" si="76"/>
        <v>78.98348987411056</v>
      </c>
      <c r="DM66" s="2">
        <f t="shared" si="76"/>
        <v>76.645565934065957</v>
      </c>
      <c r="DN66" s="2">
        <f t="shared" si="76"/>
        <v>78.418083743842359</v>
      </c>
      <c r="DO66" s="2">
        <f t="shared" si="76"/>
        <v>69.701183846153839</v>
      </c>
      <c r="DP66" s="2">
        <f t="shared" si="76"/>
        <v>69.365210474308284</v>
      </c>
      <c r="DQ66" s="2">
        <f t="shared" si="76"/>
        <v>69.047613636363621</v>
      </c>
      <c r="DR66" s="2">
        <f t="shared" si="76"/>
        <v>69.055388744588754</v>
      </c>
      <c r="DS66" s="2">
        <f t="shared" si="76"/>
        <v>69.197770562770572</v>
      </c>
      <c r="DT66" s="2">
        <f t="shared" si="76"/>
        <v>70.332351778656133</v>
      </c>
      <c r="DU66" s="2">
        <f t="shared" si="76"/>
        <v>71.074724057971011</v>
      </c>
      <c r="DV66" s="2">
        <f t="shared" si="76"/>
        <v>74.041780170940186</v>
      </c>
      <c r="DW66" s="2">
        <f t="shared" si="76"/>
        <v>75.944686153846149</v>
      </c>
      <c r="DX66" s="2">
        <f t="shared" si="76"/>
        <v>85.033714285714282</v>
      </c>
      <c r="DY66" s="2">
        <f t="shared" si="76"/>
        <v>98.948064273504272</v>
      </c>
      <c r="EA66" s="2">
        <f t="shared" si="77"/>
        <v>68.44428394042987</v>
      </c>
      <c r="EB66" s="2">
        <f t="shared" si="77"/>
        <v>68.288309620243908</v>
      </c>
      <c r="EC66" s="2">
        <f t="shared" si="77"/>
        <v>65.598276573412747</v>
      </c>
      <c r="ED66" s="2">
        <f t="shared" si="77"/>
        <v>68.450647270158669</v>
      </c>
      <c r="EE66" s="2">
        <f t="shared" si="77"/>
        <v>62.77215048413742</v>
      </c>
      <c r="EF66" s="2">
        <f t="shared" si="77"/>
        <v>69.141147628509273</v>
      </c>
      <c r="EG66" s="2">
        <f t="shared" si="77"/>
        <v>65.208765049734254</v>
      </c>
      <c r="EH66" s="2">
        <f t="shared" si="77"/>
        <v>66.517561974124121</v>
      </c>
      <c r="EI66" s="2">
        <f t="shared" si="77"/>
        <v>84.804796632489229</v>
      </c>
      <c r="EJ66" s="2">
        <f t="shared" si="77"/>
        <v>69.90781127088178</v>
      </c>
      <c r="EK66" s="2">
        <f t="shared" si="77"/>
        <v>65.910805575063478</v>
      </c>
      <c r="EL66" s="2">
        <f t="shared" si="77"/>
        <v>69.42226398789289</v>
      </c>
      <c r="EM66" s="2">
        <f t="shared" si="77"/>
        <v>71.547882547304951</v>
      </c>
      <c r="EN66" s="2">
        <f t="shared" si="77"/>
        <v>77.542886540823019</v>
      </c>
      <c r="EO66" s="2">
        <f t="shared" si="77"/>
        <v>77.599459656751762</v>
      </c>
      <c r="EQ66" s="2">
        <f t="shared" si="78"/>
        <v>68.779484312195464</v>
      </c>
      <c r="ER66" s="2">
        <f t="shared" si="78"/>
        <v>68.258234534095408</v>
      </c>
      <c r="ES66" s="2">
        <f t="shared" si="78"/>
        <v>66.359477355299092</v>
      </c>
      <c r="ET66" s="2">
        <f t="shared" si="78"/>
        <v>69.814065245983329</v>
      </c>
      <c r="EU66" s="2">
        <f t="shared" si="78"/>
        <v>62.156535760800239</v>
      </c>
      <c r="EV66" s="2">
        <f t="shared" si="78"/>
        <v>67.162166706306238</v>
      </c>
      <c r="EW66" s="2">
        <f t="shared" si="78"/>
        <v>63.4690987352066</v>
      </c>
      <c r="EX66" s="2">
        <f t="shared" si="78"/>
        <v>65.730054548395302</v>
      </c>
      <c r="EY66" s="2">
        <f t="shared" si="78"/>
        <v>78.355312809028405</v>
      </c>
      <c r="EZ66" s="2">
        <f t="shared" si="78"/>
        <v>68.541527048701312</v>
      </c>
      <c r="FA66" s="2">
        <f t="shared" si="78"/>
        <v>65.243970543857515</v>
      </c>
      <c r="FB66" s="2">
        <f t="shared" si="78"/>
        <v>68.90781865747897</v>
      </c>
      <c r="FC66" s="2">
        <f t="shared" si="78"/>
        <v>71.027903947102317</v>
      </c>
      <c r="FD66" s="2">
        <f t="shared" si="78"/>
        <v>79.535692853756458</v>
      </c>
      <c r="FE66" s="2">
        <f t="shared" si="78"/>
        <v>98.58985832460985</v>
      </c>
      <c r="FG66" s="2">
        <f t="shared" si="79"/>
        <v>0.37392029344094302</v>
      </c>
      <c r="FH66" s="2">
        <f t="shared" si="79"/>
        <v>0.36809988481499156</v>
      </c>
      <c r="FI66" s="2">
        <f t="shared" si="79"/>
        <v>0.38281421257259363</v>
      </c>
      <c r="FJ66" s="2">
        <f t="shared" si="79"/>
        <v>0.37282835079904042</v>
      </c>
      <c r="FK66" s="2">
        <f t="shared" si="79"/>
        <v>0.33071300989291486</v>
      </c>
      <c r="FL66" s="2">
        <f t="shared" si="79"/>
        <v>0.33336773867469643</v>
      </c>
      <c r="FM66" s="2">
        <f t="shared" si="79"/>
        <v>0.33360779537745711</v>
      </c>
      <c r="FN66" s="2">
        <f t="shared" si="79"/>
        <v>0.3073847695985446</v>
      </c>
      <c r="FO66" s="2">
        <f t="shared" si="79"/>
        <v>0.29880758246030992</v>
      </c>
      <c r="FP66" s="2">
        <f t="shared" si="79"/>
        <v>0.3217729236691444</v>
      </c>
      <c r="FQ66" s="2">
        <f t="shared" si="79"/>
        <v>0.34174316036238317</v>
      </c>
      <c r="FR66" s="2">
        <f t="shared" si="79"/>
        <v>0.34899714094567691</v>
      </c>
      <c r="FS66" s="2">
        <f t="shared" si="79"/>
        <v>0.35515314522545371</v>
      </c>
      <c r="FT66" s="2">
        <f t="shared" si="79"/>
        <v>0.37208390082892295</v>
      </c>
      <c r="FU66" s="2">
        <f t="shared" si="79"/>
        <v>0.35349983181732531</v>
      </c>
      <c r="FW66" s="2">
        <f t="shared" si="67"/>
        <v>1.4186371468781954E-5</v>
      </c>
      <c r="FX66" s="2">
        <f t="shared" si="67"/>
        <v>2.0145260610636208E-5</v>
      </c>
      <c r="FY66" s="2">
        <f t="shared" si="67"/>
        <v>1.6298913855002551E-5</v>
      </c>
      <c r="FZ66" s="2">
        <f t="shared" si="67"/>
        <v>1.7047811652114064E-5</v>
      </c>
      <c r="GA66" s="2">
        <f t="shared" si="67"/>
        <v>1.5760332327460277E-5</v>
      </c>
      <c r="GB66" s="2">
        <f t="shared" si="67"/>
        <v>1.4402812646104286E-5</v>
      </c>
      <c r="GC66" s="2">
        <f t="shared" si="67"/>
        <v>2.0379988933863814E-5</v>
      </c>
      <c r="GD66" s="2">
        <f t="shared" si="67"/>
        <v>2.2561821170956025E-5</v>
      </c>
      <c r="GE66" s="2">
        <f t="shared" si="67"/>
        <v>2.3737444419921125E-5</v>
      </c>
      <c r="GF66" s="2">
        <f t="shared" si="67"/>
        <v>1.7279632840459972E-5</v>
      </c>
      <c r="GG66" s="2">
        <f t="shared" si="67"/>
        <v>1.6025139784297835E-5</v>
      </c>
      <c r="GH66" s="2">
        <f t="shared" si="67"/>
        <v>1.5423317542517496E-5</v>
      </c>
      <c r="GI66" s="2">
        <f t="shared" si="67"/>
        <v>1.3362040839070524E-5</v>
      </c>
      <c r="GJ66" s="2">
        <f t="shared" si="67"/>
        <v>1.1267787052713134E-5</v>
      </c>
      <c r="GK66" s="2">
        <f t="shared" si="67"/>
        <v>1.1508772081818865E-5</v>
      </c>
      <c r="GM66" s="86">
        <f t="shared" si="68"/>
        <v>1.2015587947056081E-3</v>
      </c>
      <c r="GN66" s="86">
        <f t="shared" si="68"/>
        <v>1.2102767897400478E-3</v>
      </c>
      <c r="GO66" s="86">
        <f t="shared" si="68"/>
        <v>1.6581007024679916E-3</v>
      </c>
      <c r="GP66" s="86">
        <f t="shared" si="68"/>
        <v>1.393823646312342E-3</v>
      </c>
      <c r="GQ66" s="86">
        <f t="shared" si="68"/>
        <v>3.7465412583704487E-4</v>
      </c>
      <c r="GR66" s="86">
        <f t="shared" si="68"/>
        <v>3.3235918570826681E-4</v>
      </c>
      <c r="GS66" s="86">
        <f t="shared" si="68"/>
        <v>3.042097357512685E-4</v>
      </c>
      <c r="GT66" s="86">
        <f t="shared" si="68"/>
        <v>7.7600301285240872E-5</v>
      </c>
      <c r="GU66" s="86">
        <f t="shared" si="68"/>
        <v>5.7080729902940323E-5</v>
      </c>
      <c r="GV66" s="86">
        <f t="shared" si="68"/>
        <v>1.9873791079033363E-4</v>
      </c>
      <c r="GW66" s="86">
        <f t="shared" si="68"/>
        <v>4.6399930540410808E-4</v>
      </c>
      <c r="GX66" s="86">
        <f t="shared" si="68"/>
        <v>6.4208469525160955E-4</v>
      </c>
      <c r="GY66" s="86">
        <f t="shared" si="68"/>
        <v>7.4026427889885434E-4</v>
      </c>
      <c r="GZ66" s="86">
        <f t="shared" si="68"/>
        <v>1.2027440388406353E-3</v>
      </c>
      <c r="HA66" s="86">
        <f t="shared" si="68"/>
        <v>6.8287027712657117E-4</v>
      </c>
      <c r="HC66" s="86">
        <f t="shared" si="73"/>
        <v>1.0043177066283628E-13</v>
      </c>
      <c r="HD66" s="86">
        <f t="shared" si="69"/>
        <v>3.1535621057823504E-13</v>
      </c>
      <c r="HE66" s="86">
        <f t="shared" si="69"/>
        <v>3.9110413033871599E-13</v>
      </c>
      <c r="HF66" s="86">
        <f t="shared" si="69"/>
        <v>8.8276712940580925E-17</v>
      </c>
      <c r="HG66" s="86">
        <f t="shared" si="69"/>
        <v>1.4791537251739501E-16</v>
      </c>
      <c r="HH66" s="86">
        <f t="shared" si="69"/>
        <v>2.3517956722264957E-17</v>
      </c>
      <c r="HI66" s="86">
        <f t="shared" si="69"/>
        <v>1.0156178736127797E-15</v>
      </c>
      <c r="HJ66" s="86">
        <f t="shared" si="69"/>
        <v>7.9712121467282467E-16</v>
      </c>
      <c r="HK66" s="86">
        <f t="shared" si="69"/>
        <v>6.0365836508999063E-18</v>
      </c>
      <c r="HL66" s="86">
        <f t="shared" si="69"/>
        <v>3.049323407551644E-13</v>
      </c>
      <c r="HM66" s="86">
        <f t="shared" si="69"/>
        <v>8.1675519637048755E-14</v>
      </c>
      <c r="HN66" s="86">
        <f t="shared" si="69"/>
        <v>2.9680820043690969E-16</v>
      </c>
      <c r="HO66" s="86">
        <f t="shared" si="69"/>
        <v>6.7351390876606979E-15</v>
      </c>
      <c r="HP66" s="86">
        <f t="shared" si="69"/>
        <v>6.9150737241066604E-14</v>
      </c>
      <c r="HQ66" s="86">
        <f t="shared" si="69"/>
        <v>4.3402458508125914E-16</v>
      </c>
      <c r="HS66" s="86">
        <f t="shared" si="70"/>
        <v>3.9430824313343724E-64</v>
      </c>
      <c r="HT66" s="86">
        <f t="shared" si="70"/>
        <v>4.7588150274857511E-59</v>
      </c>
      <c r="HU66" s="86">
        <f t="shared" si="70"/>
        <v>5.5827977530079926E-60</v>
      </c>
      <c r="HV66" s="86">
        <f t="shared" si="70"/>
        <v>3.7864703656960472E-78</v>
      </c>
      <c r="HW66" s="86">
        <f t="shared" si="70"/>
        <v>1.1669073001807226E-78</v>
      </c>
      <c r="HX66" s="86">
        <f t="shared" si="70"/>
        <v>1.2672303424333352E-85</v>
      </c>
      <c r="HY66" s="86">
        <f t="shared" si="70"/>
        <v>5.9431370421661079E-76</v>
      </c>
      <c r="HZ66" s="86">
        <f t="shared" si="70"/>
        <v>8.0185278397108518E-76</v>
      </c>
      <c r="IA66" s="86">
        <f t="shared" si="70"/>
        <v>5.9639287589956036E-87</v>
      </c>
      <c r="IB66" s="86">
        <f t="shared" si="70"/>
        <v>3.4359831853207946E-62</v>
      </c>
      <c r="IC66" s="86">
        <f t="shared" si="70"/>
        <v>8.6006337310965452E-66</v>
      </c>
      <c r="ID66" s="86">
        <f t="shared" si="70"/>
        <v>5.1979965414722311E-79</v>
      </c>
      <c r="IE66" s="86">
        <f t="shared" si="70"/>
        <v>2.4623907067496605E-69</v>
      </c>
      <c r="IF66" s="86">
        <f t="shared" si="70"/>
        <v>1.9002529562983147E-53</v>
      </c>
      <c r="IG66" s="86">
        <f t="shared" si="70"/>
        <v>8.9840365213632272E-42</v>
      </c>
      <c r="II66" s="86">
        <f t="shared" si="71"/>
        <v>0</v>
      </c>
      <c r="IJ66" s="86">
        <f t="shared" si="71"/>
        <v>9.6737785908997287E-280</v>
      </c>
      <c r="IK66" s="86">
        <f t="shared" si="71"/>
        <v>4.0105731514317631E-296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3.9067306037059461E-194</v>
      </c>
      <c r="IW66" s="86">
        <f t="shared" si="71"/>
        <v>9.112027361005573E-141</v>
      </c>
      <c r="IY66" s="86">
        <f t="shared" si="72"/>
        <v>1.2015587948060399E-3</v>
      </c>
      <c r="IZ66" s="86">
        <f t="shared" si="72"/>
        <v>1.2102767900554041E-3</v>
      </c>
      <c r="JA66" s="86">
        <f t="shared" si="72"/>
        <v>1.6581007028590956E-3</v>
      </c>
      <c r="JB66" s="86">
        <f t="shared" si="72"/>
        <v>1.3938236463124302E-3</v>
      </c>
      <c r="JC66" s="86">
        <f t="shared" si="72"/>
        <v>3.7465412583719281E-4</v>
      </c>
      <c r="JD66" s="86">
        <f t="shared" si="72"/>
        <v>3.3235918570829033E-4</v>
      </c>
      <c r="JE66" s="86">
        <f t="shared" si="72"/>
        <v>3.0420973575228413E-4</v>
      </c>
      <c r="JF66" s="86">
        <f t="shared" si="72"/>
        <v>7.7600301286037991E-5</v>
      </c>
      <c r="JG66" s="86">
        <f t="shared" si="72"/>
        <v>5.7080729902946361E-5</v>
      </c>
      <c r="JH66" s="86">
        <f t="shared" si="72"/>
        <v>1.9873791109526598E-4</v>
      </c>
      <c r="JI66" s="86">
        <f t="shared" si="72"/>
        <v>4.6399930548578357E-4</v>
      </c>
      <c r="JJ66" s="86">
        <f t="shared" si="72"/>
        <v>6.4208469525190641E-4</v>
      </c>
      <c r="JK66" s="86">
        <f t="shared" si="72"/>
        <v>7.4026427890558951E-4</v>
      </c>
      <c r="JL66" s="86">
        <f t="shared" si="72"/>
        <v>1.2027440389097859E-3</v>
      </c>
      <c r="JM66" s="86">
        <f t="shared" si="72"/>
        <v>6.8287027712700518E-4</v>
      </c>
    </row>
    <row r="67" spans="2:273" x14ac:dyDescent="0.25">
      <c r="B67" s="2">
        <v>40</v>
      </c>
      <c r="C67" s="37">
        <v>79.236999999999995</v>
      </c>
      <c r="D67" s="37">
        <v>78.19</v>
      </c>
      <c r="E67" s="37">
        <v>77.113</v>
      </c>
      <c r="F67" s="37">
        <v>78.418999999999997</v>
      </c>
      <c r="G67" s="37">
        <v>69.855000000000004</v>
      </c>
      <c r="H67" s="37">
        <v>68.194000000000003</v>
      </c>
      <c r="I67" s="37">
        <v>68.114999999999995</v>
      </c>
      <c r="J67" s="37">
        <v>67.677999999999997</v>
      </c>
      <c r="K67" s="37">
        <v>69.305000000000007</v>
      </c>
      <c r="L67" s="37">
        <v>69.516000000000005</v>
      </c>
      <c r="M67" s="37">
        <v>70.048000000000002</v>
      </c>
      <c r="N67" s="37">
        <v>73.459999999999994</v>
      </c>
      <c r="O67" s="37">
        <v>75.492000000000004</v>
      </c>
      <c r="P67" s="37">
        <v>84.016000000000005</v>
      </c>
      <c r="Q67" s="37">
        <v>100.145</v>
      </c>
      <c r="S67" s="4">
        <f t="shared" si="74"/>
        <v>76.975284627725884</v>
      </c>
      <c r="T67" s="4">
        <f t="shared" si="74"/>
        <v>76.682770507685092</v>
      </c>
      <c r="U67" s="4">
        <f t="shared" si="74"/>
        <v>74.560982817477665</v>
      </c>
      <c r="V67" s="4">
        <f t="shared" si="74"/>
        <v>76.538878771092158</v>
      </c>
      <c r="W67" s="4">
        <f t="shared" si="74"/>
        <v>68.063944806877174</v>
      </c>
      <c r="X67" s="4">
        <f t="shared" si="74"/>
        <v>70.036704037665345</v>
      </c>
      <c r="Y67" s="4">
        <f t="shared" si="74"/>
        <v>67.860433642447518</v>
      </c>
      <c r="Z67" s="4">
        <f t="shared" si="74"/>
        <v>68.357781553728088</v>
      </c>
      <c r="AA67" s="4">
        <f t="shared" si="74"/>
        <v>74.289726755803656</v>
      </c>
      <c r="AB67" s="4">
        <f t="shared" si="74"/>
        <v>70.651435227174062</v>
      </c>
      <c r="AC67" s="4">
        <f t="shared" si="74"/>
        <v>70.10135675013089</v>
      </c>
      <c r="AD67" s="4">
        <f t="shared" si="74"/>
        <v>73.436064593712075</v>
      </c>
      <c r="AE67" s="4">
        <f t="shared" si="74"/>
        <v>75.510951042450586</v>
      </c>
      <c r="AF67" s="4">
        <f t="shared" si="74"/>
        <v>83.707141784902888</v>
      </c>
      <c r="AG67" s="4">
        <f t="shared" si="74"/>
        <v>91.944838062586214</v>
      </c>
      <c r="AI67" s="4">
        <f t="shared" si="75"/>
        <v>2.2617153722741108</v>
      </c>
      <c r="AJ67" s="4">
        <f t="shared" si="75"/>
        <v>1.5072294923149059</v>
      </c>
      <c r="AK67" s="4">
        <f t="shared" si="75"/>
        <v>2.5520171825223343</v>
      </c>
      <c r="AL67" s="4">
        <f t="shared" si="75"/>
        <v>1.8801212289078393</v>
      </c>
      <c r="AM67" s="4">
        <f t="shared" si="75"/>
        <v>1.7910551931228298</v>
      </c>
      <c r="AN67" s="4">
        <f t="shared" si="75"/>
        <v>-1.8427040376653423</v>
      </c>
      <c r="AO67" s="4">
        <f t="shared" si="75"/>
        <v>0.25456635755247703</v>
      </c>
      <c r="AP67" s="4">
        <f t="shared" si="75"/>
        <v>-0.67978155372809113</v>
      </c>
      <c r="AQ67" s="4">
        <f t="shared" si="75"/>
        <v>-4.9847267558036492</v>
      </c>
      <c r="AR67" s="4">
        <f t="shared" si="75"/>
        <v>-1.1354352271740566</v>
      </c>
      <c r="AS67" s="4">
        <f t="shared" si="75"/>
        <v>-5.3356750130888031E-2</v>
      </c>
      <c r="AT67" s="4">
        <f t="shared" si="75"/>
        <v>2.3935406287918681E-2</v>
      </c>
      <c r="AU67" s="4">
        <f t="shared" si="75"/>
        <v>-1.8951042450581213E-2</v>
      </c>
      <c r="AV67" s="4">
        <f t="shared" si="75"/>
        <v>0.30885821509711775</v>
      </c>
      <c r="AW67" s="4">
        <f t="shared" si="75"/>
        <v>8.2001619374137817</v>
      </c>
      <c r="AY67" s="2">
        <f t="shared" si="65"/>
        <v>75.240573004477881</v>
      </c>
      <c r="AZ67" s="2">
        <f t="shared" si="65"/>
        <v>74.996642053683473</v>
      </c>
      <c r="BA67" s="2">
        <f t="shared" si="65"/>
        <v>72.308719685286292</v>
      </c>
      <c r="BB67" s="2">
        <f t="shared" si="65"/>
        <v>74.630869933462208</v>
      </c>
      <c r="BC67" s="2">
        <f t="shared" si="65"/>
        <v>67.407457875544793</v>
      </c>
      <c r="BD67" s="2">
        <f t="shared" si="65"/>
        <v>69.432869155804596</v>
      </c>
      <c r="BE67" s="2">
        <f t="shared" si="65"/>
        <v>67.226887017741191</v>
      </c>
      <c r="BF67" s="2">
        <f t="shared" si="65"/>
        <v>68.150977161600807</v>
      </c>
      <c r="BG67" s="2">
        <f t="shared" si="65"/>
        <v>74.154535718588747</v>
      </c>
      <c r="BH67" s="2">
        <f t="shared" si="65"/>
        <v>70.243065051230218</v>
      </c>
      <c r="BI67" s="2">
        <f t="shared" si="65"/>
        <v>69.321062017145323</v>
      </c>
      <c r="BJ67" s="2">
        <f t="shared" si="65"/>
        <v>72.496042288874349</v>
      </c>
      <c r="BK67" s="2">
        <f t="shared" si="65"/>
        <v>74.441975618534883</v>
      </c>
      <c r="BL67" s="2">
        <f t="shared" si="65"/>
        <v>82.285539669438776</v>
      </c>
      <c r="BM67" s="2">
        <f t="shared" si="65"/>
        <v>91.239572534129621</v>
      </c>
      <c r="BO67" s="2">
        <f t="shared" si="10"/>
        <v>79.236999999999995</v>
      </c>
      <c r="BP67" s="2">
        <f t="shared" si="11"/>
        <v>78.19</v>
      </c>
      <c r="BQ67" s="2">
        <f t="shared" si="12"/>
        <v>77.113</v>
      </c>
      <c r="BR67" s="2">
        <f t="shared" si="13"/>
        <v>78.418999999999997</v>
      </c>
      <c r="BS67" s="2">
        <f t="shared" si="14"/>
        <v>69.855000000000004</v>
      </c>
      <c r="BT67" s="2">
        <f t="shared" si="15"/>
        <v>68.194000000000003</v>
      </c>
      <c r="BU67" s="2">
        <f t="shared" si="16"/>
        <v>68.114999999999995</v>
      </c>
      <c r="BV67" s="2">
        <f t="shared" si="17"/>
        <v>67.677999999999997</v>
      </c>
      <c r="BW67" s="2">
        <f t="shared" si="18"/>
        <v>69.305000000000007</v>
      </c>
      <c r="BX67" s="2">
        <f t="shared" si="19"/>
        <v>69.516000000000005</v>
      </c>
      <c r="BY67" s="2">
        <f t="shared" si="20"/>
        <v>70.048000000000002</v>
      </c>
      <c r="BZ67" s="2">
        <f t="shared" si="21"/>
        <v>73.459999999999994</v>
      </c>
      <c r="CA67" s="2">
        <f t="shared" si="22"/>
        <v>75.492000000000004</v>
      </c>
      <c r="CB67" s="2">
        <f t="shared" si="23"/>
        <v>84.016000000000005</v>
      </c>
      <c r="CC67" s="2">
        <f t="shared" si="24"/>
        <v>100.145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79.754708376068393</v>
      </c>
      <c r="DL67" s="2">
        <f t="shared" si="76"/>
        <v>79.358707170224406</v>
      </c>
      <c r="DM67" s="2">
        <f t="shared" si="76"/>
        <v>76.943295482295497</v>
      </c>
      <c r="DN67" s="2">
        <f t="shared" si="76"/>
        <v>78.725807881773392</v>
      </c>
      <c r="DO67" s="2">
        <f t="shared" si="76"/>
        <v>69.978444615384603</v>
      </c>
      <c r="DP67" s="2">
        <f t="shared" si="76"/>
        <v>69.690974308300369</v>
      </c>
      <c r="DQ67" s="2">
        <f t="shared" si="76"/>
        <v>68.414788537549398</v>
      </c>
      <c r="DR67" s="2">
        <f t="shared" si="76"/>
        <v>69.02053549783551</v>
      </c>
      <c r="DS67" s="2">
        <f t="shared" si="76"/>
        <v>69.340608225108227</v>
      </c>
      <c r="DT67" s="2">
        <f t="shared" si="76"/>
        <v>70.503798418972337</v>
      </c>
      <c r="DU67" s="2">
        <f t="shared" si="76"/>
        <v>71.326984492753624</v>
      </c>
      <c r="DV67" s="2">
        <f t="shared" si="76"/>
        <v>74.384071794871801</v>
      </c>
      <c r="DW67" s="2">
        <f t="shared" si="76"/>
        <v>76.264578461538463</v>
      </c>
      <c r="DX67" s="2">
        <f t="shared" si="76"/>
        <v>85.425317460317459</v>
      </c>
      <c r="DY67" s="2">
        <f t="shared" si="76"/>
        <v>99.276210256410252</v>
      </c>
      <c r="EA67" s="2">
        <f t="shared" si="77"/>
        <v>68.34729189752052</v>
      </c>
      <c r="EB67" s="2">
        <f t="shared" si="77"/>
        <v>68.167364082469703</v>
      </c>
      <c r="EC67" s="2">
        <f t="shared" si="77"/>
        <v>65.494126001442268</v>
      </c>
      <c r="ED67" s="2">
        <f t="shared" si="77"/>
        <v>68.34841733141721</v>
      </c>
      <c r="EE67" s="2">
        <f t="shared" si="77"/>
        <v>62.662217617070745</v>
      </c>
      <c r="EF67" s="2">
        <f t="shared" si="77"/>
        <v>68.962239710168532</v>
      </c>
      <c r="EG67" s="2">
        <f t="shared" si="77"/>
        <v>65.06291102521719</v>
      </c>
      <c r="EH67" s="2">
        <f t="shared" si="77"/>
        <v>66.364102262793992</v>
      </c>
      <c r="EI67" s="2">
        <f t="shared" si="77"/>
        <v>84.457615447452199</v>
      </c>
      <c r="EJ67" s="2">
        <f t="shared" si="77"/>
        <v>69.741926789907723</v>
      </c>
      <c r="EK67" s="2">
        <f t="shared" si="77"/>
        <v>65.797306520447307</v>
      </c>
      <c r="EL67" s="2">
        <f t="shared" si="77"/>
        <v>69.284107849158133</v>
      </c>
      <c r="EM67" s="2">
        <f t="shared" si="77"/>
        <v>71.423900170428894</v>
      </c>
      <c r="EN67" s="2">
        <f t="shared" si="77"/>
        <v>77.453113901819108</v>
      </c>
      <c r="EO67" s="2">
        <f t="shared" si="77"/>
        <v>77.834277886766742</v>
      </c>
      <c r="EQ67" s="2">
        <f t="shared" si="78"/>
        <v>68.678183474657089</v>
      </c>
      <c r="ER67" s="2">
        <f t="shared" si="78"/>
        <v>68.137598184593728</v>
      </c>
      <c r="ES67" s="2">
        <f t="shared" si="78"/>
        <v>66.245395323931803</v>
      </c>
      <c r="ET67" s="2">
        <f t="shared" si="78"/>
        <v>69.694266777884664</v>
      </c>
      <c r="EU67" s="2">
        <f t="shared" si="78"/>
        <v>62.054845116332253</v>
      </c>
      <c r="EV67" s="2">
        <f t="shared" si="78"/>
        <v>67.009803532063685</v>
      </c>
      <c r="EW67" s="2">
        <f t="shared" si="78"/>
        <v>63.346722896048185</v>
      </c>
      <c r="EX67" s="2">
        <f t="shared" si="78"/>
        <v>65.587378264946807</v>
      </c>
      <c r="EY67" s="2">
        <f t="shared" si="78"/>
        <v>78.095538289888765</v>
      </c>
      <c r="EZ67" s="2">
        <f t="shared" si="78"/>
        <v>68.393861487012998</v>
      </c>
      <c r="FA67" s="2">
        <f t="shared" si="78"/>
        <v>65.139479654056188</v>
      </c>
      <c r="FB67" s="2">
        <f t="shared" si="78"/>
        <v>68.777073778877977</v>
      </c>
      <c r="FC67" s="2">
        <f t="shared" si="78"/>
        <v>70.911027534753657</v>
      </c>
      <c r="FD67" s="2">
        <f t="shared" si="78"/>
        <v>79.418061856944007</v>
      </c>
      <c r="FE67" s="2">
        <f t="shared" si="78"/>
        <v>98.50086591649108</v>
      </c>
      <c r="FG67" s="2">
        <f t="shared" si="79"/>
        <v>0.39571979572294269</v>
      </c>
      <c r="FH67" s="2">
        <f t="shared" si="79"/>
        <v>0.3897713102747199</v>
      </c>
      <c r="FI67" s="2">
        <f t="shared" si="79"/>
        <v>0.40479697946440263</v>
      </c>
      <c r="FJ67" s="2">
        <f t="shared" si="79"/>
        <v>0.39460431654394978</v>
      </c>
      <c r="FK67" s="2">
        <f t="shared" si="79"/>
        <v>0.35140739134101223</v>
      </c>
      <c r="FL67" s="2">
        <f t="shared" si="79"/>
        <v>0.35414034081218426</v>
      </c>
      <c r="FM67" s="2">
        <f t="shared" si="79"/>
        <v>0.3543874038376682</v>
      </c>
      <c r="FN67" s="2">
        <f t="shared" si="79"/>
        <v>0.32733332416742866</v>
      </c>
      <c r="FO67" s="2">
        <f t="shared" si="79"/>
        <v>0.31845543313117347</v>
      </c>
      <c r="FP67" s="2">
        <f t="shared" si="79"/>
        <v>0.34219390300843933</v>
      </c>
      <c r="FQ67" s="2">
        <f t="shared" si="79"/>
        <v>0.36275365886656602</v>
      </c>
      <c r="FR67" s="2">
        <f t="shared" si="79"/>
        <v>0.37020279976211007</v>
      </c>
      <c r="FS67" s="2">
        <f t="shared" si="79"/>
        <v>0.3765165167385871</v>
      </c>
      <c r="FT67" s="2">
        <f t="shared" si="79"/>
        <v>0.39384369008076664</v>
      </c>
      <c r="FU67" s="2">
        <f t="shared" si="79"/>
        <v>0.37482155887568847</v>
      </c>
      <c r="FW67" s="2">
        <f t="shared" si="67"/>
        <v>1.5555025708124139E-5</v>
      </c>
      <c r="FX67" s="2">
        <f t="shared" si="67"/>
        <v>2.2088796083877729E-5</v>
      </c>
      <c r="FY67" s="2">
        <f t="shared" si="67"/>
        <v>1.7871375560270436E-5</v>
      </c>
      <c r="FZ67" s="2">
        <f t="shared" si="67"/>
        <v>1.8692523024118915E-5</v>
      </c>
      <c r="GA67" s="2">
        <f t="shared" si="67"/>
        <v>1.7280834485030604E-5</v>
      </c>
      <c r="GB67" s="2">
        <f t="shared" si="67"/>
        <v>1.579234808521479E-5</v>
      </c>
      <c r="GC67" s="2">
        <f t="shared" si="67"/>
        <v>2.2346169566033458E-5</v>
      </c>
      <c r="GD67" s="2">
        <f t="shared" si="67"/>
        <v>2.473849113037239E-5</v>
      </c>
      <c r="GE67" s="2">
        <f t="shared" si="67"/>
        <v>2.6027530631763772E-5</v>
      </c>
      <c r="GF67" s="2">
        <f t="shared" si="67"/>
        <v>1.8946709060717464E-5</v>
      </c>
      <c r="GG67" s="2">
        <f t="shared" si="67"/>
        <v>1.7571189197225183E-5</v>
      </c>
      <c r="GH67" s="2">
        <f t="shared" si="67"/>
        <v>1.6911306233305137E-5</v>
      </c>
      <c r="GI67" s="2">
        <f t="shared" si="67"/>
        <v>1.4651167548527506E-5</v>
      </c>
      <c r="GJ67" s="2">
        <f t="shared" si="67"/>
        <v>1.235486939115818E-5</v>
      </c>
      <c r="GK67" s="2">
        <f t="shared" si="67"/>
        <v>1.261910364052999E-5</v>
      </c>
      <c r="GM67" s="86">
        <f t="shared" si="68"/>
        <v>1.8928746090187971E-3</v>
      </c>
      <c r="GN67" s="86">
        <f t="shared" si="68"/>
        <v>1.8650236156688284E-3</v>
      </c>
      <c r="GO67" s="86">
        <f t="shared" si="68"/>
        <v>2.519303763363017E-3</v>
      </c>
      <c r="GP67" s="86">
        <f t="shared" si="68"/>
        <v>2.1214066749134877E-3</v>
      </c>
      <c r="GQ67" s="86">
        <f t="shared" si="68"/>
        <v>6.2809442890267222E-4</v>
      </c>
      <c r="GR67" s="86">
        <f t="shared" si="68"/>
        <v>5.7320712374259977E-4</v>
      </c>
      <c r="GS67" s="86">
        <f t="shared" si="68"/>
        <v>5.3278652047797945E-4</v>
      </c>
      <c r="GT67" s="86">
        <f t="shared" si="68"/>
        <v>1.5241152268062133E-4</v>
      </c>
      <c r="GU67" s="86">
        <f t="shared" si="68"/>
        <v>1.1341236019382334E-4</v>
      </c>
      <c r="GV67" s="86">
        <f t="shared" si="68"/>
        <v>3.5719798670430655E-4</v>
      </c>
      <c r="GW67" s="86">
        <f t="shared" si="68"/>
        <v>7.7908699857719577E-4</v>
      </c>
      <c r="GX67" s="86">
        <f t="shared" si="68"/>
        <v>1.0444244001261069E-3</v>
      </c>
      <c r="GY67" s="86">
        <f t="shared" si="68"/>
        <v>1.198559346658593E-3</v>
      </c>
      <c r="GZ67" s="86">
        <f t="shared" si="68"/>
        <v>1.8817109798051142E-3</v>
      </c>
      <c r="HA67" s="86">
        <f t="shared" si="68"/>
        <v>1.1156561198072705E-3</v>
      </c>
      <c r="HC67" s="86">
        <f t="shared" si="73"/>
        <v>3.0486894851566725E-13</v>
      </c>
      <c r="HD67" s="86">
        <f t="shared" si="69"/>
        <v>9.0069678346562644E-13</v>
      </c>
      <c r="HE67" s="86">
        <f t="shared" si="69"/>
        <v>1.1232695815317603E-12</v>
      </c>
      <c r="HF67" s="86">
        <f t="shared" si="69"/>
        <v>3.5421315600707444E-16</v>
      </c>
      <c r="HG67" s="86">
        <f t="shared" si="69"/>
        <v>5.8079899667222249E-16</v>
      </c>
      <c r="HH67" s="86">
        <f t="shared" si="69"/>
        <v>1.0129571157233904E-16</v>
      </c>
      <c r="HI67" s="86">
        <f t="shared" si="69"/>
        <v>3.8395819997657158E-15</v>
      </c>
      <c r="HJ67" s="86">
        <f t="shared" si="69"/>
        <v>3.0869022378929294E-15</v>
      </c>
      <c r="HK67" s="86">
        <f t="shared" si="69"/>
        <v>2.9019715719975097E-17</v>
      </c>
      <c r="HL67" s="86">
        <f t="shared" si="69"/>
        <v>9.0985818875363148E-13</v>
      </c>
      <c r="HM67" s="86">
        <f t="shared" si="69"/>
        <v>2.535564122182849E-13</v>
      </c>
      <c r="HN67" s="86">
        <f t="shared" si="69"/>
        <v>1.1443068102784474E-15</v>
      </c>
      <c r="HO67" s="86">
        <f t="shared" si="69"/>
        <v>2.2357910053806435E-14</v>
      </c>
      <c r="HP67" s="86">
        <f t="shared" si="69"/>
        <v>2.0944901487111175E-13</v>
      </c>
      <c r="HQ67" s="86">
        <f t="shared" si="69"/>
        <v>1.6238916043601728E-15</v>
      </c>
      <c r="HS67" s="86">
        <f t="shared" si="70"/>
        <v>9.1530011946996673E-63</v>
      </c>
      <c r="HT67" s="86">
        <f t="shared" si="70"/>
        <v>8.7032341319125535E-58</v>
      </c>
      <c r="HU67" s="86">
        <f t="shared" si="70"/>
        <v>1.0740248432569977E-58</v>
      </c>
      <c r="HV67" s="86">
        <f t="shared" si="70"/>
        <v>1.8813262863398031E-76</v>
      </c>
      <c r="HW67" s="86">
        <f t="shared" si="70"/>
        <v>5.6830785803287082E-77</v>
      </c>
      <c r="HX67" s="86">
        <f t="shared" si="70"/>
        <v>8.6601384252824124E-84</v>
      </c>
      <c r="HY67" s="86">
        <f t="shared" si="70"/>
        <v>2.7012989975351427E-74</v>
      </c>
      <c r="HZ67" s="86">
        <f t="shared" si="70"/>
        <v>3.8384838482631879E-74</v>
      </c>
      <c r="IA67" s="86">
        <f t="shared" si="70"/>
        <v>5.354572542131526E-85</v>
      </c>
      <c r="IB67" s="86">
        <f t="shared" si="70"/>
        <v>7.6874801704130939E-61</v>
      </c>
      <c r="IC67" s="86">
        <f t="shared" si="70"/>
        <v>2.1945547863427336E-64</v>
      </c>
      <c r="ID67" s="86">
        <f t="shared" si="70"/>
        <v>2.5195940140699924E-77</v>
      </c>
      <c r="IE67" s="86">
        <f t="shared" si="70"/>
        <v>7.250078193463734E-68</v>
      </c>
      <c r="IF67" s="86">
        <f t="shared" si="70"/>
        <v>2.3750230109795698E-52</v>
      </c>
      <c r="IG67" s="86">
        <f t="shared" si="70"/>
        <v>6.2956101370346401E-41</v>
      </c>
      <c r="II67" s="86">
        <f t="shared" si="71"/>
        <v>0</v>
      </c>
      <c r="IJ67" s="86">
        <f t="shared" si="71"/>
        <v>4.948278637379157E-275</v>
      </c>
      <c r="IK67" s="86">
        <f t="shared" si="71"/>
        <v>3.1212533453319336E-291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1.1771231831434157E-306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4.8343499915791184E-191</v>
      </c>
      <c r="IW67" s="86">
        <f t="shared" si="71"/>
        <v>1.5778606707349232E-138</v>
      </c>
      <c r="IY67" s="86">
        <f t="shared" si="72"/>
        <v>1.8928746093236661E-3</v>
      </c>
      <c r="IZ67" s="86">
        <f t="shared" si="72"/>
        <v>1.8650236165695252E-3</v>
      </c>
      <c r="JA67" s="86">
        <f t="shared" si="72"/>
        <v>2.5193037644862864E-3</v>
      </c>
      <c r="JB67" s="86">
        <f t="shared" si="72"/>
        <v>2.121406674913842E-3</v>
      </c>
      <c r="JC67" s="86">
        <f t="shared" si="72"/>
        <v>6.2809442890325302E-4</v>
      </c>
      <c r="JD67" s="86">
        <f t="shared" si="72"/>
        <v>5.7320712374270104E-4</v>
      </c>
      <c r="JE67" s="86">
        <f t="shared" si="72"/>
        <v>5.3278652048181904E-4</v>
      </c>
      <c r="JF67" s="86">
        <f t="shared" si="72"/>
        <v>1.5241152268370825E-4</v>
      </c>
      <c r="JG67" s="86">
        <f t="shared" si="72"/>
        <v>1.1341236019385236E-4</v>
      </c>
      <c r="JH67" s="86">
        <f t="shared" si="72"/>
        <v>3.5719798761416473E-4</v>
      </c>
      <c r="JI67" s="86">
        <f t="shared" si="72"/>
        <v>7.7908699883075217E-4</v>
      </c>
      <c r="JJ67" s="86">
        <f t="shared" si="72"/>
        <v>1.0444244001272512E-3</v>
      </c>
      <c r="JK67" s="86">
        <f t="shared" si="72"/>
        <v>1.198559346680951E-3</v>
      </c>
      <c r="JL67" s="86">
        <f t="shared" si="72"/>
        <v>1.8817109800145632E-3</v>
      </c>
      <c r="JM67" s="86">
        <f t="shared" si="72"/>
        <v>1.1156561198088944E-3</v>
      </c>
    </row>
    <row r="68" spans="2:273" x14ac:dyDescent="0.25">
      <c r="B68" s="2">
        <v>41</v>
      </c>
      <c r="C68" s="37">
        <v>80.263000000000005</v>
      </c>
      <c r="D68" s="37">
        <v>79.286000000000001</v>
      </c>
      <c r="E68" s="37">
        <v>77.194000000000003</v>
      </c>
      <c r="F68" s="37">
        <v>78.790000000000006</v>
      </c>
      <c r="G68" s="37">
        <v>69.790000000000006</v>
      </c>
      <c r="H68" s="37">
        <v>69.048000000000002</v>
      </c>
      <c r="I68" s="37">
        <v>68.459000000000003</v>
      </c>
      <c r="J68" s="37">
        <v>67.948999999999998</v>
      </c>
      <c r="K68" s="37">
        <v>69.474999999999994</v>
      </c>
      <c r="L68" s="37">
        <v>69.951999999999998</v>
      </c>
      <c r="M68" s="37">
        <v>70.856999999999999</v>
      </c>
      <c r="N68" s="37">
        <v>73.825000000000003</v>
      </c>
      <c r="O68" s="37">
        <v>76.254000000000005</v>
      </c>
      <c r="P68" s="37">
        <v>86.129000000000005</v>
      </c>
      <c r="Q68" s="37">
        <v>99.644999999999996</v>
      </c>
      <c r="S68" s="4">
        <f t="shared" si="74"/>
        <v>77.797125860800818</v>
      </c>
      <c r="T68" s="4">
        <f t="shared" si="74"/>
        <v>77.392040736575936</v>
      </c>
      <c r="U68" s="4">
        <f t="shared" si="74"/>
        <v>75.433762679893448</v>
      </c>
      <c r="V68" s="4">
        <f t="shared" si="74"/>
        <v>77.302603631162228</v>
      </c>
      <c r="W68" s="4">
        <f t="shared" si="74"/>
        <v>68.427638154148198</v>
      </c>
      <c r="X68" s="4">
        <f t="shared" si="74"/>
        <v>70.537121634750932</v>
      </c>
      <c r="Y68" s="4">
        <f t="shared" si="74"/>
        <v>67.75171695548336</v>
      </c>
      <c r="Z68" s="4">
        <f t="shared" si="74"/>
        <v>68.400669345342536</v>
      </c>
      <c r="AA68" s="4">
        <f t="shared" si="74"/>
        <v>74.690248321900356</v>
      </c>
      <c r="AB68" s="4">
        <f t="shared" si="74"/>
        <v>70.967596504159189</v>
      </c>
      <c r="AC68" s="4">
        <f t="shared" si="74"/>
        <v>70.552814027955705</v>
      </c>
      <c r="AD68" s="4">
        <f t="shared" si="74"/>
        <v>73.988903125518078</v>
      </c>
      <c r="AE68" s="4">
        <f t="shared" si="74"/>
        <v>76.119518744138915</v>
      </c>
      <c r="AF68" s="4">
        <f t="shared" si="74"/>
        <v>84.411101347422431</v>
      </c>
      <c r="AG68" s="4">
        <f t="shared" si="74"/>
        <v>92.154043238071864</v>
      </c>
      <c r="AI68" s="4">
        <f t="shared" si="75"/>
        <v>2.4658741391991867</v>
      </c>
      <c r="AJ68" s="4">
        <f t="shared" si="75"/>
        <v>1.8939592634240654</v>
      </c>
      <c r="AK68" s="4">
        <f t="shared" si="75"/>
        <v>1.7602373201065546</v>
      </c>
      <c r="AL68" s="4">
        <f t="shared" si="75"/>
        <v>1.4873963688377785</v>
      </c>
      <c r="AM68" s="4">
        <f t="shared" si="75"/>
        <v>1.3623618458518081</v>
      </c>
      <c r="AN68" s="4">
        <f t="shared" si="75"/>
        <v>-1.48912163475093</v>
      </c>
      <c r="AO68" s="4">
        <f t="shared" si="75"/>
        <v>0.70728304451664314</v>
      </c>
      <c r="AP68" s="4">
        <f t="shared" si="75"/>
        <v>-0.45166934534253755</v>
      </c>
      <c r="AQ68" s="4">
        <f t="shared" si="75"/>
        <v>-5.2152483219003614</v>
      </c>
      <c r="AR68" s="4">
        <f t="shared" si="75"/>
        <v>-1.0155965041591912</v>
      </c>
      <c r="AS68" s="4">
        <f t="shared" si="75"/>
        <v>0.30418597204429432</v>
      </c>
      <c r="AT68" s="4">
        <f t="shared" si="75"/>
        <v>-0.1639031255180754</v>
      </c>
      <c r="AU68" s="4">
        <f t="shared" si="75"/>
        <v>0.13448125586108972</v>
      </c>
      <c r="AV68" s="4">
        <f t="shared" si="75"/>
        <v>1.7178986525775741</v>
      </c>
      <c r="AW68" s="4">
        <f t="shared" si="75"/>
        <v>7.4909567619281319</v>
      </c>
      <c r="AY68" s="2">
        <f t="shared" si="65"/>
        <v>75.20601066448576</v>
      </c>
      <c r="AZ68" s="2">
        <f t="shared" si="65"/>
        <v>74.919992382809838</v>
      </c>
      <c r="BA68" s="2">
        <f t="shared" si="65"/>
        <v>72.178645752712441</v>
      </c>
      <c r="BB68" s="2">
        <f t="shared" si="65"/>
        <v>74.537319638621625</v>
      </c>
      <c r="BC68" s="2">
        <f t="shared" si="65"/>
        <v>67.384816638362665</v>
      </c>
      <c r="BD68" s="2">
        <f t="shared" si="65"/>
        <v>69.553587519180851</v>
      </c>
      <c r="BE68" s="2">
        <f t="shared" si="65"/>
        <v>66.705486220200058</v>
      </c>
      <c r="BF68" s="2">
        <f t="shared" si="65"/>
        <v>68.020152566260009</v>
      </c>
      <c r="BG68" s="2">
        <f t="shared" si="65"/>
        <v>74.438466817371364</v>
      </c>
      <c r="BH68" s="2">
        <f t="shared" si="65"/>
        <v>70.275968502144011</v>
      </c>
      <c r="BI68" s="2">
        <f t="shared" si="65"/>
        <v>69.313605467592623</v>
      </c>
      <c r="BJ68" s="2">
        <f t="shared" si="65"/>
        <v>72.539272257563894</v>
      </c>
      <c r="BK68" s="2">
        <f t="shared" si="65"/>
        <v>74.479249624610063</v>
      </c>
      <c r="BL68" s="2">
        <f t="shared" si="65"/>
        <v>82.299979897854556</v>
      </c>
      <c r="BM68" s="2">
        <f t="shared" si="65"/>
        <v>91.062885315332721</v>
      </c>
      <c r="BO68" s="2">
        <f t="shared" si="10"/>
        <v>80.263000000000005</v>
      </c>
      <c r="BP68" s="2">
        <f t="shared" si="11"/>
        <v>79.286000000000001</v>
      </c>
      <c r="BQ68" s="2">
        <f t="shared" si="12"/>
        <v>77.194000000000003</v>
      </c>
      <c r="BR68" s="2">
        <f t="shared" si="13"/>
        <v>78.790000000000006</v>
      </c>
      <c r="BS68" s="2">
        <f t="shared" si="14"/>
        <v>69.790000000000006</v>
      </c>
      <c r="BT68" s="2">
        <f t="shared" si="15"/>
        <v>69.048000000000002</v>
      </c>
      <c r="BU68" s="2">
        <f t="shared" si="16"/>
        <v>68.459000000000003</v>
      </c>
      <c r="BV68" s="2">
        <f t="shared" si="17"/>
        <v>67.948999999999998</v>
      </c>
      <c r="BW68" s="2">
        <f t="shared" si="18"/>
        <v>69.474999999999994</v>
      </c>
      <c r="BX68" s="2">
        <f t="shared" si="19"/>
        <v>69.951999999999998</v>
      </c>
      <c r="BY68" s="2">
        <f t="shared" si="20"/>
        <v>70.856999999999999</v>
      </c>
      <c r="BZ68" s="2">
        <f t="shared" si="21"/>
        <v>73.825000000000003</v>
      </c>
      <c r="CA68" s="2">
        <f t="shared" si="22"/>
        <v>76.254000000000005</v>
      </c>
      <c r="CB68" s="2">
        <f t="shared" si="23"/>
        <v>86.129000000000005</v>
      </c>
      <c r="CC68" s="2">
        <f t="shared" si="24"/>
        <v>99.644999999999996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80.200488547008561</v>
      </c>
      <c r="DL68" s="2">
        <f t="shared" si="76"/>
        <v>79.733924466338266</v>
      </c>
      <c r="DM68" s="2">
        <f t="shared" si="76"/>
        <v>77.241025030525051</v>
      </c>
      <c r="DN68" s="2">
        <f t="shared" si="76"/>
        <v>79.033532019704438</v>
      </c>
      <c r="DO68" s="2">
        <f t="shared" si="76"/>
        <v>70.255705384615368</v>
      </c>
      <c r="DP68" s="2">
        <f t="shared" si="76"/>
        <v>70.016738142292468</v>
      </c>
      <c r="DQ68" s="2">
        <f t="shared" si="76"/>
        <v>67.781963438735175</v>
      </c>
      <c r="DR68" s="2">
        <f t="shared" si="76"/>
        <v>68.985682251082252</v>
      </c>
      <c r="DS68" s="2">
        <f t="shared" si="76"/>
        <v>69.483445887445896</v>
      </c>
      <c r="DT68" s="2">
        <f t="shared" si="76"/>
        <v>70.675245059288542</v>
      </c>
      <c r="DU68" s="2">
        <f t="shared" si="76"/>
        <v>71.579244927536237</v>
      </c>
      <c r="DV68" s="2">
        <f t="shared" si="76"/>
        <v>74.72636341880343</v>
      </c>
      <c r="DW68" s="2">
        <f t="shared" si="76"/>
        <v>76.584470769230762</v>
      </c>
      <c r="DX68" s="2">
        <f t="shared" si="76"/>
        <v>85.816920634920635</v>
      </c>
      <c r="DY68" s="2">
        <f t="shared" si="76"/>
        <v>99.604356239316232</v>
      </c>
      <c r="EA68" s="2">
        <f t="shared" si="77"/>
        <v>68.250299854611171</v>
      </c>
      <c r="EB68" s="2">
        <f t="shared" si="77"/>
        <v>68.046418544695513</v>
      </c>
      <c r="EC68" s="2">
        <f t="shared" si="77"/>
        <v>65.389975429471775</v>
      </c>
      <c r="ED68" s="2">
        <f t="shared" si="77"/>
        <v>68.246187392675751</v>
      </c>
      <c r="EE68" s="2">
        <f t="shared" si="77"/>
        <v>62.55228475000407</v>
      </c>
      <c r="EF68" s="2">
        <f t="shared" si="77"/>
        <v>68.783331791827791</v>
      </c>
      <c r="EG68" s="2">
        <f t="shared" si="77"/>
        <v>64.91705700070014</v>
      </c>
      <c r="EH68" s="2">
        <f t="shared" si="77"/>
        <v>66.210642551463863</v>
      </c>
      <c r="EI68" s="2">
        <f t="shared" si="77"/>
        <v>84.110434262415154</v>
      </c>
      <c r="EJ68" s="2">
        <f t="shared" si="77"/>
        <v>69.576042308933665</v>
      </c>
      <c r="EK68" s="2">
        <f t="shared" si="77"/>
        <v>65.683807465831137</v>
      </c>
      <c r="EL68" s="2">
        <f t="shared" si="77"/>
        <v>69.14595171042339</v>
      </c>
      <c r="EM68" s="2">
        <f t="shared" si="77"/>
        <v>71.299917793552837</v>
      </c>
      <c r="EN68" s="2">
        <f t="shared" si="77"/>
        <v>77.363341262815197</v>
      </c>
      <c r="EO68" s="2">
        <f t="shared" si="77"/>
        <v>78.069096116781736</v>
      </c>
      <c r="EQ68" s="2">
        <f t="shared" si="78"/>
        <v>68.576882637118729</v>
      </c>
      <c r="ER68" s="2">
        <f t="shared" si="78"/>
        <v>68.016961835092033</v>
      </c>
      <c r="ES68" s="2">
        <f t="shared" si="78"/>
        <v>66.131313292564514</v>
      </c>
      <c r="ET68" s="2">
        <f t="shared" si="78"/>
        <v>69.574468309786013</v>
      </c>
      <c r="EU68" s="2">
        <f t="shared" si="78"/>
        <v>61.953154471864266</v>
      </c>
      <c r="EV68" s="2">
        <f t="shared" si="78"/>
        <v>66.857440357821119</v>
      </c>
      <c r="EW68" s="2">
        <f t="shared" si="78"/>
        <v>63.224347056889769</v>
      </c>
      <c r="EX68" s="2">
        <f t="shared" si="78"/>
        <v>65.444701981498326</v>
      </c>
      <c r="EY68" s="2">
        <f t="shared" si="78"/>
        <v>77.835763770749111</v>
      </c>
      <c r="EZ68" s="2">
        <f t="shared" si="78"/>
        <v>68.246195925324685</v>
      </c>
      <c r="FA68" s="2">
        <f t="shared" si="78"/>
        <v>65.034988764254862</v>
      </c>
      <c r="FB68" s="2">
        <f t="shared" si="78"/>
        <v>68.646328900276984</v>
      </c>
      <c r="FC68" s="2">
        <f t="shared" si="78"/>
        <v>70.794151122405012</v>
      </c>
      <c r="FD68" s="2">
        <f t="shared" si="78"/>
        <v>79.300430860131542</v>
      </c>
      <c r="FE68" s="2">
        <f t="shared" si="78"/>
        <v>98.411873508372324</v>
      </c>
      <c r="FG68" s="2">
        <f t="shared" si="79"/>
        <v>0.41794180671013592</v>
      </c>
      <c r="FH68" s="2">
        <f t="shared" si="79"/>
        <v>0.41188696736208869</v>
      </c>
      <c r="FI68" s="2">
        <f t="shared" si="79"/>
        <v>0.42716839226445585</v>
      </c>
      <c r="FJ68" s="2">
        <f t="shared" si="79"/>
        <v>0.41680689371313473</v>
      </c>
      <c r="FK68" s="2">
        <f t="shared" si="79"/>
        <v>0.37267566320050716</v>
      </c>
      <c r="FL68" s="2">
        <f t="shared" si="79"/>
        <v>0.375478263362784</v>
      </c>
      <c r="FM68" s="2">
        <f t="shared" si="79"/>
        <v>0.3757315524884508</v>
      </c>
      <c r="FN68" s="2">
        <f t="shared" si="79"/>
        <v>0.34792616073243693</v>
      </c>
      <c r="FO68" s="2">
        <f t="shared" si="79"/>
        <v>0.33877103562830907</v>
      </c>
      <c r="FP68" s="2">
        <f t="shared" si="79"/>
        <v>0.36321682234553887</v>
      </c>
      <c r="FQ68" s="2">
        <f t="shared" si="79"/>
        <v>0.38430175440994979</v>
      </c>
      <c r="FR68" s="2">
        <f t="shared" si="79"/>
        <v>0.39192124364681558</v>
      </c>
      <c r="FS68" s="2">
        <f t="shared" si="79"/>
        <v>0.39837106929171523</v>
      </c>
      <c r="FT68" s="2">
        <f t="shared" si="79"/>
        <v>0.41603288070993943</v>
      </c>
      <c r="FU68" s="2">
        <f t="shared" si="79"/>
        <v>0.39664031682657647</v>
      </c>
      <c r="FW68" s="2">
        <f t="shared" si="67"/>
        <v>1.7055720933529287E-5</v>
      </c>
      <c r="FX68" s="2">
        <f t="shared" si="67"/>
        <v>2.4219831670451602E-5</v>
      </c>
      <c r="FY68" s="2">
        <f t="shared" si="67"/>
        <v>1.9595539850330601E-5</v>
      </c>
      <c r="FZ68" s="2">
        <f t="shared" si="67"/>
        <v>2.0495906964103815E-5</v>
      </c>
      <c r="GA68" s="2">
        <f t="shared" si="67"/>
        <v>1.8948026633395487E-5</v>
      </c>
      <c r="GB68" s="2">
        <f t="shared" si="67"/>
        <v>1.7315938958478216E-5</v>
      </c>
      <c r="GC68" s="2">
        <f t="shared" si="67"/>
        <v>2.4502034872092878E-5</v>
      </c>
      <c r="GD68" s="2">
        <f t="shared" si="67"/>
        <v>2.712515138965796E-5</v>
      </c>
      <c r="GE68" s="2">
        <f t="shared" si="67"/>
        <v>2.8538548174337571E-5</v>
      </c>
      <c r="GF68" s="2">
        <f t="shared" si="67"/>
        <v>2.0774615398905142E-5</v>
      </c>
      <c r="GG68" s="2">
        <f t="shared" si="67"/>
        <v>1.9266393173968492E-5</v>
      </c>
      <c r="GH68" s="2">
        <f t="shared" si="67"/>
        <v>1.8542848299121394E-5</v>
      </c>
      <c r="GI68" s="2">
        <f t="shared" si="67"/>
        <v>1.6064663057307126E-5</v>
      </c>
      <c r="GJ68" s="2">
        <f t="shared" si="67"/>
        <v>1.3546828756113642E-5</v>
      </c>
      <c r="GK68" s="2">
        <f t="shared" si="67"/>
        <v>1.3836555151144162E-5</v>
      </c>
      <c r="GM68" s="86">
        <f t="shared" si="68"/>
        <v>2.9338967605401496E-3</v>
      </c>
      <c r="GN68" s="86">
        <f t="shared" si="68"/>
        <v>2.8320516177528046E-3</v>
      </c>
      <c r="GO68" s="86">
        <f t="shared" si="68"/>
        <v>3.7730430607722147E-3</v>
      </c>
      <c r="GP68" s="86">
        <f t="shared" si="68"/>
        <v>3.1834259741622302E-3</v>
      </c>
      <c r="GQ68" s="86">
        <f t="shared" si="68"/>
        <v>1.0342369895745664E-3</v>
      </c>
      <c r="GR68" s="86">
        <f t="shared" si="68"/>
        <v>9.6928865521777425E-4</v>
      </c>
      <c r="GS68" s="86">
        <f t="shared" si="68"/>
        <v>9.1405599995190501E-4</v>
      </c>
      <c r="GT68" s="86">
        <f t="shared" si="68"/>
        <v>2.9174483052042758E-4</v>
      </c>
      <c r="GU68" s="86">
        <f t="shared" si="68"/>
        <v>2.1960498495507129E-4</v>
      </c>
      <c r="GV68" s="86">
        <f t="shared" si="68"/>
        <v>6.2836348300667204E-4</v>
      </c>
      <c r="GW68" s="86">
        <f t="shared" si="68"/>
        <v>1.2840661167807183E-3</v>
      </c>
      <c r="GX68" s="86">
        <f t="shared" si="68"/>
        <v>1.6701357004232117E-3</v>
      </c>
      <c r="GY68" s="86">
        <f t="shared" si="68"/>
        <v>1.9077489339553715E-3</v>
      </c>
      <c r="GZ68" s="86">
        <f t="shared" si="68"/>
        <v>2.897968891983431E-3</v>
      </c>
      <c r="HA68" s="86">
        <f t="shared" si="68"/>
        <v>1.7910678422740644E-3</v>
      </c>
      <c r="HC68" s="86">
        <f t="shared" si="73"/>
        <v>9.0571317874260201E-13</v>
      </c>
      <c r="HD68" s="86">
        <f t="shared" si="69"/>
        <v>2.5214916095837749E-12</v>
      </c>
      <c r="HE68" s="86">
        <f t="shared" si="69"/>
        <v>3.1609367701178902E-12</v>
      </c>
      <c r="HF68" s="86">
        <f t="shared" si="69"/>
        <v>1.3830487815957079E-15</v>
      </c>
      <c r="HG68" s="86">
        <f t="shared" si="69"/>
        <v>2.2202150100497386E-15</v>
      </c>
      <c r="HH68" s="86">
        <f t="shared" si="69"/>
        <v>4.2379061617794822E-16</v>
      </c>
      <c r="HI68" s="86">
        <f t="shared" si="69"/>
        <v>1.4131981436562212E-14</v>
      </c>
      <c r="HJ68" s="86">
        <f t="shared" si="69"/>
        <v>1.1629060870463585E-14</v>
      </c>
      <c r="HK68" s="86">
        <f t="shared" si="69"/>
        <v>1.3504790081725709E-16</v>
      </c>
      <c r="HL68" s="86">
        <f t="shared" si="69"/>
        <v>2.656498600125323E-12</v>
      </c>
      <c r="HM68" s="86">
        <f t="shared" si="69"/>
        <v>7.6979618664466731E-13</v>
      </c>
      <c r="HN68" s="86">
        <f t="shared" si="69"/>
        <v>4.295863656265062E-15</v>
      </c>
      <c r="HO68" s="86">
        <f t="shared" si="69"/>
        <v>7.252683363068786E-14</v>
      </c>
      <c r="HP68" s="86">
        <f t="shared" si="69"/>
        <v>6.2108514529391419E-13</v>
      </c>
      <c r="HQ68" s="86">
        <f t="shared" si="69"/>
        <v>5.9214985733562891E-15</v>
      </c>
      <c r="HS68" s="86">
        <f t="shared" si="70"/>
        <v>2.0523890511386186E-61</v>
      </c>
      <c r="HT68" s="86">
        <f t="shared" si="70"/>
        <v>1.5413301986791166E-56</v>
      </c>
      <c r="HU68" s="86">
        <f t="shared" si="70"/>
        <v>1.9996216741177208E-57</v>
      </c>
      <c r="HV68" s="86">
        <f t="shared" si="70"/>
        <v>8.9480405323364033E-75</v>
      </c>
      <c r="HW68" s="86">
        <f t="shared" si="70"/>
        <v>2.6514610743027285E-75</v>
      </c>
      <c r="HX68" s="86">
        <f t="shared" si="70"/>
        <v>5.6490448395227971E-82</v>
      </c>
      <c r="HY68" s="86">
        <f t="shared" si="70"/>
        <v>1.1762113221503903E-72</v>
      </c>
      <c r="HZ68" s="86">
        <f t="shared" si="70"/>
        <v>1.7580615903557E-72</v>
      </c>
      <c r="IA68" s="86">
        <f t="shared" si="70"/>
        <v>4.5639856739707436E-83</v>
      </c>
      <c r="IB68" s="86">
        <f t="shared" si="70"/>
        <v>1.6609834182200069E-59</v>
      </c>
      <c r="IC68" s="86">
        <f t="shared" si="70"/>
        <v>5.4028437250197048E-63</v>
      </c>
      <c r="ID68" s="86">
        <f t="shared" si="70"/>
        <v>1.1703343007687835E-75</v>
      </c>
      <c r="IE68" s="86">
        <f t="shared" si="70"/>
        <v>2.0571572935623254E-66</v>
      </c>
      <c r="IF68" s="86">
        <f t="shared" si="70"/>
        <v>2.8896922495859788E-51</v>
      </c>
      <c r="IG68" s="86">
        <f t="shared" si="70"/>
        <v>4.3219099549496128E-40</v>
      </c>
      <c r="II68" s="86">
        <f t="shared" si="71"/>
        <v>0</v>
      </c>
      <c r="IJ68" s="86">
        <f t="shared" si="71"/>
        <v>2.3072419829134532E-270</v>
      </c>
      <c r="IK68" s="86">
        <f t="shared" si="71"/>
        <v>2.2104387055211797E-286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1.610297198042559E-301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5.6470163330425013E-188</v>
      </c>
      <c r="IW68" s="86">
        <f t="shared" si="71"/>
        <v>2.6204565375367233E-136</v>
      </c>
      <c r="IY68" s="86">
        <f t="shared" si="72"/>
        <v>2.9338967614458626E-3</v>
      </c>
      <c r="IZ68" s="86">
        <f t="shared" si="72"/>
        <v>2.8320516202742963E-3</v>
      </c>
      <c r="JA68" s="86">
        <f t="shared" si="72"/>
        <v>3.7730430639331515E-3</v>
      </c>
      <c r="JB68" s="86">
        <f t="shared" si="72"/>
        <v>3.1834259741636132E-3</v>
      </c>
      <c r="JC68" s="86">
        <f t="shared" si="72"/>
        <v>1.0342369895767866E-3</v>
      </c>
      <c r="JD68" s="86">
        <f t="shared" si="72"/>
        <v>9.6928865521819806E-4</v>
      </c>
      <c r="JE68" s="86">
        <f t="shared" si="72"/>
        <v>9.1405599996603705E-4</v>
      </c>
      <c r="JF68" s="86">
        <f t="shared" si="72"/>
        <v>2.9174483053205663E-4</v>
      </c>
      <c r="JG68" s="86">
        <f t="shared" si="72"/>
        <v>2.1960498495520632E-4</v>
      </c>
      <c r="JH68" s="86">
        <f t="shared" si="72"/>
        <v>6.2836348566317065E-4</v>
      </c>
      <c r="JI68" s="86">
        <f t="shared" si="72"/>
        <v>1.2840661175505144E-3</v>
      </c>
      <c r="JJ68" s="86">
        <f t="shared" si="72"/>
        <v>1.6701357004275076E-3</v>
      </c>
      <c r="JK68" s="86">
        <f t="shared" si="72"/>
        <v>1.9077489340278983E-3</v>
      </c>
      <c r="JL68" s="86">
        <f t="shared" si="72"/>
        <v>2.8979688926045162E-3</v>
      </c>
      <c r="JM68" s="86">
        <f t="shared" si="72"/>
        <v>1.7910678422799859E-3</v>
      </c>
    </row>
    <row r="69" spans="2:273" x14ac:dyDescent="0.25">
      <c r="B69" s="2">
        <v>42</v>
      </c>
      <c r="C69" s="37">
        <v>80.867999999999995</v>
      </c>
      <c r="D69" s="37">
        <v>82.143000000000001</v>
      </c>
      <c r="E69" s="37">
        <v>78.064999999999998</v>
      </c>
      <c r="F69" s="37">
        <v>79.742000000000004</v>
      </c>
      <c r="G69" s="37">
        <v>70.709999999999994</v>
      </c>
      <c r="H69" s="37">
        <v>70.483999999999995</v>
      </c>
      <c r="I69" s="37">
        <v>69.278999999999996</v>
      </c>
      <c r="J69" s="37">
        <v>68.813999999999993</v>
      </c>
      <c r="K69" s="37">
        <v>68.492000000000004</v>
      </c>
      <c r="L69" s="37">
        <v>70.305999999999997</v>
      </c>
      <c r="M69" s="37">
        <v>71.778000000000006</v>
      </c>
      <c r="N69" s="37">
        <v>74.905000000000001</v>
      </c>
      <c r="O69" s="37">
        <v>77.888999999999996</v>
      </c>
      <c r="P69" s="37">
        <v>87.694000000000003</v>
      </c>
      <c r="Q69" s="37">
        <v>100.129</v>
      </c>
      <c r="S69" s="4">
        <f t="shared" si="74"/>
        <v>78.946596732316365</v>
      </c>
      <c r="T69" s="4">
        <f t="shared" si="74"/>
        <v>78.384627238685084</v>
      </c>
      <c r="U69" s="4">
        <f t="shared" si="74"/>
        <v>76.659067679973091</v>
      </c>
      <c r="V69" s="4">
        <f t="shared" si="74"/>
        <v>78.369055102354281</v>
      </c>
      <c r="W69" s="4">
        <f t="shared" si="74"/>
        <v>68.966823364690271</v>
      </c>
      <c r="X69" s="4">
        <f t="shared" si="74"/>
        <v>71.220710970877931</v>
      </c>
      <c r="Y69" s="4">
        <f t="shared" si="74"/>
        <v>67.894006911328674</v>
      </c>
      <c r="Z69" s="4">
        <f t="shared" si="74"/>
        <v>68.564179977912175</v>
      </c>
      <c r="AA69" s="4">
        <f t="shared" si="74"/>
        <v>75.167523020242612</v>
      </c>
      <c r="AB69" s="4">
        <f t="shared" si="74"/>
        <v>71.438952207102218</v>
      </c>
      <c r="AC69" s="4">
        <f t="shared" si="74"/>
        <v>71.216980659174808</v>
      </c>
      <c r="AD69" s="4">
        <f t="shared" si="74"/>
        <v>74.754180658595672</v>
      </c>
      <c r="AE69" s="4">
        <f t="shared" si="74"/>
        <v>76.966188239495935</v>
      </c>
      <c r="AF69" s="4">
        <f t="shared" si="74"/>
        <v>85.372561927677296</v>
      </c>
      <c r="AG69" s="4">
        <f t="shared" si="74"/>
        <v>92.529977471517455</v>
      </c>
      <c r="AI69" s="4">
        <f t="shared" si="75"/>
        <v>1.9214032676836297</v>
      </c>
      <c r="AJ69" s="4">
        <f t="shared" si="75"/>
        <v>3.7583727613149165</v>
      </c>
      <c r="AK69" s="4">
        <f t="shared" si="75"/>
        <v>1.4059323200269063</v>
      </c>
      <c r="AL69" s="4">
        <f t="shared" si="75"/>
        <v>1.3729448976457235</v>
      </c>
      <c r="AM69" s="4">
        <f t="shared" si="75"/>
        <v>1.7431766353097231</v>
      </c>
      <c r="AN69" s="4">
        <f t="shared" si="75"/>
        <v>-0.73671097087793669</v>
      </c>
      <c r="AO69" s="4">
        <f t="shared" si="75"/>
        <v>1.3849930886713224</v>
      </c>
      <c r="AP69" s="4">
        <f t="shared" si="75"/>
        <v>0.24982002208781751</v>
      </c>
      <c r="AQ69" s="4">
        <f t="shared" si="75"/>
        <v>-6.6755230202426077</v>
      </c>
      <c r="AR69" s="4">
        <f t="shared" si="75"/>
        <v>-1.1329522071022211</v>
      </c>
      <c r="AS69" s="4">
        <f t="shared" si="75"/>
        <v>0.56101934082519733</v>
      </c>
      <c r="AT69" s="4">
        <f t="shared" si="75"/>
        <v>0.15081934140432907</v>
      </c>
      <c r="AU69" s="4">
        <f t="shared" si="75"/>
        <v>0.92281176050406089</v>
      </c>
      <c r="AV69" s="4">
        <f t="shared" si="75"/>
        <v>2.3214380723227066</v>
      </c>
      <c r="AW69" s="4">
        <f t="shared" si="75"/>
        <v>7.5990225284825499</v>
      </c>
      <c r="AY69" s="2">
        <f t="shared" si="65"/>
        <v>75.14310003507245</v>
      </c>
      <c r="AZ69" s="2">
        <f t="shared" si="65"/>
        <v>74.816990683859387</v>
      </c>
      <c r="BA69" s="2">
        <f t="shared" si="65"/>
        <v>72.026890899490937</v>
      </c>
      <c r="BB69" s="2">
        <f t="shared" si="65"/>
        <v>74.421728883378904</v>
      </c>
      <c r="BC69" s="2">
        <f t="shared" si="65"/>
        <v>67.341624672821524</v>
      </c>
      <c r="BD69" s="2">
        <f t="shared" si="65"/>
        <v>69.651908444098936</v>
      </c>
      <c r="BE69" s="2">
        <f t="shared" si="65"/>
        <v>66.203698693010296</v>
      </c>
      <c r="BF69" s="2">
        <f t="shared" si="65"/>
        <v>67.882751210124923</v>
      </c>
      <c r="BG69" s="2">
        <f t="shared" si="65"/>
        <v>74.711138885645042</v>
      </c>
      <c r="BH69" s="2">
        <f t="shared" si="65"/>
        <v>70.293918326532861</v>
      </c>
      <c r="BI69" s="2">
        <f t="shared" si="65"/>
        <v>69.287481704214585</v>
      </c>
      <c r="BJ69" s="2">
        <f t="shared" si="65"/>
        <v>72.558987907025511</v>
      </c>
      <c r="BK69" s="2">
        <f t="shared" si="65"/>
        <v>74.494758068072016</v>
      </c>
      <c r="BL69" s="2">
        <f t="shared" si="65"/>
        <v>82.289969358497487</v>
      </c>
      <c r="BM69" s="2">
        <f t="shared" si="65"/>
        <v>90.873062243197523</v>
      </c>
      <c r="BO69" s="2">
        <f t="shared" si="10"/>
        <v>80.867999999999995</v>
      </c>
      <c r="BP69" s="2">
        <f t="shared" si="11"/>
        <v>82.143000000000001</v>
      </c>
      <c r="BQ69" s="2">
        <f t="shared" si="12"/>
        <v>78.064999999999998</v>
      </c>
      <c r="BR69" s="2">
        <f t="shared" si="13"/>
        <v>79.742000000000004</v>
      </c>
      <c r="BS69" s="2">
        <f t="shared" si="14"/>
        <v>70.709999999999994</v>
      </c>
      <c r="BT69" s="2">
        <f t="shared" si="15"/>
        <v>70.483999999999995</v>
      </c>
      <c r="BU69" s="2">
        <f t="shared" si="16"/>
        <v>69.278999999999996</v>
      </c>
      <c r="BV69" s="2">
        <f t="shared" si="17"/>
        <v>68.813999999999993</v>
      </c>
      <c r="BW69" s="2">
        <f t="shared" si="18"/>
        <v>68.492000000000004</v>
      </c>
      <c r="BX69" s="2">
        <f t="shared" si="19"/>
        <v>70.305999999999997</v>
      </c>
      <c r="BY69" s="2">
        <f t="shared" si="20"/>
        <v>71.778000000000006</v>
      </c>
      <c r="BZ69" s="2">
        <f t="shared" si="21"/>
        <v>74.905000000000001</v>
      </c>
      <c r="CA69" s="2">
        <f t="shared" si="22"/>
        <v>77.888999999999996</v>
      </c>
      <c r="CB69" s="2">
        <f t="shared" si="23"/>
        <v>87.694000000000003</v>
      </c>
      <c r="CC69" s="2">
        <f t="shared" si="24"/>
        <v>100.129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80.646268717948729</v>
      </c>
      <c r="DL69" s="2">
        <f t="shared" si="76"/>
        <v>80.109141762452111</v>
      </c>
      <c r="DM69" s="2">
        <f t="shared" si="76"/>
        <v>77.538754578754592</v>
      </c>
      <c r="DN69" s="2">
        <f t="shared" si="76"/>
        <v>79.34125615763547</v>
      </c>
      <c r="DO69" s="2">
        <f t="shared" si="76"/>
        <v>70.532966153846147</v>
      </c>
      <c r="DP69" s="2">
        <f t="shared" si="76"/>
        <v>70.342501976284566</v>
      </c>
      <c r="DQ69" s="2">
        <f t="shared" si="76"/>
        <v>67.149138339920938</v>
      </c>
      <c r="DR69" s="2">
        <f t="shared" si="76"/>
        <v>68.950829004329009</v>
      </c>
      <c r="DS69" s="2">
        <f t="shared" si="76"/>
        <v>69.626283549783551</v>
      </c>
      <c r="DT69" s="2">
        <f t="shared" si="76"/>
        <v>70.846691699604747</v>
      </c>
      <c r="DU69" s="2">
        <f t="shared" si="76"/>
        <v>71.831505362318836</v>
      </c>
      <c r="DV69" s="2">
        <f t="shared" si="76"/>
        <v>75.06865504273506</v>
      </c>
      <c r="DW69" s="2">
        <f t="shared" si="76"/>
        <v>76.904363076923076</v>
      </c>
      <c r="DX69" s="2">
        <f t="shared" si="76"/>
        <v>86.208523809523811</v>
      </c>
      <c r="DY69" s="2">
        <f t="shared" si="76"/>
        <v>99.932502222222212</v>
      </c>
      <c r="EA69" s="2">
        <f t="shared" si="77"/>
        <v>68.153307811701822</v>
      </c>
      <c r="EB69" s="2">
        <f t="shared" si="77"/>
        <v>67.925473006921308</v>
      </c>
      <c r="EC69" s="2">
        <f t="shared" si="77"/>
        <v>65.285824857501296</v>
      </c>
      <c r="ED69" s="2">
        <f t="shared" si="77"/>
        <v>68.143957453934291</v>
      </c>
      <c r="EE69" s="2">
        <f t="shared" si="77"/>
        <v>62.442351882937395</v>
      </c>
      <c r="EF69" s="2">
        <f t="shared" si="77"/>
        <v>68.60442387348705</v>
      </c>
      <c r="EG69" s="2">
        <f t="shared" si="77"/>
        <v>64.771202976183091</v>
      </c>
      <c r="EH69" s="2">
        <f t="shared" si="77"/>
        <v>66.057182840133734</v>
      </c>
      <c r="EI69" s="2">
        <f t="shared" si="77"/>
        <v>83.76325307737811</v>
      </c>
      <c r="EJ69" s="2">
        <f t="shared" si="77"/>
        <v>69.410157827959608</v>
      </c>
      <c r="EK69" s="2">
        <f t="shared" si="77"/>
        <v>65.570308411214967</v>
      </c>
      <c r="EL69" s="2">
        <f t="shared" si="77"/>
        <v>69.007795571688646</v>
      </c>
      <c r="EM69" s="2">
        <f t="shared" si="77"/>
        <v>71.175935416676779</v>
      </c>
      <c r="EN69" s="2">
        <f t="shared" si="77"/>
        <v>77.273568623811286</v>
      </c>
      <c r="EO69" s="2">
        <f t="shared" si="77"/>
        <v>78.303914346796716</v>
      </c>
      <c r="EQ69" s="2">
        <f t="shared" si="78"/>
        <v>68.475581799580368</v>
      </c>
      <c r="ER69" s="2">
        <f t="shared" si="78"/>
        <v>67.896325485590353</v>
      </c>
      <c r="ES69" s="2">
        <f t="shared" si="78"/>
        <v>66.017231261197225</v>
      </c>
      <c r="ET69" s="2">
        <f t="shared" si="78"/>
        <v>69.454669841687362</v>
      </c>
      <c r="EU69" s="2">
        <f t="shared" si="78"/>
        <v>61.851463827396273</v>
      </c>
      <c r="EV69" s="2">
        <f t="shared" si="78"/>
        <v>66.705077183578567</v>
      </c>
      <c r="EW69" s="2">
        <f t="shared" si="78"/>
        <v>63.101971217731347</v>
      </c>
      <c r="EX69" s="2">
        <f t="shared" si="78"/>
        <v>65.302025698049846</v>
      </c>
      <c r="EY69" s="2">
        <f t="shared" si="78"/>
        <v>77.575989251609457</v>
      </c>
      <c r="EZ69" s="2">
        <f t="shared" si="78"/>
        <v>68.098530363636371</v>
      </c>
      <c r="FA69" s="2">
        <f t="shared" si="78"/>
        <v>64.930497874453522</v>
      </c>
      <c r="FB69" s="2">
        <f t="shared" si="78"/>
        <v>68.515584021675991</v>
      </c>
      <c r="FC69" s="2">
        <f t="shared" si="78"/>
        <v>70.677274710056352</v>
      </c>
      <c r="FD69" s="2">
        <f t="shared" si="78"/>
        <v>79.182799863319076</v>
      </c>
      <c r="FE69" s="2">
        <f t="shared" si="78"/>
        <v>98.322881100253568</v>
      </c>
      <c r="FG69" s="2">
        <f t="shared" si="79"/>
        <v>0.44050203559296336</v>
      </c>
      <c r="FH69" s="2">
        <f t="shared" si="79"/>
        <v>0.43436426340263884</v>
      </c>
      <c r="FI69" s="2">
        <f t="shared" si="79"/>
        <v>0.44984175374248814</v>
      </c>
      <c r="FJ69" s="2">
        <f t="shared" si="79"/>
        <v>0.43935210271962155</v>
      </c>
      <c r="FK69" s="2">
        <f t="shared" si="79"/>
        <v>0.39444831972448352</v>
      </c>
      <c r="FL69" s="2">
        <f t="shared" si="79"/>
        <v>0.3973109546080949</v>
      </c>
      <c r="FM69" s="2">
        <f t="shared" si="79"/>
        <v>0.39756959585253177</v>
      </c>
      <c r="FN69" s="2">
        <f t="shared" si="79"/>
        <v>0.36910364075998559</v>
      </c>
      <c r="FO69" s="2">
        <f t="shared" si="79"/>
        <v>0.35969865653439642</v>
      </c>
      <c r="FP69" s="2">
        <f t="shared" si="79"/>
        <v>0.3847758180954724</v>
      </c>
      <c r="FQ69" s="2">
        <f t="shared" si="79"/>
        <v>0.40631370676944922</v>
      </c>
      <c r="FR69" s="2">
        <f t="shared" si="79"/>
        <v>0.41407611249781545</v>
      </c>
      <c r="FS69" s="2">
        <f t="shared" si="79"/>
        <v>0.42063832662167899</v>
      </c>
      <c r="FT69" s="2">
        <f t="shared" si="79"/>
        <v>0.43856770726715677</v>
      </c>
      <c r="FU69" s="2">
        <f t="shared" si="79"/>
        <v>0.41887818789535397</v>
      </c>
      <c r="FW69" s="2">
        <f t="shared" si="67"/>
        <v>1.8701195350203783E-5</v>
      </c>
      <c r="FX69" s="2">
        <f t="shared" si="67"/>
        <v>2.6556455286819822E-5</v>
      </c>
      <c r="FY69" s="2">
        <f t="shared" si="67"/>
        <v>2.1486041567271147E-5</v>
      </c>
      <c r="FZ69" s="2">
        <f t="shared" si="67"/>
        <v>2.2473270657490933E-5</v>
      </c>
      <c r="GA69" s="2">
        <f t="shared" si="67"/>
        <v>2.0776060083336627E-5</v>
      </c>
      <c r="GB69" s="2">
        <f t="shared" si="67"/>
        <v>1.8986517794640654E-5</v>
      </c>
      <c r="GC69" s="2">
        <f t="shared" si="67"/>
        <v>2.686588348980204E-5</v>
      </c>
      <c r="GD69" s="2">
        <f t="shared" si="67"/>
        <v>2.9742059231299963E-5</v>
      </c>
      <c r="GE69" s="2">
        <f t="shared" si="67"/>
        <v>3.1291809665512474E-5</v>
      </c>
      <c r="GF69" s="2">
        <f t="shared" si="67"/>
        <v>2.2778867162535309E-5</v>
      </c>
      <c r="GG69" s="2">
        <f t="shared" si="67"/>
        <v>2.112514076644431E-5</v>
      </c>
      <c r="GH69" s="2">
        <f t="shared" si="67"/>
        <v>2.0331792481195943E-5</v>
      </c>
      <c r="GI69" s="2">
        <f t="shared" si="67"/>
        <v>1.7614525470152343E-5</v>
      </c>
      <c r="GJ69" s="2">
        <f t="shared" si="67"/>
        <v>1.4853782944461912E-5</v>
      </c>
      <c r="GK69" s="2">
        <f t="shared" si="67"/>
        <v>1.5171460780186577E-5</v>
      </c>
      <c r="GM69" s="86">
        <f t="shared" si="68"/>
        <v>4.4745014584595573E-3</v>
      </c>
      <c r="GN69" s="86">
        <f t="shared" si="68"/>
        <v>4.2380051012753618E-3</v>
      </c>
      <c r="GO69" s="86">
        <f t="shared" si="68"/>
        <v>5.5702107568544228E-3</v>
      </c>
      <c r="GP69" s="86">
        <f t="shared" si="68"/>
        <v>4.7102692705177822E-3</v>
      </c>
      <c r="GQ69" s="86">
        <f t="shared" si="68"/>
        <v>1.6728046783171442E-3</v>
      </c>
      <c r="GR69" s="86">
        <f t="shared" si="68"/>
        <v>1.6071841545137267E-3</v>
      </c>
      <c r="GS69" s="86">
        <f t="shared" si="68"/>
        <v>1.536268284562727E-3</v>
      </c>
      <c r="GT69" s="86">
        <f t="shared" si="68"/>
        <v>5.4432529569434197E-4</v>
      </c>
      <c r="GU69" s="86">
        <f t="shared" si="68"/>
        <v>4.1445176326184119E-4</v>
      </c>
      <c r="GV69" s="86">
        <f t="shared" si="68"/>
        <v>1.0819860434021706E-3</v>
      </c>
      <c r="GW69" s="86">
        <f t="shared" si="68"/>
        <v>2.0775603902298428E-3</v>
      </c>
      <c r="GX69" s="86">
        <f t="shared" si="68"/>
        <v>2.6257066427650484E-3</v>
      </c>
      <c r="GY69" s="86">
        <f t="shared" si="68"/>
        <v>2.9853977766728956E-3</v>
      </c>
      <c r="GZ69" s="86">
        <f t="shared" si="68"/>
        <v>4.3936438846741569E-3</v>
      </c>
      <c r="HA69" s="86">
        <f t="shared" si="68"/>
        <v>2.8256247851834869E-3</v>
      </c>
      <c r="HC69" s="86">
        <f t="shared" si="73"/>
        <v>2.6333568145657412E-12</v>
      </c>
      <c r="HD69" s="86">
        <f t="shared" si="69"/>
        <v>6.9190091590011705E-12</v>
      </c>
      <c r="HE69" s="86">
        <f t="shared" si="69"/>
        <v>8.7155306633504157E-12</v>
      </c>
      <c r="HF69" s="86">
        <f t="shared" si="69"/>
        <v>5.2549793410953462E-15</v>
      </c>
      <c r="HG69" s="86">
        <f t="shared" si="69"/>
        <v>8.2627998441735145E-15</v>
      </c>
      <c r="HH69" s="86">
        <f t="shared" si="69"/>
        <v>1.7222141439337751E-15</v>
      </c>
      <c r="HI69" s="86">
        <f t="shared" si="69"/>
        <v>5.0640103658529749E-14</v>
      </c>
      <c r="HJ69" s="86">
        <f t="shared" si="69"/>
        <v>4.261836957351035E-14</v>
      </c>
      <c r="HK69" s="86">
        <f t="shared" si="69"/>
        <v>6.0839111098632108E-16</v>
      </c>
      <c r="HL69" s="86">
        <f t="shared" si="69"/>
        <v>7.5895786602402251E-12</v>
      </c>
      <c r="HM69" s="86">
        <f t="shared" si="69"/>
        <v>2.2856079742799482E-12</v>
      </c>
      <c r="HN69" s="86">
        <f t="shared" si="69"/>
        <v>1.5703860071264903E-14</v>
      </c>
      <c r="HO69" s="86">
        <f t="shared" si="69"/>
        <v>2.2990852461314547E-13</v>
      </c>
      <c r="HP69" s="86">
        <f t="shared" si="69"/>
        <v>1.8031054209534439E-12</v>
      </c>
      <c r="HQ69" s="86">
        <f t="shared" si="69"/>
        <v>2.1044779142784457E-14</v>
      </c>
      <c r="HS69" s="86">
        <f t="shared" si="70"/>
        <v>4.4455504061231998E-60</v>
      </c>
      <c r="HT69" s="86">
        <f t="shared" si="70"/>
        <v>2.6432915968133787E-55</v>
      </c>
      <c r="HU69" s="86">
        <f t="shared" si="70"/>
        <v>3.6029116677100467E-56</v>
      </c>
      <c r="HV69" s="86">
        <f t="shared" si="70"/>
        <v>4.0740584346514784E-73</v>
      </c>
      <c r="HW69" s="86">
        <f t="shared" si="70"/>
        <v>1.1850654355688511E-73</v>
      </c>
      <c r="HX69" s="86">
        <f t="shared" si="70"/>
        <v>3.5172829796504248E-80</v>
      </c>
      <c r="HY69" s="86">
        <f t="shared" si="70"/>
        <v>4.9063112468242919E-71</v>
      </c>
      <c r="HZ69" s="86">
        <f t="shared" si="70"/>
        <v>7.7040494603418406E-71</v>
      </c>
      <c r="IA69" s="86">
        <f t="shared" si="70"/>
        <v>3.6931097310846257E-81</v>
      </c>
      <c r="IB69" s="86">
        <f t="shared" si="70"/>
        <v>3.4657412758818673E-58</v>
      </c>
      <c r="IC69" s="86">
        <f t="shared" si="70"/>
        <v>1.2833927299052971E-61</v>
      </c>
      <c r="ID69" s="86">
        <f t="shared" si="70"/>
        <v>5.2092506413103705E-74</v>
      </c>
      <c r="IE69" s="86">
        <f t="shared" si="70"/>
        <v>5.6251297191146162E-65</v>
      </c>
      <c r="IF69" s="86">
        <f t="shared" si="70"/>
        <v>3.4226602029033926E-50</v>
      </c>
      <c r="IG69" s="86">
        <f t="shared" si="70"/>
        <v>2.9066062019624364E-39</v>
      </c>
      <c r="II69" s="86">
        <f t="shared" si="71"/>
        <v>6.2388066927732566E-305</v>
      </c>
      <c r="IJ69" s="86">
        <f t="shared" si="71"/>
        <v>9.8064923183817883E-266</v>
      </c>
      <c r="IK69" s="86">
        <f t="shared" si="71"/>
        <v>1.4244766373179507E-281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1.9923452108325097E-296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6.2266836171367308E-185</v>
      </c>
      <c r="IW69" s="86">
        <f t="shared" si="71"/>
        <v>4.1738843745895963E-134</v>
      </c>
      <c r="IY69" s="86">
        <f t="shared" si="72"/>
        <v>4.4745014610929144E-3</v>
      </c>
      <c r="IZ69" s="86">
        <f t="shared" si="72"/>
        <v>4.2380051081943705E-3</v>
      </c>
      <c r="JA69" s="86">
        <f t="shared" si="72"/>
        <v>5.5702107655699537E-3</v>
      </c>
      <c r="JB69" s="86">
        <f t="shared" si="72"/>
        <v>4.7102692705230376E-3</v>
      </c>
      <c r="JC69" s="86">
        <f t="shared" si="72"/>
        <v>1.6728046783254069E-3</v>
      </c>
      <c r="JD69" s="86">
        <f t="shared" si="72"/>
        <v>1.6071841545154488E-3</v>
      </c>
      <c r="JE69" s="86">
        <f t="shared" si="72"/>
        <v>1.5362682846133671E-3</v>
      </c>
      <c r="JF69" s="86">
        <f t="shared" si="72"/>
        <v>5.4432529573696033E-4</v>
      </c>
      <c r="JG69" s="86">
        <f t="shared" si="72"/>
        <v>4.1445176326244959E-4</v>
      </c>
      <c r="JH69" s="86">
        <f t="shared" si="72"/>
        <v>1.0819860509917493E-3</v>
      </c>
      <c r="JI69" s="86">
        <f t="shared" si="72"/>
        <v>2.0775603925154507E-3</v>
      </c>
      <c r="JJ69" s="86">
        <f t="shared" si="72"/>
        <v>2.6257066427807525E-3</v>
      </c>
      <c r="JK69" s="86">
        <f t="shared" si="72"/>
        <v>2.9853977769028041E-3</v>
      </c>
      <c r="JL69" s="86">
        <f t="shared" si="72"/>
        <v>4.3936438864772623E-3</v>
      </c>
      <c r="JM69" s="86">
        <f t="shared" si="72"/>
        <v>2.8256247852045317E-3</v>
      </c>
    </row>
    <row r="70" spans="2:273" x14ac:dyDescent="0.25">
      <c r="B70" s="2">
        <v>43</v>
      </c>
      <c r="C70" s="37">
        <v>83</v>
      </c>
      <c r="D70" s="37">
        <v>82.031999999999996</v>
      </c>
      <c r="E70" s="37">
        <v>78.725999999999999</v>
      </c>
      <c r="F70" s="37">
        <v>80.677000000000007</v>
      </c>
      <c r="G70" s="37">
        <v>70.5</v>
      </c>
      <c r="H70" s="37">
        <v>71.451999999999998</v>
      </c>
      <c r="I70" s="37">
        <v>69.311000000000007</v>
      </c>
      <c r="J70" s="37">
        <v>68.948999999999998</v>
      </c>
      <c r="K70" s="37">
        <v>70.034000000000006</v>
      </c>
      <c r="L70" s="37">
        <v>70</v>
      </c>
      <c r="M70" s="37">
        <v>72.254000000000005</v>
      </c>
      <c r="N70" s="37">
        <v>76.063000000000002</v>
      </c>
      <c r="O70" s="37">
        <v>79.221999999999994</v>
      </c>
      <c r="P70" s="37">
        <v>87.838999999999999</v>
      </c>
      <c r="Q70" s="37">
        <v>101.661</v>
      </c>
      <c r="S70" s="4">
        <f t="shared" si="74"/>
        <v>80.53922425628123</v>
      </c>
      <c r="T70" s="4">
        <f t="shared" si="74"/>
        <v>79.756511323363512</v>
      </c>
      <c r="U70" s="4">
        <f t="shared" si="74"/>
        <v>78.344699445738939</v>
      </c>
      <c r="V70" s="4">
        <f t="shared" si="74"/>
        <v>79.834424578397048</v>
      </c>
      <c r="W70" s="4">
        <f t="shared" si="74"/>
        <v>69.762888413701347</v>
      </c>
      <c r="X70" s="4">
        <f t="shared" si="74"/>
        <v>72.177758317876979</v>
      </c>
      <c r="Y70" s="4">
        <f t="shared" si="74"/>
        <v>68.394131289343989</v>
      </c>
      <c r="Z70" s="4">
        <f t="shared" si="74"/>
        <v>68.926441840502562</v>
      </c>
      <c r="AA70" s="4">
        <f t="shared" si="74"/>
        <v>75.775906135040799</v>
      </c>
      <c r="AB70" s="4">
        <f t="shared" si="74"/>
        <v>72.14957095891252</v>
      </c>
      <c r="AC70" s="4">
        <f t="shared" si="74"/>
        <v>72.188218707903914</v>
      </c>
      <c r="AD70" s="4">
        <f t="shared" si="74"/>
        <v>75.819357863205056</v>
      </c>
      <c r="AE70" s="4">
        <f t="shared" si="74"/>
        <v>78.144991701113597</v>
      </c>
      <c r="AF70" s="4">
        <f t="shared" si="74"/>
        <v>86.681599418237013</v>
      </c>
      <c r="AG70" s="4">
        <f t="shared" si="74"/>
        <v>93.141218303162532</v>
      </c>
      <c r="AI70" s="4">
        <f t="shared" si="75"/>
        <v>2.4607757437187701</v>
      </c>
      <c r="AJ70" s="4">
        <f t="shared" si="75"/>
        <v>2.2754886766364848</v>
      </c>
      <c r="AK70" s="4">
        <f t="shared" si="75"/>
        <v>0.38130055426105969</v>
      </c>
      <c r="AL70" s="4">
        <f t="shared" si="75"/>
        <v>0.84257542160295884</v>
      </c>
      <c r="AM70" s="4">
        <f t="shared" si="75"/>
        <v>0.73711158629865281</v>
      </c>
      <c r="AN70" s="4">
        <f t="shared" si="75"/>
        <v>-0.72575831787698064</v>
      </c>
      <c r="AO70" s="4">
        <f t="shared" si="75"/>
        <v>0.91686871065601849</v>
      </c>
      <c r="AP70" s="4">
        <f t="shared" si="75"/>
        <v>2.2558159497435781E-2</v>
      </c>
      <c r="AQ70" s="4">
        <f t="shared" si="75"/>
        <v>-5.7419061350407929</v>
      </c>
      <c r="AR70" s="4">
        <f t="shared" si="75"/>
        <v>-2.1495709589125198</v>
      </c>
      <c r="AS70" s="4">
        <f t="shared" si="75"/>
        <v>6.5781292096090738E-2</v>
      </c>
      <c r="AT70" s="4">
        <f t="shared" si="75"/>
        <v>0.2436421367949464</v>
      </c>
      <c r="AU70" s="4">
        <f t="shared" si="75"/>
        <v>1.0770082988863976</v>
      </c>
      <c r="AV70" s="4">
        <f t="shared" si="75"/>
        <v>1.1574005817629853</v>
      </c>
      <c r="AW70" s="4">
        <f t="shared" si="75"/>
        <v>8.5197816968374696</v>
      </c>
      <c r="AY70" s="2">
        <f t="shared" si="65"/>
        <v>75.052460656412421</v>
      </c>
      <c r="AZ70" s="2">
        <f t="shared" si="65"/>
        <v>74.688219780196661</v>
      </c>
      <c r="BA70" s="2">
        <f t="shared" si="65"/>
        <v>71.85425071969685</v>
      </c>
      <c r="BB70" s="2">
        <f t="shared" si="65"/>
        <v>74.284715457038473</v>
      </c>
      <c r="BC70" s="2">
        <f t="shared" si="65"/>
        <v>67.277950581635977</v>
      </c>
      <c r="BD70" s="2">
        <f t="shared" si="65"/>
        <v>69.727258065622109</v>
      </c>
      <c r="BE70" s="2">
        <f t="shared" si="65"/>
        <v>65.722393863513588</v>
      </c>
      <c r="BF70" s="2">
        <f t="shared" si="65"/>
        <v>67.738770342489744</v>
      </c>
      <c r="BG70" s="2">
        <f t="shared" si="65"/>
        <v>74.970772368506672</v>
      </c>
      <c r="BH70" s="2">
        <f t="shared" si="65"/>
        <v>70.296503107140154</v>
      </c>
      <c r="BI70" s="2">
        <f t="shared" si="65"/>
        <v>69.242718185427321</v>
      </c>
      <c r="BJ70" s="2">
        <f t="shared" si="65"/>
        <v>72.555104545251311</v>
      </c>
      <c r="BK70" s="2">
        <f t="shared" si="65"/>
        <v>74.488476128447999</v>
      </c>
      <c r="BL70" s="2">
        <f t="shared" si="65"/>
        <v>82.255850338803256</v>
      </c>
      <c r="BM70" s="2">
        <f t="shared" si="65"/>
        <v>90.671822563827121</v>
      </c>
      <c r="BO70" s="2">
        <f t="shared" si="10"/>
        <v>83</v>
      </c>
      <c r="BP70" s="2">
        <f t="shared" si="11"/>
        <v>82.031999999999996</v>
      </c>
      <c r="BQ70" s="2">
        <f t="shared" si="12"/>
        <v>78.725999999999999</v>
      </c>
      <c r="BR70" s="2">
        <f t="shared" si="13"/>
        <v>80.677000000000007</v>
      </c>
      <c r="BS70" s="2">
        <f t="shared" si="14"/>
        <v>70.5</v>
      </c>
      <c r="BT70" s="2">
        <f t="shared" si="15"/>
        <v>71.451999999999998</v>
      </c>
      <c r="BU70" s="2">
        <f t="shared" si="16"/>
        <v>69.311000000000007</v>
      </c>
      <c r="BV70" s="2">
        <f t="shared" si="17"/>
        <v>68.948999999999998</v>
      </c>
      <c r="BW70" s="2">
        <f t="shared" si="18"/>
        <v>70.034000000000006</v>
      </c>
      <c r="BX70" s="2">
        <f t="shared" si="19"/>
        <v>70</v>
      </c>
      <c r="BY70" s="2">
        <f t="shared" si="20"/>
        <v>72.254000000000005</v>
      </c>
      <c r="BZ70" s="2">
        <f t="shared" si="21"/>
        <v>76.063000000000002</v>
      </c>
      <c r="CA70" s="2">
        <f t="shared" si="22"/>
        <v>79.221999999999994</v>
      </c>
      <c r="CB70" s="2">
        <f t="shared" si="23"/>
        <v>87.838999999999999</v>
      </c>
      <c r="CC70" s="2">
        <f t="shared" si="24"/>
        <v>101.661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81.092048888888911</v>
      </c>
      <c r="DL70" s="2">
        <f t="shared" si="76"/>
        <v>80.484359058565957</v>
      </c>
      <c r="DM70" s="2">
        <f t="shared" si="76"/>
        <v>77.836484126984146</v>
      </c>
      <c r="DN70" s="2">
        <f t="shared" si="76"/>
        <v>79.648980295566503</v>
      </c>
      <c r="DO70" s="2">
        <f t="shared" si="76"/>
        <v>70.810226923076911</v>
      </c>
      <c r="DP70" s="2">
        <f t="shared" si="76"/>
        <v>70.668265810276665</v>
      </c>
      <c r="DQ70" s="2">
        <f t="shared" si="76"/>
        <v>66.516313241106715</v>
      </c>
      <c r="DR70" s="2">
        <f t="shared" si="76"/>
        <v>68.915975757575765</v>
      </c>
      <c r="DS70" s="2">
        <f t="shared" si="76"/>
        <v>69.76912121212122</v>
      </c>
      <c r="DT70" s="2">
        <f t="shared" si="76"/>
        <v>71.018138339920952</v>
      </c>
      <c r="DU70" s="2">
        <f t="shared" si="76"/>
        <v>72.083765797101449</v>
      </c>
      <c r="DV70" s="2">
        <f t="shared" si="76"/>
        <v>75.410946666666675</v>
      </c>
      <c r="DW70" s="2">
        <f t="shared" si="76"/>
        <v>77.22425538461539</v>
      </c>
      <c r="DX70" s="2">
        <f t="shared" si="76"/>
        <v>86.600126984126987</v>
      </c>
      <c r="DY70" s="2">
        <f t="shared" si="76"/>
        <v>100.26064820512821</v>
      </c>
      <c r="EA70" s="2">
        <f t="shared" si="77"/>
        <v>68.056315768792473</v>
      </c>
      <c r="EB70" s="2">
        <f t="shared" si="77"/>
        <v>67.804527469147118</v>
      </c>
      <c r="EC70" s="2">
        <f t="shared" si="77"/>
        <v>65.181674285530818</v>
      </c>
      <c r="ED70" s="2">
        <f t="shared" si="77"/>
        <v>68.041727515192832</v>
      </c>
      <c r="EE70" s="2">
        <f t="shared" si="77"/>
        <v>62.332419015870713</v>
      </c>
      <c r="EF70" s="2">
        <f t="shared" si="77"/>
        <v>68.425515955146309</v>
      </c>
      <c r="EG70" s="2">
        <f t="shared" si="77"/>
        <v>64.625348951666027</v>
      </c>
      <c r="EH70" s="2">
        <f t="shared" si="77"/>
        <v>65.903723128803605</v>
      </c>
      <c r="EI70" s="2">
        <f t="shared" si="77"/>
        <v>83.416071892341066</v>
      </c>
      <c r="EJ70" s="2">
        <f t="shared" si="77"/>
        <v>69.244273346985551</v>
      </c>
      <c r="EK70" s="2">
        <f t="shared" si="77"/>
        <v>65.456809356598782</v>
      </c>
      <c r="EL70" s="2">
        <f t="shared" si="77"/>
        <v>68.869639432953903</v>
      </c>
      <c r="EM70" s="2">
        <f t="shared" si="77"/>
        <v>71.051953039800736</v>
      </c>
      <c r="EN70" s="2">
        <f t="shared" si="77"/>
        <v>77.183795984807375</v>
      </c>
      <c r="EO70" s="2">
        <f t="shared" si="77"/>
        <v>78.538732576811697</v>
      </c>
      <c r="EQ70" s="2">
        <f t="shared" si="78"/>
        <v>68.374280962041993</v>
      </c>
      <c r="ER70" s="2">
        <f t="shared" si="78"/>
        <v>67.775689136088658</v>
      </c>
      <c r="ES70" s="2">
        <f t="shared" si="78"/>
        <v>65.903149229829936</v>
      </c>
      <c r="ET70" s="2">
        <f t="shared" si="78"/>
        <v>69.334871373588697</v>
      </c>
      <c r="EU70" s="2">
        <f t="shared" si="78"/>
        <v>61.749773182928287</v>
      </c>
      <c r="EV70" s="2">
        <f t="shared" si="78"/>
        <v>66.552714009336</v>
      </c>
      <c r="EW70" s="2">
        <f t="shared" si="78"/>
        <v>62.979595378572924</v>
      </c>
      <c r="EX70" s="2">
        <f t="shared" si="78"/>
        <v>65.159349414601365</v>
      </c>
      <c r="EY70" s="2">
        <f t="shared" si="78"/>
        <v>77.316214732469817</v>
      </c>
      <c r="EZ70" s="2">
        <f t="shared" si="78"/>
        <v>67.950864801948072</v>
      </c>
      <c r="FA70" s="2">
        <f t="shared" si="78"/>
        <v>64.826006984652196</v>
      </c>
      <c r="FB70" s="2">
        <f t="shared" si="78"/>
        <v>68.384839143074998</v>
      </c>
      <c r="FC70" s="2">
        <f t="shared" si="78"/>
        <v>70.560398297707707</v>
      </c>
      <c r="FD70" s="2">
        <f t="shared" si="78"/>
        <v>79.065168866506625</v>
      </c>
      <c r="FE70" s="2">
        <f t="shared" si="78"/>
        <v>98.233888692134812</v>
      </c>
      <c r="FG70" s="2">
        <f t="shared" si="79"/>
        <v>0.4633107088679293</v>
      </c>
      <c r="FH70" s="2">
        <f t="shared" si="79"/>
        <v>0.45711478088377078</v>
      </c>
      <c r="FI70" s="2">
        <f t="shared" si="79"/>
        <v>0.47272542846649462</v>
      </c>
      <c r="FJ70" s="2">
        <f t="shared" si="79"/>
        <v>0.46215041620103531</v>
      </c>
      <c r="FK70" s="2">
        <f t="shared" si="79"/>
        <v>0.4166481603697938</v>
      </c>
      <c r="FL70" s="2">
        <f t="shared" si="79"/>
        <v>0.41956027954501002</v>
      </c>
      <c r="FM70" s="2">
        <f t="shared" si="79"/>
        <v>0.4198233154274455</v>
      </c>
      <c r="FN70" s="2">
        <f t="shared" si="79"/>
        <v>0.39079761396959722</v>
      </c>
      <c r="FO70" s="2">
        <f t="shared" si="79"/>
        <v>0.38117382912456155</v>
      </c>
      <c r="FP70" s="2">
        <f t="shared" si="79"/>
        <v>0.40679698334810838</v>
      </c>
      <c r="FQ70" s="2">
        <f t="shared" si="79"/>
        <v>0.42870856716411926</v>
      </c>
      <c r="FR70" s="2">
        <f t="shared" si="79"/>
        <v>0.43658418899623874</v>
      </c>
      <c r="FS70" s="2">
        <f t="shared" si="79"/>
        <v>0.44323327171772675</v>
      </c>
      <c r="FT70" s="2">
        <f t="shared" si="79"/>
        <v>0.46135881238987836</v>
      </c>
      <c r="FU70" s="2">
        <f t="shared" si="79"/>
        <v>0.44145062697456222</v>
      </c>
      <c r="FW70" s="2">
        <f t="shared" si="67"/>
        <v>2.0505415946260332E-5</v>
      </c>
      <c r="FX70" s="2">
        <f t="shared" si="67"/>
        <v>2.9118499583791201E-5</v>
      </c>
      <c r="FY70" s="2">
        <f t="shared" si="67"/>
        <v>2.3558927263825074E-5</v>
      </c>
      <c r="FZ70" s="2">
        <f t="shared" si="67"/>
        <v>2.464139784496209E-5</v>
      </c>
      <c r="GA70" s="2">
        <f t="shared" si="67"/>
        <v>2.2780451221164625E-5</v>
      </c>
      <c r="GB70" s="2">
        <f t="shared" si="67"/>
        <v>2.0818264647923411E-5</v>
      </c>
      <c r="GC70" s="2">
        <f t="shared" si="67"/>
        <v>2.9457779112953148E-5</v>
      </c>
      <c r="GD70" s="2">
        <f t="shared" si="67"/>
        <v>3.2611425878330177E-5</v>
      </c>
      <c r="GE70" s="2">
        <f t="shared" si="67"/>
        <v>3.4310683432920881E-5</v>
      </c>
      <c r="GF70" s="2">
        <f t="shared" si="67"/>
        <v>2.4976476286658807E-5</v>
      </c>
      <c r="GG70" s="2">
        <f t="shared" si="67"/>
        <v>2.3163209031566949E-5</v>
      </c>
      <c r="GH70" s="2">
        <f t="shared" si="67"/>
        <v>2.2293323414120925E-5</v>
      </c>
      <c r="GI70" s="2">
        <f t="shared" si="67"/>
        <v>1.9313910291030914E-5</v>
      </c>
      <c r="GJ70" s="2">
        <f t="shared" si="67"/>
        <v>1.6286825788746709E-5</v>
      </c>
      <c r="GK70" s="2">
        <f t="shared" si="67"/>
        <v>1.6635151599992318E-5</v>
      </c>
      <c r="GM70" s="86">
        <f t="shared" si="68"/>
        <v>6.7151318616710766E-3</v>
      </c>
      <c r="GN70" s="86">
        <f t="shared" si="68"/>
        <v>6.2501956888804762E-3</v>
      </c>
      <c r="GO70" s="86">
        <f t="shared" si="68"/>
        <v>8.1067971839131996E-3</v>
      </c>
      <c r="GP70" s="86">
        <f t="shared" si="68"/>
        <v>6.8723342289392711E-3</v>
      </c>
      <c r="GQ70" s="86">
        <f t="shared" si="68"/>
        <v>2.6578608614545606E-3</v>
      </c>
      <c r="GR70" s="86">
        <f t="shared" si="68"/>
        <v>2.6132763598919377E-3</v>
      </c>
      <c r="GS70" s="86">
        <f t="shared" si="68"/>
        <v>2.529730963976665E-3</v>
      </c>
      <c r="GT70" s="86">
        <f t="shared" si="68"/>
        <v>9.8997677088350812E-4</v>
      </c>
      <c r="GU70" s="86">
        <f t="shared" si="68"/>
        <v>7.6242751477162418E-4</v>
      </c>
      <c r="GV70" s="86">
        <f t="shared" si="68"/>
        <v>1.8238094406846114E-3</v>
      </c>
      <c r="GW70" s="86">
        <f t="shared" si="68"/>
        <v>3.3000427041321185E-3</v>
      </c>
      <c r="GX70" s="86">
        <f t="shared" si="68"/>
        <v>4.0587512589498583E-3</v>
      </c>
      <c r="GY70" s="86">
        <f t="shared" si="68"/>
        <v>4.5934122065619193E-3</v>
      </c>
      <c r="GZ70" s="86">
        <f t="shared" si="68"/>
        <v>6.5580986463744479E-3</v>
      </c>
      <c r="HA70" s="86">
        <f t="shared" si="68"/>
        <v>4.3809831615938509E-3</v>
      </c>
      <c r="HC70" s="86">
        <f t="shared" si="73"/>
        <v>7.493361889912846E-12</v>
      </c>
      <c r="HD70" s="86">
        <f t="shared" si="69"/>
        <v>1.8609891116200923E-11</v>
      </c>
      <c r="HE70" s="86">
        <f t="shared" si="69"/>
        <v>2.3546394310529474E-11</v>
      </c>
      <c r="HF70" s="86">
        <f t="shared" si="69"/>
        <v>1.942996543055935E-14</v>
      </c>
      <c r="HG70" s="86">
        <f t="shared" si="69"/>
        <v>2.9938442893225019E-14</v>
      </c>
      <c r="HH70" s="86">
        <f t="shared" si="69"/>
        <v>6.7983831279162579E-15</v>
      </c>
      <c r="HI70" s="86">
        <f t="shared" si="69"/>
        <v>1.7667123853374416E-13</v>
      </c>
      <c r="HJ70" s="86">
        <f t="shared" si="69"/>
        <v>1.5194521317656201E-13</v>
      </c>
      <c r="HK70" s="86">
        <f t="shared" si="69"/>
        <v>2.6532994573668762E-15</v>
      </c>
      <c r="HL70" s="86">
        <f t="shared" si="69"/>
        <v>2.1218019036474402E-11</v>
      </c>
      <c r="HM70" s="86">
        <f t="shared" si="69"/>
        <v>6.6368084655657694E-12</v>
      </c>
      <c r="HN70" s="86">
        <f t="shared" si="69"/>
        <v>5.5900686619942211E-14</v>
      </c>
      <c r="HO70" s="86">
        <f t="shared" si="69"/>
        <v>7.1220755299385022E-13</v>
      </c>
      <c r="HP70" s="86">
        <f t="shared" si="69"/>
        <v>5.1250064740455319E-12</v>
      </c>
      <c r="HQ70" s="86">
        <f t="shared" si="69"/>
        <v>7.2895696050036869E-14</v>
      </c>
      <c r="HS70" s="86">
        <f t="shared" si="70"/>
        <v>9.3016989555415707E-59</v>
      </c>
      <c r="HT70" s="86">
        <f t="shared" si="70"/>
        <v>4.38965167639432E-54</v>
      </c>
      <c r="HU70" s="86">
        <f t="shared" si="70"/>
        <v>6.2825058203504105E-55</v>
      </c>
      <c r="HV70" s="86">
        <f t="shared" si="70"/>
        <v>1.7756744004949271E-71</v>
      </c>
      <c r="HW70" s="86">
        <f t="shared" si="70"/>
        <v>5.0740660838822982E-72</v>
      </c>
      <c r="HX70" s="86">
        <f t="shared" si="70"/>
        <v>2.0903688372881066E-78</v>
      </c>
      <c r="HY70" s="86">
        <f t="shared" si="70"/>
        <v>1.9605737188023362E-69</v>
      </c>
      <c r="HZ70" s="86">
        <f t="shared" si="70"/>
        <v>3.2301003113350087E-69</v>
      </c>
      <c r="IA70" s="86">
        <f t="shared" si="70"/>
        <v>2.837069923534563E-79</v>
      </c>
      <c r="IB70" s="86">
        <f t="shared" si="70"/>
        <v>6.9835752998583291E-57</v>
      </c>
      <c r="IC70" s="86">
        <f t="shared" si="70"/>
        <v>2.9414343488786697E-60</v>
      </c>
      <c r="ID70" s="86">
        <f t="shared" si="70"/>
        <v>2.2219165180094967E-72</v>
      </c>
      <c r="IE70" s="86">
        <f t="shared" si="70"/>
        <v>1.4823098895826884E-63</v>
      </c>
      <c r="IF70" s="86">
        <f t="shared" si="70"/>
        <v>3.9464398301105637E-49</v>
      </c>
      <c r="IG70" s="86">
        <f t="shared" si="70"/>
        <v>1.9150068214513382E-38</v>
      </c>
      <c r="II70" s="86">
        <f t="shared" si="71"/>
        <v>7.8709603915786167E-300</v>
      </c>
      <c r="IJ70" s="86">
        <f t="shared" si="71"/>
        <v>3.7994116895107575E-261</v>
      </c>
      <c r="IK70" s="86">
        <f t="shared" si="71"/>
        <v>8.3533392232270302E-277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2.2294519448577315E-291</v>
      </c>
      <c r="IS70" s="86">
        <f t="shared" si="71"/>
        <v>5.79377101521472E-303</v>
      </c>
      <c r="IT70" s="86">
        <f t="shared" si="71"/>
        <v>0</v>
      </c>
      <c r="IU70" s="86">
        <f t="shared" si="71"/>
        <v>0</v>
      </c>
      <c r="IV70" s="86">
        <f t="shared" si="71"/>
        <v>6.4811464723151393E-182</v>
      </c>
      <c r="IW70" s="86">
        <f t="shared" si="71"/>
        <v>6.3761641865327547E-132</v>
      </c>
      <c r="IY70" s="86">
        <f t="shared" si="72"/>
        <v>6.7151318691644384E-3</v>
      </c>
      <c r="IZ70" s="86">
        <f t="shared" si="72"/>
        <v>6.2501957074903676E-3</v>
      </c>
      <c r="JA70" s="86">
        <f t="shared" si="72"/>
        <v>8.1067972074595936E-3</v>
      </c>
      <c r="JB70" s="86">
        <f t="shared" si="72"/>
        <v>6.8723342289587009E-3</v>
      </c>
      <c r="JC70" s="86">
        <f t="shared" si="72"/>
        <v>2.6578608614844989E-3</v>
      </c>
      <c r="JD70" s="86">
        <f t="shared" si="72"/>
        <v>2.6132763598987361E-3</v>
      </c>
      <c r="JE70" s="86">
        <f t="shared" si="72"/>
        <v>2.5297309641533362E-3</v>
      </c>
      <c r="JF70" s="86">
        <f t="shared" si="72"/>
        <v>9.8997677103545342E-4</v>
      </c>
      <c r="JG70" s="86">
        <f t="shared" si="72"/>
        <v>7.6242751477427744E-4</v>
      </c>
      <c r="JH70" s="86">
        <f t="shared" si="72"/>
        <v>1.8238094619026305E-3</v>
      </c>
      <c r="JI70" s="86">
        <f t="shared" si="72"/>
        <v>3.3000427107689268E-3</v>
      </c>
      <c r="JJ70" s="86">
        <f t="shared" si="72"/>
        <v>4.0587512590057589E-3</v>
      </c>
      <c r="JK70" s="86">
        <f t="shared" si="72"/>
        <v>4.5934122072741265E-3</v>
      </c>
      <c r="JL70" s="86">
        <f t="shared" si="72"/>
        <v>6.5580986514994543E-3</v>
      </c>
      <c r="JM70" s="86">
        <f t="shared" si="72"/>
        <v>4.3809831616667466E-3</v>
      </c>
    </row>
    <row r="71" spans="2:273" x14ac:dyDescent="0.25">
      <c r="B71" s="2">
        <v>44</v>
      </c>
      <c r="C71" s="37">
        <v>83.867999999999995</v>
      </c>
      <c r="D71" s="37">
        <v>82.570999999999998</v>
      </c>
      <c r="E71" s="37">
        <v>79.403000000000006</v>
      </c>
      <c r="F71" s="37">
        <v>81.694000000000003</v>
      </c>
      <c r="G71" s="37">
        <v>70.274000000000001</v>
      </c>
      <c r="H71" s="37">
        <v>73.694000000000003</v>
      </c>
      <c r="I71" s="37">
        <v>70.704999999999998</v>
      </c>
      <c r="J71" s="37">
        <v>69.864000000000004</v>
      </c>
      <c r="K71" s="37">
        <v>69.813999999999993</v>
      </c>
      <c r="L71" s="37">
        <v>71.322999999999993</v>
      </c>
      <c r="M71" s="37">
        <v>73.650999999999996</v>
      </c>
      <c r="N71" s="37">
        <v>77.429000000000002</v>
      </c>
      <c r="O71" s="37">
        <v>79.094999999999999</v>
      </c>
      <c r="P71" s="37">
        <v>90.177000000000007</v>
      </c>
      <c r="Q71" s="37">
        <v>102.242</v>
      </c>
      <c r="S71" s="4">
        <f t="shared" si="74"/>
        <v>82.713291833610867</v>
      </c>
      <c r="T71" s="4">
        <f t="shared" si="74"/>
        <v>81.622108851167354</v>
      </c>
      <c r="U71" s="4">
        <f t="shared" si="74"/>
        <v>80.616091061923413</v>
      </c>
      <c r="V71" s="4">
        <f t="shared" si="74"/>
        <v>81.812049478024221</v>
      </c>
      <c r="W71" s="4">
        <f t="shared" si="74"/>
        <v>70.92170980794684</v>
      </c>
      <c r="X71" s="4">
        <f t="shared" si="74"/>
        <v>73.527663513003446</v>
      </c>
      <c r="Y71" s="4">
        <f t="shared" si="74"/>
        <v>69.393827057371865</v>
      </c>
      <c r="Z71" s="4">
        <f t="shared" si="74"/>
        <v>69.602891163553053</v>
      </c>
      <c r="AA71" s="4">
        <f t="shared" si="74"/>
        <v>76.598014955284796</v>
      </c>
      <c r="AB71" s="4">
        <f t="shared" si="74"/>
        <v>73.214937201558868</v>
      </c>
      <c r="AC71" s="4">
        <f t="shared" si="74"/>
        <v>73.587975528012706</v>
      </c>
      <c r="AD71" s="4">
        <f t="shared" si="74"/>
        <v>77.29414320965607</v>
      </c>
      <c r="AE71" s="4">
        <f t="shared" si="74"/>
        <v>79.772739982212755</v>
      </c>
      <c r="AF71" s="4">
        <f t="shared" si="74"/>
        <v>88.445951456368874</v>
      </c>
      <c r="AG71" s="4">
        <f t="shared" si="74"/>
        <v>94.073127703684364</v>
      </c>
      <c r="AI71" s="4">
        <f t="shared" si="75"/>
        <v>1.1547081663891277</v>
      </c>
      <c r="AJ71" s="4">
        <f t="shared" si="75"/>
        <v>0.94889114883264369</v>
      </c>
      <c r="AK71" s="4">
        <f t="shared" si="75"/>
        <v>-1.2130910619234072</v>
      </c>
      <c r="AL71" s="4">
        <f t="shared" si="75"/>
        <v>-0.1180494780242185</v>
      </c>
      <c r="AM71" s="4">
        <f t="shared" si="75"/>
        <v>-0.64770980794683908</v>
      </c>
      <c r="AN71" s="4">
        <f t="shared" si="75"/>
        <v>0.16633648699655623</v>
      </c>
      <c r="AO71" s="4">
        <f t="shared" si="75"/>
        <v>1.3111729426281329</v>
      </c>
      <c r="AP71" s="4">
        <f t="shared" si="75"/>
        <v>0.26110883644695093</v>
      </c>
      <c r="AQ71" s="4">
        <f t="shared" si="75"/>
        <v>-6.7840149552848032</v>
      </c>
      <c r="AR71" s="4">
        <f t="shared" si="75"/>
        <v>-1.8919372015588749</v>
      </c>
      <c r="AS71" s="4">
        <f t="shared" si="75"/>
        <v>6.3024471987290553E-2</v>
      </c>
      <c r="AT71" s="4">
        <f t="shared" si="75"/>
        <v>0.13485679034393172</v>
      </c>
      <c r="AU71" s="4">
        <f t="shared" si="75"/>
        <v>-0.67773998221275633</v>
      </c>
      <c r="AV71" s="4">
        <f t="shared" si="75"/>
        <v>1.7310485436311325</v>
      </c>
      <c r="AW71" s="4">
        <f t="shared" si="75"/>
        <v>8.1688722963156408</v>
      </c>
      <c r="AY71" s="2">
        <f t="shared" si="65"/>
        <v>74.934962746180361</v>
      </c>
      <c r="AZ71" s="2">
        <f t="shared" si="65"/>
        <v>74.534497209650922</v>
      </c>
      <c r="BA71" s="2">
        <f t="shared" si="65"/>
        <v>71.661713793867747</v>
      </c>
      <c r="BB71" s="2">
        <f t="shared" si="65"/>
        <v>74.127094200064036</v>
      </c>
      <c r="BC71" s="2">
        <f t="shared" si="65"/>
        <v>67.194042241437472</v>
      </c>
      <c r="BD71" s="2">
        <f t="shared" si="65"/>
        <v>69.779238364202328</v>
      </c>
      <c r="BE71" s="2">
        <f t="shared" si="65"/>
        <v>65.26229803687275</v>
      </c>
      <c r="BF71" s="2">
        <f t="shared" si="65"/>
        <v>67.588264063664468</v>
      </c>
      <c r="BG71" s="2">
        <f t="shared" si="65"/>
        <v>75.215606682311503</v>
      </c>
      <c r="BH71" s="2">
        <f t="shared" si="65"/>
        <v>70.283426324341278</v>
      </c>
      <c r="BI71" s="2">
        <f t="shared" si="65"/>
        <v>69.179503654164947</v>
      </c>
      <c r="BJ71" s="2">
        <f t="shared" si="65"/>
        <v>72.527737448464364</v>
      </c>
      <c r="BK71" s="2">
        <f t="shared" si="65"/>
        <v>74.460565172745589</v>
      </c>
      <c r="BL71" s="2">
        <f t="shared" si="65"/>
        <v>82.198179059916129</v>
      </c>
      <c r="BM71" s="2">
        <f t="shared" si="65"/>
        <v>90.461035519312858</v>
      </c>
      <c r="BO71" s="2">
        <f t="shared" si="10"/>
        <v>83.867999999999995</v>
      </c>
      <c r="BP71" s="2">
        <f t="shared" si="11"/>
        <v>82.570999999999998</v>
      </c>
      <c r="BQ71" s="2" t="str">
        <f t="shared" si="12"/>
        <v/>
      </c>
      <c r="BR71" s="2">
        <f t="shared" si="13"/>
        <v>81.694000000000003</v>
      </c>
      <c r="BS71" s="2">
        <f t="shared" si="14"/>
        <v>70.274000000000001</v>
      </c>
      <c r="BT71" s="2">
        <f t="shared" si="15"/>
        <v>73.694000000000003</v>
      </c>
      <c r="BU71" s="2">
        <f t="shared" si="16"/>
        <v>70.704999999999998</v>
      </c>
      <c r="BV71" s="2">
        <f t="shared" si="17"/>
        <v>69.864000000000004</v>
      </c>
      <c r="BW71" s="2">
        <f t="shared" si="18"/>
        <v>69.813999999999993</v>
      </c>
      <c r="BX71" s="2">
        <f t="shared" si="19"/>
        <v>71.322999999999993</v>
      </c>
      <c r="BY71" s="2">
        <f t="shared" si="20"/>
        <v>73.650999999999996</v>
      </c>
      <c r="BZ71" s="2">
        <f t="shared" si="21"/>
        <v>77.429000000000002</v>
      </c>
      <c r="CA71" s="2">
        <f t="shared" si="22"/>
        <v>79.094999999999999</v>
      </c>
      <c r="CB71" s="2">
        <f t="shared" si="23"/>
        <v>90.177000000000007</v>
      </c>
      <c r="CC71" s="2">
        <f t="shared" si="24"/>
        <v>102.242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81.537829059829079</v>
      </c>
      <c r="DL71" s="2">
        <f t="shared" si="76"/>
        <v>80.859576354679803</v>
      </c>
      <c r="DM71" s="2">
        <f t="shared" si="76"/>
        <v>78.134213675213687</v>
      </c>
      <c r="DN71" s="2">
        <f t="shared" si="76"/>
        <v>79.956704433497535</v>
      </c>
      <c r="DO71" s="2">
        <f t="shared" si="76"/>
        <v>71.087487692307676</v>
      </c>
      <c r="DP71" s="2">
        <f t="shared" si="76"/>
        <v>70.99402964426875</v>
      </c>
      <c r="DQ71" s="2">
        <f t="shared" si="76"/>
        <v>65.883488142292492</v>
      </c>
      <c r="DR71" s="2">
        <f t="shared" si="76"/>
        <v>68.881122510822522</v>
      </c>
      <c r="DS71" s="2">
        <f t="shared" si="76"/>
        <v>69.911958874458875</v>
      </c>
      <c r="DT71" s="2">
        <f t="shared" si="76"/>
        <v>71.189584980237157</v>
      </c>
      <c r="DU71" s="2">
        <f t="shared" si="76"/>
        <v>72.336026231884063</v>
      </c>
      <c r="DV71" s="2">
        <f t="shared" si="76"/>
        <v>75.753238290598304</v>
      </c>
      <c r="DW71" s="2">
        <f t="shared" si="76"/>
        <v>77.544147692307689</v>
      </c>
      <c r="DX71" s="2">
        <f t="shared" si="76"/>
        <v>86.991730158730149</v>
      </c>
      <c r="DY71" s="2">
        <f t="shared" si="76"/>
        <v>100.58879418803419</v>
      </c>
      <c r="EA71" s="2">
        <f t="shared" si="77"/>
        <v>67.959323725883124</v>
      </c>
      <c r="EB71" s="2">
        <f t="shared" si="77"/>
        <v>67.683581931372913</v>
      </c>
      <c r="EC71" s="2">
        <f t="shared" si="77"/>
        <v>65.077523713560325</v>
      </c>
      <c r="ED71" s="2">
        <f t="shared" si="77"/>
        <v>67.939497576451373</v>
      </c>
      <c r="EE71" s="2">
        <f t="shared" si="77"/>
        <v>62.222486148804037</v>
      </c>
      <c r="EF71" s="2">
        <f t="shared" si="77"/>
        <v>68.246608036805569</v>
      </c>
      <c r="EG71" s="2">
        <f t="shared" si="77"/>
        <v>64.479494927148977</v>
      </c>
      <c r="EH71" s="2">
        <f t="shared" si="77"/>
        <v>65.750263417473477</v>
      </c>
      <c r="EI71" s="2">
        <f t="shared" si="77"/>
        <v>83.068890707304035</v>
      </c>
      <c r="EJ71" s="2">
        <f t="shared" si="77"/>
        <v>69.078388866011494</v>
      </c>
      <c r="EK71" s="2">
        <f t="shared" si="77"/>
        <v>65.343310301982612</v>
      </c>
      <c r="EL71" s="2">
        <f t="shared" si="77"/>
        <v>68.731483294219146</v>
      </c>
      <c r="EM71" s="2">
        <f t="shared" si="77"/>
        <v>70.927970662924679</v>
      </c>
      <c r="EN71" s="2">
        <f t="shared" si="77"/>
        <v>77.094023345803464</v>
      </c>
      <c r="EO71" s="2">
        <f t="shared" si="77"/>
        <v>78.773550806826691</v>
      </c>
      <c r="EQ71" s="2">
        <f t="shared" si="78"/>
        <v>68.272980124503633</v>
      </c>
      <c r="ER71" s="2">
        <f t="shared" si="78"/>
        <v>67.655052786586964</v>
      </c>
      <c r="ES71" s="2">
        <f t="shared" si="78"/>
        <v>65.789067198462647</v>
      </c>
      <c r="ET71" s="2">
        <f t="shared" si="78"/>
        <v>69.215072905490047</v>
      </c>
      <c r="EU71" s="2">
        <f t="shared" si="78"/>
        <v>61.648082538460301</v>
      </c>
      <c r="EV71" s="2">
        <f t="shared" si="78"/>
        <v>66.400350835093448</v>
      </c>
      <c r="EW71" s="2">
        <f t="shared" si="78"/>
        <v>62.857219539414508</v>
      </c>
      <c r="EX71" s="2">
        <f t="shared" si="78"/>
        <v>65.016673131152885</v>
      </c>
      <c r="EY71" s="2">
        <f t="shared" si="78"/>
        <v>77.056440213330163</v>
      </c>
      <c r="EZ71" s="2">
        <f t="shared" si="78"/>
        <v>67.803199240259758</v>
      </c>
      <c r="FA71" s="2">
        <f t="shared" si="78"/>
        <v>64.72151609485087</v>
      </c>
      <c r="FB71" s="2">
        <f t="shared" si="78"/>
        <v>68.254094264474006</v>
      </c>
      <c r="FC71" s="2">
        <f t="shared" si="78"/>
        <v>70.443521885359047</v>
      </c>
      <c r="FD71" s="2">
        <f t="shared" si="78"/>
        <v>78.947537869694159</v>
      </c>
      <c r="FE71" s="2">
        <f t="shared" si="78"/>
        <v>98.144896284016056</v>
      </c>
      <c r="FG71" s="2">
        <f t="shared" si="79"/>
        <v>0.48627394572634669</v>
      </c>
      <c r="FH71" s="2">
        <f t="shared" si="79"/>
        <v>0.48004560649860684</v>
      </c>
      <c r="FI71" s="2">
        <f t="shared" si="79"/>
        <v>0.49572428240221306</v>
      </c>
      <c r="FJ71" s="2">
        <f t="shared" si="79"/>
        <v>0.48510812596949737</v>
      </c>
      <c r="FK71" s="2">
        <f t="shared" si="79"/>
        <v>0.43919124934022513</v>
      </c>
      <c r="FL71" s="2">
        <f t="shared" si="79"/>
        <v>0.44214150924515883</v>
      </c>
      <c r="FM71" s="2">
        <f t="shared" si="79"/>
        <v>0.44240791171794647</v>
      </c>
      <c r="FN71" s="2">
        <f t="shared" si="79"/>
        <v>0.4129320985645184</v>
      </c>
      <c r="FO71" s="2">
        <f t="shared" si="79"/>
        <v>0.40312392496857569</v>
      </c>
      <c r="FP71" s="2">
        <f t="shared" si="79"/>
        <v>0.4291992237600013</v>
      </c>
      <c r="FQ71" s="2">
        <f t="shared" si="79"/>
        <v>0.45139925847072765</v>
      </c>
      <c r="FR71" s="2">
        <f t="shared" si="79"/>
        <v>0.4593565532344201</v>
      </c>
      <c r="FS71" s="2">
        <f t="shared" si="79"/>
        <v>0.46606556121135528</v>
      </c>
      <c r="FT71" s="2">
        <f t="shared" si="79"/>
        <v>0.48431260793062308</v>
      </c>
      <c r="FU71" s="2">
        <f t="shared" si="79"/>
        <v>0.46426766028152316</v>
      </c>
      <c r="FW71" s="2">
        <f t="shared" si="67"/>
        <v>2.2483697007849161E-5</v>
      </c>
      <c r="FX71" s="2">
        <f t="shared" si="67"/>
        <v>3.1927710203505144E-5</v>
      </c>
      <c r="FY71" s="2">
        <f t="shared" si="67"/>
        <v>2.5831791355639723E-5</v>
      </c>
      <c r="FZ71" s="2">
        <f t="shared" si="67"/>
        <v>2.7018691226399325E-5</v>
      </c>
      <c r="GA71" s="2">
        <f t="shared" si="67"/>
        <v>2.4978213164772885E-5</v>
      </c>
      <c r="GB71" s="2">
        <f t="shared" si="67"/>
        <v>2.2826727420307696E-5</v>
      </c>
      <c r="GC71" s="2">
        <f t="shared" si="67"/>
        <v>3.2299720707270532E-5</v>
      </c>
      <c r="GD71" s="2">
        <f t="shared" si="67"/>
        <v>3.5757604916878717E-5</v>
      </c>
      <c r="GE71" s="2">
        <f t="shared" si="67"/>
        <v>3.7620791745388403E-5</v>
      </c>
      <c r="GF71" s="2">
        <f t="shared" si="67"/>
        <v>2.7386095672934366E-5</v>
      </c>
      <c r="GG71" s="2">
        <f t="shared" si="67"/>
        <v>2.5397896898006487E-5</v>
      </c>
      <c r="GH71" s="2">
        <f t="shared" si="67"/>
        <v>2.4444090468322343E-5</v>
      </c>
      <c r="GI71" s="2">
        <f t="shared" si="67"/>
        <v>2.1177242055317424E-5</v>
      </c>
      <c r="GJ71" s="2">
        <f t="shared" si="67"/>
        <v>1.7858121300856354E-5</v>
      </c>
      <c r="GK71" s="2">
        <f t="shared" si="67"/>
        <v>1.8240051744932373E-5</v>
      </c>
      <c r="GM71" s="86">
        <f t="shared" si="68"/>
        <v>9.9176893512016393E-3</v>
      </c>
      <c r="GN71" s="86">
        <f t="shared" si="68"/>
        <v>9.085068235786661E-3</v>
      </c>
      <c r="GO71" s="86">
        <f t="shared" si="68"/>
        <v>1.1632051275368148E-2</v>
      </c>
      <c r="GP71" s="86">
        <f t="shared" si="68"/>
        <v>9.8878057235980074E-3</v>
      </c>
      <c r="GQ71" s="86">
        <f t="shared" si="68"/>
        <v>4.1487340296226735E-3</v>
      </c>
      <c r="GR71" s="86">
        <f t="shared" si="68"/>
        <v>4.1672703917577337E-3</v>
      </c>
      <c r="GS71" s="86">
        <f t="shared" si="68"/>
        <v>4.0816547102889272E-3</v>
      </c>
      <c r="GT71" s="86">
        <f t="shared" si="68"/>
        <v>1.7552735093784766E-3</v>
      </c>
      <c r="GU71" s="86">
        <f t="shared" si="68"/>
        <v>1.3672969466964275E-3</v>
      </c>
      <c r="GV71" s="86">
        <f t="shared" si="68"/>
        <v>3.0097203524216722E-3</v>
      </c>
      <c r="GW71" s="86">
        <f t="shared" si="68"/>
        <v>5.1466297951709324E-3</v>
      </c>
      <c r="GX71" s="86">
        <f t="shared" si="68"/>
        <v>6.1691491190072447E-3</v>
      </c>
      <c r="GY71" s="86">
        <f t="shared" si="68"/>
        <v>6.9495483610492199E-3</v>
      </c>
      <c r="GZ71" s="86">
        <f t="shared" si="68"/>
        <v>9.6380069643265433E-3</v>
      </c>
      <c r="HA71" s="86">
        <f t="shared" si="68"/>
        <v>6.6760578432228405E-3</v>
      </c>
      <c r="HC71" s="86">
        <f t="shared" si="73"/>
        <v>2.0868848957504435E-11</v>
      </c>
      <c r="HD71" s="86">
        <f t="shared" si="69"/>
        <v>4.9064088062824197E-11</v>
      </c>
      <c r="HE71" s="86">
        <f t="shared" si="69"/>
        <v>6.2332454849855276E-11</v>
      </c>
      <c r="HF71" s="86">
        <f t="shared" si="69"/>
        <v>6.9911357872027965E-14</v>
      </c>
      <c r="HG71" s="86">
        <f t="shared" si="69"/>
        <v>1.0561074688798538E-13</v>
      </c>
      <c r="HH71" s="86">
        <f t="shared" si="69"/>
        <v>2.6068398045299E-14</v>
      </c>
      <c r="HI71" s="86">
        <f t="shared" si="69"/>
        <v>6.0010137632706925E-13</v>
      </c>
      <c r="HJ71" s="86">
        <f t="shared" si="69"/>
        <v>5.2701534818703714E-13</v>
      </c>
      <c r="HK71" s="86">
        <f t="shared" si="69"/>
        <v>1.1202284840887138E-14</v>
      </c>
      <c r="HL71" s="86">
        <f t="shared" si="69"/>
        <v>5.8046815343026558E-11</v>
      </c>
      <c r="HM71" s="86">
        <f t="shared" si="69"/>
        <v>1.8847575557286407E-11</v>
      </c>
      <c r="HN71" s="86">
        <f t="shared" si="69"/>
        <v>1.9377151968805923E-13</v>
      </c>
      <c r="HO71" s="86">
        <f t="shared" si="69"/>
        <v>2.1560551998871529E-12</v>
      </c>
      <c r="HP71" s="86">
        <f t="shared" si="69"/>
        <v>1.4261905378867127E-11</v>
      </c>
      <c r="HQ71" s="86">
        <f t="shared" si="69"/>
        <v>2.4609975271245295E-13</v>
      </c>
      <c r="HS71" s="86">
        <f t="shared" si="70"/>
        <v>1.8800576386321601E-57</v>
      </c>
      <c r="HT71" s="86">
        <f t="shared" si="70"/>
        <v>7.0591419026836112E-53</v>
      </c>
      <c r="HU71" s="86">
        <f t="shared" si="70"/>
        <v>1.0601979667319534E-53</v>
      </c>
      <c r="HV71" s="86">
        <f t="shared" si="70"/>
        <v>7.4086231183831742E-70</v>
      </c>
      <c r="HW71" s="86">
        <f t="shared" si="70"/>
        <v>2.0812674482070607E-70</v>
      </c>
      <c r="HX71" s="86">
        <f t="shared" si="70"/>
        <v>1.1858318817708721E-76</v>
      </c>
      <c r="HY71" s="86">
        <f t="shared" si="70"/>
        <v>7.5053498930122202E-68</v>
      </c>
      <c r="HZ71" s="86">
        <f t="shared" si="70"/>
        <v>1.2957652771292147E-67</v>
      </c>
      <c r="IA71" s="86">
        <f t="shared" si="70"/>
        <v>2.0690892407063107E-77</v>
      </c>
      <c r="IB71" s="86">
        <f t="shared" si="70"/>
        <v>1.3589756405852115E-55</v>
      </c>
      <c r="IC71" s="86">
        <f t="shared" si="70"/>
        <v>6.5046274527935528E-59</v>
      </c>
      <c r="ID71" s="86">
        <f t="shared" si="70"/>
        <v>9.0817310235357077E-71</v>
      </c>
      <c r="IE71" s="86">
        <f t="shared" si="70"/>
        <v>3.7643337466823151E-62</v>
      </c>
      <c r="IF71" s="86">
        <f t="shared" si="70"/>
        <v>4.4297357336213753E-48</v>
      </c>
      <c r="IG71" s="86">
        <f t="shared" si="70"/>
        <v>1.2360305097561217E-37</v>
      </c>
      <c r="II71" s="86">
        <f t="shared" si="71"/>
        <v>8.9883394228004802E-295</v>
      </c>
      <c r="IJ71" s="86">
        <f t="shared" si="71"/>
        <v>1.341843028059626E-256</v>
      </c>
      <c r="IK71" s="86">
        <f t="shared" si="71"/>
        <v>4.4575208903451104E-272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2.2563536593651012E-286</v>
      </c>
      <c r="IS71" s="86">
        <f t="shared" si="71"/>
        <v>8.5491092512892815E-298</v>
      </c>
      <c r="IT71" s="86">
        <f t="shared" si="71"/>
        <v>0</v>
      </c>
      <c r="IU71" s="86">
        <f t="shared" si="71"/>
        <v>0</v>
      </c>
      <c r="IV71" s="86">
        <f t="shared" si="71"/>
        <v>6.3680233646708146E-179</v>
      </c>
      <c r="IW71" s="86">
        <f t="shared" si="71"/>
        <v>9.341888662399829E-130</v>
      </c>
      <c r="IY71" s="86">
        <f t="shared" si="72"/>
        <v>9.9176893720704876E-3</v>
      </c>
      <c r="IZ71" s="86">
        <f t="shared" si="72"/>
        <v>9.0850682848507489E-3</v>
      </c>
      <c r="JA71" s="86">
        <f t="shared" si="72"/>
        <v>1.1632051337700603E-2</v>
      </c>
      <c r="JB71" s="86">
        <f t="shared" si="72"/>
        <v>9.8878057236679185E-3</v>
      </c>
      <c r="JC71" s="86">
        <f t="shared" si="72"/>
        <v>4.1487340297282843E-3</v>
      </c>
      <c r="JD71" s="86">
        <f t="shared" si="72"/>
        <v>4.1672703917838023E-3</v>
      </c>
      <c r="JE71" s="86">
        <f t="shared" si="72"/>
        <v>4.0816547108890287E-3</v>
      </c>
      <c r="JF71" s="86">
        <f t="shared" si="72"/>
        <v>1.7552735099054919E-3</v>
      </c>
      <c r="JG71" s="86">
        <f t="shared" si="72"/>
        <v>1.3672969467076297E-3</v>
      </c>
      <c r="JH71" s="86">
        <f t="shared" si="72"/>
        <v>3.0097204104684873E-3</v>
      </c>
      <c r="JI71" s="86">
        <f t="shared" si="72"/>
        <v>5.1466298140185078E-3</v>
      </c>
      <c r="JJ71" s="86">
        <f t="shared" si="72"/>
        <v>6.1691491192010159E-3</v>
      </c>
      <c r="JK71" s="86">
        <f t="shared" si="72"/>
        <v>6.9495483632052747E-3</v>
      </c>
      <c r="JL71" s="86">
        <f t="shared" si="72"/>
        <v>9.6380069785884492E-3</v>
      </c>
      <c r="JM71" s="86">
        <f t="shared" si="72"/>
        <v>6.6760578434689405E-3</v>
      </c>
    </row>
    <row r="72" spans="2:273" x14ac:dyDescent="0.25">
      <c r="B72" s="2">
        <v>45</v>
      </c>
      <c r="C72" s="37">
        <v>83.289000000000001</v>
      </c>
      <c r="D72" s="37">
        <v>82.254000000000005</v>
      </c>
      <c r="E72" s="37">
        <v>81.468000000000004</v>
      </c>
      <c r="F72" s="37">
        <v>83.338999999999999</v>
      </c>
      <c r="G72" s="37">
        <v>70.951999999999998</v>
      </c>
      <c r="H72" s="37">
        <v>74.742000000000004</v>
      </c>
      <c r="I72" s="37">
        <v>71.885000000000005</v>
      </c>
      <c r="J72" s="37">
        <v>70.948999999999998</v>
      </c>
      <c r="K72" s="37">
        <v>70.322000000000003</v>
      </c>
      <c r="L72" s="37">
        <v>72.387</v>
      </c>
      <c r="M72" s="37">
        <v>74.397000000000006</v>
      </c>
      <c r="N72" s="37">
        <v>77.302000000000007</v>
      </c>
      <c r="O72" s="37">
        <v>80.745999999999995</v>
      </c>
      <c r="P72" s="37">
        <v>91.048000000000002</v>
      </c>
      <c r="Q72" s="37">
        <v>103.82299999999999</v>
      </c>
      <c r="S72" s="4">
        <f t="shared" si="74"/>
        <v>85.628319557643522</v>
      </c>
      <c r="T72" s="4">
        <f t="shared" si="74"/>
        <v>84.113400433426435</v>
      </c>
      <c r="U72" s="4">
        <f t="shared" si="74"/>
        <v>83.614187474302895</v>
      </c>
      <c r="V72" s="4">
        <f t="shared" si="74"/>
        <v>84.431196672327502</v>
      </c>
      <c r="W72" s="4">
        <f t="shared" si="74"/>
        <v>72.576526022681136</v>
      </c>
      <c r="X72" s="4">
        <f t="shared" si="74"/>
        <v>75.422650149120273</v>
      </c>
      <c r="Y72" s="4">
        <f t="shared" si="74"/>
        <v>71.074498256385723</v>
      </c>
      <c r="Z72" s="4">
        <f t="shared" si="74"/>
        <v>70.757194279747438</v>
      </c>
      <c r="AA72" s="4">
        <f t="shared" si="74"/>
        <v>77.7540548960378</v>
      </c>
      <c r="AB72" s="4">
        <f t="shared" si="74"/>
        <v>74.787861691522195</v>
      </c>
      <c r="AC72" s="4">
        <f t="shared" si="74"/>
        <v>75.567105110393726</v>
      </c>
      <c r="AD72" s="4">
        <f t="shared" si="74"/>
        <v>79.311506892751524</v>
      </c>
      <c r="AE72" s="4">
        <f t="shared" si="74"/>
        <v>81.989523664944201</v>
      </c>
      <c r="AF72" s="4">
        <f t="shared" si="74"/>
        <v>90.789961730935403</v>
      </c>
      <c r="AG72" s="4">
        <f t="shared" si="74"/>
        <v>95.428360283270763</v>
      </c>
      <c r="AI72" s="4">
        <f t="shared" si="75"/>
        <v>-2.3393195576435204</v>
      </c>
      <c r="AJ72" s="4">
        <f t="shared" si="75"/>
        <v>-1.8594004334264298</v>
      </c>
      <c r="AK72" s="4">
        <f t="shared" si="75"/>
        <v>-2.1461874743028915</v>
      </c>
      <c r="AL72" s="4">
        <f t="shared" si="75"/>
        <v>-1.0921966723275034</v>
      </c>
      <c r="AM72" s="4">
        <f t="shared" si="75"/>
        <v>-1.6245260226811382</v>
      </c>
      <c r="AN72" s="4">
        <f t="shared" si="75"/>
        <v>-0.68065014912026811</v>
      </c>
      <c r="AO72" s="4">
        <f t="shared" si="75"/>
        <v>0.81050174361428162</v>
      </c>
      <c r="AP72" s="4">
        <f t="shared" si="75"/>
        <v>0.19180572025256026</v>
      </c>
      <c r="AQ72" s="4">
        <f t="shared" si="75"/>
        <v>-7.4320548960377977</v>
      </c>
      <c r="AR72" s="4">
        <f t="shared" si="75"/>
        <v>-2.400861691522195</v>
      </c>
      <c r="AS72" s="4">
        <f t="shared" si="75"/>
        <v>-1.1701051103937203</v>
      </c>
      <c r="AT72" s="4">
        <f t="shared" si="75"/>
        <v>-2.0095068927515172</v>
      </c>
      <c r="AU72" s="4">
        <f t="shared" si="75"/>
        <v>-1.2435236649442061</v>
      </c>
      <c r="AV72" s="4">
        <f t="shared" si="75"/>
        <v>0.25803826906459904</v>
      </c>
      <c r="AW72" s="4">
        <f t="shared" si="75"/>
        <v>8.3946397167292304</v>
      </c>
      <c r="AY72" s="2">
        <f t="shared" si="65"/>
        <v>74.791716911403995</v>
      </c>
      <c r="AZ72" s="2">
        <f t="shared" si="65"/>
        <v>74.356866087581594</v>
      </c>
      <c r="BA72" s="2">
        <f t="shared" si="65"/>
        <v>71.450447696454219</v>
      </c>
      <c r="BB72" s="2">
        <f t="shared" si="65"/>
        <v>73.949866785800154</v>
      </c>
      <c r="BC72" s="2">
        <f t="shared" si="65"/>
        <v>67.090328939115153</v>
      </c>
      <c r="BD72" s="2">
        <f t="shared" si="65"/>
        <v>69.807639886401972</v>
      </c>
      <c r="BE72" s="2">
        <f t="shared" si="65"/>
        <v>64.823977265267388</v>
      </c>
      <c r="BF72" s="2">
        <f t="shared" si="65"/>
        <v>67.431344976764933</v>
      </c>
      <c r="BG72" s="2">
        <f t="shared" si="65"/>
        <v>75.443930550928783</v>
      </c>
      <c r="BH72" s="2">
        <f t="shared" si="65"/>
        <v>70.254515822266285</v>
      </c>
      <c r="BI72" s="2">
        <f t="shared" si="65"/>
        <v>69.098189900153912</v>
      </c>
      <c r="BJ72" s="2">
        <f t="shared" si="65"/>
        <v>72.477205460821125</v>
      </c>
      <c r="BK72" s="2">
        <f t="shared" si="65"/>
        <v>74.411374728049509</v>
      </c>
      <c r="BL72" s="2">
        <f t="shared" si="65"/>
        <v>82.117720211709994</v>
      </c>
      <c r="BM72" s="2">
        <f t="shared" si="65"/>
        <v>90.242692597778273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70.951999999999998</v>
      </c>
      <c r="BT72" s="2">
        <f t="shared" si="15"/>
        <v>74.742000000000004</v>
      </c>
      <c r="BU72" s="2">
        <f t="shared" si="16"/>
        <v>71.885000000000005</v>
      </c>
      <c r="BV72" s="2">
        <f t="shared" si="17"/>
        <v>70.948999999999998</v>
      </c>
      <c r="BW72" s="2">
        <f t="shared" si="18"/>
        <v>70.322000000000003</v>
      </c>
      <c r="BX72" s="2">
        <f t="shared" si="19"/>
        <v>72.387</v>
      </c>
      <c r="BY72" s="2">
        <f t="shared" si="20"/>
        <v>74.397000000000006</v>
      </c>
      <c r="BZ72" s="2">
        <f t="shared" si="21"/>
        <v>77.302000000000007</v>
      </c>
      <c r="CA72" s="2" t="str">
        <f t="shared" si="22"/>
        <v/>
      </c>
      <c r="CB72" s="2" t="str">
        <f t="shared" si="23"/>
        <v/>
      </c>
      <c r="CC72" s="2">
        <f t="shared" si="24"/>
        <v>103.82299999999999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81.983609230769247</v>
      </c>
      <c r="DL72" s="2">
        <f t="shared" si="76"/>
        <v>81.234793650793648</v>
      </c>
      <c r="DM72" s="2">
        <f t="shared" si="76"/>
        <v>78.431943223443241</v>
      </c>
      <c r="DN72" s="2">
        <f t="shared" si="76"/>
        <v>80.264428571428567</v>
      </c>
      <c r="DO72" s="2">
        <f t="shared" si="76"/>
        <v>71.364748461538454</v>
      </c>
      <c r="DP72" s="2">
        <f t="shared" si="76"/>
        <v>71.319793478260848</v>
      </c>
      <c r="DQ72" s="2">
        <f t="shared" si="76"/>
        <v>65.250663043478255</v>
      </c>
      <c r="DR72" s="2">
        <f t="shared" si="76"/>
        <v>68.846269264069278</v>
      </c>
      <c r="DS72" s="2">
        <f t="shared" si="76"/>
        <v>70.054796536796545</v>
      </c>
      <c r="DT72" s="2">
        <f t="shared" si="76"/>
        <v>71.361031620553376</v>
      </c>
      <c r="DU72" s="2">
        <f t="shared" si="76"/>
        <v>72.588286666666676</v>
      </c>
      <c r="DV72" s="2">
        <f t="shared" si="76"/>
        <v>76.095529914529919</v>
      </c>
      <c r="DW72" s="2">
        <f t="shared" si="76"/>
        <v>77.864040000000003</v>
      </c>
      <c r="DX72" s="2">
        <f t="shared" si="76"/>
        <v>87.383333333333326</v>
      </c>
      <c r="DY72" s="2">
        <f t="shared" si="76"/>
        <v>100.91694017094017</v>
      </c>
      <c r="EA72" s="2">
        <f t="shared" si="77"/>
        <v>67.862331682973775</v>
      </c>
      <c r="EB72" s="2">
        <f t="shared" si="77"/>
        <v>67.562636393598723</v>
      </c>
      <c r="EC72" s="2">
        <f t="shared" si="77"/>
        <v>64.973373141589846</v>
      </c>
      <c r="ED72" s="2">
        <f t="shared" si="77"/>
        <v>67.837267637709914</v>
      </c>
      <c r="EE72" s="2">
        <f t="shared" si="77"/>
        <v>62.112553281737362</v>
      </c>
      <c r="EF72" s="2">
        <f t="shared" si="77"/>
        <v>68.067700118464828</v>
      </c>
      <c r="EG72" s="2">
        <f t="shared" si="77"/>
        <v>64.333640902631927</v>
      </c>
      <c r="EH72" s="2">
        <f t="shared" si="77"/>
        <v>65.596803706143348</v>
      </c>
      <c r="EI72" s="2">
        <f t="shared" si="77"/>
        <v>82.721709522266991</v>
      </c>
      <c r="EJ72" s="2">
        <f t="shared" si="77"/>
        <v>68.912504385037437</v>
      </c>
      <c r="EK72" s="2">
        <f t="shared" si="77"/>
        <v>65.229811247366442</v>
      </c>
      <c r="EL72" s="2">
        <f t="shared" si="77"/>
        <v>68.593327155484403</v>
      </c>
      <c r="EM72" s="2">
        <f t="shared" si="77"/>
        <v>70.803988286048622</v>
      </c>
      <c r="EN72" s="2">
        <f t="shared" si="77"/>
        <v>77.004250706799553</v>
      </c>
      <c r="EO72" s="2">
        <f t="shared" si="77"/>
        <v>79.008369036841671</v>
      </c>
      <c r="EQ72" s="2">
        <f t="shared" si="78"/>
        <v>68.171679286965258</v>
      </c>
      <c r="ER72" s="2">
        <f t="shared" si="78"/>
        <v>67.534416437085284</v>
      </c>
      <c r="ES72" s="2">
        <f t="shared" si="78"/>
        <v>65.674985167095357</v>
      </c>
      <c r="ET72" s="2">
        <f t="shared" si="78"/>
        <v>69.095274437391382</v>
      </c>
      <c r="EU72" s="2">
        <f t="shared" si="78"/>
        <v>61.546391893992315</v>
      </c>
      <c r="EV72" s="2">
        <f t="shared" si="78"/>
        <v>66.247987660850882</v>
      </c>
      <c r="EW72" s="2">
        <f t="shared" si="78"/>
        <v>62.734843700256086</v>
      </c>
      <c r="EX72" s="2">
        <f t="shared" si="78"/>
        <v>64.873996847704404</v>
      </c>
      <c r="EY72" s="2">
        <f t="shared" si="78"/>
        <v>76.796665694190523</v>
      </c>
      <c r="EZ72" s="2">
        <f t="shared" si="78"/>
        <v>67.655533678571445</v>
      </c>
      <c r="FA72" s="2">
        <f t="shared" si="78"/>
        <v>64.617025205049544</v>
      </c>
      <c r="FB72" s="2">
        <f t="shared" si="78"/>
        <v>68.123349385873013</v>
      </c>
      <c r="FC72" s="2">
        <f t="shared" si="78"/>
        <v>70.326645473010402</v>
      </c>
      <c r="FD72" s="2">
        <f t="shared" si="78"/>
        <v>78.829906872881708</v>
      </c>
      <c r="FE72" s="2">
        <f t="shared" si="78"/>
        <v>98.055903875897286</v>
      </c>
      <c r="FG72" s="2">
        <f t="shared" si="79"/>
        <v>0.50929527596332202</v>
      </c>
      <c r="FH72" s="2">
        <f t="shared" si="79"/>
        <v>0.50306081519580981</v>
      </c>
      <c r="FI72" s="2">
        <f t="shared" si="79"/>
        <v>0.51874124494169693</v>
      </c>
      <c r="FJ72" s="2">
        <f t="shared" si="79"/>
        <v>0.5081288548665851</v>
      </c>
      <c r="FK72" s="2">
        <f t="shared" si="79"/>
        <v>0.46198809399598617</v>
      </c>
      <c r="FL72" s="2">
        <f t="shared" si="79"/>
        <v>0.46496452563548607</v>
      </c>
      <c r="FM72" s="2">
        <f t="shared" si="79"/>
        <v>0.46523321136890194</v>
      </c>
      <c r="FN72" s="2">
        <f t="shared" si="79"/>
        <v>0.4354242021580067</v>
      </c>
      <c r="FO72" s="2">
        <f t="shared" si="79"/>
        <v>0.42546897020006452</v>
      </c>
      <c r="FP72" s="2">
        <f t="shared" si="79"/>
        <v>0.45189534251373314</v>
      </c>
      <c r="FQ72" s="2">
        <f t="shared" si="79"/>
        <v>0.47429385880500569</v>
      </c>
      <c r="FR72" s="2">
        <f t="shared" si="79"/>
        <v>0.48229992888927553</v>
      </c>
      <c r="FS72" s="2">
        <f t="shared" si="79"/>
        <v>0.48904092034720431</v>
      </c>
      <c r="FT72" s="2">
        <f t="shared" si="79"/>
        <v>0.50733278260526182</v>
      </c>
      <c r="FU72" s="2">
        <f t="shared" si="79"/>
        <v>0.48723526762214825</v>
      </c>
      <c r="FW72" s="2">
        <f t="shared" si="67"/>
        <v>2.4652830061209465E-5</v>
      </c>
      <c r="FX72" s="2">
        <f t="shared" si="67"/>
        <v>3.5007930255017818E-5</v>
      </c>
      <c r="FY72" s="2">
        <f t="shared" si="67"/>
        <v>2.8323925399760845E-5</v>
      </c>
      <c r="FZ72" s="2">
        <f t="shared" si="67"/>
        <v>2.9625328593295685E-5</v>
      </c>
      <c r="GA72" s="2">
        <f t="shared" si="67"/>
        <v>2.7388000112737279E-5</v>
      </c>
      <c r="GB72" s="2">
        <f t="shared" si="67"/>
        <v>2.5028953784869679E-5</v>
      </c>
      <c r="GC72" s="2">
        <f t="shared" si="67"/>
        <v>3.5415829133564451E-5</v>
      </c>
      <c r="GD72" s="2">
        <f t="shared" si="67"/>
        <v>3.9207298879174494E-5</v>
      </c>
      <c r="GE72" s="2">
        <f t="shared" si="67"/>
        <v>4.1250228149206131E-5</v>
      </c>
      <c r="GF72" s="2">
        <f t="shared" si="67"/>
        <v>3.0028177443581104E-5</v>
      </c>
      <c r="GG72" s="2">
        <f t="shared" si="67"/>
        <v>2.7848171938975805E-5</v>
      </c>
      <c r="GH72" s="2">
        <f t="shared" si="67"/>
        <v>2.6802349014504135E-5</v>
      </c>
      <c r="GI72" s="2">
        <f t="shared" si="67"/>
        <v>2.3220336725654204E-5</v>
      </c>
      <c r="GJ72" s="2">
        <f t="shared" si="67"/>
        <v>1.9581006893973888E-5</v>
      </c>
      <c r="GK72" s="2">
        <f t="shared" si="67"/>
        <v>1.9999783839876347E-5</v>
      </c>
      <c r="GM72" s="86">
        <f t="shared" si="68"/>
        <v>1.441622447051027E-2</v>
      </c>
      <c r="GN72" s="86">
        <f t="shared" si="68"/>
        <v>1.3016622117346967E-2</v>
      </c>
      <c r="GO72" s="86">
        <f t="shared" si="68"/>
        <v>1.6456091173820162E-2</v>
      </c>
      <c r="GP72" s="86">
        <f t="shared" si="68"/>
        <v>1.403022390290975E-2</v>
      </c>
      <c r="GQ72" s="86">
        <f t="shared" si="68"/>
        <v>6.3625730692460063E-3</v>
      </c>
      <c r="GR72" s="86">
        <f t="shared" si="68"/>
        <v>6.5179001978777143E-3</v>
      </c>
      <c r="GS72" s="86">
        <f t="shared" si="68"/>
        <v>6.4535380638994421E-3</v>
      </c>
      <c r="GT72" s="86">
        <f t="shared" si="68"/>
        <v>3.0343021197848517E-3</v>
      </c>
      <c r="GU72" s="86">
        <f t="shared" si="68"/>
        <v>2.3906633865653708E-3</v>
      </c>
      <c r="GV72" s="86">
        <f t="shared" si="68"/>
        <v>4.8630350437834534E-3</v>
      </c>
      <c r="GW72" s="86">
        <f t="shared" si="68"/>
        <v>7.8814289661319047E-3</v>
      </c>
      <c r="GX72" s="86">
        <f t="shared" si="68"/>
        <v>9.2210949509429624E-3</v>
      </c>
      <c r="GY72" s="86">
        <f t="shared" si="68"/>
        <v>1.0339617851870484E-2</v>
      </c>
      <c r="GZ72" s="86">
        <f t="shared" si="68"/>
        <v>1.3947290448444231E-2</v>
      </c>
      <c r="HA72" s="86">
        <f t="shared" si="68"/>
        <v>9.999999999033983E-3</v>
      </c>
      <c r="HC72" s="86">
        <f t="shared" si="73"/>
        <v>5.6882972439633769E-11</v>
      </c>
      <c r="HD72" s="86">
        <f t="shared" si="69"/>
        <v>1.2679741187319866E-10</v>
      </c>
      <c r="HE72" s="86">
        <f t="shared" si="69"/>
        <v>1.6168523585989422E-10</v>
      </c>
      <c r="HF72" s="86">
        <f t="shared" si="69"/>
        <v>2.447968157896612E-13</v>
      </c>
      <c r="HG72" s="86">
        <f t="shared" si="69"/>
        <v>3.6272001772908268E-13</v>
      </c>
      <c r="HH72" s="86">
        <f t="shared" si="69"/>
        <v>9.7100460208841802E-14</v>
      </c>
      <c r="HI72" s="86">
        <f t="shared" si="69"/>
        <v>1.9846280624929757E-12</v>
      </c>
      <c r="HJ72" s="86">
        <f t="shared" si="69"/>
        <v>1.7783371185927941E-12</v>
      </c>
      <c r="HK72" s="86">
        <f t="shared" si="69"/>
        <v>4.5788137757826436E-14</v>
      </c>
      <c r="HL72" s="86">
        <f t="shared" si="69"/>
        <v>1.5539823716114888E-10</v>
      </c>
      <c r="HM72" s="86">
        <f t="shared" si="69"/>
        <v>5.234773532565787E-11</v>
      </c>
      <c r="HN72" s="86">
        <f t="shared" si="69"/>
        <v>6.5408251594154564E-13</v>
      </c>
      <c r="HO72" s="86">
        <f t="shared" si="69"/>
        <v>6.3785507532314636E-12</v>
      </c>
      <c r="HP72" s="86">
        <f t="shared" si="69"/>
        <v>3.8857727426683756E-11</v>
      </c>
      <c r="HQ72" s="86">
        <f t="shared" si="69"/>
        <v>8.0980351727837597E-13</v>
      </c>
      <c r="HS72" s="86">
        <f t="shared" si="70"/>
        <v>3.6707388398115616E-56</v>
      </c>
      <c r="HT72" s="86">
        <f t="shared" si="70"/>
        <v>1.0992891633910547E-51</v>
      </c>
      <c r="HU72" s="86">
        <f t="shared" si="70"/>
        <v>1.7314786364355852E-52</v>
      </c>
      <c r="HV72" s="86">
        <f t="shared" si="70"/>
        <v>2.9590419834605387E-68</v>
      </c>
      <c r="HW72" s="86">
        <f t="shared" si="70"/>
        <v>8.1782233294147427E-69</v>
      </c>
      <c r="HX72" s="86">
        <f t="shared" si="70"/>
        <v>6.4210968228366225E-75</v>
      </c>
      <c r="HY72" s="86">
        <f t="shared" si="70"/>
        <v>2.7524522123880805E-66</v>
      </c>
      <c r="HZ72" s="86">
        <f t="shared" si="70"/>
        <v>4.9733784434701977E-66</v>
      </c>
      <c r="IA72" s="86">
        <f t="shared" si="70"/>
        <v>1.4325879003053865E-75</v>
      </c>
      <c r="IB72" s="86">
        <f t="shared" si="70"/>
        <v>2.5538716746210623E-54</v>
      </c>
      <c r="IC72" s="86">
        <f t="shared" si="70"/>
        <v>1.3878760773387755E-57</v>
      </c>
      <c r="ID72" s="86">
        <f t="shared" si="70"/>
        <v>3.5571259229722691E-69</v>
      </c>
      <c r="IE72" s="86">
        <f t="shared" si="70"/>
        <v>9.2125775712405242E-61</v>
      </c>
      <c r="IF72" s="86">
        <f t="shared" si="70"/>
        <v>4.8404076949917147E-47</v>
      </c>
      <c r="IG72" s="86">
        <f t="shared" si="70"/>
        <v>7.8156286460350258E-37</v>
      </c>
      <c r="II72" s="86">
        <f t="shared" si="71"/>
        <v>9.2908892397155912E-290</v>
      </c>
      <c r="IJ72" s="86">
        <f t="shared" si="71"/>
        <v>4.3198669254702208E-252</v>
      </c>
      <c r="IK72" s="86">
        <f t="shared" si="71"/>
        <v>2.1644905835821737E-267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2.0653436829462618E-281</v>
      </c>
      <c r="IS72" s="86">
        <f t="shared" si="71"/>
        <v>1.1380103746597374E-292</v>
      </c>
      <c r="IT72" s="86">
        <f t="shared" si="71"/>
        <v>0</v>
      </c>
      <c r="IU72" s="86">
        <f t="shared" si="71"/>
        <v>0</v>
      </c>
      <c r="IV72" s="86">
        <f t="shared" si="71"/>
        <v>5.9063032299182497E-176</v>
      </c>
      <c r="IW72" s="86">
        <f t="shared" si="71"/>
        <v>1.3127030845957053E-127</v>
      </c>
      <c r="IY72" s="86">
        <f t="shared" si="72"/>
        <v>1.4416224527393242E-2</v>
      </c>
      <c r="IZ72" s="86">
        <f t="shared" si="72"/>
        <v>1.3016622244144379E-2</v>
      </c>
      <c r="JA72" s="86">
        <f t="shared" si="72"/>
        <v>1.6456091335505397E-2</v>
      </c>
      <c r="JB72" s="86">
        <f t="shared" si="72"/>
        <v>1.4030223903154547E-2</v>
      </c>
      <c r="JC72" s="86">
        <f t="shared" si="72"/>
        <v>6.3625730696087266E-3</v>
      </c>
      <c r="JD72" s="86">
        <f t="shared" si="72"/>
        <v>6.5179001979748146E-3</v>
      </c>
      <c r="JE72" s="86">
        <f t="shared" si="72"/>
        <v>6.4535380658840699E-3</v>
      </c>
      <c r="JF72" s="86">
        <f t="shared" si="72"/>
        <v>3.0343021215631888E-3</v>
      </c>
      <c r="JG72" s="86">
        <f t="shared" si="72"/>
        <v>2.3906633866111588E-3</v>
      </c>
      <c r="JH72" s="86">
        <f t="shared" si="72"/>
        <v>4.8630351991816902E-3</v>
      </c>
      <c r="JI72" s="86">
        <f t="shared" si="72"/>
        <v>7.8814290184796403E-3</v>
      </c>
      <c r="JJ72" s="86">
        <f t="shared" si="72"/>
        <v>9.2210949515970451E-3</v>
      </c>
      <c r="JK72" s="86">
        <f t="shared" si="72"/>
        <v>1.0339617858249035E-2</v>
      </c>
      <c r="JL72" s="86">
        <f t="shared" si="72"/>
        <v>1.3947290487301959E-2</v>
      </c>
      <c r="JM72" s="86">
        <f t="shared" si="72"/>
        <v>9.9999999998437866E-3</v>
      </c>
    </row>
    <row r="73" spans="2:273" x14ac:dyDescent="0.25">
      <c r="B73" s="2">
        <v>46</v>
      </c>
      <c r="C73" s="37">
        <v>86.078999999999994</v>
      </c>
      <c r="D73" s="37">
        <v>84.983999999999995</v>
      </c>
      <c r="E73" s="37">
        <v>83.742000000000004</v>
      </c>
      <c r="F73" s="37">
        <v>84.5</v>
      </c>
      <c r="G73" s="37">
        <v>73.096999999999994</v>
      </c>
      <c r="H73" s="37">
        <v>76.742000000000004</v>
      </c>
      <c r="I73" s="37">
        <v>72.869</v>
      </c>
      <c r="J73" s="37">
        <v>71.507999999999996</v>
      </c>
      <c r="K73" s="37">
        <v>71.102000000000004</v>
      </c>
      <c r="L73" s="37">
        <v>73.629000000000005</v>
      </c>
      <c r="M73" s="37">
        <v>77.507999999999996</v>
      </c>
      <c r="N73" s="37">
        <v>79.238</v>
      </c>
      <c r="O73" s="37">
        <v>80.73</v>
      </c>
      <c r="P73" s="37">
        <v>92.822999999999993</v>
      </c>
      <c r="Q73" s="37">
        <v>103.742</v>
      </c>
      <c r="S73" s="4">
        <f t="shared" si="74"/>
        <v>89.460728107562034</v>
      </c>
      <c r="T73" s="4">
        <f t="shared" si="74"/>
        <v>87.377101488192906</v>
      </c>
      <c r="U73" s="4">
        <f t="shared" si="74"/>
        <v>87.491119781029226</v>
      </c>
      <c r="V73" s="4">
        <f t="shared" si="74"/>
        <v>87.833969998066522</v>
      </c>
      <c r="W73" s="4">
        <f t="shared" si="74"/>
        <v>74.889115799778523</v>
      </c>
      <c r="X73" s="4">
        <f t="shared" si="74"/>
        <v>78.049276013642626</v>
      </c>
      <c r="Y73" s="4">
        <f t="shared" si="74"/>
        <v>73.659233726706859</v>
      </c>
      <c r="Z73" s="4">
        <f t="shared" si="74"/>
        <v>72.611322534004472</v>
      </c>
      <c r="AA73" s="4">
        <f t="shared" si="74"/>
        <v>79.411318854471318</v>
      </c>
      <c r="AB73" s="4">
        <f t="shared" si="74"/>
        <v>77.062611359359337</v>
      </c>
      <c r="AC73" s="4">
        <f t="shared" si="74"/>
        <v>78.305851061962841</v>
      </c>
      <c r="AD73" s="4">
        <f t="shared" si="74"/>
        <v>82.026646750997827</v>
      </c>
      <c r="AE73" s="4">
        <f t="shared" si="74"/>
        <v>84.956922795202544</v>
      </c>
      <c r="AF73" s="4">
        <f t="shared" si="74"/>
        <v>93.851444936607024</v>
      </c>
      <c r="AG73" s="4">
        <f t="shared" si="74"/>
        <v>97.325693499901078</v>
      </c>
      <c r="AI73" s="4">
        <f t="shared" si="75"/>
        <v>-3.38172810756204</v>
      </c>
      <c r="AJ73" s="4">
        <f t="shared" si="75"/>
        <v>-2.3931014881929116</v>
      </c>
      <c r="AK73" s="4">
        <f t="shared" si="75"/>
        <v>-3.7491197810292221</v>
      </c>
      <c r="AL73" s="4">
        <f t="shared" si="75"/>
        <v>-3.3339699980665216</v>
      </c>
      <c r="AM73" s="4">
        <f t="shared" si="75"/>
        <v>-1.7921157997785286</v>
      </c>
      <c r="AN73" s="4">
        <f t="shared" si="75"/>
        <v>-1.3072760136426211</v>
      </c>
      <c r="AO73" s="4">
        <f t="shared" si="75"/>
        <v>-0.79023372670685887</v>
      </c>
      <c r="AP73" s="4">
        <f t="shared" si="75"/>
        <v>-1.1033225340044766</v>
      </c>
      <c r="AQ73" s="4">
        <f t="shared" si="75"/>
        <v>-8.3093188544713144</v>
      </c>
      <c r="AR73" s="4">
        <f t="shared" si="75"/>
        <v>-3.4336113593593325</v>
      </c>
      <c r="AS73" s="4">
        <f t="shared" si="75"/>
        <v>-0.79785106196284516</v>
      </c>
      <c r="AT73" s="4">
        <f t="shared" si="75"/>
        <v>-2.7886467509978274</v>
      </c>
      <c r="AU73" s="4">
        <f t="shared" si="75"/>
        <v>-4.2269227952025403</v>
      </c>
      <c r="AV73" s="4">
        <f t="shared" si="75"/>
        <v>-1.0284449366070305</v>
      </c>
      <c r="AW73" s="4">
        <f t="shared" si="75"/>
        <v>6.4163065000989263</v>
      </c>
      <c r="AY73" s="2">
        <f t="shared" si="65"/>
        <v>74.624057575549372</v>
      </c>
      <c r="AZ73" s="2">
        <f t="shared" si="65"/>
        <v>74.156580050440908</v>
      </c>
      <c r="BA73" s="2">
        <f t="shared" si="65"/>
        <v>71.221780283844964</v>
      </c>
      <c r="BB73" s="2">
        <f t="shared" si="65"/>
        <v>73.754206573846389</v>
      </c>
      <c r="BC73" s="2">
        <f t="shared" si="65"/>
        <v>66.967418964572261</v>
      </c>
      <c r="BD73" s="2">
        <f t="shared" si="65"/>
        <v>69.812450132112872</v>
      </c>
      <c r="BE73" s="2">
        <f t="shared" si="65"/>
        <v>64.407823665855616</v>
      </c>
      <c r="BF73" s="2">
        <f t="shared" si="65"/>
        <v>67.268184433121675</v>
      </c>
      <c r="BG73" s="2">
        <f t="shared" si="65"/>
        <v>75.65411277057278</v>
      </c>
      <c r="BH73" s="2">
        <f t="shared" si="65"/>
        <v>70.209730514374968</v>
      </c>
      <c r="BI73" s="2">
        <f t="shared" si="65"/>
        <v>68.999289423415604</v>
      </c>
      <c r="BJ73" s="2">
        <f t="shared" si="65"/>
        <v>72.404029511649256</v>
      </c>
      <c r="BK73" s="2">
        <f t="shared" si="65"/>
        <v>74.341439712613209</v>
      </c>
      <c r="BL73" s="2">
        <f t="shared" si="65"/>
        <v>82.015436089733498</v>
      </c>
      <c r="BM73" s="2">
        <f t="shared" si="65"/>
        <v>90.018875917290927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>
        <f t="shared" si="14"/>
        <v>73.096999999999994</v>
      </c>
      <c r="BT73" s="2" t="str">
        <f t="shared" si="15"/>
        <v/>
      </c>
      <c r="BU73" s="2" t="str">
        <f t="shared" si="16"/>
        <v/>
      </c>
      <c r="BV73" s="2">
        <f t="shared" si="17"/>
        <v>71.507999999999996</v>
      </c>
      <c r="BW73" s="2">
        <f t="shared" si="18"/>
        <v>71.102000000000004</v>
      </c>
      <c r="BX73" s="2">
        <f t="shared" si="19"/>
        <v>73.629000000000005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82.429389401709415</v>
      </c>
      <c r="DL73" s="2">
        <f t="shared" si="76"/>
        <v>81.610010946907494</v>
      </c>
      <c r="DM73" s="2">
        <f t="shared" si="76"/>
        <v>78.729672771672782</v>
      </c>
      <c r="DN73" s="2">
        <f t="shared" si="76"/>
        <v>80.572152709359614</v>
      </c>
      <c r="DO73" s="2">
        <f t="shared" si="76"/>
        <v>71.642009230769219</v>
      </c>
      <c r="DP73" s="2">
        <f t="shared" si="76"/>
        <v>71.645557312252947</v>
      </c>
      <c r="DQ73" s="2">
        <f t="shared" si="76"/>
        <v>64.617837944664018</v>
      </c>
      <c r="DR73" s="2">
        <f t="shared" si="76"/>
        <v>68.81141601731602</v>
      </c>
      <c r="DS73" s="2">
        <f t="shared" si="76"/>
        <v>70.1976341991342</v>
      </c>
      <c r="DT73" s="2">
        <f t="shared" si="76"/>
        <v>71.532478260869567</v>
      </c>
      <c r="DU73" s="2">
        <f t="shared" si="76"/>
        <v>72.840547101449275</v>
      </c>
      <c r="DV73" s="2">
        <f t="shared" si="76"/>
        <v>76.437821538461549</v>
      </c>
      <c r="DW73" s="2">
        <f t="shared" si="76"/>
        <v>78.183932307692302</v>
      </c>
      <c r="DX73" s="2">
        <f t="shared" si="76"/>
        <v>87.774936507936502</v>
      </c>
      <c r="DY73" s="2">
        <f t="shared" si="76"/>
        <v>101.24508615384615</v>
      </c>
      <c r="EA73" s="2">
        <f t="shared" si="77"/>
        <v>67.765339640064425</v>
      </c>
      <c r="EB73" s="2">
        <f t="shared" si="77"/>
        <v>67.441690855824518</v>
      </c>
      <c r="EC73" s="2">
        <f t="shared" si="77"/>
        <v>64.869222569619367</v>
      </c>
      <c r="ED73" s="2">
        <f t="shared" si="77"/>
        <v>67.735037698968455</v>
      </c>
      <c r="EE73" s="2">
        <f t="shared" si="77"/>
        <v>62.002620414670687</v>
      </c>
      <c r="EF73" s="2">
        <f t="shared" si="77"/>
        <v>67.888792200124087</v>
      </c>
      <c r="EG73" s="2">
        <f t="shared" si="77"/>
        <v>64.187786878114878</v>
      </c>
      <c r="EH73" s="2">
        <f t="shared" si="77"/>
        <v>65.443343994813233</v>
      </c>
      <c r="EI73" s="2">
        <f t="shared" si="77"/>
        <v>82.374528337229947</v>
      </c>
      <c r="EJ73" s="2">
        <f t="shared" si="77"/>
        <v>68.746619904063394</v>
      </c>
      <c r="EK73" s="2">
        <f t="shared" si="77"/>
        <v>65.116312192750257</v>
      </c>
      <c r="EL73" s="2">
        <f t="shared" si="77"/>
        <v>68.455171016749659</v>
      </c>
      <c r="EM73" s="2">
        <f t="shared" si="77"/>
        <v>70.680005909172579</v>
      </c>
      <c r="EN73" s="2">
        <f t="shared" si="77"/>
        <v>76.914478067795642</v>
      </c>
      <c r="EO73" s="2">
        <f t="shared" si="77"/>
        <v>79.243187266856665</v>
      </c>
      <c r="EQ73" s="2">
        <f t="shared" si="78"/>
        <v>68.070378449426897</v>
      </c>
      <c r="ER73" s="2">
        <f t="shared" si="78"/>
        <v>67.413780087583589</v>
      </c>
      <c r="ES73" s="2">
        <f t="shared" si="78"/>
        <v>65.560903135728068</v>
      </c>
      <c r="ET73" s="2">
        <f t="shared" si="78"/>
        <v>68.975475969292731</v>
      </c>
      <c r="EU73" s="2">
        <f t="shared" si="78"/>
        <v>61.444701249524329</v>
      </c>
      <c r="EV73" s="2">
        <f t="shared" si="78"/>
        <v>66.09562448660833</v>
      </c>
      <c r="EW73" s="2">
        <f t="shared" si="78"/>
        <v>62.61246786109767</v>
      </c>
      <c r="EX73" s="2">
        <f t="shared" si="78"/>
        <v>64.731320564255924</v>
      </c>
      <c r="EY73" s="2">
        <f t="shared" si="78"/>
        <v>76.536891175050869</v>
      </c>
      <c r="EZ73" s="2">
        <f t="shared" si="78"/>
        <v>67.507868116883131</v>
      </c>
      <c r="FA73" s="2">
        <f t="shared" si="78"/>
        <v>64.512534315248203</v>
      </c>
      <c r="FB73" s="2">
        <f t="shared" si="78"/>
        <v>67.99260450727202</v>
      </c>
      <c r="FC73" s="2">
        <f t="shared" si="78"/>
        <v>70.209769060661742</v>
      </c>
      <c r="FD73" s="2">
        <f t="shared" si="78"/>
        <v>78.712275876069242</v>
      </c>
      <c r="FE73" s="2">
        <f t="shared" si="78"/>
        <v>97.96691146777853</v>
      </c>
      <c r="FG73" s="2">
        <f t="shared" si="79"/>
        <v>0.53227724936863241</v>
      </c>
      <c r="FH73" s="2">
        <f t="shared" si="79"/>
        <v>0.52606306020670868</v>
      </c>
      <c r="FI73" s="2">
        <f t="shared" si="79"/>
        <v>0.54167893968411029</v>
      </c>
      <c r="FJ73" s="2">
        <f t="shared" si="79"/>
        <v>0.53111516284531335</v>
      </c>
      <c r="FK73" s="2">
        <f t="shared" si="79"/>
        <v>0.48494501061409034</v>
      </c>
      <c r="FL73" s="2">
        <f t="shared" si="79"/>
        <v>0.48793520871993534</v>
      </c>
      <c r="FM73" s="2">
        <f t="shared" si="79"/>
        <v>0.48820505628754607</v>
      </c>
      <c r="FN73" s="2">
        <f t="shared" si="79"/>
        <v>0.45818526567994028</v>
      </c>
      <c r="FO73" s="2">
        <f t="shared" si="79"/>
        <v>0.44812269407052657</v>
      </c>
      <c r="FP73" s="2">
        <f t="shared" si="79"/>
        <v>0.47479332794471141</v>
      </c>
      <c r="FQ73" s="2">
        <f t="shared" si="79"/>
        <v>0.49729705105835814</v>
      </c>
      <c r="FR73" s="2">
        <f t="shared" si="79"/>
        <v>0.50531817995576256</v>
      </c>
      <c r="FS73" s="2">
        <f t="shared" si="79"/>
        <v>0.51206267472918188</v>
      </c>
      <c r="FT73" s="2">
        <f t="shared" si="79"/>
        <v>0.53032190573336524</v>
      </c>
      <c r="FU73" s="2">
        <f t="shared" si="79"/>
        <v>0.51025690519242373</v>
      </c>
      <c r="FW73" s="2">
        <f t="shared" si="67"/>
        <v>2.7031226342633352E-5</v>
      </c>
      <c r="FX73" s="2">
        <f t="shared" si="67"/>
        <v>3.8385302570293628E-5</v>
      </c>
      <c r="FY73" s="2">
        <f t="shared" si="67"/>
        <v>3.1056481763801367E-5</v>
      </c>
      <c r="FZ73" s="2">
        <f t="shared" si="67"/>
        <v>3.2483434012031298E-5</v>
      </c>
      <c r="GA73" s="2">
        <f t="shared" si="67"/>
        <v>3.0030265609265927E-5</v>
      </c>
      <c r="GB73" s="2">
        <f t="shared" si="67"/>
        <v>2.7443635827911729E-5</v>
      </c>
      <c r="GC73" s="2">
        <f t="shared" si="67"/>
        <v>3.8832551758075329E-5</v>
      </c>
      <c r="GD73" s="2">
        <f t="shared" si="67"/>
        <v>4.2989785735393665E-5</v>
      </c>
      <c r="GE73" s="2">
        <f t="shared" si="67"/>
        <v>4.5229795748365181E-5</v>
      </c>
      <c r="GF73" s="2">
        <f t="shared" si="67"/>
        <v>3.2925146450535903E-5</v>
      </c>
      <c r="GG73" s="2">
        <f t="shared" si="67"/>
        <v>3.053483129433828E-5</v>
      </c>
      <c r="GH73" s="2">
        <f t="shared" si="67"/>
        <v>2.938811530679231E-5</v>
      </c>
      <c r="GI73" s="2">
        <f t="shared" si="67"/>
        <v>2.546053588865925E-5</v>
      </c>
      <c r="GJ73" s="2">
        <f t="shared" si="67"/>
        <v>2.147010655772984E-5</v>
      </c>
      <c r="GK73" s="2">
        <f t="shared" si="67"/>
        <v>2.1929284594502153E-5</v>
      </c>
      <c r="GM73" s="86">
        <f t="shared" si="68"/>
        <v>2.0626229313902816E-2</v>
      </c>
      <c r="GN73" s="86">
        <f t="shared" si="68"/>
        <v>1.8383987969063188E-2</v>
      </c>
      <c r="GO73" s="86">
        <f t="shared" si="68"/>
        <v>2.2956056885649483E-2</v>
      </c>
      <c r="GP73" s="86">
        <f t="shared" si="68"/>
        <v>1.9635085292869496E-2</v>
      </c>
      <c r="GQ73" s="86">
        <f t="shared" si="68"/>
        <v>9.5879244889519426E-3</v>
      </c>
      <c r="GR73" s="86">
        <f t="shared" si="68"/>
        <v>1.0000010096822463E-2</v>
      </c>
      <c r="GS73" s="86">
        <f t="shared" si="68"/>
        <v>1.0000167036555575E-2</v>
      </c>
      <c r="GT73" s="86">
        <f t="shared" si="68"/>
        <v>5.1144954341719494E-3</v>
      </c>
      <c r="GU73" s="86">
        <f t="shared" si="68"/>
        <v>4.0758863152548013E-3</v>
      </c>
      <c r="GV73" s="86">
        <f t="shared" si="68"/>
        <v>7.6943712550560841E-3</v>
      </c>
      <c r="GW73" s="86">
        <f t="shared" si="68"/>
        <v>1.1852517122574813E-2</v>
      </c>
      <c r="GX73" s="86">
        <f t="shared" si="68"/>
        <v>1.355517741079066E-2</v>
      </c>
      <c r="GY73" s="86">
        <f t="shared" si="68"/>
        <v>1.5129387205309706E-2</v>
      </c>
      <c r="GZ73" s="86">
        <f t="shared" si="68"/>
        <v>1.9875865847578594E-2</v>
      </c>
      <c r="HA73" s="86">
        <f t="shared" si="68"/>
        <v>1.4724984490802413E-2</v>
      </c>
      <c r="HC73" s="86">
        <f t="shared" si="73"/>
        <v>1.5175244550270651E-10</v>
      </c>
      <c r="HD73" s="86">
        <f t="shared" si="69"/>
        <v>3.212114230657842E-10</v>
      </c>
      <c r="HE73" s="86">
        <f t="shared" si="69"/>
        <v>4.1096070469505571E-10</v>
      </c>
      <c r="HF73" s="86">
        <f t="shared" si="69"/>
        <v>8.3416928367001791E-13</v>
      </c>
      <c r="HG73" s="86">
        <f t="shared" si="69"/>
        <v>1.2129069166809365E-12</v>
      </c>
      <c r="HH73" s="86">
        <f t="shared" si="69"/>
        <v>3.513459711906942E-13</v>
      </c>
      <c r="HI73" s="86">
        <f t="shared" si="69"/>
        <v>6.390548188483896E-12</v>
      </c>
      <c r="HJ73" s="86">
        <f t="shared" si="69"/>
        <v>5.8380604911427618E-12</v>
      </c>
      <c r="HK73" s="86">
        <f t="shared" si="69"/>
        <v>1.8119034666426315E-13</v>
      </c>
      <c r="HL73" s="86">
        <f t="shared" si="69"/>
        <v>4.0711405971692013E-10</v>
      </c>
      <c r="HM73" s="86">
        <f t="shared" si="69"/>
        <v>1.4219832387110259E-10</v>
      </c>
      <c r="HN73" s="86">
        <f t="shared" si="69"/>
        <v>2.1500725296874288E-12</v>
      </c>
      <c r="HO73" s="86">
        <f t="shared" si="69"/>
        <v>1.8441678503753089E-11</v>
      </c>
      <c r="HP73" s="86">
        <f t="shared" si="69"/>
        <v>1.0365762109519822E-10</v>
      </c>
      <c r="HQ73" s="86">
        <f t="shared" si="69"/>
        <v>2.5972585934205167E-12</v>
      </c>
      <c r="HS73" s="86">
        <f t="shared" si="70"/>
        <v>6.9232591569728361E-55</v>
      </c>
      <c r="HT73" s="86">
        <f t="shared" si="70"/>
        <v>1.6577213236855698E-50</v>
      </c>
      <c r="HU73" s="86">
        <f t="shared" si="70"/>
        <v>2.7366847836302641E-51</v>
      </c>
      <c r="HV73" s="86">
        <f t="shared" si="70"/>
        <v>1.1313725099818314E-66</v>
      </c>
      <c r="HW73" s="86">
        <f t="shared" si="70"/>
        <v>3.0785818487894348E-67</v>
      </c>
      <c r="HX73" s="86">
        <f t="shared" si="70"/>
        <v>3.3188113348079043E-73</v>
      </c>
      <c r="HY73" s="86">
        <f t="shared" si="70"/>
        <v>9.6701041121761466E-65</v>
      </c>
      <c r="HZ73" s="86">
        <f t="shared" si="70"/>
        <v>1.8263879453648421E-64</v>
      </c>
      <c r="IA73" s="86">
        <f t="shared" si="70"/>
        <v>9.416679375120457E-74</v>
      </c>
      <c r="IB73" s="86">
        <f t="shared" si="70"/>
        <v>4.6349114701307941E-53</v>
      </c>
      <c r="IC73" s="86">
        <f t="shared" si="70"/>
        <v>2.8572306647995134E-56</v>
      </c>
      <c r="ID73" s="86">
        <f t="shared" si="70"/>
        <v>1.3351218048492671E-67</v>
      </c>
      <c r="IE73" s="86">
        <f t="shared" si="70"/>
        <v>2.1727983874197881E-59</v>
      </c>
      <c r="IF73" s="86">
        <f t="shared" si="70"/>
        <v>5.1489545462770216E-46</v>
      </c>
      <c r="IG73" s="86">
        <f t="shared" si="70"/>
        <v>4.8414523393728444E-36</v>
      </c>
      <c r="II73" s="86">
        <f t="shared" si="71"/>
        <v>8.6928410491880599E-285</v>
      </c>
      <c r="IJ73" s="86">
        <f t="shared" si="71"/>
        <v>1.2677188022748109E-247</v>
      </c>
      <c r="IK73" s="86">
        <f t="shared" si="71"/>
        <v>9.5641777015606278E-263</v>
      </c>
      <c r="IL73" s="86">
        <f t="shared" si="71"/>
        <v>0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1.7098349118947781E-276</v>
      </c>
      <c r="IS73" s="86">
        <f t="shared" si="71"/>
        <v>1.3665891391623882E-287</v>
      </c>
      <c r="IT73" s="86">
        <f t="shared" si="71"/>
        <v>0</v>
      </c>
      <c r="IU73" s="86">
        <f t="shared" si="71"/>
        <v>1.654940341593306E-307</v>
      </c>
      <c r="IV73" s="86">
        <f t="shared" si="71"/>
        <v>5.1711320723553974E-173</v>
      </c>
      <c r="IW73" s="86">
        <f t="shared" si="71"/>
        <v>1.7691125616136274E-125</v>
      </c>
      <c r="IY73" s="86">
        <f t="shared" si="72"/>
        <v>2.062622946565526E-2</v>
      </c>
      <c r="IZ73" s="86">
        <f t="shared" si="72"/>
        <v>1.838398829027461E-2</v>
      </c>
      <c r="JA73" s="86">
        <f t="shared" si="72"/>
        <v>2.2956057296610186E-2</v>
      </c>
      <c r="JB73" s="86">
        <f t="shared" si="72"/>
        <v>1.9635085293703666E-2</v>
      </c>
      <c r="JC73" s="86">
        <f t="shared" si="72"/>
        <v>9.5879244901648491E-3</v>
      </c>
      <c r="JD73" s="86">
        <f t="shared" si="72"/>
        <v>1.0000010097173809E-2</v>
      </c>
      <c r="JE73" s="86">
        <f t="shared" si="72"/>
        <v>1.0000167042946123E-2</v>
      </c>
      <c r="JF73" s="86">
        <f t="shared" si="72"/>
        <v>5.1144954400100095E-3</v>
      </c>
      <c r="JG73" s="86">
        <f t="shared" si="72"/>
        <v>4.0758863154359915E-3</v>
      </c>
      <c r="JH73" s="86">
        <f t="shared" si="72"/>
        <v>7.6943716621701436E-3</v>
      </c>
      <c r="JI73" s="86">
        <f t="shared" si="72"/>
        <v>1.1852517264773137E-2</v>
      </c>
      <c r="JJ73" s="86">
        <f t="shared" si="72"/>
        <v>1.3555177412940732E-2</v>
      </c>
      <c r="JK73" s="86">
        <f t="shared" si="72"/>
        <v>1.5129387223751385E-2</v>
      </c>
      <c r="JL73" s="86">
        <f t="shared" si="72"/>
        <v>1.9875865951236214E-2</v>
      </c>
      <c r="JM73" s="86">
        <f t="shared" si="72"/>
        <v>1.4724984493399672E-2</v>
      </c>
    </row>
    <row r="74" spans="2:273" x14ac:dyDescent="0.25">
      <c r="B74" s="2">
        <v>47</v>
      </c>
      <c r="C74" s="37">
        <v>89.263000000000005</v>
      </c>
      <c r="D74" s="37">
        <v>86.174999999999997</v>
      </c>
      <c r="E74" s="37">
        <v>86.694000000000003</v>
      </c>
      <c r="F74" s="37">
        <v>86.887</v>
      </c>
      <c r="G74" s="37">
        <v>73.5</v>
      </c>
      <c r="H74" s="37">
        <v>77.596999999999994</v>
      </c>
      <c r="I74" s="37">
        <v>73.688999999999993</v>
      </c>
      <c r="J74" s="37">
        <v>71.305000000000007</v>
      </c>
      <c r="K74" s="37">
        <v>71.373000000000005</v>
      </c>
      <c r="L74" s="37">
        <v>74.322999999999993</v>
      </c>
      <c r="M74" s="37">
        <v>80.094999999999999</v>
      </c>
      <c r="N74" s="37">
        <v>79.143000000000001</v>
      </c>
      <c r="O74" s="37">
        <v>83.429000000000002</v>
      </c>
      <c r="P74" s="37">
        <v>95.305999999999997</v>
      </c>
      <c r="Q74" s="37">
        <v>103.855</v>
      </c>
      <c r="S74" s="4">
        <f t="shared" si="74"/>
        <v>94.396035891897895</v>
      </c>
      <c r="T74" s="4">
        <f t="shared" si="74"/>
        <v>91.569411566040273</v>
      </c>
      <c r="U74" s="4">
        <f t="shared" si="74"/>
        <v>92.403309779852762</v>
      </c>
      <c r="V74" s="4">
        <f t="shared" si="74"/>
        <v>92.169954496752297</v>
      </c>
      <c r="W74" s="4">
        <f t="shared" si="74"/>
        <v>78.048282482355205</v>
      </c>
      <c r="X74" s="4">
        <f t="shared" si="74"/>
        <v>81.626365907727276</v>
      </c>
      <c r="Y74" s="4">
        <f t="shared" si="74"/>
        <v>77.410220466292841</v>
      </c>
      <c r="Z74" s="4">
        <f t="shared" si="74"/>
        <v>75.451864211431499</v>
      </c>
      <c r="AA74" s="4">
        <f t="shared" si="74"/>
        <v>81.792001039143628</v>
      </c>
      <c r="AB74" s="4">
        <f t="shared" si="74"/>
        <v>80.275536368396558</v>
      </c>
      <c r="AC74" s="4">
        <f t="shared" si="74"/>
        <v>82.010347670841156</v>
      </c>
      <c r="AD74" s="4">
        <f t="shared" si="74"/>
        <v>85.613110341642312</v>
      </c>
      <c r="AE74" s="4">
        <f t="shared" si="74"/>
        <v>88.853133082077036</v>
      </c>
      <c r="AF74" s="4">
        <f t="shared" si="74"/>
        <v>97.775997850020346</v>
      </c>
      <c r="AG74" s="4">
        <f t="shared" si="74"/>
        <v>99.896566873850958</v>
      </c>
      <c r="AI74" s="4">
        <f t="shared" si="75"/>
        <v>-5.1330358918978902</v>
      </c>
      <c r="AJ74" s="4">
        <f t="shared" si="75"/>
        <v>-5.3944115660402758</v>
      </c>
      <c r="AK74" s="4">
        <f t="shared" si="75"/>
        <v>-5.7093097798527594</v>
      </c>
      <c r="AL74" s="4">
        <f t="shared" si="75"/>
        <v>-5.2829544967522963</v>
      </c>
      <c r="AM74" s="4">
        <f t="shared" si="75"/>
        <v>-4.548282482355205</v>
      </c>
      <c r="AN74" s="4">
        <f t="shared" si="75"/>
        <v>-4.0293659077272821</v>
      </c>
      <c r="AO74" s="4">
        <f t="shared" si="75"/>
        <v>-3.7212204662928485</v>
      </c>
      <c r="AP74" s="4">
        <f t="shared" si="75"/>
        <v>-4.1468642114314918</v>
      </c>
      <c r="AQ74" s="4">
        <f t="shared" si="75"/>
        <v>-10.419001039143623</v>
      </c>
      <c r="AR74" s="4">
        <f t="shared" si="75"/>
        <v>-5.9525363683965651</v>
      </c>
      <c r="AS74" s="4">
        <f t="shared" si="75"/>
        <v>-1.9153476708411574</v>
      </c>
      <c r="AT74" s="4">
        <f t="shared" si="75"/>
        <v>-6.4701103416423109</v>
      </c>
      <c r="AU74" s="4">
        <f t="shared" si="75"/>
        <v>-5.4241330820770344</v>
      </c>
      <c r="AV74" s="4">
        <f t="shared" si="75"/>
        <v>-2.4699978500203486</v>
      </c>
      <c r="AW74" s="4">
        <f t="shared" si="75"/>
        <v>3.9584331261490462</v>
      </c>
      <c r="AY74" s="2">
        <f t="shared" si="65"/>
        <v>74.433520632962995</v>
      </c>
      <c r="AZ74" s="2">
        <f t="shared" si="65"/>
        <v>73.935082723626422</v>
      </c>
      <c r="BA74" s="2">
        <f t="shared" si="65"/>
        <v>70.9771768943816</v>
      </c>
      <c r="BB74" s="2">
        <f t="shared" si="65"/>
        <v>73.541439010936031</v>
      </c>
      <c r="BC74" s="2">
        <f t="shared" si="65"/>
        <v>66.82609257436863</v>
      </c>
      <c r="BD74" s="2">
        <f t="shared" si="65"/>
        <v>69.793857148521724</v>
      </c>
      <c r="BE74" s="2">
        <f t="shared" si="65"/>
        <v>64.014045805392684</v>
      </c>
      <c r="BF74" s="2">
        <f t="shared" si="65"/>
        <v>67.099011289430365</v>
      </c>
      <c r="BG74" s="2">
        <f t="shared" si="65"/>
        <v>75.844632320821376</v>
      </c>
      <c r="BH74" s="2">
        <f t="shared" si="65"/>
        <v>70.149163967478316</v>
      </c>
      <c r="BI74" s="2">
        <f t="shared" si="65"/>
        <v>68.883468954279309</v>
      </c>
      <c r="BJ74" s="2">
        <f t="shared" si="65"/>
        <v>72.308925965159901</v>
      </c>
      <c r="BK74" s="2">
        <f t="shared" si="65"/>
        <v>74.251472912668547</v>
      </c>
      <c r="BL74" s="2">
        <f t="shared" si="65"/>
        <v>81.892470647601996</v>
      </c>
      <c r="BM74" s="2">
        <f t="shared" si="65"/>
        <v>89.791723785969765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>
        <f t="shared" si="17"/>
        <v>71.305000000000007</v>
      </c>
      <c r="BW74" s="2">
        <f t="shared" si="18"/>
        <v>71.373000000000005</v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82.875169572649583</v>
      </c>
      <c r="DL74" s="2">
        <f t="shared" si="76"/>
        <v>81.985228243021339</v>
      </c>
      <c r="DM74" s="2">
        <f t="shared" si="76"/>
        <v>79.027402319902336</v>
      </c>
      <c r="DN74" s="2">
        <f t="shared" si="76"/>
        <v>80.879876847290646</v>
      </c>
      <c r="DO74" s="2">
        <f t="shared" si="76"/>
        <v>71.919269999999983</v>
      </c>
      <c r="DP74" s="2">
        <f t="shared" si="76"/>
        <v>71.971321146245032</v>
      </c>
      <c r="DQ74" s="2">
        <f t="shared" si="76"/>
        <v>63.985012845849795</v>
      </c>
      <c r="DR74" s="2">
        <f t="shared" si="76"/>
        <v>68.776562770562776</v>
      </c>
      <c r="DS74" s="2">
        <f t="shared" si="76"/>
        <v>70.340471861471869</v>
      </c>
      <c r="DT74" s="2">
        <f t="shared" si="76"/>
        <v>71.703924901185786</v>
      </c>
      <c r="DU74" s="2">
        <f t="shared" si="76"/>
        <v>73.092807536231888</v>
      </c>
      <c r="DV74" s="2">
        <f t="shared" si="76"/>
        <v>76.780113162393178</v>
      </c>
      <c r="DW74" s="2">
        <f t="shared" si="76"/>
        <v>78.503824615384616</v>
      </c>
      <c r="DX74" s="2">
        <f t="shared" si="76"/>
        <v>88.166539682539678</v>
      </c>
      <c r="DY74" s="2">
        <f t="shared" si="76"/>
        <v>101.57323213675213</v>
      </c>
      <c r="EA74" s="2">
        <f t="shared" si="77"/>
        <v>67.668347597155091</v>
      </c>
      <c r="EB74" s="2">
        <f t="shared" si="77"/>
        <v>67.320745318050328</v>
      </c>
      <c r="EC74" s="2">
        <f t="shared" si="77"/>
        <v>64.765071997648889</v>
      </c>
      <c r="ED74" s="2">
        <f t="shared" si="77"/>
        <v>67.632807760226996</v>
      </c>
      <c r="EE74" s="2">
        <f t="shared" si="77"/>
        <v>61.892687547604012</v>
      </c>
      <c r="EF74" s="2">
        <f t="shared" si="77"/>
        <v>67.709884281783346</v>
      </c>
      <c r="EG74" s="2">
        <f t="shared" si="77"/>
        <v>64.041932853597814</v>
      </c>
      <c r="EH74" s="2">
        <f t="shared" si="77"/>
        <v>65.289884283483104</v>
      </c>
      <c r="EI74" s="2">
        <f t="shared" si="77"/>
        <v>82.027347152192903</v>
      </c>
      <c r="EJ74" s="2">
        <f t="shared" si="77"/>
        <v>68.580735423089337</v>
      </c>
      <c r="EK74" s="2">
        <f t="shared" si="77"/>
        <v>65.002813138134087</v>
      </c>
      <c r="EL74" s="2">
        <f t="shared" si="77"/>
        <v>68.317014878014902</v>
      </c>
      <c r="EM74" s="2">
        <f t="shared" si="77"/>
        <v>70.556023532296521</v>
      </c>
      <c r="EN74" s="2">
        <f t="shared" si="77"/>
        <v>76.824705428791731</v>
      </c>
      <c r="EO74" s="2">
        <f t="shared" si="77"/>
        <v>79.478005496871646</v>
      </c>
      <c r="EQ74" s="2">
        <f t="shared" si="78"/>
        <v>67.969077611888537</v>
      </c>
      <c r="ER74" s="2">
        <f t="shared" si="78"/>
        <v>67.293143738081909</v>
      </c>
      <c r="ES74" s="2">
        <f t="shared" si="78"/>
        <v>65.446821104360779</v>
      </c>
      <c r="ET74" s="2">
        <f t="shared" si="78"/>
        <v>68.85567750119408</v>
      </c>
      <c r="EU74" s="2">
        <f t="shared" si="78"/>
        <v>61.343010605056342</v>
      </c>
      <c r="EV74" s="2">
        <f t="shared" si="78"/>
        <v>65.943261312365763</v>
      </c>
      <c r="EW74" s="2">
        <f t="shared" si="78"/>
        <v>62.490092021939248</v>
      </c>
      <c r="EX74" s="2">
        <f t="shared" si="78"/>
        <v>64.588644280807443</v>
      </c>
      <c r="EY74" s="2">
        <f t="shared" si="78"/>
        <v>76.277116655911215</v>
      </c>
      <c r="EZ74" s="2">
        <f t="shared" si="78"/>
        <v>67.360202555194817</v>
      </c>
      <c r="FA74" s="2">
        <f t="shared" si="78"/>
        <v>64.408043425446877</v>
      </c>
      <c r="FB74" s="2">
        <f t="shared" si="78"/>
        <v>67.861859628671027</v>
      </c>
      <c r="FC74" s="2">
        <f t="shared" si="78"/>
        <v>70.092892648313097</v>
      </c>
      <c r="FD74" s="2">
        <f t="shared" si="78"/>
        <v>78.594644879256776</v>
      </c>
      <c r="FE74" s="2">
        <f t="shared" si="78"/>
        <v>97.877919059659774</v>
      </c>
      <c r="FG74" s="2">
        <f t="shared" si="79"/>
        <v>0.5551230800655802</v>
      </c>
      <c r="FH74" s="2">
        <f t="shared" si="79"/>
        <v>0.54895521368694788</v>
      </c>
      <c r="FI74" s="2">
        <f t="shared" si="79"/>
        <v>0.5644413261362895</v>
      </c>
      <c r="FJ74" s="2">
        <f t="shared" si="79"/>
        <v>0.55397019094564881</v>
      </c>
      <c r="FK74" s="2">
        <f t="shared" si="79"/>
        <v>0.50796563538575457</v>
      </c>
      <c r="FL74" s="2">
        <f t="shared" si="79"/>
        <v>0.51095696288627646</v>
      </c>
      <c r="FM74" s="2">
        <f t="shared" si="79"/>
        <v>0.51122683128886925</v>
      </c>
      <c r="FN74" s="2">
        <f t="shared" si="79"/>
        <v>0.48112220065067673</v>
      </c>
      <c r="FO74" s="2">
        <f t="shared" si="79"/>
        <v>0.47099378534863562</v>
      </c>
      <c r="FP74" s="2">
        <f t="shared" si="79"/>
        <v>0.4977978061956243</v>
      </c>
      <c r="FQ74" s="2">
        <f t="shared" si="79"/>
        <v>0.52031169139610534</v>
      </c>
      <c r="FR74" s="2">
        <f t="shared" si="79"/>
        <v>0.52831390826049984</v>
      </c>
      <c r="FS74" s="2">
        <f t="shared" si="79"/>
        <v>0.53503336697835702</v>
      </c>
      <c r="FT74" s="2">
        <f t="shared" si="79"/>
        <v>0.55318307087887508</v>
      </c>
      <c r="FU74" s="2">
        <f t="shared" si="79"/>
        <v>0.53323511758773723</v>
      </c>
      <c r="FW74" s="2">
        <f t="shared" si="67"/>
        <v>2.9639073003260211E-5</v>
      </c>
      <c r="FX74" s="2">
        <f t="shared" si="67"/>
        <v>4.2088491452492106E-5</v>
      </c>
      <c r="FY74" s="2">
        <f t="shared" si="67"/>
        <v>3.4052653071870168E-5</v>
      </c>
      <c r="FZ74" s="2">
        <f t="shared" si="67"/>
        <v>3.5617265507564124E-5</v>
      </c>
      <c r="GA74" s="2">
        <f t="shared" si="67"/>
        <v>3.2927436065412395E-5</v>
      </c>
      <c r="GB74" s="2">
        <f t="shared" si="67"/>
        <v>3.0091268635171617E-5</v>
      </c>
      <c r="GC74" s="2">
        <f t="shared" si="67"/>
        <v>4.2578886781764222E-5</v>
      </c>
      <c r="GD74" s="2">
        <f t="shared" si="67"/>
        <v>4.7137167210696887E-5</v>
      </c>
      <c r="GE74" s="2">
        <f t="shared" si="67"/>
        <v>4.9593268444486981E-5</v>
      </c>
      <c r="GF74" s="2">
        <f t="shared" si="67"/>
        <v>3.6101590509011025E-5</v>
      </c>
      <c r="GG74" s="2">
        <f t="shared" si="67"/>
        <v>3.3480678104901418E-5</v>
      </c>
      <c r="GH74" s="2">
        <f t="shared" si="67"/>
        <v>3.222333629641615E-5</v>
      </c>
      <c r="GI74" s="2">
        <f t="shared" si="67"/>
        <v>2.7916853889450787E-5</v>
      </c>
      <c r="GJ74" s="2">
        <f t="shared" si="67"/>
        <v>2.3541454945718858E-5</v>
      </c>
      <c r="GK74" s="2">
        <f t="shared" si="67"/>
        <v>2.404493154308099E-5</v>
      </c>
      <c r="GM74" s="86">
        <f t="shared" si="68"/>
        <v>2.9050973256496578E-2</v>
      </c>
      <c r="GN74" s="86">
        <f t="shared" si="68"/>
        <v>2.5597129277432431E-2</v>
      </c>
      <c r="GO74" s="86">
        <f t="shared" si="68"/>
        <v>3.1579703514260128E-2</v>
      </c>
      <c r="GP74" s="86">
        <f t="shared" si="68"/>
        <v>2.7104525319336409E-2</v>
      </c>
      <c r="GQ74" s="86">
        <f t="shared" si="68"/>
        <v>1.4198272442941426E-2</v>
      </c>
      <c r="GR74" s="86">
        <f t="shared" si="68"/>
        <v>1.50515531604931E-2</v>
      </c>
      <c r="GS74" s="86">
        <f t="shared" si="68"/>
        <v>1.5188477010688968E-2</v>
      </c>
      <c r="GT74" s="86">
        <f t="shared" si="68"/>
        <v>8.4062236663596662E-3</v>
      </c>
      <c r="GU74" s="86">
        <f t="shared" si="68"/>
        <v>6.7769777478229026E-3</v>
      </c>
      <c r="GV74" s="86">
        <f t="shared" si="68"/>
        <v>1.1922785146229456E-2</v>
      </c>
      <c r="GW74" s="86">
        <f t="shared" si="68"/>
        <v>1.7506077945406893E-2</v>
      </c>
      <c r="GX74" s="86">
        <f t="shared" si="68"/>
        <v>1.9599190435469857E-2</v>
      </c>
      <c r="GY74" s="86">
        <f t="shared" si="68"/>
        <v>2.1774745351403019E-2</v>
      </c>
      <c r="GZ74" s="86">
        <f t="shared" si="68"/>
        <v>2.7895852440259463E-2</v>
      </c>
      <c r="HA74" s="86">
        <f t="shared" si="68"/>
        <v>2.1317294467888284E-2</v>
      </c>
      <c r="HC74" s="86">
        <f t="shared" si="73"/>
        <v>3.9624776934501951E-10</v>
      </c>
      <c r="HD74" s="86">
        <f t="shared" si="69"/>
        <v>7.976513465850005E-10</v>
      </c>
      <c r="HE74" s="86">
        <f t="shared" si="69"/>
        <v>1.0235568220604269E-9</v>
      </c>
      <c r="HF74" s="86">
        <f t="shared" si="69"/>
        <v>2.7663148631819621E-12</v>
      </c>
      <c r="HG74" s="86">
        <f t="shared" si="69"/>
        <v>3.9489759444185149E-12</v>
      </c>
      <c r="HH74" s="86">
        <f t="shared" si="69"/>
        <v>1.2349928885969059E-12</v>
      </c>
      <c r="HI74" s="86">
        <f t="shared" si="69"/>
        <v>2.0035993324388897E-11</v>
      </c>
      <c r="HJ74" s="86">
        <f t="shared" si="69"/>
        <v>1.8646460822147593E-11</v>
      </c>
      <c r="HK74" s="86">
        <f t="shared" si="69"/>
        <v>6.9416570572058018E-13</v>
      </c>
      <c r="HL74" s="86">
        <f t="shared" si="69"/>
        <v>1.0437515504089808E-9</v>
      </c>
      <c r="HM74" s="86">
        <f t="shared" si="69"/>
        <v>3.7779281431006656E-10</v>
      </c>
      <c r="HN74" s="86">
        <f t="shared" si="69"/>
        <v>6.8827238534062589E-12</v>
      </c>
      <c r="HO74" s="86">
        <f t="shared" si="69"/>
        <v>5.2107839258042153E-11</v>
      </c>
      <c r="HP74" s="86">
        <f t="shared" si="69"/>
        <v>2.7074271431757288E-10</v>
      </c>
      <c r="HQ74" s="86">
        <f t="shared" si="69"/>
        <v>8.1194407395822228E-12</v>
      </c>
      <c r="HS74" s="86">
        <f t="shared" si="70"/>
        <v>1.2613739447779271E-53</v>
      </c>
      <c r="HT74" s="86">
        <f t="shared" si="70"/>
        <v>2.4207617666700181E-49</v>
      </c>
      <c r="HU74" s="86">
        <f t="shared" si="70"/>
        <v>4.1861164120348307E-50</v>
      </c>
      <c r="HV74" s="86">
        <f t="shared" si="70"/>
        <v>4.1409735145343828E-65</v>
      </c>
      <c r="HW74" s="86">
        <f t="shared" si="70"/>
        <v>1.1102084223049278E-65</v>
      </c>
      <c r="HX74" s="86">
        <f t="shared" si="70"/>
        <v>1.6373614525212103E-71</v>
      </c>
      <c r="HY74" s="86">
        <f t="shared" si="70"/>
        <v>3.2546667204406463E-63</v>
      </c>
      <c r="HZ74" s="86">
        <f t="shared" si="70"/>
        <v>6.4173020260483808E-63</v>
      </c>
      <c r="IA74" s="86">
        <f t="shared" si="70"/>
        <v>5.87638673486916E-72</v>
      </c>
      <c r="IB74" s="86">
        <f t="shared" si="70"/>
        <v>8.1234453714498368E-52</v>
      </c>
      <c r="IC74" s="86">
        <f t="shared" si="70"/>
        <v>5.6755462776505795E-55</v>
      </c>
      <c r="ID74" s="86">
        <f t="shared" si="70"/>
        <v>4.8021416599122732E-66</v>
      </c>
      <c r="IE74" s="86">
        <f t="shared" si="70"/>
        <v>4.9386050808840505E-58</v>
      </c>
      <c r="IF74" s="86">
        <f t="shared" si="70"/>
        <v>5.3320032190022206E-45</v>
      </c>
      <c r="IG74" s="86">
        <f t="shared" si="70"/>
        <v>2.9380935779908821E-35</v>
      </c>
      <c r="II74" s="86">
        <f t="shared" si="71"/>
        <v>7.3619591267315017E-280</v>
      </c>
      <c r="IJ74" s="86">
        <f t="shared" si="71"/>
        <v>3.3912517734728771E-243</v>
      </c>
      <c r="IK74" s="86">
        <f t="shared" si="71"/>
        <v>3.8456502845837409E-258</v>
      </c>
      <c r="IL74" s="86">
        <f t="shared" si="71"/>
        <v>0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1.2802456954084377E-271</v>
      </c>
      <c r="IS74" s="86">
        <f t="shared" si="71"/>
        <v>1.4804600361633806E-282</v>
      </c>
      <c r="IT74" s="86">
        <f t="shared" si="71"/>
        <v>0</v>
      </c>
      <c r="IU74" s="86">
        <f t="shared" si="71"/>
        <v>3.2544555927416093E-302</v>
      </c>
      <c r="IV74" s="86">
        <f t="shared" si="71"/>
        <v>4.2738064463325993E-170</v>
      </c>
      <c r="IW74" s="86">
        <f t="shared" si="71"/>
        <v>2.286662660094851E-123</v>
      </c>
      <c r="IY74" s="86">
        <f t="shared" si="72"/>
        <v>2.9050973652744349E-2</v>
      </c>
      <c r="IZ74" s="86">
        <f t="shared" si="72"/>
        <v>2.5597130075083779E-2</v>
      </c>
      <c r="JA74" s="86">
        <f t="shared" si="72"/>
        <v>3.1579704537816951E-2</v>
      </c>
      <c r="JB74" s="86">
        <f t="shared" si="72"/>
        <v>2.7104525322102724E-2</v>
      </c>
      <c r="JC74" s="86">
        <f t="shared" si="72"/>
        <v>1.4198272446890403E-2</v>
      </c>
      <c r="JD74" s="86">
        <f t="shared" si="72"/>
        <v>1.5051553161728093E-2</v>
      </c>
      <c r="JE74" s="86">
        <f t="shared" si="72"/>
        <v>1.5188477030724961E-2</v>
      </c>
      <c r="JF74" s="86">
        <f t="shared" si="72"/>
        <v>8.4062236850061273E-3</v>
      </c>
      <c r="JG74" s="86">
        <f t="shared" si="72"/>
        <v>6.7769777485170686E-3</v>
      </c>
      <c r="JH74" s="86">
        <f t="shared" si="72"/>
        <v>1.1922786189981006E-2</v>
      </c>
      <c r="JI74" s="86">
        <f t="shared" si="72"/>
        <v>1.7506078323199708E-2</v>
      </c>
      <c r="JJ74" s="86">
        <f t="shared" si="72"/>
        <v>1.9599190442352581E-2</v>
      </c>
      <c r="JK74" s="86">
        <f t="shared" si="72"/>
        <v>2.1774745403510858E-2</v>
      </c>
      <c r="JL74" s="86">
        <f t="shared" si="72"/>
        <v>2.7895852711002176E-2</v>
      </c>
      <c r="JM74" s="86">
        <f t="shared" si="72"/>
        <v>2.1317294476007723E-2</v>
      </c>
    </row>
    <row r="75" spans="2:273" x14ac:dyDescent="0.25">
      <c r="B75" s="2">
        <v>48</v>
      </c>
      <c r="C75" s="37">
        <v>95.789000000000001</v>
      </c>
      <c r="D75" s="37">
        <v>88.762</v>
      </c>
      <c r="E75" s="37">
        <v>89.71</v>
      </c>
      <c r="F75" s="37">
        <v>90.483999999999995</v>
      </c>
      <c r="G75" s="37">
        <v>75.451999999999998</v>
      </c>
      <c r="H75" s="37">
        <v>78.629000000000005</v>
      </c>
      <c r="I75" s="37">
        <v>76.295000000000002</v>
      </c>
      <c r="J75" s="37">
        <v>74.745999999999995</v>
      </c>
      <c r="K75" s="37">
        <v>74.051000000000002</v>
      </c>
      <c r="L75" s="37">
        <v>77.418999999999997</v>
      </c>
      <c r="M75" s="37">
        <v>81.459999999999994</v>
      </c>
      <c r="N75" s="37">
        <v>81.840999999999994</v>
      </c>
      <c r="O75" s="37">
        <v>85.602999999999994</v>
      </c>
      <c r="P75" s="37">
        <v>99.016000000000005</v>
      </c>
      <c r="Q75" s="37">
        <v>105.32299999999999</v>
      </c>
      <c r="S75" s="4">
        <f t="shared" si="74"/>
        <v>100.61712420612979</v>
      </c>
      <c r="T75" s="4">
        <f t="shared" si="74"/>
        <v>96.848014352954152</v>
      </c>
      <c r="U75" s="4">
        <f t="shared" si="74"/>
        <v>98.501828487764286</v>
      </c>
      <c r="V75" s="4">
        <f t="shared" si="74"/>
        <v>97.588343589609565</v>
      </c>
      <c r="W75" s="4">
        <f t="shared" si="74"/>
        <v>82.264596466552106</v>
      </c>
      <c r="X75" s="4">
        <f t="shared" si="74"/>
        <v>86.397922285041261</v>
      </c>
      <c r="Y75" s="4">
        <f t="shared" si="74"/>
        <v>82.619457509912138</v>
      </c>
      <c r="Z75" s="4">
        <f t="shared" si="74"/>
        <v>79.62835115678773</v>
      </c>
      <c r="AA75" s="4">
        <f t="shared" si="74"/>
        <v>85.176595203271575</v>
      </c>
      <c r="AB75" s="4">
        <f t="shared" si="74"/>
        <v>84.700175421250975</v>
      </c>
      <c r="AC75" s="4">
        <f t="shared" si="74"/>
        <v>86.904526043351552</v>
      </c>
      <c r="AD75" s="4">
        <f t="shared" si="74"/>
        <v>90.255353240365451</v>
      </c>
      <c r="AE75" s="4">
        <f t="shared" si="74"/>
        <v>93.864334976414625</v>
      </c>
      <c r="AF75" s="4">
        <f t="shared" si="74"/>
        <v>102.70844462726726</v>
      </c>
      <c r="AG75" s="4">
        <f t="shared" si="74"/>
        <v>103.27879877264986</v>
      </c>
      <c r="AI75" s="4">
        <f t="shared" si="75"/>
        <v>-4.828124206129786</v>
      </c>
      <c r="AJ75" s="4">
        <f t="shared" si="75"/>
        <v>-8.0860143529541517</v>
      </c>
      <c r="AK75" s="4">
        <f t="shared" si="75"/>
        <v>-8.7918284877642918</v>
      </c>
      <c r="AL75" s="4">
        <f t="shared" si="75"/>
        <v>-7.1043435896095701</v>
      </c>
      <c r="AM75" s="4">
        <f t="shared" si="75"/>
        <v>-6.8125964665521082</v>
      </c>
      <c r="AN75" s="4">
        <f t="shared" si="75"/>
        <v>-7.7689222850412563</v>
      </c>
      <c r="AO75" s="4">
        <f t="shared" si="75"/>
        <v>-6.3244575099121363</v>
      </c>
      <c r="AP75" s="4">
        <f t="shared" si="75"/>
        <v>-4.8823511567877347</v>
      </c>
      <c r="AQ75" s="4">
        <f t="shared" si="75"/>
        <v>-11.125595203271573</v>
      </c>
      <c r="AR75" s="4">
        <f t="shared" si="75"/>
        <v>-7.2811754212509783</v>
      </c>
      <c r="AS75" s="4">
        <f t="shared" si="75"/>
        <v>-5.4445260433515585</v>
      </c>
      <c r="AT75" s="4">
        <f t="shared" si="75"/>
        <v>-8.4143532403654575</v>
      </c>
      <c r="AU75" s="4">
        <f t="shared" si="75"/>
        <v>-8.2613349764146307</v>
      </c>
      <c r="AV75" s="4">
        <f t="shared" si="75"/>
        <v>-3.6924446272672498</v>
      </c>
      <c r="AW75" s="4">
        <f t="shared" si="75"/>
        <v>2.0442012273501291</v>
      </c>
      <c r="AY75" s="2">
        <f t="shared" si="65"/>
        <v>74.221816121731635</v>
      </c>
      <c r="AZ75" s="2">
        <f t="shared" si="65"/>
        <v>73.693982423710892</v>
      </c>
      <c r="BA75" s="2">
        <f t="shared" si="65"/>
        <v>70.718214287460654</v>
      </c>
      <c r="BB75" s="2">
        <f t="shared" si="65"/>
        <v>73.313018271370836</v>
      </c>
      <c r="BC75" s="2">
        <f t="shared" si="65"/>
        <v>66.667290459824073</v>
      </c>
      <c r="BD75" s="2">
        <f t="shared" si="65"/>
        <v>69.752248085115369</v>
      </c>
      <c r="BE75" s="2">
        <f t="shared" si="65"/>
        <v>63.642663595629614</v>
      </c>
      <c r="BF75" s="2">
        <f t="shared" si="65"/>
        <v>66.924109162021622</v>
      </c>
      <c r="BG75" s="2">
        <f t="shared" si="65"/>
        <v>76.014106707221487</v>
      </c>
      <c r="BH75" s="2">
        <f t="shared" si="65"/>
        <v>70.073044637781109</v>
      </c>
      <c r="BI75" s="2">
        <f t="shared" si="65"/>
        <v>68.751538982492562</v>
      </c>
      <c r="BJ75" s="2">
        <f t="shared" si="65"/>
        <v>72.192794962881621</v>
      </c>
      <c r="BK75" s="2">
        <f t="shared" si="65"/>
        <v>74.142352919233517</v>
      </c>
      <c r="BL75" s="2">
        <f t="shared" si="65"/>
        <v>81.750129023410921</v>
      </c>
      <c r="BM75" s="2">
        <f t="shared" si="65"/>
        <v>89.563394637929591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83.32094974358975</v>
      </c>
      <c r="DL75" s="2">
        <f t="shared" si="76"/>
        <v>82.360445539135199</v>
      </c>
      <c r="DM75" s="2">
        <f t="shared" si="76"/>
        <v>79.325131868131876</v>
      </c>
      <c r="DN75" s="2">
        <f t="shared" si="76"/>
        <v>81.187600985221678</v>
      </c>
      <c r="DO75" s="2">
        <f t="shared" si="76"/>
        <v>72.196530769230762</v>
      </c>
      <c r="DP75" s="2">
        <f t="shared" si="76"/>
        <v>72.29708498023713</v>
      </c>
      <c r="DQ75" s="2">
        <f t="shared" si="76"/>
        <v>63.352187747035572</v>
      </c>
      <c r="DR75" s="2">
        <f t="shared" si="76"/>
        <v>68.741709523809533</v>
      </c>
      <c r="DS75" s="2">
        <f t="shared" si="76"/>
        <v>70.483309523809524</v>
      </c>
      <c r="DT75" s="2">
        <f t="shared" si="76"/>
        <v>71.875371541501991</v>
      </c>
      <c r="DU75" s="2">
        <f t="shared" si="76"/>
        <v>73.345067971014487</v>
      </c>
      <c r="DV75" s="2">
        <f t="shared" si="76"/>
        <v>77.122404786324793</v>
      </c>
      <c r="DW75" s="2">
        <f t="shared" si="76"/>
        <v>78.823716923076915</v>
      </c>
      <c r="DX75" s="2">
        <f t="shared" si="76"/>
        <v>88.558142857142855</v>
      </c>
      <c r="DY75" s="2">
        <f t="shared" si="76"/>
        <v>101.90137811965812</v>
      </c>
      <c r="EA75" s="2">
        <f t="shared" si="77"/>
        <v>67.571355554245741</v>
      </c>
      <c r="EB75" s="2">
        <f t="shared" si="77"/>
        <v>67.199799780276123</v>
      </c>
      <c r="EC75" s="2">
        <f t="shared" si="77"/>
        <v>64.660921425678396</v>
      </c>
      <c r="ED75" s="2">
        <f t="shared" si="77"/>
        <v>67.530577821485537</v>
      </c>
      <c r="EE75" s="2">
        <f t="shared" si="77"/>
        <v>61.782754680537337</v>
      </c>
      <c r="EF75" s="2">
        <f t="shared" si="77"/>
        <v>67.530976363442619</v>
      </c>
      <c r="EG75" s="2">
        <f t="shared" si="77"/>
        <v>63.896078829080764</v>
      </c>
      <c r="EH75" s="2">
        <f t="shared" si="77"/>
        <v>65.136424572152976</v>
      </c>
      <c r="EI75" s="2">
        <f t="shared" si="77"/>
        <v>81.680165967155858</v>
      </c>
      <c r="EJ75" s="2">
        <f t="shared" si="77"/>
        <v>68.41485094211528</v>
      </c>
      <c r="EK75" s="2">
        <f t="shared" si="77"/>
        <v>64.889314083517917</v>
      </c>
      <c r="EL75" s="2">
        <f t="shared" si="77"/>
        <v>68.178858739280159</v>
      </c>
      <c r="EM75" s="2">
        <f t="shared" si="77"/>
        <v>70.432041155420464</v>
      </c>
      <c r="EN75" s="2">
        <f t="shared" si="77"/>
        <v>76.73493278978782</v>
      </c>
      <c r="EO75" s="2">
        <f t="shared" si="77"/>
        <v>79.712823726886626</v>
      </c>
      <c r="EQ75" s="2">
        <f t="shared" si="78"/>
        <v>67.867776774350162</v>
      </c>
      <c r="ER75" s="2">
        <f t="shared" si="78"/>
        <v>67.172507388580215</v>
      </c>
      <c r="ES75" s="2">
        <f t="shared" si="78"/>
        <v>65.33273907299349</v>
      </c>
      <c r="ET75" s="2">
        <f t="shared" si="78"/>
        <v>68.735879033095415</v>
      </c>
      <c r="EU75" s="2">
        <f t="shared" si="78"/>
        <v>61.241319960588356</v>
      </c>
      <c r="EV75" s="2">
        <f t="shared" si="78"/>
        <v>65.790898138123211</v>
      </c>
      <c r="EW75" s="2">
        <f t="shared" si="78"/>
        <v>62.367716182780832</v>
      </c>
      <c r="EX75" s="2">
        <f t="shared" si="78"/>
        <v>64.445967997358963</v>
      </c>
      <c r="EY75" s="2">
        <f t="shared" si="78"/>
        <v>76.017342136771575</v>
      </c>
      <c r="EZ75" s="2">
        <f t="shared" si="78"/>
        <v>67.212536993506504</v>
      </c>
      <c r="FA75" s="2">
        <f t="shared" si="78"/>
        <v>64.303552535645551</v>
      </c>
      <c r="FB75" s="2">
        <f t="shared" si="78"/>
        <v>67.731114750070034</v>
      </c>
      <c r="FC75" s="2">
        <f t="shared" si="78"/>
        <v>69.976016235964437</v>
      </c>
      <c r="FD75" s="2">
        <f t="shared" si="78"/>
        <v>78.477013882444325</v>
      </c>
      <c r="FE75" s="2">
        <f t="shared" si="78"/>
        <v>97.788926651541018</v>
      </c>
      <c r="FG75" s="2">
        <f t="shared" si="79"/>
        <v>0.57773826713965815</v>
      </c>
      <c r="FH75" s="2">
        <f t="shared" si="79"/>
        <v>0.57164199953986383</v>
      </c>
      <c r="FI75" s="2">
        <f t="shared" si="79"/>
        <v>0.58693529383573573</v>
      </c>
      <c r="FJ75" s="2">
        <f t="shared" si="79"/>
        <v>0.57659928452753961</v>
      </c>
      <c r="FK75" s="2">
        <f t="shared" si="79"/>
        <v>0.53095253002377596</v>
      </c>
      <c r="FL75" s="2">
        <f t="shared" si="79"/>
        <v>0.53393233075922331</v>
      </c>
      <c r="FM75" s="2">
        <f t="shared" si="79"/>
        <v>0.53420107864543664</v>
      </c>
      <c r="FN75" s="2">
        <f t="shared" si="79"/>
        <v>0.5041389793482377</v>
      </c>
      <c r="FO75" s="2">
        <f t="shared" si="79"/>
        <v>0.49398732069177359</v>
      </c>
      <c r="FP75" s="2">
        <f t="shared" si="79"/>
        <v>0.52081161172139612</v>
      </c>
      <c r="FQ75" s="2">
        <f t="shared" si="79"/>
        <v>0.54324044265160909</v>
      </c>
      <c r="FR75" s="2">
        <f t="shared" si="79"/>
        <v>0.55119009594047685</v>
      </c>
      <c r="FS75" s="2">
        <f t="shared" si="79"/>
        <v>0.55785640132811209</v>
      </c>
      <c r="FT75" s="2">
        <f t="shared" si="79"/>
        <v>0.57582152077549897</v>
      </c>
      <c r="FU75" s="2">
        <f t="shared" si="79"/>
        <v>0.55607318232744241</v>
      </c>
      <c r="FW75" s="2">
        <f t="shared" si="67"/>
        <v>3.2498504371707993E-5</v>
      </c>
      <c r="FX75" s="2">
        <f t="shared" si="67"/>
        <v>4.6148925792885332E-5</v>
      </c>
      <c r="FY75" s="2">
        <f t="shared" si="67"/>
        <v>3.7337868946593938E-5</v>
      </c>
      <c r="FZ75" s="2">
        <f t="shared" si="67"/>
        <v>3.9053420836425814E-5</v>
      </c>
      <c r="GA75" s="2">
        <f t="shared" si="67"/>
        <v>3.6104101005850655E-5</v>
      </c>
      <c r="GB75" s="2">
        <f t="shared" si="67"/>
        <v>3.2994324165237293E-5</v>
      </c>
      <c r="GC75" s="2">
        <f t="shared" si="67"/>
        <v>4.6686629186653529E-5</v>
      </c>
      <c r="GD75" s="2">
        <f t="shared" si="67"/>
        <v>5.1684641027784478E-5</v>
      </c>
      <c r="GE75" s="2">
        <f t="shared" si="67"/>
        <v>5.4377677345664351E-5</v>
      </c>
      <c r="GF75" s="2">
        <f t="shared" si="67"/>
        <v>3.9584468965868491E-5</v>
      </c>
      <c r="GG75" s="2">
        <f t="shared" si="67"/>
        <v>3.6710714952797702E-5</v>
      </c>
      <c r="GH75" s="2">
        <f t="shared" si="67"/>
        <v>3.5332075813908319E-5</v>
      </c>
      <c r="GI75" s="2">
        <f t="shared" si="67"/>
        <v>3.0610139150337655E-5</v>
      </c>
      <c r="GJ75" s="2">
        <f t="shared" si="67"/>
        <v>2.5812633426857017E-5</v>
      </c>
      <c r="GK75" s="2">
        <f t="shared" si="67"/>
        <v>2.6364682003648143E-5</v>
      </c>
      <c r="GM75" s="86">
        <f t="shared" si="68"/>
        <v>4.0282979232489802E-2</v>
      </c>
      <c r="GN75" s="86">
        <f t="shared" si="68"/>
        <v>3.513944855059957E-2</v>
      </c>
      <c r="GO75" s="86">
        <f t="shared" si="68"/>
        <v>4.2845205447306418E-2</v>
      </c>
      <c r="GP75" s="86">
        <f t="shared" si="68"/>
        <v>3.6908980050488746E-2</v>
      </c>
      <c r="GQ75" s="86">
        <f t="shared" si="68"/>
        <v>2.066397975155607E-2</v>
      </c>
      <c r="GR75" s="86">
        <f t="shared" si="68"/>
        <v>2.2228322289214373E-2</v>
      </c>
      <c r="GS75" s="86">
        <f t="shared" si="68"/>
        <v>2.2613467611188938E-2</v>
      </c>
      <c r="GT75" s="86">
        <f t="shared" si="68"/>
        <v>1.3472763487140115E-2</v>
      </c>
      <c r="GU75" s="86">
        <f t="shared" si="68"/>
        <v>1.0990776157466112E-2</v>
      </c>
      <c r="GV75" s="86">
        <f t="shared" si="68"/>
        <v>1.8095878205946925E-2</v>
      </c>
      <c r="GW75" s="86">
        <f t="shared" si="68"/>
        <v>2.5397641345653272E-2</v>
      </c>
      <c r="GX75" s="86">
        <f t="shared" si="68"/>
        <v>2.7875971992467236E-2</v>
      </c>
      <c r="GY75" s="86">
        <f t="shared" si="68"/>
        <v>3.0828317784283878E-2</v>
      </c>
      <c r="GZ75" s="86">
        <f t="shared" si="68"/>
        <v>3.8563654632735637E-2</v>
      </c>
      <c r="HA75" s="86">
        <f t="shared" si="68"/>
        <v>3.0344745959009305E-2</v>
      </c>
      <c r="HC75" s="86">
        <f t="shared" si="73"/>
        <v>1.0127080360948157E-9</v>
      </c>
      <c r="HD75" s="86">
        <f t="shared" si="69"/>
        <v>1.941711922791147E-9</v>
      </c>
      <c r="HE75" s="86">
        <f t="shared" si="69"/>
        <v>2.4981225981661613E-9</v>
      </c>
      <c r="HF75" s="86">
        <f t="shared" si="69"/>
        <v>8.9280607558796566E-12</v>
      </c>
      <c r="HG75" s="86">
        <f t="shared" si="69"/>
        <v>1.251848096825922E-11</v>
      </c>
      <c r="HH75" s="86">
        <f t="shared" si="69"/>
        <v>4.2171529157814159E-12</v>
      </c>
      <c r="HI75" s="86">
        <f t="shared" si="69"/>
        <v>6.1165610693242732E-11</v>
      </c>
      <c r="HJ75" s="86">
        <f t="shared" si="69"/>
        <v>5.7943916802288132E-11</v>
      </c>
      <c r="HK75" s="86">
        <f t="shared" si="69"/>
        <v>2.5748283756712237E-12</v>
      </c>
      <c r="HL75" s="86">
        <f t="shared" si="69"/>
        <v>2.6187764207462283E-9</v>
      </c>
      <c r="HM75" s="86">
        <f t="shared" si="69"/>
        <v>9.8171297403008051E-10</v>
      </c>
      <c r="HN75" s="86">
        <f t="shared" si="69"/>
        <v>2.1456727296156438E-11</v>
      </c>
      <c r="HO75" s="86">
        <f t="shared" si="69"/>
        <v>1.4389252854327772E-10</v>
      </c>
      <c r="HP75" s="86">
        <f t="shared" si="69"/>
        <v>6.9239223454981207E-10</v>
      </c>
      <c r="HQ75" s="86">
        <f t="shared" si="69"/>
        <v>2.4741230185693445E-11</v>
      </c>
      <c r="HS75" s="86">
        <f t="shared" si="70"/>
        <v>2.2200089436789789E-52</v>
      </c>
      <c r="HT75" s="86">
        <f t="shared" si="70"/>
        <v>3.4232213910642015E-48</v>
      </c>
      <c r="HU75" s="86">
        <f t="shared" si="70"/>
        <v>6.1969526004748221E-49</v>
      </c>
      <c r="HV75" s="86">
        <f t="shared" si="70"/>
        <v>1.4509188979309894E-63</v>
      </c>
      <c r="HW75" s="86">
        <f t="shared" si="70"/>
        <v>3.8354989349178203E-64</v>
      </c>
      <c r="HX75" s="86">
        <f t="shared" si="70"/>
        <v>7.7107506867145258E-70</v>
      </c>
      <c r="HY75" s="86">
        <f t="shared" si="70"/>
        <v>1.0494154514459945E-61</v>
      </c>
      <c r="HZ75" s="86">
        <f t="shared" si="70"/>
        <v>2.1574039846987486E-61</v>
      </c>
      <c r="IA75" s="86">
        <f t="shared" si="70"/>
        <v>3.4814545630003946E-70</v>
      </c>
      <c r="IB75" s="86">
        <f t="shared" si="70"/>
        <v>1.3749821619025947E-50</v>
      </c>
      <c r="IC75" s="86">
        <f t="shared" si="70"/>
        <v>1.0877754269624653E-53</v>
      </c>
      <c r="ID75" s="86">
        <f t="shared" si="70"/>
        <v>1.6551711541063468E-64</v>
      </c>
      <c r="IE75" s="86">
        <f t="shared" si="70"/>
        <v>1.0817755747001695E-56</v>
      </c>
      <c r="IF75" s="86">
        <f t="shared" si="70"/>
        <v>5.3752325543043415E-44</v>
      </c>
      <c r="IG75" s="86">
        <f t="shared" si="70"/>
        <v>1.7467672606625799E-34</v>
      </c>
      <c r="II75" s="86">
        <f t="shared" si="71"/>
        <v>5.6435562553058303E-275</v>
      </c>
      <c r="IJ75" s="86">
        <f t="shared" si="71"/>
        <v>8.2695584803460737E-239</v>
      </c>
      <c r="IK75" s="86">
        <f t="shared" si="71"/>
        <v>1.4070928729737511E-253</v>
      </c>
      <c r="IL75" s="86">
        <f t="shared" si="71"/>
        <v>0</v>
      </c>
      <c r="IM75" s="86">
        <f t="shared" si="71"/>
        <v>0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8.6698260115962898E-267</v>
      </c>
      <c r="IS75" s="86">
        <f t="shared" si="71"/>
        <v>1.4468483004992621E-277</v>
      </c>
      <c r="IT75" s="86">
        <f t="shared" si="71"/>
        <v>0</v>
      </c>
      <c r="IU75" s="86">
        <f t="shared" si="71"/>
        <v>5.7537145321707171E-297</v>
      </c>
      <c r="IV75" s="86">
        <f t="shared" si="71"/>
        <v>3.3342944128575119E-167</v>
      </c>
      <c r="IW75" s="86">
        <f t="shared" si="71"/>
        <v>2.8346990129281645E-121</v>
      </c>
      <c r="IY75" s="86">
        <f t="shared" si="72"/>
        <v>4.0282980245197837E-2</v>
      </c>
      <c r="IZ75" s="86">
        <f t="shared" si="72"/>
        <v>3.5139450492311493E-2</v>
      </c>
      <c r="JA75" s="86">
        <f t="shared" si="72"/>
        <v>4.2845207945429016E-2</v>
      </c>
      <c r="JB75" s="86">
        <f t="shared" si="72"/>
        <v>3.6908980059416806E-2</v>
      </c>
      <c r="JC75" s="86">
        <f t="shared" si="72"/>
        <v>2.0663979764074549E-2</v>
      </c>
      <c r="JD75" s="86">
        <f t="shared" si="72"/>
        <v>2.2228322293431527E-2</v>
      </c>
      <c r="JE75" s="86">
        <f t="shared" si="72"/>
        <v>2.2613467672354549E-2</v>
      </c>
      <c r="JF75" s="86">
        <f t="shared" si="72"/>
        <v>1.3472763545084032E-2</v>
      </c>
      <c r="JG75" s="86">
        <f t="shared" si="72"/>
        <v>1.0990776160040941E-2</v>
      </c>
      <c r="JH75" s="86">
        <f t="shared" si="72"/>
        <v>1.8095880824723347E-2</v>
      </c>
      <c r="JI75" s="86">
        <f t="shared" si="72"/>
        <v>2.5397642327366247E-2</v>
      </c>
      <c r="JJ75" s="86">
        <f t="shared" si="72"/>
        <v>2.7875972013923965E-2</v>
      </c>
      <c r="JK75" s="86">
        <f t="shared" si="72"/>
        <v>3.0828317928176408E-2</v>
      </c>
      <c r="JL75" s="86">
        <f t="shared" si="72"/>
        <v>3.8563655325127871E-2</v>
      </c>
      <c r="JM75" s="86">
        <f t="shared" si="72"/>
        <v>3.0344745983750535E-2</v>
      </c>
    </row>
    <row r="76" spans="2:273" x14ac:dyDescent="0.25">
      <c r="B76" s="2">
        <v>49</v>
      </c>
      <c r="C76" s="37">
        <v>102.553</v>
      </c>
      <c r="D76" s="37">
        <v>93.507999999999996</v>
      </c>
      <c r="E76" s="37">
        <v>96.257999999999996</v>
      </c>
      <c r="F76" s="37">
        <v>94.968000000000004</v>
      </c>
      <c r="G76" s="37">
        <v>79.451999999999998</v>
      </c>
      <c r="H76" s="37">
        <v>81.870999999999995</v>
      </c>
      <c r="I76" s="37">
        <v>83.016000000000005</v>
      </c>
      <c r="J76" s="37">
        <v>79.254000000000005</v>
      </c>
      <c r="K76" s="37">
        <v>77.626999999999995</v>
      </c>
      <c r="L76" s="37">
        <v>81.790000000000006</v>
      </c>
      <c r="M76" s="37">
        <v>86.143000000000001</v>
      </c>
      <c r="N76" s="37">
        <v>84.905000000000001</v>
      </c>
      <c r="O76" s="37">
        <v>88.888999999999996</v>
      </c>
      <c r="P76" s="37">
        <v>104.032</v>
      </c>
      <c r="Q76" s="37">
        <v>107.67700000000001</v>
      </c>
      <c r="S76" s="4">
        <f t="shared" si="74"/>
        <v>108.28834921187671</v>
      </c>
      <c r="T76" s="4">
        <f t="shared" si="74"/>
        <v>103.3612275731064</v>
      </c>
      <c r="U76" s="4">
        <f t="shared" si="74"/>
        <v>105.92011043086032</v>
      </c>
      <c r="V76" s="4">
        <f t="shared" si="74"/>
        <v>104.22751228395231</v>
      </c>
      <c r="W76" s="4">
        <f t="shared" si="74"/>
        <v>87.760465475815494</v>
      </c>
      <c r="X76" s="4">
        <f t="shared" si="74"/>
        <v>92.619756599365161</v>
      </c>
      <c r="Y76" s="4">
        <f t="shared" si="74"/>
        <v>89.590607784705597</v>
      </c>
      <c r="Z76" s="4">
        <f t="shared" si="74"/>
        <v>85.538184131899214</v>
      </c>
      <c r="AA76" s="4">
        <f t="shared" si="74"/>
        <v>89.899406114051629</v>
      </c>
      <c r="AB76" s="4">
        <f t="shared" si="74"/>
        <v>90.634753913675283</v>
      </c>
      <c r="AC76" s="4">
        <f t="shared" si="74"/>
        <v>93.216563725087411</v>
      </c>
      <c r="AD76" s="4">
        <f t="shared" si="74"/>
        <v>96.137244652269388</v>
      </c>
      <c r="AE76" s="4">
        <f t="shared" si="74"/>
        <v>100.17191515117135</v>
      </c>
      <c r="AF76" s="4">
        <f t="shared" si="74"/>
        <v>108.78137788801041</v>
      </c>
      <c r="AG76" s="4">
        <f t="shared" si="74"/>
        <v>107.60715905500626</v>
      </c>
      <c r="AI76" s="4">
        <f t="shared" si="75"/>
        <v>-5.7353492118767093</v>
      </c>
      <c r="AJ76" s="4">
        <f t="shared" si="75"/>
        <v>-9.853227573106409</v>
      </c>
      <c r="AK76" s="4">
        <f t="shared" si="75"/>
        <v>-9.6621104308603236</v>
      </c>
      <c r="AL76" s="4">
        <f t="shared" si="75"/>
        <v>-9.2595122839523043</v>
      </c>
      <c r="AM76" s="4">
        <f t="shared" si="75"/>
        <v>-8.3084654758154954</v>
      </c>
      <c r="AN76" s="4">
        <f t="shared" si="75"/>
        <v>-10.748756599365166</v>
      </c>
      <c r="AO76" s="4">
        <f t="shared" si="75"/>
        <v>-6.5746077847055915</v>
      </c>
      <c r="AP76" s="4">
        <f t="shared" si="75"/>
        <v>-6.2841841318992095</v>
      </c>
      <c r="AQ76" s="4">
        <f t="shared" si="75"/>
        <v>-12.272406114051634</v>
      </c>
      <c r="AR76" s="4">
        <f t="shared" si="75"/>
        <v>-8.8447539136752766</v>
      </c>
      <c r="AS76" s="4">
        <f t="shared" si="75"/>
        <v>-7.0735637250874106</v>
      </c>
      <c r="AT76" s="4">
        <f t="shared" si="75"/>
        <v>-11.232244652269387</v>
      </c>
      <c r="AU76" s="4">
        <f t="shared" si="75"/>
        <v>-11.282915151171352</v>
      </c>
      <c r="AV76" s="4">
        <f t="shared" si="75"/>
        <v>-4.7493778880104145</v>
      </c>
      <c r="AW76" s="4">
        <f t="shared" si="75"/>
        <v>6.9840944993742937E-2</v>
      </c>
      <c r="AY76" s="2">
        <f t="shared" ref="AY76:BM92" si="80">IF(OR($B76 &lt; C$230, $B76 &gt; C$233), #N/A, ((1-FG76)*DK76) + (FG76 - FW76)*EA76 + (FW76*EQ76))</f>
        <v>73.990796937220395</v>
      </c>
      <c r="AZ76" s="2">
        <f t="shared" si="80"/>
        <v>73.435023029620965</v>
      </c>
      <c r="BA76" s="2">
        <f t="shared" si="80"/>
        <v>70.446552293394092</v>
      </c>
      <c r="BB76" s="2">
        <f t="shared" si="80"/>
        <v>73.070501003609522</v>
      </c>
      <c r="BC76" s="2">
        <f t="shared" si="80"/>
        <v>66.492098071302067</v>
      </c>
      <c r="BD76" s="2">
        <f t="shared" si="80"/>
        <v>69.688202699854713</v>
      </c>
      <c r="BE76" s="2">
        <f t="shared" si="80"/>
        <v>63.293507937130499</v>
      </c>
      <c r="BF76" s="2">
        <f t="shared" si="80"/>
        <v>66.743812235237797</v>
      </c>
      <c r="BG76" s="2">
        <f t="shared" si="80"/>
        <v>76.161317455724728</v>
      </c>
      <c r="BH76" s="2">
        <f t="shared" si="80"/>
        <v>69.98173268645553</v>
      </c>
      <c r="BI76" s="2">
        <f t="shared" si="80"/>
        <v>68.604439640847289</v>
      </c>
      <c r="BJ76" s="2">
        <f t="shared" si="80"/>
        <v>72.056704159318258</v>
      </c>
      <c r="BK76" s="2">
        <f t="shared" si="80"/>
        <v>74.015107956529562</v>
      </c>
      <c r="BL76" s="2">
        <f t="shared" si="80"/>
        <v>81.589853310458281</v>
      </c>
      <c r="BM76" s="2">
        <f t="shared" si="80"/>
        <v>89.336030631080689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83.766729914529932</v>
      </c>
      <c r="DL76" s="2">
        <f t="shared" si="76"/>
        <v>82.735662835249045</v>
      </c>
      <c r="DM76" s="2">
        <f t="shared" si="76"/>
        <v>79.622861416361431</v>
      </c>
      <c r="DN76" s="2">
        <f t="shared" si="76"/>
        <v>81.49532512315271</v>
      </c>
      <c r="DO76" s="2">
        <f t="shared" si="76"/>
        <v>72.473791538461526</v>
      </c>
      <c r="DP76" s="2">
        <f t="shared" si="76"/>
        <v>72.622848814229229</v>
      </c>
      <c r="DQ76" s="2">
        <f t="shared" si="76"/>
        <v>62.719362648221335</v>
      </c>
      <c r="DR76" s="2">
        <f t="shared" si="76"/>
        <v>68.706856277056289</v>
      </c>
      <c r="DS76" s="2">
        <f t="shared" si="76"/>
        <v>70.626147186147193</v>
      </c>
      <c r="DT76" s="2">
        <f t="shared" si="76"/>
        <v>72.046818181818196</v>
      </c>
      <c r="DU76" s="2">
        <f t="shared" si="76"/>
        <v>73.5973284057971</v>
      </c>
      <c r="DV76" s="2">
        <f t="shared" si="76"/>
        <v>77.464696410256423</v>
      </c>
      <c r="DW76" s="2">
        <f t="shared" si="76"/>
        <v>79.143609230769229</v>
      </c>
      <c r="DX76" s="2">
        <f t="shared" si="76"/>
        <v>88.949746031746031</v>
      </c>
      <c r="DY76" s="2">
        <f t="shared" si="76"/>
        <v>102.2295241025641</v>
      </c>
      <c r="EA76" s="2">
        <f t="shared" si="77"/>
        <v>67.474363511336392</v>
      </c>
      <c r="EB76" s="2">
        <f t="shared" si="77"/>
        <v>67.078854242501933</v>
      </c>
      <c r="EC76" s="2">
        <f t="shared" si="77"/>
        <v>64.556770853707917</v>
      </c>
      <c r="ED76" s="2">
        <f t="shared" si="77"/>
        <v>67.428347882744077</v>
      </c>
      <c r="EE76" s="2">
        <f t="shared" si="77"/>
        <v>61.672821813470662</v>
      </c>
      <c r="EF76" s="2">
        <f t="shared" si="77"/>
        <v>67.352068445101878</v>
      </c>
      <c r="EG76" s="2">
        <f t="shared" si="77"/>
        <v>63.750224804563707</v>
      </c>
      <c r="EH76" s="2">
        <f t="shared" si="77"/>
        <v>64.982964860822847</v>
      </c>
      <c r="EI76" s="2">
        <f t="shared" si="77"/>
        <v>81.332984782118828</v>
      </c>
      <c r="EJ76" s="2">
        <f t="shared" si="77"/>
        <v>68.248966461141222</v>
      </c>
      <c r="EK76" s="2">
        <f t="shared" si="77"/>
        <v>64.775815028901746</v>
      </c>
      <c r="EL76" s="2">
        <f t="shared" si="77"/>
        <v>68.040702600545416</v>
      </c>
      <c r="EM76" s="2">
        <f t="shared" si="77"/>
        <v>70.308058778544421</v>
      </c>
      <c r="EN76" s="2">
        <f t="shared" si="77"/>
        <v>76.645160150783894</v>
      </c>
      <c r="EO76" s="2">
        <f t="shared" si="77"/>
        <v>79.94764195690162</v>
      </c>
      <c r="EQ76" s="2">
        <f t="shared" si="78"/>
        <v>67.766475936811801</v>
      </c>
      <c r="ER76" s="2">
        <f t="shared" si="78"/>
        <v>67.051871039078534</v>
      </c>
      <c r="ES76" s="2">
        <f t="shared" si="78"/>
        <v>65.218657041626201</v>
      </c>
      <c r="ET76" s="2">
        <f t="shared" si="78"/>
        <v>68.616080564996764</v>
      </c>
      <c r="EU76" s="2">
        <f t="shared" si="78"/>
        <v>61.139629316120363</v>
      </c>
      <c r="EV76" s="2">
        <f t="shared" si="78"/>
        <v>65.638534963880659</v>
      </c>
      <c r="EW76" s="2">
        <f t="shared" si="78"/>
        <v>62.245340343622409</v>
      </c>
      <c r="EX76" s="2">
        <f t="shared" si="78"/>
        <v>64.303291713910482</v>
      </c>
      <c r="EY76" s="2">
        <f t="shared" si="78"/>
        <v>75.757567617631935</v>
      </c>
      <c r="EZ76" s="2">
        <f t="shared" si="78"/>
        <v>67.06487143181819</v>
      </c>
      <c r="FA76" s="2">
        <f t="shared" si="78"/>
        <v>64.19906164584421</v>
      </c>
      <c r="FB76" s="2">
        <f t="shared" si="78"/>
        <v>67.600369871469042</v>
      </c>
      <c r="FC76" s="2">
        <f t="shared" si="78"/>
        <v>69.859139823615777</v>
      </c>
      <c r="FD76" s="2">
        <f t="shared" si="78"/>
        <v>78.359382885631859</v>
      </c>
      <c r="FE76" s="2">
        <f t="shared" si="78"/>
        <v>97.699934243422248</v>
      </c>
      <c r="FG76" s="2">
        <f t="shared" si="79"/>
        <v>0.6000321343415187</v>
      </c>
      <c r="FH76" s="2">
        <f t="shared" si="79"/>
        <v>0.59403156046486227</v>
      </c>
      <c r="FI76" s="2">
        <f t="shared" si="79"/>
        <v>0.60907215328589215</v>
      </c>
      <c r="FJ76" s="2">
        <f t="shared" si="79"/>
        <v>0.59891153838780065</v>
      </c>
      <c r="FK76" s="2">
        <f t="shared" si="79"/>
        <v>0.55380882567513479</v>
      </c>
      <c r="FL76" s="2">
        <f t="shared" si="79"/>
        <v>0.55676463779545537</v>
      </c>
      <c r="FM76" s="2">
        <f t="shared" si="79"/>
        <v>0.55703114269500076</v>
      </c>
      <c r="FN76" s="2">
        <f t="shared" si="79"/>
        <v>0.52713822847805969</v>
      </c>
      <c r="FO76" s="2">
        <f t="shared" si="79"/>
        <v>0.51700631923670459</v>
      </c>
      <c r="FP76" s="2">
        <f t="shared" si="79"/>
        <v>0.54373742145830861</v>
      </c>
      <c r="FQ76" s="2">
        <f t="shared" si="79"/>
        <v>0.56598741462482871</v>
      </c>
      <c r="FR76" s="2">
        <f t="shared" si="79"/>
        <v>0.5738517343420898</v>
      </c>
      <c r="FS76" s="2">
        <f t="shared" si="79"/>
        <v>0.58043765748275633</v>
      </c>
      <c r="FT76" s="2">
        <f t="shared" si="79"/>
        <v>0.59814619606034958</v>
      </c>
      <c r="FU76" s="2">
        <f t="shared" si="79"/>
        <v>0.57867672822516991</v>
      </c>
      <c r="FW76" s="2">
        <f t="shared" ref="FW76:GK92" si="82">POWER(10,($B76-C$232)/C$229)/(1+POWER(10,($B76-C$232)/C$229))</f>
        <v>3.5633789724761553E-5</v>
      </c>
      <c r="FX76" s="2">
        <f t="shared" si="82"/>
        <v>5.0601065612909297E-5</v>
      </c>
      <c r="FY76" s="2">
        <f t="shared" si="82"/>
        <v>4.0940011712587176E-5</v>
      </c>
      <c r="FZ76" s="2">
        <f t="shared" si="82"/>
        <v>4.2821063090589348E-5</v>
      </c>
      <c r="GA76" s="2">
        <f t="shared" si="82"/>
        <v>3.9587221651738642E-5</v>
      </c>
      <c r="GB76" s="2">
        <f t="shared" si="82"/>
        <v>3.6177441882440479E-5</v>
      </c>
      <c r="GC76" s="2">
        <f t="shared" si="82"/>
        <v>5.1190640379567072E-5</v>
      </c>
      <c r="GD76" s="2">
        <f t="shared" si="82"/>
        <v>5.6670799376859348E-5</v>
      </c>
      <c r="GE76" s="2">
        <f t="shared" si="82"/>
        <v>5.9623624765379339E-5</v>
      </c>
      <c r="GF76" s="2">
        <f t="shared" si="82"/>
        <v>4.3403341367964425E-5</v>
      </c>
      <c r="GG76" s="2">
        <f t="shared" si="82"/>
        <v>4.0252355945437886E-5</v>
      </c>
      <c r="GH76" s="2">
        <f t="shared" si="82"/>
        <v>3.8740718696037367E-5</v>
      </c>
      <c r="GI76" s="2">
        <f t="shared" si="82"/>
        <v>3.3563251039891644E-5</v>
      </c>
      <c r="GJ76" s="2">
        <f t="shared" si="82"/>
        <v>2.8302919253231875E-5</v>
      </c>
      <c r="GK76" s="2">
        <f t="shared" si="82"/>
        <v>2.8908225433796252E-5</v>
      </c>
      <c r="GM76" s="86">
        <f t="shared" ref="GM76:HA92" si="83" xml:space="preserve"> _xlfn.NORM.DIST($B76, C$7, ABS(C$11), TRUE) * _xlfn.NORM.DIST(($B76 - C$7)*C$15, 0, ABS(C$11), TRUE) * 2</f>
        <v>5.4998351518445843E-2</v>
      </c>
      <c r="GN76" s="86">
        <f t="shared" si="83"/>
        <v>4.7565971060832164E-2</v>
      </c>
      <c r="GO76" s="86">
        <f t="shared" si="83"/>
        <v>5.7335919903580251E-2</v>
      </c>
      <c r="GP76" s="86">
        <f t="shared" si="83"/>
        <v>4.9584654619675407E-2</v>
      </c>
      <c r="GQ76" s="86">
        <f t="shared" si="83"/>
        <v>2.9560579599080015E-2</v>
      </c>
      <c r="GR76" s="86">
        <f t="shared" si="83"/>
        <v>3.2213528476313084E-2</v>
      </c>
      <c r="GS76" s="86">
        <f t="shared" si="83"/>
        <v>3.3007012099668616E-2</v>
      </c>
      <c r="GT76" s="86">
        <f t="shared" si="83"/>
        <v>2.1054265713396914E-2</v>
      </c>
      <c r="GU76" s="86">
        <f t="shared" si="83"/>
        <v>1.7388872074256066E-2</v>
      </c>
      <c r="GV76" s="86">
        <f t="shared" si="83"/>
        <v>2.6905438380742597E-2</v>
      </c>
      <c r="GW76" s="86">
        <f t="shared" si="83"/>
        <v>3.619785508252777E-2</v>
      </c>
      <c r="GX76" s="86">
        <f t="shared" si="83"/>
        <v>3.9006236415311105E-2</v>
      </c>
      <c r="GY76" s="86">
        <f t="shared" si="83"/>
        <v>4.2940415688030406E-2</v>
      </c>
      <c r="GZ76" s="86">
        <f t="shared" si="83"/>
        <v>5.2516227144656209E-2</v>
      </c>
      <c r="HA76" s="86">
        <f t="shared" si="83"/>
        <v>4.2478160193871302E-2</v>
      </c>
      <c r="HC76" s="86">
        <f t="shared" si="73"/>
        <v>2.5333610218852327E-9</v>
      </c>
      <c r="HD76" s="86">
        <f t="shared" si="69"/>
        <v>4.6335579091423476E-9</v>
      </c>
      <c r="HE76" s="86">
        <f t="shared" si="69"/>
        <v>5.9746791524625829E-9</v>
      </c>
      <c r="HF76" s="86">
        <f t="shared" si="69"/>
        <v>2.8043388113235512E-11</v>
      </c>
      <c r="HG76" s="86">
        <f t="shared" si="69"/>
        <v>3.8640127398855839E-11</v>
      </c>
      <c r="HH76" s="86">
        <f t="shared" si="69"/>
        <v>1.3989748518009974E-11</v>
      </c>
      <c r="HI76" s="86">
        <f t="shared" si="69"/>
        <v>1.8181845861409369E-10</v>
      </c>
      <c r="HJ76" s="86">
        <f t="shared" si="69"/>
        <v>1.751918380295303E-10</v>
      </c>
      <c r="HK76" s="86">
        <f t="shared" si="69"/>
        <v>9.2470289962777594E-12</v>
      </c>
      <c r="HL76" s="86">
        <f t="shared" si="69"/>
        <v>6.4302785472044139E-9</v>
      </c>
      <c r="HM76" s="86">
        <f t="shared" si="69"/>
        <v>2.495149304579021E-9</v>
      </c>
      <c r="HN76" s="86">
        <f t="shared" si="69"/>
        <v>6.5143689096574885E-11</v>
      </c>
      <c r="HO76" s="86">
        <f t="shared" si="69"/>
        <v>3.8834245892524772E-10</v>
      </c>
      <c r="HP76" s="86">
        <f t="shared" si="69"/>
        <v>1.7337885582757853E-9</v>
      </c>
      <c r="HQ76" s="86">
        <f t="shared" si="69"/>
        <v>7.3486934229765904E-11</v>
      </c>
      <c r="HS76" s="86">
        <f t="shared" ref="HS76:IG92" si="84" xml:space="preserve"> _xlfn.NORM.DIST($B76, C$9, ABS(C$13), TRUE) * _xlfn.NORM.DIST(($B76 - C$9)*C$17, 0, ABS(C$13), TRUE) * 2</f>
        <v>3.7743718149046472E-51</v>
      </c>
      <c r="HT76" s="86">
        <f t="shared" si="84"/>
        <v>4.6877219242699547E-47</v>
      </c>
      <c r="HU76" s="86">
        <f t="shared" si="84"/>
        <v>8.8782406624776193E-48</v>
      </c>
      <c r="HV76" s="86">
        <f t="shared" si="84"/>
        <v>4.8666403135365425E-62</v>
      </c>
      <c r="HW76" s="86">
        <f t="shared" si="84"/>
        <v>1.2694168665400673E-62</v>
      </c>
      <c r="HX76" s="86">
        <f t="shared" si="84"/>
        <v>3.4660942372575059E-68</v>
      </c>
      <c r="HY76" s="86">
        <f t="shared" si="84"/>
        <v>3.2415710663048821E-60</v>
      </c>
      <c r="HZ76" s="86">
        <f t="shared" si="84"/>
        <v>6.9395564057973819E-60</v>
      </c>
      <c r="IA76" s="86">
        <f t="shared" si="84"/>
        <v>1.9581710587694479E-68</v>
      </c>
      <c r="IB76" s="86">
        <f t="shared" si="84"/>
        <v>2.2475710406969316E-49</v>
      </c>
      <c r="IC76" s="86">
        <f t="shared" si="84"/>
        <v>2.0115995608404511E-52</v>
      </c>
      <c r="ID76" s="86">
        <f t="shared" si="84"/>
        <v>5.4669638073577943E-63</v>
      </c>
      <c r="IE76" s="86">
        <f t="shared" si="84"/>
        <v>2.2835972192367776E-55</v>
      </c>
      <c r="IF76" s="86">
        <f t="shared" si="84"/>
        <v>5.2752245256060888E-43</v>
      </c>
      <c r="IG76" s="86">
        <f t="shared" si="84"/>
        <v>1.0173846937518952E-33</v>
      </c>
      <c r="II76" s="86">
        <f t="shared" ref="II76:IW92" si="85" xml:space="preserve"> _xlfn.NORM.DIST($B76, C$10, ABS(C$14), TRUE) * _xlfn.NORM.DIST(($B76 - C$10)*C$18, 0, ABS(C$14), TRUE) * 2</f>
        <v>3.9159822018167841E-270</v>
      </c>
      <c r="IJ76" s="86">
        <f t="shared" si="85"/>
        <v>1.838190273510399E-234</v>
      </c>
      <c r="IK76" s="86">
        <f t="shared" si="85"/>
        <v>4.684974036398663E-249</v>
      </c>
      <c r="IL76" s="86">
        <f t="shared" si="85"/>
        <v>0</v>
      </c>
      <c r="IM76" s="86">
        <f t="shared" si="85"/>
        <v>0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5.3101402315699436E-262</v>
      </c>
      <c r="IS76" s="86">
        <f t="shared" si="85"/>
        <v>1.2756088330175322E-272</v>
      </c>
      <c r="IT76" s="86">
        <f t="shared" si="85"/>
        <v>0</v>
      </c>
      <c r="IU76" s="86">
        <f t="shared" si="85"/>
        <v>9.1451917607549928E-292</v>
      </c>
      <c r="IV76" s="86">
        <f t="shared" si="85"/>
        <v>2.4555765312325707E-164</v>
      </c>
      <c r="IW76" s="86">
        <f t="shared" si="85"/>
        <v>3.3703156962956446E-119</v>
      </c>
      <c r="IY76" s="86">
        <f t="shared" ref="IY76:JM92" si="86">GM76+HC76+HS76+II76</f>
        <v>5.4998354051806864E-2</v>
      </c>
      <c r="IZ76" s="86">
        <f t="shared" si="86"/>
        <v>4.7565975694390077E-2</v>
      </c>
      <c r="JA76" s="86">
        <f t="shared" si="86"/>
        <v>5.7335925878259406E-2</v>
      </c>
      <c r="JB76" s="86">
        <f t="shared" si="86"/>
        <v>4.9584654647718794E-2</v>
      </c>
      <c r="JC76" s="86">
        <f t="shared" si="86"/>
        <v>2.9560579637720141E-2</v>
      </c>
      <c r="JD76" s="86">
        <f t="shared" si="86"/>
        <v>3.2213528490302831E-2</v>
      </c>
      <c r="JE76" s="86">
        <f t="shared" si="86"/>
        <v>3.3007012281487072E-2</v>
      </c>
      <c r="JF76" s="86">
        <f t="shared" si="86"/>
        <v>2.105426588858875E-2</v>
      </c>
      <c r="JG76" s="86">
        <f t="shared" si="86"/>
        <v>1.7388872083503096E-2</v>
      </c>
      <c r="JH76" s="86">
        <f t="shared" si="86"/>
        <v>2.6905444811021143E-2</v>
      </c>
      <c r="JI76" s="86">
        <f t="shared" si="86"/>
        <v>3.6197857577677073E-2</v>
      </c>
      <c r="JJ76" s="86">
        <f t="shared" si="86"/>
        <v>3.9006236480454794E-2</v>
      </c>
      <c r="JK76" s="86">
        <f t="shared" si="86"/>
        <v>4.2940416076372868E-2</v>
      </c>
      <c r="JL76" s="86">
        <f t="shared" si="86"/>
        <v>5.2516228878444766E-2</v>
      </c>
      <c r="JM76" s="86">
        <f t="shared" si="86"/>
        <v>4.2478160267358234E-2</v>
      </c>
    </row>
    <row r="77" spans="2:273" x14ac:dyDescent="0.25">
      <c r="B77" s="2">
        <v>50</v>
      </c>
      <c r="C77" s="37">
        <v>113.73699999999999</v>
      </c>
      <c r="D77" s="37">
        <v>101.22199999999999</v>
      </c>
      <c r="E77" s="37">
        <v>106.59699999999999</v>
      </c>
      <c r="F77" s="37">
        <v>102.532</v>
      </c>
      <c r="G77" s="37">
        <v>86.387</v>
      </c>
      <c r="H77" s="37">
        <v>88.418999999999997</v>
      </c>
      <c r="I77" s="37">
        <v>91.557000000000002</v>
      </c>
      <c r="J77" s="37">
        <v>85.626999999999995</v>
      </c>
      <c r="K77" s="37">
        <v>85.542000000000002</v>
      </c>
      <c r="L77" s="37">
        <v>90.71</v>
      </c>
      <c r="M77" s="37">
        <v>93.667000000000002</v>
      </c>
      <c r="N77" s="37">
        <v>93.238</v>
      </c>
      <c r="O77" s="37">
        <v>97</v>
      </c>
      <c r="P77" s="37">
        <v>109.081</v>
      </c>
      <c r="Q77" s="37">
        <v>109.274</v>
      </c>
      <c r="S77" s="4">
        <f t="shared" si="74"/>
        <v>117.5354417054113</v>
      </c>
      <c r="T77" s="4">
        <f t="shared" si="74"/>
        <v>111.23451912626616</v>
      </c>
      <c r="U77" s="4">
        <f t="shared" si="74"/>
        <v>114.75947805556716</v>
      </c>
      <c r="V77" s="4">
        <f t="shared" si="74"/>
        <v>112.20229478578339</v>
      </c>
      <c r="W77" s="4">
        <f t="shared" si="74"/>
        <v>94.754937762770425</v>
      </c>
      <c r="X77" s="4">
        <f t="shared" si="74"/>
        <v>100.53909570220738</v>
      </c>
      <c r="Y77" s="4">
        <f t="shared" si="74"/>
        <v>98.609877930575763</v>
      </c>
      <c r="Z77" s="4">
        <f t="shared" si="74"/>
        <v>93.592099127605522</v>
      </c>
      <c r="AA77" s="4">
        <f t="shared" si="74"/>
        <v>96.332309128962663</v>
      </c>
      <c r="AB77" s="4">
        <f t="shared" si="74"/>
        <v>98.380188190331538</v>
      </c>
      <c r="AC77" s="4">
        <f t="shared" si="74"/>
        <v>101.15952802020301</v>
      </c>
      <c r="AD77" s="4">
        <f t="shared" si="74"/>
        <v>103.42643786255969</v>
      </c>
      <c r="AE77" s="4">
        <f t="shared" si="74"/>
        <v>107.93561053329817</v>
      </c>
      <c r="AF77" s="4">
        <f t="shared" si="74"/>
        <v>116.1011350159641</v>
      </c>
      <c r="AG77" s="4">
        <f t="shared" si="74"/>
        <v>113.00082603338325</v>
      </c>
      <c r="AI77" s="4">
        <f t="shared" si="75"/>
        <v>-3.7984417054113067</v>
      </c>
      <c r="AJ77" s="4">
        <f t="shared" si="75"/>
        <v>-10.01251912626617</v>
      </c>
      <c r="AK77" s="4">
        <f t="shared" si="75"/>
        <v>-8.1624780555671634</v>
      </c>
      <c r="AL77" s="4">
        <f t="shared" si="75"/>
        <v>-9.6702947857833976</v>
      </c>
      <c r="AM77" s="4">
        <f t="shared" si="75"/>
        <v>-8.3679377627704241</v>
      </c>
      <c r="AN77" s="4">
        <f t="shared" si="75"/>
        <v>-12.120095702207379</v>
      </c>
      <c r="AO77" s="4">
        <f t="shared" si="75"/>
        <v>-7.052877930575761</v>
      </c>
      <c r="AP77" s="4">
        <f t="shared" si="75"/>
        <v>-7.9650991276055265</v>
      </c>
      <c r="AQ77" s="4">
        <f t="shared" si="75"/>
        <v>-10.790309128962662</v>
      </c>
      <c r="AR77" s="4">
        <f t="shared" si="75"/>
        <v>-7.6701881903315439</v>
      </c>
      <c r="AS77" s="4">
        <f t="shared" si="75"/>
        <v>-7.4925280202030109</v>
      </c>
      <c r="AT77" s="4">
        <f t="shared" si="75"/>
        <v>-10.188437862559695</v>
      </c>
      <c r="AU77" s="4">
        <f t="shared" si="75"/>
        <v>-10.935610533298174</v>
      </c>
      <c r="AV77" s="4">
        <f t="shared" si="75"/>
        <v>-7.0201350159641009</v>
      </c>
      <c r="AW77" s="4">
        <f t="shared" si="75"/>
        <v>-3.7268260333832472</v>
      </c>
      <c r="AY77" s="2">
        <f t="shared" si="80"/>
        <v>73.742424774891575</v>
      </c>
      <c r="AZ77" s="2">
        <f t="shared" si="80"/>
        <v>73.160052123123251</v>
      </c>
      <c r="BA77" s="2">
        <f t="shared" si="80"/>
        <v>70.163904228989992</v>
      </c>
      <c r="BB77" s="2">
        <f t="shared" si="80"/>
        <v>72.815518169574901</v>
      </c>
      <c r="BC77" s="2">
        <f t="shared" si="80"/>
        <v>66.301726350839616</v>
      </c>
      <c r="BD77" s="2">
        <f t="shared" si="80"/>
        <v>69.602482046783322</v>
      </c>
      <c r="BE77" s="2">
        <f t="shared" si="80"/>
        <v>62.966225124911908</v>
      </c>
      <c r="BF77" s="2">
        <f t="shared" si="80"/>
        <v>66.558499751560731</v>
      </c>
      <c r="BG77" s="2">
        <f t="shared" si="80"/>
        <v>76.28523178216129</v>
      </c>
      <c r="BH77" s="2">
        <f t="shared" si="80"/>
        <v>69.875713464414531</v>
      </c>
      <c r="BI77" s="2">
        <f t="shared" si="80"/>
        <v>68.443223462290192</v>
      </c>
      <c r="BJ77" s="2">
        <f t="shared" si="80"/>
        <v>71.901868468165574</v>
      </c>
      <c r="BK77" s="2">
        <f t="shared" si="80"/>
        <v>73.870896224625142</v>
      </c>
      <c r="BL77" s="2">
        <f t="shared" si="80"/>
        <v>81.4131955051283</v>
      </c>
      <c r="BM77" s="2">
        <f t="shared" si="80"/>
        <v>89.111722201003772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84.2125100854701</v>
      </c>
      <c r="DL77" s="2">
        <f t="shared" si="76"/>
        <v>83.11088013136289</v>
      </c>
      <c r="DM77" s="2">
        <f t="shared" si="76"/>
        <v>79.920590964590986</v>
      </c>
      <c r="DN77" s="2">
        <f t="shared" si="76"/>
        <v>81.803049261083743</v>
      </c>
      <c r="DO77" s="2">
        <f t="shared" si="76"/>
        <v>72.751052307692291</v>
      </c>
      <c r="DP77" s="2">
        <f t="shared" si="76"/>
        <v>72.948612648221328</v>
      </c>
      <c r="DQ77" s="2">
        <f t="shared" si="76"/>
        <v>62.086537549407112</v>
      </c>
      <c r="DR77" s="2">
        <f t="shared" si="76"/>
        <v>68.672003030303046</v>
      </c>
      <c r="DS77" s="2">
        <f t="shared" si="76"/>
        <v>70.768984848484848</v>
      </c>
      <c r="DT77" s="2">
        <f t="shared" si="76"/>
        <v>72.218264822134401</v>
      </c>
      <c r="DU77" s="2">
        <f t="shared" si="76"/>
        <v>73.849588840579713</v>
      </c>
      <c r="DV77" s="2">
        <f t="shared" si="76"/>
        <v>77.806988034188038</v>
      </c>
      <c r="DW77" s="2">
        <f t="shared" si="76"/>
        <v>79.463501538461543</v>
      </c>
      <c r="DX77" s="2">
        <f t="shared" si="76"/>
        <v>89.341349206349207</v>
      </c>
      <c r="DY77" s="2">
        <f t="shared" si="76"/>
        <v>102.55767008547008</v>
      </c>
      <c r="EA77" s="2">
        <f t="shared" si="77"/>
        <v>67.377371468427043</v>
      </c>
      <c r="EB77" s="2">
        <f t="shared" si="77"/>
        <v>66.957908704727728</v>
      </c>
      <c r="EC77" s="2">
        <f t="shared" si="77"/>
        <v>64.452620281737438</v>
      </c>
      <c r="ED77" s="2">
        <f t="shared" si="77"/>
        <v>67.326117944002618</v>
      </c>
      <c r="EE77" s="2">
        <f t="shared" si="77"/>
        <v>61.562888946403987</v>
      </c>
      <c r="EF77" s="2">
        <f t="shared" si="77"/>
        <v>67.173160526761137</v>
      </c>
      <c r="EG77" s="2">
        <f t="shared" si="77"/>
        <v>63.604370780046658</v>
      </c>
      <c r="EH77" s="2">
        <f t="shared" si="77"/>
        <v>64.829505149492718</v>
      </c>
      <c r="EI77" s="2">
        <f t="shared" si="77"/>
        <v>80.985803597081784</v>
      </c>
      <c r="EJ77" s="2">
        <f t="shared" si="77"/>
        <v>68.083081980167165</v>
      </c>
      <c r="EK77" s="2">
        <f t="shared" si="77"/>
        <v>64.662315974285562</v>
      </c>
      <c r="EL77" s="2">
        <f t="shared" si="77"/>
        <v>67.902546461810672</v>
      </c>
      <c r="EM77" s="2">
        <f t="shared" si="77"/>
        <v>70.184076401668364</v>
      </c>
      <c r="EN77" s="2">
        <f t="shared" si="77"/>
        <v>76.555387511779983</v>
      </c>
      <c r="EO77" s="2">
        <f t="shared" si="77"/>
        <v>80.1824601869166</v>
      </c>
      <c r="EQ77" s="2">
        <f t="shared" si="78"/>
        <v>67.665175099273441</v>
      </c>
      <c r="ER77" s="2">
        <f t="shared" si="78"/>
        <v>66.93123468957684</v>
      </c>
      <c r="ES77" s="2">
        <f t="shared" si="78"/>
        <v>65.104575010258912</v>
      </c>
      <c r="ET77" s="2">
        <f t="shared" si="78"/>
        <v>68.496282096898099</v>
      </c>
      <c r="EU77" s="2">
        <f t="shared" si="78"/>
        <v>61.037938671652377</v>
      </c>
      <c r="EV77" s="2">
        <f t="shared" si="78"/>
        <v>65.486171789638092</v>
      </c>
      <c r="EW77" s="2">
        <f t="shared" si="78"/>
        <v>62.122964504463994</v>
      </c>
      <c r="EX77" s="2">
        <f t="shared" si="78"/>
        <v>64.160615430462002</v>
      </c>
      <c r="EY77" s="2">
        <f t="shared" si="78"/>
        <v>75.497793098492281</v>
      </c>
      <c r="EZ77" s="2">
        <f t="shared" si="78"/>
        <v>66.917205870129891</v>
      </c>
      <c r="FA77" s="2">
        <f t="shared" si="78"/>
        <v>64.094570756042884</v>
      </c>
      <c r="FB77" s="2">
        <f t="shared" si="78"/>
        <v>67.469624992868049</v>
      </c>
      <c r="FC77" s="2">
        <f t="shared" si="78"/>
        <v>69.742263411267132</v>
      </c>
      <c r="FD77" s="2">
        <f t="shared" si="78"/>
        <v>78.241751888819408</v>
      </c>
      <c r="FE77" s="2">
        <f t="shared" si="78"/>
        <v>97.610941835303493</v>
      </c>
      <c r="FG77" s="2">
        <f t="shared" si="79"/>
        <v>0.62191923652532077</v>
      </c>
      <c r="FH77" s="2">
        <f t="shared" si="79"/>
        <v>0.6160369052523158</v>
      </c>
      <c r="FI77" s="2">
        <f t="shared" si="79"/>
        <v>0.63076897426744516</v>
      </c>
      <c r="FJ77" s="2">
        <f t="shared" si="79"/>
        <v>0.62082121109799382</v>
      </c>
      <c r="FK77" s="2">
        <f t="shared" si="79"/>
        <v>0.57643984650664237</v>
      </c>
      <c r="FL77" s="2">
        <f t="shared" si="79"/>
        <v>0.57935960894675376</v>
      </c>
      <c r="FM77" s="2">
        <f t="shared" si="79"/>
        <v>0.57962278583134819</v>
      </c>
      <c r="FN77" s="2">
        <f t="shared" si="79"/>
        <v>0.55002287076254419</v>
      </c>
      <c r="FO77" s="2">
        <f t="shared" si="79"/>
        <v>0.53995337017889322</v>
      </c>
      <c r="FP77" s="2">
        <f t="shared" si="79"/>
        <v>0.5664793946186677</v>
      </c>
      <c r="FQ77" s="2">
        <f t="shared" si="79"/>
        <v>0.58845975287340924</v>
      </c>
      <c r="FR77" s="2">
        <f t="shared" si="79"/>
        <v>0.59620738162249265</v>
      </c>
      <c r="FS77" s="2">
        <f t="shared" si="79"/>
        <v>0.60268701693487903</v>
      </c>
      <c r="FT77" s="2">
        <f t="shared" si="79"/>
        <v>0.62007115493639031</v>
      </c>
      <c r="FU77" s="2">
        <f t="shared" si="79"/>
        <v>0.6009552705264648</v>
      </c>
      <c r="FW77" s="2">
        <f t="shared" si="82"/>
        <v>3.9071539155742437E-5</v>
      </c>
      <c r="FX77" s="2">
        <f t="shared" si="82"/>
        <v>5.5482694285226365E-5</v>
      </c>
      <c r="FY77" s="2">
        <f t="shared" si="82"/>
        <v>4.4889652886717884E-5</v>
      </c>
      <c r="FZ77" s="2">
        <f t="shared" si="82"/>
        <v>4.6952168041061609E-5</v>
      </c>
      <c r="GA77" s="2">
        <f t="shared" si="82"/>
        <v>4.3406359604947427E-5</v>
      </c>
      <c r="GB77" s="2">
        <f t="shared" si="82"/>
        <v>3.9667637763015201E-5</v>
      </c>
      <c r="GC77" s="2">
        <f t="shared" si="82"/>
        <v>5.6129143813273191E-5</v>
      </c>
      <c r="GD77" s="2">
        <f t="shared" si="82"/>
        <v>6.2137956135673475E-5</v>
      </c>
      <c r="GE77" s="2">
        <f t="shared" si="82"/>
        <v>6.5375628464818953E-5</v>
      </c>
      <c r="GF77" s="2">
        <f t="shared" si="82"/>
        <v>4.7590618165157222E-5</v>
      </c>
      <c r="GG77" s="2">
        <f t="shared" si="82"/>
        <v>4.4135659237851459E-5</v>
      </c>
      <c r="GH77" s="2">
        <f t="shared" si="82"/>
        <v>4.2478194585149347E-5</v>
      </c>
      <c r="GI77" s="2">
        <f t="shared" si="82"/>
        <v>3.6801253789974783E-5</v>
      </c>
      <c r="GJ77" s="2">
        <f t="shared" si="82"/>
        <v>3.1033449107980832E-5</v>
      </c>
      <c r="GK77" s="2">
        <f t="shared" si="82"/>
        <v>3.1697150473570648E-5</v>
      </c>
      <c r="GM77" s="86">
        <f t="shared" si="83"/>
        <v>7.3940993907951863E-2</v>
      </c>
      <c r="GN77" s="86">
        <f t="shared" si="83"/>
        <v>6.3495792844952617E-2</v>
      </c>
      <c r="GO77" s="86">
        <f t="shared" si="83"/>
        <v>7.5688975655186272E-2</v>
      </c>
      <c r="GP77" s="86">
        <f t="shared" si="83"/>
        <v>6.5725672938472285E-2</v>
      </c>
      <c r="GQ77" s="86">
        <f t="shared" si="83"/>
        <v>4.1570986953764988E-2</v>
      </c>
      <c r="GR77" s="86">
        <f t="shared" si="83"/>
        <v>4.5818800364087364E-2</v>
      </c>
      <c r="GS77" s="86">
        <f t="shared" si="83"/>
        <v>4.723357006642144E-2</v>
      </c>
      <c r="GT77" s="86">
        <f t="shared" si="83"/>
        <v>3.2075420897260197E-2</v>
      </c>
      <c r="GU77" s="86">
        <f t="shared" si="83"/>
        <v>2.6843436222226992E-2</v>
      </c>
      <c r="GV77" s="86">
        <f t="shared" si="83"/>
        <v>3.9193852132795075E-2</v>
      </c>
      <c r="GW77" s="86">
        <f t="shared" si="83"/>
        <v>5.0689886073374477E-2</v>
      </c>
      <c r="GX77" s="86">
        <f t="shared" si="83"/>
        <v>5.3704206667049066E-2</v>
      </c>
      <c r="GY77" s="86">
        <f t="shared" si="83"/>
        <v>5.8852115036656265E-2</v>
      </c>
      <c r="GZ77" s="86">
        <f t="shared" si="83"/>
        <v>7.0459912609926151E-2</v>
      </c>
      <c r="HA77" s="86">
        <f t="shared" si="83"/>
        <v>5.8484469704641356E-2</v>
      </c>
      <c r="HC77" s="86">
        <f t="shared" si="73"/>
        <v>6.203188744476154E-9</v>
      </c>
      <c r="HD77" s="86">
        <f t="shared" si="69"/>
        <v>1.083955738632939E-8</v>
      </c>
      <c r="HE77" s="86">
        <f t="shared" si="69"/>
        <v>1.4003092274808591E-8</v>
      </c>
      <c r="HF77" s="86">
        <f t="shared" si="69"/>
        <v>8.5729835114806464E-11</v>
      </c>
      <c r="HG77" s="86">
        <f t="shared" ref="HG77:HQ100" si="87" xml:space="preserve"> _xlfn.NORM.DIST($B77, G$8, ABS(G$12), TRUE) * _xlfn.NORM.DIST(($B77 - G$8)*G$16, 0, ABS(G$12), TRUE) * 2</f>
        <v>1.1613296260893509E-10</v>
      </c>
      <c r="HH77" s="86">
        <f t="shared" si="87"/>
        <v>4.5086556678294337E-11</v>
      </c>
      <c r="HI77" s="86">
        <f t="shared" si="87"/>
        <v>5.2627663972483029E-10</v>
      </c>
      <c r="HJ77" s="86">
        <f t="shared" si="87"/>
        <v>5.153783719233977E-10</v>
      </c>
      <c r="HK77" s="86">
        <f t="shared" si="87"/>
        <v>3.2154187688912249E-11</v>
      </c>
      <c r="HL77" s="86">
        <f t="shared" si="87"/>
        <v>1.5452604108317963E-8</v>
      </c>
      <c r="HM77" s="86">
        <f t="shared" si="87"/>
        <v>6.2029727813594566E-9</v>
      </c>
      <c r="HN77" s="86">
        <f t="shared" si="87"/>
        <v>1.9261824437279536E-10</v>
      </c>
      <c r="HO77" s="86">
        <f t="shared" si="87"/>
        <v>1.0243359378349643E-9</v>
      </c>
      <c r="HP77" s="86">
        <f t="shared" si="87"/>
        <v>4.2510656595497776E-9</v>
      </c>
      <c r="HQ77" s="86">
        <f t="shared" si="87"/>
        <v>2.1276621094918999E-10</v>
      </c>
      <c r="HS77" s="86">
        <f t="shared" si="84"/>
        <v>6.1989090692681018E-50</v>
      </c>
      <c r="HT77" s="86">
        <f t="shared" si="84"/>
        <v>6.2163316804409491E-46</v>
      </c>
      <c r="HU77" s="86">
        <f t="shared" si="84"/>
        <v>1.2310029421758236E-46</v>
      </c>
      <c r="HV77" s="86">
        <f t="shared" si="84"/>
        <v>1.5626525340799208E-60</v>
      </c>
      <c r="HW77" s="86">
        <f t="shared" si="84"/>
        <v>4.0248831844528228E-61</v>
      </c>
      <c r="HX77" s="86">
        <f t="shared" si="84"/>
        <v>1.4872269106333052E-66</v>
      </c>
      <c r="HY77" s="86">
        <f t="shared" si="84"/>
        <v>9.5925145187583208E-59</v>
      </c>
      <c r="HZ77" s="86">
        <f t="shared" si="84"/>
        <v>2.135772210070027E-58</v>
      </c>
      <c r="IA77" s="86">
        <f t="shared" si="84"/>
        <v>1.0456392669708164E-66</v>
      </c>
      <c r="IB77" s="86">
        <f t="shared" si="84"/>
        <v>3.5480603596614018E-48</v>
      </c>
      <c r="IC77" s="86">
        <f t="shared" si="84"/>
        <v>3.5893523639161115E-51</v>
      </c>
      <c r="ID77" s="86">
        <f t="shared" si="84"/>
        <v>1.7303994789051406E-61</v>
      </c>
      <c r="IE77" s="86">
        <f t="shared" si="84"/>
        <v>4.6457176525808501E-54</v>
      </c>
      <c r="IF77" s="86">
        <f t="shared" si="84"/>
        <v>5.0399107454723449E-42</v>
      </c>
      <c r="IG77" s="86">
        <f t="shared" si="84"/>
        <v>5.8052030646575618E-33</v>
      </c>
      <c r="II77" s="86">
        <f t="shared" si="85"/>
        <v>2.4595608502748884E-265</v>
      </c>
      <c r="IJ77" s="86">
        <f t="shared" si="85"/>
        <v>3.724647186277831E-230</v>
      </c>
      <c r="IK77" s="86">
        <f t="shared" si="85"/>
        <v>1.4194617875712562E-244</v>
      </c>
      <c r="IL77" s="86">
        <f t="shared" si="85"/>
        <v>0</v>
      </c>
      <c r="IM77" s="86">
        <f t="shared" si="85"/>
        <v>0</v>
      </c>
      <c r="IN77" s="86">
        <f t="shared" si="85"/>
        <v>0</v>
      </c>
      <c r="IO77" s="86">
        <f t="shared" si="85"/>
        <v>1.5550382744122683E-305</v>
      </c>
      <c r="IP77" s="86">
        <f t="shared" si="85"/>
        <v>5.67026288666015E-308</v>
      </c>
      <c r="IQ77" s="86">
        <f t="shared" si="85"/>
        <v>0</v>
      </c>
      <c r="IR77" s="86">
        <f t="shared" si="85"/>
        <v>2.9415809397292846E-257</v>
      </c>
      <c r="IS77" s="86">
        <f t="shared" si="85"/>
        <v>1.0145673601604602E-267</v>
      </c>
      <c r="IT77" s="86">
        <f t="shared" si="85"/>
        <v>0</v>
      </c>
      <c r="IU77" s="86">
        <f t="shared" si="85"/>
        <v>1.3068100745814084E-286</v>
      </c>
      <c r="IV77" s="86">
        <f t="shared" si="85"/>
        <v>1.7071198484874536E-161</v>
      </c>
      <c r="IW77" s="86">
        <f t="shared" si="85"/>
        <v>3.8432051318026195E-117</v>
      </c>
      <c r="IY77" s="86">
        <f t="shared" si="86"/>
        <v>7.3941000111140603E-2</v>
      </c>
      <c r="IZ77" s="86">
        <f t="shared" si="86"/>
        <v>6.3495803684510008E-2</v>
      </c>
      <c r="JA77" s="86">
        <f t="shared" si="86"/>
        <v>7.5688989658278541E-2</v>
      </c>
      <c r="JB77" s="86">
        <f t="shared" si="86"/>
        <v>6.5725673024202125E-2</v>
      </c>
      <c r="JC77" s="86">
        <f t="shared" si="86"/>
        <v>4.1570987069897952E-2</v>
      </c>
      <c r="JD77" s="86">
        <f t="shared" si="86"/>
        <v>4.5818800409173924E-2</v>
      </c>
      <c r="JE77" s="86">
        <f t="shared" si="86"/>
        <v>4.7233570592698081E-2</v>
      </c>
      <c r="JF77" s="86">
        <f t="shared" si="86"/>
        <v>3.2075421412638569E-2</v>
      </c>
      <c r="JG77" s="86">
        <f t="shared" si="86"/>
        <v>2.6843436254381181E-2</v>
      </c>
      <c r="JH77" s="86">
        <f t="shared" si="86"/>
        <v>3.9193867585399181E-2</v>
      </c>
      <c r="JI77" s="86">
        <f t="shared" si="86"/>
        <v>5.0689892276347258E-2</v>
      </c>
      <c r="JJ77" s="86">
        <f t="shared" si="86"/>
        <v>5.3704206859667314E-2</v>
      </c>
      <c r="JK77" s="86">
        <f t="shared" si="86"/>
        <v>5.88521160609922E-2</v>
      </c>
      <c r="JL77" s="86">
        <f t="shared" si="86"/>
        <v>7.0459916860991817E-2</v>
      </c>
      <c r="JM77" s="86">
        <f t="shared" si="86"/>
        <v>5.8484469917407571E-2</v>
      </c>
    </row>
    <row r="78" spans="2:273" x14ac:dyDescent="0.25">
      <c r="B78" s="2">
        <v>51</v>
      </c>
      <c r="C78" s="37">
        <v>128.316</v>
      </c>
      <c r="D78" s="37">
        <v>112.63500000000001</v>
      </c>
      <c r="E78" s="37">
        <v>119.774</v>
      </c>
      <c r="F78" s="37">
        <v>113.871</v>
      </c>
      <c r="G78" s="37">
        <v>95.742000000000004</v>
      </c>
      <c r="H78" s="37">
        <v>99.418999999999997</v>
      </c>
      <c r="I78" s="37">
        <v>105.78700000000001</v>
      </c>
      <c r="J78" s="37">
        <v>98.831000000000003</v>
      </c>
      <c r="K78" s="37">
        <v>98.983000000000004</v>
      </c>
      <c r="L78" s="37">
        <v>101.452</v>
      </c>
      <c r="M78" s="37">
        <v>104.619</v>
      </c>
      <c r="N78" s="37">
        <v>104.01600000000001</v>
      </c>
      <c r="O78" s="37">
        <v>107.905</v>
      </c>
      <c r="P78" s="37">
        <v>118.048</v>
      </c>
      <c r="Q78" s="37">
        <v>112.226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128.42096459937918</v>
      </c>
      <c r="T78" s="4">
        <f t="shared" si="88"/>
        <v>120.55497189945571</v>
      </c>
      <c r="U78" s="4">
        <f t="shared" si="88"/>
        <v>125.07330783125516</v>
      </c>
      <c r="V78" s="4">
        <f t="shared" si="88"/>
        <v>121.58957667046741</v>
      </c>
      <c r="W78" s="4">
        <f t="shared" si="88"/>
        <v>103.44321956905223</v>
      </c>
      <c r="X78" s="4">
        <f t="shared" si="88"/>
        <v>110.36724169625808</v>
      </c>
      <c r="Y78" s="4">
        <f t="shared" si="88"/>
        <v>109.90389867944884</v>
      </c>
      <c r="Z78" s="4">
        <f t="shared" si="88"/>
        <v>104.1547354305371</v>
      </c>
      <c r="AA78" s="4">
        <f t="shared" si="88"/>
        <v>104.85294507617841</v>
      </c>
      <c r="AB78" s="4">
        <f t="shared" si="88"/>
        <v>108.2070379978535</v>
      </c>
      <c r="AC78" s="4">
        <f t="shared" si="88"/>
        <v>110.9066057313794</v>
      </c>
      <c r="AD78" s="4">
        <f t="shared" si="88"/>
        <v>112.25509658336586</v>
      </c>
      <c r="AE78" s="4">
        <f t="shared" si="88"/>
        <v>117.27326287369517</v>
      </c>
      <c r="AF78" s="4">
        <f t="shared" si="88"/>
        <v>124.73200235904255</v>
      </c>
      <c r="AG78" s="4">
        <f t="shared" si="88"/>
        <v>119.54823372737231</v>
      </c>
      <c r="AI78" s="4">
        <f t="shared" ref="AI78:AW94" si="89">IF(OR($B78 &lt; C$230, $B78 &gt; C$233), 0, C78-S78)</f>
        <v>-0.1049645993791728</v>
      </c>
      <c r="AJ78" s="4">
        <f t="shared" si="89"/>
        <v>-7.9199718994557031</v>
      </c>
      <c r="AK78" s="4">
        <f t="shared" si="89"/>
        <v>-5.2993078312551631</v>
      </c>
      <c r="AL78" s="4">
        <f t="shared" si="89"/>
        <v>-7.7185766704674137</v>
      </c>
      <c r="AM78" s="4">
        <f t="shared" si="89"/>
        <v>-7.7012195690522276</v>
      </c>
      <c r="AN78" s="4">
        <f t="shared" si="89"/>
        <v>-10.94824169625808</v>
      </c>
      <c r="AO78" s="4">
        <f t="shared" si="89"/>
        <v>-4.1168986794488376</v>
      </c>
      <c r="AP78" s="4">
        <f t="shared" si="89"/>
        <v>-5.3237354305370985</v>
      </c>
      <c r="AQ78" s="4">
        <f t="shared" si="89"/>
        <v>-5.8699450761784107</v>
      </c>
      <c r="AR78" s="4">
        <f t="shared" si="89"/>
        <v>-6.7550379978535062</v>
      </c>
      <c r="AS78" s="4">
        <f t="shared" si="89"/>
        <v>-6.2876057313794007</v>
      </c>
      <c r="AT78" s="4">
        <f t="shared" si="89"/>
        <v>-8.2390965833658498</v>
      </c>
      <c r="AU78" s="4">
        <f t="shared" si="89"/>
        <v>-9.3682628736951727</v>
      </c>
      <c r="AV78" s="4">
        <f t="shared" si="89"/>
        <v>-6.6840023590425517</v>
      </c>
      <c r="AW78" s="4">
        <f t="shared" si="89"/>
        <v>-7.322233727372307</v>
      </c>
      <c r="AY78" s="2">
        <f t="shared" si="80"/>
        <v>73.478734581576063</v>
      </c>
      <c r="AZ78" s="2">
        <f t="shared" si="80"/>
        <v>72.870987594754055</v>
      </c>
      <c r="BA78" s="2">
        <f t="shared" si="80"/>
        <v>69.872007151469603</v>
      </c>
      <c r="BB78" s="2">
        <f t="shared" si="80"/>
        <v>72.549746020889657</v>
      </c>
      <c r="BC78" s="2">
        <f t="shared" si="80"/>
        <v>66.097489592584964</v>
      </c>
      <c r="BD78" s="2">
        <f t="shared" si="80"/>
        <v>69.496012801555366</v>
      </c>
      <c r="BE78" s="2">
        <f t="shared" si="80"/>
        <v>62.660285804214482</v>
      </c>
      <c r="BF78" s="2">
        <f t="shared" si="80"/>
        <v>66.368589375393213</v>
      </c>
      <c r="BG78" s="2">
        <f t="shared" si="80"/>
        <v>76.385019625762922</v>
      </c>
      <c r="BH78" s="2">
        <f t="shared" si="80"/>
        <v>69.755587914112823</v>
      </c>
      <c r="BI78" s="2">
        <f t="shared" si="80"/>
        <v>68.269035670563085</v>
      </c>
      <c r="BJ78" s="2">
        <f t="shared" si="80"/>
        <v>71.729626613539295</v>
      </c>
      <c r="BK78" s="2">
        <f t="shared" si="80"/>
        <v>73.710983529441663</v>
      </c>
      <c r="BL78" s="2">
        <f t="shared" si="80"/>
        <v>81.221788667126106</v>
      </c>
      <c r="BM78" s="2">
        <f t="shared" si="80"/>
        <v>88.892474795114296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84.658290256410268</v>
      </c>
      <c r="DL78" s="2">
        <f t="shared" si="90"/>
        <v>83.486097427476736</v>
      </c>
      <c r="DM78" s="2">
        <f t="shared" si="90"/>
        <v>80.218320512820526</v>
      </c>
      <c r="DN78" s="2">
        <f t="shared" si="90"/>
        <v>82.110773399014775</v>
      </c>
      <c r="DO78" s="2">
        <f t="shared" si="90"/>
        <v>73.02831307692307</v>
      </c>
      <c r="DP78" s="2">
        <f t="shared" si="90"/>
        <v>73.274376482213412</v>
      </c>
      <c r="DQ78" s="2">
        <f t="shared" si="90"/>
        <v>61.453712450592882</v>
      </c>
      <c r="DR78" s="2">
        <f t="shared" si="90"/>
        <v>68.637149783549788</v>
      </c>
      <c r="DS78" s="2">
        <f t="shared" si="90"/>
        <v>70.911822510822518</v>
      </c>
      <c r="DT78" s="2">
        <f t="shared" si="90"/>
        <v>72.389711462450606</v>
      </c>
      <c r="DU78" s="2">
        <f t="shared" si="90"/>
        <v>74.101849275362326</v>
      </c>
      <c r="DV78" s="2">
        <f t="shared" si="90"/>
        <v>78.149279658119667</v>
      </c>
      <c r="DW78" s="2">
        <f t="shared" si="90"/>
        <v>79.783393846153842</v>
      </c>
      <c r="DX78" s="2">
        <f t="shared" si="90"/>
        <v>89.732952380952383</v>
      </c>
      <c r="DY78" s="2">
        <f t="shared" si="90"/>
        <v>102.88581606837606</v>
      </c>
      <c r="EA78" s="2">
        <f t="shared" ref="EA78:EO95" si="91">CE$228*$B78+CE$229</f>
        <v>67.280379425517694</v>
      </c>
      <c r="EB78" s="2">
        <f t="shared" si="91"/>
        <v>66.836963166953538</v>
      </c>
      <c r="EC78" s="2">
        <f t="shared" si="91"/>
        <v>64.348469709766945</v>
      </c>
      <c r="ED78" s="2">
        <f t="shared" si="91"/>
        <v>67.223888005261159</v>
      </c>
      <c r="EE78" s="2">
        <f t="shared" si="91"/>
        <v>61.452956079337305</v>
      </c>
      <c r="EF78" s="2">
        <f t="shared" si="91"/>
        <v>66.994252608420396</v>
      </c>
      <c r="EG78" s="2">
        <f t="shared" si="91"/>
        <v>63.458516755529601</v>
      </c>
      <c r="EH78" s="2">
        <f t="shared" si="91"/>
        <v>64.676045438162589</v>
      </c>
      <c r="EI78" s="2">
        <f t="shared" si="91"/>
        <v>80.638622412044739</v>
      </c>
      <c r="EJ78" s="2">
        <f t="shared" si="91"/>
        <v>67.917197499193108</v>
      </c>
      <c r="EK78" s="2">
        <f t="shared" si="91"/>
        <v>64.548816919669392</v>
      </c>
      <c r="EL78" s="2">
        <f t="shared" si="91"/>
        <v>67.764390323075915</v>
      </c>
      <c r="EM78" s="2">
        <f t="shared" si="91"/>
        <v>70.060094024792306</v>
      </c>
      <c r="EN78" s="2">
        <f t="shared" si="91"/>
        <v>76.465614872776072</v>
      </c>
      <c r="EO78" s="2">
        <f t="shared" si="91"/>
        <v>80.417278416931595</v>
      </c>
      <c r="EQ78" s="2">
        <f t="shared" ref="EQ78:FE94" si="92">CU$228*$B78+CU$229</f>
        <v>67.563874261735066</v>
      </c>
      <c r="ER78" s="2">
        <f t="shared" si="92"/>
        <v>66.810598340075146</v>
      </c>
      <c r="ES78" s="2">
        <f t="shared" si="92"/>
        <v>64.990492978891623</v>
      </c>
      <c r="ET78" s="2">
        <f t="shared" si="92"/>
        <v>68.376483628799448</v>
      </c>
      <c r="EU78" s="2">
        <f t="shared" si="92"/>
        <v>60.936248027184391</v>
      </c>
      <c r="EV78" s="2">
        <f t="shared" si="92"/>
        <v>65.33380861539554</v>
      </c>
      <c r="EW78" s="2">
        <f t="shared" si="92"/>
        <v>62.000588665305571</v>
      </c>
      <c r="EX78" s="2">
        <f t="shared" si="92"/>
        <v>64.017939147013522</v>
      </c>
      <c r="EY78" s="2">
        <f t="shared" si="92"/>
        <v>75.238018579352627</v>
      </c>
      <c r="EZ78" s="2">
        <f t="shared" si="92"/>
        <v>66.769540308441577</v>
      </c>
      <c r="FA78" s="2">
        <f t="shared" si="92"/>
        <v>63.990079866241558</v>
      </c>
      <c r="FB78" s="2">
        <f t="shared" si="92"/>
        <v>67.338880114267056</v>
      </c>
      <c r="FC78" s="2">
        <f t="shared" si="92"/>
        <v>69.625386998918472</v>
      </c>
      <c r="FD78" s="2">
        <f t="shared" si="92"/>
        <v>78.124120892006943</v>
      </c>
      <c r="FE78" s="2">
        <f t="shared" si="92"/>
        <v>97.521949427184737</v>
      </c>
      <c r="FG78" s="2">
        <f t="shared" ref="FG78:FU94" si="93">POWER(10,($B78-C$231)/C$229)/(1+POWER(10,($B78-C$231)/C$229))</f>
        <v>0.64332058834958494</v>
      </c>
      <c r="FH78" s="2">
        <f t="shared" si="93"/>
        <v>0.63757718946273645</v>
      </c>
      <c r="FI78" s="2">
        <f t="shared" si="93"/>
        <v>0.65194973099218156</v>
      </c>
      <c r="FJ78" s="2">
        <f t="shared" si="93"/>
        <v>0.64224896363001671</v>
      </c>
      <c r="FK78" s="2">
        <f t="shared" si="93"/>
        <v>0.59875465556855345</v>
      </c>
      <c r="FL78" s="2">
        <f t="shared" si="93"/>
        <v>0.6016269004164233</v>
      </c>
      <c r="FM78" s="2">
        <f t="shared" si="93"/>
        <v>0.60188571894434173</v>
      </c>
      <c r="FN78" s="2">
        <f t="shared" si="93"/>
        <v>0.57269775595983963</v>
      </c>
      <c r="FO78" s="2">
        <f t="shared" si="93"/>
        <v>0.56273227570269047</v>
      </c>
      <c r="FP78" s="2">
        <f t="shared" si="93"/>
        <v>0.58894475972982319</v>
      </c>
      <c r="FQ78" s="2">
        <f t="shared" si="93"/>
        <v>0.61056912070813996</v>
      </c>
      <c r="FR78" s="2">
        <f t="shared" si="93"/>
        <v>0.61817059564215682</v>
      </c>
      <c r="FS78" s="2">
        <f t="shared" si="93"/>
        <v>0.62451975020196437</v>
      </c>
      <c r="FT78" s="2">
        <f t="shared" si="93"/>
        <v>0.64151681851962628</v>
      </c>
      <c r="FU78" s="2">
        <f t="shared" si="93"/>
        <v>0.62282361074771686</v>
      </c>
      <c r="FW78" s="2">
        <f t="shared" si="82"/>
        <v>4.2840929282931967E-5</v>
      </c>
      <c r="FX78" s="2">
        <f t="shared" si="82"/>
        <v>6.0835238903887697E-5</v>
      </c>
      <c r="FY78" s="2">
        <f t="shared" si="82"/>
        <v>4.9220312455812952E-5</v>
      </c>
      <c r="FZ78" s="2">
        <f t="shared" si="82"/>
        <v>5.1481795313325007E-5</v>
      </c>
      <c r="GA78" s="2">
        <f t="shared" si="82"/>
        <v>4.7593927568482828E-5</v>
      </c>
      <c r="GB78" s="2">
        <f t="shared" si="82"/>
        <v>4.3494533443370084E-5</v>
      </c>
      <c r="GC78" s="2">
        <f t="shared" si="82"/>
        <v>6.154404908373231E-5</v>
      </c>
      <c r="GD78" s="2">
        <f t="shared" si="82"/>
        <v>6.813250560416363E-5</v>
      </c>
      <c r="GE78" s="2">
        <f t="shared" si="82"/>
        <v>7.1682499046177967E-5</v>
      </c>
      <c r="GF78" s="2">
        <f t="shared" si="82"/>
        <v>5.2181835568416772E-5</v>
      </c>
      <c r="GG78" s="2">
        <f t="shared" si="82"/>
        <v>4.8393581960605102E-5</v>
      </c>
      <c r="GH78" s="2">
        <f t="shared" si="82"/>
        <v>4.6576223294553152E-5</v>
      </c>
      <c r="GI78" s="2">
        <f t="shared" si="82"/>
        <v>4.0351629102230244E-5</v>
      </c>
      <c r="GJ78" s="2">
        <f t="shared" si="82"/>
        <v>3.4027398418247414E-5</v>
      </c>
      <c r="GK78" s="2">
        <f t="shared" si="82"/>
        <v>3.4755128090042162E-5</v>
      </c>
      <c r="GM78" s="86">
        <f t="shared" si="83"/>
        <v>9.7892216284167083E-2</v>
      </c>
      <c r="GN78" s="86">
        <f t="shared" si="83"/>
        <v>8.359761343814559E-2</v>
      </c>
      <c r="GO78" s="86">
        <f t="shared" si="83"/>
        <v>9.8576801217438031E-2</v>
      </c>
      <c r="GP78" s="86">
        <f t="shared" si="83"/>
        <v>8.5969976118351193E-2</v>
      </c>
      <c r="GQ78" s="86">
        <f t="shared" si="83"/>
        <v>5.7479035966217687E-2</v>
      </c>
      <c r="GR78" s="86">
        <f t="shared" si="83"/>
        <v>6.3972901498280652E-2</v>
      </c>
      <c r="GS78" s="86">
        <f t="shared" si="83"/>
        <v>6.6264137958092079E-2</v>
      </c>
      <c r="GT78" s="86">
        <f t="shared" si="83"/>
        <v>4.7622096360693845E-2</v>
      </c>
      <c r="GU78" s="86">
        <f t="shared" si="83"/>
        <v>4.0438163138219747E-2</v>
      </c>
      <c r="GV78" s="86">
        <f t="shared" si="83"/>
        <v>5.594474306283722E-2</v>
      </c>
      <c r="GW78" s="86">
        <f t="shared" si="83"/>
        <v>6.9755474935951439E-2</v>
      </c>
      <c r="GX78" s="86">
        <f t="shared" si="83"/>
        <v>7.2763954247622303E-2</v>
      </c>
      <c r="GY78" s="86">
        <f t="shared" si="83"/>
        <v>7.937845249516591E-2</v>
      </c>
      <c r="GZ78" s="86">
        <f t="shared" si="83"/>
        <v>9.3150567088285341E-2</v>
      </c>
      <c r="HA78" s="86">
        <f t="shared" si="83"/>
        <v>7.9209239854118346E-2</v>
      </c>
      <c r="HC78" s="86">
        <f t="shared" si="73"/>
        <v>1.4867854131430373E-8</v>
      </c>
      <c r="HD78" s="86">
        <f t="shared" si="73"/>
        <v>2.4859092865536677E-8</v>
      </c>
      <c r="HE78" s="86">
        <f t="shared" si="73"/>
        <v>3.2162656233403963E-8</v>
      </c>
      <c r="HF78" s="86">
        <f t="shared" si="73"/>
        <v>2.5507781257088073E-10</v>
      </c>
      <c r="HG78" s="86">
        <f t="shared" si="87"/>
        <v>3.3987048334896029E-10</v>
      </c>
      <c r="HH78" s="86">
        <f t="shared" si="87"/>
        <v>1.41170031657324E-10</v>
      </c>
      <c r="HI78" s="86">
        <f t="shared" si="87"/>
        <v>1.4833638628304071E-9</v>
      </c>
      <c r="HJ78" s="86">
        <f t="shared" si="87"/>
        <v>1.4752218398658846E-9</v>
      </c>
      <c r="HK78" s="86">
        <f t="shared" si="87"/>
        <v>1.0825993065675943E-10</v>
      </c>
      <c r="HL78" s="86">
        <f t="shared" si="87"/>
        <v>3.6343373295960366E-8</v>
      </c>
      <c r="HM78" s="86">
        <f t="shared" si="87"/>
        <v>1.5083612411916209E-8</v>
      </c>
      <c r="HN78" s="86">
        <f t="shared" si="87"/>
        <v>5.5468939774122141E-10</v>
      </c>
      <c r="HO78" s="86">
        <f t="shared" si="87"/>
        <v>2.6407719512972173E-9</v>
      </c>
      <c r="HP78" s="86">
        <f t="shared" si="87"/>
        <v>1.0206269007473503E-8</v>
      </c>
      <c r="HQ78" s="86">
        <f t="shared" si="87"/>
        <v>6.0049522861019956E-10</v>
      </c>
      <c r="HS78" s="86">
        <f t="shared" si="84"/>
        <v>9.8348576266270099E-49</v>
      </c>
      <c r="HT78" s="86">
        <f t="shared" si="84"/>
        <v>7.9827700947128365E-45</v>
      </c>
      <c r="HU78" s="86">
        <f t="shared" si="84"/>
        <v>1.6518717943597076E-45</v>
      </c>
      <c r="HV78" s="86">
        <f t="shared" si="84"/>
        <v>4.8033512255701405E-59</v>
      </c>
      <c r="HW78" s="86">
        <f t="shared" si="84"/>
        <v>1.2225610082812228E-59</v>
      </c>
      <c r="HX78" s="86">
        <f t="shared" si="84"/>
        <v>6.0912844919126076E-65</v>
      </c>
      <c r="HY78" s="86">
        <f t="shared" si="84"/>
        <v>2.7194428364845149E-57</v>
      </c>
      <c r="HZ78" s="86">
        <f t="shared" si="84"/>
        <v>6.2893093709132847E-57</v>
      </c>
      <c r="IA78" s="86">
        <f t="shared" si="84"/>
        <v>5.3009828374282247E-65</v>
      </c>
      <c r="IB78" s="86">
        <f t="shared" si="84"/>
        <v>5.4091806351047615E-47</v>
      </c>
      <c r="IC78" s="86">
        <f t="shared" si="84"/>
        <v>6.179659550867657E-50</v>
      </c>
      <c r="ID78" s="86">
        <f t="shared" si="84"/>
        <v>5.2486188393320038E-60</v>
      </c>
      <c r="IE78" s="86">
        <f t="shared" si="84"/>
        <v>9.1083278622910053E-53</v>
      </c>
      <c r="IF78" s="86">
        <f t="shared" si="84"/>
        <v>4.6875333033364468E-41</v>
      </c>
      <c r="IG78" s="86">
        <f t="shared" si="84"/>
        <v>3.2451371911150505E-32</v>
      </c>
      <c r="II78" s="86">
        <f t="shared" si="85"/>
        <v>1.3983119835715253E-260</v>
      </c>
      <c r="IJ78" s="86">
        <f t="shared" si="85"/>
        <v>6.8796612972337026E-226</v>
      </c>
      <c r="IK78" s="86">
        <f t="shared" si="85"/>
        <v>3.9135688190236387E-240</v>
      </c>
      <c r="IL78" s="86">
        <f t="shared" si="85"/>
        <v>0</v>
      </c>
      <c r="IM78" s="86">
        <f t="shared" si="85"/>
        <v>0</v>
      </c>
      <c r="IN78" s="86">
        <f t="shared" si="85"/>
        <v>0</v>
      </c>
      <c r="IO78" s="86">
        <f t="shared" si="85"/>
        <v>7.482707611109542E-300</v>
      </c>
      <c r="IP78" s="86">
        <f t="shared" si="85"/>
        <v>3.4787027127608875E-302</v>
      </c>
      <c r="IQ78" s="86">
        <f t="shared" si="85"/>
        <v>0</v>
      </c>
      <c r="IR78" s="86">
        <f t="shared" si="85"/>
        <v>1.473789615261167E-252</v>
      </c>
      <c r="IS78" s="86">
        <f t="shared" si="85"/>
        <v>7.2797046836079876E-263</v>
      </c>
      <c r="IT78" s="86">
        <f t="shared" si="85"/>
        <v>0</v>
      </c>
      <c r="IU78" s="86">
        <f t="shared" si="85"/>
        <v>1.6788345829207802E-281</v>
      </c>
      <c r="IV78" s="86">
        <f t="shared" si="85"/>
        <v>1.1203046728478406E-158</v>
      </c>
      <c r="IW78" s="86">
        <f t="shared" si="85"/>
        <v>4.2031654895600612E-115</v>
      </c>
      <c r="IY78" s="86">
        <f t="shared" si="86"/>
        <v>9.7892231152021211E-2</v>
      </c>
      <c r="IZ78" s="86">
        <f t="shared" si="86"/>
        <v>8.3597638297238458E-2</v>
      </c>
      <c r="JA78" s="86">
        <f t="shared" si="86"/>
        <v>9.8576833380094264E-2</v>
      </c>
      <c r="JB78" s="86">
        <f t="shared" si="86"/>
        <v>8.5969976373429E-2</v>
      </c>
      <c r="JC78" s="86">
        <f t="shared" si="86"/>
        <v>5.7479036306088173E-2</v>
      </c>
      <c r="JD78" s="86">
        <f t="shared" si="86"/>
        <v>6.3972901639450686E-2</v>
      </c>
      <c r="JE78" s="86">
        <f t="shared" si="86"/>
        <v>6.6264139441455941E-2</v>
      </c>
      <c r="JF78" s="86">
        <f t="shared" si="86"/>
        <v>4.7622097835915686E-2</v>
      </c>
      <c r="JG78" s="86">
        <f t="shared" si="86"/>
        <v>4.0438163246479676E-2</v>
      </c>
      <c r="JH78" s="86">
        <f t="shared" si="86"/>
        <v>5.5944779406210517E-2</v>
      </c>
      <c r="JI78" s="86">
        <f t="shared" si="86"/>
        <v>6.9755490019563854E-2</v>
      </c>
      <c r="JJ78" s="86">
        <f t="shared" si="86"/>
        <v>7.2763954802311695E-2</v>
      </c>
      <c r="JK78" s="86">
        <f t="shared" si="86"/>
        <v>7.9378455135937859E-2</v>
      </c>
      <c r="JL78" s="86">
        <f t="shared" si="86"/>
        <v>9.3150577294554351E-2</v>
      </c>
      <c r="JM78" s="86">
        <f t="shared" si="86"/>
        <v>7.9209240454613569E-2</v>
      </c>
    </row>
    <row r="79" spans="2:273" x14ac:dyDescent="0.25">
      <c r="B79" s="2">
        <v>52</v>
      </c>
      <c r="C79" s="37">
        <v>143.07900000000001</v>
      </c>
      <c r="D79" s="37">
        <v>128.11099999999999</v>
      </c>
      <c r="E79" s="37">
        <v>136.59700000000001</v>
      </c>
      <c r="F79" s="37">
        <v>129.113</v>
      </c>
      <c r="G79" s="37">
        <v>108.17700000000001</v>
      </c>
      <c r="H79" s="37">
        <v>116.645</v>
      </c>
      <c r="I79" s="37">
        <v>123.59</v>
      </c>
      <c r="J79" s="37">
        <v>117.271</v>
      </c>
      <c r="K79" s="37">
        <v>116.288</v>
      </c>
      <c r="L79" s="37">
        <v>117.29</v>
      </c>
      <c r="M79" s="37">
        <v>120.206</v>
      </c>
      <c r="N79" s="37">
        <v>116.746</v>
      </c>
      <c r="O79" s="37">
        <v>124.667</v>
      </c>
      <c r="P79" s="37">
        <v>130.12899999999999</v>
      </c>
      <c r="Q79" s="37">
        <v>118.59699999999999</v>
      </c>
      <c r="S79" s="4">
        <f t="shared" si="88"/>
        <v>140.91433195770392</v>
      </c>
      <c r="T79" s="4">
        <f t="shared" si="88"/>
        <v>131.35457536036</v>
      </c>
      <c r="U79" s="4">
        <f t="shared" si="88"/>
        <v>136.85093775973434</v>
      </c>
      <c r="V79" s="4">
        <f t="shared" si="88"/>
        <v>132.41317014708332</v>
      </c>
      <c r="W79" s="4">
        <f t="shared" si="88"/>
        <v>113.97167283575871</v>
      </c>
      <c r="X79" s="4">
        <f t="shared" si="88"/>
        <v>122.24628168390051</v>
      </c>
      <c r="Y79" s="4">
        <f t="shared" si="88"/>
        <v>123.58275316131061</v>
      </c>
      <c r="Z79" s="4">
        <f t="shared" si="88"/>
        <v>117.4577683327266</v>
      </c>
      <c r="AA79" s="4">
        <f t="shared" si="88"/>
        <v>115.79383905387159</v>
      </c>
      <c r="AB79" s="4">
        <f t="shared" si="88"/>
        <v>120.30995111133441</v>
      </c>
      <c r="AC79" s="4">
        <f t="shared" si="88"/>
        <v>122.56208739922492</v>
      </c>
      <c r="AD79" s="4">
        <f t="shared" si="88"/>
        <v>122.6981624743249</v>
      </c>
      <c r="AE79" s="4">
        <f t="shared" si="88"/>
        <v>128.23857576878683</v>
      </c>
      <c r="AF79" s="4">
        <f t="shared" si="88"/>
        <v>134.67991292836376</v>
      </c>
      <c r="AG79" s="4">
        <f t="shared" si="88"/>
        <v>127.29037414509467</v>
      </c>
      <c r="AI79" s="4">
        <f t="shared" si="89"/>
        <v>2.1646680422960856</v>
      </c>
      <c r="AJ79" s="4">
        <f t="shared" si="89"/>
        <v>-3.2435753603600119</v>
      </c>
      <c r="AK79" s="4">
        <f t="shared" si="89"/>
        <v>-0.25393775973432753</v>
      </c>
      <c r="AL79" s="4">
        <f t="shared" si="89"/>
        <v>-3.3001701470833211</v>
      </c>
      <c r="AM79" s="4">
        <f t="shared" si="89"/>
        <v>-5.7946728357587034</v>
      </c>
      <c r="AN79" s="4">
        <f t="shared" si="89"/>
        <v>-5.6012816839005097</v>
      </c>
      <c r="AO79" s="4">
        <f t="shared" si="89"/>
        <v>7.2468386893973502E-3</v>
      </c>
      <c r="AP79" s="4">
        <f t="shared" si="89"/>
        <v>-0.18676833272660076</v>
      </c>
      <c r="AQ79" s="4">
        <f t="shared" si="89"/>
        <v>0.49416094612840311</v>
      </c>
      <c r="AR79" s="4">
        <f t="shared" si="89"/>
        <v>-3.0199511113344073</v>
      </c>
      <c r="AS79" s="4">
        <f t="shared" si="89"/>
        <v>-2.3560873992249185</v>
      </c>
      <c r="AT79" s="4">
        <f t="shared" si="89"/>
        <v>-5.9521624743249077</v>
      </c>
      <c r="AU79" s="4">
        <f t="shared" si="89"/>
        <v>-3.571575768786829</v>
      </c>
      <c r="AV79" s="4">
        <f t="shared" si="89"/>
        <v>-4.5509129283637719</v>
      </c>
      <c r="AW79" s="4">
        <f t="shared" si="89"/>
        <v>-8.6933741450946798</v>
      </c>
      <c r="AY79" s="2">
        <f t="shared" si="80"/>
        <v>73.201798805467476</v>
      </c>
      <c r="AZ79" s="2">
        <f t="shared" si="80"/>
        <v>72.569783932460467</v>
      </c>
      <c r="BA79" s="2">
        <f t="shared" si="80"/>
        <v>69.572592977073512</v>
      </c>
      <c r="BB79" s="2">
        <f t="shared" si="80"/>
        <v>72.274877249725279</v>
      </c>
      <c r="BC79" s="2">
        <f t="shared" si="80"/>
        <v>65.88078127221489</v>
      </c>
      <c r="BD79" s="2">
        <f t="shared" si="80"/>
        <v>69.369867876720519</v>
      </c>
      <c r="BE79" s="2">
        <f t="shared" si="80"/>
        <v>62.374998055744562</v>
      </c>
      <c r="BF79" s="2">
        <f t="shared" si="80"/>
        <v>66.174529675269241</v>
      </c>
      <c r="BG79" s="2">
        <f t="shared" si="80"/>
        <v>76.460065453063208</v>
      </c>
      <c r="BH79" s="2">
        <f t="shared" si="80"/>
        <v>69.622060278367513</v>
      </c>
      <c r="BI79" s="2">
        <f t="shared" si="80"/>
        <v>68.083092762903291</v>
      </c>
      <c r="BJ79" s="2">
        <f t="shared" si="80"/>
        <v>71.541415405624747</v>
      </c>
      <c r="BK79" s="2">
        <f t="shared" si="80"/>
        <v>73.536719073078913</v>
      </c>
      <c r="BL79" s="2">
        <f t="shared" si="80"/>
        <v>81.017317364093429</v>
      </c>
      <c r="BM79" s="2">
        <f t="shared" si="80"/>
        <v>88.680178870220786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85.10407042735045</v>
      </c>
      <c r="DL79" s="2">
        <f t="shared" si="90"/>
        <v>83.861314723590581</v>
      </c>
      <c r="DM79" s="2">
        <f t="shared" si="90"/>
        <v>80.51605006105008</v>
      </c>
      <c r="DN79" s="2">
        <f t="shared" si="90"/>
        <v>82.418497536945807</v>
      </c>
      <c r="DO79" s="2">
        <f t="shared" si="90"/>
        <v>73.305573846153834</v>
      </c>
      <c r="DP79" s="2">
        <f t="shared" si="90"/>
        <v>73.600140316205511</v>
      </c>
      <c r="DQ79" s="2">
        <f t="shared" si="90"/>
        <v>60.820887351778651</v>
      </c>
      <c r="DR79" s="2">
        <f t="shared" si="90"/>
        <v>68.602296536796544</v>
      </c>
      <c r="DS79" s="2">
        <f t="shared" si="90"/>
        <v>71.054660173160173</v>
      </c>
      <c r="DT79" s="2">
        <f t="shared" si="90"/>
        <v>72.561158102766811</v>
      </c>
      <c r="DU79" s="2">
        <f t="shared" si="90"/>
        <v>74.354109710144925</v>
      </c>
      <c r="DV79" s="2">
        <f t="shared" si="90"/>
        <v>78.491571282051297</v>
      </c>
      <c r="DW79" s="2">
        <f t="shared" si="90"/>
        <v>80.103286153846156</v>
      </c>
      <c r="DX79" s="2">
        <f t="shared" si="90"/>
        <v>90.12455555555556</v>
      </c>
      <c r="DY79" s="2">
        <f t="shared" si="90"/>
        <v>103.21396205128204</v>
      </c>
      <c r="EA79" s="2">
        <f t="shared" si="91"/>
        <v>67.183387382608345</v>
      </c>
      <c r="EB79" s="2">
        <f t="shared" si="91"/>
        <v>66.716017629179333</v>
      </c>
      <c r="EC79" s="2">
        <f t="shared" si="91"/>
        <v>64.244319137796467</v>
      </c>
      <c r="ED79" s="2">
        <f t="shared" si="91"/>
        <v>67.1216580665197</v>
      </c>
      <c r="EE79" s="2">
        <f t="shared" si="91"/>
        <v>61.34302321227063</v>
      </c>
      <c r="EF79" s="2">
        <f t="shared" si="91"/>
        <v>66.815344690079655</v>
      </c>
      <c r="EG79" s="2">
        <f t="shared" si="91"/>
        <v>63.312662731012551</v>
      </c>
      <c r="EH79" s="2">
        <f t="shared" si="91"/>
        <v>64.52258572683246</v>
      </c>
      <c r="EI79" s="2">
        <f t="shared" si="91"/>
        <v>80.291441227007709</v>
      </c>
      <c r="EJ79" s="2">
        <f t="shared" si="91"/>
        <v>67.751313018219051</v>
      </c>
      <c r="EK79" s="2">
        <f t="shared" si="91"/>
        <v>64.435317865053221</v>
      </c>
      <c r="EL79" s="2">
        <f t="shared" si="91"/>
        <v>67.626234184341172</v>
      </c>
      <c r="EM79" s="2">
        <f t="shared" si="91"/>
        <v>69.936111647916249</v>
      </c>
      <c r="EN79" s="2">
        <f t="shared" si="91"/>
        <v>76.375842233772161</v>
      </c>
      <c r="EO79" s="2">
        <f t="shared" si="91"/>
        <v>80.652096646946575</v>
      </c>
      <c r="EQ79" s="2">
        <f t="shared" si="92"/>
        <v>67.462573424196705</v>
      </c>
      <c r="ER79" s="2">
        <f t="shared" si="92"/>
        <v>66.689961990573465</v>
      </c>
      <c r="ES79" s="2">
        <f t="shared" si="92"/>
        <v>64.876410947524334</v>
      </c>
      <c r="ET79" s="2">
        <f t="shared" si="92"/>
        <v>68.256685160700798</v>
      </c>
      <c r="EU79" s="2">
        <f t="shared" si="92"/>
        <v>60.834557382716405</v>
      </c>
      <c r="EV79" s="2">
        <f t="shared" si="92"/>
        <v>65.181445441152974</v>
      </c>
      <c r="EW79" s="2">
        <f t="shared" si="92"/>
        <v>61.878212826147156</v>
      </c>
      <c r="EX79" s="2">
        <f t="shared" si="92"/>
        <v>63.875262863565034</v>
      </c>
      <c r="EY79" s="2">
        <f t="shared" si="92"/>
        <v>74.978244060212987</v>
      </c>
      <c r="EZ79" s="2">
        <f t="shared" si="92"/>
        <v>66.621874746753264</v>
      </c>
      <c r="FA79" s="2">
        <f t="shared" si="92"/>
        <v>63.885588976440225</v>
      </c>
      <c r="FB79" s="2">
        <f t="shared" si="92"/>
        <v>67.208135235666049</v>
      </c>
      <c r="FC79" s="2">
        <f t="shared" si="92"/>
        <v>69.508510586569827</v>
      </c>
      <c r="FD79" s="2">
        <f t="shared" si="92"/>
        <v>78.006489895194491</v>
      </c>
      <c r="FE79" s="2">
        <f t="shared" si="92"/>
        <v>97.432957019065981</v>
      </c>
      <c r="FG79" s="2">
        <f t="shared" si="93"/>
        <v>0.66416468092417036</v>
      </c>
      <c r="FH79" s="2">
        <f t="shared" si="93"/>
        <v>0.6585787922445665</v>
      </c>
      <c r="FI79" s="2">
        <f t="shared" si="93"/>
        <v>0.67254622441783174</v>
      </c>
      <c r="FJ79" s="2">
        <f t="shared" si="93"/>
        <v>0.66312288739636815</v>
      </c>
      <c r="FK79" s="2">
        <f t="shared" si="93"/>
        <v>0.62066747022858038</v>
      </c>
      <c r="FL79" s="2">
        <f t="shared" si="93"/>
        <v>0.62348149464492464</v>
      </c>
      <c r="FM79" s="2">
        <f t="shared" si="93"/>
        <v>0.6237349945236681</v>
      </c>
      <c r="FN79" s="2">
        <f t="shared" si="93"/>
        <v>0.59507122346492325</v>
      </c>
      <c r="FO79" s="2">
        <f t="shared" si="93"/>
        <v>0.58524965069010237</v>
      </c>
      <c r="FP79" s="2">
        <f t="shared" si="93"/>
        <v>0.61104529373510785</v>
      </c>
      <c r="FQ79" s="2">
        <f t="shared" si="93"/>
        <v>0.63223302548563454</v>
      </c>
      <c r="FR79" s="2">
        <f t="shared" si="93"/>
        <v>0.63966119613095096</v>
      </c>
      <c r="FS79" s="2">
        <f t="shared" si="93"/>
        <v>0.64585772162543853</v>
      </c>
      <c r="FT79" s="2">
        <f t="shared" si="93"/>
        <v>0.66241100662030672</v>
      </c>
      <c r="FU79" s="2">
        <f t="shared" si="93"/>
        <v>0.64420305712758719</v>
      </c>
      <c r="FW79" s="2">
        <f t="shared" si="82"/>
        <v>4.6973950707782138E-5</v>
      </c>
      <c r="FX79" s="2">
        <f t="shared" si="82"/>
        <v>6.6704121510500965E-5</v>
      </c>
      <c r="FY79" s="2">
        <f t="shared" si="82"/>
        <v>5.3968743134486973E-5</v>
      </c>
      <c r="FZ79" s="2">
        <f t="shared" si="82"/>
        <v>5.6448385687531831E-5</v>
      </c>
      <c r="GA79" s="2">
        <f t="shared" si="82"/>
        <v>5.2185464223682609E-5</v>
      </c>
      <c r="GB79" s="2">
        <f t="shared" si="82"/>
        <v>4.7690607449213623E-5</v>
      </c>
      <c r="GC79" s="2">
        <f t="shared" si="82"/>
        <v>6.7481307241698107E-5</v>
      </c>
      <c r="GD79" s="2">
        <f t="shared" si="82"/>
        <v>7.4705315783023913E-5</v>
      </c>
      <c r="GE79" s="2">
        <f t="shared" si="82"/>
        <v>7.8597753682985101E-5</v>
      </c>
      <c r="GF79" s="2">
        <f t="shared" si="82"/>
        <v>5.7215956886948604E-5</v>
      </c>
      <c r="GG79" s="2">
        <f t="shared" si="82"/>
        <v>5.3062259709334592E-5</v>
      </c>
      <c r="GH79" s="2">
        <f t="shared" si="82"/>
        <v>5.1069583815402328E-5</v>
      </c>
      <c r="GI79" s="2">
        <f t="shared" si="82"/>
        <v>4.4244509243259918E-5</v>
      </c>
      <c r="GJ79" s="2">
        <f t="shared" si="82"/>
        <v>3.7310177951426916E-5</v>
      </c>
      <c r="GK79" s="2">
        <f t="shared" si="82"/>
        <v>3.810811237412345E-5</v>
      </c>
      <c r="GM79" s="86">
        <f t="shared" si="83"/>
        <v>0.1276178625382095</v>
      </c>
      <c r="GN79" s="86">
        <f t="shared" si="83"/>
        <v>0.10856728001770892</v>
      </c>
      <c r="GO79" s="86">
        <f t="shared" si="83"/>
        <v>0.12668091275647003</v>
      </c>
      <c r="GP79" s="86">
        <f t="shared" si="83"/>
        <v>0.11097836697052882</v>
      </c>
      <c r="GQ79" s="86">
        <f t="shared" si="83"/>
        <v>7.8151895066205554E-2</v>
      </c>
      <c r="GR79" s="86">
        <f t="shared" si="83"/>
        <v>8.769427671916398E-2</v>
      </c>
      <c r="GS79" s="86">
        <f t="shared" si="83"/>
        <v>9.1115922205201608E-2</v>
      </c>
      <c r="GT79" s="86">
        <f t="shared" si="83"/>
        <v>6.8868510616932888E-2</v>
      </c>
      <c r="GU79" s="86">
        <f t="shared" si="83"/>
        <v>5.9451386483175071E-2</v>
      </c>
      <c r="GV79" s="86">
        <f t="shared" si="83"/>
        <v>7.8248292358508109E-2</v>
      </c>
      <c r="GW79" s="86">
        <f t="shared" si="83"/>
        <v>9.4346688466093231E-2</v>
      </c>
      <c r="GX79" s="86">
        <f t="shared" si="83"/>
        <v>9.7034794901381463E-2</v>
      </c>
      <c r="GY79" s="86">
        <f t="shared" si="83"/>
        <v>0.10538024673056808</v>
      </c>
      <c r="GZ79" s="86">
        <f t="shared" si="83"/>
        <v>0.12136428075365926</v>
      </c>
      <c r="HA79" s="86">
        <f t="shared" si="83"/>
        <v>0.10554697974404011</v>
      </c>
      <c r="HC79" s="86">
        <f t="shared" si="73"/>
        <v>3.4882527450540491E-8</v>
      </c>
      <c r="HD79" s="86">
        <f t="shared" si="73"/>
        <v>5.5891531122616133E-8</v>
      </c>
      <c r="HE79" s="86">
        <f t="shared" si="73"/>
        <v>7.2395102125255679E-8</v>
      </c>
      <c r="HF79" s="86">
        <f t="shared" si="73"/>
        <v>7.3869361690950646E-10</v>
      </c>
      <c r="HG79" s="86">
        <f t="shared" si="87"/>
        <v>9.6855451488281486E-10</v>
      </c>
      <c r="HH79" s="86">
        <f t="shared" si="87"/>
        <v>4.2944616181724804E-10</v>
      </c>
      <c r="HI79" s="86">
        <f t="shared" si="87"/>
        <v>4.0714736177397412E-9</v>
      </c>
      <c r="HJ79" s="86">
        <f t="shared" si="87"/>
        <v>4.108853978940025E-9</v>
      </c>
      <c r="HK79" s="86">
        <f t="shared" si="87"/>
        <v>3.5294521502906526E-10</v>
      </c>
      <c r="HL79" s="86">
        <f t="shared" si="87"/>
        <v>8.3658935799630387E-8</v>
      </c>
      <c r="HM79" s="86">
        <f t="shared" si="87"/>
        <v>3.5877695802039044E-8</v>
      </c>
      <c r="HN79" s="86">
        <f t="shared" si="87"/>
        <v>1.5557564570814305E-9</v>
      </c>
      <c r="HO79" s="86">
        <f t="shared" si="87"/>
        <v>6.6541264605376856E-9</v>
      </c>
      <c r="HP79" s="86">
        <f t="shared" si="87"/>
        <v>2.3994634309319909E-8</v>
      </c>
      <c r="HQ79" s="86">
        <f t="shared" si="87"/>
        <v>1.6521224373321206E-9</v>
      </c>
      <c r="HS79" s="86">
        <f t="shared" si="84"/>
        <v>1.5073176034619959E-47</v>
      </c>
      <c r="HT79" s="86">
        <f t="shared" si="84"/>
        <v>9.927087568144102E-44</v>
      </c>
      <c r="HU79" s="86">
        <f t="shared" si="84"/>
        <v>2.1452620230749041E-44</v>
      </c>
      <c r="HV79" s="86">
        <f t="shared" si="84"/>
        <v>1.4134380423413698E-57</v>
      </c>
      <c r="HW79" s="86">
        <f t="shared" si="84"/>
        <v>3.5576050487294672E-58</v>
      </c>
      <c r="HX79" s="86">
        <f t="shared" si="84"/>
        <v>2.3814254329975315E-63</v>
      </c>
      <c r="HY79" s="86">
        <f t="shared" si="84"/>
        <v>7.3858374652502333E-56</v>
      </c>
      <c r="HZ79" s="86">
        <f t="shared" si="84"/>
        <v>1.7720569673861259E-55</v>
      </c>
      <c r="IA79" s="86">
        <f t="shared" si="84"/>
        <v>2.5513858474989195E-63</v>
      </c>
      <c r="IB79" s="86">
        <f t="shared" si="84"/>
        <v>7.9640990553347546E-46</v>
      </c>
      <c r="IC79" s="86">
        <f t="shared" si="84"/>
        <v>1.0265700150090703E-48</v>
      </c>
      <c r="ID79" s="86">
        <f t="shared" si="84"/>
        <v>1.5256110697537045E-58</v>
      </c>
      <c r="IE79" s="86">
        <f t="shared" si="84"/>
        <v>1.7209912350487021E-51</v>
      </c>
      <c r="IF79" s="86">
        <f t="shared" si="84"/>
        <v>4.2443088639500292E-40</v>
      </c>
      <c r="IG79" s="86">
        <f t="shared" si="84"/>
        <v>1.7771887442831659E-31</v>
      </c>
      <c r="II79" s="86">
        <f t="shared" si="85"/>
        <v>7.1958298341408897E-256</v>
      </c>
      <c r="IJ79" s="86">
        <f t="shared" si="85"/>
        <v>1.1583423542092083E-221</v>
      </c>
      <c r="IK79" s="86">
        <f t="shared" si="85"/>
        <v>9.8187380873030547E-236</v>
      </c>
      <c r="IL79" s="86">
        <f t="shared" si="85"/>
        <v>0</v>
      </c>
      <c r="IM79" s="86">
        <f t="shared" si="85"/>
        <v>0</v>
      </c>
      <c r="IN79" s="86">
        <f t="shared" si="85"/>
        <v>0</v>
      </c>
      <c r="IO79" s="86">
        <f t="shared" si="85"/>
        <v>3.1822240342328832E-294</v>
      </c>
      <c r="IP79" s="86">
        <f t="shared" si="85"/>
        <v>1.8793714447080003E-296</v>
      </c>
      <c r="IQ79" s="86">
        <f t="shared" si="85"/>
        <v>0</v>
      </c>
      <c r="IR79" s="86">
        <f t="shared" si="85"/>
        <v>6.6783741874980429E-248</v>
      </c>
      <c r="IS79" s="86">
        <f t="shared" si="85"/>
        <v>4.7121251788468179E-258</v>
      </c>
      <c r="IT79" s="86">
        <f t="shared" si="85"/>
        <v>0</v>
      </c>
      <c r="IU79" s="86">
        <f t="shared" si="85"/>
        <v>1.9390086906848386E-276</v>
      </c>
      <c r="IV79" s="86">
        <f t="shared" si="85"/>
        <v>6.9401760256461622E-156</v>
      </c>
      <c r="IW79" s="86">
        <f t="shared" si="85"/>
        <v>4.4087955528816671E-113</v>
      </c>
      <c r="IY79" s="86">
        <f t="shared" si="86"/>
        <v>0.12761789742073695</v>
      </c>
      <c r="IZ79" s="86">
        <f t="shared" si="86"/>
        <v>0.10856733590924005</v>
      </c>
      <c r="JA79" s="86">
        <f t="shared" si="86"/>
        <v>0.12668098515157217</v>
      </c>
      <c r="JB79" s="86">
        <f t="shared" si="86"/>
        <v>0.11097836770922244</v>
      </c>
      <c r="JC79" s="86">
        <f t="shared" si="86"/>
        <v>7.8151896034760068E-2</v>
      </c>
      <c r="JD79" s="86">
        <f t="shared" si="86"/>
        <v>8.7694277148610139E-2</v>
      </c>
      <c r="JE79" s="86">
        <f t="shared" si="86"/>
        <v>9.1115926276675224E-2</v>
      </c>
      <c r="JF79" s="86">
        <f t="shared" si="86"/>
        <v>6.8868514725786867E-2</v>
      </c>
      <c r="JG79" s="86">
        <f t="shared" si="86"/>
        <v>5.9451386836120286E-2</v>
      </c>
      <c r="JH79" s="86">
        <f t="shared" si="86"/>
        <v>7.8248376017443902E-2</v>
      </c>
      <c r="JI79" s="86">
        <f t="shared" si="86"/>
        <v>9.4346724343789032E-2</v>
      </c>
      <c r="JJ79" s="86">
        <f t="shared" si="86"/>
        <v>9.7034796457137917E-2</v>
      </c>
      <c r="JK79" s="86">
        <f t="shared" si="86"/>
        <v>0.10538025338469453</v>
      </c>
      <c r="JL79" s="86">
        <f t="shared" si="86"/>
        <v>0.12136430474829357</v>
      </c>
      <c r="JM79" s="86">
        <f t="shared" si="86"/>
        <v>0.10554698139616255</v>
      </c>
    </row>
    <row r="80" spans="2:273" x14ac:dyDescent="0.25">
      <c r="B80" s="2">
        <v>53</v>
      </c>
      <c r="C80" s="37">
        <v>159.76300000000001</v>
      </c>
      <c r="D80" s="37">
        <v>144.667</v>
      </c>
      <c r="E80" s="37">
        <v>154.58099999999999</v>
      </c>
      <c r="F80" s="37">
        <v>145.64500000000001</v>
      </c>
      <c r="G80" s="37">
        <v>126.145</v>
      </c>
      <c r="H80" s="37">
        <v>135.613</v>
      </c>
      <c r="I80" s="37">
        <v>144.90199999999999</v>
      </c>
      <c r="J80" s="37">
        <v>137.83099999999999</v>
      </c>
      <c r="K80" s="37">
        <v>135.678</v>
      </c>
      <c r="L80" s="37">
        <v>136.19399999999999</v>
      </c>
      <c r="M80" s="37">
        <v>138.667</v>
      </c>
      <c r="N80" s="37">
        <v>134.762</v>
      </c>
      <c r="O80" s="37">
        <v>142.87299999999999</v>
      </c>
      <c r="P80" s="37">
        <v>143.48400000000001</v>
      </c>
      <c r="Q80" s="37">
        <v>128.79</v>
      </c>
      <c r="S80" s="4">
        <f t="shared" si="88"/>
        <v>154.85412443941084</v>
      </c>
      <c r="T80" s="4">
        <f t="shared" si="88"/>
        <v>143.59313660187627</v>
      </c>
      <c r="U80" s="4">
        <f t="shared" si="88"/>
        <v>150.00220722473313</v>
      </c>
      <c r="V80" s="4">
        <f t="shared" si="88"/>
        <v>144.62918324352154</v>
      </c>
      <c r="W80" s="4">
        <f t="shared" si="88"/>
        <v>126.40989994696227</v>
      </c>
      <c r="X80" s="4">
        <f t="shared" si="88"/>
        <v>136.21116406428095</v>
      </c>
      <c r="Y80" s="4">
        <f t="shared" si="88"/>
        <v>139.56719666345754</v>
      </c>
      <c r="Z80" s="4">
        <f t="shared" si="88"/>
        <v>133.48942740541506</v>
      </c>
      <c r="AA80" s="4">
        <f t="shared" si="88"/>
        <v>129.36901576225478</v>
      </c>
      <c r="AB80" s="4">
        <f t="shared" si="88"/>
        <v>134.74764875779738</v>
      </c>
      <c r="AC80" s="4">
        <f t="shared" si="88"/>
        <v>136.12948659124444</v>
      </c>
      <c r="AD80" s="4">
        <f t="shared" si="88"/>
        <v>134.75107347537684</v>
      </c>
      <c r="AE80" s="4">
        <f t="shared" si="88"/>
        <v>140.7988747174067</v>
      </c>
      <c r="AF80" s="4">
        <f t="shared" si="88"/>
        <v>145.87729563316447</v>
      </c>
      <c r="AG80" s="4">
        <f t="shared" si="88"/>
        <v>136.20417020797868</v>
      </c>
      <c r="AI80" s="4">
        <f t="shared" si="89"/>
        <v>4.9088755605891663</v>
      </c>
      <c r="AJ80" s="4">
        <f t="shared" si="89"/>
        <v>1.0738633981237342</v>
      </c>
      <c r="AK80" s="4">
        <f t="shared" si="89"/>
        <v>4.5787927752668622</v>
      </c>
      <c r="AL80" s="4">
        <f t="shared" si="89"/>
        <v>1.0158167564784719</v>
      </c>
      <c r="AM80" s="4">
        <f t="shared" si="89"/>
        <v>-0.2648999469622737</v>
      </c>
      <c r="AN80" s="4">
        <f t="shared" si="89"/>
        <v>-0.59816406428095092</v>
      </c>
      <c r="AO80" s="4">
        <f t="shared" si="89"/>
        <v>5.3348033365424499</v>
      </c>
      <c r="AP80" s="4">
        <f t="shared" si="89"/>
        <v>4.3415725945849317</v>
      </c>
      <c r="AQ80" s="4">
        <f t="shared" si="89"/>
        <v>6.3089842377452214</v>
      </c>
      <c r="AR80" s="4">
        <f t="shared" si="89"/>
        <v>1.4463512422026099</v>
      </c>
      <c r="AS80" s="4">
        <f t="shared" si="89"/>
        <v>2.537513408755558</v>
      </c>
      <c r="AT80" s="4">
        <f t="shared" si="89"/>
        <v>1.0926524623158684E-2</v>
      </c>
      <c r="AU80" s="4">
        <f t="shared" si="89"/>
        <v>2.0741252825932861</v>
      </c>
      <c r="AV80" s="4">
        <f t="shared" si="89"/>
        <v>-2.3932956331644561</v>
      </c>
      <c r="AW80" s="4">
        <f t="shared" si="89"/>
        <v>-7.4141702079786853</v>
      </c>
      <c r="AY80" s="2">
        <f t="shared" si="80"/>
        <v>72.913692670311733</v>
      </c>
      <c r="AZ80" s="2">
        <f t="shared" si="80"/>
        <v>72.258399358964155</v>
      </c>
      <c r="BA80" s="2">
        <f t="shared" si="80"/>
        <v>69.267361387816351</v>
      </c>
      <c r="BB80" s="2">
        <f t="shared" si="80"/>
        <v>71.992593285219627</v>
      </c>
      <c r="BC80" s="2">
        <f t="shared" si="80"/>
        <v>65.653048754546774</v>
      </c>
      <c r="BD80" s="2">
        <f t="shared" si="80"/>
        <v>69.225244129264624</v>
      </c>
      <c r="BE80" s="2">
        <f t="shared" si="80"/>
        <v>62.109524012071475</v>
      </c>
      <c r="BF80" s="2">
        <f t="shared" si="80"/>
        <v>65.976792006794469</v>
      </c>
      <c r="BG80" s="2">
        <f t="shared" si="80"/>
        <v>76.509974491072754</v>
      </c>
      <c r="BH80" s="2">
        <f t="shared" si="80"/>
        <v>69.475923621927862</v>
      </c>
      <c r="BI80" s="2">
        <f t="shared" si="80"/>
        <v>67.886660193235059</v>
      </c>
      <c r="BJ80" s="2">
        <f t="shared" si="80"/>
        <v>71.33874272562359</v>
      </c>
      <c r="BK80" s="2">
        <f t="shared" si="80"/>
        <v>73.349510321279865</v>
      </c>
      <c r="BL80" s="2">
        <f t="shared" si="80"/>
        <v>80.801488444815078</v>
      </c>
      <c r="BM80" s="2">
        <f t="shared" si="80"/>
        <v>88.47658403764261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85.549850598290618</v>
      </c>
      <c r="DL80" s="2">
        <f t="shared" si="90"/>
        <v>84.236532019704441</v>
      </c>
      <c r="DM80" s="2">
        <f t="shared" si="90"/>
        <v>80.813779609279621</v>
      </c>
      <c r="DN80" s="2">
        <f t="shared" si="90"/>
        <v>82.726221674876854</v>
      </c>
      <c r="DO80" s="2">
        <f t="shared" si="90"/>
        <v>73.582834615384598</v>
      </c>
      <c r="DP80" s="2">
        <f t="shared" si="90"/>
        <v>73.92590415019761</v>
      </c>
      <c r="DQ80" s="2">
        <f t="shared" si="90"/>
        <v>60.188062252964421</v>
      </c>
      <c r="DR80" s="2">
        <f t="shared" si="90"/>
        <v>68.5674432900433</v>
      </c>
      <c r="DS80" s="2">
        <f t="shared" si="90"/>
        <v>71.197497835497842</v>
      </c>
      <c r="DT80" s="2">
        <f t="shared" si="90"/>
        <v>72.732604743083016</v>
      </c>
      <c r="DU80" s="2">
        <f t="shared" si="90"/>
        <v>74.606370144927538</v>
      </c>
      <c r="DV80" s="2">
        <f t="shared" si="90"/>
        <v>78.833862905982912</v>
      </c>
      <c r="DW80" s="2">
        <f t="shared" si="90"/>
        <v>80.423178461538456</v>
      </c>
      <c r="DX80" s="2">
        <f t="shared" si="90"/>
        <v>90.516158730158736</v>
      </c>
      <c r="DY80" s="2">
        <f t="shared" si="90"/>
        <v>103.54210803418803</v>
      </c>
      <c r="EA80" s="2">
        <f t="shared" si="91"/>
        <v>67.086395339698996</v>
      </c>
      <c r="EB80" s="2">
        <f t="shared" si="91"/>
        <v>66.595072091405143</v>
      </c>
      <c r="EC80" s="2">
        <f t="shared" si="91"/>
        <v>64.140168565825988</v>
      </c>
      <c r="ED80" s="2">
        <f t="shared" si="91"/>
        <v>67.019428127778241</v>
      </c>
      <c r="EE80" s="2">
        <f t="shared" si="91"/>
        <v>61.233090345203955</v>
      </c>
      <c r="EF80" s="2">
        <f t="shared" si="91"/>
        <v>66.636436771738914</v>
      </c>
      <c r="EG80" s="2">
        <f t="shared" si="91"/>
        <v>63.166808706495495</v>
      </c>
      <c r="EH80" s="2">
        <f t="shared" si="91"/>
        <v>64.369126015502331</v>
      </c>
      <c r="EI80" s="2">
        <f t="shared" si="91"/>
        <v>79.944260041970665</v>
      </c>
      <c r="EJ80" s="2">
        <f t="shared" si="91"/>
        <v>67.585428537244994</v>
      </c>
      <c r="EK80" s="2">
        <f t="shared" si="91"/>
        <v>64.321818810437037</v>
      </c>
      <c r="EL80" s="2">
        <f t="shared" si="91"/>
        <v>67.488078045606429</v>
      </c>
      <c r="EM80" s="2">
        <f t="shared" si="91"/>
        <v>69.812129271040206</v>
      </c>
      <c r="EN80" s="2">
        <f t="shared" si="91"/>
        <v>76.28606959476825</v>
      </c>
      <c r="EO80" s="2">
        <f t="shared" si="91"/>
        <v>80.886914876961569</v>
      </c>
      <c r="EQ80" s="2">
        <f t="shared" si="92"/>
        <v>67.361272586658345</v>
      </c>
      <c r="ER80" s="2">
        <f t="shared" si="92"/>
        <v>66.569325641071771</v>
      </c>
      <c r="ES80" s="2">
        <f t="shared" si="92"/>
        <v>64.762328916157045</v>
      </c>
      <c r="ET80" s="2">
        <f t="shared" si="92"/>
        <v>68.136886692602133</v>
      </c>
      <c r="EU80" s="2">
        <f t="shared" si="92"/>
        <v>60.732866738248418</v>
      </c>
      <c r="EV80" s="2">
        <f t="shared" si="92"/>
        <v>65.029082266910422</v>
      </c>
      <c r="EW80" s="2">
        <f t="shared" si="92"/>
        <v>61.755836986988733</v>
      </c>
      <c r="EX80" s="2">
        <f t="shared" si="92"/>
        <v>63.732586580116553</v>
      </c>
      <c r="EY80" s="2">
        <f t="shared" si="92"/>
        <v>74.718469541073333</v>
      </c>
      <c r="EZ80" s="2">
        <f t="shared" si="92"/>
        <v>66.47420918506495</v>
      </c>
      <c r="FA80" s="2">
        <f t="shared" si="92"/>
        <v>63.781098086638892</v>
      </c>
      <c r="FB80" s="2">
        <f t="shared" si="92"/>
        <v>67.077390357065056</v>
      </c>
      <c r="FC80" s="2">
        <f t="shared" si="92"/>
        <v>69.391634174221167</v>
      </c>
      <c r="FD80" s="2">
        <f t="shared" si="92"/>
        <v>77.888858898382026</v>
      </c>
      <c r="FE80" s="2">
        <f t="shared" si="92"/>
        <v>97.343964610947211</v>
      </c>
      <c r="FG80" s="2">
        <f t="shared" si="93"/>
        <v>0.68438826366685701</v>
      </c>
      <c r="FH80" s="2">
        <f t="shared" si="93"/>
        <v>0.67897616333058664</v>
      </c>
      <c r="FI80" s="2">
        <f t="shared" si="93"/>
        <v>0.6924987639366772</v>
      </c>
      <c r="FJ80" s="2">
        <f t="shared" si="93"/>
        <v>0.68337929836211775</v>
      </c>
      <c r="FK80" s="2">
        <f t="shared" si="93"/>
        <v>0.64209890217907017</v>
      </c>
      <c r="FL80" s="2">
        <f t="shared" si="93"/>
        <v>0.64484491471803607</v>
      </c>
      <c r="FM80" s="2">
        <f t="shared" si="93"/>
        <v>0.64509221872893097</v>
      </c>
      <c r="FN80" s="2">
        <f t="shared" si="93"/>
        <v>0.61705654278172839</v>
      </c>
      <c r="FO80" s="2">
        <f t="shared" si="93"/>
        <v>0.60741642326033618</v>
      </c>
      <c r="FP80" s="2">
        <f t="shared" si="93"/>
        <v>0.63269864442066748</v>
      </c>
      <c r="FQ80" s="2">
        <f t="shared" si="93"/>
        <v>0.65337594935382004</v>
      </c>
      <c r="FR80" s="2">
        <f t="shared" si="93"/>
        <v>0.66060631992935104</v>
      </c>
      <c r="FS80" s="2">
        <f t="shared" si="93"/>
        <v>0.66663037875108944</v>
      </c>
      <c r="FT80" s="2">
        <f t="shared" si="93"/>
        <v>0.68268974020207263</v>
      </c>
      <c r="FU80" s="2">
        <f t="shared" si="93"/>
        <v>0.66502243183625365</v>
      </c>
      <c r="FW80" s="2">
        <f t="shared" si="82"/>
        <v>5.1505679316004838E-5</v>
      </c>
      <c r="FX80" s="2">
        <f t="shared" si="82"/>
        <v>7.3139144142676438E-5</v>
      </c>
      <c r="FY80" s="2">
        <f t="shared" si="82"/>
        <v>5.9175242006153691E-5</v>
      </c>
      <c r="FZ80" s="2">
        <f t="shared" si="82"/>
        <v>6.1894087036283305E-5</v>
      </c>
      <c r="GA80" s="2">
        <f t="shared" si="82"/>
        <v>5.7219935588266584E-5</v>
      </c>
      <c r="GB80" s="2">
        <f t="shared" si="82"/>
        <v>5.2291470630403407E-5</v>
      </c>
      <c r="GC80" s="2">
        <f t="shared" si="82"/>
        <v>7.3991300319265309E-5</v>
      </c>
      <c r="GD80" s="2">
        <f t="shared" si="82"/>
        <v>8.1912159515584631E-5</v>
      </c>
      <c r="GE80" s="2">
        <f t="shared" si="82"/>
        <v>8.6180069678386303E-5</v>
      </c>
      <c r="GF80" s="2">
        <f t="shared" si="82"/>
        <v>6.2735702891136572E-5</v>
      </c>
      <c r="GG80" s="2">
        <f t="shared" si="82"/>
        <v>5.8181312958803997E-5</v>
      </c>
      <c r="GH80" s="2">
        <f t="shared" si="82"/>
        <v>5.5996409239713396E-5</v>
      </c>
      <c r="GI80" s="2">
        <f t="shared" si="82"/>
        <v>4.85129326005092E-5</v>
      </c>
      <c r="GJ80" s="2">
        <f t="shared" si="82"/>
        <v>4.0909649358824332E-5</v>
      </c>
      <c r="GK80" s="2">
        <f t="shared" si="82"/>
        <v>4.178456068920375E-5</v>
      </c>
      <c r="GM80" s="86">
        <f t="shared" si="83"/>
        <v>0.16377906989765431</v>
      </c>
      <c r="GN80" s="86">
        <f t="shared" si="83"/>
        <v>0.13909573527465988</v>
      </c>
      <c r="GO80" s="86">
        <f t="shared" si="83"/>
        <v>0.16065669418082026</v>
      </c>
      <c r="GP80" s="86">
        <f t="shared" si="83"/>
        <v>0.14140640651497435</v>
      </c>
      <c r="GQ80" s="86">
        <f t="shared" si="83"/>
        <v>0.10450930741481659</v>
      </c>
      <c r="GR80" s="86">
        <f t="shared" si="83"/>
        <v>0.11804232901525447</v>
      </c>
      <c r="GS80" s="86">
        <f t="shared" si="83"/>
        <v>0.12274059500585559</v>
      </c>
      <c r="GT80" s="86">
        <f t="shared" si="83"/>
        <v>9.6935994154299363E-2</v>
      </c>
      <c r="GU80" s="86">
        <f t="shared" si="83"/>
        <v>8.529162778849872E-2</v>
      </c>
      <c r="GV80" s="86">
        <f t="shared" si="83"/>
        <v>0.10722619380791309</v>
      </c>
      <c r="GW80" s="86">
        <f t="shared" si="83"/>
        <v>0.12543952582708848</v>
      </c>
      <c r="GX80" s="86">
        <f t="shared" si="83"/>
        <v>0.12738490372039094</v>
      </c>
      <c r="GY80" s="86">
        <f t="shared" si="83"/>
        <v>0.13772374958559699</v>
      </c>
      <c r="GZ80" s="86">
        <f t="shared" si="83"/>
        <v>0.15585878383851928</v>
      </c>
      <c r="HA80" s="86">
        <f t="shared" si="83"/>
        <v>0.13839860731599682</v>
      </c>
      <c r="HC80" s="86">
        <f t="shared" si="73"/>
        <v>8.0113490822821478E-8</v>
      </c>
      <c r="HD80" s="86">
        <f t="shared" si="73"/>
        <v>1.2319827571843363E-7</v>
      </c>
      <c r="HE80" s="86">
        <f t="shared" si="73"/>
        <v>1.5970084172237795E-7</v>
      </c>
      <c r="HF80" s="86">
        <f t="shared" si="73"/>
        <v>2.08218621151242E-9</v>
      </c>
      <c r="HG80" s="86">
        <f t="shared" si="87"/>
        <v>2.6878180190101496E-9</v>
      </c>
      <c r="HH80" s="86">
        <f t="shared" si="87"/>
        <v>1.2692848032674404E-9</v>
      </c>
      <c r="HI80" s="86">
        <f t="shared" si="87"/>
        <v>1.0882774799791754E-8</v>
      </c>
      <c r="HJ80" s="86">
        <f t="shared" si="87"/>
        <v>1.1136037428717173E-8</v>
      </c>
      <c r="HK80" s="86">
        <f t="shared" si="87"/>
        <v>1.1142220650287829E-9</v>
      </c>
      <c r="HL80" s="86">
        <f t="shared" si="87"/>
        <v>1.884845111096692E-7</v>
      </c>
      <c r="HM80" s="86">
        <f t="shared" si="87"/>
        <v>8.3477557011831233E-8</v>
      </c>
      <c r="HN80" s="86">
        <f t="shared" si="87"/>
        <v>4.2499656190561723E-9</v>
      </c>
      <c r="HO80" s="86">
        <f t="shared" si="87"/>
        <v>1.6388314247043947E-8</v>
      </c>
      <c r="HP80" s="86">
        <f t="shared" si="87"/>
        <v>5.5239568178392866E-8</v>
      </c>
      <c r="HQ80" s="86">
        <f t="shared" si="87"/>
        <v>4.4311131141730753E-9</v>
      </c>
      <c r="HS80" s="86">
        <f t="shared" si="84"/>
        <v>2.2316550490867295E-46</v>
      </c>
      <c r="HT80" s="86">
        <f t="shared" si="84"/>
        <v>1.1954753295484541E-42</v>
      </c>
      <c r="HU80" s="86">
        <f t="shared" si="84"/>
        <v>2.6963289001450817E-43</v>
      </c>
      <c r="HV80" s="86">
        <f t="shared" si="84"/>
        <v>3.9816358823969884E-56</v>
      </c>
      <c r="HW80" s="86">
        <f t="shared" si="84"/>
        <v>9.9178288212109203E-57</v>
      </c>
      <c r="HX80" s="86">
        <f t="shared" si="84"/>
        <v>8.8871658735845435E-62</v>
      </c>
      <c r="HY80" s="86">
        <f t="shared" si="84"/>
        <v>1.9217361601169677E-54</v>
      </c>
      <c r="HZ80" s="86">
        <f t="shared" si="84"/>
        <v>4.7772839720708171E-54</v>
      </c>
      <c r="IA80" s="86">
        <f t="shared" si="84"/>
        <v>1.1658513151224044E-61</v>
      </c>
      <c r="IB80" s="86">
        <f t="shared" si="84"/>
        <v>1.1324221159472078E-44</v>
      </c>
      <c r="IC80" s="86">
        <f t="shared" si="84"/>
        <v>1.6454697838328772E-47</v>
      </c>
      <c r="ID80" s="86">
        <f t="shared" si="84"/>
        <v>4.2495650477580436E-57</v>
      </c>
      <c r="IE80" s="86">
        <f t="shared" si="84"/>
        <v>3.1338233005612788E-50</v>
      </c>
      <c r="IF80" s="86">
        <f t="shared" si="84"/>
        <v>3.7412110621271642E-39</v>
      </c>
      <c r="IG80" s="86">
        <f t="shared" si="84"/>
        <v>9.5349925816435269E-31</v>
      </c>
      <c r="II80" s="86">
        <f t="shared" si="85"/>
        <v>3.3518814988311074E-251</v>
      </c>
      <c r="IJ80" s="86">
        <f t="shared" si="85"/>
        <v>1.7778516612726187E-217</v>
      </c>
      <c r="IK80" s="86">
        <f t="shared" si="85"/>
        <v>2.2416742549272753E-231</v>
      </c>
      <c r="IL80" s="86">
        <f t="shared" si="85"/>
        <v>1.3188202916137555E-304</v>
      </c>
      <c r="IM80" s="86">
        <f t="shared" si="85"/>
        <v>2.4594897734233065E-304</v>
      </c>
      <c r="IN80" s="86">
        <f t="shared" si="85"/>
        <v>0</v>
      </c>
      <c r="IO80" s="86">
        <f t="shared" si="85"/>
        <v>1.1960732015328603E-288</v>
      </c>
      <c r="IP80" s="86">
        <f t="shared" si="85"/>
        <v>8.9410781586063544E-291</v>
      </c>
      <c r="IQ80" s="86">
        <f t="shared" si="85"/>
        <v>0</v>
      </c>
      <c r="IR80" s="86">
        <f t="shared" si="85"/>
        <v>2.7370786910392172E-243</v>
      </c>
      <c r="IS80" s="86">
        <f t="shared" si="85"/>
        <v>2.7516345472624379E-253</v>
      </c>
      <c r="IT80" s="86">
        <f t="shared" si="85"/>
        <v>1.5140479610007304E-303</v>
      </c>
      <c r="IU80" s="86">
        <f t="shared" si="85"/>
        <v>2.013393574972374E-271</v>
      </c>
      <c r="IV80" s="86">
        <f t="shared" si="85"/>
        <v>4.0585196029672717E-153</v>
      </c>
      <c r="IW80" s="86">
        <f t="shared" si="85"/>
        <v>4.4353163120414664E-111</v>
      </c>
      <c r="IY80" s="86">
        <f t="shared" si="86"/>
        <v>0.16377915001114512</v>
      </c>
      <c r="IZ80" s="86">
        <f t="shared" si="86"/>
        <v>0.1390958584729356</v>
      </c>
      <c r="JA80" s="86">
        <f t="shared" si="86"/>
        <v>0.16065685388166198</v>
      </c>
      <c r="JB80" s="86">
        <f t="shared" si="86"/>
        <v>0.14140640859716055</v>
      </c>
      <c r="JC80" s="86">
        <f t="shared" si="86"/>
        <v>0.10450931010263462</v>
      </c>
      <c r="JD80" s="86">
        <f t="shared" si="86"/>
        <v>0.11804233028453927</v>
      </c>
      <c r="JE80" s="86">
        <f t="shared" si="86"/>
        <v>0.12274060588863039</v>
      </c>
      <c r="JF80" s="86">
        <f t="shared" si="86"/>
        <v>9.6936005290336788E-2</v>
      </c>
      <c r="JG80" s="86">
        <f t="shared" si="86"/>
        <v>8.5291628902720781E-2</v>
      </c>
      <c r="JH80" s="86">
        <f t="shared" si="86"/>
        <v>0.1072263822924242</v>
      </c>
      <c r="JI80" s="86">
        <f t="shared" si="86"/>
        <v>0.12543960930464548</v>
      </c>
      <c r="JJ80" s="86">
        <f t="shared" si="86"/>
        <v>0.12738490797035656</v>
      </c>
      <c r="JK80" s="86">
        <f t="shared" si="86"/>
        <v>0.13772376597391123</v>
      </c>
      <c r="JL80" s="86">
        <f t="shared" si="86"/>
        <v>0.15585883907808745</v>
      </c>
      <c r="JM80" s="86">
        <f t="shared" si="86"/>
        <v>0.13839861174710993</v>
      </c>
    </row>
    <row r="81" spans="2:273" x14ac:dyDescent="0.25">
      <c r="B81" s="2">
        <v>54</v>
      </c>
      <c r="C81" s="37">
        <v>176.21100000000001</v>
      </c>
      <c r="D81" s="37">
        <v>163.39699999999999</v>
      </c>
      <c r="E81" s="37">
        <v>173.41900000000001</v>
      </c>
      <c r="F81" s="37">
        <v>164.048</v>
      </c>
      <c r="G81" s="37">
        <v>145.726</v>
      </c>
      <c r="H81" s="37">
        <v>157.226</v>
      </c>
      <c r="I81" s="37">
        <v>166.57400000000001</v>
      </c>
      <c r="J81" s="37">
        <v>158.22</v>
      </c>
      <c r="K81" s="37">
        <v>156.52500000000001</v>
      </c>
      <c r="L81" s="37">
        <v>157.226</v>
      </c>
      <c r="M81" s="37">
        <v>158.39699999999999</v>
      </c>
      <c r="N81" s="37">
        <v>153.07900000000001</v>
      </c>
      <c r="O81" s="37">
        <v>163.74600000000001</v>
      </c>
      <c r="P81" s="37">
        <v>160.85499999999999</v>
      </c>
      <c r="Q81" s="37">
        <v>142.935</v>
      </c>
      <c r="S81" s="4">
        <f t="shared" si="88"/>
        <v>169.89978815559891</v>
      </c>
      <c r="T81" s="4">
        <f t="shared" si="88"/>
        <v>157.14044830771394</v>
      </c>
      <c r="U81" s="4">
        <f t="shared" si="88"/>
        <v>164.34192568761461</v>
      </c>
      <c r="V81" s="4">
        <f t="shared" si="88"/>
        <v>158.11286046477844</v>
      </c>
      <c r="W81" s="4">
        <f t="shared" si="88"/>
        <v>140.72194601234258</v>
      </c>
      <c r="X81" s="4">
        <f t="shared" si="88"/>
        <v>152.14666596879201</v>
      </c>
      <c r="Y81" s="4">
        <f t="shared" si="88"/>
        <v>157.50234811705892</v>
      </c>
      <c r="Z81" s="4">
        <f t="shared" si="88"/>
        <v>151.87472155833211</v>
      </c>
      <c r="AA81" s="4">
        <f t="shared" si="88"/>
        <v>145.5745567784663</v>
      </c>
      <c r="AB81" s="4">
        <f t="shared" si="88"/>
        <v>151.36579730391236</v>
      </c>
      <c r="AC81" s="4">
        <f t="shared" si="88"/>
        <v>151.47647330685507</v>
      </c>
      <c r="AD81" s="4">
        <f t="shared" si="88"/>
        <v>148.3094391009119</v>
      </c>
      <c r="AE81" s="4">
        <f t="shared" si="88"/>
        <v>154.81483400558116</v>
      </c>
      <c r="AF81" s="4">
        <f t="shared" si="88"/>
        <v>158.17077587625468</v>
      </c>
      <c r="AG81" s="4">
        <f t="shared" si="88"/>
        <v>146.1878811869382</v>
      </c>
      <c r="AI81" s="4">
        <f t="shared" si="89"/>
        <v>6.3112118444011003</v>
      </c>
      <c r="AJ81" s="4">
        <f t="shared" si="89"/>
        <v>6.2565516922860525</v>
      </c>
      <c r="AK81" s="4">
        <f t="shared" si="89"/>
        <v>9.0770743123854061</v>
      </c>
      <c r="AL81" s="4">
        <f t="shared" si="89"/>
        <v>5.9351395352215661</v>
      </c>
      <c r="AM81" s="4">
        <f t="shared" si="89"/>
        <v>5.0040539876574144</v>
      </c>
      <c r="AN81" s="4">
        <f t="shared" si="89"/>
        <v>5.079334031207992</v>
      </c>
      <c r="AO81" s="4">
        <f t="shared" si="89"/>
        <v>9.0716518829410973</v>
      </c>
      <c r="AP81" s="4">
        <f t="shared" si="89"/>
        <v>6.3452784416678867</v>
      </c>
      <c r="AQ81" s="4">
        <f t="shared" si="89"/>
        <v>10.950443221533703</v>
      </c>
      <c r="AR81" s="4">
        <f t="shared" si="89"/>
        <v>5.8602026960876401</v>
      </c>
      <c r="AS81" s="4">
        <f t="shared" si="89"/>
        <v>6.9205266931449216</v>
      </c>
      <c r="AT81" s="4">
        <f t="shared" si="89"/>
        <v>4.7695608990881055</v>
      </c>
      <c r="AU81" s="4">
        <f t="shared" si="89"/>
        <v>8.9311659944188477</v>
      </c>
      <c r="AV81" s="4">
        <f t="shared" si="89"/>
        <v>2.6842241237453095</v>
      </c>
      <c r="AW81" s="4">
        <f t="shared" si="89"/>
        <v>-3.2528811869381968</v>
      </c>
      <c r="AY81" s="2">
        <f t="shared" si="80"/>
        <v>72.616461568574607</v>
      </c>
      <c r="AZ81" s="2">
        <f t="shared" si="80"/>
        <v>71.938764868716092</v>
      </c>
      <c r="BA81" s="2">
        <f t="shared" si="80"/>
        <v>68.957955302003853</v>
      </c>
      <c r="BB81" s="2">
        <f t="shared" si="80"/>
        <v>71.704538588476396</v>
      </c>
      <c r="BC81" s="2">
        <f t="shared" si="80"/>
        <v>65.415767799978269</v>
      </c>
      <c r="BD81" s="2">
        <f t="shared" si="80"/>
        <v>69.063438059569208</v>
      </c>
      <c r="BE81" s="2">
        <f t="shared" si="80"/>
        <v>61.862899272366512</v>
      </c>
      <c r="BF81" s="2">
        <f t="shared" si="80"/>
        <v>65.775862098286268</v>
      </c>
      <c r="BG81" s="2">
        <f t="shared" si="80"/>
        <v>76.534573317012345</v>
      </c>
      <c r="BH81" s="2">
        <f t="shared" si="80"/>
        <v>69.318043753065965</v>
      </c>
      <c r="BI81" s="2">
        <f t="shared" si="80"/>
        <v>67.681029964219405</v>
      </c>
      <c r="BJ81" s="2">
        <f t="shared" si="80"/>
        <v>71.123160209184235</v>
      </c>
      <c r="BK81" s="2">
        <f t="shared" si="80"/>
        <v>73.150797852755971</v>
      </c>
      <c r="BL81" s="2">
        <f t="shared" si="80"/>
        <v>80.576003099219136</v>
      </c>
      <c r="BM81" s="2">
        <f t="shared" si="80"/>
        <v>88.283278001008796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85.995630769230786</v>
      </c>
      <c r="DL81" s="2">
        <f t="shared" si="90"/>
        <v>84.611749315818287</v>
      </c>
      <c r="DM81" s="2">
        <f t="shared" si="90"/>
        <v>81.111509157509175</v>
      </c>
      <c r="DN81" s="2">
        <f t="shared" si="90"/>
        <v>83.033945812807886</v>
      </c>
      <c r="DO81" s="2">
        <f t="shared" si="90"/>
        <v>73.860095384615377</v>
      </c>
      <c r="DP81" s="2">
        <f t="shared" si="90"/>
        <v>74.251667984189709</v>
      </c>
      <c r="DQ81" s="2">
        <f t="shared" si="90"/>
        <v>59.555237154150191</v>
      </c>
      <c r="DR81" s="2">
        <f t="shared" si="90"/>
        <v>68.532590043290057</v>
      </c>
      <c r="DS81" s="2">
        <f t="shared" si="90"/>
        <v>71.340335497835497</v>
      </c>
      <c r="DT81" s="2">
        <f t="shared" si="90"/>
        <v>72.904051383399221</v>
      </c>
      <c r="DU81" s="2">
        <f t="shared" si="90"/>
        <v>74.858630579710152</v>
      </c>
      <c r="DV81" s="2">
        <f t="shared" si="90"/>
        <v>79.176154529914541</v>
      </c>
      <c r="DW81" s="2">
        <f t="shared" si="90"/>
        <v>80.743070769230769</v>
      </c>
      <c r="DX81" s="2">
        <f t="shared" si="90"/>
        <v>90.907761904761912</v>
      </c>
      <c r="DY81" s="2">
        <f t="shared" si="90"/>
        <v>103.87025401709401</v>
      </c>
      <c r="EA81" s="2">
        <f t="shared" si="91"/>
        <v>66.989403296789646</v>
      </c>
      <c r="EB81" s="2">
        <f t="shared" si="91"/>
        <v>66.474126553630953</v>
      </c>
      <c r="EC81" s="2">
        <f t="shared" si="91"/>
        <v>64.036017993855509</v>
      </c>
      <c r="ED81" s="2">
        <f t="shared" si="91"/>
        <v>66.917198189036782</v>
      </c>
      <c r="EE81" s="2">
        <f t="shared" si="91"/>
        <v>61.12315747813728</v>
      </c>
      <c r="EF81" s="2">
        <f t="shared" si="91"/>
        <v>66.457528853398173</v>
      </c>
      <c r="EG81" s="2">
        <f t="shared" si="91"/>
        <v>63.020954681978438</v>
      </c>
      <c r="EH81" s="2">
        <f t="shared" si="91"/>
        <v>64.215666304172217</v>
      </c>
      <c r="EI81" s="2">
        <f t="shared" si="91"/>
        <v>79.597078856933621</v>
      </c>
      <c r="EJ81" s="2">
        <f t="shared" si="91"/>
        <v>67.419544056270936</v>
      </c>
      <c r="EK81" s="2">
        <f t="shared" si="91"/>
        <v>64.208319755820867</v>
      </c>
      <c r="EL81" s="2">
        <f t="shared" si="91"/>
        <v>67.349921906871671</v>
      </c>
      <c r="EM81" s="2">
        <f t="shared" si="91"/>
        <v>69.688146894164149</v>
      </c>
      <c r="EN81" s="2">
        <f t="shared" si="91"/>
        <v>76.196296955764339</v>
      </c>
      <c r="EO81" s="2">
        <f t="shared" si="91"/>
        <v>81.121733106976549</v>
      </c>
      <c r="EQ81" s="2">
        <f t="shared" si="92"/>
        <v>67.25997174911997</v>
      </c>
      <c r="ER81" s="2">
        <f t="shared" si="92"/>
        <v>66.448689291570091</v>
      </c>
      <c r="ES81" s="2">
        <f t="shared" si="92"/>
        <v>64.648246884789756</v>
      </c>
      <c r="ET81" s="2">
        <f t="shared" si="92"/>
        <v>68.017088224503482</v>
      </c>
      <c r="EU81" s="2">
        <f t="shared" si="92"/>
        <v>60.631176093780425</v>
      </c>
      <c r="EV81" s="2">
        <f t="shared" si="92"/>
        <v>64.876719092667855</v>
      </c>
      <c r="EW81" s="2">
        <f t="shared" si="92"/>
        <v>61.633461147830317</v>
      </c>
      <c r="EX81" s="2">
        <f t="shared" si="92"/>
        <v>63.589910296668066</v>
      </c>
      <c r="EY81" s="2">
        <f t="shared" si="92"/>
        <v>74.458695021933693</v>
      </c>
      <c r="EZ81" s="2">
        <f t="shared" si="92"/>
        <v>66.326543623376637</v>
      </c>
      <c r="FA81" s="2">
        <f t="shared" si="92"/>
        <v>63.676607196837566</v>
      </c>
      <c r="FB81" s="2">
        <f t="shared" si="92"/>
        <v>66.946645478464063</v>
      </c>
      <c r="FC81" s="2">
        <f t="shared" si="92"/>
        <v>69.274757761872522</v>
      </c>
      <c r="FD81" s="2">
        <f t="shared" si="92"/>
        <v>77.77122790156956</v>
      </c>
      <c r="FE81" s="2">
        <f t="shared" si="92"/>
        <v>97.254972202828455</v>
      </c>
      <c r="FG81" s="2">
        <f t="shared" si="93"/>
        <v>0.70393688070364824</v>
      </c>
      <c r="FH81" s="2">
        <f t="shared" si="93"/>
        <v>0.6987124262824238</v>
      </c>
      <c r="FI81" s="2">
        <f t="shared" si="93"/>
        <v>0.71175660265806173</v>
      </c>
      <c r="FJ81" s="2">
        <f t="shared" si="93"/>
        <v>0.70296328595363367</v>
      </c>
      <c r="FK81" s="2">
        <f t="shared" si="93"/>
        <v>0.66297698706672925</v>
      </c>
      <c r="FL81" s="2">
        <f t="shared" si="93"/>
        <v>0.66564622468054313</v>
      </c>
      <c r="FM81" s="2">
        <f t="shared" si="93"/>
        <v>0.66588654903959854</v>
      </c>
      <c r="FN81" s="2">
        <f t="shared" si="93"/>
        <v>0.63857318540446295</v>
      </c>
      <c r="FO81" s="2">
        <f t="shared" si="93"/>
        <v>0.62914918613439164</v>
      </c>
      <c r="FP81" s="2">
        <f t="shared" si="93"/>
        <v>0.65382945654502422</v>
      </c>
      <c r="FQ81" s="2">
        <f t="shared" si="93"/>
        <v>0.67393025555862163</v>
      </c>
      <c r="FR81" s="2">
        <f t="shared" si="93"/>
        <v>0.68094124450652205</v>
      </c>
      <c r="FS81" s="2">
        <f t="shared" si="93"/>
        <v>0.68677550499819495</v>
      </c>
      <c r="FT81" s="2">
        <f t="shared" si="93"/>
        <v>0.70229779882788612</v>
      </c>
      <c r="FU81" s="2">
        <f t="shared" si="93"/>
        <v>0.68521884270692157</v>
      </c>
      <c r="FW81" s="2">
        <f t="shared" si="82"/>
        <v>5.6474573715500802E-5</v>
      </c>
      <c r="FX81" s="2">
        <f t="shared" si="82"/>
        <v>8.0194910955046136E-5</v>
      </c>
      <c r="FY81" s="2">
        <f t="shared" si="82"/>
        <v>6.4883992180707109E-5</v>
      </c>
      <c r="FZ81" s="2">
        <f t="shared" si="82"/>
        <v>6.7865111653718364E-5</v>
      </c>
      <c r="GA81" s="2">
        <f t="shared" si="82"/>
        <v>6.2740065402215869E-5</v>
      </c>
      <c r="GB81" s="2">
        <f t="shared" si="82"/>
        <v>5.7336168130289951E-5</v>
      </c>
      <c r="GC81" s="2">
        <f t="shared" si="82"/>
        <v>8.112926835924638E-5</v>
      </c>
      <c r="GD81" s="2">
        <f t="shared" si="82"/>
        <v>8.9814187129906017E-5</v>
      </c>
      <c r="GE81" s="2">
        <f t="shared" si="82"/>
        <v>9.4493781676123939E-5</v>
      </c>
      <c r="GF81" s="2">
        <f t="shared" si="82"/>
        <v>6.8787913992231824E-5</v>
      </c>
      <c r="GG81" s="2">
        <f t="shared" si="82"/>
        <v>6.3794182991009409E-5</v>
      </c>
      <c r="GH81" s="2">
        <f t="shared" si="82"/>
        <v>6.1398510092346926E-5</v>
      </c>
      <c r="GI81" s="2">
        <f t="shared" si="82"/>
        <v>5.3193123860185519E-5</v>
      </c>
      <c r="GJ81" s="2">
        <f t="shared" si="82"/>
        <v>4.4856361490726301E-5</v>
      </c>
      <c r="GK81" s="2">
        <f t="shared" si="82"/>
        <v>4.5815675034446683E-5</v>
      </c>
      <c r="GM81" s="86">
        <f t="shared" si="83"/>
        <v>0.20678498577072629</v>
      </c>
      <c r="GN81" s="86">
        <f t="shared" si="83"/>
        <v>0.17582280323948979</v>
      </c>
      <c r="GO81" s="86">
        <f t="shared" si="83"/>
        <v>0.20108414034900168</v>
      </c>
      <c r="GP81" s="86">
        <f t="shared" si="83"/>
        <v>0.1778684051394758</v>
      </c>
      <c r="GQ81" s="86">
        <f t="shared" si="83"/>
        <v>0.13747756355518997</v>
      </c>
      <c r="GR81" s="86">
        <f t="shared" si="83"/>
        <v>0.15603663237156493</v>
      </c>
      <c r="GS81" s="86">
        <f t="shared" si="83"/>
        <v>0.16184109271274671</v>
      </c>
      <c r="GT81" s="86">
        <f t="shared" si="83"/>
        <v>0.13267085962685693</v>
      </c>
      <c r="GU81" s="86">
        <f t="shared" si="83"/>
        <v>0.11935482948979137</v>
      </c>
      <c r="GV81" s="86">
        <f t="shared" si="83"/>
        <v>0.14389239233315257</v>
      </c>
      <c r="GW81" s="86">
        <f t="shared" si="83"/>
        <v>0.16396054476907065</v>
      </c>
      <c r="GX81" s="86">
        <f t="shared" si="83"/>
        <v>0.16465341037494924</v>
      </c>
      <c r="GY81" s="86">
        <f t="shared" si="83"/>
        <v>0.17722712654695344</v>
      </c>
      <c r="GZ81" s="86">
        <f t="shared" si="83"/>
        <v>0.19732603220106618</v>
      </c>
      <c r="HA81" s="86">
        <f t="shared" si="83"/>
        <v>0.17861648057934201</v>
      </c>
      <c r="HC81" s="86">
        <f t="shared" si="73"/>
        <v>1.8011667330576992E-7</v>
      </c>
      <c r="HD81" s="86">
        <f t="shared" si="73"/>
        <v>2.6623965980945292E-7</v>
      </c>
      <c r="HE81" s="86">
        <f t="shared" si="73"/>
        <v>3.452694538833247E-7</v>
      </c>
      <c r="HF81" s="86">
        <f t="shared" si="73"/>
        <v>5.7128368619950558E-9</v>
      </c>
      <c r="HG81" s="86">
        <f t="shared" si="87"/>
        <v>7.2636380290134337E-9</v>
      </c>
      <c r="HH81" s="86">
        <f t="shared" si="87"/>
        <v>3.6450871144687647E-9</v>
      </c>
      <c r="HI81" s="86">
        <f t="shared" si="87"/>
        <v>2.83286904322466E-8</v>
      </c>
      <c r="HJ81" s="86">
        <f t="shared" si="87"/>
        <v>2.9369914369998411E-8</v>
      </c>
      <c r="HK81" s="86">
        <f t="shared" si="87"/>
        <v>3.4062604087056126E-9</v>
      </c>
      <c r="HL81" s="86">
        <f t="shared" si="87"/>
        <v>4.1565096658212514E-7</v>
      </c>
      <c r="HM81" s="86">
        <f t="shared" si="87"/>
        <v>1.9000021525283983E-7</v>
      </c>
      <c r="HN81" s="86">
        <f t="shared" si="87"/>
        <v>1.1308237838982503E-8</v>
      </c>
      <c r="HO81" s="86">
        <f t="shared" si="87"/>
        <v>3.9452341676748588E-8</v>
      </c>
      <c r="HP81" s="86">
        <f t="shared" si="87"/>
        <v>1.2453380413886642E-7</v>
      </c>
      <c r="HQ81" s="86">
        <f t="shared" si="87"/>
        <v>1.1586023356567806E-8</v>
      </c>
      <c r="HS81" s="86">
        <f t="shared" si="84"/>
        <v>3.1918078949556781E-45</v>
      </c>
      <c r="HT81" s="86">
        <f t="shared" si="84"/>
        <v>1.3941571491918902E-41</v>
      </c>
      <c r="HU81" s="86">
        <f t="shared" si="84"/>
        <v>3.2798631651164704E-42</v>
      </c>
      <c r="HV81" s="86">
        <f t="shared" si="84"/>
        <v>1.0737434697591742E-54</v>
      </c>
      <c r="HW81" s="86">
        <f t="shared" si="84"/>
        <v>2.6487988867923527E-55</v>
      </c>
      <c r="HX81" s="86">
        <f t="shared" si="84"/>
        <v>3.1658445429909257E-60</v>
      </c>
      <c r="HY81" s="86">
        <f t="shared" si="84"/>
        <v>4.7903132672943554E-53</v>
      </c>
      <c r="HZ81" s="86">
        <f t="shared" si="84"/>
        <v>1.2322962687879316E-52</v>
      </c>
      <c r="IA81" s="86">
        <f t="shared" si="84"/>
        <v>5.0577761753156947E-60</v>
      </c>
      <c r="IB81" s="86">
        <f t="shared" si="84"/>
        <v>1.5550646956985245E-43</v>
      </c>
      <c r="IC81" s="86">
        <f t="shared" si="84"/>
        <v>2.544897925444473E-46</v>
      </c>
      <c r="ID81" s="86">
        <f t="shared" si="84"/>
        <v>1.1343544189857724E-55</v>
      </c>
      <c r="IE81" s="86">
        <f t="shared" si="84"/>
        <v>5.499559970608371E-49</v>
      </c>
      <c r="IF81" s="86">
        <f t="shared" si="84"/>
        <v>3.2104183623396219E-38</v>
      </c>
      <c r="IG81" s="86">
        <f t="shared" si="84"/>
        <v>5.0118146029261584E-30</v>
      </c>
      <c r="II81" s="86">
        <f t="shared" si="85"/>
        <v>1.4132795760041403E-246</v>
      </c>
      <c r="IJ81" s="86">
        <f t="shared" si="85"/>
        <v>2.4873882546990512E-213</v>
      </c>
      <c r="IK81" s="86">
        <f t="shared" si="85"/>
        <v>4.6571923807248938E-227</v>
      </c>
      <c r="IL81" s="86">
        <f t="shared" si="85"/>
        <v>6.9504508129821465E-299</v>
      </c>
      <c r="IM81" s="86">
        <f t="shared" si="85"/>
        <v>1.1529684451997389E-298</v>
      </c>
      <c r="IN81" s="86">
        <f t="shared" si="85"/>
        <v>0</v>
      </c>
      <c r="IO81" s="86">
        <f t="shared" si="85"/>
        <v>3.9732013217503727E-283</v>
      </c>
      <c r="IP81" s="86">
        <f t="shared" si="85"/>
        <v>3.7458459585629233E-285</v>
      </c>
      <c r="IQ81" s="86">
        <f t="shared" si="85"/>
        <v>0</v>
      </c>
      <c r="IR81" s="86">
        <f t="shared" si="85"/>
        <v>1.014578902001389E-238</v>
      </c>
      <c r="IS81" s="86">
        <f t="shared" si="85"/>
        <v>1.4495602759198224E-248</v>
      </c>
      <c r="IT81" s="86">
        <f t="shared" si="85"/>
        <v>6.6662178507958621E-298</v>
      </c>
      <c r="IU81" s="86">
        <f t="shared" si="85"/>
        <v>1.8795563541258506E-266</v>
      </c>
      <c r="IV81" s="86">
        <f t="shared" si="85"/>
        <v>2.2404139716115389E-150</v>
      </c>
      <c r="IW81" s="86">
        <f t="shared" si="85"/>
        <v>4.2794803931048293E-109</v>
      </c>
      <c r="IY81" s="86">
        <f t="shared" si="86"/>
        <v>0.20678516588739959</v>
      </c>
      <c r="IZ81" s="86">
        <f t="shared" si="86"/>
        <v>0.17582306947914961</v>
      </c>
      <c r="JA81" s="86">
        <f t="shared" si="86"/>
        <v>0.20108448561845557</v>
      </c>
      <c r="JB81" s="86">
        <f t="shared" si="86"/>
        <v>0.17786841085231267</v>
      </c>
      <c r="JC81" s="86">
        <f t="shared" si="86"/>
        <v>0.137477570818828</v>
      </c>
      <c r="JD81" s="86">
        <f t="shared" si="86"/>
        <v>0.15603663601665205</v>
      </c>
      <c r="JE81" s="86">
        <f t="shared" si="86"/>
        <v>0.16184112104143714</v>
      </c>
      <c r="JF81" s="86">
        <f t="shared" si="86"/>
        <v>0.13267088899677129</v>
      </c>
      <c r="JG81" s="86">
        <f t="shared" si="86"/>
        <v>0.11935483289605178</v>
      </c>
      <c r="JH81" s="86">
        <f t="shared" si="86"/>
        <v>0.14389280798411916</v>
      </c>
      <c r="JI81" s="86">
        <f t="shared" si="86"/>
        <v>0.16396073476928591</v>
      </c>
      <c r="JJ81" s="86">
        <f t="shared" si="86"/>
        <v>0.16465342168318708</v>
      </c>
      <c r="JK81" s="86">
        <f t="shared" si="86"/>
        <v>0.17722716599929511</v>
      </c>
      <c r="JL81" s="86">
        <f t="shared" si="86"/>
        <v>0.19732615673487031</v>
      </c>
      <c r="JM81" s="86">
        <f t="shared" si="86"/>
        <v>0.17861649216536538</v>
      </c>
    </row>
    <row r="82" spans="2:273" x14ac:dyDescent="0.25">
      <c r="B82" s="2">
        <v>55</v>
      </c>
      <c r="C82" s="37">
        <v>191.553</v>
      </c>
      <c r="D82" s="37">
        <v>182.429</v>
      </c>
      <c r="E82" s="37">
        <v>190.113</v>
      </c>
      <c r="F82" s="37">
        <v>181.661</v>
      </c>
      <c r="G82" s="37">
        <v>165.79</v>
      </c>
      <c r="H82" s="37">
        <v>178.08099999999999</v>
      </c>
      <c r="I82" s="37">
        <v>184.37700000000001</v>
      </c>
      <c r="J82" s="37">
        <v>177.84700000000001</v>
      </c>
      <c r="K82" s="37">
        <v>175.78</v>
      </c>
      <c r="L82" s="37">
        <v>177.887</v>
      </c>
      <c r="M82" s="37">
        <v>176.92099999999999</v>
      </c>
      <c r="N82" s="37">
        <v>172.048</v>
      </c>
      <c r="O82" s="37">
        <v>182.49199999999999</v>
      </c>
      <c r="P82" s="37">
        <v>177.12899999999999</v>
      </c>
      <c r="Q82" s="37">
        <v>156.90299999999999</v>
      </c>
      <c r="S82" s="4">
        <f t="shared" si="88"/>
        <v>185.47251518462315</v>
      </c>
      <c r="T82" s="4">
        <f t="shared" si="88"/>
        <v>171.75403015892221</v>
      </c>
      <c r="U82" s="4">
        <f t="shared" si="88"/>
        <v>179.56894492746812</v>
      </c>
      <c r="V82" s="4">
        <f t="shared" si="88"/>
        <v>172.64614835394249</v>
      </c>
      <c r="W82" s="4">
        <f t="shared" si="88"/>
        <v>156.73734628905908</v>
      </c>
      <c r="X82" s="4">
        <f t="shared" si="88"/>
        <v>169.73284240088881</v>
      </c>
      <c r="Y82" s="4">
        <f t="shared" si="88"/>
        <v>176.66809112185172</v>
      </c>
      <c r="Z82" s="4">
        <f t="shared" si="88"/>
        <v>171.77430461657877</v>
      </c>
      <c r="AA82" s="4">
        <f t="shared" si="88"/>
        <v>164.06149983659134</v>
      </c>
      <c r="AB82" s="4">
        <f t="shared" si="88"/>
        <v>169.70165794133865</v>
      </c>
      <c r="AC82" s="4">
        <f t="shared" si="88"/>
        <v>168.29067200333267</v>
      </c>
      <c r="AD82" s="4">
        <f t="shared" si="88"/>
        <v>163.15322199762929</v>
      </c>
      <c r="AE82" s="4">
        <f t="shared" si="88"/>
        <v>170.02171282808817</v>
      </c>
      <c r="AF82" s="4">
        <f t="shared" si="88"/>
        <v>171.31207413613939</v>
      </c>
      <c r="AG82" s="4">
        <f t="shared" si="88"/>
        <v>157.0499465359722</v>
      </c>
      <c r="AI82" s="4">
        <f t="shared" si="89"/>
        <v>6.0804848153768489</v>
      </c>
      <c r="AJ82" s="4">
        <f t="shared" si="89"/>
        <v>10.674969841077797</v>
      </c>
      <c r="AK82" s="4">
        <f t="shared" si="89"/>
        <v>10.544055072531876</v>
      </c>
      <c r="AL82" s="4">
        <f t="shared" si="89"/>
        <v>9.0148516460575081</v>
      </c>
      <c r="AM82" s="4">
        <f t="shared" si="89"/>
        <v>9.0526537109409162</v>
      </c>
      <c r="AN82" s="4">
        <f t="shared" si="89"/>
        <v>8.3481575991111754</v>
      </c>
      <c r="AO82" s="4">
        <f t="shared" si="89"/>
        <v>7.7089088781482928</v>
      </c>
      <c r="AP82" s="4">
        <f t="shared" si="89"/>
        <v>6.0726953834212338</v>
      </c>
      <c r="AQ82" s="4">
        <f t="shared" si="89"/>
        <v>11.718500163408663</v>
      </c>
      <c r="AR82" s="4">
        <f t="shared" si="89"/>
        <v>8.1853420586613481</v>
      </c>
      <c r="AS82" s="4">
        <f t="shared" si="89"/>
        <v>8.6303279966673188</v>
      </c>
      <c r="AT82" s="4">
        <f t="shared" si="89"/>
        <v>8.8947780023707139</v>
      </c>
      <c r="AU82" s="4">
        <f t="shared" si="89"/>
        <v>12.470287171911821</v>
      </c>
      <c r="AV82" s="4">
        <f t="shared" si="89"/>
        <v>5.8169258638606038</v>
      </c>
      <c r="AW82" s="4">
        <f t="shared" si="89"/>
        <v>-0.14694653597220508</v>
      </c>
      <c r="AY82" s="2">
        <f t="shared" si="80"/>
        <v>72.312091486633776</v>
      </c>
      <c r="AZ82" s="2">
        <f t="shared" si="80"/>
        <v>71.612756049646705</v>
      </c>
      <c r="BA82" s="2">
        <f t="shared" si="80"/>
        <v>68.645939505805785</v>
      </c>
      <c r="BB82" s="2">
        <f t="shared" si="80"/>
        <v>71.412297642678951</v>
      </c>
      <c r="BC82" s="2">
        <f t="shared" si="80"/>
        <v>65.170417747421567</v>
      </c>
      <c r="BD82" s="2">
        <f t="shared" si="80"/>
        <v>68.885820439621043</v>
      </c>
      <c r="BE82" s="2">
        <f t="shared" si="80"/>
        <v>61.63405429868024</v>
      </c>
      <c r="BF82" s="2">
        <f t="shared" si="80"/>
        <v>65.572231642080169</v>
      </c>
      <c r="BG82" s="2">
        <f t="shared" si="80"/>
        <v>76.533904995659455</v>
      </c>
      <c r="BH82" s="2">
        <f t="shared" si="80"/>
        <v>69.149342175441561</v>
      </c>
      <c r="BI82" s="2">
        <f t="shared" si="80"/>
        <v>67.467498889633575</v>
      </c>
      <c r="BJ82" s="2">
        <f t="shared" si="80"/>
        <v>70.896236564494941</v>
      </c>
      <c r="BK82" s="2">
        <f t="shared" si="80"/>
        <v>72.942031031941539</v>
      </c>
      <c r="BL82" s="2">
        <f t="shared" si="80"/>
        <v>80.342531030147939</v>
      </c>
      <c r="BM82" s="2">
        <f t="shared" si="80"/>
        <v>88.101670672734755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86.441410940170954</v>
      </c>
      <c r="DL82" s="2">
        <f t="shared" si="90"/>
        <v>84.986966611932132</v>
      </c>
      <c r="DM82" s="2">
        <f t="shared" si="90"/>
        <v>81.409238705738716</v>
      </c>
      <c r="DN82" s="2">
        <f t="shared" si="90"/>
        <v>83.341669950738918</v>
      </c>
      <c r="DO82" s="2">
        <f t="shared" si="90"/>
        <v>74.137356153846142</v>
      </c>
      <c r="DP82" s="2">
        <f t="shared" si="90"/>
        <v>74.577431818181793</v>
      </c>
      <c r="DQ82" s="2">
        <f t="shared" si="90"/>
        <v>58.922412055335968</v>
      </c>
      <c r="DR82" s="2">
        <f t="shared" si="90"/>
        <v>68.497736796536799</v>
      </c>
      <c r="DS82" s="2">
        <f t="shared" si="90"/>
        <v>71.483173160173166</v>
      </c>
      <c r="DT82" s="2">
        <f t="shared" si="90"/>
        <v>73.075498023715426</v>
      </c>
      <c r="DU82" s="2">
        <f t="shared" si="90"/>
        <v>75.110891014492751</v>
      </c>
      <c r="DV82" s="2">
        <f t="shared" si="90"/>
        <v>79.518446153846156</v>
      </c>
      <c r="DW82" s="2">
        <f t="shared" si="90"/>
        <v>81.062963076923069</v>
      </c>
      <c r="DX82" s="2">
        <f t="shared" si="90"/>
        <v>91.299365079365089</v>
      </c>
      <c r="DY82" s="2">
        <f t="shared" si="90"/>
        <v>104.19839999999999</v>
      </c>
      <c r="EA82" s="2">
        <f t="shared" si="91"/>
        <v>66.892411253880297</v>
      </c>
      <c r="EB82" s="2">
        <f t="shared" si="91"/>
        <v>66.353181015856748</v>
      </c>
      <c r="EC82" s="2">
        <f t="shared" si="91"/>
        <v>63.931867421885023</v>
      </c>
      <c r="ED82" s="2">
        <f t="shared" si="91"/>
        <v>66.814968250295323</v>
      </c>
      <c r="EE82" s="2">
        <f t="shared" si="91"/>
        <v>61.013224611070605</v>
      </c>
      <c r="EF82" s="2">
        <f t="shared" si="91"/>
        <v>66.278620935057432</v>
      </c>
      <c r="EG82" s="2">
        <f t="shared" si="91"/>
        <v>62.875100657461388</v>
      </c>
      <c r="EH82" s="2">
        <f t="shared" si="91"/>
        <v>64.062206592842088</v>
      </c>
      <c r="EI82" s="2">
        <f t="shared" si="91"/>
        <v>79.249897671896576</v>
      </c>
      <c r="EJ82" s="2">
        <f t="shared" si="91"/>
        <v>67.253659575296879</v>
      </c>
      <c r="EK82" s="2">
        <f t="shared" si="91"/>
        <v>64.094820701204696</v>
      </c>
      <c r="EL82" s="2">
        <f t="shared" si="91"/>
        <v>67.211765768136928</v>
      </c>
      <c r="EM82" s="2">
        <f t="shared" si="91"/>
        <v>69.564164517288091</v>
      </c>
      <c r="EN82" s="2">
        <f t="shared" si="91"/>
        <v>76.106524316760428</v>
      </c>
      <c r="EO82" s="2">
        <f t="shared" si="91"/>
        <v>81.356551336991544</v>
      </c>
      <c r="EQ82" s="2">
        <f t="shared" si="92"/>
        <v>67.158670911581609</v>
      </c>
      <c r="ER82" s="2">
        <f t="shared" si="92"/>
        <v>66.328052942068396</v>
      </c>
      <c r="ES82" s="2">
        <f t="shared" si="92"/>
        <v>64.534164853422467</v>
      </c>
      <c r="ET82" s="2">
        <f t="shared" si="92"/>
        <v>67.897289756404817</v>
      </c>
      <c r="EU82" s="2">
        <f t="shared" si="92"/>
        <v>60.529485449312439</v>
      </c>
      <c r="EV82" s="2">
        <f t="shared" si="92"/>
        <v>64.724355918425303</v>
      </c>
      <c r="EW82" s="2">
        <f t="shared" si="92"/>
        <v>61.511085308671895</v>
      </c>
      <c r="EX82" s="2">
        <f t="shared" si="92"/>
        <v>63.447234013219585</v>
      </c>
      <c r="EY82" s="2">
        <f t="shared" si="92"/>
        <v>74.198920502794039</v>
      </c>
      <c r="EZ82" s="2">
        <f t="shared" si="92"/>
        <v>66.178878061688323</v>
      </c>
      <c r="FA82" s="2">
        <f t="shared" si="92"/>
        <v>63.572116307036232</v>
      </c>
      <c r="FB82" s="2">
        <f t="shared" si="92"/>
        <v>66.81590059986307</v>
      </c>
      <c r="FC82" s="2">
        <f t="shared" si="92"/>
        <v>69.157881349523862</v>
      </c>
      <c r="FD82" s="2">
        <f t="shared" si="92"/>
        <v>77.653596904757109</v>
      </c>
      <c r="FE82" s="2">
        <f t="shared" si="92"/>
        <v>97.165979794709699</v>
      </c>
      <c r="FG82" s="2">
        <f t="shared" si="93"/>
        <v>0.72276516281238112</v>
      </c>
      <c r="FH82" s="2">
        <f t="shared" si="93"/>
        <v>0.71773973591057727</v>
      </c>
      <c r="FI82" s="2">
        <f t="shared" si="93"/>
        <v>0.73027813177109835</v>
      </c>
      <c r="FJ82" s="2">
        <f t="shared" si="93"/>
        <v>0.72182901719501635</v>
      </c>
      <c r="FK82" s="2">
        <f t="shared" si="93"/>
        <v>0.68323798031717053</v>
      </c>
      <c r="FL82" s="2">
        <f t="shared" si="93"/>
        <v>0.6858227938851198</v>
      </c>
      <c r="FM82" s="2">
        <f t="shared" si="93"/>
        <v>0.68605545575537163</v>
      </c>
      <c r="FN82" s="2">
        <f t="shared" si="93"/>
        <v>0.65954789136069669</v>
      </c>
      <c r="FO82" s="2">
        <f t="shared" si="93"/>
        <v>0.65037135754082276</v>
      </c>
      <c r="FP82" s="2">
        <f t="shared" si="93"/>
        <v>0.67437027303224184</v>
      </c>
      <c r="FQ82" s="2">
        <f t="shared" si="93"/>
        <v>0.69383685335151057</v>
      </c>
      <c r="FR82" s="2">
        <f t="shared" si="93"/>
        <v>0.70060996700913558</v>
      </c>
      <c r="FS82" s="2">
        <f t="shared" si="93"/>
        <v>0.70623972639228039</v>
      </c>
      <c r="FT82" s="2">
        <f t="shared" si="93"/>
        <v>0.72118903313392713</v>
      </c>
      <c r="FU82" s="2">
        <f t="shared" si="93"/>
        <v>0.70473820932509501</v>
      </c>
      <c r="FW82" s="2">
        <f t="shared" si="82"/>
        <v>6.1922801325119616E-5</v>
      </c>
      <c r="FX82" s="2">
        <f t="shared" si="82"/>
        <v>8.7931290974147658E-5</v>
      </c>
      <c r="FY82" s="2">
        <f t="shared" si="82"/>
        <v>7.1143437354740985E-5</v>
      </c>
      <c r="FZ82" s="2">
        <f t="shared" si="82"/>
        <v>7.4412127993452634E-5</v>
      </c>
      <c r="GA82" s="2">
        <f t="shared" si="82"/>
        <v>6.8792697332604964E-5</v>
      </c>
      <c r="GB82" s="2">
        <f t="shared" si="82"/>
        <v>6.2867510441679125E-5</v>
      </c>
      <c r="GC82" s="2">
        <f t="shared" si="82"/>
        <v>8.8955777549814741E-5</v>
      </c>
      <c r="GD82" s="2">
        <f t="shared" si="82"/>
        <v>9.8478444565636082E-5</v>
      </c>
      <c r="GE82" s="2">
        <f t="shared" si="82"/>
        <v>1.0360942671436175E-4</v>
      </c>
      <c r="GF82" s="2">
        <f t="shared" si="82"/>
        <v>7.5423947297074915E-5</v>
      </c>
      <c r="GG82" s="2">
        <f t="shared" si="82"/>
        <v>6.9948500175039694E-5</v>
      </c>
      <c r="GH82" s="2">
        <f t="shared" si="82"/>
        <v>6.7321728803764844E-5</v>
      </c>
      <c r="GI82" s="2">
        <f t="shared" si="82"/>
        <v>5.8324801175920304E-5</v>
      </c>
      <c r="GJ82" s="2">
        <f t="shared" si="82"/>
        <v>4.918380948205181E-5</v>
      </c>
      <c r="GK82" s="2">
        <f t="shared" si="82"/>
        <v>5.0235666664471283E-5</v>
      </c>
      <c r="GM82" s="86">
        <f t="shared" si="83"/>
        <v>0.25656165521890234</v>
      </c>
      <c r="GN82" s="86">
        <f t="shared" si="83"/>
        <v>0.21926302572673834</v>
      </c>
      <c r="GO82" s="86">
        <f t="shared" si="83"/>
        <v>0.2483869896933644</v>
      </c>
      <c r="GP82" s="86">
        <f t="shared" si="83"/>
        <v>0.22088883952993291</v>
      </c>
      <c r="GQ82" s="86">
        <f t="shared" si="83"/>
        <v>0.17792283124853217</v>
      </c>
      <c r="GR82" s="86">
        <f t="shared" si="83"/>
        <v>0.20251605191348629</v>
      </c>
      <c r="GS82" s="86">
        <f t="shared" si="83"/>
        <v>0.2086017463683911</v>
      </c>
      <c r="GT82" s="86">
        <f t="shared" si="83"/>
        <v>0.17634650947712693</v>
      </c>
      <c r="GU82" s="86">
        <f t="shared" si="83"/>
        <v>0.16275895790776609</v>
      </c>
      <c r="GV82" s="86">
        <f t="shared" si="83"/>
        <v>0.18891634184154979</v>
      </c>
      <c r="GW82" s="86">
        <f t="shared" si="83"/>
        <v>0.2106616930376298</v>
      </c>
      <c r="GX82" s="86">
        <f t="shared" si="83"/>
        <v>0.20959182874050078</v>
      </c>
      <c r="GY82" s="86">
        <f t="shared" si="83"/>
        <v>0.2245870455822768</v>
      </c>
      <c r="GZ82" s="86">
        <f t="shared" si="83"/>
        <v>0.24633340767384881</v>
      </c>
      <c r="HA82" s="86">
        <f t="shared" si="83"/>
        <v>0.22693624549731484</v>
      </c>
      <c r="HC82" s="86">
        <f t="shared" si="73"/>
        <v>3.9642960558654894E-7</v>
      </c>
      <c r="HD82" s="86">
        <f t="shared" si="73"/>
        <v>5.6410863851260308E-7</v>
      </c>
      <c r="HE82" s="86">
        <f t="shared" si="73"/>
        <v>7.3160229792648134E-7</v>
      </c>
      <c r="HF82" s="86">
        <f t="shared" si="73"/>
        <v>1.5257225409438936E-8</v>
      </c>
      <c r="HG82" s="86">
        <f t="shared" si="87"/>
        <v>1.9116192563342077E-8</v>
      </c>
      <c r="HH82" s="86">
        <f t="shared" si="87"/>
        <v>1.0171162928223162E-8</v>
      </c>
      <c r="HI82" s="86">
        <f t="shared" si="87"/>
        <v>7.181712794100507E-8</v>
      </c>
      <c r="HJ82" s="86">
        <f t="shared" si="87"/>
        <v>7.5379504921809775E-8</v>
      </c>
      <c r="HK82" s="86">
        <f t="shared" si="87"/>
        <v>1.0084250133331961E-8</v>
      </c>
      <c r="HL82" s="86">
        <f t="shared" si="87"/>
        <v>8.9719374876084294E-7</v>
      </c>
      <c r="HM82" s="86">
        <f t="shared" si="87"/>
        <v>4.2305001874761286E-7</v>
      </c>
      <c r="HN82" s="86">
        <f t="shared" si="87"/>
        <v>2.9307906914302213E-8</v>
      </c>
      <c r="HO82" s="86">
        <f t="shared" si="87"/>
        <v>9.2836676871271578E-8</v>
      </c>
      <c r="HP82" s="86">
        <f t="shared" si="87"/>
        <v>2.7493985581671362E-7</v>
      </c>
      <c r="HQ82" s="86">
        <f t="shared" si="87"/>
        <v>2.9533903937974597E-8</v>
      </c>
      <c r="HS82" s="86">
        <f t="shared" si="84"/>
        <v>4.4099702495007623E-44</v>
      </c>
      <c r="HT82" s="86">
        <f t="shared" si="84"/>
        <v>1.5744797190449482E-40</v>
      </c>
      <c r="HU82" s="86">
        <f t="shared" si="84"/>
        <v>3.8612757113029645E-41</v>
      </c>
      <c r="HV82" s="86">
        <f t="shared" si="84"/>
        <v>2.7720159678293003E-53</v>
      </c>
      <c r="HW82" s="86">
        <f t="shared" si="84"/>
        <v>6.7773006600782056E-54</v>
      </c>
      <c r="HX82" s="86">
        <f t="shared" si="84"/>
        <v>1.0765092372545965E-58</v>
      </c>
      <c r="HY82" s="86">
        <f t="shared" si="84"/>
        <v>1.1439636284779253E-51</v>
      </c>
      <c r="HZ82" s="86">
        <f t="shared" si="84"/>
        <v>3.0414594495883764E-51</v>
      </c>
      <c r="IA82" s="86">
        <f t="shared" si="84"/>
        <v>2.0831842423075632E-58</v>
      </c>
      <c r="IB82" s="86">
        <f t="shared" si="84"/>
        <v>2.0623339678860826E-42</v>
      </c>
      <c r="IC82" s="86">
        <f t="shared" si="84"/>
        <v>3.7977976405971208E-45</v>
      </c>
      <c r="ID82" s="86">
        <f t="shared" si="84"/>
        <v>2.9017402883292213E-54</v>
      </c>
      <c r="IE82" s="86">
        <f t="shared" si="84"/>
        <v>9.3012385456769938E-48</v>
      </c>
      <c r="IF82" s="86">
        <f t="shared" si="84"/>
        <v>2.6819882933436273E-37</v>
      </c>
      <c r="IG82" s="86">
        <f t="shared" si="84"/>
        <v>2.5808278748470481E-29</v>
      </c>
      <c r="II82" s="86">
        <f t="shared" si="85"/>
        <v>5.3938625045432734E-242</v>
      </c>
      <c r="IJ82" s="86">
        <f t="shared" si="85"/>
        <v>3.1723558444761535E-209</v>
      </c>
      <c r="IK82" s="86">
        <f t="shared" si="85"/>
        <v>8.8046366016410144E-223</v>
      </c>
      <c r="IL82" s="86">
        <f t="shared" si="85"/>
        <v>3.2305330884411721E-293</v>
      </c>
      <c r="IM82" s="86">
        <f t="shared" si="85"/>
        <v>4.7768931849817729E-293</v>
      </c>
      <c r="IN82" s="86">
        <f t="shared" si="85"/>
        <v>0</v>
      </c>
      <c r="IO82" s="86">
        <f t="shared" si="85"/>
        <v>1.1664872024293158E-277</v>
      </c>
      <c r="IP82" s="86">
        <f t="shared" si="85"/>
        <v>1.3819537561581007E-279</v>
      </c>
      <c r="IQ82" s="86">
        <f t="shared" si="85"/>
        <v>0</v>
      </c>
      <c r="IR82" s="86">
        <f t="shared" si="85"/>
        <v>3.4014738052150796E-234</v>
      </c>
      <c r="IS82" s="86">
        <f t="shared" si="85"/>
        <v>6.8889674116355404E-244</v>
      </c>
      <c r="IT82" s="86">
        <f t="shared" si="85"/>
        <v>2.59627873335846E-292</v>
      </c>
      <c r="IU82" s="86">
        <f t="shared" si="85"/>
        <v>1.5774676818964006E-261</v>
      </c>
      <c r="IV82" s="86">
        <f t="shared" si="85"/>
        <v>1.1674895834970999E-147</v>
      </c>
      <c r="IW82" s="86">
        <f t="shared" si="85"/>
        <v>3.9602257666087261E-107</v>
      </c>
      <c r="IY82" s="86">
        <f t="shared" si="86"/>
        <v>0.25656205164850793</v>
      </c>
      <c r="IZ82" s="86">
        <f t="shared" si="86"/>
        <v>0.21926358983537686</v>
      </c>
      <c r="JA82" s="86">
        <f t="shared" si="86"/>
        <v>0.24838772129566233</v>
      </c>
      <c r="JB82" s="86">
        <f t="shared" si="86"/>
        <v>0.22088885478715831</v>
      </c>
      <c r="JC82" s="86">
        <f t="shared" si="86"/>
        <v>0.17792285036472474</v>
      </c>
      <c r="JD82" s="86">
        <f t="shared" si="86"/>
        <v>0.20251606208464923</v>
      </c>
      <c r="JE82" s="86">
        <f t="shared" si="86"/>
        <v>0.20860181818551904</v>
      </c>
      <c r="JF82" s="86">
        <f t="shared" si="86"/>
        <v>0.17634658485663185</v>
      </c>
      <c r="JG82" s="86">
        <f t="shared" si="86"/>
        <v>0.16275896799201622</v>
      </c>
      <c r="JH82" s="86">
        <f t="shared" si="86"/>
        <v>0.18891723903529856</v>
      </c>
      <c r="JI82" s="86">
        <f t="shared" si="86"/>
        <v>0.21066211608764854</v>
      </c>
      <c r="JJ82" s="86">
        <f t="shared" si="86"/>
        <v>0.20959185804840769</v>
      </c>
      <c r="JK82" s="86">
        <f t="shared" si="86"/>
        <v>0.22458713841895367</v>
      </c>
      <c r="JL82" s="86">
        <f t="shared" si="86"/>
        <v>0.24633368261370464</v>
      </c>
      <c r="JM82" s="86">
        <f t="shared" si="86"/>
        <v>0.22693627503121877</v>
      </c>
    </row>
    <row r="83" spans="2:273" x14ac:dyDescent="0.25">
      <c r="B83" s="2">
        <v>56</v>
      </c>
      <c r="C83" s="37">
        <v>205.053</v>
      </c>
      <c r="D83" s="37">
        <v>197.429</v>
      </c>
      <c r="E83" s="37">
        <v>204.74199999999999</v>
      </c>
      <c r="F83" s="37">
        <v>198.62899999999999</v>
      </c>
      <c r="G83" s="37">
        <v>184.87100000000001</v>
      </c>
      <c r="H83" s="37">
        <v>195.935</v>
      </c>
      <c r="I83" s="37">
        <v>201.18</v>
      </c>
      <c r="J83" s="37">
        <v>195.797</v>
      </c>
      <c r="K83" s="37">
        <v>193.06800000000001</v>
      </c>
      <c r="L83" s="37">
        <v>195.21</v>
      </c>
      <c r="M83" s="37">
        <v>193.476</v>
      </c>
      <c r="N83" s="37">
        <v>190.27</v>
      </c>
      <c r="O83" s="37">
        <v>198.01599999999999</v>
      </c>
      <c r="P83" s="37">
        <v>191.74199999999999</v>
      </c>
      <c r="Q83" s="37">
        <v>171.62899999999999</v>
      </c>
      <c r="S83" s="4">
        <f t="shared" si="88"/>
        <v>200.69485212828562</v>
      </c>
      <c r="T83" s="4">
        <f t="shared" si="88"/>
        <v>187.0427186408692</v>
      </c>
      <c r="U83" s="4">
        <f t="shared" si="88"/>
        <v>195.22571442067328</v>
      </c>
      <c r="V83" s="4">
        <f t="shared" si="88"/>
        <v>187.89985091460736</v>
      </c>
      <c r="W83" s="4">
        <f t="shared" si="88"/>
        <v>174.11691144463586</v>
      </c>
      <c r="X83" s="4">
        <f t="shared" si="88"/>
        <v>188.36294119441487</v>
      </c>
      <c r="Y83" s="4">
        <f t="shared" si="88"/>
        <v>195.91046809170746</v>
      </c>
      <c r="Z83" s="4">
        <f t="shared" si="88"/>
        <v>191.84248782507564</v>
      </c>
      <c r="AA83" s="4">
        <f t="shared" si="88"/>
        <v>183.98986503947634</v>
      </c>
      <c r="AB83" s="4">
        <f t="shared" si="88"/>
        <v>188.87838522638017</v>
      </c>
      <c r="AC83" s="4">
        <f t="shared" si="88"/>
        <v>186.01058297044011</v>
      </c>
      <c r="AD83" s="4">
        <f t="shared" si="88"/>
        <v>178.93567603917271</v>
      </c>
      <c r="AE83" s="4">
        <f t="shared" si="88"/>
        <v>186.00259651099685</v>
      </c>
      <c r="AF83" s="4">
        <f t="shared" si="88"/>
        <v>184.94611695364674</v>
      </c>
      <c r="AG83" s="4">
        <f t="shared" si="88"/>
        <v>168.49850773495041</v>
      </c>
      <c r="AI83" s="4">
        <f t="shared" si="89"/>
        <v>4.3581478717143796</v>
      </c>
      <c r="AJ83" s="4">
        <f t="shared" si="89"/>
        <v>10.386281359130805</v>
      </c>
      <c r="AK83" s="4">
        <f t="shared" si="89"/>
        <v>9.5162855793267056</v>
      </c>
      <c r="AL83" s="4">
        <f t="shared" si="89"/>
        <v>10.729149085392635</v>
      </c>
      <c r="AM83" s="4">
        <f t="shared" si="89"/>
        <v>10.754088555364149</v>
      </c>
      <c r="AN83" s="4">
        <f t="shared" si="89"/>
        <v>7.5720588055851294</v>
      </c>
      <c r="AO83" s="4">
        <f t="shared" si="89"/>
        <v>5.2695319082925494</v>
      </c>
      <c r="AP83" s="4">
        <f t="shared" si="89"/>
        <v>3.9545121749243606</v>
      </c>
      <c r="AQ83" s="4">
        <f t="shared" si="89"/>
        <v>9.0781349605236699</v>
      </c>
      <c r="AR83" s="4">
        <f t="shared" si="89"/>
        <v>6.3316147736198332</v>
      </c>
      <c r="AS83" s="4">
        <f t="shared" si="89"/>
        <v>7.4654170295598874</v>
      </c>
      <c r="AT83" s="4">
        <f t="shared" si="89"/>
        <v>11.334323960827305</v>
      </c>
      <c r="AU83" s="4">
        <f t="shared" si="89"/>
        <v>12.013403489003139</v>
      </c>
      <c r="AV83" s="4">
        <f t="shared" si="89"/>
        <v>6.7958830463532536</v>
      </c>
      <c r="AW83" s="4">
        <f t="shared" si="89"/>
        <v>3.1304922650495826</v>
      </c>
      <c r="AY83" s="2">
        <f t="shared" si="80"/>
        <v>72.002483159964726</v>
      </c>
      <c r="AZ83" s="2">
        <f t="shared" si="80"/>
        <v>71.282168375127753</v>
      </c>
      <c r="BA83" s="2">
        <f t="shared" si="80"/>
        <v>68.332782849888048</v>
      </c>
      <c r="BB83" s="2">
        <f t="shared" si="80"/>
        <v>71.117375154513837</v>
      </c>
      <c r="BC83" s="2">
        <f t="shared" si="80"/>
        <v>64.918458160919499</v>
      </c>
      <c r="BD83" s="2">
        <f t="shared" si="80"/>
        <v>68.693810790339882</v>
      </c>
      <c r="BE83" s="2">
        <f t="shared" si="80"/>
        <v>61.421836945888323</v>
      </c>
      <c r="BF83" s="2">
        <f t="shared" si="80"/>
        <v>65.366390177687137</v>
      </c>
      <c r="BG83" s="2">
        <f t="shared" si="80"/>
        <v>76.508219195321757</v>
      </c>
      <c r="BH83" s="2">
        <f t="shared" si="80"/>
        <v>68.970778704228024</v>
      </c>
      <c r="BI83" s="2">
        <f t="shared" si="80"/>
        <v>67.247348201794679</v>
      </c>
      <c r="BJ83" s="2">
        <f t="shared" si="80"/>
        <v>70.659532359384642</v>
      </c>
      <c r="BK83" s="2">
        <f t="shared" si="80"/>
        <v>72.724645241428462</v>
      </c>
      <c r="BL83" s="2">
        <f t="shared" si="80"/>
        <v>80.102687395339686</v>
      </c>
      <c r="BM83" s="2">
        <f t="shared" si="80"/>
        <v>87.932983596009976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86.887191111111122</v>
      </c>
      <c r="DL83" s="2">
        <f t="shared" si="90"/>
        <v>85.362183908045978</v>
      </c>
      <c r="DM83" s="2">
        <f t="shared" si="90"/>
        <v>81.70696825396827</v>
      </c>
      <c r="DN83" s="2">
        <f t="shared" si="90"/>
        <v>83.649394088669951</v>
      </c>
      <c r="DO83" s="2">
        <f t="shared" si="90"/>
        <v>74.414616923076906</v>
      </c>
      <c r="DP83" s="2">
        <f t="shared" si="90"/>
        <v>74.903195652173892</v>
      </c>
      <c r="DQ83" s="2">
        <f t="shared" si="90"/>
        <v>58.289586956521738</v>
      </c>
      <c r="DR83" s="2">
        <f t="shared" si="90"/>
        <v>68.462883549783555</v>
      </c>
      <c r="DS83" s="2">
        <f t="shared" si="90"/>
        <v>71.626010822510821</v>
      </c>
      <c r="DT83" s="2">
        <f t="shared" si="90"/>
        <v>73.246944664031631</v>
      </c>
      <c r="DU83" s="2">
        <f t="shared" si="90"/>
        <v>75.363151449275364</v>
      </c>
      <c r="DV83" s="2">
        <f t="shared" si="90"/>
        <v>79.860737777777786</v>
      </c>
      <c r="DW83" s="2">
        <f t="shared" si="90"/>
        <v>81.382855384615382</v>
      </c>
      <c r="DX83" s="2">
        <f t="shared" si="90"/>
        <v>91.690968253968251</v>
      </c>
      <c r="DY83" s="2">
        <f t="shared" si="90"/>
        <v>104.52654598290599</v>
      </c>
      <c r="EA83" s="2">
        <f t="shared" si="91"/>
        <v>66.795419210970948</v>
      </c>
      <c r="EB83" s="2">
        <f t="shared" si="91"/>
        <v>66.232235478082544</v>
      </c>
      <c r="EC83" s="2">
        <f t="shared" si="91"/>
        <v>63.827716849914538</v>
      </c>
      <c r="ED83" s="2">
        <f t="shared" si="91"/>
        <v>66.712738311553863</v>
      </c>
      <c r="EE83" s="2">
        <f t="shared" si="91"/>
        <v>60.90329174400393</v>
      </c>
      <c r="EF83" s="2">
        <f t="shared" si="91"/>
        <v>66.099713016716692</v>
      </c>
      <c r="EG83" s="2">
        <f t="shared" si="91"/>
        <v>62.729246632944331</v>
      </c>
      <c r="EH83" s="2">
        <f t="shared" si="91"/>
        <v>63.908746881511959</v>
      </c>
      <c r="EI83" s="2">
        <f t="shared" si="91"/>
        <v>78.902716486859532</v>
      </c>
      <c r="EJ83" s="2">
        <f t="shared" si="91"/>
        <v>67.087775094322822</v>
      </c>
      <c r="EK83" s="2">
        <f t="shared" si="91"/>
        <v>63.981321646588519</v>
      </c>
      <c r="EL83" s="2">
        <f t="shared" si="91"/>
        <v>67.073609629402185</v>
      </c>
      <c r="EM83" s="2">
        <f t="shared" si="91"/>
        <v>69.440182140412048</v>
      </c>
      <c r="EN83" s="2">
        <f t="shared" si="91"/>
        <v>76.016751677756517</v>
      </c>
      <c r="EO83" s="2">
        <f t="shared" si="91"/>
        <v>81.591369567006524</v>
      </c>
      <c r="EQ83" s="2">
        <f t="shared" si="92"/>
        <v>67.057370074043249</v>
      </c>
      <c r="ER83" s="2">
        <f t="shared" si="92"/>
        <v>66.207416592566716</v>
      </c>
      <c r="ES83" s="2">
        <f t="shared" si="92"/>
        <v>64.420082822055178</v>
      </c>
      <c r="ET83" s="2">
        <f t="shared" si="92"/>
        <v>67.777491288306166</v>
      </c>
      <c r="EU83" s="2">
        <f t="shared" si="92"/>
        <v>60.427794804844453</v>
      </c>
      <c r="EV83" s="2">
        <f t="shared" si="92"/>
        <v>64.571992744182737</v>
      </c>
      <c r="EW83" s="2">
        <f t="shared" si="92"/>
        <v>61.388709469513479</v>
      </c>
      <c r="EX83" s="2">
        <f t="shared" si="92"/>
        <v>63.304557729771105</v>
      </c>
      <c r="EY83" s="2">
        <f t="shared" si="92"/>
        <v>73.939145983654385</v>
      </c>
      <c r="EZ83" s="2">
        <f t="shared" si="92"/>
        <v>66.031212500000009</v>
      </c>
      <c r="FA83" s="2">
        <f t="shared" si="92"/>
        <v>63.467625417234906</v>
      </c>
      <c r="FB83" s="2">
        <f t="shared" si="92"/>
        <v>66.685155721262078</v>
      </c>
      <c r="FC83" s="2">
        <f t="shared" si="92"/>
        <v>69.041004937175217</v>
      </c>
      <c r="FD83" s="2">
        <f t="shared" si="92"/>
        <v>77.535965907944643</v>
      </c>
      <c r="FE83" s="2">
        <f t="shared" si="92"/>
        <v>97.076987386590943</v>
      </c>
      <c r="FG83" s="2">
        <f t="shared" si="93"/>
        <v>0.74083688639798084</v>
      </c>
      <c r="FH83" s="2">
        <f t="shared" si="93"/>
        <v>0.73601939867116262</v>
      </c>
      <c r="FI83" s="2">
        <f t="shared" si="93"/>
        <v>0.74803084929820451</v>
      </c>
      <c r="FJ83" s="2">
        <f t="shared" si="93"/>
        <v>0.73993980706740303</v>
      </c>
      <c r="FK83" s="2">
        <f t="shared" si="93"/>
        <v>0.70282690779402823</v>
      </c>
      <c r="FL83" s="2">
        <f t="shared" si="93"/>
        <v>0.70532081557642479</v>
      </c>
      <c r="FM83" s="2">
        <f t="shared" si="93"/>
        <v>0.70554523768740973</v>
      </c>
      <c r="FN83" s="2">
        <f t="shared" si="93"/>
        <v>0.67991550501023712</v>
      </c>
      <c r="FO83" s="2">
        <f t="shared" si="93"/>
        <v>0.67101412111431225</v>
      </c>
      <c r="FP83" s="2">
        <f t="shared" si="93"/>
        <v>0.69426219453168725</v>
      </c>
      <c r="FQ83" s="2">
        <f t="shared" si="93"/>
        <v>0.71304561652014009</v>
      </c>
      <c r="FR83" s="2">
        <f t="shared" si="93"/>
        <v>0.71956553788981814</v>
      </c>
      <c r="FS83" s="2">
        <f t="shared" si="93"/>
        <v>0.72497877469797689</v>
      </c>
      <c r="FT83" s="2">
        <f t="shared" si="93"/>
        <v>0.73932644298745265</v>
      </c>
      <c r="FU83" s="2">
        <f t="shared" si="93"/>
        <v>0.72353554494171712</v>
      </c>
      <c r="FW83" s="2">
        <f t="shared" si="82"/>
        <v>6.7896595869245251E-5</v>
      </c>
      <c r="FX83" s="2">
        <f t="shared" si="82"/>
        <v>9.6413925388934169E-5</v>
      </c>
      <c r="FY83" s="2">
        <f t="shared" si="82"/>
        <v>7.8006692436557309E-5</v>
      </c>
      <c r="FZ83" s="2">
        <f t="shared" si="82"/>
        <v>8.1590690121806689E-5</v>
      </c>
      <c r="GA83" s="2">
        <f t="shared" si="82"/>
        <v>7.542919205588221E-5</v>
      </c>
      <c r="GB83" s="2">
        <f t="shared" si="82"/>
        <v>6.8932436346165848E-5</v>
      </c>
      <c r="GC83" s="2">
        <f t="shared" si="82"/>
        <v>9.7537233411224144E-5</v>
      </c>
      <c r="GD83" s="2">
        <f t="shared" si="82"/>
        <v>1.0797844135069388E-4</v>
      </c>
      <c r="GE83" s="2">
        <f t="shared" si="82"/>
        <v>1.1360434171244574E-4</v>
      </c>
      <c r="GF83" s="2">
        <f t="shared" si="82"/>
        <v>8.2700111888901428E-5</v>
      </c>
      <c r="GG83" s="2">
        <f t="shared" si="82"/>
        <v>7.6696487708208778E-5</v>
      </c>
      <c r="GH83" s="2">
        <f t="shared" si="82"/>
        <v>7.3816328317112049E-5</v>
      </c>
      <c r="GI83" s="2">
        <f t="shared" si="82"/>
        <v>6.3951512924040343E-5</v>
      </c>
      <c r="GJ83" s="2">
        <f t="shared" si="82"/>
        <v>5.3928718799649619E-5</v>
      </c>
      <c r="GK83" s="2">
        <f t="shared" si="82"/>
        <v>5.5082046203103361E-5</v>
      </c>
      <c r="GM83" s="86">
        <f t="shared" si="83"/>
        <v>0.31222300188368546</v>
      </c>
      <c r="GN83" s="86">
        <f t="shared" si="83"/>
        <v>0.26966913911118112</v>
      </c>
      <c r="GO83" s="86">
        <f t="shared" si="83"/>
        <v>0.30267309077571325</v>
      </c>
      <c r="GP83" s="86">
        <f t="shared" si="83"/>
        <v>0.27082199425999548</v>
      </c>
      <c r="GQ83" s="86">
        <f t="shared" si="83"/>
        <v>0.22654397889056693</v>
      </c>
      <c r="GR83" s="86">
        <f t="shared" si="83"/>
        <v>0.25787398692274199</v>
      </c>
      <c r="GS83" s="86">
        <f t="shared" si="83"/>
        <v>0.2623381583223115</v>
      </c>
      <c r="GT83" s="86">
        <f t="shared" si="83"/>
        <v>0.22732548576074504</v>
      </c>
      <c r="GU83" s="86">
        <f t="shared" si="83"/>
        <v>0.2159074039835904</v>
      </c>
      <c r="GV83" s="86">
        <f t="shared" si="83"/>
        <v>0.24225633093131213</v>
      </c>
      <c r="GW83" s="86">
        <f t="shared" si="83"/>
        <v>0.26588353010071653</v>
      </c>
      <c r="GX83" s="86">
        <f t="shared" si="83"/>
        <v>0.26279105912342815</v>
      </c>
      <c r="GY83" s="86">
        <f t="shared" si="83"/>
        <v>0.28025314511655963</v>
      </c>
      <c r="GZ83" s="86">
        <f t="shared" si="83"/>
        <v>0.30323172080917388</v>
      </c>
      <c r="HA83" s="86">
        <f t="shared" si="83"/>
        <v>0.28388026360145352</v>
      </c>
      <c r="HC83" s="86">
        <f t="shared" si="73"/>
        <v>8.5419383831251821E-7</v>
      </c>
      <c r="HD83" s="86">
        <f t="shared" si="73"/>
        <v>1.1718927252328457E-6</v>
      </c>
      <c r="HE83" s="86">
        <f t="shared" si="73"/>
        <v>1.5193989900988777E-6</v>
      </c>
      <c r="HF83" s="86">
        <f t="shared" si="73"/>
        <v>3.9664893682902507E-8</v>
      </c>
      <c r="HG83" s="86">
        <f t="shared" si="87"/>
        <v>4.8995573549626845E-8</v>
      </c>
      <c r="HH83" s="86">
        <f t="shared" si="87"/>
        <v>2.7578060828290209E-8</v>
      </c>
      <c r="HI83" s="86">
        <f t="shared" si="87"/>
        <v>1.7732145104316898E-7</v>
      </c>
      <c r="HJ83" s="86">
        <f t="shared" si="87"/>
        <v>1.8827832595347233E-7</v>
      </c>
      <c r="HK83" s="86">
        <f t="shared" si="87"/>
        <v>2.8912690738410712E-8</v>
      </c>
      <c r="HL83" s="86">
        <f t="shared" si="87"/>
        <v>1.8956736115814132E-6</v>
      </c>
      <c r="HM83" s="86">
        <f t="shared" si="87"/>
        <v>9.2150501596521212E-7</v>
      </c>
      <c r="HN83" s="86">
        <f t="shared" si="87"/>
        <v>7.3989610262127029E-8</v>
      </c>
      <c r="HO83" s="86">
        <f t="shared" si="87"/>
        <v>2.1354461613697333E-7</v>
      </c>
      <c r="HP83" s="86">
        <f t="shared" si="87"/>
        <v>5.9444969524937427E-7</v>
      </c>
      <c r="HQ83" s="86">
        <f t="shared" si="87"/>
        <v>7.3398495406352597E-8</v>
      </c>
      <c r="HS83" s="86">
        <f t="shared" si="84"/>
        <v>5.8860742303683403E-43</v>
      </c>
      <c r="HT83" s="86">
        <f t="shared" si="84"/>
        <v>1.7219423050421989E-39</v>
      </c>
      <c r="HU83" s="86">
        <f t="shared" si="84"/>
        <v>4.3994673187422435E-40</v>
      </c>
      <c r="HV83" s="86">
        <f t="shared" si="84"/>
        <v>6.8509242549183689E-52</v>
      </c>
      <c r="HW83" s="86">
        <f t="shared" si="84"/>
        <v>1.6612763149670793E-52</v>
      </c>
      <c r="HX83" s="86">
        <f t="shared" si="84"/>
        <v>3.4942161113937069E-57</v>
      </c>
      <c r="HY83" s="86">
        <f t="shared" si="84"/>
        <v>2.6172231688098428E-50</v>
      </c>
      <c r="HZ83" s="86">
        <f t="shared" si="84"/>
        <v>7.1826376639849338E-50</v>
      </c>
      <c r="IA83" s="86">
        <f t="shared" si="84"/>
        <v>8.1460994353769862E-57</v>
      </c>
      <c r="IB83" s="86">
        <f t="shared" si="84"/>
        <v>2.6414476297221628E-41</v>
      </c>
      <c r="IC83" s="86">
        <f t="shared" si="84"/>
        <v>5.468600783297295E-44</v>
      </c>
      <c r="ID83" s="86">
        <f t="shared" si="84"/>
        <v>7.113375279569083E-53</v>
      </c>
      <c r="IE83" s="86">
        <f t="shared" si="84"/>
        <v>1.5160548366914943E-46</v>
      </c>
      <c r="IF83" s="86">
        <f t="shared" si="84"/>
        <v>2.1812208802234476E-36</v>
      </c>
      <c r="IG83" s="86">
        <f t="shared" si="84"/>
        <v>1.302009404525052E-28</v>
      </c>
      <c r="II83" s="86">
        <f t="shared" si="85"/>
        <v>1.8633942477586517E-237</v>
      </c>
      <c r="IJ83" s="86">
        <f t="shared" si="85"/>
        <v>3.688172999927792E-205</v>
      </c>
      <c r="IK83" s="86">
        <f t="shared" si="85"/>
        <v>1.5147293332062241E-218</v>
      </c>
      <c r="IL83" s="86">
        <f t="shared" si="85"/>
        <v>1.3242502106628921E-287</v>
      </c>
      <c r="IM83" s="86">
        <f t="shared" si="85"/>
        <v>1.7491622678983816E-287</v>
      </c>
      <c r="IN83" s="86">
        <f t="shared" si="85"/>
        <v>0</v>
      </c>
      <c r="IO83" s="86">
        <f t="shared" si="85"/>
        <v>3.0267517219141356E-272</v>
      </c>
      <c r="IP83" s="86">
        <f t="shared" si="85"/>
        <v>4.4897434501862555E-274</v>
      </c>
      <c r="IQ83" s="86">
        <f t="shared" si="85"/>
        <v>0</v>
      </c>
      <c r="IR83" s="86">
        <f t="shared" si="85"/>
        <v>1.0314114979386357E-229</v>
      </c>
      <c r="IS83" s="86">
        <f t="shared" si="85"/>
        <v>2.9535550048403148E-239</v>
      </c>
      <c r="IT83" s="86">
        <f t="shared" si="85"/>
        <v>8.9444949266176803E-287</v>
      </c>
      <c r="IU83" s="86">
        <f t="shared" si="85"/>
        <v>1.1902679788345868E-256</v>
      </c>
      <c r="IV83" s="86">
        <f t="shared" si="85"/>
        <v>5.7430493472156415E-145</v>
      </c>
      <c r="IW83" s="86">
        <f t="shared" si="85"/>
        <v>3.5148919878853497E-105</v>
      </c>
      <c r="IY83" s="86">
        <f t="shared" si="86"/>
        <v>0.31222385607752379</v>
      </c>
      <c r="IZ83" s="86">
        <f t="shared" si="86"/>
        <v>0.26967031100390637</v>
      </c>
      <c r="JA83" s="86">
        <f t="shared" si="86"/>
        <v>0.30267461017470337</v>
      </c>
      <c r="JB83" s="86">
        <f t="shared" si="86"/>
        <v>0.27082203392488918</v>
      </c>
      <c r="JC83" s="86">
        <f t="shared" si="86"/>
        <v>0.22654402788614048</v>
      </c>
      <c r="JD83" s="86">
        <f t="shared" si="86"/>
        <v>0.25787401450080283</v>
      </c>
      <c r="JE83" s="86">
        <f t="shared" si="86"/>
        <v>0.26233833564376252</v>
      </c>
      <c r="JF83" s="86">
        <f t="shared" si="86"/>
        <v>0.227325674039071</v>
      </c>
      <c r="JG83" s="86">
        <f t="shared" si="86"/>
        <v>0.21590743289628114</v>
      </c>
      <c r="JH83" s="86">
        <f t="shared" si="86"/>
        <v>0.24225822660492372</v>
      </c>
      <c r="JI83" s="86">
        <f t="shared" si="86"/>
        <v>0.26588445160573249</v>
      </c>
      <c r="JJ83" s="86">
        <f t="shared" si="86"/>
        <v>0.26279113311303842</v>
      </c>
      <c r="JK83" s="86">
        <f t="shared" si="86"/>
        <v>0.28025335866117579</v>
      </c>
      <c r="JL83" s="86">
        <f t="shared" si="86"/>
        <v>0.30323231525886912</v>
      </c>
      <c r="JM83" s="86">
        <f t="shared" si="86"/>
        <v>0.28388033699994891</v>
      </c>
    </row>
    <row r="84" spans="2:273" x14ac:dyDescent="0.25">
      <c r="B84" s="2">
        <v>57</v>
      </c>
      <c r="C84" s="37">
        <v>214.053</v>
      </c>
      <c r="D84" s="37">
        <v>209.905</v>
      </c>
      <c r="E84" s="37">
        <v>215.935</v>
      </c>
      <c r="F84" s="37">
        <v>211.48400000000001</v>
      </c>
      <c r="G84" s="37">
        <v>200.64500000000001</v>
      </c>
      <c r="H84" s="37">
        <v>211.161</v>
      </c>
      <c r="I84" s="37">
        <v>214.16399999999999</v>
      </c>
      <c r="J84" s="37">
        <v>209.16900000000001</v>
      </c>
      <c r="K84" s="37">
        <v>207.203</v>
      </c>
      <c r="L84" s="37">
        <v>209.19399999999999</v>
      </c>
      <c r="M84" s="37">
        <v>207.84100000000001</v>
      </c>
      <c r="N84" s="37">
        <v>203.44399999999999</v>
      </c>
      <c r="O84" s="37">
        <v>209.87299999999999</v>
      </c>
      <c r="P84" s="37">
        <v>204.25800000000001</v>
      </c>
      <c r="Q84" s="37">
        <v>184.74199999999999</v>
      </c>
      <c r="S84" s="4">
        <f t="shared" si="88"/>
        <v>214.35670470862772</v>
      </c>
      <c r="T84" s="4">
        <f t="shared" si="88"/>
        <v>202.40070559081633</v>
      </c>
      <c r="U84" s="4">
        <f t="shared" si="88"/>
        <v>210.61552195323586</v>
      </c>
      <c r="V84" s="4">
        <f t="shared" si="88"/>
        <v>203.392905967395</v>
      </c>
      <c r="W84" s="4">
        <f t="shared" si="88"/>
        <v>192.29470913455671</v>
      </c>
      <c r="X84" s="4">
        <f t="shared" si="88"/>
        <v>207.01481893827466</v>
      </c>
      <c r="Y84" s="4">
        <f t="shared" si="88"/>
        <v>213.63542007345734</v>
      </c>
      <c r="Z84" s="4">
        <f t="shared" si="88"/>
        <v>210.28881468735395</v>
      </c>
      <c r="AA84" s="4">
        <f t="shared" si="88"/>
        <v>203.89963817390517</v>
      </c>
      <c r="AB84" s="4">
        <f t="shared" si="88"/>
        <v>207.51852344123358</v>
      </c>
      <c r="AC84" s="4">
        <f t="shared" si="88"/>
        <v>203.71036923537557</v>
      </c>
      <c r="AD84" s="4">
        <f t="shared" si="88"/>
        <v>195.16599651533375</v>
      </c>
      <c r="AE84" s="4">
        <f t="shared" si="88"/>
        <v>202.12347887836356</v>
      </c>
      <c r="AF84" s="4">
        <f t="shared" si="88"/>
        <v>198.57133749786391</v>
      </c>
      <c r="AG84" s="4">
        <f t="shared" si="88"/>
        <v>180.11367993862677</v>
      </c>
      <c r="AI84" s="4">
        <f t="shared" si="89"/>
        <v>-0.30370470862771981</v>
      </c>
      <c r="AJ84" s="4">
        <f t="shared" si="89"/>
        <v>7.5042944091836716</v>
      </c>
      <c r="AK84" s="4">
        <f t="shared" si="89"/>
        <v>5.3194780467641465</v>
      </c>
      <c r="AL84" s="4">
        <f t="shared" si="89"/>
        <v>8.0910940326050138</v>
      </c>
      <c r="AM84" s="4">
        <f t="shared" si="89"/>
        <v>8.3502908654432986</v>
      </c>
      <c r="AN84" s="4">
        <f t="shared" si="89"/>
        <v>4.1461810617253434</v>
      </c>
      <c r="AO84" s="4">
        <f t="shared" si="89"/>
        <v>0.52857992654264763</v>
      </c>
      <c r="AP84" s="4">
        <f t="shared" si="89"/>
        <v>-1.1198146873539372</v>
      </c>
      <c r="AQ84" s="4">
        <f t="shared" si="89"/>
        <v>3.3033618260948288</v>
      </c>
      <c r="AR84" s="4">
        <f t="shared" si="89"/>
        <v>1.6754765587664053</v>
      </c>
      <c r="AS84" s="4">
        <f t="shared" si="89"/>
        <v>4.130630764624442</v>
      </c>
      <c r="AT84" s="4">
        <f t="shared" si="89"/>
        <v>8.2780034846662431</v>
      </c>
      <c r="AU84" s="4">
        <f t="shared" si="89"/>
        <v>7.7495211216364339</v>
      </c>
      <c r="AV84" s="4">
        <f t="shared" si="89"/>
        <v>5.6866625021361017</v>
      </c>
      <c r="AW84" s="4">
        <f t="shared" si="89"/>
        <v>4.6283200613732163</v>
      </c>
      <c r="AY84" s="2">
        <f t="shared" si="80"/>
        <v>71.689430426310906</v>
      </c>
      <c r="AZ84" s="2">
        <f t="shared" si="80"/>
        <v>70.948696435084074</v>
      </c>
      <c r="BA84" s="2">
        <f t="shared" si="80"/>
        <v>68.019844221712006</v>
      </c>
      <c r="BB84" s="2">
        <f t="shared" si="80"/>
        <v>70.821179793909707</v>
      </c>
      <c r="BC84" s="2">
        <f t="shared" si="80"/>
        <v>64.661307599549261</v>
      </c>
      <c r="BD84" s="2">
        <f t="shared" si="80"/>
        <v>68.488852559443814</v>
      </c>
      <c r="BE84" s="2">
        <f t="shared" si="80"/>
        <v>61.225035296924744</v>
      </c>
      <c r="BF84" s="2">
        <f t="shared" si="80"/>
        <v>65.158817520825792</v>
      </c>
      <c r="BG84" s="2">
        <f t="shared" si="80"/>
        <v>76.457957913618671</v>
      </c>
      <c r="BH84" s="2">
        <f t="shared" si="80"/>
        <v>68.783334347757886</v>
      </c>
      <c r="BI84" s="2">
        <f t="shared" si="80"/>
        <v>67.021825061877749</v>
      </c>
      <c r="BJ84" s="2">
        <f t="shared" si="80"/>
        <v>70.414576972944346</v>
      </c>
      <c r="BK84" s="2">
        <f t="shared" si="80"/>
        <v>72.500041274407437</v>
      </c>
      <c r="BL84" s="2">
        <f t="shared" si="80"/>
        <v>79.858012993315356</v>
      </c>
      <c r="BM84" s="2">
        <f t="shared" si="80"/>
        <v>87.778244557950487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87.33297128205129</v>
      </c>
      <c r="DL84" s="2">
        <f t="shared" si="90"/>
        <v>85.737401204159823</v>
      </c>
      <c r="DM84" s="2">
        <f t="shared" si="90"/>
        <v>82.004697802197825</v>
      </c>
      <c r="DN84" s="2">
        <f t="shared" si="90"/>
        <v>83.957118226600983</v>
      </c>
      <c r="DO84" s="2">
        <f t="shared" si="90"/>
        <v>74.691877692307685</v>
      </c>
      <c r="DP84" s="2">
        <f t="shared" si="90"/>
        <v>75.228959486165991</v>
      </c>
      <c r="DQ84" s="2">
        <f t="shared" si="90"/>
        <v>57.656761857707508</v>
      </c>
      <c r="DR84" s="2">
        <f t="shared" si="90"/>
        <v>68.428030303030312</v>
      </c>
      <c r="DS84" s="2">
        <f t="shared" si="90"/>
        <v>71.76884848484849</v>
      </c>
      <c r="DT84" s="2">
        <f t="shared" si="90"/>
        <v>73.418391304347836</v>
      </c>
      <c r="DU84" s="2">
        <f t="shared" si="90"/>
        <v>75.615411884057977</v>
      </c>
      <c r="DV84" s="2">
        <f t="shared" si="90"/>
        <v>80.203029401709415</v>
      </c>
      <c r="DW84" s="2">
        <f t="shared" si="90"/>
        <v>81.702747692307696</v>
      </c>
      <c r="DX84" s="2">
        <f t="shared" si="90"/>
        <v>92.082571428571427</v>
      </c>
      <c r="DY84" s="2">
        <f t="shared" si="90"/>
        <v>104.85469196581195</v>
      </c>
      <c r="EA84" s="2">
        <f>CE$228*$B84+CE$229</f>
        <v>66.698427168061599</v>
      </c>
      <c r="EB84" s="2">
        <f t="shared" si="91"/>
        <v>66.111289940308353</v>
      </c>
      <c r="EC84" s="2">
        <f t="shared" si="91"/>
        <v>63.723566277944059</v>
      </c>
      <c r="ED84" s="2">
        <f t="shared" si="91"/>
        <v>66.610508372812404</v>
      </c>
      <c r="EE84" s="2">
        <f t="shared" si="91"/>
        <v>60.793358876937255</v>
      </c>
      <c r="EF84" s="2">
        <f t="shared" si="91"/>
        <v>65.920805098375951</v>
      </c>
      <c r="EG84" s="2">
        <f t="shared" si="91"/>
        <v>62.583392608427275</v>
      </c>
      <c r="EH84" s="2">
        <f t="shared" si="91"/>
        <v>63.75528717018183</v>
      </c>
      <c r="EI84" s="2">
        <f t="shared" si="91"/>
        <v>78.555535301822488</v>
      </c>
      <c r="EJ84" s="2">
        <f t="shared" si="91"/>
        <v>66.921890613348765</v>
      </c>
      <c r="EK84" s="2">
        <f t="shared" si="91"/>
        <v>63.867822591972349</v>
      </c>
      <c r="EL84" s="2">
        <f t="shared" si="91"/>
        <v>66.935453490667442</v>
      </c>
      <c r="EM84" s="2">
        <f t="shared" si="91"/>
        <v>69.316199763535991</v>
      </c>
      <c r="EN84" s="2">
        <f t="shared" si="91"/>
        <v>75.926979038752606</v>
      </c>
      <c r="EO84" s="2">
        <f t="shared" si="91"/>
        <v>81.826187797021504</v>
      </c>
      <c r="EQ84" s="2">
        <f t="shared" si="92"/>
        <v>66.956069236504874</v>
      </c>
      <c r="ER84" s="2">
        <f t="shared" si="92"/>
        <v>66.086780243065022</v>
      </c>
      <c r="ES84" s="2">
        <f t="shared" si="92"/>
        <v>64.306000790687889</v>
      </c>
      <c r="ET84" s="2">
        <f t="shared" si="92"/>
        <v>67.657692820207515</v>
      </c>
      <c r="EU84" s="2">
        <f t="shared" si="92"/>
        <v>60.326104160376467</v>
      </c>
      <c r="EV84" s="2">
        <f t="shared" si="92"/>
        <v>64.419629569940184</v>
      </c>
      <c r="EW84" s="2">
        <f t="shared" si="92"/>
        <v>61.266333630355057</v>
      </c>
      <c r="EX84" s="2">
        <f t="shared" si="92"/>
        <v>63.161881446322624</v>
      </c>
      <c r="EY84" s="2">
        <f t="shared" si="92"/>
        <v>73.679371464514745</v>
      </c>
      <c r="EZ84" s="2">
        <f t="shared" si="92"/>
        <v>65.883546938311696</v>
      </c>
      <c r="FA84" s="2">
        <f t="shared" si="92"/>
        <v>63.363134527433573</v>
      </c>
      <c r="FB84" s="2">
        <f t="shared" si="92"/>
        <v>66.554410842661085</v>
      </c>
      <c r="FC84" s="2">
        <f t="shared" si="92"/>
        <v>68.924128524826557</v>
      </c>
      <c r="FD84" s="2">
        <f t="shared" si="92"/>
        <v>77.418334911132192</v>
      </c>
      <c r="FE84" s="2">
        <f t="shared" si="92"/>
        <v>96.987994978472173</v>
      </c>
      <c r="FG84" s="2">
        <f t="shared" si="93"/>
        <v>0.75812481971545764</v>
      </c>
      <c r="FH84" s="2">
        <f t="shared" si="93"/>
        <v>0.75352177409067844</v>
      </c>
      <c r="FI84" s="2">
        <f t="shared" si="93"/>
        <v>0.7649911264364011</v>
      </c>
      <c r="FJ84" s="2">
        <f t="shared" si="93"/>
        <v>0.75726797491396236</v>
      </c>
      <c r="FK84" s="2">
        <f t="shared" si="93"/>
        <v>0.7216978716437934</v>
      </c>
      <c r="FL84" s="2">
        <f t="shared" si="93"/>
        <v>0.72409558151483644</v>
      </c>
      <c r="FM84" s="2">
        <f t="shared" si="93"/>
        <v>0.72431129397495531</v>
      </c>
      <c r="FN84" s="2">
        <f t="shared" si="93"/>
        <v>0.69961956673521952</v>
      </c>
      <c r="FO84" s="2">
        <f t="shared" si="93"/>
        <v>0.69101712608714883</v>
      </c>
      <c r="FP84" s="2">
        <f t="shared" si="93"/>
        <v>0.71345529262120033</v>
      </c>
      <c r="FQ84" s="2">
        <f t="shared" si="93"/>
        <v>0.73151556175213917</v>
      </c>
      <c r="FR84" s="2">
        <f t="shared" si="93"/>
        <v>0.7377701589037462</v>
      </c>
      <c r="FS84" s="2">
        <f t="shared" si="93"/>
        <v>0.7429575195922089</v>
      </c>
      <c r="FT84" s="2">
        <f t="shared" si="93"/>
        <v>0.75668204087991087</v>
      </c>
      <c r="FU84" s="2">
        <f t="shared" si="93"/>
        <v>0.74157500610171367</v>
      </c>
      <c r="FW84" s="2">
        <f t="shared" si="82"/>
        <v>7.4446649297137444E-5</v>
      </c>
      <c r="FX84" s="2">
        <f t="shared" si="82"/>
        <v>1.0571478365136933E-4</v>
      </c>
      <c r="FY84" s="2">
        <f t="shared" si="82"/>
        <v>8.5531993700854516E-5</v>
      </c>
      <c r="FZ84" s="2">
        <f t="shared" si="82"/>
        <v>8.9461708509082989E-5</v>
      </c>
      <c r="GA84" s="2">
        <f t="shared" si="82"/>
        <v>8.2705862568881733E-5</v>
      </c>
      <c r="GB84" s="2">
        <f t="shared" si="82"/>
        <v>7.5582410801505411E-5</v>
      </c>
      <c r="GC84" s="2">
        <f t="shared" si="82"/>
        <v>1.0694644335836721E-4</v>
      </c>
      <c r="GD84" s="2">
        <f t="shared" si="82"/>
        <v>1.1839477320928703E-4</v>
      </c>
      <c r="GE84" s="2">
        <f t="shared" si="82"/>
        <v>1.2456331841833061E-4</v>
      </c>
      <c r="GF84" s="2">
        <f t="shared" si="82"/>
        <v>9.0678146005834296E-5</v>
      </c>
      <c r="GG84" s="2">
        <f t="shared" si="82"/>
        <v>8.4095404225609677E-5</v>
      </c>
      <c r="GH84" s="2">
        <f t="shared" si="82"/>
        <v>8.0937418109785077E-5</v>
      </c>
      <c r="GI84" s="2">
        <f t="shared" si="82"/>
        <v>7.0121006890113143E-5</v>
      </c>
      <c r="GJ84" s="2">
        <f t="shared" si="82"/>
        <v>5.9131356652526251E-5</v>
      </c>
      <c r="GK84" s="2">
        <f t="shared" si="82"/>
        <v>6.0395941703546943E-5</v>
      </c>
      <c r="GM84" s="86">
        <f t="shared" si="83"/>
        <v>0.37167319535188165</v>
      </c>
      <c r="GN84" s="86">
        <f t="shared" si="83"/>
        <v>0.32676732615727072</v>
      </c>
      <c r="GO84" s="86">
        <f t="shared" si="83"/>
        <v>0.36340227538169606</v>
      </c>
      <c r="GP84" s="86">
        <f t="shared" si="83"/>
        <v>0.32768305778527301</v>
      </c>
      <c r="GQ84" s="86">
        <f t="shared" si="83"/>
        <v>0.28366477037419718</v>
      </c>
      <c r="GR84" s="86">
        <f t="shared" si="83"/>
        <v>0.3215627532139208</v>
      </c>
      <c r="GS84" s="86">
        <f t="shared" si="83"/>
        <v>0.32111886228396563</v>
      </c>
      <c r="GT84" s="86">
        <f t="shared" si="83"/>
        <v>0.28375636024302692</v>
      </c>
      <c r="GU84" s="86">
        <f t="shared" si="83"/>
        <v>0.27786550285327732</v>
      </c>
      <c r="GV84" s="86">
        <f t="shared" si="83"/>
        <v>0.30266235763050719</v>
      </c>
      <c r="GW84" s="86">
        <f t="shared" si="83"/>
        <v>0.32910019633541537</v>
      </c>
      <c r="GX84" s="86">
        <f t="shared" si="83"/>
        <v>0.32455931173635982</v>
      </c>
      <c r="GY84" s="86">
        <f t="shared" si="83"/>
        <v>0.34414554159753208</v>
      </c>
      <c r="GZ84" s="86">
        <f t="shared" si="83"/>
        <v>0.36793742992322531</v>
      </c>
      <c r="HA84" s="86">
        <f t="shared" si="83"/>
        <v>0.34955178421360872</v>
      </c>
      <c r="HC84" s="86">
        <f t="shared" si="73"/>
        <v>1.8019398455896076E-6</v>
      </c>
      <c r="HD84" s="86">
        <f t="shared" si="73"/>
        <v>2.3870538597461174E-6</v>
      </c>
      <c r="HE84" s="86">
        <f t="shared" si="73"/>
        <v>3.0928821784987893E-6</v>
      </c>
      <c r="HF84" s="86">
        <f t="shared" si="73"/>
        <v>1.0038311946675264E-7</v>
      </c>
      <c r="HG84" s="86">
        <f t="shared" si="87"/>
        <v>1.2230298714042958E-7</v>
      </c>
      <c r="HH84" s="86">
        <f t="shared" si="87"/>
        <v>7.2661619170231401E-8</v>
      </c>
      <c r="HI84" s="86">
        <f t="shared" si="87"/>
        <v>4.2642687407754383E-7</v>
      </c>
      <c r="HJ84" s="86">
        <f t="shared" si="87"/>
        <v>4.5768118555754114E-7</v>
      </c>
      <c r="HK84" s="86">
        <f t="shared" si="87"/>
        <v>8.0284849991147836E-8</v>
      </c>
      <c r="HL84" s="86">
        <f t="shared" si="87"/>
        <v>3.9208251568823364E-6</v>
      </c>
      <c r="HM84" s="86">
        <f t="shared" si="87"/>
        <v>1.9637592450595795E-6</v>
      </c>
      <c r="HN84" s="86">
        <f t="shared" si="87"/>
        <v>1.8195736381832548E-7</v>
      </c>
      <c r="HO84" s="86">
        <f t="shared" si="87"/>
        <v>4.8016980293791218E-7</v>
      </c>
      <c r="HP84" s="86">
        <f t="shared" si="87"/>
        <v>1.2587338840170421E-6</v>
      </c>
      <c r="HQ84" s="86">
        <f t="shared" si="87"/>
        <v>1.7784814730699232E-7</v>
      </c>
      <c r="HS84" s="86">
        <f t="shared" si="84"/>
        <v>7.5894266790283606E-42</v>
      </c>
      <c r="HT84" s="86">
        <f t="shared" si="84"/>
        <v>1.8237207461663348E-38</v>
      </c>
      <c r="HU84" s="86">
        <f t="shared" si="84"/>
        <v>4.8513836204329599E-39</v>
      </c>
      <c r="HV84" s="86">
        <f t="shared" si="84"/>
        <v>1.6209252259526195E-50</v>
      </c>
      <c r="HW84" s="86">
        <f t="shared" si="84"/>
        <v>3.9012734169751331E-51</v>
      </c>
      <c r="HX84" s="86">
        <f t="shared" si="84"/>
        <v>1.0826488411702894E-55</v>
      </c>
      <c r="HY84" s="86">
        <f t="shared" si="84"/>
        <v>5.7365622411061076E-49</v>
      </c>
      <c r="HZ84" s="86">
        <f t="shared" si="84"/>
        <v>1.6230175598719074E-48</v>
      </c>
      <c r="IA84" s="86">
        <f t="shared" si="84"/>
        <v>3.0243224488805587E-55</v>
      </c>
      <c r="IB84" s="86">
        <f t="shared" si="84"/>
        <v>3.267379927696658E-40</v>
      </c>
      <c r="IC84" s="86">
        <f t="shared" si="84"/>
        <v>7.5981103298469205E-43</v>
      </c>
      <c r="ID84" s="86">
        <f t="shared" si="84"/>
        <v>1.6710995074673167E-51</v>
      </c>
      <c r="IE84" s="86">
        <f t="shared" si="84"/>
        <v>2.3815093019911207E-45</v>
      </c>
      <c r="IF84" s="86">
        <f t="shared" si="84"/>
        <v>1.7269974458404696E-35</v>
      </c>
      <c r="IG84" s="86">
        <f t="shared" si="84"/>
        <v>6.4351982303337348E-28</v>
      </c>
      <c r="II84" s="86">
        <f t="shared" si="85"/>
        <v>5.8269792030871642E-233</v>
      </c>
      <c r="IJ84" s="86">
        <f t="shared" si="85"/>
        <v>3.9087021514726158E-201</v>
      </c>
      <c r="IK84" s="86">
        <f t="shared" si="85"/>
        <v>2.3713505499453765E-214</v>
      </c>
      <c r="IL84" s="86">
        <f t="shared" si="85"/>
        <v>4.7874179090556079E-282</v>
      </c>
      <c r="IM84" s="86">
        <f t="shared" si="85"/>
        <v>5.6607230436209332E-282</v>
      </c>
      <c r="IN84" s="86">
        <f t="shared" si="85"/>
        <v>0</v>
      </c>
      <c r="IO84" s="86">
        <f t="shared" si="85"/>
        <v>6.9411570555867906E-267</v>
      </c>
      <c r="IP84" s="86">
        <f t="shared" si="85"/>
        <v>1.2845021271860585E-268</v>
      </c>
      <c r="IQ84" s="86">
        <f t="shared" si="85"/>
        <v>0</v>
      </c>
      <c r="IR84" s="86">
        <f t="shared" si="85"/>
        <v>2.8286625217427516E-225</v>
      </c>
      <c r="IS84" s="86">
        <f t="shared" si="85"/>
        <v>1.1423780650719761E-234</v>
      </c>
      <c r="IT84" s="86">
        <f t="shared" si="85"/>
        <v>2.7257987648208089E-281</v>
      </c>
      <c r="IU84" s="86">
        <f t="shared" si="85"/>
        <v>8.0743751945335628E-252</v>
      </c>
      <c r="IV84" s="86">
        <f t="shared" si="85"/>
        <v>2.6668437155612489E-142</v>
      </c>
      <c r="IW84" s="86">
        <f t="shared" si="85"/>
        <v>2.9920431273637129E-103</v>
      </c>
      <c r="IY84" s="86">
        <f t="shared" si="86"/>
        <v>0.37167499729172726</v>
      </c>
      <c r="IZ84" s="86">
        <f t="shared" si="86"/>
        <v>0.32676971321113046</v>
      </c>
      <c r="JA84" s="86">
        <f t="shared" si="86"/>
        <v>0.36340536826387454</v>
      </c>
      <c r="JB84" s="86">
        <f t="shared" si="86"/>
        <v>0.3276831581683925</v>
      </c>
      <c r="JC84" s="86">
        <f t="shared" si="86"/>
        <v>0.28366489267718431</v>
      </c>
      <c r="JD84" s="86">
        <f t="shared" si="86"/>
        <v>0.32156282587553997</v>
      </c>
      <c r="JE84" s="86">
        <f t="shared" si="86"/>
        <v>0.32111928871083972</v>
      </c>
      <c r="JF84" s="86">
        <f t="shared" si="86"/>
        <v>0.28375681792421248</v>
      </c>
      <c r="JG84" s="86">
        <f t="shared" si="86"/>
        <v>0.27786558313812731</v>
      </c>
      <c r="JH84" s="86">
        <f t="shared" si="86"/>
        <v>0.30266627845566407</v>
      </c>
      <c r="JI84" s="86">
        <f t="shared" si="86"/>
        <v>0.32910216009466042</v>
      </c>
      <c r="JJ84" s="86">
        <f t="shared" si="86"/>
        <v>0.32455949369372367</v>
      </c>
      <c r="JK84" s="86">
        <f t="shared" si="86"/>
        <v>0.344146021767335</v>
      </c>
      <c r="JL84" s="86">
        <f t="shared" si="86"/>
        <v>0.36793868865710933</v>
      </c>
      <c r="JM84" s="86">
        <f t="shared" si="86"/>
        <v>0.34955196206175604</v>
      </c>
    </row>
    <row r="85" spans="2:273" x14ac:dyDescent="0.25">
      <c r="B85" s="2">
        <v>58</v>
      </c>
      <c r="C85" s="37">
        <v>221.10499999999999</v>
      </c>
      <c r="D85" s="37">
        <v>219.27</v>
      </c>
      <c r="E85" s="37">
        <v>224</v>
      </c>
      <c r="F85" s="37">
        <v>222.09700000000001</v>
      </c>
      <c r="G85" s="37">
        <v>214.67699999999999</v>
      </c>
      <c r="H85" s="37">
        <v>221.32300000000001</v>
      </c>
      <c r="I85" s="37">
        <v>223.34399999999999</v>
      </c>
      <c r="J85" s="37">
        <v>219.39</v>
      </c>
      <c r="K85" s="37">
        <v>218.59299999999999</v>
      </c>
      <c r="L85" s="37">
        <v>218.952</v>
      </c>
      <c r="M85" s="37">
        <v>217.88900000000001</v>
      </c>
      <c r="N85" s="37">
        <v>215.60300000000001</v>
      </c>
      <c r="O85" s="37">
        <v>218.25399999999999</v>
      </c>
      <c r="P85" s="37">
        <v>213.435</v>
      </c>
      <c r="Q85" s="37">
        <v>194.90299999999999</v>
      </c>
      <c r="S85" s="4">
        <f t="shared" si="88"/>
        <v>224.95550462570472</v>
      </c>
      <c r="T85" s="4">
        <f t="shared" si="88"/>
        <v>216.90243021809479</v>
      </c>
      <c r="U85" s="4">
        <f t="shared" si="88"/>
        <v>224.66354877256651</v>
      </c>
      <c r="V85" s="4">
        <f t="shared" si="88"/>
        <v>218.39813207102443</v>
      </c>
      <c r="W85" s="4">
        <f t="shared" si="88"/>
        <v>210.3615759724849</v>
      </c>
      <c r="X85" s="4">
        <f t="shared" si="88"/>
        <v>224.0863804416619</v>
      </c>
      <c r="Y85" s="4">
        <f t="shared" si="88"/>
        <v>227.91587806430263</v>
      </c>
      <c r="Z85" s="4">
        <f t="shared" si="88"/>
        <v>225.07406377848017</v>
      </c>
      <c r="AA85" s="4">
        <f t="shared" si="88"/>
        <v>221.6777459829263</v>
      </c>
      <c r="AB85" s="4">
        <f t="shared" si="88"/>
        <v>223.73807607761205</v>
      </c>
      <c r="AC85" s="4">
        <f t="shared" si="88"/>
        <v>219.94012612312568</v>
      </c>
      <c r="AD85" s="4">
        <f t="shared" si="88"/>
        <v>211.13968276237648</v>
      </c>
      <c r="AE85" s="4">
        <f t="shared" si="88"/>
        <v>217.37715179697278</v>
      </c>
      <c r="AF85" s="4">
        <f t="shared" si="88"/>
        <v>211.41319352449048</v>
      </c>
      <c r="AG85" s="4">
        <f t="shared" si="88"/>
        <v>191.25113486441296</v>
      </c>
      <c r="AI85" s="4">
        <f t="shared" si="89"/>
        <v>-3.8505046257047297</v>
      </c>
      <c r="AJ85" s="4">
        <f t="shared" si="89"/>
        <v>2.3675697819052175</v>
      </c>
      <c r="AK85" s="4">
        <f t="shared" si="89"/>
        <v>-0.66354877256651434</v>
      </c>
      <c r="AL85" s="4">
        <f t="shared" si="89"/>
        <v>3.6988679289755737</v>
      </c>
      <c r="AM85" s="4">
        <f t="shared" si="89"/>
        <v>4.3154240275150926</v>
      </c>
      <c r="AN85" s="4">
        <f t="shared" si="89"/>
        <v>-2.7633804416618943</v>
      </c>
      <c r="AO85" s="4">
        <f t="shared" si="89"/>
        <v>-4.5718780643026378</v>
      </c>
      <c r="AP85" s="4">
        <f t="shared" si="89"/>
        <v>-5.68406377848018</v>
      </c>
      <c r="AQ85" s="4">
        <f t="shared" si="89"/>
        <v>-3.0847459829263073</v>
      </c>
      <c r="AR85" s="4">
        <f t="shared" si="89"/>
        <v>-4.7860760776120514</v>
      </c>
      <c r="AS85" s="4">
        <f t="shared" si="89"/>
        <v>-2.0511261231256697</v>
      </c>
      <c r="AT85" s="4">
        <f t="shared" si="89"/>
        <v>4.4633172376235279</v>
      </c>
      <c r="AU85" s="4">
        <f t="shared" si="89"/>
        <v>0.87684820302720823</v>
      </c>
      <c r="AV85" s="4">
        <f t="shared" si="89"/>
        <v>2.0218064755095213</v>
      </c>
      <c r="AW85" s="4">
        <f t="shared" si="89"/>
        <v>3.6518651355870304</v>
      </c>
      <c r="AY85" s="2">
        <f t="shared" si="80"/>
        <v>71.374603017229035</v>
      </c>
      <c r="AZ85" s="2">
        <f t="shared" si="80"/>
        <v>70.613917358641743</v>
      </c>
      <c r="BA85" s="2">
        <f t="shared" si="80"/>
        <v>67.708362323476351</v>
      </c>
      <c r="BB85" s="2">
        <f t="shared" si="80"/>
        <v>70.525011614845923</v>
      </c>
      <c r="BC85" s="2">
        <f t="shared" si="80"/>
        <v>64.400325018064905</v>
      </c>
      <c r="BD85" s="2">
        <f t="shared" si="80"/>
        <v>68.27238974214238</v>
      </c>
      <c r="BE85" s="2">
        <f t="shared" si="80"/>
        <v>61.042400038545928</v>
      </c>
      <c r="BF85" s="2">
        <f t="shared" si="80"/>
        <v>64.94997694835908</v>
      </c>
      <c r="BG85" s="2">
        <f t="shared" si="80"/>
        <v>76.383737593309391</v>
      </c>
      <c r="BH85" s="2">
        <f t="shared" si="80"/>
        <v>68.587994992412149</v>
      </c>
      <c r="BI85" s="2">
        <f t="shared" si="80"/>
        <v>66.792126395243926</v>
      </c>
      <c r="BJ85" s="2">
        <f t="shared" si="80"/>
        <v>70.162848244940946</v>
      </c>
      <c r="BK85" s="2">
        <f t="shared" si="80"/>
        <v>72.269567333665194</v>
      </c>
      <c r="BL85" s="2">
        <f t="shared" si="80"/>
        <v>79.609957978573036</v>
      </c>
      <c r="BM85" s="2">
        <f t="shared" si="80"/>
        <v>87.638287070808587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87.778751452991472</v>
      </c>
      <c r="DL85" s="2">
        <f t="shared" si="90"/>
        <v>86.112618500273669</v>
      </c>
      <c r="DM85" s="2">
        <f t="shared" si="90"/>
        <v>82.302427350427365</v>
      </c>
      <c r="DN85" s="2">
        <f t="shared" si="90"/>
        <v>84.264842364532029</v>
      </c>
      <c r="DO85" s="2">
        <f t="shared" si="90"/>
        <v>74.969138461538449</v>
      </c>
      <c r="DP85" s="2">
        <f t="shared" si="90"/>
        <v>75.554723320158075</v>
      </c>
      <c r="DQ85" s="2">
        <f t="shared" si="90"/>
        <v>57.023936758893278</v>
      </c>
      <c r="DR85" s="2">
        <f t="shared" si="90"/>
        <v>68.393177056277068</v>
      </c>
      <c r="DS85" s="2">
        <f t="shared" si="90"/>
        <v>71.911686147186145</v>
      </c>
      <c r="DT85" s="2">
        <f t="shared" si="90"/>
        <v>73.58983794466404</v>
      </c>
      <c r="DU85" s="2">
        <f t="shared" si="90"/>
        <v>75.867672318840576</v>
      </c>
      <c r="DV85" s="2">
        <f t="shared" si="90"/>
        <v>80.54532102564103</v>
      </c>
      <c r="DW85" s="2">
        <f t="shared" si="90"/>
        <v>82.022639999999996</v>
      </c>
      <c r="DX85" s="2">
        <f t="shared" si="90"/>
        <v>92.474174603174603</v>
      </c>
      <c r="DY85" s="2">
        <f t="shared" si="90"/>
        <v>105.18283794871795</v>
      </c>
      <c r="EA85" s="2">
        <f t="shared" ref="EA85:EL116" si="94">CE$228*$B85+CE$229</f>
        <v>66.60143512515225</v>
      </c>
      <c r="EB85" s="2">
        <f t="shared" si="91"/>
        <v>65.990344402534163</v>
      </c>
      <c r="EC85" s="2">
        <f t="shared" si="91"/>
        <v>63.619415705973573</v>
      </c>
      <c r="ED85" s="2">
        <f t="shared" si="91"/>
        <v>66.508278434070945</v>
      </c>
      <c r="EE85" s="2">
        <f t="shared" si="91"/>
        <v>60.683426009870573</v>
      </c>
      <c r="EF85" s="2">
        <f t="shared" si="91"/>
        <v>65.74189718003521</v>
      </c>
      <c r="EG85" s="2">
        <f t="shared" si="91"/>
        <v>62.437538583910225</v>
      </c>
      <c r="EH85" s="2">
        <f t="shared" si="91"/>
        <v>63.601827458851702</v>
      </c>
      <c r="EI85" s="2">
        <f t="shared" si="91"/>
        <v>78.208354116785458</v>
      </c>
      <c r="EJ85" s="2">
        <f t="shared" si="91"/>
        <v>66.756006132374708</v>
      </c>
      <c r="EK85" s="2">
        <f t="shared" si="91"/>
        <v>63.754323537356171</v>
      </c>
      <c r="EL85" s="2">
        <f t="shared" si="91"/>
        <v>66.797297351932684</v>
      </c>
      <c r="EM85" s="2">
        <f t="shared" si="91"/>
        <v>69.192217386659934</v>
      </c>
      <c r="EN85" s="2">
        <f t="shared" si="91"/>
        <v>75.837206399748695</v>
      </c>
      <c r="EO85" s="2">
        <f t="shared" si="91"/>
        <v>82.061006027036498</v>
      </c>
      <c r="EQ85" s="2">
        <f t="shared" si="92"/>
        <v>66.854768398966513</v>
      </c>
      <c r="ER85" s="2">
        <f t="shared" si="92"/>
        <v>65.966143893563327</v>
      </c>
      <c r="ES85" s="2">
        <f t="shared" si="92"/>
        <v>64.1919187593206</v>
      </c>
      <c r="ET85" s="2">
        <f t="shared" si="92"/>
        <v>67.53789435210885</v>
      </c>
      <c r="EU85" s="2">
        <f t="shared" si="92"/>
        <v>60.224413515908481</v>
      </c>
      <c r="EV85" s="2">
        <f t="shared" si="92"/>
        <v>64.267266395697618</v>
      </c>
      <c r="EW85" s="2">
        <f t="shared" si="92"/>
        <v>61.143957791196641</v>
      </c>
      <c r="EX85" s="2">
        <f t="shared" si="92"/>
        <v>63.019205162874144</v>
      </c>
      <c r="EY85" s="2">
        <f t="shared" si="92"/>
        <v>73.419596945375091</v>
      </c>
      <c r="EZ85" s="2">
        <f t="shared" si="92"/>
        <v>65.735881376623396</v>
      </c>
      <c r="FA85" s="2">
        <f t="shared" si="92"/>
        <v>63.258643637632247</v>
      </c>
      <c r="FB85" s="2">
        <f t="shared" si="92"/>
        <v>66.423665964060092</v>
      </c>
      <c r="FC85" s="2">
        <f t="shared" si="92"/>
        <v>68.807252112477897</v>
      </c>
      <c r="FD85" s="2">
        <f t="shared" si="92"/>
        <v>77.300703914319726</v>
      </c>
      <c r="FE85" s="2">
        <f t="shared" si="92"/>
        <v>96.899002570353417</v>
      </c>
      <c r="FG85" s="2">
        <f t="shared" si="93"/>
        <v>0.77461038315905617</v>
      </c>
      <c r="FH85" s="2">
        <f t="shared" si="93"/>
        <v>0.77022598247108243</v>
      </c>
      <c r="FI85" s="2">
        <f t="shared" si="93"/>
        <v>0.78114380035979514</v>
      </c>
      <c r="FJ85" s="2">
        <f t="shared" si="93"/>
        <v>0.77379451342865035</v>
      </c>
      <c r="FK85" s="2">
        <f t="shared" si="93"/>
        <v>0.73981412225215482</v>
      </c>
      <c r="FL85" s="2">
        <f t="shared" si="93"/>
        <v>0.74211152482292708</v>
      </c>
      <c r="FM85" s="2">
        <f t="shared" si="93"/>
        <v>0.74231816432241104</v>
      </c>
      <c r="FN85" s="2">
        <f t="shared" si="93"/>
        <v>0.71861265898569959</v>
      </c>
      <c r="FO85" s="2">
        <f t="shared" si="93"/>
        <v>0.7103289411037994</v>
      </c>
      <c r="FP85" s="2">
        <f t="shared" si="93"/>
        <v>0.73190878309272367</v>
      </c>
      <c r="FQ85" s="2">
        <f t="shared" si="93"/>
        <v>0.74921480274738195</v>
      </c>
      <c r="FR85" s="2">
        <f t="shared" si="93"/>
        <v>0.75519506432626426</v>
      </c>
      <c r="FS85" s="2">
        <f t="shared" si="93"/>
        <v>0.76014979100491931</v>
      </c>
      <c r="FT85" s="2">
        <f t="shared" si="93"/>
        <v>0.77323652689869937</v>
      </c>
      <c r="FU85" s="2">
        <f t="shared" si="93"/>
        <v>0.75882973052414537</v>
      </c>
      <c r="FW85" s="2">
        <f t="shared" si="82"/>
        <v>8.1628541434991146E-5</v>
      </c>
      <c r="FX85" s="2">
        <f t="shared" si="82"/>
        <v>1.1591277306945353E-4</v>
      </c>
      <c r="FY85" s="2">
        <f t="shared" si="82"/>
        <v>9.3783192269323069E-5</v>
      </c>
      <c r="FZ85" s="2">
        <f t="shared" si="82"/>
        <v>9.8091966127939891E-5</v>
      </c>
      <c r="GA85" s="2">
        <f t="shared" si="82"/>
        <v>9.0684451400423199E-5</v>
      </c>
      <c r="GB85" s="2">
        <f t="shared" si="82"/>
        <v>8.2873861135062974E-5</v>
      </c>
      <c r="GC85" s="2">
        <f t="shared" si="82"/>
        <v>1.1726323337547711E-4</v>
      </c>
      <c r="GD85" s="2">
        <f t="shared" si="82"/>
        <v>1.2981580453843601E-4</v>
      </c>
      <c r="GE85" s="2">
        <f t="shared" si="82"/>
        <v>1.3657932132324241E-4</v>
      </c>
      <c r="GF85" s="2">
        <f t="shared" si="82"/>
        <v>9.9425740139581558E-5</v>
      </c>
      <c r="GG85" s="2">
        <f t="shared" si="82"/>
        <v>9.2208029011104359E-5</v>
      </c>
      <c r="GH85" s="2">
        <f t="shared" si="82"/>
        <v>8.8745421223479428E-5</v>
      </c>
      <c r="GI85" s="2">
        <f t="shared" si="82"/>
        <v>7.6885635003895474E-5</v>
      </c>
      <c r="GJ85" s="2">
        <f t="shared" si="82"/>
        <v>6.4835873396554188E-5</v>
      </c>
      <c r="GK85" s="2">
        <f t="shared" si="82"/>
        <v>6.6222447342457907E-5</v>
      </c>
      <c r="GM85" s="86">
        <f t="shared" si="83"/>
        <v>0.43125111741328392</v>
      </c>
      <c r="GN85" s="86">
        <f t="shared" si="83"/>
        <v>0.38927946957131121</v>
      </c>
      <c r="GO85" s="86">
        <f t="shared" si="83"/>
        <v>0.42876217640374281</v>
      </c>
      <c r="GP85" s="86">
        <f t="shared" si="83"/>
        <v>0.39076911299846367</v>
      </c>
      <c r="GQ85" s="86">
        <f t="shared" si="83"/>
        <v>0.34879270736308959</v>
      </c>
      <c r="GR85" s="86">
        <f t="shared" si="83"/>
        <v>0.39127165612481973</v>
      </c>
      <c r="GS85" s="86">
        <f t="shared" si="83"/>
        <v>0.38147570051944918</v>
      </c>
      <c r="GT85" s="86">
        <f t="shared" si="83"/>
        <v>0.34241462997792582</v>
      </c>
      <c r="GU85" s="86">
        <f t="shared" si="83"/>
        <v>0.34563921141350634</v>
      </c>
      <c r="GV85" s="86">
        <f t="shared" si="83"/>
        <v>0.36713233584044241</v>
      </c>
      <c r="GW85" s="86">
        <f t="shared" si="83"/>
        <v>0.39813732037729871</v>
      </c>
      <c r="GX85" s="86">
        <f t="shared" si="83"/>
        <v>0.39459849818748471</v>
      </c>
      <c r="GY85" s="86">
        <f t="shared" si="83"/>
        <v>0.41498337523486573</v>
      </c>
      <c r="GZ85" s="86">
        <f t="shared" si="83"/>
        <v>0.43932938527479037</v>
      </c>
      <c r="HA85" s="86">
        <f t="shared" si="83"/>
        <v>0.42305334964205599</v>
      </c>
      <c r="HC85" s="86">
        <f t="shared" si="73"/>
        <v>3.7216374947021924E-6</v>
      </c>
      <c r="HD85" s="86">
        <f t="shared" si="73"/>
        <v>4.7676127738643975E-6</v>
      </c>
      <c r="HE85" s="86">
        <f t="shared" si="73"/>
        <v>6.1711437121096283E-6</v>
      </c>
      <c r="HF85" s="86">
        <f t="shared" si="73"/>
        <v>2.4731854605942702E-7</v>
      </c>
      <c r="HG85" s="86">
        <f t="shared" si="87"/>
        <v>2.973444471598272E-7</v>
      </c>
      <c r="HH85" s="86">
        <f t="shared" si="87"/>
        <v>1.860432268385642E-7</v>
      </c>
      <c r="HI85" s="86">
        <f t="shared" si="87"/>
        <v>9.9884403260709618E-7</v>
      </c>
      <c r="HJ85" s="86">
        <f t="shared" si="87"/>
        <v>1.0828349015190865E-6</v>
      </c>
      <c r="HK85" s="86">
        <f t="shared" si="87"/>
        <v>2.1592437757202206E-7</v>
      </c>
      <c r="HL85" s="86">
        <f t="shared" si="87"/>
        <v>7.9386366413096277E-6</v>
      </c>
      <c r="HM85" s="86">
        <f t="shared" si="87"/>
        <v>4.0943101044285734E-6</v>
      </c>
      <c r="HN85" s="86">
        <f t="shared" si="87"/>
        <v>4.3591285800093638E-7</v>
      </c>
      <c r="HO85" s="86">
        <f t="shared" si="87"/>
        <v>1.0554903503193452E-6</v>
      </c>
      <c r="HP85" s="86">
        <f t="shared" si="87"/>
        <v>2.6104153903442132E-6</v>
      </c>
      <c r="HQ85" s="86">
        <f t="shared" si="87"/>
        <v>4.2016964684560037E-7</v>
      </c>
      <c r="HS85" s="86">
        <f t="shared" si="84"/>
        <v>9.45338713737604E-41</v>
      </c>
      <c r="HT85" s="86">
        <f t="shared" si="84"/>
        <v>1.8705030158803179E-37</v>
      </c>
      <c r="HU85" s="86">
        <f t="shared" si="84"/>
        <v>5.1776120229535062E-38</v>
      </c>
      <c r="HV85" s="86">
        <f t="shared" si="84"/>
        <v>3.6714649882913957E-49</v>
      </c>
      <c r="HW85" s="86">
        <f t="shared" si="84"/>
        <v>8.7771277879966673E-50</v>
      </c>
      <c r="HX85" s="86">
        <f t="shared" si="84"/>
        <v>3.2020892281602052E-54</v>
      </c>
      <c r="HY85" s="86">
        <f t="shared" si="84"/>
        <v>1.2046124381711867E-47</v>
      </c>
      <c r="HZ85" s="86">
        <f t="shared" si="84"/>
        <v>3.5091522293669136E-47</v>
      </c>
      <c r="IA85" s="86">
        <f t="shared" si="84"/>
        <v>1.0660200041146113E-53</v>
      </c>
      <c r="IB85" s="86">
        <f t="shared" si="84"/>
        <v>3.903319710609655E-39</v>
      </c>
      <c r="IC85" s="86">
        <f t="shared" si="84"/>
        <v>1.0186431171604839E-41</v>
      </c>
      <c r="ID85" s="86">
        <f t="shared" si="84"/>
        <v>3.7621870830061027E-50</v>
      </c>
      <c r="IE85" s="86">
        <f t="shared" si="84"/>
        <v>3.6054122761157921E-44</v>
      </c>
      <c r="IF85" s="86">
        <f t="shared" si="84"/>
        <v>1.3311740722750513E-34</v>
      </c>
      <c r="IG85" s="86">
        <f t="shared" si="84"/>
        <v>3.1160485792402748E-27</v>
      </c>
      <c r="II85" s="86">
        <f t="shared" si="85"/>
        <v>1.6493650765267997E-228</v>
      </c>
      <c r="IJ85" s="86">
        <f t="shared" si="85"/>
        <v>3.776127395573174E-197</v>
      </c>
      <c r="IK85" s="86">
        <f t="shared" si="85"/>
        <v>3.3782704188487014E-210</v>
      </c>
      <c r="IL85" s="86">
        <f t="shared" si="85"/>
        <v>1.526401836722236E-276</v>
      </c>
      <c r="IM85" s="86">
        <f t="shared" si="85"/>
        <v>1.6190928255466843E-276</v>
      </c>
      <c r="IN85" s="86">
        <f t="shared" si="85"/>
        <v>2.2104580011355889E-305</v>
      </c>
      <c r="IO85" s="86">
        <f t="shared" si="85"/>
        <v>1.4068443924220301E-261</v>
      </c>
      <c r="IP85" s="86">
        <f t="shared" si="85"/>
        <v>3.2361922475254223E-263</v>
      </c>
      <c r="IQ85" s="86">
        <f t="shared" si="85"/>
        <v>1.2406513093763233E-305</v>
      </c>
      <c r="IR85" s="86">
        <f t="shared" si="85"/>
        <v>7.0164179998288619E-221</v>
      </c>
      <c r="IS85" s="86">
        <f t="shared" si="85"/>
        <v>3.9861102633415715E-230</v>
      </c>
      <c r="IT85" s="86">
        <f t="shared" si="85"/>
        <v>7.3479469706328157E-276</v>
      </c>
      <c r="IU85" s="86">
        <f t="shared" si="85"/>
        <v>4.9244048999243084E-247</v>
      </c>
      <c r="IV85" s="86">
        <f t="shared" si="85"/>
        <v>1.1690114886535246E-139</v>
      </c>
      <c r="IW85" s="86">
        <f t="shared" si="85"/>
        <v>2.4428019224371816E-101</v>
      </c>
      <c r="IY85" s="86">
        <f t="shared" si="86"/>
        <v>0.4312548390507786</v>
      </c>
      <c r="IZ85" s="86">
        <f t="shared" si="86"/>
        <v>0.38928423718408506</v>
      </c>
      <c r="JA85" s="86">
        <f t="shared" si="86"/>
        <v>0.42876834754745491</v>
      </c>
      <c r="JB85" s="86">
        <f t="shared" si="86"/>
        <v>0.39076936031700971</v>
      </c>
      <c r="JC85" s="86">
        <f t="shared" si="86"/>
        <v>0.34879300470753677</v>
      </c>
      <c r="JD85" s="86">
        <f t="shared" si="86"/>
        <v>0.39127184216804656</v>
      </c>
      <c r="JE85" s="86">
        <f t="shared" si="86"/>
        <v>0.38147669936348177</v>
      </c>
      <c r="JF85" s="86">
        <f t="shared" si="86"/>
        <v>0.34241571281282734</v>
      </c>
      <c r="JG85" s="86">
        <f t="shared" si="86"/>
        <v>0.34563942733788389</v>
      </c>
      <c r="JH85" s="86">
        <f t="shared" si="86"/>
        <v>0.36714027447708375</v>
      </c>
      <c r="JI85" s="86">
        <f t="shared" si="86"/>
        <v>0.39814141468740316</v>
      </c>
      <c r="JJ85" s="86">
        <f t="shared" si="86"/>
        <v>0.39459893410034269</v>
      </c>
      <c r="JK85" s="86">
        <f t="shared" si="86"/>
        <v>0.41498443072521607</v>
      </c>
      <c r="JL85" s="86">
        <f t="shared" si="86"/>
        <v>0.43933199569018072</v>
      </c>
      <c r="JM85" s="86">
        <f t="shared" si="86"/>
        <v>0.42305376981170284</v>
      </c>
    </row>
    <row r="86" spans="2:273" x14ac:dyDescent="0.25">
      <c r="B86" s="2">
        <v>59</v>
      </c>
      <c r="C86" s="37">
        <v>225</v>
      </c>
      <c r="D86" s="37">
        <v>225.11099999999999</v>
      </c>
      <c r="E86" s="37">
        <v>228.74199999999999</v>
      </c>
      <c r="F86" s="37">
        <v>229.548</v>
      </c>
      <c r="G86" s="37">
        <v>225.59700000000001</v>
      </c>
      <c r="H86" s="37">
        <v>228.065</v>
      </c>
      <c r="I86" s="37">
        <v>228.672</v>
      </c>
      <c r="J86" s="37">
        <v>226.15299999999999</v>
      </c>
      <c r="K86" s="37">
        <v>225.559</v>
      </c>
      <c r="L86" s="37">
        <v>225.161</v>
      </c>
      <c r="M86" s="37">
        <v>223.81</v>
      </c>
      <c r="N86" s="37">
        <v>223.381</v>
      </c>
      <c r="O86" s="37">
        <v>223.58699999999999</v>
      </c>
      <c r="P86" s="37">
        <v>218.51599999999999</v>
      </c>
      <c r="Q86" s="37">
        <v>201.952</v>
      </c>
      <c r="S86" s="4">
        <f t="shared" si="88"/>
        <v>230.86333964002475</v>
      </c>
      <c r="T86" s="4">
        <f t="shared" si="88"/>
        <v>229.18365519238662</v>
      </c>
      <c r="U86" s="4">
        <f t="shared" si="88"/>
        <v>235.76286062582557</v>
      </c>
      <c r="V86" s="4">
        <f t="shared" si="88"/>
        <v>231.77189887129572</v>
      </c>
      <c r="W86" s="4">
        <f t="shared" si="88"/>
        <v>226.8660015392403</v>
      </c>
      <c r="X86" s="4">
        <f t="shared" si="88"/>
        <v>237.29204474570807</v>
      </c>
      <c r="Y86" s="4">
        <f t="shared" si="88"/>
        <v>236.74956866170459</v>
      </c>
      <c r="Z86" s="4">
        <f t="shared" si="88"/>
        <v>234.23603629742803</v>
      </c>
      <c r="AA86" s="4">
        <f t="shared" si="88"/>
        <v>234.73450335815565</v>
      </c>
      <c r="AB86" s="4">
        <f t="shared" si="88"/>
        <v>235.30482741554502</v>
      </c>
      <c r="AC86" s="4">
        <f t="shared" si="88"/>
        <v>232.6022887836003</v>
      </c>
      <c r="AD86" s="4">
        <f t="shared" si="88"/>
        <v>225.71195123541031</v>
      </c>
      <c r="AE86" s="4">
        <f t="shared" si="88"/>
        <v>230.11215429214175</v>
      </c>
      <c r="AF86" s="4">
        <f t="shared" si="88"/>
        <v>222.14660546291549</v>
      </c>
      <c r="AG86" s="4">
        <f t="shared" si="88"/>
        <v>200.80341407568497</v>
      </c>
      <c r="AI86" s="4">
        <f t="shared" si="89"/>
        <v>-5.8633396400247477</v>
      </c>
      <c r="AJ86" s="4">
        <f t="shared" si="89"/>
        <v>-4.0726551923866339</v>
      </c>
      <c r="AK86" s="4">
        <f t="shared" si="89"/>
        <v>-7.020860625825577</v>
      </c>
      <c r="AL86" s="4">
        <f t="shared" si="89"/>
        <v>-2.2238988712957166</v>
      </c>
      <c r="AM86" s="4">
        <f t="shared" si="89"/>
        <v>-1.2690015392402927</v>
      </c>
      <c r="AN86" s="4">
        <f t="shared" si="89"/>
        <v>-9.2270447457080706</v>
      </c>
      <c r="AO86" s="4">
        <f t="shared" si="89"/>
        <v>-8.0775686617045892</v>
      </c>
      <c r="AP86" s="4">
        <f t="shared" si="89"/>
        <v>-8.0830362974280376</v>
      </c>
      <c r="AQ86" s="4">
        <f t="shared" si="89"/>
        <v>-9.1755033581556518</v>
      </c>
      <c r="AR86" s="4">
        <f t="shared" si="89"/>
        <v>-10.143827415545019</v>
      </c>
      <c r="AS86" s="4">
        <f t="shared" si="89"/>
        <v>-8.7922887836002985</v>
      </c>
      <c r="AT86" s="4">
        <f t="shared" si="89"/>
        <v>-2.3309512354103106</v>
      </c>
      <c r="AU86" s="4">
        <f t="shared" si="89"/>
        <v>-6.5251542921417638</v>
      </c>
      <c r="AV86" s="4">
        <f t="shared" si="89"/>
        <v>-3.6306054629154971</v>
      </c>
      <c r="AW86" s="4">
        <f t="shared" si="89"/>
        <v>1.1485859243150287</v>
      </c>
      <c r="AY86" s="2">
        <f t="shared" si="80"/>
        <v>71.059533817790438</v>
      </c>
      <c r="AZ86" s="2">
        <f t="shared" si="80"/>
        <v>70.279278478383389</v>
      </c>
      <c r="BA86" s="2">
        <f t="shared" si="80"/>
        <v>67.399449127749918</v>
      </c>
      <c r="BB86" s="2">
        <f t="shared" si="80"/>
        <v>70.230053132106988</v>
      </c>
      <c r="BC86" s="2">
        <f t="shared" si="80"/>
        <v>64.136794142156049</v>
      </c>
      <c r="BD86" s="2">
        <f t="shared" si="80"/>
        <v>68.045845549197026</v>
      </c>
      <c r="BE86" s="2">
        <f t="shared" si="80"/>
        <v>60.872665711278138</v>
      </c>
      <c r="BF86" s="2">
        <f t="shared" si="80"/>
        <v>64.740309297543277</v>
      </c>
      <c r="BG86" s="2">
        <f t="shared" si="80"/>
        <v>76.286328500451589</v>
      </c>
      <c r="BH86" s="2">
        <f t="shared" si="80"/>
        <v>68.385736341778184</v>
      </c>
      <c r="BI86" s="2">
        <f t="shared" si="80"/>
        <v>66.559385330719152</v>
      </c>
      <c r="BJ86" s="2">
        <f t="shared" si="80"/>
        <v>69.905755184438007</v>
      </c>
      <c r="BK86" s="2">
        <f t="shared" si="80"/>
        <v>72.034503924599377</v>
      </c>
      <c r="BL86" s="2">
        <f t="shared" si="80"/>
        <v>79.359869212519911</v>
      </c>
      <c r="BM86" s="2">
        <f t="shared" si="80"/>
        <v>87.513754231689376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88.22453162393164</v>
      </c>
      <c r="DL86" s="2">
        <f t="shared" si="90"/>
        <v>86.487835796387515</v>
      </c>
      <c r="DM86" s="2">
        <f t="shared" si="90"/>
        <v>82.600156898656905</v>
      </c>
      <c r="DN86" s="2">
        <f t="shared" si="90"/>
        <v>84.572566502463062</v>
      </c>
      <c r="DO86" s="2">
        <f t="shared" si="90"/>
        <v>75.246399230769214</v>
      </c>
      <c r="DP86" s="2">
        <f t="shared" si="90"/>
        <v>75.880487154150174</v>
      </c>
      <c r="DQ86" s="2">
        <f t="shared" si="90"/>
        <v>56.391111660079048</v>
      </c>
      <c r="DR86" s="2">
        <f t="shared" si="90"/>
        <v>68.358323809523824</v>
      </c>
      <c r="DS86" s="2">
        <f t="shared" si="90"/>
        <v>72.054523809523815</v>
      </c>
      <c r="DT86" s="2">
        <f t="shared" si="90"/>
        <v>73.761284584980245</v>
      </c>
      <c r="DU86" s="2">
        <f t="shared" si="90"/>
        <v>76.119932753623189</v>
      </c>
      <c r="DV86" s="2">
        <f t="shared" si="90"/>
        <v>80.88761264957266</v>
      </c>
      <c r="DW86" s="2">
        <f t="shared" si="90"/>
        <v>82.342532307692309</v>
      </c>
      <c r="DX86" s="2">
        <f t="shared" si="90"/>
        <v>92.86577777777778</v>
      </c>
      <c r="DY86" s="2">
        <f t="shared" si="90"/>
        <v>105.51098393162393</v>
      </c>
      <c r="EA86" s="2">
        <f t="shared" si="94"/>
        <v>66.504443082242901</v>
      </c>
      <c r="EB86" s="2">
        <f t="shared" si="91"/>
        <v>65.869398864759958</v>
      </c>
      <c r="EC86" s="2">
        <f t="shared" si="91"/>
        <v>63.515265134003087</v>
      </c>
      <c r="ED86" s="2">
        <f t="shared" si="91"/>
        <v>66.406048495329486</v>
      </c>
      <c r="EE86" s="2">
        <f t="shared" si="91"/>
        <v>60.573493142803898</v>
      </c>
      <c r="EF86" s="2">
        <f t="shared" si="91"/>
        <v>65.562989261694469</v>
      </c>
      <c r="EG86" s="2">
        <f t="shared" si="91"/>
        <v>62.291684559393175</v>
      </c>
      <c r="EH86" s="2">
        <f t="shared" si="91"/>
        <v>63.44836774752158</v>
      </c>
      <c r="EI86" s="2">
        <f t="shared" si="91"/>
        <v>77.861172931748413</v>
      </c>
      <c r="EJ86" s="2">
        <f t="shared" si="91"/>
        <v>66.590121651400651</v>
      </c>
      <c r="EK86" s="2">
        <f t="shared" si="91"/>
        <v>63.640824482740001</v>
      </c>
      <c r="EL86" s="2">
        <f t="shared" si="91"/>
        <v>66.659141213197941</v>
      </c>
      <c r="EM86" s="2">
        <f t="shared" si="91"/>
        <v>69.068235009783876</v>
      </c>
      <c r="EN86" s="2">
        <f t="shared" si="91"/>
        <v>75.747433760744769</v>
      </c>
      <c r="EO86" s="2">
        <f t="shared" si="91"/>
        <v>82.295824257051478</v>
      </c>
      <c r="EQ86" s="2">
        <f t="shared" si="92"/>
        <v>66.753467561428153</v>
      </c>
      <c r="ER86" s="2">
        <f t="shared" si="92"/>
        <v>65.845507544061647</v>
      </c>
      <c r="ES86" s="2">
        <f t="shared" si="92"/>
        <v>64.077836727953311</v>
      </c>
      <c r="ET86" s="2">
        <f t="shared" si="92"/>
        <v>67.418095884010199</v>
      </c>
      <c r="EU86" s="2">
        <f t="shared" si="92"/>
        <v>60.122722871440487</v>
      </c>
      <c r="EV86" s="2">
        <f t="shared" si="92"/>
        <v>64.114903221455066</v>
      </c>
      <c r="EW86" s="2">
        <f t="shared" si="92"/>
        <v>61.021581952038218</v>
      </c>
      <c r="EX86" s="2">
        <f t="shared" si="92"/>
        <v>62.876528879425663</v>
      </c>
      <c r="EY86" s="2">
        <f t="shared" si="92"/>
        <v>73.159822426235451</v>
      </c>
      <c r="EZ86" s="2">
        <f t="shared" si="92"/>
        <v>65.588215814935083</v>
      </c>
      <c r="FA86" s="2">
        <f t="shared" si="92"/>
        <v>63.154152747830913</v>
      </c>
      <c r="FB86" s="2">
        <f t="shared" si="92"/>
        <v>66.292921085459099</v>
      </c>
      <c r="FC86" s="2">
        <f t="shared" si="92"/>
        <v>68.690375700129252</v>
      </c>
      <c r="FD86" s="2">
        <f t="shared" si="92"/>
        <v>77.183072917507275</v>
      </c>
      <c r="FE86" s="2">
        <f t="shared" si="92"/>
        <v>96.810010162234661</v>
      </c>
      <c r="FG86" s="2">
        <f t="shared" si="93"/>
        <v>0.79028315477102229</v>
      </c>
      <c r="FH86" s="2">
        <f t="shared" si="93"/>
        <v>0.78611944907850151</v>
      </c>
      <c r="FI86" s="2">
        <f t="shared" si="93"/>
        <v>0.79648162576759141</v>
      </c>
      <c r="FJ86" s="2">
        <f t="shared" si="93"/>
        <v>0.78950860121688415</v>
      </c>
      <c r="FK86" s="2">
        <f t="shared" si="93"/>
        <v>0.75714791607920673</v>
      </c>
      <c r="FL86" s="2">
        <f t="shared" si="93"/>
        <v>0.75934205182156822</v>
      </c>
      <c r="FM86" s="2">
        <f t="shared" si="93"/>
        <v>0.75953935851216337</v>
      </c>
      <c r="FN86" s="2">
        <f t="shared" si="93"/>
        <v>0.7368565159555015</v>
      </c>
      <c r="FO86" s="2">
        <f t="shared" si="93"/>
        <v>0.72890726633758118</v>
      </c>
      <c r="FP86" s="2">
        <f t="shared" si="93"/>
        <v>0.74959097542629338</v>
      </c>
      <c r="FQ86" s="2">
        <f t="shared" si="93"/>
        <v>0.76612030373550266</v>
      </c>
      <c r="FR86" s="2">
        <f t="shared" si="93"/>
        <v>0.77182021123010192</v>
      </c>
      <c r="FS86" s="2">
        <f t="shared" si="93"/>
        <v>0.77653801908749098</v>
      </c>
      <c r="FT86" s="2">
        <f t="shared" si="93"/>
        <v>0.78897880614962024</v>
      </c>
      <c r="FU86" s="2">
        <f t="shared" si="93"/>
        <v>0.77528149027910653</v>
      </c>
      <c r="FW86" s="2">
        <f t="shared" si="82"/>
        <v>8.9503210995138733E-5</v>
      </c>
      <c r="FX86" s="2">
        <f t="shared" si="82"/>
        <v>1.2709440702137232E-4</v>
      </c>
      <c r="FY86" s="2">
        <f t="shared" si="82"/>
        <v>1.028302950760911E-4</v>
      </c>
      <c r="FZ86" s="2">
        <f t="shared" si="82"/>
        <v>1.0755468420697057E-4</v>
      </c>
      <c r="GA86" s="2">
        <f t="shared" si="82"/>
        <v>9.9432653746294965E-5</v>
      </c>
      <c r="GB86" s="2">
        <f t="shared" si="82"/>
        <v>9.086865522258719E-5</v>
      </c>
      <c r="GC86" s="2">
        <f t="shared" si="82"/>
        <v>1.2857512399069474E-4</v>
      </c>
      <c r="GD86" s="2">
        <f t="shared" si="82"/>
        <v>1.4233841648867823E-4</v>
      </c>
      <c r="GE86" s="2">
        <f t="shared" si="82"/>
        <v>1.4975427457389237E-4</v>
      </c>
      <c r="GF86" s="2">
        <f t="shared" si="82"/>
        <v>1.0901711046096832E-4</v>
      </c>
      <c r="GG86" s="2">
        <f t="shared" si="82"/>
        <v>1.0110319389949936E-4</v>
      </c>
      <c r="GH86" s="2">
        <f t="shared" si="82"/>
        <v>9.7306586240275921E-5</v>
      </c>
      <c r="GI86" s="2">
        <f t="shared" si="82"/>
        <v>8.4302797038171256E-5</v>
      </c>
      <c r="GJ86" s="2">
        <f t="shared" si="82"/>
        <v>7.1090676817399772E-5</v>
      </c>
      <c r="GK86" s="2">
        <f t="shared" si="82"/>
        <v>7.2611005692913426E-5</v>
      </c>
      <c r="GM86" s="86">
        <f t="shared" si="83"/>
        <v>0.48562320892872624</v>
      </c>
      <c r="GN86" s="86">
        <f t="shared" si="83"/>
        <v>0.45420379146436785</v>
      </c>
      <c r="GO86" s="86">
        <f t="shared" si="83"/>
        <v>0.49473099018584576</v>
      </c>
      <c r="GP86" s="86">
        <f t="shared" si="83"/>
        <v>0.45790506711472717</v>
      </c>
      <c r="GQ86" s="86">
        <f t="shared" si="83"/>
        <v>0.4197603273318552</v>
      </c>
      <c r="GR86" s="86">
        <f t="shared" si="83"/>
        <v>0.46186993899079676</v>
      </c>
      <c r="GS86" s="86">
        <f t="shared" si="83"/>
        <v>0.43837726289402085</v>
      </c>
      <c r="GT86" s="86">
        <f t="shared" si="83"/>
        <v>0.3988048869807958</v>
      </c>
      <c r="GU86" s="86">
        <f t="shared" si="83"/>
        <v>0.41362494789599452</v>
      </c>
      <c r="GV86" s="86">
        <f t="shared" si="83"/>
        <v>0.43053655358851339</v>
      </c>
      <c r="GW86" s="86">
        <f t="shared" si="83"/>
        <v>0.46811834027878169</v>
      </c>
      <c r="GX86" s="86">
        <f t="shared" si="83"/>
        <v>0.47105475667458396</v>
      </c>
      <c r="GY86" s="86">
        <f t="shared" si="83"/>
        <v>0.48894128608193227</v>
      </c>
      <c r="GZ86" s="86">
        <f t="shared" si="83"/>
        <v>0.51382329001895455</v>
      </c>
      <c r="HA86" s="86">
        <f t="shared" si="83"/>
        <v>0.50099502608863267</v>
      </c>
      <c r="HC86" s="86">
        <f t="shared" si="73"/>
        <v>7.5258475643521448E-6</v>
      </c>
      <c r="HD86" s="86">
        <f t="shared" si="73"/>
        <v>9.3372795746483582E-6</v>
      </c>
      <c r="HE86" s="86">
        <f t="shared" si="73"/>
        <v>1.2069681943137289E-5</v>
      </c>
      <c r="HF86" s="86">
        <f t="shared" si="73"/>
        <v>5.9321705662909563E-7</v>
      </c>
      <c r="HG86" s="86">
        <f t="shared" si="87"/>
        <v>7.0411616122143583E-7</v>
      </c>
      <c r="HH86" s="86">
        <f t="shared" si="87"/>
        <v>4.6292523373457381E-7</v>
      </c>
      <c r="HI86" s="86">
        <f t="shared" si="87"/>
        <v>2.278987653902565E-6</v>
      </c>
      <c r="HJ86" s="86">
        <f t="shared" si="87"/>
        <v>2.4935630015652095E-6</v>
      </c>
      <c r="HK86" s="86">
        <f t="shared" si="87"/>
        <v>5.6249345788668118E-7</v>
      </c>
      <c r="HL86" s="86">
        <f t="shared" si="87"/>
        <v>1.5735778229328267E-5</v>
      </c>
      <c r="HM86" s="86">
        <f t="shared" si="87"/>
        <v>8.3520654510604402E-6</v>
      </c>
      <c r="HN86" s="86">
        <f t="shared" si="87"/>
        <v>1.0173736312404298E-6</v>
      </c>
      <c r="HO86" s="86">
        <f t="shared" si="87"/>
        <v>2.2682144458034751E-6</v>
      </c>
      <c r="HP86" s="86">
        <f t="shared" si="87"/>
        <v>5.302233004499102E-6</v>
      </c>
      <c r="HQ86" s="86">
        <f t="shared" si="87"/>
        <v>9.6790275470927205E-7</v>
      </c>
      <c r="HS86" s="86">
        <f t="shared" si="84"/>
        <v>1.1375312070526611E-39</v>
      </c>
      <c r="HT86" s="86">
        <f t="shared" si="84"/>
        <v>1.8578943696653784E-36</v>
      </c>
      <c r="HU86" s="86">
        <f t="shared" si="84"/>
        <v>5.3480316361258821E-37</v>
      </c>
      <c r="HV86" s="86">
        <f t="shared" si="84"/>
        <v>7.9612398001121693E-48</v>
      </c>
      <c r="HW86" s="86">
        <f t="shared" si="84"/>
        <v>1.8918303219111278E-48</v>
      </c>
      <c r="HX86" s="86">
        <f t="shared" si="84"/>
        <v>9.0404364767257609E-53</v>
      </c>
      <c r="HY86" s="86">
        <f t="shared" si="84"/>
        <v>2.4234274081858319E-46</v>
      </c>
      <c r="HZ86" s="86">
        <f t="shared" si="84"/>
        <v>7.259779468685076E-46</v>
      </c>
      <c r="IA86" s="86">
        <f t="shared" si="84"/>
        <v>3.5675010845526556E-52</v>
      </c>
      <c r="IB86" s="86">
        <f t="shared" si="84"/>
        <v>4.5034753927492339E-38</v>
      </c>
      <c r="IC86" s="86">
        <f t="shared" si="84"/>
        <v>1.3177341274565968E-40</v>
      </c>
      <c r="ID86" s="86">
        <f t="shared" si="84"/>
        <v>8.1169358696440767E-49</v>
      </c>
      <c r="IE86" s="86">
        <f t="shared" si="84"/>
        <v>5.2604752259213647E-43</v>
      </c>
      <c r="IF86" s="86">
        <f t="shared" si="84"/>
        <v>9.9892068653710494E-34</v>
      </c>
      <c r="IG86" s="86">
        <f t="shared" si="84"/>
        <v>1.4782327236894617E-26</v>
      </c>
      <c r="II86" s="86">
        <f t="shared" si="85"/>
        <v>4.225961372337979E-224</v>
      </c>
      <c r="IJ86" s="86">
        <f t="shared" si="85"/>
        <v>3.3254800758603203E-193</v>
      </c>
      <c r="IK86" s="86">
        <f t="shared" si="85"/>
        <v>4.3795734796297283E-206</v>
      </c>
      <c r="IL86" s="86">
        <f t="shared" si="85"/>
        <v>4.2921363789735603E-271</v>
      </c>
      <c r="IM86" s="86">
        <f t="shared" si="85"/>
        <v>4.0928935141261109E-271</v>
      </c>
      <c r="IN86" s="86">
        <f t="shared" si="85"/>
        <v>1.8125131805692112E-299</v>
      </c>
      <c r="IO86" s="86">
        <f t="shared" si="85"/>
        <v>2.5201144753407556E-256</v>
      </c>
      <c r="IP86" s="86">
        <f t="shared" si="85"/>
        <v>7.179941488215494E-258</v>
      </c>
      <c r="IQ86" s="86">
        <f t="shared" si="85"/>
        <v>2.2026204542408411E-299</v>
      </c>
      <c r="IR86" s="86">
        <f t="shared" si="85"/>
        <v>1.5741124935489124E-216</v>
      </c>
      <c r="IS86" s="86">
        <f t="shared" si="85"/>
        <v>1.2547703409824904E-225</v>
      </c>
      <c r="IT86" s="86">
        <f t="shared" si="85"/>
        <v>1.7521581653871362E-270</v>
      </c>
      <c r="IU86" s="86">
        <f t="shared" si="85"/>
        <v>2.7001010331372701E-242</v>
      </c>
      <c r="IV86" s="86">
        <f t="shared" si="85"/>
        <v>4.8373434294893869E-137</v>
      </c>
      <c r="IW86" s="86">
        <f t="shared" si="85"/>
        <v>1.9128192226361726E-99</v>
      </c>
      <c r="IY86" s="86">
        <f t="shared" si="86"/>
        <v>0.4856307347762906</v>
      </c>
      <c r="IZ86" s="86">
        <f t="shared" si="86"/>
        <v>0.45421312874394248</v>
      </c>
      <c r="JA86" s="86">
        <f t="shared" si="86"/>
        <v>0.49474305986778888</v>
      </c>
      <c r="JB86" s="86">
        <f t="shared" si="86"/>
        <v>0.45790566033178381</v>
      </c>
      <c r="JC86" s="86">
        <f t="shared" si="86"/>
        <v>0.41976103144801641</v>
      </c>
      <c r="JD86" s="86">
        <f t="shared" si="86"/>
        <v>0.46187040191603052</v>
      </c>
      <c r="JE86" s="86">
        <f t="shared" si="86"/>
        <v>0.43837954188167477</v>
      </c>
      <c r="JF86" s="86">
        <f t="shared" si="86"/>
        <v>0.39880738054379739</v>
      </c>
      <c r="JG86" s="86">
        <f t="shared" si="86"/>
        <v>0.41362551038945239</v>
      </c>
      <c r="JH86" s="86">
        <f t="shared" si="86"/>
        <v>0.43055228936674272</v>
      </c>
      <c r="JI86" s="86">
        <f t="shared" si="86"/>
        <v>0.46812669234423276</v>
      </c>
      <c r="JJ86" s="86">
        <f t="shared" si="86"/>
        <v>0.47105577404821519</v>
      </c>
      <c r="JK86" s="86">
        <f t="shared" si="86"/>
        <v>0.48894355429637809</v>
      </c>
      <c r="JL86" s="86">
        <f t="shared" si="86"/>
        <v>0.51382859225195909</v>
      </c>
      <c r="JM86" s="86">
        <f t="shared" si="86"/>
        <v>0.50099599399138739</v>
      </c>
    </row>
    <row r="87" spans="2:273" x14ac:dyDescent="0.25">
      <c r="B87" s="2">
        <v>60</v>
      </c>
      <c r="C87" s="37">
        <v>224.60499999999999</v>
      </c>
      <c r="D87" s="37">
        <v>228.46</v>
      </c>
      <c r="E87" s="37">
        <v>229.64500000000001</v>
      </c>
      <c r="F87" s="37">
        <v>233.952</v>
      </c>
      <c r="G87" s="37">
        <v>230.274</v>
      </c>
      <c r="H87" s="37">
        <v>231.03200000000001</v>
      </c>
      <c r="I87" s="37">
        <v>231.08199999999999</v>
      </c>
      <c r="J87" s="37">
        <v>229.136</v>
      </c>
      <c r="K87" s="37">
        <v>228.559</v>
      </c>
      <c r="L87" s="37">
        <v>229.29</v>
      </c>
      <c r="M87" s="37">
        <v>227.46</v>
      </c>
      <c r="N87" s="37">
        <v>227.79400000000001</v>
      </c>
      <c r="O87" s="37">
        <v>225.58699999999999</v>
      </c>
      <c r="P87" s="37">
        <v>220.40299999999999</v>
      </c>
      <c r="Q87" s="37">
        <v>203.91900000000001</v>
      </c>
      <c r="S87" s="4">
        <f t="shared" si="88"/>
        <v>230.64299529862751</v>
      </c>
      <c r="T87" s="4">
        <f t="shared" si="88"/>
        <v>237.40322063608633</v>
      </c>
      <c r="U87" s="4">
        <f t="shared" si="88"/>
        <v>241.75254653306035</v>
      </c>
      <c r="V87" s="4">
        <f t="shared" si="88"/>
        <v>241.75734695098535</v>
      </c>
      <c r="W87" s="4">
        <f t="shared" si="88"/>
        <v>239.5994914753056</v>
      </c>
      <c r="X87" s="4">
        <f t="shared" si="88"/>
        <v>243.8299727583059</v>
      </c>
      <c r="Y87" s="4">
        <f t="shared" si="88"/>
        <v>238.45674536900577</v>
      </c>
      <c r="Z87" s="4">
        <f t="shared" si="88"/>
        <v>236.28922590227737</v>
      </c>
      <c r="AA87" s="4">
        <f t="shared" si="88"/>
        <v>240.47765696373955</v>
      </c>
      <c r="AB87" s="4">
        <f t="shared" si="88"/>
        <v>240.0223220047435</v>
      </c>
      <c r="AC87" s="4">
        <f t="shared" si="88"/>
        <v>239.06087555945729</v>
      </c>
      <c r="AD87" s="4">
        <f t="shared" si="88"/>
        <v>236.83029161246819</v>
      </c>
      <c r="AE87" s="4">
        <f t="shared" si="88"/>
        <v>237.79429153619876</v>
      </c>
      <c r="AF87" s="4">
        <f t="shared" si="88"/>
        <v>228.55125998161776</v>
      </c>
      <c r="AG87" s="4">
        <f t="shared" si="88"/>
        <v>206.85887023611741</v>
      </c>
      <c r="AI87" s="4">
        <f t="shared" si="89"/>
        <v>-6.0379952986275214</v>
      </c>
      <c r="AJ87" s="4">
        <f t="shared" si="89"/>
        <v>-8.9432206360863233</v>
      </c>
      <c r="AK87" s="4">
        <f t="shared" si="89"/>
        <v>-12.107546533060344</v>
      </c>
      <c r="AL87" s="4">
        <f t="shared" si="89"/>
        <v>-7.8053469509853528</v>
      </c>
      <c r="AM87" s="4">
        <f t="shared" si="89"/>
        <v>-9.3254914753055971</v>
      </c>
      <c r="AN87" s="4">
        <f t="shared" si="89"/>
        <v>-12.797972758305889</v>
      </c>
      <c r="AO87" s="4">
        <f t="shared" si="89"/>
        <v>-7.3747453690057796</v>
      </c>
      <c r="AP87" s="4">
        <f t="shared" si="89"/>
        <v>-7.1532259022773701</v>
      </c>
      <c r="AQ87" s="4">
        <f t="shared" si="89"/>
        <v>-11.918656963739551</v>
      </c>
      <c r="AR87" s="4">
        <f t="shared" si="89"/>
        <v>-10.732322004743509</v>
      </c>
      <c r="AS87" s="4">
        <f t="shared" si="89"/>
        <v>-11.600875559457279</v>
      </c>
      <c r="AT87" s="4">
        <f t="shared" si="89"/>
        <v>-9.036291612468176</v>
      </c>
      <c r="AU87" s="4">
        <f t="shared" si="89"/>
        <v>-12.207291536198767</v>
      </c>
      <c r="AV87" s="4">
        <f t="shared" si="89"/>
        <v>-8.1482599816177697</v>
      </c>
      <c r="AW87" s="4">
        <f t="shared" si="89"/>
        <v>-2.9398702361174003</v>
      </c>
      <c r="AY87" s="2">
        <f t="shared" si="80"/>
        <v>70.745610441614048</v>
      </c>
      <c r="AZ87" s="2">
        <f t="shared" si="80"/>
        <v>69.946089109203712</v>
      </c>
      <c r="BA87" s="2">
        <f t="shared" si="80"/>
        <v>67.094086754205435</v>
      </c>
      <c r="BB87" s="2">
        <f t="shared" si="80"/>
        <v>69.937363885730647</v>
      </c>
      <c r="BC87" s="2">
        <f t="shared" si="80"/>
        <v>63.871910999599343</v>
      </c>
      <c r="BD87" s="2">
        <f t="shared" si="80"/>
        <v>67.81060357334141</v>
      </c>
      <c r="BE87" s="2">
        <f t="shared" si="80"/>
        <v>60.71457028942195</v>
      </c>
      <c r="BF87" s="2">
        <f t="shared" si="80"/>
        <v>64.530228083125664</v>
      </c>
      <c r="BG87" s="2">
        <f t="shared" si="80"/>
        <v>76.166632271752889</v>
      </c>
      <c r="BH87" s="2">
        <f t="shared" si="80"/>
        <v>68.177510459859093</v>
      </c>
      <c r="BI87" s="2">
        <f t="shared" si="80"/>
        <v>66.324660382623051</v>
      </c>
      <c r="BJ87" s="2">
        <f t="shared" si="80"/>
        <v>69.644623930184622</v>
      </c>
      <c r="BK87" s="2">
        <f t="shared" si="80"/>
        <v>71.79605177646711</v>
      </c>
      <c r="BL87" s="2">
        <f t="shared" si="80"/>
        <v>79.108981197066157</v>
      </c>
      <c r="BM87" s="2">
        <f t="shared" si="80"/>
        <v>87.405106352192945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88.670311794871807</v>
      </c>
      <c r="DL87" s="2">
        <f t="shared" si="90"/>
        <v>86.86305309250136</v>
      </c>
      <c r="DM87" s="2">
        <f t="shared" si="90"/>
        <v>82.89788644688646</v>
      </c>
      <c r="DN87" s="2">
        <f t="shared" si="90"/>
        <v>84.880290640394094</v>
      </c>
      <c r="DO87" s="2">
        <f t="shared" si="90"/>
        <v>75.523659999999992</v>
      </c>
      <c r="DP87" s="2">
        <f t="shared" si="90"/>
        <v>76.206250988142273</v>
      </c>
      <c r="DQ87" s="2">
        <f t="shared" si="90"/>
        <v>55.758286561264818</v>
      </c>
      <c r="DR87" s="2">
        <f t="shared" si="90"/>
        <v>68.323470562770567</v>
      </c>
      <c r="DS87" s="2">
        <f t="shared" si="90"/>
        <v>72.19736147186147</v>
      </c>
      <c r="DT87" s="2">
        <f t="shared" si="90"/>
        <v>73.93273122529645</v>
      </c>
      <c r="DU87" s="2">
        <f t="shared" si="90"/>
        <v>76.372193188405802</v>
      </c>
      <c r="DV87" s="2">
        <f t="shared" si="90"/>
        <v>81.229904273504275</v>
      </c>
      <c r="DW87" s="2">
        <f t="shared" si="90"/>
        <v>82.662424615384623</v>
      </c>
      <c r="DX87" s="2">
        <f t="shared" si="90"/>
        <v>93.257380952380956</v>
      </c>
      <c r="DY87" s="2">
        <f t="shared" si="90"/>
        <v>105.83912991452991</v>
      </c>
      <c r="EA87" s="2">
        <f t="shared" si="94"/>
        <v>66.407451039333552</v>
      </c>
      <c r="EB87" s="2">
        <f t="shared" si="91"/>
        <v>65.748453326985768</v>
      </c>
      <c r="EC87" s="2">
        <f t="shared" si="91"/>
        <v>63.411114562032608</v>
      </c>
      <c r="ED87" s="2">
        <f t="shared" si="91"/>
        <v>66.303818556588027</v>
      </c>
      <c r="EE87" s="2">
        <f t="shared" si="91"/>
        <v>60.463560275737223</v>
      </c>
      <c r="EF87" s="2">
        <f t="shared" si="91"/>
        <v>65.384081343353728</v>
      </c>
      <c r="EG87" s="2">
        <f t="shared" si="91"/>
        <v>62.145830534876119</v>
      </c>
      <c r="EH87" s="2">
        <f t="shared" si="91"/>
        <v>63.294908036191451</v>
      </c>
      <c r="EI87" s="2">
        <f t="shared" si="91"/>
        <v>77.513991746711369</v>
      </c>
      <c r="EJ87" s="2">
        <f t="shared" si="91"/>
        <v>66.424237170426593</v>
      </c>
      <c r="EK87" s="2">
        <f t="shared" si="91"/>
        <v>63.527325428123824</v>
      </c>
      <c r="EL87" s="2">
        <f t="shared" si="91"/>
        <v>66.520985074463198</v>
      </c>
      <c r="EM87" s="2">
        <f t="shared" si="91"/>
        <v>68.944252632907833</v>
      </c>
      <c r="EN87" s="2">
        <f t="shared" si="91"/>
        <v>75.657661121740858</v>
      </c>
      <c r="EO87" s="2">
        <f t="shared" si="91"/>
        <v>82.530642487066473</v>
      </c>
      <c r="EQ87" s="2">
        <f t="shared" si="92"/>
        <v>66.652166723889778</v>
      </c>
      <c r="ER87" s="2">
        <f t="shared" si="92"/>
        <v>65.724871194559952</v>
      </c>
      <c r="ES87" s="2">
        <f t="shared" si="92"/>
        <v>63.963754696586015</v>
      </c>
      <c r="ET87" s="2">
        <f t="shared" si="92"/>
        <v>67.298297415911549</v>
      </c>
      <c r="EU87" s="2">
        <f t="shared" si="92"/>
        <v>60.021032226972501</v>
      </c>
      <c r="EV87" s="2">
        <f t="shared" si="92"/>
        <v>63.962540047212507</v>
      </c>
      <c r="EW87" s="2">
        <f t="shared" si="92"/>
        <v>60.899206112879796</v>
      </c>
      <c r="EX87" s="2">
        <f t="shared" si="92"/>
        <v>62.733852595977183</v>
      </c>
      <c r="EY87" s="2">
        <f t="shared" si="92"/>
        <v>72.900047907095797</v>
      </c>
      <c r="EZ87" s="2">
        <f t="shared" si="92"/>
        <v>65.440550253246769</v>
      </c>
      <c r="FA87" s="2">
        <f t="shared" si="92"/>
        <v>63.04966185802958</v>
      </c>
      <c r="FB87" s="2">
        <f t="shared" si="92"/>
        <v>66.162176206858106</v>
      </c>
      <c r="FC87" s="2">
        <f t="shared" si="92"/>
        <v>68.573499287780592</v>
      </c>
      <c r="FD87" s="2">
        <f t="shared" si="92"/>
        <v>77.065441920694809</v>
      </c>
      <c r="FE87" s="2">
        <f t="shared" si="92"/>
        <v>96.721017754115906</v>
      </c>
      <c r="FG87" s="2">
        <f t="shared" si="93"/>
        <v>0.80514025424954927</v>
      </c>
      <c r="FH87" s="2">
        <f t="shared" si="93"/>
        <v>0.8011973177274857</v>
      </c>
      <c r="FI87" s="2">
        <f t="shared" si="93"/>
        <v>0.81100461873686602</v>
      </c>
      <c r="FJ87" s="2">
        <f t="shared" si="93"/>
        <v>0.80440699215021816</v>
      </c>
      <c r="FK87" s="2">
        <f t="shared" si="93"/>
        <v>0.77368018587189535</v>
      </c>
      <c r="FL87" s="2">
        <f t="shared" si="93"/>
        <v>0.77576919006336409</v>
      </c>
      <c r="FM87" s="2">
        <f t="shared" si="93"/>
        <v>0.7759570024629483</v>
      </c>
      <c r="FN87" s="2">
        <f t="shared" si="93"/>
        <v>0.75432191532496395</v>
      </c>
      <c r="FO87" s="2">
        <f t="shared" si="93"/>
        <v>0.74671891854160433</v>
      </c>
      <c r="FP87" s="2">
        <f t="shared" si="93"/>
        <v>0.76647902225337405</v>
      </c>
      <c r="FQ87" s="2">
        <f t="shared" si="93"/>
        <v>0.78221746157661165</v>
      </c>
      <c r="FR87" s="2">
        <f t="shared" si="93"/>
        <v>0.78763380938849725</v>
      </c>
      <c r="FS87" s="2">
        <f t="shared" si="93"/>
        <v>0.79211272333180305</v>
      </c>
      <c r="FT87" s="2">
        <f t="shared" si="93"/>
        <v>0.80390538180992899</v>
      </c>
      <c r="FU87" s="2">
        <f t="shared" si="93"/>
        <v>0.79092019154684035</v>
      </c>
      <c r="FW87" s="2">
        <f t="shared" si="82"/>
        <v>9.8137471913269827E-5</v>
      </c>
      <c r="FX87" s="2">
        <f t="shared" si="82"/>
        <v>1.393545374077624E-4</v>
      </c>
      <c r="FY87" s="2">
        <f t="shared" si="82"/>
        <v>1.1275005787395422E-4</v>
      </c>
      <c r="FZ87" s="2">
        <f t="shared" si="82"/>
        <v>1.1793014240243258E-4</v>
      </c>
      <c r="GA87" s="2">
        <f t="shared" si="82"/>
        <v>1.0902469093455042E-4</v>
      </c>
      <c r="GB87" s="2">
        <f t="shared" si="82"/>
        <v>9.9634625683204793E-5</v>
      </c>
      <c r="GC87" s="2">
        <f t="shared" si="82"/>
        <v>1.4097807123208253E-4</v>
      </c>
      <c r="GD87" s="2">
        <f t="shared" si="82"/>
        <v>1.56068826929842E-4</v>
      </c>
      <c r="GE87" s="2">
        <f t="shared" si="82"/>
        <v>1.6419992448534634E-4</v>
      </c>
      <c r="GF87" s="2">
        <f t="shared" si="82"/>
        <v>1.1953362739928663E-4</v>
      </c>
      <c r="GG87" s="2">
        <f t="shared" si="82"/>
        <v>1.1085636635010811E-4</v>
      </c>
      <c r="GH87" s="2">
        <f t="shared" si="82"/>
        <v>1.0669354851840568E-4</v>
      </c>
      <c r="GI87" s="2">
        <f t="shared" si="82"/>
        <v>9.2435427013620351E-5</v>
      </c>
      <c r="GJ87" s="2">
        <f t="shared" si="82"/>
        <v>7.7948842451594602E-5</v>
      </c>
      <c r="GK87" s="2">
        <f t="shared" si="82"/>
        <v>7.9615826803279056E-5</v>
      </c>
      <c r="GM87" s="86">
        <f t="shared" si="83"/>
        <v>0.52817505837490164</v>
      </c>
      <c r="GN87" s="86">
        <f t="shared" si="83"/>
        <v>0.51603375242742078</v>
      </c>
      <c r="GO87" s="86">
        <f t="shared" si="83"/>
        <v>0.55414854206721542</v>
      </c>
      <c r="GP87" s="86">
        <f t="shared" si="83"/>
        <v>0.52428055441392785</v>
      </c>
      <c r="GQ87" s="86">
        <f t="shared" si="83"/>
        <v>0.49141166540766423</v>
      </c>
      <c r="GR87" s="86">
        <f t="shared" si="83"/>
        <v>0.52463950235596146</v>
      </c>
      <c r="GS87" s="86">
        <f t="shared" si="83"/>
        <v>0.48564227641075647</v>
      </c>
      <c r="GT87" s="86">
        <f t="shared" si="83"/>
        <v>0.44760317046152165</v>
      </c>
      <c r="GU87" s="86">
        <f t="shared" si="83"/>
        <v>0.47367297367636335</v>
      </c>
      <c r="GV87" s="86">
        <f t="shared" si="83"/>
        <v>0.48573935628401738</v>
      </c>
      <c r="GW87" s="86">
        <f t="shared" si="83"/>
        <v>0.53061917859744623</v>
      </c>
      <c r="GX87" s="86">
        <f t="shared" si="83"/>
        <v>0.5483125847237923</v>
      </c>
      <c r="GY87" s="86">
        <f t="shared" si="83"/>
        <v>0.55775865933960822</v>
      </c>
      <c r="GZ87" s="86">
        <f t="shared" si="83"/>
        <v>0.58299748957774034</v>
      </c>
      <c r="HA87" s="86">
        <f t="shared" si="83"/>
        <v>0.57475525765113589</v>
      </c>
      <c r="HC87" s="86">
        <f t="shared" si="73"/>
        <v>1.4901271050295967E-5</v>
      </c>
      <c r="HD87" s="86">
        <f t="shared" si="73"/>
        <v>1.793237478326105E-5</v>
      </c>
      <c r="HE87" s="86">
        <f t="shared" si="73"/>
        <v>2.3140476136610349E-5</v>
      </c>
      <c r="HF87" s="86">
        <f t="shared" si="73"/>
        <v>1.3853273482464715E-6</v>
      </c>
      <c r="HG87" s="86">
        <f t="shared" si="87"/>
        <v>1.6240940941492608E-6</v>
      </c>
      <c r="HH87" s="86">
        <f t="shared" si="87"/>
        <v>1.1194855577127044E-6</v>
      </c>
      <c r="HI87" s="86">
        <f t="shared" si="87"/>
        <v>5.0652460937185554E-6</v>
      </c>
      <c r="HJ87" s="86">
        <f t="shared" si="87"/>
        <v>5.5893549239404076E-6</v>
      </c>
      <c r="HK87" s="86">
        <f t="shared" si="87"/>
        <v>1.419410083838747E-6</v>
      </c>
      <c r="HL87" s="86">
        <f t="shared" si="87"/>
        <v>3.0536917571855641E-5</v>
      </c>
      <c r="HM87" s="86">
        <f t="shared" si="87"/>
        <v>1.6670470914869441E-5</v>
      </c>
      <c r="HN87" s="86">
        <f t="shared" si="87"/>
        <v>2.3133066242953217E-6</v>
      </c>
      <c r="HO87" s="86">
        <f t="shared" si="87"/>
        <v>4.7654388521282459E-6</v>
      </c>
      <c r="HP87" s="86">
        <f t="shared" si="87"/>
        <v>1.0548709312905254E-5</v>
      </c>
      <c r="HQ87" s="86">
        <f t="shared" si="87"/>
        <v>2.174155129676831E-6</v>
      </c>
      <c r="HS87" s="86">
        <f t="shared" si="84"/>
        <v>1.3223269535964271E-38</v>
      </c>
      <c r="HT87" s="86">
        <f t="shared" si="84"/>
        <v>1.7870983192800251E-35</v>
      </c>
      <c r="HU87" s="86">
        <f t="shared" si="84"/>
        <v>5.3463983194770802E-36</v>
      </c>
      <c r="HV87" s="86">
        <f t="shared" si="84"/>
        <v>1.6526821293111847E-46</v>
      </c>
      <c r="HW87" s="86">
        <f t="shared" si="84"/>
        <v>3.9065912378600933E-47</v>
      </c>
      <c r="HX87" s="86">
        <f t="shared" si="84"/>
        <v>2.4364517105037336E-51</v>
      </c>
      <c r="HY87" s="86">
        <f t="shared" si="84"/>
        <v>4.6709173844147116E-45</v>
      </c>
      <c r="HZ87" s="86">
        <f t="shared" si="84"/>
        <v>1.4371082584277793E-44</v>
      </c>
      <c r="IA87" s="86">
        <f t="shared" si="84"/>
        <v>1.1335145772704516E-50</v>
      </c>
      <c r="IB87" s="86">
        <f t="shared" si="84"/>
        <v>5.0181434054472419E-37</v>
      </c>
      <c r="IC87" s="86">
        <f t="shared" si="84"/>
        <v>1.6448454448248154E-39</v>
      </c>
      <c r="ID87" s="86">
        <f t="shared" si="84"/>
        <v>1.678261930329725E-47</v>
      </c>
      <c r="IE87" s="86">
        <f t="shared" si="84"/>
        <v>7.3971533855504196E-42</v>
      </c>
      <c r="IF87" s="86">
        <f t="shared" si="84"/>
        <v>7.2976349632326175E-33</v>
      </c>
      <c r="IG87" s="86">
        <f t="shared" si="84"/>
        <v>6.8703616112648115E-26</v>
      </c>
      <c r="II87" s="86">
        <f t="shared" si="85"/>
        <v>9.8010018150572338E-220</v>
      </c>
      <c r="IJ87" s="86">
        <f t="shared" si="85"/>
        <v>2.6696641457469793E-189</v>
      </c>
      <c r="IK87" s="86">
        <f t="shared" si="85"/>
        <v>5.1666475032305871E-202</v>
      </c>
      <c r="IL87" s="86">
        <f t="shared" si="85"/>
        <v>1.064427550510963E-265</v>
      </c>
      <c r="IM87" s="86">
        <f t="shared" si="85"/>
        <v>9.144265878370666E-266</v>
      </c>
      <c r="IN87" s="86">
        <f t="shared" si="85"/>
        <v>1.2999380473357283E-293</v>
      </c>
      <c r="IO87" s="86">
        <f t="shared" si="85"/>
        <v>3.9898393249275971E-251</v>
      </c>
      <c r="IP87" s="86">
        <f t="shared" si="85"/>
        <v>1.402799348715466E-252</v>
      </c>
      <c r="IQ87" s="86">
        <f t="shared" si="85"/>
        <v>3.3674736934001567E-293</v>
      </c>
      <c r="IR87" s="86">
        <f t="shared" si="85"/>
        <v>3.1940590559078986E-212</v>
      </c>
      <c r="IS87" s="86">
        <f t="shared" si="85"/>
        <v>3.5633256579939829E-221</v>
      </c>
      <c r="IT87" s="86">
        <f t="shared" si="85"/>
        <v>3.6958685052665233E-265</v>
      </c>
      <c r="IU87" s="86">
        <f t="shared" si="85"/>
        <v>1.3310320356341863E-237</v>
      </c>
      <c r="IV87" s="86">
        <f t="shared" si="85"/>
        <v>1.889568956435429E-134</v>
      </c>
      <c r="IW87" s="86">
        <f t="shared" si="85"/>
        <v>1.4365661381738964E-97</v>
      </c>
      <c r="IY87" s="86">
        <f t="shared" si="86"/>
        <v>0.52818995964595195</v>
      </c>
      <c r="IZ87" s="86">
        <f t="shared" si="86"/>
        <v>0.51605168480220409</v>
      </c>
      <c r="JA87" s="86">
        <f t="shared" si="86"/>
        <v>0.55417168254335203</v>
      </c>
      <c r="JB87" s="86">
        <f t="shared" si="86"/>
        <v>0.52428193974127613</v>
      </c>
      <c r="JC87" s="86">
        <f t="shared" si="86"/>
        <v>0.49141328950175839</v>
      </c>
      <c r="JD87" s="86">
        <f t="shared" si="86"/>
        <v>0.52464062184151916</v>
      </c>
      <c r="JE87" s="86">
        <f t="shared" si="86"/>
        <v>0.4856473416568502</v>
      </c>
      <c r="JF87" s="86">
        <f t="shared" si="86"/>
        <v>0.4476087598164456</v>
      </c>
      <c r="JG87" s="86">
        <f t="shared" si="86"/>
        <v>0.47367439308644721</v>
      </c>
      <c r="JH87" s="86">
        <f t="shared" si="86"/>
        <v>0.48576989320158925</v>
      </c>
      <c r="JI87" s="86">
        <f t="shared" si="86"/>
        <v>0.53063584906836114</v>
      </c>
      <c r="JJ87" s="86">
        <f t="shared" si="86"/>
        <v>0.54831489803041655</v>
      </c>
      <c r="JK87" s="86">
        <f t="shared" si="86"/>
        <v>0.5577634247784603</v>
      </c>
      <c r="JL87" s="86">
        <f t="shared" si="86"/>
        <v>0.58300803828705328</v>
      </c>
      <c r="JM87" s="86">
        <f t="shared" si="86"/>
        <v>0.5747574318062656</v>
      </c>
    </row>
    <row r="88" spans="2:273" x14ac:dyDescent="0.25">
      <c r="B88" s="2">
        <v>61</v>
      </c>
      <c r="C88" s="37">
        <v>219.86799999999999</v>
      </c>
      <c r="D88" s="37">
        <v>227.69800000000001</v>
      </c>
      <c r="E88" s="37">
        <v>228.613</v>
      </c>
      <c r="F88" s="37">
        <v>234.64500000000001</v>
      </c>
      <c r="G88" s="37">
        <v>234.59700000000001</v>
      </c>
      <c r="H88" s="37">
        <v>230.565</v>
      </c>
      <c r="I88" s="37">
        <v>228.68899999999999</v>
      </c>
      <c r="J88" s="37">
        <v>226.71199999999999</v>
      </c>
      <c r="K88" s="37">
        <v>229.06800000000001</v>
      </c>
      <c r="L88" s="37">
        <v>227.935</v>
      </c>
      <c r="M88" s="37">
        <v>227.667</v>
      </c>
      <c r="N88" s="37">
        <v>228.50800000000001</v>
      </c>
      <c r="O88" s="37">
        <v>224.98400000000001</v>
      </c>
      <c r="P88" s="37">
        <v>219.161</v>
      </c>
      <c r="Q88" s="37">
        <v>201.58099999999999</v>
      </c>
      <c r="S88" s="4">
        <f t="shared" si="88"/>
        <v>223.46230084609402</v>
      </c>
      <c r="T88" s="4">
        <f t="shared" si="88"/>
        <v>239.44230607069153</v>
      </c>
      <c r="U88" s="4">
        <f t="shared" si="88"/>
        <v>240.25524184811172</v>
      </c>
      <c r="V88" s="4">
        <f t="shared" si="88"/>
        <v>245.95893660822534</v>
      </c>
      <c r="W88" s="4">
        <f t="shared" si="88"/>
        <v>245.61656830314664</v>
      </c>
      <c r="X88" s="4">
        <f t="shared" si="88"/>
        <v>241.03713729056585</v>
      </c>
      <c r="Y88" s="4">
        <f t="shared" si="88"/>
        <v>232.13263799255697</v>
      </c>
      <c r="Z88" s="4">
        <f t="shared" si="88"/>
        <v>230.59478919230239</v>
      </c>
      <c r="AA88" s="4">
        <f t="shared" si="88"/>
        <v>237.04535397373419</v>
      </c>
      <c r="AB88" s="4">
        <f t="shared" si="88"/>
        <v>236.30843888538237</v>
      </c>
      <c r="AC88" s="4">
        <f t="shared" si="88"/>
        <v>236.71300685390918</v>
      </c>
      <c r="AD88" s="4">
        <f t="shared" si="88"/>
        <v>241.09181245945922</v>
      </c>
      <c r="AE88" s="4">
        <f t="shared" si="88"/>
        <v>237.23159767709683</v>
      </c>
      <c r="AF88" s="4">
        <f t="shared" si="88"/>
        <v>227.55022524897407</v>
      </c>
      <c r="AG88" s="4">
        <f t="shared" si="88"/>
        <v>206.66288729294951</v>
      </c>
      <c r="AI88" s="4">
        <f t="shared" si="89"/>
        <v>-3.5943008460940291</v>
      </c>
      <c r="AJ88" s="4">
        <f t="shared" si="89"/>
        <v>-11.744306070691522</v>
      </c>
      <c r="AK88" s="4">
        <f t="shared" si="89"/>
        <v>-11.642241848111723</v>
      </c>
      <c r="AL88" s="4">
        <f t="shared" si="89"/>
        <v>-11.313936608225333</v>
      </c>
      <c r="AM88" s="4">
        <f t="shared" si="89"/>
        <v>-11.019568303146627</v>
      </c>
      <c r="AN88" s="4">
        <f t="shared" si="89"/>
        <v>-10.472137290565854</v>
      </c>
      <c r="AO88" s="4">
        <f t="shared" si="89"/>
        <v>-3.4436379925569724</v>
      </c>
      <c r="AP88" s="4">
        <f t="shared" si="89"/>
        <v>-3.8827891923023969</v>
      </c>
      <c r="AQ88" s="4">
        <f t="shared" si="89"/>
        <v>-7.9773539737341821</v>
      </c>
      <c r="AR88" s="4">
        <f t="shared" si="89"/>
        <v>-8.3734388853823702</v>
      </c>
      <c r="AS88" s="4">
        <f t="shared" si="89"/>
        <v>-9.0460068539091765</v>
      </c>
      <c r="AT88" s="4">
        <f t="shared" si="89"/>
        <v>-12.58381245945921</v>
      </c>
      <c r="AU88" s="4">
        <f t="shared" si="89"/>
        <v>-12.24759767709682</v>
      </c>
      <c r="AV88" s="4">
        <f t="shared" si="89"/>
        <v>-8.3892252489740713</v>
      </c>
      <c r="AW88" s="4">
        <f t="shared" si="89"/>
        <v>-5.0818872929495171</v>
      </c>
      <c r="AY88" s="2">
        <f t="shared" si="80"/>
        <v>70.434070820814796</v>
      </c>
      <c r="AZ88" s="2">
        <f t="shared" si="80"/>
        <v>69.615516170168235</v>
      </c>
      <c r="BA88" s="2">
        <f t="shared" si="80"/>
        <v>66.793127414732524</v>
      </c>
      <c r="BB88" s="2">
        <f t="shared" si="80"/>
        <v>69.647878211593678</v>
      </c>
      <c r="BC88" s="2">
        <f t="shared" si="80"/>
        <v>63.606774637509155</v>
      </c>
      <c r="BD88" s="2">
        <f t="shared" si="80"/>
        <v>67.56799174795735</v>
      </c>
      <c r="BE88" s="2">
        <f t="shared" si="80"/>
        <v>60.566872681718344</v>
      </c>
      <c r="BF88" s="2">
        <f t="shared" si="80"/>
        <v>64.320115681797304</v>
      </c>
      <c r="BG88" s="2">
        <f t="shared" si="80"/>
        <v>76.025658519446324</v>
      </c>
      <c r="BH88" s="2">
        <f t="shared" si="80"/>
        <v>67.964234160956181</v>
      </c>
      <c r="BI88" s="2">
        <f t="shared" si="80"/>
        <v>66.088927385917088</v>
      </c>
      <c r="BJ88" s="2">
        <f t="shared" si="80"/>
        <v>69.380686999938007</v>
      </c>
      <c r="BK88" s="2">
        <f t="shared" si="80"/>
        <v>71.5553227876281</v>
      </c>
      <c r="BL88" s="2">
        <f t="shared" si="80"/>
        <v>78.858410404723415</v>
      </c>
      <c r="BM88" s="2">
        <f t="shared" si="80"/>
        <v>87.312631678353725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89.116091965811975</v>
      </c>
      <c r="DL88" s="2">
        <f t="shared" si="90"/>
        <v>87.23827038861522</v>
      </c>
      <c r="DM88" s="2">
        <f t="shared" si="90"/>
        <v>83.195615995116015</v>
      </c>
      <c r="DN88" s="2">
        <f t="shared" si="90"/>
        <v>85.188014778325126</v>
      </c>
      <c r="DO88" s="2">
        <f t="shared" si="90"/>
        <v>75.800920769230757</v>
      </c>
      <c r="DP88" s="2">
        <f t="shared" si="90"/>
        <v>76.532014822134357</v>
      </c>
      <c r="DQ88" s="2">
        <f t="shared" si="90"/>
        <v>55.125461462450595</v>
      </c>
      <c r="DR88" s="2">
        <f t="shared" si="90"/>
        <v>68.288617316017323</v>
      </c>
      <c r="DS88" s="2">
        <f t="shared" si="90"/>
        <v>72.340199134199139</v>
      </c>
      <c r="DT88" s="2">
        <f t="shared" si="90"/>
        <v>74.104177865612655</v>
      </c>
      <c r="DU88" s="2">
        <f t="shared" si="90"/>
        <v>76.624453623188401</v>
      </c>
      <c r="DV88" s="2">
        <f t="shared" si="90"/>
        <v>81.572195897435904</v>
      </c>
      <c r="DW88" s="2">
        <f t="shared" si="90"/>
        <v>82.982316923076922</v>
      </c>
      <c r="DX88" s="2">
        <f t="shared" si="90"/>
        <v>93.648984126984132</v>
      </c>
      <c r="DY88" s="2">
        <f t="shared" si="90"/>
        <v>106.1672758974359</v>
      </c>
      <c r="EA88" s="2">
        <f t="shared" si="94"/>
        <v>66.310458996424217</v>
      </c>
      <c r="EB88" s="2">
        <f t="shared" si="91"/>
        <v>65.627507789211563</v>
      </c>
      <c r="EC88" s="2">
        <f t="shared" si="91"/>
        <v>63.306963990062123</v>
      </c>
      <c r="ED88" s="2">
        <f t="shared" si="91"/>
        <v>66.201588617846568</v>
      </c>
      <c r="EE88" s="2">
        <f t="shared" si="91"/>
        <v>60.353627408670548</v>
      </c>
      <c r="EF88" s="2">
        <f t="shared" si="91"/>
        <v>65.205173425012987</v>
      </c>
      <c r="EG88" s="2">
        <f t="shared" si="91"/>
        <v>61.999976510359062</v>
      </c>
      <c r="EH88" s="2">
        <f t="shared" si="91"/>
        <v>63.141448324861329</v>
      </c>
      <c r="EI88" s="2">
        <f t="shared" si="91"/>
        <v>77.166810561674325</v>
      </c>
      <c r="EJ88" s="2">
        <f t="shared" si="91"/>
        <v>66.258352689452536</v>
      </c>
      <c r="EK88" s="2">
        <f t="shared" si="91"/>
        <v>63.413826373507653</v>
      </c>
      <c r="EL88" s="2">
        <f t="shared" si="91"/>
        <v>66.38282893572844</v>
      </c>
      <c r="EM88" s="2">
        <f t="shared" si="91"/>
        <v>68.820270256031776</v>
      </c>
      <c r="EN88" s="2">
        <f t="shared" si="91"/>
        <v>75.567888482736947</v>
      </c>
      <c r="EO88" s="2">
        <f t="shared" si="91"/>
        <v>82.765460717081453</v>
      </c>
      <c r="EQ88" s="2">
        <f t="shared" si="92"/>
        <v>66.550865886351417</v>
      </c>
      <c r="ER88" s="2">
        <f t="shared" si="92"/>
        <v>65.604234845058272</v>
      </c>
      <c r="ES88" s="2">
        <f t="shared" si="92"/>
        <v>63.849672665218726</v>
      </c>
      <c r="ET88" s="2">
        <f t="shared" si="92"/>
        <v>67.178498947812884</v>
      </c>
      <c r="EU88" s="2">
        <f t="shared" si="92"/>
        <v>59.919341582504515</v>
      </c>
      <c r="EV88" s="2">
        <f t="shared" si="92"/>
        <v>63.810176872969947</v>
      </c>
      <c r="EW88" s="2">
        <f t="shared" si="92"/>
        <v>60.77683027372138</v>
      </c>
      <c r="EX88" s="2">
        <f t="shared" si="92"/>
        <v>62.591176312528695</v>
      </c>
      <c r="EY88" s="2">
        <f t="shared" si="92"/>
        <v>72.640273387956157</v>
      </c>
      <c r="EZ88" s="2">
        <f t="shared" si="92"/>
        <v>65.292884691558456</v>
      </c>
      <c r="FA88" s="2">
        <f t="shared" si="92"/>
        <v>62.945170968228254</v>
      </c>
      <c r="FB88" s="2">
        <f t="shared" si="92"/>
        <v>66.031431328257113</v>
      </c>
      <c r="FC88" s="2">
        <f t="shared" si="92"/>
        <v>68.456622875431947</v>
      </c>
      <c r="FD88" s="2">
        <f t="shared" si="92"/>
        <v>76.947810923882344</v>
      </c>
      <c r="FE88" s="2">
        <f t="shared" si="92"/>
        <v>96.632025345997135</v>
      </c>
      <c r="FG88" s="2">
        <f t="shared" si="93"/>
        <v>0.81918563887073736</v>
      </c>
      <c r="FH88" s="2">
        <f t="shared" si="93"/>
        <v>0.81546176731836251</v>
      </c>
      <c r="FI88" s="2">
        <f t="shared" si="93"/>
        <v>0.82471932584786944</v>
      </c>
      <c r="FJ88" s="2">
        <f t="shared" si="93"/>
        <v>0.81849331496608524</v>
      </c>
      <c r="FK88" s="2">
        <f t="shared" si="93"/>
        <v>0.78940005421827608</v>
      </c>
      <c r="FL88" s="2">
        <f t="shared" si="93"/>
        <v>0.79138308394255408</v>
      </c>
      <c r="FM88" s="2">
        <f t="shared" si="93"/>
        <v>0.79156133224846814</v>
      </c>
      <c r="FN88" s="2">
        <f t="shared" si="93"/>
        <v>0.77098837760561267</v>
      </c>
      <c r="FO88" s="2">
        <f t="shared" si="93"/>
        <v>0.76373961171097782</v>
      </c>
      <c r="FP88" s="2">
        <f t="shared" si="93"/>
        <v>0.78255849808222389</v>
      </c>
      <c r="FQ88" s="2">
        <f t="shared" si="93"/>
        <v>0.79749954888221963</v>
      </c>
      <c r="FR88" s="2">
        <f t="shared" si="93"/>
        <v>0.80263172386653003</v>
      </c>
      <c r="FS88" s="2">
        <f t="shared" si="93"/>
        <v>0.80687188423537759</v>
      </c>
      <c r="FT88" s="2">
        <f t="shared" si="93"/>
        <v>0.81801965728527626</v>
      </c>
      <c r="FU88" s="2">
        <f t="shared" si="93"/>
        <v>0.8057432542821531</v>
      </c>
      <c r="FW88" s="2">
        <f t="shared" si="82"/>
        <v>1.0760457936377069E-4</v>
      </c>
      <c r="FX88" s="2">
        <f t="shared" si="82"/>
        <v>1.5279715749320078E-4</v>
      </c>
      <c r="FY88" s="2">
        <f t="shared" si="82"/>
        <v>1.2362663527175282E-4</v>
      </c>
      <c r="FZ88" s="2">
        <f t="shared" si="82"/>
        <v>1.2930635860500009E-4</v>
      </c>
      <c r="GA88" s="2">
        <f t="shared" si="82"/>
        <v>1.1954193904843873E-4</v>
      </c>
      <c r="GB88" s="2">
        <f t="shared" si="82"/>
        <v>1.0924614450642441E-4</v>
      </c>
      <c r="GC88" s="2">
        <f t="shared" si="82"/>
        <v>1.5457727878681051E-4</v>
      </c>
      <c r="GD88" s="2">
        <f t="shared" si="82"/>
        <v>1.7112348917895894E-4</v>
      </c>
      <c r="GE88" s="2">
        <f t="shared" si="82"/>
        <v>1.800387848838669E-4</v>
      </c>
      <c r="GF88" s="2">
        <f t="shared" si="82"/>
        <v>1.3106450466240224E-4</v>
      </c>
      <c r="GG88" s="2">
        <f t="shared" si="82"/>
        <v>1.2155028859920268E-4</v>
      </c>
      <c r="GH88" s="2">
        <f t="shared" si="82"/>
        <v>1.1698594541292029E-4</v>
      </c>
      <c r="GI88" s="2">
        <f t="shared" si="82"/>
        <v>1.0135252640945874E-4</v>
      </c>
      <c r="GJ88" s="2">
        <f t="shared" si="82"/>
        <v>8.5468563408091071E-5</v>
      </c>
      <c r="GK88" s="2">
        <f t="shared" si="82"/>
        <v>8.7296347617757034E-5</v>
      </c>
      <c r="GM88" s="86">
        <f t="shared" si="83"/>
        <v>0.55206110267778696</v>
      </c>
      <c r="GN88" s="86">
        <f t="shared" si="83"/>
        <v>0.5664410966649529</v>
      </c>
      <c r="GO88" s="86">
        <f t="shared" si="83"/>
        <v>0.59663569716726017</v>
      </c>
      <c r="GP88" s="86">
        <f t="shared" si="83"/>
        <v>0.58133549285954811</v>
      </c>
      <c r="GQ88" s="86">
        <f t="shared" si="83"/>
        <v>0.55436167410516224</v>
      </c>
      <c r="GR88" s="86">
        <f t="shared" si="83"/>
        <v>0.5677929940093247</v>
      </c>
      <c r="GS88" s="86">
        <f t="shared" si="83"/>
        <v>0.51687277671692877</v>
      </c>
      <c r="GT88" s="86">
        <f t="shared" si="83"/>
        <v>0.48342825882872442</v>
      </c>
      <c r="GU88" s="86">
        <f t="shared" si="83"/>
        <v>0.51619763464753132</v>
      </c>
      <c r="GV88" s="86">
        <f t="shared" si="83"/>
        <v>0.52452440534729583</v>
      </c>
      <c r="GW88" s="86">
        <f t="shared" si="83"/>
        <v>0.57402152756769564</v>
      </c>
      <c r="GX88" s="86">
        <f t="shared" si="83"/>
        <v>0.61374729422505148</v>
      </c>
      <c r="GY88" s="86">
        <f t="shared" si="83"/>
        <v>0.60761708764621625</v>
      </c>
      <c r="GZ88" s="86">
        <f t="shared" si="83"/>
        <v>0.63167793407149331</v>
      </c>
      <c r="HA88" s="86">
        <f t="shared" si="83"/>
        <v>0.62790451592445529</v>
      </c>
      <c r="HC88" s="86">
        <f t="shared" si="73"/>
        <v>2.8890709145113382E-5</v>
      </c>
      <c r="HD88" s="86">
        <f t="shared" si="73"/>
        <v>3.3773186229390941E-5</v>
      </c>
      <c r="HE88" s="86">
        <f t="shared" si="73"/>
        <v>4.3492550047303443E-5</v>
      </c>
      <c r="HF88" s="86">
        <f t="shared" si="73"/>
        <v>3.1498915742322334E-6</v>
      </c>
      <c r="HG88" s="86">
        <f t="shared" si="87"/>
        <v>3.6490752109283346E-6</v>
      </c>
      <c r="HH88" s="86">
        <f t="shared" si="87"/>
        <v>2.6312439486760992E-6</v>
      </c>
      <c r="HI88" s="86">
        <f t="shared" si="87"/>
        <v>1.0967267751012646E-5</v>
      </c>
      <c r="HJ88" s="86">
        <f t="shared" si="87"/>
        <v>1.2195866698913453E-5</v>
      </c>
      <c r="HK88" s="86">
        <f t="shared" si="87"/>
        <v>3.4697819951671677E-6</v>
      </c>
      <c r="HL88" s="86">
        <f t="shared" si="87"/>
        <v>5.8020210063309124E-5</v>
      </c>
      <c r="HM88" s="86">
        <f t="shared" si="87"/>
        <v>3.2558501979030008E-5</v>
      </c>
      <c r="HN88" s="86">
        <f t="shared" si="87"/>
        <v>5.1248451751739294E-6</v>
      </c>
      <c r="HO88" s="86">
        <f t="shared" si="87"/>
        <v>9.7888255339952573E-6</v>
      </c>
      <c r="HP88" s="86">
        <f t="shared" si="87"/>
        <v>2.0556556178949692E-5</v>
      </c>
      <c r="HQ88" s="86">
        <f t="shared" si="87"/>
        <v>4.7623654353881058E-6</v>
      </c>
      <c r="HS88" s="86">
        <f t="shared" si="84"/>
        <v>1.4849655559581181E-37</v>
      </c>
      <c r="HT88" s="86">
        <f t="shared" si="84"/>
        <v>1.6647272234842475E-34</v>
      </c>
      <c r="HU88" s="86">
        <f t="shared" si="84"/>
        <v>5.172898241245433E-35</v>
      </c>
      <c r="HV88" s="86">
        <f t="shared" si="84"/>
        <v>3.2844887358949449E-45</v>
      </c>
      <c r="HW88" s="86">
        <f t="shared" si="84"/>
        <v>7.7286241599096844E-46</v>
      </c>
      <c r="HX88" s="86">
        <f t="shared" si="84"/>
        <v>6.2681739223043194E-50</v>
      </c>
      <c r="HY88" s="86">
        <f t="shared" si="84"/>
        <v>8.6251452936858721E-44</v>
      </c>
      <c r="HZ88" s="86">
        <f t="shared" si="84"/>
        <v>2.7220938885195145E-43</v>
      </c>
      <c r="IA88" s="86">
        <f t="shared" si="84"/>
        <v>3.4194574352479681E-49</v>
      </c>
      <c r="IB88" s="86">
        <f t="shared" si="84"/>
        <v>5.4003570294105325E-36</v>
      </c>
      <c r="IC88" s="86">
        <f t="shared" si="84"/>
        <v>1.9811453686339618E-38</v>
      </c>
      <c r="ID88" s="86">
        <f t="shared" si="84"/>
        <v>3.3254132194035453E-46</v>
      </c>
      <c r="IE88" s="86">
        <f t="shared" si="84"/>
        <v>1.002481022924215E-40</v>
      </c>
      <c r="IF88" s="86">
        <f t="shared" si="84"/>
        <v>5.1902739789987845E-32</v>
      </c>
      <c r="IG88" s="86">
        <f t="shared" si="84"/>
        <v>3.1283586331171309E-25</v>
      </c>
      <c r="II88" s="86">
        <f t="shared" si="85"/>
        <v>2.0575598418781646E-215</v>
      </c>
      <c r="IJ88" s="86">
        <f t="shared" si="85"/>
        <v>1.9536844314403578E-185</v>
      </c>
      <c r="IK88" s="86">
        <f t="shared" si="85"/>
        <v>5.5465934595659284E-198</v>
      </c>
      <c r="IL88" s="86">
        <f t="shared" si="85"/>
        <v>2.328078158696819E-260</v>
      </c>
      <c r="IM88" s="86">
        <f t="shared" si="85"/>
        <v>1.8056260780573152E-260</v>
      </c>
      <c r="IN88" s="86">
        <f t="shared" si="85"/>
        <v>8.1546919538110966E-288</v>
      </c>
      <c r="IO88" s="86">
        <f t="shared" si="85"/>
        <v>5.582804573064136E-246</v>
      </c>
      <c r="IP88" s="86">
        <f t="shared" si="85"/>
        <v>2.4135663758015041E-247</v>
      </c>
      <c r="IQ88" s="86">
        <f t="shared" si="85"/>
        <v>4.4334760876396431E-287</v>
      </c>
      <c r="IR88" s="86">
        <f t="shared" si="85"/>
        <v>5.8618928777356269E-208</v>
      </c>
      <c r="IS88" s="86">
        <f t="shared" si="85"/>
        <v>9.1290165334576102E-217</v>
      </c>
      <c r="IT88" s="86">
        <f t="shared" si="85"/>
        <v>6.8959879143327645E-260</v>
      </c>
      <c r="IU88" s="86">
        <f t="shared" si="85"/>
        <v>5.8990225999322858E-233</v>
      </c>
      <c r="IV88" s="86">
        <f t="shared" si="85"/>
        <v>6.9676612176804013E-132</v>
      </c>
      <c r="IW88" s="86">
        <f t="shared" si="85"/>
        <v>1.0347706955959608E-95</v>
      </c>
      <c r="IY88" s="86">
        <f t="shared" si="86"/>
        <v>0.5520899933869321</v>
      </c>
      <c r="IZ88" s="86">
        <f t="shared" si="86"/>
        <v>0.56647486985118234</v>
      </c>
      <c r="JA88" s="86">
        <f t="shared" si="86"/>
        <v>0.59667918971730749</v>
      </c>
      <c r="JB88" s="86">
        <f t="shared" si="86"/>
        <v>0.58133864275112235</v>
      </c>
      <c r="JC88" s="86">
        <f t="shared" si="86"/>
        <v>0.55436532318037313</v>
      </c>
      <c r="JD88" s="86">
        <f t="shared" si="86"/>
        <v>0.56779562525327343</v>
      </c>
      <c r="JE88" s="86">
        <f t="shared" si="86"/>
        <v>0.51688374398467973</v>
      </c>
      <c r="JF88" s="86">
        <f t="shared" si="86"/>
        <v>0.48344045469542335</v>
      </c>
      <c r="JG88" s="86">
        <f t="shared" si="86"/>
        <v>0.51620110442952649</v>
      </c>
      <c r="JH88" s="86">
        <f t="shared" si="86"/>
        <v>0.52458242555735912</v>
      </c>
      <c r="JI88" s="86">
        <f t="shared" si="86"/>
        <v>0.57405408606967467</v>
      </c>
      <c r="JJ88" s="86">
        <f t="shared" si="86"/>
        <v>0.6137524190702266</v>
      </c>
      <c r="JK88" s="86">
        <f t="shared" si="86"/>
        <v>0.60762687647175029</v>
      </c>
      <c r="JL88" s="86">
        <f t="shared" si="86"/>
        <v>0.63169849062767225</v>
      </c>
      <c r="JM88" s="86">
        <f t="shared" si="86"/>
        <v>0.62790927828989063</v>
      </c>
    </row>
    <row r="89" spans="2:273" x14ac:dyDescent="0.25">
      <c r="B89" s="2">
        <v>62</v>
      </c>
      <c r="C89" s="37">
        <v>209.684</v>
      </c>
      <c r="D89" s="37">
        <v>224.03200000000001</v>
      </c>
      <c r="E89" s="37">
        <v>222.21</v>
      </c>
      <c r="F89" s="37">
        <v>230.67699999999999</v>
      </c>
      <c r="G89" s="37">
        <v>232.48400000000001</v>
      </c>
      <c r="H89" s="37">
        <v>225.32300000000001</v>
      </c>
      <c r="I89" s="37">
        <v>221.09800000000001</v>
      </c>
      <c r="J89" s="37">
        <v>219.864</v>
      </c>
      <c r="K89" s="37">
        <v>223.35599999999999</v>
      </c>
      <c r="L89" s="37">
        <v>223.435</v>
      </c>
      <c r="M89" s="37">
        <v>221.87299999999999</v>
      </c>
      <c r="N89" s="37">
        <v>225.429</v>
      </c>
      <c r="O89" s="37">
        <v>219.17500000000001</v>
      </c>
      <c r="P89" s="37">
        <v>212.726</v>
      </c>
      <c r="Q89" s="37">
        <v>193.69399999999999</v>
      </c>
      <c r="S89" s="4">
        <f t="shared" si="88"/>
        <v>209.46994596939419</v>
      </c>
      <c r="T89" s="4">
        <f t="shared" si="88"/>
        <v>233.4598508324307</v>
      </c>
      <c r="U89" s="4">
        <f t="shared" si="88"/>
        <v>229.49818873232667</v>
      </c>
      <c r="V89" s="4">
        <f t="shared" si="88"/>
        <v>241.79520500020729</v>
      </c>
      <c r="W89" s="4">
        <f t="shared" si="88"/>
        <v>241.85775276324793</v>
      </c>
      <c r="X89" s="4">
        <f t="shared" si="88"/>
        <v>227.49726815713839</v>
      </c>
      <c r="Y89" s="4">
        <f t="shared" si="88"/>
        <v>218.00354864443796</v>
      </c>
      <c r="Z89" s="4">
        <f t="shared" si="88"/>
        <v>217.57936184781022</v>
      </c>
      <c r="AA89" s="4">
        <f t="shared" si="88"/>
        <v>224.06219034983729</v>
      </c>
      <c r="AB89" s="4">
        <f t="shared" si="88"/>
        <v>223.79768904691213</v>
      </c>
      <c r="AC89" s="4">
        <f t="shared" si="88"/>
        <v>224.03696656584194</v>
      </c>
      <c r="AD89" s="4">
        <f t="shared" si="88"/>
        <v>234.25293526827363</v>
      </c>
      <c r="AE89" s="4">
        <f t="shared" si="88"/>
        <v>225.72807922041528</v>
      </c>
      <c r="AF89" s="4">
        <f t="shared" si="88"/>
        <v>216.29505705163353</v>
      </c>
      <c r="AG89" s="4">
        <f t="shared" si="88"/>
        <v>197.5783308871016</v>
      </c>
      <c r="AI89" s="4">
        <f t="shared" si="89"/>
        <v>0.21405403060580852</v>
      </c>
      <c r="AJ89" s="4">
        <f t="shared" si="89"/>
        <v>-9.4278508324306927</v>
      </c>
      <c r="AK89" s="4">
        <f t="shared" si="89"/>
        <v>-7.2881887323266596</v>
      </c>
      <c r="AL89" s="4">
        <f t="shared" si="89"/>
        <v>-11.118205000207297</v>
      </c>
      <c r="AM89" s="4">
        <f t="shared" si="89"/>
        <v>-9.3737527632479214</v>
      </c>
      <c r="AN89" s="4">
        <f t="shared" si="89"/>
        <v>-2.1742681571383855</v>
      </c>
      <c r="AO89" s="4">
        <f t="shared" si="89"/>
        <v>3.0944513555620574</v>
      </c>
      <c r="AP89" s="4">
        <f t="shared" si="89"/>
        <v>2.2846381521897854</v>
      </c>
      <c r="AQ89" s="4">
        <f t="shared" si="89"/>
        <v>-0.70619034983729989</v>
      </c>
      <c r="AR89" s="4">
        <f t="shared" si="89"/>
        <v>-0.36268904691212356</v>
      </c>
      <c r="AS89" s="4">
        <f t="shared" si="89"/>
        <v>-2.163966565841946</v>
      </c>
      <c r="AT89" s="4">
        <f t="shared" si="89"/>
        <v>-8.8239352682736296</v>
      </c>
      <c r="AU89" s="4">
        <f t="shared" si="89"/>
        <v>-6.5530792204152704</v>
      </c>
      <c r="AV89" s="4">
        <f t="shared" si="89"/>
        <v>-3.5690570516335356</v>
      </c>
      <c r="AW89" s="4">
        <f t="shared" si="89"/>
        <v>-3.884330887101612</v>
      </c>
      <c r="AY89" s="2">
        <f t="shared" si="80"/>
        <v>70.126002401011007</v>
      </c>
      <c r="AZ89" s="2">
        <f t="shared" si="80"/>
        <v>69.288583269196351</v>
      </c>
      <c r="BA89" s="2">
        <f t="shared" si="80"/>
        <v>66.497296010802089</v>
      </c>
      <c r="BB89" s="2">
        <f t="shared" si="80"/>
        <v>69.362405855031213</v>
      </c>
      <c r="BC89" s="2">
        <f t="shared" si="80"/>
        <v>63.342380924367184</v>
      </c>
      <c r="BD89" s="2">
        <f t="shared" si="80"/>
        <v>67.31926924186503</v>
      </c>
      <c r="BE89" s="2">
        <f t="shared" si="80"/>
        <v>60.428367880012004</v>
      </c>
      <c r="BF89" s="2">
        <f t="shared" si="80"/>
        <v>64.110320583769422</v>
      </c>
      <c r="BG89" s="2">
        <f t="shared" si="80"/>
        <v>75.864501318486049</v>
      </c>
      <c r="BH89" s="2">
        <f t="shared" si="80"/>
        <v>67.746779383576438</v>
      </c>
      <c r="BI89" s="2">
        <f t="shared" si="80"/>
        <v>65.853074084484575</v>
      </c>
      <c r="BJ89" s="2">
        <f t="shared" si="80"/>
        <v>69.115075731627641</v>
      </c>
      <c r="BK89" s="2">
        <f t="shared" si="80"/>
        <v>71.313333873175978</v>
      </c>
      <c r="BL89" s="2">
        <f t="shared" si="80"/>
        <v>78.609152716130168</v>
      </c>
      <c r="BM89" s="2">
        <f t="shared" si="80"/>
        <v>87.236459494986491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89.561872136752157</v>
      </c>
      <c r="DL89" s="2">
        <f t="shared" si="90"/>
        <v>87.613487684729066</v>
      </c>
      <c r="DM89" s="2">
        <f t="shared" si="90"/>
        <v>83.493345543345555</v>
      </c>
      <c r="DN89" s="2">
        <f t="shared" si="90"/>
        <v>85.495738916256158</v>
      </c>
      <c r="DO89" s="2">
        <f t="shared" si="90"/>
        <v>76.078181538461521</v>
      </c>
      <c r="DP89" s="2">
        <f t="shared" si="90"/>
        <v>76.857778656126456</v>
      </c>
      <c r="DQ89" s="2">
        <f t="shared" si="90"/>
        <v>54.492636363636365</v>
      </c>
      <c r="DR89" s="2">
        <f t="shared" si="90"/>
        <v>68.253764069264079</v>
      </c>
      <c r="DS89" s="2">
        <f t="shared" si="90"/>
        <v>72.483036796536794</v>
      </c>
      <c r="DT89" s="2">
        <f t="shared" si="90"/>
        <v>74.27562450592886</v>
      </c>
      <c r="DU89" s="2">
        <f t="shared" si="90"/>
        <v>76.876714057971014</v>
      </c>
      <c r="DV89" s="2">
        <f t="shared" si="90"/>
        <v>81.914487521367533</v>
      </c>
      <c r="DW89" s="2">
        <f t="shared" si="90"/>
        <v>83.302209230769222</v>
      </c>
      <c r="DX89" s="2">
        <f t="shared" si="90"/>
        <v>94.040587301587308</v>
      </c>
      <c r="DY89" s="2">
        <f t="shared" si="90"/>
        <v>106.49542188034187</v>
      </c>
      <c r="EA89" s="2">
        <f t="shared" si="94"/>
        <v>66.213466953514867</v>
      </c>
      <c r="EB89" s="2">
        <f t="shared" si="91"/>
        <v>65.506562251437373</v>
      </c>
      <c r="EC89" s="2">
        <f t="shared" si="91"/>
        <v>63.202813418091644</v>
      </c>
      <c r="ED89" s="2">
        <f t="shared" si="91"/>
        <v>66.099358679105109</v>
      </c>
      <c r="EE89" s="2">
        <f t="shared" si="91"/>
        <v>60.243694541603872</v>
      </c>
      <c r="EF89" s="2">
        <f t="shared" si="91"/>
        <v>65.026265506672246</v>
      </c>
      <c r="EG89" s="2">
        <f t="shared" si="91"/>
        <v>61.854122485842012</v>
      </c>
      <c r="EH89" s="2">
        <f t="shared" si="91"/>
        <v>62.987988613531201</v>
      </c>
      <c r="EI89" s="2">
        <f t="shared" si="91"/>
        <v>76.819629376637295</v>
      </c>
      <c r="EJ89" s="2">
        <f t="shared" si="91"/>
        <v>66.092468208478479</v>
      </c>
      <c r="EK89" s="2">
        <f t="shared" si="91"/>
        <v>63.300327318891476</v>
      </c>
      <c r="EL89" s="2">
        <f t="shared" si="91"/>
        <v>66.244672796993697</v>
      </c>
      <c r="EM89" s="2">
        <f t="shared" si="91"/>
        <v>68.696287879155719</v>
      </c>
      <c r="EN89" s="2">
        <f t="shared" si="91"/>
        <v>75.478115843733036</v>
      </c>
      <c r="EO89" s="2">
        <f t="shared" si="91"/>
        <v>83.000278947096433</v>
      </c>
      <c r="EQ89" s="2">
        <f t="shared" si="92"/>
        <v>66.449565048813056</v>
      </c>
      <c r="ER89" s="2">
        <f t="shared" si="92"/>
        <v>65.483598495556578</v>
      </c>
      <c r="ES89" s="2">
        <f t="shared" si="92"/>
        <v>63.735590633851437</v>
      </c>
      <c r="ET89" s="2">
        <f t="shared" si="92"/>
        <v>67.058700479714233</v>
      </c>
      <c r="EU89" s="2">
        <f t="shared" si="92"/>
        <v>59.817650938036529</v>
      </c>
      <c r="EV89" s="2">
        <f t="shared" si="92"/>
        <v>63.657813698727388</v>
      </c>
      <c r="EW89" s="2">
        <f t="shared" si="92"/>
        <v>60.654454434562957</v>
      </c>
      <c r="EX89" s="2">
        <f t="shared" si="92"/>
        <v>62.448500029080215</v>
      </c>
      <c r="EY89" s="2">
        <f t="shared" si="92"/>
        <v>72.380498868816503</v>
      </c>
      <c r="EZ89" s="2">
        <f t="shared" si="92"/>
        <v>65.145219129870142</v>
      </c>
      <c r="FA89" s="2">
        <f t="shared" si="92"/>
        <v>62.840680078426921</v>
      </c>
      <c r="FB89" s="2">
        <f t="shared" si="92"/>
        <v>65.900686449656121</v>
      </c>
      <c r="FC89" s="2">
        <f t="shared" si="92"/>
        <v>68.339746463083287</v>
      </c>
      <c r="FD89" s="2">
        <f t="shared" si="92"/>
        <v>76.830179927069892</v>
      </c>
      <c r="FE89" s="2">
        <f t="shared" si="92"/>
        <v>96.54303293787838</v>
      </c>
      <c r="FG89" s="2">
        <f t="shared" si="93"/>
        <v>0.8324293432124148</v>
      </c>
      <c r="FH89" s="2">
        <f t="shared" si="93"/>
        <v>0.82892126377168007</v>
      </c>
      <c r="FI89" s="2">
        <f t="shared" si="93"/>
        <v>0.83763804945081866</v>
      </c>
      <c r="FJ89" s="2">
        <f t="shared" si="93"/>
        <v>0.83177731511186181</v>
      </c>
      <c r="FK89" s="2">
        <f t="shared" si="93"/>
        <v>0.80430422365721088</v>
      </c>
      <c r="FL89" s="2">
        <f t="shared" si="93"/>
        <v>0.80618137123396638</v>
      </c>
      <c r="FM89" s="2">
        <f t="shared" si="93"/>
        <v>0.80635006943972509</v>
      </c>
      <c r="FN89" s="2">
        <f t="shared" si="93"/>
        <v>0.78684370346614785</v>
      </c>
      <c r="FO89" s="2">
        <f t="shared" si="93"/>
        <v>0.77995356188097331</v>
      </c>
      <c r="FP89" s="2">
        <f t="shared" si="93"/>
        <v>0.79782283976880586</v>
      </c>
      <c r="FQ89" s="2">
        <f t="shared" si="93"/>
        <v>0.8119670517308859</v>
      </c>
      <c r="FR89" s="2">
        <f t="shared" si="93"/>
        <v>0.81681678382112566</v>
      </c>
      <c r="FS89" s="2">
        <f t="shared" si="93"/>
        <v>0.82082023082445887</v>
      </c>
      <c r="FT89" s="2">
        <f t="shared" si="93"/>
        <v>0.83133117954393476</v>
      </c>
      <c r="FU89" s="2">
        <f t="shared" si="93"/>
        <v>0.81975490516587668</v>
      </c>
      <c r="FW89" s="2">
        <f t="shared" si="82"/>
        <v>1.1798485021831664E-4</v>
      </c>
      <c r="FX89" s="2">
        <f t="shared" si="82"/>
        <v>1.6753628187208134E-4</v>
      </c>
      <c r="FY89" s="2">
        <f t="shared" si="82"/>
        <v>1.3555229326857595E-4</v>
      </c>
      <c r="FZ89" s="2">
        <f t="shared" si="82"/>
        <v>1.4177983409499731E-4</v>
      </c>
      <c r="GA89" s="2">
        <f t="shared" si="82"/>
        <v>1.3107361799426603E-4</v>
      </c>
      <c r="GB89" s="2">
        <f t="shared" si="82"/>
        <v>1.1978475294816335E-4</v>
      </c>
      <c r="GC89" s="2">
        <f t="shared" si="82"/>
        <v>1.6948808817590394E-4</v>
      </c>
      <c r="GD89" s="2">
        <f t="shared" si="82"/>
        <v>1.876300770191007E-4</v>
      </c>
      <c r="GE89" s="2">
        <f t="shared" si="82"/>
        <v>1.974051731935002E-4</v>
      </c>
      <c r="GF89" s="2">
        <f t="shared" si="82"/>
        <v>1.4370755448771911E-4</v>
      </c>
      <c r="GG89" s="2">
        <f t="shared" si="82"/>
        <v>1.332756782663775E-4</v>
      </c>
      <c r="GH89" s="2">
        <f t="shared" si="82"/>
        <v>1.2827109065687161E-4</v>
      </c>
      <c r="GI89" s="2">
        <f t="shared" si="82"/>
        <v>1.1112974867098481E-4</v>
      </c>
      <c r="GJ89" s="2">
        <f t="shared" si="82"/>
        <v>9.3713643483741256E-5</v>
      </c>
      <c r="GK89" s="2">
        <f t="shared" si="82"/>
        <v>9.5717735612453877E-5</v>
      </c>
      <c r="GM89" s="86">
        <f t="shared" si="83"/>
        <v>0.55181097033005766</v>
      </c>
      <c r="GN89" s="86">
        <f t="shared" si="83"/>
        <v>0.59518994564198979</v>
      </c>
      <c r="GO89" s="86">
        <f t="shared" si="83"/>
        <v>0.61042504973013034</v>
      </c>
      <c r="GP89" s="86">
        <f t="shared" si="83"/>
        <v>0.61688934920008498</v>
      </c>
      <c r="GQ89" s="86">
        <f t="shared" si="83"/>
        <v>0.59520039971476124</v>
      </c>
      <c r="GR89" s="86">
        <f t="shared" si="83"/>
        <v>0.57918731160633041</v>
      </c>
      <c r="GS89" s="86">
        <f t="shared" si="83"/>
        <v>0.52678832680957177</v>
      </c>
      <c r="GT89" s="86">
        <f t="shared" si="83"/>
        <v>0.50181004251742678</v>
      </c>
      <c r="GU89" s="86">
        <f t="shared" si="83"/>
        <v>0.53241387040172106</v>
      </c>
      <c r="GV89" s="86">
        <f t="shared" si="83"/>
        <v>0.53936923721012386</v>
      </c>
      <c r="GW89" s="86">
        <f t="shared" si="83"/>
        <v>0.58606045095519221</v>
      </c>
      <c r="GX89" s="86">
        <f t="shared" si="83"/>
        <v>0.64652721893501985</v>
      </c>
      <c r="GY89" s="86">
        <f t="shared" si="83"/>
        <v>0.62133370389992049</v>
      </c>
      <c r="GZ89" s="86">
        <f t="shared" si="83"/>
        <v>0.64004364413235526</v>
      </c>
      <c r="HA89" s="86">
        <f t="shared" si="83"/>
        <v>0.63815579346476836</v>
      </c>
      <c r="HC89" s="86">
        <f t="shared" si="73"/>
        <v>5.4850694380532225E-5</v>
      </c>
      <c r="HD89" s="86">
        <f t="shared" si="73"/>
        <v>6.2379687933280173E-5</v>
      </c>
      <c r="HE89" s="86">
        <f t="shared" si="73"/>
        <v>8.0139184773043518E-5</v>
      </c>
      <c r="HF89" s="86">
        <f t="shared" si="73"/>
        <v>6.9737710308102016E-6</v>
      </c>
      <c r="HG89" s="86">
        <f t="shared" si="87"/>
        <v>7.986994851516281E-6</v>
      </c>
      <c r="HH89" s="86">
        <f t="shared" si="87"/>
        <v>6.0112545826153298E-6</v>
      </c>
      <c r="HI89" s="86">
        <f t="shared" si="87"/>
        <v>2.3134644456579003E-5</v>
      </c>
      <c r="HJ89" s="86">
        <f t="shared" si="87"/>
        <v>2.5906096256333805E-5</v>
      </c>
      <c r="HK89" s="86">
        <f t="shared" si="87"/>
        <v>8.2173603755918637E-6</v>
      </c>
      <c r="HL89" s="86">
        <f t="shared" si="87"/>
        <v>1.0793810723139918E-4</v>
      </c>
      <c r="HM89" s="86">
        <f t="shared" si="87"/>
        <v>6.2225302687722253E-5</v>
      </c>
      <c r="HN89" s="86">
        <f t="shared" si="87"/>
        <v>1.1062363492355641E-5</v>
      </c>
      <c r="HO89" s="86">
        <f t="shared" si="87"/>
        <v>1.9660234731679313E-5</v>
      </c>
      <c r="HP89" s="86">
        <f t="shared" si="87"/>
        <v>3.9240323899844869E-5</v>
      </c>
      <c r="HQ89" s="86">
        <f t="shared" si="87"/>
        <v>1.017306203321049E-5</v>
      </c>
      <c r="HS89" s="86">
        <f t="shared" si="84"/>
        <v>1.6110104327237064E-36</v>
      </c>
      <c r="HT89" s="86">
        <f t="shared" si="84"/>
        <v>1.5017837841636081E-33</v>
      </c>
      <c r="HU89" s="86">
        <f t="shared" si="84"/>
        <v>4.8441138237884042E-34</v>
      </c>
      <c r="HV89" s="86">
        <f t="shared" si="84"/>
        <v>6.2491170611997048E-44</v>
      </c>
      <c r="HW89" s="86">
        <f t="shared" si="84"/>
        <v>1.4648640857260498E-44</v>
      </c>
      <c r="HX89" s="86">
        <f t="shared" si="84"/>
        <v>1.5393648681523346E-48</v>
      </c>
      <c r="HY89" s="86">
        <f t="shared" si="84"/>
        <v>1.5258976100854674E-42</v>
      </c>
      <c r="HZ89" s="86">
        <f t="shared" si="84"/>
        <v>4.9336361384948721E-42</v>
      </c>
      <c r="IA89" s="86">
        <f t="shared" si="84"/>
        <v>9.793938683392368E-48</v>
      </c>
      <c r="IB89" s="86">
        <f t="shared" si="84"/>
        <v>5.6129172962406458E-35</v>
      </c>
      <c r="IC89" s="86">
        <f t="shared" si="84"/>
        <v>2.3025232047790846E-37</v>
      </c>
      <c r="ID89" s="86">
        <f t="shared" si="84"/>
        <v>6.3146921997845314E-45</v>
      </c>
      <c r="IE89" s="86">
        <f t="shared" si="84"/>
        <v>1.3093687643045667E-39</v>
      </c>
      <c r="IF89" s="86">
        <f t="shared" si="84"/>
        <v>3.5938304165927064E-31</v>
      </c>
      <c r="IG89" s="86">
        <f t="shared" si="84"/>
        <v>1.3955829870494492E-24</v>
      </c>
      <c r="II89" s="86">
        <f t="shared" si="85"/>
        <v>3.9099608181618614E-211</v>
      </c>
      <c r="IJ89" s="86">
        <f t="shared" si="85"/>
        <v>1.3033128649467834E-181</v>
      </c>
      <c r="IK89" s="86">
        <f t="shared" si="85"/>
        <v>5.4185767668512133E-194</v>
      </c>
      <c r="IL89" s="86">
        <f t="shared" si="85"/>
        <v>4.490749019444568E-255</v>
      </c>
      <c r="IM89" s="86">
        <f t="shared" si="85"/>
        <v>3.1511441035483779E-255</v>
      </c>
      <c r="IN89" s="86">
        <f t="shared" si="85"/>
        <v>4.474420141029001E-282</v>
      </c>
      <c r="IO89" s="86">
        <f t="shared" si="85"/>
        <v>6.9041831674917043E-241</v>
      </c>
      <c r="IP89" s="86">
        <f t="shared" si="85"/>
        <v>3.6568992247405662E-242</v>
      </c>
      <c r="IQ89" s="86">
        <f t="shared" si="85"/>
        <v>5.0264478001990439E-281</v>
      </c>
      <c r="IR89" s="86">
        <f t="shared" si="85"/>
        <v>9.7301939700161405E-204</v>
      </c>
      <c r="IS89" s="86">
        <f t="shared" si="85"/>
        <v>2.1099423150543146E-212</v>
      </c>
      <c r="IT89" s="86">
        <f t="shared" si="85"/>
        <v>1.1381883617407432E-254</v>
      </c>
      <c r="IU89" s="86">
        <f t="shared" si="85"/>
        <v>2.3504743713747842E-228</v>
      </c>
      <c r="IV89" s="86">
        <f t="shared" si="85"/>
        <v>2.4253842994063101E-129</v>
      </c>
      <c r="IW89" s="86">
        <f t="shared" si="85"/>
        <v>7.148751690392141E-94</v>
      </c>
      <c r="IY89" s="86">
        <f t="shared" si="86"/>
        <v>0.55186582102443815</v>
      </c>
      <c r="IZ89" s="86">
        <f t="shared" si="86"/>
        <v>0.59525232532992312</v>
      </c>
      <c r="JA89" s="86">
        <f t="shared" si="86"/>
        <v>0.61050518891490335</v>
      </c>
      <c r="JB89" s="86">
        <f t="shared" si="86"/>
        <v>0.61689632297111574</v>
      </c>
      <c r="JC89" s="86">
        <f t="shared" si="86"/>
        <v>0.59520838670961274</v>
      </c>
      <c r="JD89" s="86">
        <f t="shared" si="86"/>
        <v>0.57919332286091307</v>
      </c>
      <c r="JE89" s="86">
        <f t="shared" si="86"/>
        <v>0.52681146145402835</v>
      </c>
      <c r="JF89" s="86">
        <f t="shared" si="86"/>
        <v>0.50183594861368308</v>
      </c>
      <c r="JG89" s="86">
        <f t="shared" si="86"/>
        <v>0.53242208776209665</v>
      </c>
      <c r="JH89" s="86">
        <f t="shared" si="86"/>
        <v>0.53947717531735528</v>
      </c>
      <c r="JI89" s="86">
        <f t="shared" si="86"/>
        <v>0.58612267625787995</v>
      </c>
      <c r="JJ89" s="86">
        <f t="shared" si="86"/>
        <v>0.64653828129851221</v>
      </c>
      <c r="JK89" s="86">
        <f t="shared" si="86"/>
        <v>0.62135336413465214</v>
      </c>
      <c r="JL89" s="86">
        <f t="shared" si="86"/>
        <v>0.64008288445625505</v>
      </c>
      <c r="JM89" s="86">
        <f t="shared" si="86"/>
        <v>0.63816596652680158</v>
      </c>
    </row>
    <row r="90" spans="2:273" x14ac:dyDescent="0.25">
      <c r="B90" s="2">
        <v>63</v>
      </c>
      <c r="C90" s="37">
        <v>193.52600000000001</v>
      </c>
      <c r="D90" s="37">
        <v>216.095</v>
      </c>
      <c r="E90" s="37">
        <v>211.09700000000001</v>
      </c>
      <c r="F90" s="37">
        <v>222.74199999999999</v>
      </c>
      <c r="G90" s="37">
        <v>225.71</v>
      </c>
      <c r="H90" s="37">
        <v>211.53200000000001</v>
      </c>
      <c r="I90" s="37">
        <v>205.52500000000001</v>
      </c>
      <c r="J90" s="37">
        <v>204.50800000000001</v>
      </c>
      <c r="K90" s="37">
        <v>210.983</v>
      </c>
      <c r="L90" s="37">
        <v>210.935</v>
      </c>
      <c r="M90" s="37">
        <v>208.36500000000001</v>
      </c>
      <c r="N90" s="37">
        <v>213.98400000000001</v>
      </c>
      <c r="O90" s="37">
        <v>207.55600000000001</v>
      </c>
      <c r="P90" s="37">
        <v>196.67699999999999</v>
      </c>
      <c r="Q90" s="37">
        <v>179.048</v>
      </c>
      <c r="S90" s="4">
        <f t="shared" si="88"/>
        <v>189.95427563457616</v>
      </c>
      <c r="T90" s="4">
        <f t="shared" si="88"/>
        <v>218.71426286575004</v>
      </c>
      <c r="U90" s="4">
        <f t="shared" si="88"/>
        <v>209.37913945343146</v>
      </c>
      <c r="V90" s="4">
        <f t="shared" si="88"/>
        <v>227.56785282737405</v>
      </c>
      <c r="W90" s="4">
        <f t="shared" si="88"/>
        <v>226.49335431205748</v>
      </c>
      <c r="X90" s="4">
        <f t="shared" si="88"/>
        <v>204.10867195639028</v>
      </c>
      <c r="Y90" s="4">
        <f t="shared" si="88"/>
        <v>197.5260097425913</v>
      </c>
      <c r="Z90" s="4">
        <f t="shared" si="88"/>
        <v>198.71192967947445</v>
      </c>
      <c r="AA90" s="4">
        <f t="shared" si="88"/>
        <v>203.04529776967468</v>
      </c>
      <c r="AB90" s="4">
        <f t="shared" si="88"/>
        <v>203.69516887638676</v>
      </c>
      <c r="AC90" s="4">
        <f t="shared" si="88"/>
        <v>201.68195303323975</v>
      </c>
      <c r="AD90" s="4">
        <f t="shared" si="88"/>
        <v>213.58045000900242</v>
      </c>
      <c r="AE90" s="4">
        <f t="shared" si="88"/>
        <v>202.95328687233632</v>
      </c>
      <c r="AF90" s="4">
        <f t="shared" si="88"/>
        <v>194.26635390446884</v>
      </c>
      <c r="AG90" s="4">
        <f t="shared" si="88"/>
        <v>179.10652745131532</v>
      </c>
      <c r="AI90" s="4">
        <f t="shared" si="89"/>
        <v>3.5717243654238473</v>
      </c>
      <c r="AJ90" s="4">
        <f t="shared" si="89"/>
        <v>-2.619262865750045</v>
      </c>
      <c r="AK90" s="4">
        <f t="shared" si="89"/>
        <v>1.717860546568545</v>
      </c>
      <c r="AL90" s="4">
        <f t="shared" si="89"/>
        <v>-4.8258528273740637</v>
      </c>
      <c r="AM90" s="4">
        <f t="shared" si="89"/>
        <v>-0.78335431205746886</v>
      </c>
      <c r="AN90" s="4">
        <f t="shared" si="89"/>
        <v>7.4233280436097289</v>
      </c>
      <c r="AO90" s="4">
        <f t="shared" si="89"/>
        <v>7.9989902574087068</v>
      </c>
      <c r="AP90" s="4">
        <f t="shared" si="89"/>
        <v>5.7960703205255584</v>
      </c>
      <c r="AQ90" s="4">
        <f t="shared" si="89"/>
        <v>7.9377022303253284</v>
      </c>
      <c r="AR90" s="4">
        <f t="shared" si="89"/>
        <v>7.2398311236132429</v>
      </c>
      <c r="AS90" s="4">
        <f t="shared" si="89"/>
        <v>6.6830469667602586</v>
      </c>
      <c r="AT90" s="4">
        <f t="shared" si="89"/>
        <v>0.4035499909975897</v>
      </c>
      <c r="AU90" s="4">
        <f t="shared" si="89"/>
        <v>4.6027131276636908</v>
      </c>
      <c r="AV90" s="4">
        <f t="shared" si="89"/>
        <v>2.4106460955311491</v>
      </c>
      <c r="AW90" s="4">
        <f t="shared" si="89"/>
        <v>-5.8527451315313783E-2</v>
      </c>
      <c r="AY90" s="2">
        <f t="shared" si="80"/>
        <v>69.822344459993872</v>
      </c>
      <c r="AZ90" s="2">
        <f t="shared" si="80"/>
        <v>68.966172798024516</v>
      </c>
      <c r="BA90" s="2">
        <f t="shared" si="80"/>
        <v>66.207194934072817</v>
      </c>
      <c r="BB90" s="2">
        <f t="shared" si="80"/>
        <v>69.081635013833235</v>
      </c>
      <c r="BC90" s="2">
        <f t="shared" si="80"/>
        <v>63.079619228701453</v>
      </c>
      <c r="BD90" s="2">
        <f t="shared" si="80"/>
        <v>67.065616299388338</v>
      </c>
      <c r="BE90" s="2">
        <f t="shared" si="80"/>
        <v>60.297899613082841</v>
      </c>
      <c r="BF90" s="2">
        <f t="shared" si="80"/>
        <v>63.901155668380632</v>
      </c>
      <c r="BG90" s="2">
        <f t="shared" si="80"/>
        <v>75.684316302808838</v>
      </c>
      <c r="BH90" s="2">
        <f t="shared" si="80"/>
        <v>67.525965588732504</v>
      </c>
      <c r="BI90" s="2">
        <f t="shared" si="80"/>
        <v>65.617897184164832</v>
      </c>
      <c r="BJ90" s="2">
        <f t="shared" si="80"/>
        <v>68.848815710885461</v>
      </c>
      <c r="BK90" s="2">
        <f t="shared" si="80"/>
        <v>71.071003500667913</v>
      </c>
      <c r="BL90" s="2">
        <f t="shared" si="80"/>
        <v>78.362083603986491</v>
      </c>
      <c r="BM90" s="2">
        <f t="shared" si="80"/>
        <v>87.176574921083414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90.007652307692325</v>
      </c>
      <c r="DL90" s="2">
        <f t="shared" si="90"/>
        <v>87.988704980842911</v>
      </c>
      <c r="DM90" s="2">
        <f t="shared" si="90"/>
        <v>83.791075091575109</v>
      </c>
      <c r="DN90" s="2">
        <f t="shared" si="90"/>
        <v>85.803463054187191</v>
      </c>
      <c r="DO90" s="2">
        <f t="shared" si="90"/>
        <v>76.3554423076923</v>
      </c>
      <c r="DP90" s="2">
        <f t="shared" si="90"/>
        <v>77.183542490118555</v>
      </c>
      <c r="DQ90" s="2">
        <f t="shared" si="90"/>
        <v>53.859811264822135</v>
      </c>
      <c r="DR90" s="2">
        <f t="shared" si="90"/>
        <v>68.218910822510836</v>
      </c>
      <c r="DS90" s="2">
        <f t="shared" si="90"/>
        <v>72.625874458874463</v>
      </c>
      <c r="DT90" s="2">
        <f t="shared" si="90"/>
        <v>74.447071146245065</v>
      </c>
      <c r="DU90" s="2">
        <f t="shared" si="90"/>
        <v>77.128974492753628</v>
      </c>
      <c r="DV90" s="2">
        <f t="shared" si="90"/>
        <v>82.256779145299163</v>
      </c>
      <c r="DW90" s="2">
        <f t="shared" si="90"/>
        <v>83.622101538461536</v>
      </c>
      <c r="DX90" s="2">
        <f t="shared" si="90"/>
        <v>94.43219047619047</v>
      </c>
      <c r="DY90" s="2">
        <f t="shared" si="90"/>
        <v>106.82356786324786</v>
      </c>
      <c r="EA90" s="2">
        <f t="shared" si="94"/>
        <v>66.116474910605518</v>
      </c>
      <c r="EB90" s="2">
        <f t="shared" si="91"/>
        <v>65.385616713663168</v>
      </c>
      <c r="EC90" s="2">
        <f t="shared" si="91"/>
        <v>63.098662846121158</v>
      </c>
      <c r="ED90" s="2">
        <f t="shared" si="91"/>
        <v>65.99712874036365</v>
      </c>
      <c r="EE90" s="2">
        <f t="shared" si="91"/>
        <v>60.133761674537197</v>
      </c>
      <c r="EF90" s="2">
        <f t="shared" si="91"/>
        <v>64.847357588331505</v>
      </c>
      <c r="EG90" s="2">
        <f t="shared" si="91"/>
        <v>61.708268461324955</v>
      </c>
      <c r="EH90" s="2">
        <f t="shared" si="91"/>
        <v>62.834528902201072</v>
      </c>
      <c r="EI90" s="2">
        <f t="shared" si="91"/>
        <v>76.47244819160025</v>
      </c>
      <c r="EJ90" s="2">
        <f t="shared" si="91"/>
        <v>65.926583727504422</v>
      </c>
      <c r="EK90" s="2">
        <f t="shared" si="91"/>
        <v>63.186828264275306</v>
      </c>
      <c r="EL90" s="2">
        <f t="shared" si="91"/>
        <v>66.106516658258954</v>
      </c>
      <c r="EM90" s="2">
        <f t="shared" si="91"/>
        <v>68.572305502279676</v>
      </c>
      <c r="EN90" s="2">
        <f t="shared" si="91"/>
        <v>75.388343204729125</v>
      </c>
      <c r="EO90" s="2">
        <f t="shared" si="91"/>
        <v>83.235097177111427</v>
      </c>
      <c r="EQ90" s="2">
        <f t="shared" si="92"/>
        <v>66.348264211274682</v>
      </c>
      <c r="ER90" s="2">
        <f t="shared" si="92"/>
        <v>65.362962146054883</v>
      </c>
      <c r="ES90" s="2">
        <f t="shared" si="92"/>
        <v>63.621508602484148</v>
      </c>
      <c r="ET90" s="2">
        <f t="shared" si="92"/>
        <v>66.938902011615568</v>
      </c>
      <c r="EU90" s="2">
        <f t="shared" si="92"/>
        <v>59.715960293568543</v>
      </c>
      <c r="EV90" s="2">
        <f t="shared" si="92"/>
        <v>63.505450524484829</v>
      </c>
      <c r="EW90" s="2">
        <f t="shared" si="92"/>
        <v>60.532078595404542</v>
      </c>
      <c r="EX90" s="2">
        <f t="shared" si="92"/>
        <v>62.305823745631734</v>
      </c>
      <c r="EY90" s="2">
        <f t="shared" si="92"/>
        <v>72.120724349676863</v>
      </c>
      <c r="EZ90" s="2">
        <f t="shared" si="92"/>
        <v>64.997553568181829</v>
      </c>
      <c r="FA90" s="2">
        <f t="shared" si="92"/>
        <v>62.736189188625588</v>
      </c>
      <c r="FB90" s="2">
        <f t="shared" si="92"/>
        <v>65.769941571055128</v>
      </c>
      <c r="FC90" s="2">
        <f t="shared" si="92"/>
        <v>68.222870050734642</v>
      </c>
      <c r="FD90" s="2">
        <f t="shared" si="92"/>
        <v>76.712548930257427</v>
      </c>
      <c r="FE90" s="2">
        <f t="shared" si="92"/>
        <v>96.454040529759624</v>
      </c>
      <c r="FG90" s="2">
        <f t="shared" si="93"/>
        <v>0.84488669176655873</v>
      </c>
      <c r="FH90" s="2">
        <f t="shared" si="93"/>
        <v>0.84158977730779794</v>
      </c>
      <c r="FI90" s="2">
        <f t="shared" si="93"/>
        <v>0.84977805673594098</v>
      </c>
      <c r="FJ90" s="2">
        <f t="shared" si="93"/>
        <v>0.84427406808626315</v>
      </c>
      <c r="FK90" s="2">
        <f t="shared" si="93"/>
        <v>0.81839627679929239</v>
      </c>
      <c r="FL90" s="2">
        <f t="shared" si="93"/>
        <v>0.82016847391687298</v>
      </c>
      <c r="FM90" s="2">
        <f t="shared" si="93"/>
        <v>0.82032771111652625</v>
      </c>
      <c r="FN90" s="2">
        <f t="shared" si="93"/>
        <v>0.8018833820259601</v>
      </c>
      <c r="FO90" s="2">
        <f t="shared" si="93"/>
        <v>0.79535294816524371</v>
      </c>
      <c r="FP90" s="2">
        <f t="shared" si="93"/>
        <v>0.81227268231081295</v>
      </c>
      <c r="FQ90" s="2">
        <f t="shared" si="93"/>
        <v>0.82562693484655825</v>
      </c>
      <c r="FR90" s="2">
        <f t="shared" si="93"/>
        <v>0.83019802976367418</v>
      </c>
      <c r="FS90" s="2">
        <f t="shared" si="93"/>
        <v>0.83396847564547483</v>
      </c>
      <c r="FT90" s="2">
        <f t="shared" si="93"/>
        <v>0.8438548529934673</v>
      </c>
      <c r="FU90" s="2">
        <f t="shared" si="93"/>
        <v>0.83296541563689575</v>
      </c>
      <c r="FW90" s="2">
        <f t="shared" si="82"/>
        <v>1.2936634316697997E-4</v>
      </c>
      <c r="FX90" s="2">
        <f t="shared" si="82"/>
        <v>1.8369691093256528E-4</v>
      </c>
      <c r="FY90" s="2">
        <f t="shared" si="82"/>
        <v>1.486281902703986E-4</v>
      </c>
      <c r="FZ90" s="2">
        <f t="shared" si="82"/>
        <v>1.5545637030271755E-4</v>
      </c>
      <c r="GA90" s="2">
        <f t="shared" si="82"/>
        <v>1.4371754680468879E-4</v>
      </c>
      <c r="GB90" s="2">
        <f t="shared" si="82"/>
        <v>1.3133985199370707E-4</v>
      </c>
      <c r="GC90" s="2">
        <f t="shared" si="82"/>
        <v>1.8583695440264552E-4</v>
      </c>
      <c r="GD90" s="2">
        <f t="shared" si="82"/>
        <v>2.0572856425015478E-4</v>
      </c>
      <c r="GE90" s="2">
        <f t="shared" si="82"/>
        <v>2.1644634592802808E-4</v>
      </c>
      <c r="GF90" s="2">
        <f t="shared" si="82"/>
        <v>1.5757001546441677E-4</v>
      </c>
      <c r="GG90" s="2">
        <f t="shared" si="82"/>
        <v>1.4613199630127664E-4</v>
      </c>
      <c r="GH90" s="2">
        <f t="shared" si="82"/>
        <v>1.4064471357131856E-4</v>
      </c>
      <c r="GI90" s="2">
        <f t="shared" si="82"/>
        <v>1.2185003993350025E-4</v>
      </c>
      <c r="GJ90" s="2">
        <f t="shared" si="82"/>
        <v>1.0275403772858515E-4</v>
      </c>
      <c r="GK90" s="2">
        <f t="shared" si="82"/>
        <v>1.0495144089086203E-4</v>
      </c>
      <c r="GM90" s="86">
        <f t="shared" si="83"/>
        <v>0.52504449986781032</v>
      </c>
      <c r="GN90" s="86">
        <f t="shared" si="83"/>
        <v>0.5927607357868111</v>
      </c>
      <c r="GO90" s="86">
        <f t="shared" si="83"/>
        <v>0.58641685317281111</v>
      </c>
      <c r="GP90" s="86">
        <f t="shared" si="83"/>
        <v>0.61792108258955381</v>
      </c>
      <c r="GQ90" s="86">
        <f t="shared" si="83"/>
        <v>0.59971622664282331</v>
      </c>
      <c r="GR90" s="86">
        <f t="shared" si="83"/>
        <v>0.55097317019074565</v>
      </c>
      <c r="GS90" s="86">
        <f t="shared" si="83"/>
        <v>0.5126128646335546</v>
      </c>
      <c r="GT90" s="86">
        <f t="shared" si="83"/>
        <v>0.50011894517608879</v>
      </c>
      <c r="GU90" s="86">
        <f t="shared" si="83"/>
        <v>0.51712928172787997</v>
      </c>
      <c r="GV90" s="86">
        <f t="shared" si="83"/>
        <v>0.52565482563840793</v>
      </c>
      <c r="GW90" s="86">
        <f t="shared" si="83"/>
        <v>0.55845717208064838</v>
      </c>
      <c r="GX90" s="86">
        <f t="shared" si="83"/>
        <v>0.62404250325268129</v>
      </c>
      <c r="GY90" s="86">
        <f t="shared" si="83"/>
        <v>0.5854654063993413</v>
      </c>
      <c r="GZ90" s="86">
        <f t="shared" si="83"/>
        <v>0.59260760104636845</v>
      </c>
      <c r="HA90" s="86">
        <f t="shared" si="83"/>
        <v>0.58786688961448552</v>
      </c>
      <c r="HC90" s="86">
        <f t="shared" si="73"/>
        <v>1.0198091750309365E-4</v>
      </c>
      <c r="HD90" s="86">
        <f t="shared" si="73"/>
        <v>1.1299858625828967E-4</v>
      </c>
      <c r="HE90" s="86">
        <f t="shared" si="73"/>
        <v>1.4477229876356731E-4</v>
      </c>
      <c r="HF90" s="86">
        <f t="shared" si="73"/>
        <v>1.5034714604877927E-5</v>
      </c>
      <c r="HG90" s="86">
        <f t="shared" si="87"/>
        <v>1.7030963278791444E-5</v>
      </c>
      <c r="HH90" s="86">
        <f t="shared" si="87"/>
        <v>1.3349322752271099E-5</v>
      </c>
      <c r="HI90" s="86">
        <f t="shared" si="87"/>
        <v>4.7547012766235054E-5</v>
      </c>
      <c r="HJ90" s="86">
        <f t="shared" si="87"/>
        <v>5.3574834673054373E-5</v>
      </c>
      <c r="HK90" s="86">
        <f t="shared" si="87"/>
        <v>1.8855291420514044E-5</v>
      </c>
      <c r="HL90" s="86">
        <f t="shared" si="87"/>
        <v>1.966246522792975E-4</v>
      </c>
      <c r="HM90" s="86">
        <f t="shared" si="87"/>
        <v>1.1638073319353237E-4</v>
      </c>
      <c r="HN90" s="86">
        <f t="shared" si="87"/>
        <v>2.3268138396231932E-5</v>
      </c>
      <c r="HO90" s="86">
        <f t="shared" si="87"/>
        <v>3.8610061170866805E-5</v>
      </c>
      <c r="HP90" s="86">
        <f t="shared" si="87"/>
        <v>7.3378409422929033E-5</v>
      </c>
      <c r="HQ90" s="86">
        <f t="shared" si="87"/>
        <v>2.1193505871597889E-5</v>
      </c>
      <c r="HS90" s="86">
        <f t="shared" si="84"/>
        <v>1.6884465459141838E-35</v>
      </c>
      <c r="HT90" s="86">
        <f t="shared" si="84"/>
        <v>1.3120307862099515E-32</v>
      </c>
      <c r="HU90" s="86">
        <f t="shared" si="84"/>
        <v>4.3904105343153196E-33</v>
      </c>
      <c r="HV90" s="86">
        <f t="shared" si="84"/>
        <v>1.1382684879231967E-42</v>
      </c>
      <c r="HW90" s="86">
        <f t="shared" si="84"/>
        <v>2.660026779149602E-43</v>
      </c>
      <c r="HX90" s="86">
        <f t="shared" si="84"/>
        <v>3.608793186868054E-47</v>
      </c>
      <c r="HY90" s="86">
        <f t="shared" si="84"/>
        <v>2.5863178637109302E-41</v>
      </c>
      <c r="HZ90" s="86">
        <f t="shared" si="84"/>
        <v>8.556270446647751E-41</v>
      </c>
      <c r="IA90" s="86">
        <f t="shared" si="84"/>
        <v>2.6633655145392248E-46</v>
      </c>
      <c r="IB90" s="86">
        <f t="shared" si="84"/>
        <v>5.6343565787938012E-34</v>
      </c>
      <c r="IC90" s="86">
        <f t="shared" si="84"/>
        <v>2.5822048942154983E-36</v>
      </c>
      <c r="ID90" s="86">
        <f t="shared" si="84"/>
        <v>1.1491639530515E-43</v>
      </c>
      <c r="IE90" s="86">
        <f t="shared" si="84"/>
        <v>1.6482556118972164E-38</v>
      </c>
      <c r="IF90" s="86">
        <f t="shared" si="84"/>
        <v>2.4226252560179644E-30</v>
      </c>
      <c r="IG90" s="86">
        <f t="shared" si="84"/>
        <v>6.0995684889817234E-24</v>
      </c>
      <c r="II90" s="86">
        <f t="shared" si="85"/>
        <v>6.7256018348976522E-207</v>
      </c>
      <c r="IJ90" s="86">
        <f t="shared" si="85"/>
        <v>7.9257511153011135E-178</v>
      </c>
      <c r="IK90" s="86">
        <f t="shared" si="85"/>
        <v>4.8171087637107932E-190</v>
      </c>
      <c r="IL90" s="86">
        <f t="shared" si="85"/>
        <v>7.6397780120484051E-250</v>
      </c>
      <c r="IM90" s="86">
        <f t="shared" si="85"/>
        <v>4.8603898828854907E-250</v>
      </c>
      <c r="IN90" s="86">
        <f t="shared" si="85"/>
        <v>2.1473911469275813E-276</v>
      </c>
      <c r="IO90" s="86">
        <f t="shared" si="85"/>
        <v>7.5463345287765993E-236</v>
      </c>
      <c r="IP90" s="86">
        <f t="shared" si="85"/>
        <v>4.8793035593508393E-237</v>
      </c>
      <c r="IQ90" s="86">
        <f t="shared" si="85"/>
        <v>4.907447893155003E-275</v>
      </c>
      <c r="IR90" s="86">
        <f t="shared" si="85"/>
        <v>1.4608134372009403E-199</v>
      </c>
      <c r="IS90" s="86">
        <f t="shared" si="85"/>
        <v>4.3994279499440256E-208</v>
      </c>
      <c r="IT90" s="86">
        <f t="shared" si="85"/>
        <v>1.6617679440423116E-249</v>
      </c>
      <c r="IU90" s="86">
        <f t="shared" si="85"/>
        <v>8.4200712139807303E-224</v>
      </c>
      <c r="IV90" s="86">
        <f t="shared" si="85"/>
        <v>7.9697403719901947E-127</v>
      </c>
      <c r="IW90" s="86">
        <f t="shared" si="85"/>
        <v>4.7367964154361815E-92</v>
      </c>
      <c r="IY90" s="86">
        <f t="shared" si="86"/>
        <v>0.52514648078531345</v>
      </c>
      <c r="IZ90" s="86">
        <f t="shared" si="86"/>
        <v>0.59287373437306934</v>
      </c>
      <c r="JA90" s="86">
        <f t="shared" si="86"/>
        <v>0.58656162547157464</v>
      </c>
      <c r="JB90" s="86">
        <f t="shared" si="86"/>
        <v>0.61793611730415865</v>
      </c>
      <c r="JC90" s="86">
        <f t="shared" si="86"/>
        <v>0.59973325760610208</v>
      </c>
      <c r="JD90" s="86">
        <f t="shared" si="86"/>
        <v>0.55098651951349797</v>
      </c>
      <c r="JE90" s="86">
        <f t="shared" si="86"/>
        <v>0.51266041164632081</v>
      </c>
      <c r="JF90" s="86">
        <f t="shared" si="86"/>
        <v>0.50017252001076185</v>
      </c>
      <c r="JG90" s="86">
        <f t="shared" si="86"/>
        <v>0.51714813701930051</v>
      </c>
      <c r="JH90" s="86">
        <f t="shared" si="86"/>
        <v>0.52585145029068725</v>
      </c>
      <c r="JI90" s="86">
        <f t="shared" si="86"/>
        <v>0.55857355281384191</v>
      </c>
      <c r="JJ90" s="86">
        <f t="shared" si="86"/>
        <v>0.62406577139107755</v>
      </c>
      <c r="JK90" s="86">
        <f t="shared" si="86"/>
        <v>0.5855040164605122</v>
      </c>
      <c r="JL90" s="86">
        <f t="shared" si="86"/>
        <v>0.59268097945579135</v>
      </c>
      <c r="JM90" s="86">
        <f t="shared" si="86"/>
        <v>0.58788808312035712</v>
      </c>
    </row>
    <row r="91" spans="2:273" x14ac:dyDescent="0.25">
      <c r="B91" s="2">
        <v>64</v>
      </c>
      <c r="C91" s="37">
        <v>172.92099999999999</v>
      </c>
      <c r="D91" s="37">
        <v>203.50800000000001</v>
      </c>
      <c r="E91" s="37">
        <v>193.452</v>
      </c>
      <c r="F91" s="37">
        <v>209.065</v>
      </c>
      <c r="G91" s="37">
        <v>211.17699999999999</v>
      </c>
      <c r="H91" s="37">
        <v>185.24199999999999</v>
      </c>
      <c r="I91" s="37">
        <v>181.11500000000001</v>
      </c>
      <c r="J91" s="37">
        <v>183.40700000000001</v>
      </c>
      <c r="K91" s="37">
        <v>190.62700000000001</v>
      </c>
      <c r="L91" s="37">
        <v>189.12899999999999</v>
      </c>
      <c r="M91" s="37">
        <v>183.381</v>
      </c>
      <c r="N91" s="37">
        <v>190.73</v>
      </c>
      <c r="O91" s="37">
        <v>185.88900000000001</v>
      </c>
      <c r="P91" s="37">
        <v>172.21</v>
      </c>
      <c r="Q91" s="37">
        <v>156.48400000000001</v>
      </c>
      <c r="S91" s="4">
        <f t="shared" si="88"/>
        <v>167.16049798223892</v>
      </c>
      <c r="T91" s="4">
        <f t="shared" si="88"/>
        <v>196.26722909804639</v>
      </c>
      <c r="U91" s="4">
        <f t="shared" si="88"/>
        <v>182.13559951836663</v>
      </c>
      <c r="V91" s="4">
        <f t="shared" si="88"/>
        <v>203.74733083550393</v>
      </c>
      <c r="W91" s="4">
        <f t="shared" si="88"/>
        <v>200.41302315627601</v>
      </c>
      <c r="X91" s="4">
        <f t="shared" si="88"/>
        <v>174.34431985854982</v>
      </c>
      <c r="Y91" s="4">
        <f t="shared" si="88"/>
        <v>173.14303062159169</v>
      </c>
      <c r="Z91" s="4">
        <f t="shared" si="88"/>
        <v>176.22372978172626</v>
      </c>
      <c r="AA91" s="4">
        <f t="shared" si="88"/>
        <v>177.16185539043491</v>
      </c>
      <c r="AB91" s="4">
        <f t="shared" si="88"/>
        <v>178.64894487106824</v>
      </c>
      <c r="AC91" s="4">
        <f t="shared" si="88"/>
        <v>172.84085606254803</v>
      </c>
      <c r="AD91" s="4">
        <f t="shared" si="88"/>
        <v>181.0095931876979</v>
      </c>
      <c r="AE91" s="4">
        <f t="shared" si="88"/>
        <v>172.22056415888315</v>
      </c>
      <c r="AF91" s="4">
        <f t="shared" si="88"/>
        <v>164.86573172808042</v>
      </c>
      <c r="AG91" s="4">
        <f t="shared" si="88"/>
        <v>154.43835637982295</v>
      </c>
      <c r="AI91" s="4">
        <f t="shared" si="89"/>
        <v>5.7605020177610697</v>
      </c>
      <c r="AJ91" s="4">
        <f t="shared" si="89"/>
        <v>7.2407709019536242</v>
      </c>
      <c r="AK91" s="4">
        <f t="shared" si="89"/>
        <v>11.316400481633366</v>
      </c>
      <c r="AL91" s="4">
        <f t="shared" si="89"/>
        <v>5.317669164496067</v>
      </c>
      <c r="AM91" s="4">
        <f t="shared" si="89"/>
        <v>10.763976843723981</v>
      </c>
      <c r="AN91" s="4">
        <f t="shared" si="89"/>
        <v>10.897680141450167</v>
      </c>
      <c r="AO91" s="4">
        <f t="shared" si="89"/>
        <v>7.9719693784083177</v>
      </c>
      <c r="AP91" s="4">
        <f t="shared" si="89"/>
        <v>7.1832702182737478</v>
      </c>
      <c r="AQ91" s="4">
        <f t="shared" si="89"/>
        <v>13.465144609565101</v>
      </c>
      <c r="AR91" s="4">
        <f t="shared" si="89"/>
        <v>10.480055128931753</v>
      </c>
      <c r="AS91" s="4">
        <f t="shared" si="89"/>
        <v>10.540143937451973</v>
      </c>
      <c r="AT91" s="4">
        <f t="shared" si="89"/>
        <v>9.7204068123020875</v>
      </c>
      <c r="AU91" s="4">
        <f t="shared" si="89"/>
        <v>13.66843584111686</v>
      </c>
      <c r="AV91" s="4">
        <f t="shared" si="89"/>
        <v>7.3442682719195886</v>
      </c>
      <c r="AW91" s="4">
        <f t="shared" si="89"/>
        <v>2.04564362017706</v>
      </c>
      <c r="AY91" s="2">
        <f t="shared" si="80"/>
        <v>69.523893032109768</v>
      </c>
      <c r="AZ91" s="2">
        <f t="shared" si="80"/>
        <v>68.649030546324994</v>
      </c>
      <c r="BA91" s="2">
        <f t="shared" si="80"/>
        <v>65.923310614966198</v>
      </c>
      <c r="BB91" s="2">
        <f t="shared" si="80"/>
        <v>68.806137374576352</v>
      </c>
      <c r="BC91" s="2">
        <f t="shared" si="80"/>
        <v>62.819271686591108</v>
      </c>
      <c r="BD91" s="2">
        <f t="shared" si="80"/>
        <v>66.808126921149196</v>
      </c>
      <c r="BE91" s="2">
        <f t="shared" si="80"/>
        <v>60.174370478975803</v>
      </c>
      <c r="BF91" s="2">
        <f t="shared" si="80"/>
        <v>63.692897426284674</v>
      </c>
      <c r="BG91" s="2">
        <f t="shared" si="80"/>
        <v>75.486298976349559</v>
      </c>
      <c r="BH91" s="2">
        <f t="shared" si="80"/>
        <v>67.30255413896964</v>
      </c>
      <c r="BI91" s="2">
        <f t="shared" si="80"/>
        <v>65.384101617286575</v>
      </c>
      <c r="BJ91" s="2">
        <f t="shared" si="80"/>
        <v>68.582824898899645</v>
      </c>
      <c r="BK91" s="2">
        <f t="shared" si="80"/>
        <v>70.829150632764865</v>
      </c>
      <c r="BL91" s="2">
        <f t="shared" si="80"/>
        <v>78.117960659860458</v>
      </c>
      <c r="BM91" s="2">
        <f t="shared" si="80"/>
        <v>87.132834746550571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90.453432478632493</v>
      </c>
      <c r="DL91" s="2">
        <f t="shared" si="90"/>
        <v>88.363922276956757</v>
      </c>
      <c r="DM91" s="2">
        <f t="shared" si="90"/>
        <v>84.08880463980465</v>
      </c>
      <c r="DN91" s="2">
        <f t="shared" si="90"/>
        <v>86.111187192118223</v>
      </c>
      <c r="DO91" s="2">
        <f t="shared" si="90"/>
        <v>76.632703076923065</v>
      </c>
      <c r="DP91" s="2">
        <f t="shared" si="90"/>
        <v>77.509306324110653</v>
      </c>
      <c r="DQ91" s="2">
        <f t="shared" si="90"/>
        <v>53.226986166007904</v>
      </c>
      <c r="DR91" s="2">
        <f t="shared" si="90"/>
        <v>68.184057575757592</v>
      </c>
      <c r="DS91" s="2">
        <f t="shared" si="90"/>
        <v>72.768712121212118</v>
      </c>
      <c r="DT91" s="2">
        <f t="shared" si="90"/>
        <v>74.61851778656127</v>
      </c>
      <c r="DU91" s="2">
        <f t="shared" si="90"/>
        <v>77.381234927536241</v>
      </c>
      <c r="DV91" s="2">
        <f t="shared" si="90"/>
        <v>82.599070769230778</v>
      </c>
      <c r="DW91" s="2">
        <f t="shared" si="90"/>
        <v>83.941993846153849</v>
      </c>
      <c r="DX91" s="2">
        <f t="shared" si="90"/>
        <v>94.823793650793647</v>
      </c>
      <c r="DY91" s="2">
        <f t="shared" si="90"/>
        <v>107.15171384615384</v>
      </c>
      <c r="EA91" s="2">
        <f t="shared" si="94"/>
        <v>66.019482867696169</v>
      </c>
      <c r="EB91" s="2">
        <f t="shared" si="91"/>
        <v>65.264671175888978</v>
      </c>
      <c r="EC91" s="2">
        <f t="shared" si="91"/>
        <v>62.994512274150679</v>
      </c>
      <c r="ED91" s="2">
        <f t="shared" si="91"/>
        <v>65.89489880162219</v>
      </c>
      <c r="EE91" s="2">
        <f t="shared" si="91"/>
        <v>60.023828807470522</v>
      </c>
      <c r="EF91" s="2">
        <f t="shared" si="91"/>
        <v>64.668449669990778</v>
      </c>
      <c r="EG91" s="2">
        <f t="shared" si="91"/>
        <v>61.562414436807899</v>
      </c>
      <c r="EH91" s="2">
        <f t="shared" si="91"/>
        <v>62.681069190870943</v>
      </c>
      <c r="EI91" s="2">
        <f t="shared" si="91"/>
        <v>76.125267006563206</v>
      </c>
      <c r="EJ91" s="2">
        <f t="shared" si="91"/>
        <v>65.760699246530365</v>
      </c>
      <c r="EK91" s="2">
        <f t="shared" si="91"/>
        <v>63.073329209659128</v>
      </c>
      <c r="EL91" s="2">
        <f t="shared" si="91"/>
        <v>65.968360519524197</v>
      </c>
      <c r="EM91" s="2">
        <f t="shared" si="91"/>
        <v>68.448323125403618</v>
      </c>
      <c r="EN91" s="2">
        <f t="shared" si="91"/>
        <v>75.298570565725214</v>
      </c>
      <c r="EO91" s="2">
        <f t="shared" si="91"/>
        <v>83.469915407126408</v>
      </c>
      <c r="EQ91" s="2">
        <f t="shared" si="92"/>
        <v>66.246963373736321</v>
      </c>
      <c r="ER91" s="2">
        <f t="shared" si="92"/>
        <v>65.242325796553203</v>
      </c>
      <c r="ES91" s="2">
        <f t="shared" si="92"/>
        <v>63.507426571116859</v>
      </c>
      <c r="ET91" s="2">
        <f t="shared" si="92"/>
        <v>66.819103543516917</v>
      </c>
      <c r="EU91" s="2">
        <f t="shared" si="92"/>
        <v>59.614269649100557</v>
      </c>
      <c r="EV91" s="2">
        <f t="shared" si="92"/>
        <v>63.353087350242276</v>
      </c>
      <c r="EW91" s="2">
        <f t="shared" si="92"/>
        <v>60.409702756246119</v>
      </c>
      <c r="EX91" s="2">
        <f t="shared" si="92"/>
        <v>62.163147462183254</v>
      </c>
      <c r="EY91" s="2">
        <f t="shared" si="92"/>
        <v>71.860949830537209</v>
      </c>
      <c r="EZ91" s="2">
        <f t="shared" si="92"/>
        <v>64.849888006493515</v>
      </c>
      <c r="FA91" s="2">
        <f t="shared" si="92"/>
        <v>62.631698298824261</v>
      </c>
      <c r="FB91" s="2">
        <f t="shared" si="92"/>
        <v>65.639196692454135</v>
      </c>
      <c r="FC91" s="2">
        <f t="shared" si="92"/>
        <v>68.105993638385982</v>
      </c>
      <c r="FD91" s="2">
        <f t="shared" si="92"/>
        <v>76.594917933444975</v>
      </c>
      <c r="FE91" s="2">
        <f t="shared" si="92"/>
        <v>96.365048121640868</v>
      </c>
      <c r="FG91" s="2">
        <f t="shared" si="93"/>
        <v>0.85657750985394299</v>
      </c>
      <c r="FH91" s="2">
        <f t="shared" si="93"/>
        <v>0.85348599154374927</v>
      </c>
      <c r="FI91" s="2">
        <f t="shared" si="93"/>
        <v>0.86116079634953213</v>
      </c>
      <c r="FJ91" s="2">
        <f t="shared" si="93"/>
        <v>0.85600318989269675</v>
      </c>
      <c r="FK91" s="2">
        <f t="shared" si="93"/>
        <v>0.83168591847358231</v>
      </c>
      <c r="FL91" s="2">
        <f t="shared" si="93"/>
        <v>0.83335483500719731</v>
      </c>
      <c r="FM91" s="2">
        <f t="shared" si="93"/>
        <v>0.83350476624429959</v>
      </c>
      <c r="FN91" s="2">
        <f t="shared" si="93"/>
        <v>0.81610990365810709</v>
      </c>
      <c r="FO91" s="2">
        <f t="shared" si="93"/>
        <v>0.80993726356627693</v>
      </c>
      <c r="FP91" s="2">
        <f t="shared" si="93"/>
        <v>0.82591512279953705</v>
      </c>
      <c r="FQ91" s="2">
        <f t="shared" si="93"/>
        <v>0.83849186492015904</v>
      </c>
      <c r="FR91" s="2">
        <f t="shared" si="93"/>
        <v>0.84278992892935933</v>
      </c>
      <c r="FS91" s="2">
        <f t="shared" si="93"/>
        <v>0.84633252590825647</v>
      </c>
      <c r="FT91" s="2">
        <f t="shared" si="93"/>
        <v>0.85561014965090021</v>
      </c>
      <c r="FU91" s="2">
        <f t="shared" si="93"/>
        <v>0.84539031395271813</v>
      </c>
      <c r="FW91" s="2">
        <f t="shared" si="82"/>
        <v>1.4184560421792589E-4</v>
      </c>
      <c r="FX91" s="2">
        <f t="shared" si="82"/>
        <v>2.0141608789012679E-4</v>
      </c>
      <c r="FY91" s="2">
        <f t="shared" si="82"/>
        <v>1.629652331433581E-4</v>
      </c>
      <c r="FZ91" s="2">
        <f t="shared" si="82"/>
        <v>1.7045196402433476E-4</v>
      </c>
      <c r="GA91" s="2">
        <f t="shared" si="82"/>
        <v>1.5758097151828641E-4</v>
      </c>
      <c r="GB91" s="2">
        <f t="shared" si="82"/>
        <v>1.4400945918970328E-4</v>
      </c>
      <c r="GC91" s="2">
        <f t="shared" si="82"/>
        <v>2.037625152383871E-4</v>
      </c>
      <c r="GD91" s="2">
        <f t="shared" si="82"/>
        <v>2.2557240779062977E-4</v>
      </c>
      <c r="GE91" s="2">
        <f t="shared" si="82"/>
        <v>2.3732374306676633E-4</v>
      </c>
      <c r="GF91" s="2">
        <f t="shared" si="82"/>
        <v>1.7276945986910634E-4</v>
      </c>
      <c r="GG91" s="2">
        <f t="shared" si="82"/>
        <v>1.6022828871646181E-4</v>
      </c>
      <c r="GH91" s="2">
        <f t="shared" si="82"/>
        <v>1.542117693113929E-4</v>
      </c>
      <c r="GI91" s="2">
        <f t="shared" si="82"/>
        <v>1.3360434135071677E-4</v>
      </c>
      <c r="GJ91" s="2">
        <f t="shared" si="82"/>
        <v>1.1266644501353786E-4</v>
      </c>
      <c r="GK91" s="2">
        <f t="shared" si="82"/>
        <v>1.1507580138765584E-4</v>
      </c>
      <c r="GM91" s="86">
        <f t="shared" si="83"/>
        <v>0.47361667461007839</v>
      </c>
      <c r="GN91" s="86">
        <f t="shared" si="83"/>
        <v>0.55414187747950838</v>
      </c>
      <c r="GO91" s="86">
        <f t="shared" si="83"/>
        <v>0.52300904167826845</v>
      </c>
      <c r="GP91" s="86">
        <f t="shared" si="83"/>
        <v>0.5760805426522716</v>
      </c>
      <c r="GQ91" s="86">
        <f t="shared" si="83"/>
        <v>0.55910506739104315</v>
      </c>
      <c r="GR91" s="86">
        <f t="shared" si="83"/>
        <v>0.4840878911042284</v>
      </c>
      <c r="GS91" s="86">
        <f t="shared" si="83"/>
        <v>0.47503111370912382</v>
      </c>
      <c r="GT91" s="86">
        <f t="shared" si="83"/>
        <v>0.4781862088444544</v>
      </c>
      <c r="GU91" s="86">
        <f t="shared" si="83"/>
        <v>0.47093921999814731</v>
      </c>
      <c r="GV91" s="86">
        <f t="shared" si="83"/>
        <v>0.4834757243803976</v>
      </c>
      <c r="GW91" s="86">
        <f t="shared" si="83"/>
        <v>0.49162429160784848</v>
      </c>
      <c r="GX91" s="86">
        <f t="shared" si="83"/>
        <v>0.53697758904716142</v>
      </c>
      <c r="GY91" s="86">
        <f t="shared" si="83"/>
        <v>0.49952571609064916</v>
      </c>
      <c r="GZ91" s="86">
        <f t="shared" si="83"/>
        <v>0.49045493527474732</v>
      </c>
      <c r="HA91" s="86">
        <f t="shared" si="83"/>
        <v>0.47886066514828213</v>
      </c>
      <c r="HC91" s="86">
        <f t="shared" si="73"/>
        <v>1.8569248167709119E-4</v>
      </c>
      <c r="HD91" s="86">
        <f t="shared" si="73"/>
        <v>2.007635656296756E-4</v>
      </c>
      <c r="HE91" s="86">
        <f t="shared" si="73"/>
        <v>2.5642561649548076E-4</v>
      </c>
      <c r="HF91" s="86">
        <f t="shared" si="73"/>
        <v>3.1565085147723569E-5</v>
      </c>
      <c r="HG91" s="86">
        <f t="shared" si="87"/>
        <v>3.5381705476940475E-5</v>
      </c>
      <c r="HH91" s="86">
        <f t="shared" si="87"/>
        <v>2.8818723215606286E-5</v>
      </c>
      <c r="HI91" s="86">
        <f t="shared" si="87"/>
        <v>9.5216417166556891E-5</v>
      </c>
      <c r="HJ91" s="86">
        <f t="shared" si="87"/>
        <v>1.0787562618219529E-4</v>
      </c>
      <c r="HK91" s="86">
        <f t="shared" si="87"/>
        <v>4.1922116630250755E-5</v>
      </c>
      <c r="HL91" s="86">
        <f t="shared" si="87"/>
        <v>3.5074967194264662E-4</v>
      </c>
      <c r="HM91" s="86">
        <f t="shared" si="87"/>
        <v>2.1302675902452691E-4</v>
      </c>
      <c r="HN91" s="86">
        <f t="shared" si="87"/>
        <v>4.7692615474396346E-5</v>
      </c>
      <c r="HO91" s="86">
        <f t="shared" si="87"/>
        <v>7.4146580176846945E-5</v>
      </c>
      <c r="HP91" s="86">
        <f t="shared" si="87"/>
        <v>1.344254732440926E-4</v>
      </c>
      <c r="HQ91" s="86">
        <f t="shared" si="87"/>
        <v>4.3062928519568601E-5</v>
      </c>
      <c r="HS91" s="86">
        <f t="shared" si="84"/>
        <v>1.7095662170075811E-34</v>
      </c>
      <c r="HT91" s="86">
        <f t="shared" si="84"/>
        <v>1.1100834593042884E-31</v>
      </c>
      <c r="HU91" s="86">
        <f t="shared" si="84"/>
        <v>3.8513149322661034E-32</v>
      </c>
      <c r="HV91" s="86">
        <f t="shared" si="84"/>
        <v>1.9849464197551382E-41</v>
      </c>
      <c r="HW91" s="86">
        <f t="shared" si="84"/>
        <v>4.6277612105173672E-42</v>
      </c>
      <c r="HX91" s="86">
        <f t="shared" si="84"/>
        <v>8.0761617813046049E-46</v>
      </c>
      <c r="HY91" s="86">
        <f t="shared" si="84"/>
        <v>4.1998991177550787E-40</v>
      </c>
      <c r="HZ91" s="86">
        <f t="shared" si="84"/>
        <v>1.4199019839339857E-39</v>
      </c>
      <c r="IA91" s="86">
        <f t="shared" si="84"/>
        <v>6.876709029356473E-45</v>
      </c>
      <c r="IB91" s="86">
        <f t="shared" si="84"/>
        <v>5.4625119546824496E-33</v>
      </c>
      <c r="IC91" s="86">
        <f t="shared" si="84"/>
        <v>2.7943390213535451E-35</v>
      </c>
      <c r="ID91" s="86">
        <f t="shared" si="84"/>
        <v>2.0041845184256075E-42</v>
      </c>
      <c r="IE91" s="86">
        <f t="shared" si="84"/>
        <v>1.9997076919854921E-37</v>
      </c>
      <c r="IF91" s="86">
        <f t="shared" si="84"/>
        <v>1.58993207547263E-29</v>
      </c>
      <c r="IG91" s="86">
        <f t="shared" si="84"/>
        <v>2.6118550804435796E-23</v>
      </c>
      <c r="II91" s="86">
        <f t="shared" si="85"/>
        <v>1.0472000097051151E-202</v>
      </c>
      <c r="IJ91" s="86">
        <f t="shared" si="85"/>
        <v>4.3937029814485021E-174</v>
      </c>
      <c r="IK91" s="86">
        <f t="shared" si="85"/>
        <v>3.8970049987192737E-186</v>
      </c>
      <c r="IL91" s="86">
        <f t="shared" si="85"/>
        <v>1.1462633441238626E-244</v>
      </c>
      <c r="IM91" s="86">
        <f t="shared" si="85"/>
        <v>6.6257844843596835E-245</v>
      </c>
      <c r="IN91" s="86">
        <f t="shared" si="85"/>
        <v>9.0142931752785213E-271</v>
      </c>
      <c r="IO91" s="86">
        <f t="shared" si="85"/>
        <v>7.2899527661802151E-231</v>
      </c>
      <c r="IP91" s="86">
        <f t="shared" si="85"/>
        <v>5.7331705804582563E-232</v>
      </c>
      <c r="IQ91" s="86">
        <f t="shared" si="85"/>
        <v>4.1259981815887086E-269</v>
      </c>
      <c r="IR91" s="86">
        <f t="shared" si="85"/>
        <v>1.9836206996777677E-195</v>
      </c>
      <c r="IS91" s="86">
        <f t="shared" si="85"/>
        <v>8.275644660249677E-204</v>
      </c>
      <c r="IT91" s="86">
        <f t="shared" si="85"/>
        <v>2.1461800290115156E-244</v>
      </c>
      <c r="IU91" s="86">
        <f t="shared" si="85"/>
        <v>2.7118252236316614E-219</v>
      </c>
      <c r="IV91" s="86">
        <f t="shared" si="85"/>
        <v>2.472172139385976E-124</v>
      </c>
      <c r="IW91" s="86">
        <f t="shared" si="85"/>
        <v>3.0102910529679219E-90</v>
      </c>
      <c r="IY91" s="86">
        <f t="shared" si="86"/>
        <v>0.47380236709175549</v>
      </c>
      <c r="IZ91" s="86">
        <f t="shared" si="86"/>
        <v>0.55434264104513808</v>
      </c>
      <c r="JA91" s="86">
        <f t="shared" si="86"/>
        <v>0.52326546729476398</v>
      </c>
      <c r="JB91" s="86">
        <f t="shared" si="86"/>
        <v>0.57611210773741928</v>
      </c>
      <c r="JC91" s="86">
        <f t="shared" si="86"/>
        <v>0.55914044909652005</v>
      </c>
      <c r="JD91" s="86">
        <f t="shared" si="86"/>
        <v>0.48411670982744398</v>
      </c>
      <c r="JE91" s="86">
        <f t="shared" si="86"/>
        <v>0.47512633012629035</v>
      </c>
      <c r="JF91" s="86">
        <f t="shared" si="86"/>
        <v>0.47829408447063659</v>
      </c>
      <c r="JG91" s="86">
        <f t="shared" si="86"/>
        <v>0.47098114211477754</v>
      </c>
      <c r="JH91" s="86">
        <f t="shared" si="86"/>
        <v>0.48382647405234025</v>
      </c>
      <c r="JI91" s="86">
        <f t="shared" si="86"/>
        <v>0.491837318366873</v>
      </c>
      <c r="JJ91" s="86">
        <f t="shared" si="86"/>
        <v>0.53702528166263586</v>
      </c>
      <c r="JK91" s="86">
        <f t="shared" si="86"/>
        <v>0.49959986267082601</v>
      </c>
      <c r="JL91" s="86">
        <f t="shared" si="86"/>
        <v>0.49058936074799142</v>
      </c>
      <c r="JM91" s="86">
        <f t="shared" si="86"/>
        <v>0.4789037280768017</v>
      </c>
    </row>
    <row r="92" spans="2:273" x14ac:dyDescent="0.25">
      <c r="B92" s="2">
        <v>65</v>
      </c>
      <c r="C92" s="37">
        <v>149.89500000000001</v>
      </c>
      <c r="D92" s="37">
        <v>182.39699999999999</v>
      </c>
      <c r="E92" s="37">
        <v>166.274</v>
      </c>
      <c r="F92" s="37">
        <v>185.12899999999999</v>
      </c>
      <c r="G92" s="37">
        <v>183.661</v>
      </c>
      <c r="H92" s="37">
        <v>147.25800000000001</v>
      </c>
      <c r="I92" s="37">
        <v>151.279</v>
      </c>
      <c r="J92" s="37">
        <v>156.23699999999999</v>
      </c>
      <c r="K92" s="37">
        <v>161.35599999999999</v>
      </c>
      <c r="L92" s="37">
        <v>157.29</v>
      </c>
      <c r="M92" s="37">
        <v>147.44399999999999</v>
      </c>
      <c r="N92" s="37">
        <v>152.30199999999999</v>
      </c>
      <c r="O92" s="37">
        <v>149.20599999999999</v>
      </c>
      <c r="P92" s="37">
        <v>137.935</v>
      </c>
      <c r="Q92" s="37">
        <v>129.29</v>
      </c>
      <c r="S92" s="4">
        <f t="shared" si="88"/>
        <v>143.78602845012082</v>
      </c>
      <c r="T92" s="4">
        <f t="shared" si="88"/>
        <v>169.06502220430573</v>
      </c>
      <c r="U92" s="4">
        <f t="shared" si="88"/>
        <v>151.9822839996574</v>
      </c>
      <c r="V92" s="4">
        <f t="shared" si="88"/>
        <v>173.56083966147835</v>
      </c>
      <c r="W92" s="4">
        <f t="shared" si="88"/>
        <v>167.71608352572369</v>
      </c>
      <c r="X92" s="4">
        <f t="shared" si="88"/>
        <v>143.26895552288192</v>
      </c>
      <c r="Y92" s="4">
        <f t="shared" si="88"/>
        <v>147.74822388511234</v>
      </c>
      <c r="Z92" s="4">
        <f t="shared" si="88"/>
        <v>152.64772879210963</v>
      </c>
      <c r="AA92" s="4">
        <f t="shared" si="88"/>
        <v>150.34776692830121</v>
      </c>
      <c r="AB92" s="4">
        <f t="shared" si="88"/>
        <v>152.11137509925399</v>
      </c>
      <c r="AC92" s="4">
        <f t="shared" si="88"/>
        <v>142.4035215130958</v>
      </c>
      <c r="AD92" s="4">
        <f t="shared" si="88"/>
        <v>143.84226569603382</v>
      </c>
      <c r="AE92" s="4">
        <f t="shared" si="88"/>
        <v>139.69893397728706</v>
      </c>
      <c r="AF92" s="4">
        <f t="shared" si="88"/>
        <v>134.54185728783088</v>
      </c>
      <c r="AG92" s="4">
        <f t="shared" si="88"/>
        <v>129.50299143102549</v>
      </c>
      <c r="AI92" s="4">
        <f t="shared" si="89"/>
        <v>6.1089715498791861</v>
      </c>
      <c r="AJ92" s="4">
        <f t="shared" si="89"/>
        <v>13.331977795694257</v>
      </c>
      <c r="AK92" s="4">
        <f t="shared" si="89"/>
        <v>14.291716000342603</v>
      </c>
      <c r="AL92" s="4">
        <f t="shared" si="89"/>
        <v>11.568160338521636</v>
      </c>
      <c r="AM92" s="4">
        <f t="shared" si="89"/>
        <v>15.944916474276312</v>
      </c>
      <c r="AN92" s="4">
        <f t="shared" si="89"/>
        <v>3.9890444771180853</v>
      </c>
      <c r="AO92" s="4">
        <f t="shared" si="89"/>
        <v>3.530776114887658</v>
      </c>
      <c r="AP92" s="4">
        <f t="shared" si="89"/>
        <v>3.5892712078903628</v>
      </c>
      <c r="AQ92" s="4">
        <f t="shared" si="89"/>
        <v>11.008233071698783</v>
      </c>
      <c r="AR92" s="4">
        <f t="shared" si="89"/>
        <v>5.1786249007460015</v>
      </c>
      <c r="AS92" s="4">
        <f t="shared" si="89"/>
        <v>5.0404784869041919</v>
      </c>
      <c r="AT92" s="4">
        <f t="shared" si="89"/>
        <v>8.4597343039661723</v>
      </c>
      <c r="AU92" s="4">
        <f t="shared" si="89"/>
        <v>9.5070660227129338</v>
      </c>
      <c r="AV92" s="4">
        <f t="shared" si="89"/>
        <v>3.3931427121691229</v>
      </c>
      <c r="AW92" s="4">
        <f t="shared" si="89"/>
        <v>-0.21299143102550033</v>
      </c>
      <c r="AY92" s="2">
        <f t="shared" si="80"/>
        <v>69.231307914104761</v>
      </c>
      <c r="AZ92" s="2">
        <f t="shared" si="80"/>
        <v>68.33777233475125</v>
      </c>
      <c r="BA92" s="2">
        <f t="shared" si="80"/>
        <v>65.646021379365791</v>
      </c>
      <c r="BB92" s="2">
        <f t="shared" si="80"/>
        <v>68.536374707825999</v>
      </c>
      <c r="BC92" s="2">
        <f t="shared" si="80"/>
        <v>62.56201471755103</v>
      </c>
      <c r="BD92" s="2">
        <f t="shared" si="80"/>
        <v>66.547804191365387</v>
      </c>
      <c r="BE92" s="2">
        <f t="shared" si="80"/>
        <v>60.05674962714685</v>
      </c>
      <c r="BF92" s="2">
        <f t="shared" si="80"/>
        <v>63.485786025616683</v>
      </c>
      <c r="BG92" s="2">
        <f t="shared" si="80"/>
        <v>75.271664711726004</v>
      </c>
      <c r="BH92" s="2">
        <f t="shared" si="80"/>
        <v>67.077244546214203</v>
      </c>
      <c r="BI92" s="2">
        <f t="shared" si="80"/>
        <v>65.152301723628952</v>
      </c>
      <c r="BJ92" s="2">
        <f t="shared" si="80"/>
        <v>68.317914121364723</v>
      </c>
      <c r="BK92" s="2">
        <f t="shared" si="80"/>
        <v>70.588495753532513</v>
      </c>
      <c r="BL92" s="2">
        <f t="shared" si="80"/>
        <v>77.877428043938281</v>
      </c>
      <c r="BM92" s="2">
        <f t="shared" si="80"/>
        <v>87.10498372694542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90.899212649572661</v>
      </c>
      <c r="DL92" s="2">
        <f t="shared" si="90"/>
        <v>88.739139573070617</v>
      </c>
      <c r="DM92" s="2">
        <f t="shared" si="90"/>
        <v>84.386534188034204</v>
      </c>
      <c r="DN92" s="2">
        <f t="shared" si="90"/>
        <v>86.418911330049269</v>
      </c>
      <c r="DO92" s="2">
        <f t="shared" si="90"/>
        <v>76.909963846153829</v>
      </c>
      <c r="DP92" s="2">
        <f t="shared" si="90"/>
        <v>77.835070158102752</v>
      </c>
      <c r="DQ92" s="2">
        <f t="shared" si="90"/>
        <v>52.594161067193674</v>
      </c>
      <c r="DR92" s="2">
        <f t="shared" si="90"/>
        <v>68.149204329004334</v>
      </c>
      <c r="DS92" s="2">
        <f t="shared" si="90"/>
        <v>72.911549783549788</v>
      </c>
      <c r="DT92" s="2">
        <f t="shared" si="90"/>
        <v>74.789964426877475</v>
      </c>
      <c r="DU92" s="2">
        <f t="shared" si="90"/>
        <v>77.63349536231884</v>
      </c>
      <c r="DV92" s="2">
        <f t="shared" si="90"/>
        <v>82.941362393162393</v>
      </c>
      <c r="DW92" s="2">
        <f t="shared" si="90"/>
        <v>84.261886153846149</v>
      </c>
      <c r="DX92" s="2">
        <f t="shared" si="90"/>
        <v>95.215396825396823</v>
      </c>
      <c r="DY92" s="2">
        <f t="shared" si="90"/>
        <v>107.47985982905982</v>
      </c>
      <c r="EA92" s="2">
        <f t="shared" si="94"/>
        <v>65.92249082478682</v>
      </c>
      <c r="EB92" s="2">
        <f t="shared" si="91"/>
        <v>65.143725638114773</v>
      </c>
      <c r="EC92" s="2">
        <f t="shared" si="91"/>
        <v>62.890361702180194</v>
      </c>
      <c r="ED92" s="2">
        <f t="shared" si="91"/>
        <v>65.792668862880717</v>
      </c>
      <c r="EE92" s="2">
        <f t="shared" si="91"/>
        <v>59.913895940403847</v>
      </c>
      <c r="EF92" s="2">
        <f t="shared" si="91"/>
        <v>64.489541751650037</v>
      </c>
      <c r="EG92" s="2">
        <f t="shared" si="91"/>
        <v>61.416560412290849</v>
      </c>
      <c r="EH92" s="2">
        <f t="shared" si="91"/>
        <v>62.527609479540814</v>
      </c>
      <c r="EI92" s="2">
        <f t="shared" si="91"/>
        <v>75.778085821526162</v>
      </c>
      <c r="EJ92" s="2">
        <f t="shared" si="91"/>
        <v>65.594814765556308</v>
      </c>
      <c r="EK92" s="2">
        <f t="shared" si="91"/>
        <v>62.959830155042951</v>
      </c>
      <c r="EL92" s="2">
        <f t="shared" si="91"/>
        <v>65.830204380789453</v>
      </c>
      <c r="EM92" s="2">
        <f t="shared" si="91"/>
        <v>68.324340748527561</v>
      </c>
      <c r="EN92" s="2">
        <f t="shared" si="91"/>
        <v>75.208797926721303</v>
      </c>
      <c r="EO92" s="2">
        <f t="shared" si="91"/>
        <v>83.704733637141402</v>
      </c>
      <c r="EQ92" s="2">
        <f t="shared" si="92"/>
        <v>66.14566253619796</v>
      </c>
      <c r="ER92" s="2">
        <f t="shared" si="92"/>
        <v>65.121689447051509</v>
      </c>
      <c r="ES92" s="2">
        <f t="shared" si="92"/>
        <v>63.39334453974957</v>
      </c>
      <c r="ET92" s="2">
        <f t="shared" si="92"/>
        <v>66.699305075418266</v>
      </c>
      <c r="EU92" s="2">
        <f t="shared" si="92"/>
        <v>59.51257900463257</v>
      </c>
      <c r="EV92" s="2">
        <f t="shared" si="92"/>
        <v>63.20072417599971</v>
      </c>
      <c r="EW92" s="2">
        <f t="shared" si="92"/>
        <v>60.287326917087704</v>
      </c>
      <c r="EX92" s="2">
        <f t="shared" si="92"/>
        <v>62.020471178734766</v>
      </c>
      <c r="EY92" s="2">
        <f t="shared" si="92"/>
        <v>71.601175311397554</v>
      </c>
      <c r="EZ92" s="2">
        <f t="shared" si="92"/>
        <v>64.702222444805216</v>
      </c>
      <c r="FA92" s="2">
        <f t="shared" si="92"/>
        <v>62.527207409022928</v>
      </c>
      <c r="FB92" s="2">
        <f t="shared" si="92"/>
        <v>65.508451813853128</v>
      </c>
      <c r="FC92" s="2">
        <f t="shared" si="92"/>
        <v>67.989117226037322</v>
      </c>
      <c r="FD92" s="2">
        <f t="shared" si="92"/>
        <v>76.47728693663251</v>
      </c>
      <c r="FE92" s="2">
        <f t="shared" si="92"/>
        <v>96.276055713522112</v>
      </c>
      <c r="FG92" s="2">
        <f t="shared" si="93"/>
        <v>0.86752535408884079</v>
      </c>
      <c r="FH92" s="2">
        <f t="shared" si="93"/>
        <v>0.86463252681206715</v>
      </c>
      <c r="FI92" s="2">
        <f t="shared" si="93"/>
        <v>0.87181114202991994</v>
      </c>
      <c r="FJ92" s="2">
        <f t="shared" si="93"/>
        <v>0.86698806606992962</v>
      </c>
      <c r="FK92" s="2">
        <f t="shared" si="93"/>
        <v>0.84418818917625049</v>
      </c>
      <c r="FL92" s="2">
        <f t="shared" si="93"/>
        <v>0.84575613024409657</v>
      </c>
      <c r="FM92" s="2">
        <f t="shared" si="93"/>
        <v>0.84589696722272245</v>
      </c>
      <c r="FN92" s="2">
        <f t="shared" si="93"/>
        <v>0.82953200965661145</v>
      </c>
      <c r="FO92" s="2">
        <f t="shared" si="93"/>
        <v>0.82371258862788777</v>
      </c>
      <c r="FP92" s="2">
        <f t="shared" si="93"/>
        <v>0.83876294314909194</v>
      </c>
      <c r="FQ92" s="2">
        <f t="shared" si="93"/>
        <v>0.85057941948678417</v>
      </c>
      <c r="FR92" s="2">
        <f t="shared" si="93"/>
        <v>0.85461158484669053</v>
      </c>
      <c r="FS92" s="2">
        <f t="shared" si="93"/>
        <v>0.85793269571273267</v>
      </c>
      <c r="FT92" s="2">
        <f t="shared" si="93"/>
        <v>0.86662033721995557</v>
      </c>
      <c r="FU92" s="2">
        <f t="shared" si="93"/>
        <v>0.85704959652554003</v>
      </c>
      <c r="FW92" s="2">
        <f t="shared" si="82"/>
        <v>1.5552848383516195E-4</v>
      </c>
      <c r="FX92" s="2">
        <f t="shared" si="82"/>
        <v>2.2084405722465973E-4</v>
      </c>
      <c r="FY92" s="2">
        <f t="shared" si="82"/>
        <v>1.7868501547953661E-4</v>
      </c>
      <c r="FZ92" s="2">
        <f t="shared" si="82"/>
        <v>1.8689378859317225E-4</v>
      </c>
      <c r="GA92" s="2">
        <f t="shared" si="82"/>
        <v>1.727814725780386E-4</v>
      </c>
      <c r="GB92" s="2">
        <f t="shared" si="82"/>
        <v>1.5790103819872384E-4</v>
      </c>
      <c r="GC92" s="2">
        <f t="shared" si="82"/>
        <v>2.2341676308048957E-4</v>
      </c>
      <c r="GD92" s="2">
        <f t="shared" si="82"/>
        <v>2.4732984419931117E-4</v>
      </c>
      <c r="GE92" s="2">
        <f t="shared" si="82"/>
        <v>2.6021435168455435E-4</v>
      </c>
      <c r="GF92" s="2">
        <f t="shared" si="82"/>
        <v>1.8943478811482735E-4</v>
      </c>
      <c r="GG92" s="2">
        <f t="shared" si="82"/>
        <v>1.7568410916376246E-4</v>
      </c>
      <c r="GH92" s="2">
        <f t="shared" si="82"/>
        <v>1.69087326944956E-4</v>
      </c>
      <c r="GI92" s="2">
        <f t="shared" si="82"/>
        <v>1.4649235892841809E-4</v>
      </c>
      <c r="GJ92" s="2">
        <f t="shared" si="82"/>
        <v>1.2353495758718586E-4</v>
      </c>
      <c r="GK92" s="2">
        <f t="shared" si="82"/>
        <v>1.2617670627289849E-4</v>
      </c>
      <c r="GM92" s="86">
        <f t="shared" si="83"/>
        <v>0.40360114180691326</v>
      </c>
      <c r="GN92" s="86">
        <f t="shared" si="83"/>
        <v>0.48200611561049794</v>
      </c>
      <c r="GO92" s="86">
        <f t="shared" si="83"/>
        <v>0.42874302333631714</v>
      </c>
      <c r="GP92" s="86">
        <f t="shared" si="83"/>
        <v>0.49336777198198623</v>
      </c>
      <c r="GQ92" s="86">
        <f t="shared" si="83"/>
        <v>0.47608943267009912</v>
      </c>
      <c r="GR92" s="86">
        <f t="shared" si="83"/>
        <v>0.38959188604392886</v>
      </c>
      <c r="GS92" s="86">
        <f t="shared" si="83"/>
        <v>0.41830244959855645</v>
      </c>
      <c r="GT92" s="86">
        <f t="shared" si="83"/>
        <v>0.43841134409270865</v>
      </c>
      <c r="GU92" s="86">
        <f t="shared" si="83"/>
        <v>0.40065139182729548</v>
      </c>
      <c r="GV92" s="86">
        <f t="shared" si="83"/>
        <v>0.41816311632776265</v>
      </c>
      <c r="GW92" s="86">
        <f t="shared" si="83"/>
        <v>0.39632931510889063</v>
      </c>
      <c r="GX92" s="86">
        <f t="shared" si="83"/>
        <v>0.40199153168138635</v>
      </c>
      <c r="GY92" s="86">
        <f t="shared" si="83"/>
        <v>0.38014493459251081</v>
      </c>
      <c r="GZ92" s="86">
        <f t="shared" si="83"/>
        <v>0.3560667652271477</v>
      </c>
      <c r="HA92" s="86">
        <f t="shared" si="83"/>
        <v>0.33778536490737743</v>
      </c>
      <c r="HC92" s="86">
        <f t="shared" si="73"/>
        <v>3.3115876604162701E-4</v>
      </c>
      <c r="HD92" s="86">
        <f t="shared" si="73"/>
        <v>3.4986796791683806E-4</v>
      </c>
      <c r="HE92" s="86">
        <f t="shared" si="73"/>
        <v>4.4534815505820681E-4</v>
      </c>
      <c r="HF92" s="86">
        <f t="shared" si="73"/>
        <v>6.4540811377946657E-5</v>
      </c>
      <c r="HG92" s="86">
        <f t="shared" si="87"/>
        <v>7.1619798997961943E-5</v>
      </c>
      <c r="HH92" s="86">
        <f t="shared" si="87"/>
        <v>6.0484733900946897E-5</v>
      </c>
      <c r="HI92" s="86">
        <f t="shared" si="87"/>
        <v>1.8580770585444715E-4</v>
      </c>
      <c r="HJ92" s="86">
        <f t="shared" si="87"/>
        <v>2.1150793783510986E-4</v>
      </c>
      <c r="HK92" s="86">
        <f t="shared" si="87"/>
        <v>9.032421613987821E-5</v>
      </c>
      <c r="HL92" s="86">
        <f t="shared" si="87"/>
        <v>6.1275041848528724E-4</v>
      </c>
      <c r="HM92" s="86">
        <f t="shared" si="87"/>
        <v>3.8164195075596506E-4</v>
      </c>
      <c r="HN92" s="86">
        <f t="shared" si="87"/>
        <v>9.5268269080712908E-5</v>
      </c>
      <c r="HO92" s="86">
        <f t="shared" si="87"/>
        <v>1.3924765002264235E-4</v>
      </c>
      <c r="HP92" s="86">
        <f t="shared" si="87"/>
        <v>2.4126730750843013E-4</v>
      </c>
      <c r="HQ92" s="86">
        <f t="shared" si="87"/>
        <v>8.5346135653389393E-5</v>
      </c>
      <c r="HS92" s="86">
        <f t="shared" si="84"/>
        <v>1.6722336562064727E-33</v>
      </c>
      <c r="HT92" s="86">
        <f t="shared" si="84"/>
        <v>9.0958869017559016E-31</v>
      </c>
      <c r="HU92" s="86">
        <f t="shared" si="84"/>
        <v>3.2698579438558405E-31</v>
      </c>
      <c r="HV92" s="86">
        <f t="shared" si="84"/>
        <v>3.3138577923009628E-40</v>
      </c>
      <c r="HW92" s="86">
        <f t="shared" si="84"/>
        <v>7.7135619459055409E-41</v>
      </c>
      <c r="HX92" s="86">
        <f t="shared" si="84"/>
        <v>1.7253350287673743E-44</v>
      </c>
      <c r="HY92" s="86">
        <f t="shared" si="84"/>
        <v>6.5343037920044251E-39</v>
      </c>
      <c r="HZ92" s="86">
        <f t="shared" si="84"/>
        <v>2.2547165565201097E-38</v>
      </c>
      <c r="IA92" s="86">
        <f t="shared" si="84"/>
        <v>1.6858170311762116E-43</v>
      </c>
      <c r="IB92" s="86">
        <f t="shared" si="84"/>
        <v>5.1148848286038741E-32</v>
      </c>
      <c r="IC92" s="86">
        <f t="shared" si="84"/>
        <v>2.9179108596719197E-34</v>
      </c>
      <c r="ID92" s="86">
        <f t="shared" si="84"/>
        <v>3.3498247587621159E-41</v>
      </c>
      <c r="IE92" s="86">
        <f t="shared" si="84"/>
        <v>2.3382478755316597E-36</v>
      </c>
      <c r="IF92" s="86">
        <f t="shared" si="84"/>
        <v>1.0158672822325192E-28</v>
      </c>
      <c r="IG92" s="86">
        <f t="shared" si="84"/>
        <v>1.0957408515611427E-22</v>
      </c>
      <c r="II92" s="86">
        <f t="shared" si="85"/>
        <v>1.4759403565725462E-198</v>
      </c>
      <c r="IJ92" s="86">
        <f t="shared" si="85"/>
        <v>2.2203454194940809E-170</v>
      </c>
      <c r="IK92" s="86">
        <f t="shared" si="85"/>
        <v>2.8689287036112717E-182</v>
      </c>
      <c r="IL92" s="86">
        <f t="shared" si="85"/>
        <v>1.5168086286599156E-239</v>
      </c>
      <c r="IM92" s="86">
        <f t="shared" si="85"/>
        <v>7.9830314699245348E-240</v>
      </c>
      <c r="IN92" s="86">
        <f t="shared" si="85"/>
        <v>3.3097811541666058E-265</v>
      </c>
      <c r="IO92" s="86">
        <f t="shared" si="85"/>
        <v>6.2241401501065465E-226</v>
      </c>
      <c r="IP92" s="86">
        <f t="shared" si="85"/>
        <v>5.9323284019557344E-227</v>
      </c>
      <c r="IQ92" s="86">
        <f t="shared" si="85"/>
        <v>2.9873239450619948E-263</v>
      </c>
      <c r="IR92" s="86">
        <f t="shared" si="85"/>
        <v>2.4362067469930419E-191</v>
      </c>
      <c r="IS92" s="86">
        <f t="shared" si="85"/>
        <v>1.4043923197275818E-199</v>
      </c>
      <c r="IT92" s="86">
        <f t="shared" si="85"/>
        <v>2.4518982011236844E-239</v>
      </c>
      <c r="IU92" s="86">
        <f t="shared" si="85"/>
        <v>7.8522522850282394E-215</v>
      </c>
      <c r="IV92" s="86">
        <f t="shared" si="85"/>
        <v>7.2391076569478726E-122</v>
      </c>
      <c r="IW92" s="86">
        <f t="shared" si="85"/>
        <v>1.8348576967490252E-88</v>
      </c>
      <c r="IY92" s="86">
        <f t="shared" si="86"/>
        <v>0.40393230057295487</v>
      </c>
      <c r="IZ92" s="86">
        <f t="shared" si="86"/>
        <v>0.4823559835784148</v>
      </c>
      <c r="JA92" s="86">
        <f t="shared" si="86"/>
        <v>0.42918837149137534</v>
      </c>
      <c r="JB92" s="86">
        <f t="shared" si="86"/>
        <v>0.49343231279336419</v>
      </c>
      <c r="JC92" s="86">
        <f t="shared" si="86"/>
        <v>0.47616105246909707</v>
      </c>
      <c r="JD92" s="86">
        <f t="shared" si="86"/>
        <v>0.38965237077782983</v>
      </c>
      <c r="JE92" s="86">
        <f t="shared" si="86"/>
        <v>0.41848825730441092</v>
      </c>
      <c r="JF92" s="86">
        <f t="shared" si="86"/>
        <v>0.43862285203054374</v>
      </c>
      <c r="JG92" s="86">
        <f t="shared" si="86"/>
        <v>0.40074171604343534</v>
      </c>
      <c r="JH92" s="86">
        <f t="shared" si="86"/>
        <v>0.41877586674624795</v>
      </c>
      <c r="JI92" s="86">
        <f t="shared" si="86"/>
        <v>0.3967109570596466</v>
      </c>
      <c r="JJ92" s="86">
        <f t="shared" si="86"/>
        <v>0.40208679995046709</v>
      </c>
      <c r="JK92" s="86">
        <f t="shared" si="86"/>
        <v>0.38028418224253346</v>
      </c>
      <c r="JL92" s="86">
        <f t="shared" si="86"/>
        <v>0.35630803253465615</v>
      </c>
      <c r="JM92" s="86">
        <f t="shared" si="86"/>
        <v>0.33787071104303079</v>
      </c>
    </row>
    <row r="93" spans="2:273" x14ac:dyDescent="0.25">
      <c r="B93" s="2">
        <v>66</v>
      </c>
      <c r="C93" s="37">
        <v>127.026</v>
      </c>
      <c r="D93" s="37">
        <v>150.98400000000001</v>
      </c>
      <c r="E93" s="37">
        <v>127.548</v>
      </c>
      <c r="F93" s="37">
        <v>152.48400000000001</v>
      </c>
      <c r="G93" s="37">
        <v>145.12899999999999</v>
      </c>
      <c r="H93" s="37">
        <v>106.806</v>
      </c>
      <c r="I93" s="37">
        <v>121.65600000000001</v>
      </c>
      <c r="J93" s="37">
        <v>128.57599999999999</v>
      </c>
      <c r="K93" s="37">
        <v>127.373</v>
      </c>
      <c r="L93" s="37">
        <v>123.806</v>
      </c>
      <c r="M93" s="37">
        <v>108.60299999999999</v>
      </c>
      <c r="N93" s="37">
        <v>107.22199999999999</v>
      </c>
      <c r="O93" s="37">
        <v>106.968</v>
      </c>
      <c r="P93" s="37">
        <v>105.806</v>
      </c>
      <c r="Q93" s="37">
        <v>107.548</v>
      </c>
      <c r="S93" s="4">
        <f t="shared" si="88"/>
        <v>122.33256081575126</v>
      </c>
      <c r="T93" s="4">
        <f t="shared" si="88"/>
        <v>141.16319670708717</v>
      </c>
      <c r="U93" s="4">
        <f t="shared" si="88"/>
        <v>123.69617398119999</v>
      </c>
      <c r="V93" s="4">
        <f t="shared" si="88"/>
        <v>142.15433825899049</v>
      </c>
      <c r="W93" s="4">
        <f t="shared" si="88"/>
        <v>134.44538603294217</v>
      </c>
      <c r="X93" s="4">
        <f t="shared" si="88"/>
        <v>115.71819522479663</v>
      </c>
      <c r="Y93" s="4">
        <f t="shared" si="88"/>
        <v>124.03834980789402</v>
      </c>
      <c r="Z93" s="4">
        <f t="shared" si="88"/>
        <v>130.3194949510285</v>
      </c>
      <c r="AA93" s="4">
        <f t="shared" si="88"/>
        <v>126.15913032317386</v>
      </c>
      <c r="AB93" s="4">
        <f t="shared" si="88"/>
        <v>127.42399767683315</v>
      </c>
      <c r="AC93" s="4">
        <f t="shared" si="88"/>
        <v>115.2020491117274</v>
      </c>
      <c r="AD93" s="4">
        <f t="shared" si="88"/>
        <v>111.1067913798272</v>
      </c>
      <c r="AE93" s="4">
        <f t="shared" si="88"/>
        <v>111.647878601793</v>
      </c>
      <c r="AF93" s="4">
        <f t="shared" si="88"/>
        <v>109.53600694888756</v>
      </c>
      <c r="AG93" s="4">
        <f t="shared" si="88"/>
        <v>109.71643544433809</v>
      </c>
      <c r="AI93" s="4">
        <f t="shared" si="89"/>
        <v>4.6934391842487315</v>
      </c>
      <c r="AJ93" s="4">
        <f t="shared" si="89"/>
        <v>9.8208032929128422</v>
      </c>
      <c r="AK93" s="4">
        <f t="shared" si="89"/>
        <v>3.8518260188000113</v>
      </c>
      <c r="AL93" s="4">
        <f t="shared" si="89"/>
        <v>10.329661741009517</v>
      </c>
      <c r="AM93" s="4">
        <f t="shared" si="89"/>
        <v>10.683613967057823</v>
      </c>
      <c r="AN93" s="4">
        <f t="shared" si="89"/>
        <v>-8.9121952247966334</v>
      </c>
      <c r="AO93" s="4">
        <f t="shared" si="89"/>
        <v>-2.3823498078940162</v>
      </c>
      <c r="AP93" s="4">
        <f t="shared" si="89"/>
        <v>-1.7434949510285094</v>
      </c>
      <c r="AQ93" s="4">
        <f t="shared" si="89"/>
        <v>1.2138696768261497</v>
      </c>
      <c r="AR93" s="4">
        <f t="shared" si="89"/>
        <v>-3.6179976768331557</v>
      </c>
      <c r="AS93" s="4">
        <f t="shared" si="89"/>
        <v>-6.5990491117274104</v>
      </c>
      <c r="AT93" s="4">
        <f t="shared" si="89"/>
        <v>-3.884791379827206</v>
      </c>
      <c r="AU93" s="4">
        <f t="shared" si="89"/>
        <v>-4.6798786017929928</v>
      </c>
      <c r="AV93" s="4">
        <f t="shared" si="89"/>
        <v>-3.7300069488875636</v>
      </c>
      <c r="AW93" s="4">
        <f t="shared" si="89"/>
        <v>-2.1684354443380869</v>
      </c>
      <c r="AY93" s="2">
        <f t="shared" ref="AY93:BM109" si="125">IF(OR($B93 &lt; C$230, $B93 &gt; C$233), #N/A, ((1-FG93)*DK93) + (FG93 - FW93)*EA93 + (FW93*EQ93))</f>
        <v>68.945121246355072</v>
      </c>
      <c r="AZ93" s="2">
        <f t="shared" si="125"/>
        <v>68.032892181658184</v>
      </c>
      <c r="BA93" s="2">
        <f t="shared" si="125"/>
        <v>65.375606205424532</v>
      </c>
      <c r="BB93" s="2">
        <f t="shared" si="125"/>
        <v>68.27270660835606</v>
      </c>
      <c r="BC93" s="2">
        <f t="shared" si="125"/>
        <v>62.30842242082668</v>
      </c>
      <c r="BD93" s="2">
        <f t="shared" si="125"/>
        <v>66.28555799250185</v>
      </c>
      <c r="BE93" s="2">
        <f t="shared" si="125"/>
        <v>59.944078139257144</v>
      </c>
      <c r="BF93" s="2">
        <f t="shared" si="125"/>
        <v>63.280026103477773</v>
      </c>
      <c r="BG93" s="2">
        <f t="shared" si="125"/>
        <v>75.041630775121931</v>
      </c>
      <c r="BH93" s="2">
        <f t="shared" si="125"/>
        <v>66.850672425242564</v>
      </c>
      <c r="BI93" s="2">
        <f t="shared" si="125"/>
        <v>64.923024031992171</v>
      </c>
      <c r="BJ93" s="2">
        <f t="shared" si="125"/>
        <v>68.054789551239153</v>
      </c>
      <c r="BK93" s="2">
        <f t="shared" si="125"/>
        <v>70.349663635448749</v>
      </c>
      <c r="BL93" s="2">
        <f t="shared" si="125"/>
        <v>77.641022443169476</v>
      </c>
      <c r="BM93" s="2">
        <f t="shared" si="125"/>
        <v>87.092670833759627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91.344992820512829</v>
      </c>
      <c r="DL93" s="2">
        <f t="shared" si="90"/>
        <v>89.114356869184462</v>
      </c>
      <c r="DM93" s="2">
        <f t="shared" si="90"/>
        <v>84.684263736263745</v>
      </c>
      <c r="DN93" s="2">
        <f t="shared" si="90"/>
        <v>86.726635467980302</v>
      </c>
      <c r="DO93" s="2">
        <f t="shared" si="90"/>
        <v>77.187224615384608</v>
      </c>
      <c r="DP93" s="2">
        <f t="shared" si="90"/>
        <v>78.160833992094837</v>
      </c>
      <c r="DQ93" s="2">
        <f t="shared" si="90"/>
        <v>51.961335968379444</v>
      </c>
      <c r="DR93" s="2">
        <f t="shared" si="90"/>
        <v>68.11435108225109</v>
      </c>
      <c r="DS93" s="2">
        <f t="shared" si="90"/>
        <v>73.054387445887443</v>
      </c>
      <c r="DT93" s="2">
        <f t="shared" si="90"/>
        <v>74.96141106719368</v>
      </c>
      <c r="DU93" s="2">
        <f t="shared" si="90"/>
        <v>77.885755797101453</v>
      </c>
      <c r="DV93" s="2">
        <f t="shared" si="90"/>
        <v>83.283654017094022</v>
      </c>
      <c r="DW93" s="2">
        <f t="shared" si="90"/>
        <v>84.581778461538462</v>
      </c>
      <c r="DX93" s="2">
        <f t="shared" si="90"/>
        <v>95.606999999999999</v>
      </c>
      <c r="DY93" s="2">
        <f t="shared" si="90"/>
        <v>107.80800581196581</v>
      </c>
      <c r="EA93" s="2">
        <f t="shared" si="94"/>
        <v>65.825498781877471</v>
      </c>
      <c r="EB93" s="2">
        <f t="shared" si="91"/>
        <v>65.022780100340583</v>
      </c>
      <c r="EC93" s="2">
        <f t="shared" si="91"/>
        <v>62.786211130209708</v>
      </c>
      <c r="ED93" s="2">
        <f t="shared" si="91"/>
        <v>65.690438924139258</v>
      </c>
      <c r="EE93" s="2">
        <f t="shared" si="91"/>
        <v>59.803963073337172</v>
      </c>
      <c r="EF93" s="2">
        <f t="shared" si="91"/>
        <v>64.310633833309296</v>
      </c>
      <c r="EG93" s="2">
        <f t="shared" si="91"/>
        <v>61.270706387773792</v>
      </c>
      <c r="EH93" s="2">
        <f t="shared" si="91"/>
        <v>62.374149768210692</v>
      </c>
      <c r="EI93" s="2">
        <f t="shared" si="91"/>
        <v>75.430904636489117</v>
      </c>
      <c r="EJ93" s="2">
        <f t="shared" si="91"/>
        <v>65.42893028458225</v>
      </c>
      <c r="EK93" s="2">
        <f t="shared" si="91"/>
        <v>62.846331100426781</v>
      </c>
      <c r="EL93" s="2">
        <f t="shared" si="91"/>
        <v>65.69204824205471</v>
      </c>
      <c r="EM93" s="2">
        <f t="shared" si="91"/>
        <v>68.200358371651504</v>
      </c>
      <c r="EN93" s="2">
        <f t="shared" si="91"/>
        <v>75.119025287717392</v>
      </c>
      <c r="EO93" s="2">
        <f t="shared" si="91"/>
        <v>83.939551867156382</v>
      </c>
      <c r="EQ93" s="2">
        <f t="shared" si="92"/>
        <v>66.044361698659586</v>
      </c>
      <c r="ER93" s="2">
        <f t="shared" si="92"/>
        <v>65.001053097549828</v>
      </c>
      <c r="ES93" s="2">
        <f t="shared" si="92"/>
        <v>63.279262508382281</v>
      </c>
      <c r="ET93" s="2">
        <f t="shared" si="92"/>
        <v>66.579506607319601</v>
      </c>
      <c r="EU93" s="2">
        <f t="shared" si="92"/>
        <v>59.410888360164577</v>
      </c>
      <c r="EV93" s="2">
        <f t="shared" si="92"/>
        <v>63.048361001757158</v>
      </c>
      <c r="EW93" s="2">
        <f t="shared" si="92"/>
        <v>60.164951077929281</v>
      </c>
      <c r="EX93" s="2">
        <f t="shared" si="92"/>
        <v>61.877794895286286</v>
      </c>
      <c r="EY93" s="2">
        <f t="shared" si="92"/>
        <v>71.341400792257915</v>
      </c>
      <c r="EZ93" s="2">
        <f t="shared" si="92"/>
        <v>64.554556883116902</v>
      </c>
      <c r="FA93" s="2">
        <f t="shared" si="92"/>
        <v>62.422716519221602</v>
      </c>
      <c r="FB93" s="2">
        <f t="shared" si="92"/>
        <v>65.377706935252149</v>
      </c>
      <c r="FC93" s="2">
        <f t="shared" si="92"/>
        <v>67.872240813688677</v>
      </c>
      <c r="FD93" s="2">
        <f t="shared" si="92"/>
        <v>76.359655939820044</v>
      </c>
      <c r="FE93" s="2">
        <f t="shared" si="92"/>
        <v>96.187063305403342</v>
      </c>
      <c r="FG93" s="2">
        <f t="shared" si="93"/>
        <v>0.87775677931406093</v>
      </c>
      <c r="FH93" s="2">
        <f t="shared" si="93"/>
        <v>0.8750551957932825</v>
      </c>
      <c r="FI93" s="2">
        <f t="shared" si="93"/>
        <v>0.88175667842464334</v>
      </c>
      <c r="FJ93" s="2">
        <f t="shared" si="93"/>
        <v>0.87725511643906351</v>
      </c>
      <c r="FK93" s="2">
        <f t="shared" si="93"/>
        <v>0.85592267546376666</v>
      </c>
      <c r="FL93" s="2">
        <f t="shared" si="93"/>
        <v>0.85739247975599908</v>
      </c>
      <c r="FM93" s="2">
        <f t="shared" si="93"/>
        <v>0.85752448168415008</v>
      </c>
      <c r="FN93" s="2">
        <f t="shared" si="93"/>
        <v>0.84216390857211099</v>
      </c>
      <c r="FO93" s="2">
        <f t="shared" si="93"/>
        <v>0.83669081900077502</v>
      </c>
      <c r="FP93" s="2">
        <f t="shared" si="93"/>
        <v>0.85083381893527554</v>
      </c>
      <c r="FQ93" s="2">
        <f t="shared" si="93"/>
        <v>0.86191130481700429</v>
      </c>
      <c r="FR93" s="2">
        <f t="shared" si="93"/>
        <v>0.86568596309480184</v>
      </c>
      <c r="FS93" s="2">
        <f t="shared" si="93"/>
        <v>0.86879294008922248</v>
      </c>
      <c r="FT93" s="2">
        <f t="shared" si="93"/>
        <v>0.87691174236374503</v>
      </c>
      <c r="FU93" s="2">
        <f t="shared" si="93"/>
        <v>0.86796695960198389</v>
      </c>
      <c r="FW93" s="2">
        <f t="shared" ref="FW93:GK109" si="127">POWER(10,($B93-C$232)/C$229)/(1+POWER(10,($B93-C$232)/C$229))</f>
        <v>1.7053103256797522E-4</v>
      </c>
      <c r="FX93" s="2">
        <f t="shared" si="127"/>
        <v>2.4214553418781581E-4</v>
      </c>
      <c r="FY93" s="2">
        <f t="shared" si="127"/>
        <v>1.959208459306104E-4</v>
      </c>
      <c r="FZ93" s="2">
        <f t="shared" si="127"/>
        <v>2.0492126921561909E-4</v>
      </c>
      <c r="GA93" s="2">
        <f t="shared" si="127"/>
        <v>1.894479593491402E-4</v>
      </c>
      <c r="GB93" s="2">
        <f t="shared" si="127"/>
        <v>1.7313240803289899E-4</v>
      </c>
      <c r="GC93" s="2">
        <f t="shared" si="127"/>
        <v>2.4496632915907266E-4</v>
      </c>
      <c r="GD93" s="2">
        <f t="shared" si="127"/>
        <v>2.7118531041318334E-4</v>
      </c>
      <c r="GE93" s="2">
        <f t="shared" si="127"/>
        <v>2.8531220017965006E-4</v>
      </c>
      <c r="GF93" s="2">
        <f t="shared" si="127"/>
        <v>2.0770731863211059E-4</v>
      </c>
      <c r="GG93" s="2">
        <f t="shared" si="127"/>
        <v>1.9263053007991668E-4</v>
      </c>
      <c r="GH93" s="2">
        <f t="shared" si="127"/>
        <v>1.853975428046125E-4</v>
      </c>
      <c r="GI93" s="2">
        <f t="shared" si="127"/>
        <v>1.6062340732481137E-4</v>
      </c>
      <c r="GJ93" s="2">
        <f t="shared" si="127"/>
        <v>1.3545177308336428E-4</v>
      </c>
      <c r="GK93" s="2">
        <f t="shared" si="127"/>
        <v>1.3834832313361356E-4</v>
      </c>
      <c r="GM93" s="86">
        <f t="shared" ref="GM93:HA109" si="128" xml:space="preserve"> _xlfn.NORM.DIST($B93, C$7, ABS(C$11), TRUE) * _xlfn.NORM.DIST(($B93 - C$7)*C$15, 0, ABS(C$11), TRUE) * 2</f>
        <v>0.32396200852980322</v>
      </c>
      <c r="GN93" s="86">
        <f t="shared" si="128"/>
        <v>0.38714863041303443</v>
      </c>
      <c r="GO93" s="86">
        <f t="shared" si="128"/>
        <v>0.3203597976854109</v>
      </c>
      <c r="GP93" s="86">
        <f t="shared" si="128"/>
        <v>0.38378754141820981</v>
      </c>
      <c r="GQ93" s="86">
        <f t="shared" si="128"/>
        <v>0.36623372295700618</v>
      </c>
      <c r="GR93" s="86">
        <f t="shared" si="128"/>
        <v>0.28527235104987692</v>
      </c>
      <c r="GS93" s="86">
        <f t="shared" si="128"/>
        <v>0.34940614848707979</v>
      </c>
      <c r="GT93" s="86">
        <f t="shared" si="128"/>
        <v>0.38530526566649526</v>
      </c>
      <c r="GU93" s="86">
        <f t="shared" si="128"/>
        <v>0.31750407905879874</v>
      </c>
      <c r="GV93" s="86">
        <f t="shared" si="128"/>
        <v>0.33910396610277638</v>
      </c>
      <c r="GW93" s="86">
        <f t="shared" si="128"/>
        <v>0.29049026941817407</v>
      </c>
      <c r="GX93" s="86">
        <f t="shared" si="128"/>
        <v>0.25672771846599757</v>
      </c>
      <c r="GY93" s="86">
        <f t="shared" si="128"/>
        <v>0.25491949043669015</v>
      </c>
      <c r="GZ93" s="86">
        <f t="shared" si="128"/>
        <v>0.22340154578121021</v>
      </c>
      <c r="HA93" s="86">
        <f t="shared" si="128"/>
        <v>0.20299572179737335</v>
      </c>
      <c r="HC93" s="86">
        <f t="shared" si="73"/>
        <v>5.7846222046373436E-4</v>
      </c>
      <c r="HD93" s="86">
        <f t="shared" si="73"/>
        <v>5.980785756376796E-4</v>
      </c>
      <c r="HE93" s="86">
        <f t="shared" si="73"/>
        <v>7.5845424697334031E-4</v>
      </c>
      <c r="HF93" s="86">
        <f t="shared" si="73"/>
        <v>1.2853216136558251E-4</v>
      </c>
      <c r="HG93" s="86">
        <f t="shared" si="87"/>
        <v>1.4126548291737613E-4</v>
      </c>
      <c r="HH93" s="86">
        <f t="shared" si="87"/>
        <v>1.2342686171311031E-4</v>
      </c>
      <c r="HI93" s="86">
        <f t="shared" si="87"/>
        <v>3.5335989041854985E-4</v>
      </c>
      <c r="HJ93" s="86">
        <f t="shared" si="87"/>
        <v>4.0384212400609512E-4</v>
      </c>
      <c r="HK93" s="86">
        <f t="shared" si="87"/>
        <v>1.8860902303768277E-4</v>
      </c>
      <c r="HL93" s="86">
        <f t="shared" si="87"/>
        <v>1.0484086338725402E-3</v>
      </c>
      <c r="HM93" s="86">
        <f t="shared" si="87"/>
        <v>6.6923615993591675E-4</v>
      </c>
      <c r="HN93" s="86">
        <f t="shared" si="87"/>
        <v>1.8547602303714951E-4</v>
      </c>
      <c r="HO93" s="86">
        <f t="shared" si="87"/>
        <v>2.5575276391877192E-4</v>
      </c>
      <c r="HP93" s="86">
        <f t="shared" si="87"/>
        <v>4.2427478986801961E-4</v>
      </c>
      <c r="HQ93" s="86">
        <f t="shared" si="87"/>
        <v>1.6499708107212382E-4</v>
      </c>
      <c r="HS93" s="86">
        <f t="shared" ref="HS93:IG109" si="129" xml:space="preserve"> _xlfn.NORM.DIST($B93, C$9, ABS(C$13), TRUE) * _xlfn.NORM.DIST(($B93 - C$9)*C$17, 0, ABS(C$13), TRUE) * 2</f>
        <v>1.5802409493816426E-32</v>
      </c>
      <c r="HT93" s="86">
        <f t="shared" si="129"/>
        <v>7.2179727049969648E-30</v>
      </c>
      <c r="HU93" s="86">
        <f t="shared" si="129"/>
        <v>2.686999932882894E-30</v>
      </c>
      <c r="HV93" s="86">
        <f t="shared" si="129"/>
        <v>5.2966718651594881E-39</v>
      </c>
      <c r="HW93" s="86">
        <f t="shared" si="129"/>
        <v>1.2318024642630351E-39</v>
      </c>
      <c r="HX93" s="86">
        <f t="shared" si="129"/>
        <v>3.5186026927914745E-43</v>
      </c>
      <c r="HY93" s="86">
        <f t="shared" si="129"/>
        <v>9.740168733667357E-38</v>
      </c>
      <c r="HZ93" s="86">
        <f t="shared" si="129"/>
        <v>3.426010336195554E-37</v>
      </c>
      <c r="IA93" s="86">
        <f t="shared" si="129"/>
        <v>3.9239523834280171E-42</v>
      </c>
      <c r="IB93" s="86">
        <f t="shared" si="129"/>
        <v>4.6257040312720434E-31</v>
      </c>
      <c r="IC93" s="86">
        <f t="shared" si="129"/>
        <v>2.9401698403162112E-33</v>
      </c>
      <c r="ID93" s="86">
        <f t="shared" si="129"/>
        <v>5.3658440955592319E-40</v>
      </c>
      <c r="IE93" s="86">
        <f t="shared" si="129"/>
        <v>2.6351144729198572E-35</v>
      </c>
      <c r="IF93" s="86">
        <f t="shared" si="129"/>
        <v>6.3192269142737995E-28</v>
      </c>
      <c r="IG93" s="86">
        <f t="shared" si="129"/>
        <v>4.5037868853848902E-22</v>
      </c>
      <c r="II93" s="86">
        <f t="shared" ref="II93:IW109" si="130" xml:space="preserve"> _xlfn.NORM.DIST($B93, C$10, ABS(C$14), TRUE) * _xlfn.NORM.DIST(($B93 - C$10)*C$18, 0, ABS(C$14), TRUE) * 2</f>
        <v>1.8829970595306004E-194</v>
      </c>
      <c r="IJ93" s="86">
        <f t="shared" si="130"/>
        <v>1.0228479460267706E-166</v>
      </c>
      <c r="IK93" s="86">
        <f t="shared" si="130"/>
        <v>1.9220020884697313E-178</v>
      </c>
      <c r="IL93" s="86">
        <f t="shared" si="130"/>
        <v>1.7701943167400054E-234</v>
      </c>
      <c r="IM93" s="86">
        <f t="shared" si="130"/>
        <v>8.500876989432628E-235</v>
      </c>
      <c r="IN93" s="86">
        <f t="shared" si="130"/>
        <v>1.0629551613675754E-259</v>
      </c>
      <c r="IO93" s="86">
        <f t="shared" si="130"/>
        <v>4.6967896587618081E-221</v>
      </c>
      <c r="IP93" s="86">
        <f t="shared" si="130"/>
        <v>5.4056752755483858E-222</v>
      </c>
      <c r="IQ93" s="86">
        <f t="shared" si="130"/>
        <v>1.8625877223058906E-257</v>
      </c>
      <c r="IR93" s="86">
        <f t="shared" si="130"/>
        <v>2.7062152151730615E-187</v>
      </c>
      <c r="IS93" s="86">
        <f t="shared" si="130"/>
        <v>2.1500920972345651E-195</v>
      </c>
      <c r="IT93" s="86">
        <f t="shared" si="130"/>
        <v>2.4778798446314167E-234</v>
      </c>
      <c r="IU93" s="86">
        <f t="shared" si="130"/>
        <v>2.0441575728243308E-210</v>
      </c>
      <c r="IV93" s="86">
        <f t="shared" si="130"/>
        <v>2.0010781706563795E-119</v>
      </c>
      <c r="IW93" s="86">
        <f t="shared" si="130"/>
        <v>1.072672920095949E-86</v>
      </c>
      <c r="IY93" s="86">
        <f t="shared" ref="IY93:JM109" si="131">GM93+HC93+HS93+II93</f>
        <v>0.32454047075026698</v>
      </c>
      <c r="IZ93" s="86">
        <f t="shared" si="131"/>
        <v>0.38774670898867214</v>
      </c>
      <c r="JA93" s="86">
        <f t="shared" si="131"/>
        <v>0.32111825193238425</v>
      </c>
      <c r="JB93" s="86">
        <f t="shared" si="131"/>
        <v>0.38391607357957541</v>
      </c>
      <c r="JC93" s="86">
        <f t="shared" si="131"/>
        <v>0.36637498843992355</v>
      </c>
      <c r="JD93" s="86">
        <f t="shared" si="131"/>
        <v>0.28539577791159004</v>
      </c>
      <c r="JE93" s="86">
        <f t="shared" si="131"/>
        <v>0.34975950837749836</v>
      </c>
      <c r="JF93" s="86">
        <f t="shared" si="131"/>
        <v>0.38570910779050133</v>
      </c>
      <c r="JG93" s="86">
        <f t="shared" si="131"/>
        <v>0.31769268808183643</v>
      </c>
      <c r="JH93" s="86">
        <f t="shared" si="131"/>
        <v>0.34015237473664894</v>
      </c>
      <c r="JI93" s="86">
        <f t="shared" si="131"/>
        <v>0.29115950557810999</v>
      </c>
      <c r="JJ93" s="86">
        <f t="shared" si="131"/>
        <v>0.25691319448903471</v>
      </c>
      <c r="JK93" s="86">
        <f t="shared" si="131"/>
        <v>0.25517524320060891</v>
      </c>
      <c r="JL93" s="86">
        <f t="shared" si="131"/>
        <v>0.22382582057107822</v>
      </c>
      <c r="JM93" s="86">
        <f t="shared" si="131"/>
        <v>0.20316071887844547</v>
      </c>
    </row>
    <row r="94" spans="2:273" x14ac:dyDescent="0.25">
      <c r="B94" s="2">
        <v>67</v>
      </c>
      <c r="C94" s="37">
        <v>102.92100000000001</v>
      </c>
      <c r="D94" s="37">
        <v>114.429</v>
      </c>
      <c r="E94" s="37">
        <v>89.742000000000004</v>
      </c>
      <c r="F94" s="37">
        <v>111.194</v>
      </c>
      <c r="G94" s="37">
        <v>101.90300000000001</v>
      </c>
      <c r="H94" s="37">
        <v>81.322999999999993</v>
      </c>
      <c r="I94" s="37">
        <v>96.114999999999995</v>
      </c>
      <c r="J94" s="37">
        <v>105.593</v>
      </c>
      <c r="K94" s="37">
        <v>96.424000000000007</v>
      </c>
      <c r="L94" s="37">
        <v>97.355000000000004</v>
      </c>
      <c r="M94" s="37">
        <v>84.048000000000002</v>
      </c>
      <c r="N94" s="37">
        <v>77.381</v>
      </c>
      <c r="O94" s="37">
        <v>76.587000000000003</v>
      </c>
      <c r="P94" s="37">
        <v>83.870999999999995</v>
      </c>
      <c r="Q94" s="37">
        <v>95.483999999999995</v>
      </c>
      <c r="S94" s="4">
        <f t="shared" si="88"/>
        <v>104.56671368230964</v>
      </c>
      <c r="T94" s="4">
        <f t="shared" si="88"/>
        <v>116.40657651207495</v>
      </c>
      <c r="U94" s="4">
        <f t="shared" si="88"/>
        <v>100.9147888940128</v>
      </c>
      <c r="V94" s="4">
        <f t="shared" si="88"/>
        <v>114.60696649232081</v>
      </c>
      <c r="W94" s="4">
        <f t="shared" si="88"/>
        <v>106.13382292212252</v>
      </c>
      <c r="X94" s="4">
        <f t="shared" si="88"/>
        <v>94.686079096648569</v>
      </c>
      <c r="Y94" s="4">
        <f t="shared" si="88"/>
        <v>103.98278446555932</v>
      </c>
      <c r="Z94" s="4">
        <f t="shared" si="88"/>
        <v>110.9888622412784</v>
      </c>
      <c r="AA94" s="4">
        <f t="shared" si="88"/>
        <v>106.88088332937264</v>
      </c>
      <c r="AB94" s="4">
        <f t="shared" si="88"/>
        <v>107.0105248547686</v>
      </c>
      <c r="AC94" s="4">
        <f t="shared" si="88"/>
        <v>94.359113233241899</v>
      </c>
      <c r="AD94" s="4">
        <f t="shared" si="88"/>
        <v>88.414887112623148</v>
      </c>
      <c r="AE94" s="4">
        <f t="shared" si="88"/>
        <v>91.654512024866051</v>
      </c>
      <c r="AF94" s="4">
        <f t="shared" si="88"/>
        <v>92.863871462086038</v>
      </c>
      <c r="AG94" s="4">
        <f t="shared" si="88"/>
        <v>97.253626597838505</v>
      </c>
      <c r="AI94" s="4">
        <f t="shared" si="89"/>
        <v>-1.6457136823096334</v>
      </c>
      <c r="AJ94" s="4">
        <f t="shared" si="89"/>
        <v>-1.9775765120749469</v>
      </c>
      <c r="AK94" s="4">
        <f t="shared" si="89"/>
        <v>-11.172788894012797</v>
      </c>
      <c r="AL94" s="4">
        <f t="shared" si="89"/>
        <v>-3.4129664923208054</v>
      </c>
      <c r="AM94" s="4">
        <f t="shared" si="89"/>
        <v>-4.2308229221225133</v>
      </c>
      <c r="AN94" s="4">
        <f t="shared" si="89"/>
        <v>-13.363079096648576</v>
      </c>
      <c r="AO94" s="4">
        <f t="shared" si="89"/>
        <v>-7.8677844655593248</v>
      </c>
      <c r="AP94" s="4">
        <f t="shared" si="89"/>
        <v>-5.3958622412783939</v>
      </c>
      <c r="AQ94" s="4">
        <f t="shared" si="89"/>
        <v>-10.45688332937263</v>
      </c>
      <c r="AR94" s="4">
        <f t="shared" si="89"/>
        <v>-9.6555248547686006</v>
      </c>
      <c r="AS94" s="4">
        <f t="shared" si="89"/>
        <v>-10.311113233241898</v>
      </c>
      <c r="AT94" s="4">
        <f t="shared" si="89"/>
        <v>-11.033887112623148</v>
      </c>
      <c r="AU94" s="4">
        <f t="shared" si="89"/>
        <v>-15.067512024866048</v>
      </c>
      <c r="AV94" s="4">
        <f t="shared" si="89"/>
        <v>-8.9928714620860433</v>
      </c>
      <c r="AW94" s="4">
        <f t="shared" si="89"/>
        <v>-1.76962659783851</v>
      </c>
      <c r="AY94" s="2">
        <f t="shared" si="125"/>
        <v>68.665747199960776</v>
      </c>
      <c r="AZ94" s="2">
        <f t="shared" si="125"/>
        <v>67.734771551492216</v>
      </c>
      <c r="BA94" s="2">
        <f t="shared" si="125"/>
        <v>65.112254015517436</v>
      </c>
      <c r="BB94" s="2">
        <f t="shared" si="125"/>
        <v>68.015399001089435</v>
      </c>
      <c r="BC94" s="2">
        <f t="shared" si="125"/>
        <v>62.058971478393069</v>
      </c>
      <c r="BD94" s="2">
        <f t="shared" si="125"/>
        <v>66.022204806801767</v>
      </c>
      <c r="BE94" s="2">
        <f t="shared" si="125"/>
        <v>59.835472314087333</v>
      </c>
      <c r="BF94" s="2">
        <f t="shared" si="125"/>
        <v>63.075788156375658</v>
      </c>
      <c r="BG94" s="2">
        <f t="shared" si="125"/>
        <v>74.797400588179642</v>
      </c>
      <c r="BH94" s="2">
        <f t="shared" si="125"/>
        <v>66.623408954940359</v>
      </c>
      <c r="BI94" s="2">
        <f t="shared" si="125"/>
        <v>64.696711323866026</v>
      </c>
      <c r="BJ94" s="2">
        <f t="shared" si="125"/>
        <v>67.794056811591943</v>
      </c>
      <c r="BK94" s="2">
        <f t="shared" si="125"/>
        <v>70.113187503365097</v>
      </c>
      <c r="BL94" s="2">
        <f t="shared" si="125"/>
        <v>77.409180145576428</v>
      </c>
      <c r="BM94" s="2">
        <f t="shared" si="125"/>
        <v>87.095465045761358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91.790772991453011</v>
      </c>
      <c r="DL94" s="2">
        <f t="shared" si="90"/>
        <v>89.489574165298308</v>
      </c>
      <c r="DM94" s="2">
        <f t="shared" si="90"/>
        <v>84.981993284493299</v>
      </c>
      <c r="DN94" s="2">
        <f t="shared" si="90"/>
        <v>87.034359605911334</v>
      </c>
      <c r="DO94" s="2">
        <f t="shared" si="90"/>
        <v>77.464485384615372</v>
      </c>
      <c r="DP94" s="2">
        <f t="shared" si="90"/>
        <v>78.486597826086935</v>
      </c>
      <c r="DQ94" s="2">
        <f t="shared" si="90"/>
        <v>51.328510869565214</v>
      </c>
      <c r="DR94" s="2">
        <f t="shared" si="90"/>
        <v>68.079497835497847</v>
      </c>
      <c r="DS94" s="2">
        <f t="shared" si="90"/>
        <v>73.197225108225112</v>
      </c>
      <c r="DT94" s="2">
        <f t="shared" si="90"/>
        <v>75.132857707509885</v>
      </c>
      <c r="DU94" s="2">
        <f t="shared" si="90"/>
        <v>78.138016231884052</v>
      </c>
      <c r="DV94" s="2">
        <f t="shared" si="90"/>
        <v>83.625945641025652</v>
      </c>
      <c r="DW94" s="2">
        <f t="shared" si="90"/>
        <v>84.901670769230776</v>
      </c>
      <c r="DX94" s="2">
        <f t="shared" si="90"/>
        <v>95.998603174603176</v>
      </c>
      <c r="DY94" s="2">
        <f t="shared" si="90"/>
        <v>108.13615179487178</v>
      </c>
      <c r="EA94" s="2">
        <f t="shared" si="94"/>
        <v>65.728506738968122</v>
      </c>
      <c r="EB94" s="2">
        <f t="shared" si="91"/>
        <v>64.901834562566378</v>
      </c>
      <c r="EC94" s="2">
        <f t="shared" si="91"/>
        <v>62.682060558239229</v>
      </c>
      <c r="ED94" s="2">
        <f t="shared" si="91"/>
        <v>65.588208985397799</v>
      </c>
      <c r="EE94" s="2">
        <f t="shared" si="91"/>
        <v>59.69403020627049</v>
      </c>
      <c r="EF94" s="2">
        <f t="shared" si="91"/>
        <v>64.131725914968555</v>
      </c>
      <c r="EG94" s="2">
        <f t="shared" si="91"/>
        <v>61.124852363256743</v>
      </c>
      <c r="EH94" s="2">
        <f t="shared" si="91"/>
        <v>62.220690056880564</v>
      </c>
      <c r="EI94" s="2">
        <f t="shared" si="91"/>
        <v>75.083723451452087</v>
      </c>
      <c r="EJ94" s="2">
        <f t="shared" si="91"/>
        <v>65.263045803608193</v>
      </c>
      <c r="EK94" s="2">
        <f t="shared" si="91"/>
        <v>62.732832045810603</v>
      </c>
      <c r="EL94" s="2">
        <f t="shared" si="91"/>
        <v>65.553892103319967</v>
      </c>
      <c r="EM94" s="2">
        <f t="shared" si="91"/>
        <v>68.076375994775461</v>
      </c>
      <c r="EN94" s="2">
        <f t="shared" si="91"/>
        <v>75.029252648713481</v>
      </c>
      <c r="EO94" s="2">
        <f t="shared" si="91"/>
        <v>84.174370097171376</v>
      </c>
      <c r="EQ94" s="2">
        <f t="shared" si="92"/>
        <v>65.943060861121225</v>
      </c>
      <c r="ER94" s="2">
        <f t="shared" si="92"/>
        <v>64.880416748048134</v>
      </c>
      <c r="ES94" s="2">
        <f t="shared" si="92"/>
        <v>63.165180477014992</v>
      </c>
      <c r="ET94" s="2">
        <f t="shared" si="92"/>
        <v>66.45970813922095</v>
      </c>
      <c r="EU94" s="2">
        <f t="shared" si="92"/>
        <v>59.309197715696591</v>
      </c>
      <c r="EV94" s="2">
        <f t="shared" si="92"/>
        <v>62.895997827514599</v>
      </c>
      <c r="EW94" s="2">
        <f t="shared" si="92"/>
        <v>60.042575238770866</v>
      </c>
      <c r="EX94" s="2">
        <f t="shared" si="92"/>
        <v>61.735118611837805</v>
      </c>
      <c r="EY94" s="2">
        <f t="shared" si="92"/>
        <v>71.08162627311826</v>
      </c>
      <c r="EZ94" s="2">
        <f t="shared" si="92"/>
        <v>64.406891321428589</v>
      </c>
      <c r="FA94" s="2">
        <f t="shared" si="92"/>
        <v>62.318225629420269</v>
      </c>
      <c r="FB94" s="2">
        <f t="shared" si="92"/>
        <v>65.246962056651142</v>
      </c>
      <c r="FC94" s="2">
        <f t="shared" si="92"/>
        <v>67.755364401340017</v>
      </c>
      <c r="FD94" s="2">
        <f t="shared" si="92"/>
        <v>76.242024943007593</v>
      </c>
      <c r="FE94" s="2">
        <f t="shared" si="92"/>
        <v>96.098070897284586</v>
      </c>
      <c r="FG94" s="2">
        <f t="shared" si="93"/>
        <v>0.88730065470498765</v>
      </c>
      <c r="FH94" s="2">
        <f t="shared" si="93"/>
        <v>0.88478230528095037</v>
      </c>
      <c r="FI94" s="2">
        <f t="shared" si="93"/>
        <v>0.89102704013363743</v>
      </c>
      <c r="FJ94" s="2">
        <f t="shared" si="93"/>
        <v>0.88683310847346397</v>
      </c>
      <c r="FK94" s="2">
        <f t="shared" si="93"/>
        <v>0.86691273878640551</v>
      </c>
      <c r="FL94" s="2">
        <f t="shared" si="93"/>
        <v>0.86828768064332307</v>
      </c>
      <c r="FM94" s="2">
        <f t="shared" si="93"/>
        <v>0.86841114542855058</v>
      </c>
      <c r="FN94" s="2">
        <f t="shared" si="93"/>
        <v>0.85402448550783083</v>
      </c>
      <c r="FO94" s="2">
        <f t="shared" si="93"/>
        <v>0.84888887485450781</v>
      </c>
      <c r="FP94" s="2">
        <f t="shared" si="93"/>
        <v>0.86214953771173353</v>
      </c>
      <c r="FQ94" s="2">
        <f t="shared" si="93"/>
        <v>0.87251260199987068</v>
      </c>
      <c r="FR94" s="2">
        <f t="shared" si="93"/>
        <v>0.87603915091547002</v>
      </c>
      <c r="FS94" s="2">
        <f t="shared" si="93"/>
        <v>0.87894012725480997</v>
      </c>
      <c r="FT94" s="2">
        <f t="shared" si="93"/>
        <v>0.88651306222195303</v>
      </c>
      <c r="FU94" s="2">
        <f t="shared" si="93"/>
        <v>0.87816906802666983</v>
      </c>
      <c r="FW94" s="2">
        <f t="shared" si="127"/>
        <v>1.8698048267523905E-4</v>
      </c>
      <c r="FX94" s="2">
        <f t="shared" si="127"/>
        <v>2.6550109595634819E-4</v>
      </c>
      <c r="FY94" s="2">
        <f t="shared" si="127"/>
        <v>2.1481887520717209E-4</v>
      </c>
      <c r="FZ94" s="2">
        <f t="shared" si="127"/>
        <v>2.2468726145614962E-4</v>
      </c>
      <c r="GA94" s="2">
        <f t="shared" si="127"/>
        <v>2.0772176007545506E-4</v>
      </c>
      <c r="GB94" s="2">
        <f t="shared" si="127"/>
        <v>1.8983273958221372E-4</v>
      </c>
      <c r="GC94" s="2">
        <f t="shared" si="127"/>
        <v>2.6859389078843674E-4</v>
      </c>
      <c r="GD94" s="2">
        <f t="shared" si="127"/>
        <v>2.9734100051015833E-4</v>
      </c>
      <c r="GE94" s="2">
        <f t="shared" si="127"/>
        <v>3.1282999550503202E-4</v>
      </c>
      <c r="GF94" s="2">
        <f t="shared" si="127"/>
        <v>2.2774198228609689E-4</v>
      </c>
      <c r="GG94" s="2">
        <f t="shared" si="127"/>
        <v>2.1121125085779051E-4</v>
      </c>
      <c r="GH94" s="2">
        <f t="shared" si="127"/>
        <v>2.0328072725790097E-4</v>
      </c>
      <c r="GI94" s="2">
        <f t="shared" si="127"/>
        <v>1.7611733469202466E-4</v>
      </c>
      <c r="GJ94" s="2">
        <f t="shared" si="127"/>
        <v>1.4851797496074826E-4</v>
      </c>
      <c r="GK94" s="2">
        <f t="shared" si="127"/>
        <v>1.5169389504005292E-4</v>
      </c>
      <c r="GM94" s="86">
        <f t="shared" si="128"/>
        <v>0.2443503551790813</v>
      </c>
      <c r="GN94" s="86">
        <f t="shared" si="128"/>
        <v>0.28534661345409029</v>
      </c>
      <c r="GO94" s="86">
        <f t="shared" si="128"/>
        <v>0.21672534491218992</v>
      </c>
      <c r="GP94" s="86">
        <f t="shared" si="128"/>
        <v>0.26867895560207156</v>
      </c>
      <c r="GQ94" s="86">
        <f t="shared" si="128"/>
        <v>0.25226405431315918</v>
      </c>
      <c r="GR94" s="86">
        <f t="shared" si="128"/>
        <v>0.1890472744647905</v>
      </c>
      <c r="GS94" s="86">
        <f t="shared" si="128"/>
        <v>0.27647055635305329</v>
      </c>
      <c r="GT94" s="86">
        <f t="shared" si="128"/>
        <v>0.32459668991929269</v>
      </c>
      <c r="GU94" s="86">
        <f t="shared" si="128"/>
        <v>0.23386316243400615</v>
      </c>
      <c r="GV94" s="86">
        <f t="shared" si="128"/>
        <v>0.25723131171504443</v>
      </c>
      <c r="GW94" s="86">
        <f t="shared" si="128"/>
        <v>0.19248148119276196</v>
      </c>
      <c r="GX94" s="86">
        <f t="shared" si="128"/>
        <v>0.13781282447190552</v>
      </c>
      <c r="GY94" s="86">
        <f t="shared" si="128"/>
        <v>0.14923048475130526</v>
      </c>
      <c r="GZ94" s="86">
        <f t="shared" si="128"/>
        <v>0.11977489110520044</v>
      </c>
      <c r="HA94" s="86">
        <f t="shared" si="128"/>
        <v>0.10267778967564714</v>
      </c>
      <c r="HC94" s="86">
        <f t="shared" si="73"/>
        <v>9.8979089503414244E-4</v>
      </c>
      <c r="HD94" s="86">
        <f t="shared" si="73"/>
        <v>1.0029441829637316E-3</v>
      </c>
      <c r="HE94" s="86">
        <f t="shared" si="73"/>
        <v>1.2667247227321906E-3</v>
      </c>
      <c r="HF94" s="86">
        <f t="shared" si="73"/>
        <v>2.4933116387592172E-4</v>
      </c>
      <c r="HG94" s="86">
        <f t="shared" si="87"/>
        <v>2.7153424259147195E-4</v>
      </c>
      <c r="HH94" s="86">
        <f t="shared" si="87"/>
        <v>2.4491048693666974E-4</v>
      </c>
      <c r="HI94" s="86">
        <f t="shared" si="87"/>
        <v>6.5495947560945708E-4</v>
      </c>
      <c r="HJ94" s="86">
        <f t="shared" si="87"/>
        <v>7.509704891016871E-4</v>
      </c>
      <c r="HK94" s="86">
        <f t="shared" si="87"/>
        <v>3.8174112987160533E-4</v>
      </c>
      <c r="HL94" s="86">
        <f t="shared" si="87"/>
        <v>1.7570121491374308E-3</v>
      </c>
      <c r="HM94" s="86">
        <f t="shared" si="87"/>
        <v>1.1487866414587173E-3</v>
      </c>
      <c r="HN94" s="86">
        <f t="shared" si="87"/>
        <v>3.5197157558385046E-4</v>
      </c>
      <c r="HO94" s="86">
        <f t="shared" si="87"/>
        <v>4.5943141018048181E-4</v>
      </c>
      <c r="HP94" s="86">
        <f t="shared" si="87"/>
        <v>7.3106912257919234E-4</v>
      </c>
      <c r="HQ94" s="86">
        <f t="shared" si="87"/>
        <v>3.111832889387614E-4</v>
      </c>
      <c r="HS94" s="86">
        <f t="shared" si="129"/>
        <v>1.4426733497522093E-31</v>
      </c>
      <c r="HT94" s="86">
        <f t="shared" si="129"/>
        <v>5.5471417675991548E-29</v>
      </c>
      <c r="HU94" s="86">
        <f t="shared" si="129"/>
        <v>2.1371177226542115E-29</v>
      </c>
      <c r="HV94" s="86">
        <f t="shared" si="129"/>
        <v>8.1051238203735564E-38</v>
      </c>
      <c r="HW94" s="86">
        <f t="shared" si="129"/>
        <v>1.8846570678139274E-38</v>
      </c>
      <c r="HX94" s="86">
        <f t="shared" si="129"/>
        <v>6.850124507590495E-42</v>
      </c>
      <c r="HY94" s="86">
        <f t="shared" si="129"/>
        <v>1.3910529944034497E-36</v>
      </c>
      <c r="HZ94" s="86">
        <f t="shared" si="129"/>
        <v>4.9814075560585782E-36</v>
      </c>
      <c r="IA94" s="86">
        <f t="shared" si="129"/>
        <v>8.6721002526876777E-41</v>
      </c>
      <c r="IB94" s="86">
        <f t="shared" si="129"/>
        <v>4.0403745751240014E-30</v>
      </c>
      <c r="IC94" s="86">
        <f t="shared" si="129"/>
        <v>2.8587973223235195E-32</v>
      </c>
      <c r="ID94" s="86">
        <f t="shared" si="129"/>
        <v>8.2373708841674138E-39</v>
      </c>
      <c r="IE94" s="86">
        <f t="shared" si="129"/>
        <v>2.8621756765392445E-34</v>
      </c>
      <c r="IF94" s="86">
        <f t="shared" si="129"/>
        <v>3.8270321621228403E-27</v>
      </c>
      <c r="IG94" s="86">
        <f t="shared" si="129"/>
        <v>1.813683491811093E-21</v>
      </c>
      <c r="II94" s="86">
        <f t="shared" si="130"/>
        <v>2.1745687814148427E-190</v>
      </c>
      <c r="IJ94" s="86">
        <f t="shared" si="130"/>
        <v>4.2953982623880329E-163</v>
      </c>
      <c r="IK94" s="86">
        <f t="shared" si="130"/>
        <v>1.1717482659097661E-174</v>
      </c>
      <c r="IL94" s="86">
        <f t="shared" si="130"/>
        <v>1.822031736824141E-229</v>
      </c>
      <c r="IM94" s="86">
        <f t="shared" si="130"/>
        <v>8.0006638951964075E-230</v>
      </c>
      <c r="IN94" s="86">
        <f t="shared" si="130"/>
        <v>2.9859305041664208E-254</v>
      </c>
      <c r="IO94" s="86">
        <f t="shared" si="130"/>
        <v>3.1325001931097929E-216</v>
      </c>
      <c r="IP94" s="86">
        <f t="shared" si="130"/>
        <v>4.3378083613460081E-217</v>
      </c>
      <c r="IQ94" s="86">
        <f t="shared" si="130"/>
        <v>1.0000771284831762E-251</v>
      </c>
      <c r="IR94" s="86">
        <f t="shared" si="130"/>
        <v>2.7189691594926658E-183</v>
      </c>
      <c r="IS94" s="86">
        <f t="shared" si="130"/>
        <v>2.9696737426303481E-191</v>
      </c>
      <c r="IT94" s="86">
        <f t="shared" si="130"/>
        <v>2.2151371196691413E-229</v>
      </c>
      <c r="IU94" s="86">
        <f t="shared" si="130"/>
        <v>4.7843513134820032E-206</v>
      </c>
      <c r="IV94" s="86">
        <f t="shared" si="130"/>
        <v>5.2217573944291014E-117</v>
      </c>
      <c r="IW94" s="86">
        <f t="shared" si="130"/>
        <v>6.0145646712729282E-85</v>
      </c>
      <c r="IY94" s="86">
        <f t="shared" si="131"/>
        <v>0.24534014607411544</v>
      </c>
      <c r="IZ94" s="86">
        <f t="shared" si="131"/>
        <v>0.286349557637054</v>
      </c>
      <c r="JA94" s="86">
        <f t="shared" si="131"/>
        <v>0.21799206963492213</v>
      </c>
      <c r="JB94" s="86">
        <f t="shared" si="131"/>
        <v>0.26892828676594749</v>
      </c>
      <c r="JC94" s="86">
        <f t="shared" si="131"/>
        <v>0.25253558855575065</v>
      </c>
      <c r="JD94" s="86">
        <f t="shared" si="131"/>
        <v>0.18929218495172717</v>
      </c>
      <c r="JE94" s="86">
        <f t="shared" si="131"/>
        <v>0.27712551582866274</v>
      </c>
      <c r="JF94" s="86">
        <f t="shared" si="131"/>
        <v>0.32534766040839436</v>
      </c>
      <c r="JG94" s="86">
        <f t="shared" si="131"/>
        <v>0.23424490356387775</v>
      </c>
      <c r="JH94" s="86">
        <f t="shared" si="131"/>
        <v>0.25898832386418186</v>
      </c>
      <c r="JI94" s="86">
        <f t="shared" si="131"/>
        <v>0.19363026783422066</v>
      </c>
      <c r="JJ94" s="86">
        <f t="shared" si="131"/>
        <v>0.13816479604748935</v>
      </c>
      <c r="JK94" s="86">
        <f t="shared" si="131"/>
        <v>0.14968991616148575</v>
      </c>
      <c r="JL94" s="86">
        <f t="shared" si="131"/>
        <v>0.12050596022777964</v>
      </c>
      <c r="JM94" s="86">
        <f t="shared" si="131"/>
        <v>0.1029889729645859</v>
      </c>
    </row>
    <row r="95" spans="2:273" x14ac:dyDescent="0.25">
      <c r="B95" s="2">
        <v>68</v>
      </c>
      <c r="C95" s="37">
        <v>83.5</v>
      </c>
      <c r="D95" s="37">
        <v>83.778000000000006</v>
      </c>
      <c r="E95" s="37">
        <v>68.918999999999997</v>
      </c>
      <c r="F95" s="37">
        <v>80.725999999999999</v>
      </c>
      <c r="G95" s="37">
        <v>74.016000000000005</v>
      </c>
      <c r="H95" s="37">
        <v>72.209999999999994</v>
      </c>
      <c r="I95" s="37">
        <v>79.983999999999995</v>
      </c>
      <c r="J95" s="37">
        <v>88.153000000000006</v>
      </c>
      <c r="K95" s="37">
        <v>77.728999999999999</v>
      </c>
      <c r="L95" s="37">
        <v>80.935000000000002</v>
      </c>
      <c r="M95" s="37">
        <v>74.793999999999997</v>
      </c>
      <c r="N95" s="37">
        <v>66.048000000000002</v>
      </c>
      <c r="O95" s="37">
        <v>68</v>
      </c>
      <c r="P95" s="37">
        <v>76.194000000000003</v>
      </c>
      <c r="Q95" s="37">
        <v>92.564999999999998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91.279901187925489</v>
      </c>
      <c r="T95" s="4">
        <f t="shared" si="132"/>
        <v>97.264115385033861</v>
      </c>
      <c r="U95" s="4">
        <f t="shared" si="132"/>
        <v>85.139380396837026</v>
      </c>
      <c r="V95" s="4">
        <f t="shared" si="132"/>
        <v>94.036394594772162</v>
      </c>
      <c r="W95" s="4">
        <f t="shared" si="132"/>
        <v>85.763876843462498</v>
      </c>
      <c r="X95" s="4">
        <f t="shared" si="132"/>
        <v>80.792912122238363</v>
      </c>
      <c r="Y95" s="4">
        <f t="shared" si="132"/>
        <v>88.576408587787014</v>
      </c>
      <c r="Z95" s="4">
        <f t="shared" si="132"/>
        <v>95.639663987891936</v>
      </c>
      <c r="AA95" s="4">
        <f t="shared" si="132"/>
        <v>93.244405812601926</v>
      </c>
      <c r="AB95" s="4">
        <f t="shared" si="132"/>
        <v>91.991773525780332</v>
      </c>
      <c r="AC95" s="4">
        <f t="shared" si="132"/>
        <v>80.659580126192481</v>
      </c>
      <c r="AD95" s="4">
        <f t="shared" si="132"/>
        <v>75.972327915398324</v>
      </c>
      <c r="AE95" s="4">
        <f t="shared" si="132"/>
        <v>79.842926934093697</v>
      </c>
      <c r="AF95" s="4">
        <f t="shared" si="132"/>
        <v>83.880296992786896</v>
      </c>
      <c r="AG95" s="4">
        <f t="shared" si="132"/>
        <v>91.038226492373212</v>
      </c>
      <c r="AI95" s="4">
        <f t="shared" ref="AI95:AW111" si="133">IF(OR($B95 &lt; C$230, $B95 &gt; C$233), 0, C95-S95)</f>
        <v>-7.7799011879254891</v>
      </c>
      <c r="AJ95" s="4">
        <f t="shared" si="133"/>
        <v>-13.486115385033855</v>
      </c>
      <c r="AK95" s="4">
        <f t="shared" si="133"/>
        <v>-16.220380396837029</v>
      </c>
      <c r="AL95" s="4">
        <f t="shared" si="133"/>
        <v>-13.310394594772163</v>
      </c>
      <c r="AM95" s="4">
        <f t="shared" si="133"/>
        <v>-11.747876843462493</v>
      </c>
      <c r="AN95" s="4">
        <f t="shared" si="133"/>
        <v>-8.5829121222383691</v>
      </c>
      <c r="AO95" s="4">
        <f t="shared" si="133"/>
        <v>-8.5924085877870198</v>
      </c>
      <c r="AP95" s="4">
        <f t="shared" si="133"/>
        <v>-7.4866639878919301</v>
      </c>
      <c r="AQ95" s="4">
        <f t="shared" si="133"/>
        <v>-15.515405812601927</v>
      </c>
      <c r="AR95" s="4">
        <f t="shared" si="133"/>
        <v>-11.056773525780329</v>
      </c>
      <c r="AS95" s="4">
        <f t="shared" si="133"/>
        <v>-5.8655801261924836</v>
      </c>
      <c r="AT95" s="4">
        <f t="shared" si="133"/>
        <v>-9.9243279153983224</v>
      </c>
      <c r="AU95" s="4">
        <f t="shared" si="133"/>
        <v>-11.842926934093697</v>
      </c>
      <c r="AV95" s="4">
        <f t="shared" si="133"/>
        <v>-7.6862969927868932</v>
      </c>
      <c r="AW95" s="4">
        <f t="shared" si="133"/>
        <v>1.5267735076267854</v>
      </c>
      <c r="AY95" s="2">
        <f t="shared" si="125"/>
        <v>68.393492349236027</v>
      </c>
      <c r="AZ95" s="2">
        <f t="shared" si="125"/>
        <v>67.443689278703786</v>
      </c>
      <c r="BA95" s="2">
        <f t="shared" si="125"/>
        <v>64.856073187975724</v>
      </c>
      <c r="BB95" s="2">
        <f t="shared" si="125"/>
        <v>67.764633077150961</v>
      </c>
      <c r="BC95" s="2">
        <f t="shared" si="125"/>
        <v>61.814047202920257</v>
      </c>
      <c r="BD95" s="2">
        <f t="shared" si="125"/>
        <v>65.75846928400675</v>
      </c>
      <c r="BE95" s="2">
        <f t="shared" si="125"/>
        <v>59.730125098907841</v>
      </c>
      <c r="BF95" s="2">
        <f t="shared" si="125"/>
        <v>62.873210402737058</v>
      </c>
      <c r="BG95" s="2">
        <f t="shared" si="125"/>
        <v>74.540150322797132</v>
      </c>
      <c r="BH95" s="2">
        <f t="shared" si="125"/>
        <v>66.395961630192247</v>
      </c>
      <c r="BI95" s="2">
        <f t="shared" si="125"/>
        <v>64.473727672480607</v>
      </c>
      <c r="BJ95" s="2">
        <f t="shared" si="125"/>
        <v>67.536226335877629</v>
      </c>
      <c r="BK95" s="2">
        <f t="shared" si="125"/>
        <v>69.879514265852549</v>
      </c>
      <c r="BL95" s="2">
        <f t="shared" si="125"/>
        <v>77.182244872943841</v>
      </c>
      <c r="BM95" s="2">
        <f t="shared" si="125"/>
        <v>87.1128703557319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92.236553162393179</v>
      </c>
      <c r="DL95" s="2">
        <f t="shared" si="134"/>
        <v>89.864791461412153</v>
      </c>
      <c r="DM95" s="2">
        <f t="shared" si="134"/>
        <v>85.279722832722854</v>
      </c>
      <c r="DN95" s="2">
        <f t="shared" si="134"/>
        <v>87.342083743842366</v>
      </c>
      <c r="DO95" s="2">
        <f t="shared" si="134"/>
        <v>77.741746153846137</v>
      </c>
      <c r="DP95" s="2">
        <f t="shared" si="134"/>
        <v>78.812361660079034</v>
      </c>
      <c r="DQ95" s="2">
        <f t="shared" si="134"/>
        <v>50.695685770750991</v>
      </c>
      <c r="DR95" s="2">
        <f t="shared" si="134"/>
        <v>68.044644588744603</v>
      </c>
      <c r="DS95" s="2">
        <f t="shared" si="134"/>
        <v>73.340062770562767</v>
      </c>
      <c r="DT95" s="2">
        <f t="shared" si="134"/>
        <v>75.30430434782609</v>
      </c>
      <c r="DU95" s="2">
        <f t="shared" si="134"/>
        <v>78.390276666666665</v>
      </c>
      <c r="DV95" s="2">
        <f t="shared" si="134"/>
        <v>83.968237264957281</v>
      </c>
      <c r="DW95" s="2">
        <f t="shared" si="134"/>
        <v>85.221563076923076</v>
      </c>
      <c r="DX95" s="2">
        <f t="shared" si="134"/>
        <v>96.390206349206352</v>
      </c>
      <c r="DY95" s="2">
        <f t="shared" si="134"/>
        <v>108.46429777777777</v>
      </c>
      <c r="EA95" s="2">
        <f t="shared" si="94"/>
        <v>65.631514696058773</v>
      </c>
      <c r="EB95" s="2">
        <f t="shared" si="91"/>
        <v>64.780889024792188</v>
      </c>
      <c r="EC95" s="2">
        <f t="shared" si="91"/>
        <v>62.577909986268743</v>
      </c>
      <c r="ED95" s="2">
        <f t="shared" si="91"/>
        <v>65.48597904665634</v>
      </c>
      <c r="EE95" s="2">
        <f t="shared" si="91"/>
        <v>59.584097339203815</v>
      </c>
      <c r="EF95" s="2">
        <f t="shared" si="91"/>
        <v>63.952817996627815</v>
      </c>
      <c r="EG95" s="2">
        <f t="shared" si="91"/>
        <v>60.978998338739686</v>
      </c>
      <c r="EH95" s="2">
        <f t="shared" si="91"/>
        <v>62.067230345550442</v>
      </c>
      <c r="EI95" s="2">
        <f t="shared" si="91"/>
        <v>74.736542266415043</v>
      </c>
      <c r="EJ95" s="2">
        <f t="shared" si="91"/>
        <v>65.097161322634136</v>
      </c>
      <c r="EK95" s="2">
        <f t="shared" si="91"/>
        <v>62.619332991194433</v>
      </c>
      <c r="EL95" s="2">
        <f t="shared" si="91"/>
        <v>65.41573596458521</v>
      </c>
      <c r="EM95" s="2">
        <f t="shared" ref="EM95:EO158" si="135">CQ$228*$B95+CQ$229</f>
        <v>67.952393617899403</v>
      </c>
      <c r="EN95" s="2">
        <f t="shared" si="135"/>
        <v>74.93948000970957</v>
      </c>
      <c r="EO95" s="2">
        <f t="shared" si="135"/>
        <v>84.409188327186357</v>
      </c>
      <c r="EQ95" s="2">
        <f t="shared" ref="EQ95:FE111" si="136">CU$228*$B95+CU$229</f>
        <v>65.841760023582864</v>
      </c>
      <c r="ER95" s="2">
        <f t="shared" si="136"/>
        <v>64.75978039854644</v>
      </c>
      <c r="ES95" s="2">
        <f t="shared" si="136"/>
        <v>63.051098445647696</v>
      </c>
      <c r="ET95" s="2">
        <f t="shared" si="136"/>
        <v>66.339909671122285</v>
      </c>
      <c r="EU95" s="2">
        <f t="shared" si="136"/>
        <v>59.207507071228605</v>
      </c>
      <c r="EV95" s="2">
        <f t="shared" si="136"/>
        <v>62.743634653272039</v>
      </c>
      <c r="EW95" s="2">
        <f t="shared" si="136"/>
        <v>59.920199399612443</v>
      </c>
      <c r="EX95" s="2">
        <f t="shared" si="136"/>
        <v>61.592442328389325</v>
      </c>
      <c r="EY95" s="2">
        <f t="shared" si="136"/>
        <v>70.821851753978621</v>
      </c>
      <c r="EZ95" s="2">
        <f t="shared" si="136"/>
        <v>64.259225759740275</v>
      </c>
      <c r="FA95" s="2">
        <f t="shared" si="136"/>
        <v>62.213734739618943</v>
      </c>
      <c r="FB95" s="2">
        <f t="shared" si="136"/>
        <v>65.11621717805015</v>
      </c>
      <c r="FC95" s="2">
        <f t="shared" si="136"/>
        <v>67.638487988991372</v>
      </c>
      <c r="FD95" s="2">
        <f t="shared" si="136"/>
        <v>76.124393946195127</v>
      </c>
      <c r="FE95" s="2">
        <f t="shared" si="136"/>
        <v>96.00907848916583</v>
      </c>
      <c r="FG95" s="2">
        <f t="shared" ref="FG95:FU111" si="137">POWER(10,($B95-C$231)/C$229)/(1+POWER(10,($B95-C$231)/C$229))</f>
        <v>0.89618753782491267</v>
      </c>
      <c r="FH95" s="2">
        <f t="shared" si="137"/>
        <v>0.89384401388322066</v>
      </c>
      <c r="FI95" s="2">
        <f t="shared" si="137"/>
        <v>0.8996533112742332</v>
      </c>
      <c r="FJ95" s="2">
        <f t="shared" si="137"/>
        <v>0.89575252826270491</v>
      </c>
      <c r="FK95" s="2">
        <f t="shared" si="137"/>
        <v>0.8771847799316812</v>
      </c>
      <c r="FL95" s="2">
        <f t="shared" si="137"/>
        <v>0.87846847708704012</v>
      </c>
      <c r="FM95" s="2">
        <f t="shared" si="137"/>
        <v>0.87858373305364157</v>
      </c>
      <c r="FN95" s="2">
        <f t="shared" si="137"/>
        <v>0.86513652658161411</v>
      </c>
      <c r="FO95" s="2">
        <f t="shared" si="137"/>
        <v>0.86032791619079929</v>
      </c>
      <c r="FP95" s="2">
        <f t="shared" si="137"/>
        <v>0.87273524588667239</v>
      </c>
      <c r="FQ95" s="2">
        <f t="shared" si="137"/>
        <v>0.88241105608919779</v>
      </c>
      <c r="FR95" s="2">
        <f t="shared" si="137"/>
        <v>0.88569966409073508</v>
      </c>
      <c r="FS95" s="2">
        <f t="shared" si="137"/>
        <v>0.88840336129419639</v>
      </c>
      <c r="FT95" s="2">
        <f t="shared" si="137"/>
        <v>0.89545473327304748</v>
      </c>
      <c r="FU95" s="2">
        <f t="shared" si="137"/>
        <v>0.88768487361741932</v>
      </c>
      <c r="FW95" s="2">
        <f t="shared" si="127"/>
        <v>2.0501632395761646E-4</v>
      </c>
      <c r="FX95" s="2">
        <f t="shared" si="127"/>
        <v>2.911087059993016E-4</v>
      </c>
      <c r="FY95" s="2">
        <f t="shared" si="127"/>
        <v>2.3553933115251746E-4</v>
      </c>
      <c r="FZ95" s="2">
        <f t="shared" si="127"/>
        <v>2.4635934270243406E-4</v>
      </c>
      <c r="GA95" s="2">
        <f t="shared" si="127"/>
        <v>2.2775781637921017E-4</v>
      </c>
      <c r="GB95" s="2">
        <f t="shared" si="127"/>
        <v>2.0814364777333716E-4</v>
      </c>
      <c r="GC95" s="2">
        <f t="shared" si="127"/>
        <v>2.9449971336198628E-4</v>
      </c>
      <c r="GD95" s="2">
        <f t="shared" si="127"/>
        <v>3.2601857140901393E-4</v>
      </c>
      <c r="GE95" s="2">
        <f t="shared" si="127"/>
        <v>3.4300091696629542E-4</v>
      </c>
      <c r="GF95" s="2">
        <f t="shared" si="127"/>
        <v>2.4970863129121615E-4</v>
      </c>
      <c r="GG95" s="2">
        <f t="shared" si="127"/>
        <v>2.3158381229739614E-4</v>
      </c>
      <c r="GH95" s="2">
        <f t="shared" si="127"/>
        <v>2.2288851380969664E-4</v>
      </c>
      <c r="GI95" s="2">
        <f t="shared" si="127"/>
        <v>1.9310553630326561E-4</v>
      </c>
      <c r="GJ95" s="2">
        <f t="shared" si="127"/>
        <v>1.6284438792387614E-4</v>
      </c>
      <c r="GK95" s="2">
        <f t="shared" si="127"/>
        <v>1.6632661418394449E-4</v>
      </c>
      <c r="GM95" s="86">
        <f t="shared" si="128"/>
        <v>0.17285644186144081</v>
      </c>
      <c r="GN95" s="86">
        <f t="shared" si="128"/>
        <v>0.1920235056112323</v>
      </c>
      <c r="GO95" s="86">
        <f t="shared" si="128"/>
        <v>0.13204543976985744</v>
      </c>
      <c r="GP95" s="86">
        <f t="shared" si="128"/>
        <v>0.16805016696764477</v>
      </c>
      <c r="GQ95" s="86">
        <f t="shared" si="128"/>
        <v>0.15452207697680417</v>
      </c>
      <c r="GR95" s="86">
        <f t="shared" si="128"/>
        <v>0.11292277890226109</v>
      </c>
      <c r="GS95" s="86">
        <f t="shared" si="128"/>
        <v>0.20701751665837101</v>
      </c>
      <c r="GT95" s="86">
        <f t="shared" si="128"/>
        <v>0.26216049800397445</v>
      </c>
      <c r="GU95" s="86">
        <f t="shared" si="128"/>
        <v>0.1598539031489622</v>
      </c>
      <c r="GV95" s="86">
        <f t="shared" si="128"/>
        <v>0.18220029407032012</v>
      </c>
      <c r="GW95" s="86">
        <f t="shared" si="128"/>
        <v>0.11479678570010485</v>
      </c>
      <c r="GX95" s="86">
        <f t="shared" si="128"/>
        <v>6.1515660616117608E-2</v>
      </c>
      <c r="GY95" s="86">
        <f t="shared" si="128"/>
        <v>7.5730611118026939E-2</v>
      </c>
      <c r="GZ95" s="86">
        <f t="shared" si="128"/>
        <v>5.4421182530409402E-2</v>
      </c>
      <c r="HA95" s="86">
        <f t="shared" si="128"/>
        <v>4.333081247854563E-2</v>
      </c>
      <c r="HC95" s="86">
        <f t="shared" si="73"/>
        <v>1.6591185483914429E-3</v>
      </c>
      <c r="HD95" s="86">
        <f t="shared" si="73"/>
        <v>1.650030362574616E-3</v>
      </c>
      <c r="HE95" s="86">
        <f t="shared" si="73"/>
        <v>2.0748782733582319E-3</v>
      </c>
      <c r="HF95" s="86">
        <f t="shared" si="73"/>
        <v>4.711613499217726E-4</v>
      </c>
      <c r="HG95" s="86">
        <f t="shared" si="87"/>
        <v>5.08673577481933E-4</v>
      </c>
      <c r="HH95" s="86">
        <f t="shared" si="87"/>
        <v>4.7258917555377002E-4</v>
      </c>
      <c r="HI95" s="86">
        <f t="shared" si="87"/>
        <v>1.1833176308352759E-3</v>
      </c>
      <c r="HJ95" s="86">
        <f t="shared" si="87"/>
        <v>1.3602212600873948E-3</v>
      </c>
      <c r="HK95" s="86">
        <f t="shared" si="87"/>
        <v>7.4899683614327065E-4</v>
      </c>
      <c r="HL95" s="86">
        <f t="shared" si="87"/>
        <v>2.8844035826659535E-3</v>
      </c>
      <c r="HM95" s="86">
        <f t="shared" si="87"/>
        <v>1.930521187857419E-3</v>
      </c>
      <c r="HN95" s="86">
        <f t="shared" si="87"/>
        <v>6.5110235877304792E-4</v>
      </c>
      <c r="HO95" s="86">
        <f t="shared" si="87"/>
        <v>8.0727954909095212E-4</v>
      </c>
      <c r="HP95" s="86">
        <f t="shared" si="87"/>
        <v>1.23442693415584E-3</v>
      </c>
      <c r="HQ95" s="86">
        <f t="shared" si="87"/>
        <v>5.7258856855870593E-4</v>
      </c>
      <c r="HS95" s="86">
        <f t="shared" si="129"/>
        <v>1.272430932586499E-30</v>
      </c>
      <c r="HT95" s="86">
        <f t="shared" si="129"/>
        <v>4.128671837400054E-28</v>
      </c>
      <c r="HU95" s="86">
        <f t="shared" si="129"/>
        <v>1.6451840900989123E-28</v>
      </c>
      <c r="HV95" s="86">
        <f t="shared" si="129"/>
        <v>1.1874273250535371E-36</v>
      </c>
      <c r="HW95" s="86">
        <f t="shared" si="129"/>
        <v>2.7626891819288491E-37</v>
      </c>
      <c r="HX95" s="86">
        <f t="shared" si="129"/>
        <v>1.2730966284484522E-40</v>
      </c>
      <c r="HY95" s="86">
        <f t="shared" si="129"/>
        <v>1.9034190253286657E-35</v>
      </c>
      <c r="HZ95" s="86">
        <f t="shared" si="129"/>
        <v>6.9308405822256235E-35</v>
      </c>
      <c r="IA95" s="86">
        <f t="shared" si="129"/>
        <v>1.8197682078319983E-39</v>
      </c>
      <c r="IB95" s="86">
        <f t="shared" si="129"/>
        <v>3.408557766000067E-29</v>
      </c>
      <c r="IC95" s="86">
        <f t="shared" si="129"/>
        <v>2.6823045335998365E-31</v>
      </c>
      <c r="ID95" s="86">
        <f t="shared" si="129"/>
        <v>1.211928418711977E-37</v>
      </c>
      <c r="IE95" s="86">
        <f t="shared" si="129"/>
        <v>2.9962913433899431E-33</v>
      </c>
      <c r="IF95" s="86">
        <f t="shared" si="129"/>
        <v>2.2564939843572334E-26</v>
      </c>
      <c r="IG95" s="86">
        <f t="shared" si="129"/>
        <v>7.1558536613062764E-21</v>
      </c>
      <c r="II95" s="86">
        <f t="shared" si="130"/>
        <v>2.2732142545858897E-186</v>
      </c>
      <c r="IJ95" s="86">
        <f t="shared" si="130"/>
        <v>1.6443671763950618E-159</v>
      </c>
      <c r="IK95" s="86">
        <f t="shared" si="130"/>
        <v>6.5007316769986972E-171</v>
      </c>
      <c r="IL95" s="86">
        <f t="shared" si="130"/>
        <v>1.6540052746403046E-224</v>
      </c>
      <c r="IM95" s="86">
        <f t="shared" si="130"/>
        <v>6.655118728553202E-225</v>
      </c>
      <c r="IN95" s="86">
        <f t="shared" si="130"/>
        <v>7.3365955988597836E-249</v>
      </c>
      <c r="IO95" s="86">
        <f t="shared" si="130"/>
        <v>1.8465052026379387E-211</v>
      </c>
      <c r="IP95" s="86">
        <f t="shared" si="130"/>
        <v>3.0654034369890669E-212</v>
      </c>
      <c r="IQ95" s="86">
        <f t="shared" si="130"/>
        <v>4.6241706708949244E-246</v>
      </c>
      <c r="IR95" s="86">
        <f t="shared" si="130"/>
        <v>2.4708199981992514E-179</v>
      </c>
      <c r="IS95" s="86">
        <f t="shared" si="130"/>
        <v>3.7003649716356457E-187</v>
      </c>
      <c r="IT95" s="86">
        <f t="shared" si="130"/>
        <v>1.7517197438228368E-224</v>
      </c>
      <c r="IU95" s="86">
        <f t="shared" si="130"/>
        <v>1.006749314015671E-201</v>
      </c>
      <c r="IV95" s="86">
        <f t="shared" si="130"/>
        <v>1.2863048220598803E-114</v>
      </c>
      <c r="IW95" s="86">
        <f t="shared" si="130"/>
        <v>3.2345508819059754E-83</v>
      </c>
      <c r="IY95" s="86">
        <f t="shared" si="131"/>
        <v>0.17451556040983224</v>
      </c>
      <c r="IZ95" s="86">
        <f t="shared" si="131"/>
        <v>0.1936735359738069</v>
      </c>
      <c r="JA95" s="86">
        <f t="shared" si="131"/>
        <v>0.13412031804321567</v>
      </c>
      <c r="JB95" s="86">
        <f t="shared" si="131"/>
        <v>0.16852132831756655</v>
      </c>
      <c r="JC95" s="86">
        <f t="shared" si="131"/>
        <v>0.15503075055428611</v>
      </c>
      <c r="JD95" s="86">
        <f t="shared" si="131"/>
        <v>0.11339536807781486</v>
      </c>
      <c r="JE95" s="86">
        <f t="shared" si="131"/>
        <v>0.20820083428920627</v>
      </c>
      <c r="JF95" s="86">
        <f t="shared" si="131"/>
        <v>0.26352071926406184</v>
      </c>
      <c r="JG95" s="86">
        <f t="shared" si="131"/>
        <v>0.16060289998510546</v>
      </c>
      <c r="JH95" s="86">
        <f t="shared" si="131"/>
        <v>0.18508469765298607</v>
      </c>
      <c r="JI95" s="86">
        <f t="shared" si="131"/>
        <v>0.11672730688796226</v>
      </c>
      <c r="JJ95" s="86">
        <f t="shared" si="131"/>
        <v>6.2166762974890655E-2</v>
      </c>
      <c r="JK95" s="86">
        <f t="shared" si="131"/>
        <v>7.6537890667117886E-2</v>
      </c>
      <c r="JL95" s="86">
        <f t="shared" si="131"/>
        <v>5.5655609464565242E-2</v>
      </c>
      <c r="JM95" s="86">
        <f t="shared" si="131"/>
        <v>4.3903401047104336E-2</v>
      </c>
    </row>
    <row r="96" spans="2:273" x14ac:dyDescent="0.25">
      <c r="B96" s="2">
        <v>69</v>
      </c>
      <c r="C96" s="37">
        <v>72.683999999999997</v>
      </c>
      <c r="D96" s="37">
        <v>70.429000000000002</v>
      </c>
      <c r="E96" s="37">
        <v>64.774000000000001</v>
      </c>
      <c r="F96" s="37">
        <v>69.435000000000002</v>
      </c>
      <c r="G96" s="37">
        <v>63.741999999999997</v>
      </c>
      <c r="H96" s="37">
        <v>71.483999999999995</v>
      </c>
      <c r="I96" s="37">
        <v>74.819999999999993</v>
      </c>
      <c r="J96" s="37">
        <v>79.474999999999994</v>
      </c>
      <c r="K96" s="37">
        <v>70.441000000000003</v>
      </c>
      <c r="L96" s="37">
        <v>73.805999999999997</v>
      </c>
      <c r="M96" s="37">
        <v>71.840999999999994</v>
      </c>
      <c r="N96" s="37">
        <v>65.983999999999995</v>
      </c>
      <c r="O96" s="37">
        <v>66.459999999999994</v>
      </c>
      <c r="P96" s="37">
        <v>75.370999999999995</v>
      </c>
      <c r="Q96" s="37">
        <v>91.855000000000004</v>
      </c>
      <c r="S96" s="4">
        <f t="shared" si="132"/>
        <v>82.384125026139756</v>
      </c>
      <c r="T96" s="4">
        <f t="shared" si="132"/>
        <v>84.401074897017736</v>
      </c>
      <c r="U96" s="4">
        <f t="shared" si="132"/>
        <v>75.87638245619668</v>
      </c>
      <c r="V96" s="4">
        <f t="shared" si="132"/>
        <v>80.95104011855851</v>
      </c>
      <c r="W96" s="4">
        <f t="shared" si="132"/>
        <v>73.363122213373728</v>
      </c>
      <c r="X96" s="4">
        <f t="shared" si="132"/>
        <v>72.888682874235869</v>
      </c>
      <c r="Y96" s="4">
        <f t="shared" si="132"/>
        <v>77.909207180913853</v>
      </c>
      <c r="Z96" s="4">
        <f t="shared" si="132"/>
        <v>84.531026459874198</v>
      </c>
      <c r="AA96" s="4">
        <f t="shared" si="132"/>
        <v>84.745489224851255</v>
      </c>
      <c r="AB96" s="4">
        <f t="shared" si="132"/>
        <v>82.297954627445279</v>
      </c>
      <c r="AC96" s="4">
        <f t="shared" si="132"/>
        <v>73.076635981074332</v>
      </c>
      <c r="AD96" s="4">
        <f t="shared" si="132"/>
        <v>70.645709689995371</v>
      </c>
      <c r="AE96" s="4">
        <f t="shared" si="132"/>
        <v>74.128980657721044</v>
      </c>
      <c r="AF96" s="4">
        <f t="shared" si="132"/>
        <v>80.070771709575368</v>
      </c>
      <c r="AG96" s="4">
        <f t="shared" si="132"/>
        <v>88.672737231595249</v>
      </c>
      <c r="AI96" s="4">
        <f t="shared" si="133"/>
        <v>-9.7001250261397587</v>
      </c>
      <c r="AJ96" s="4">
        <f t="shared" si="133"/>
        <v>-13.972074897017734</v>
      </c>
      <c r="AK96" s="4">
        <f t="shared" si="133"/>
        <v>-11.102382456196679</v>
      </c>
      <c r="AL96" s="4">
        <f t="shared" si="133"/>
        <v>-11.516040118558507</v>
      </c>
      <c r="AM96" s="4">
        <f t="shared" si="133"/>
        <v>-9.6211222133737309</v>
      </c>
      <c r="AN96" s="4">
        <f t="shared" si="133"/>
        <v>-1.4046828742358741</v>
      </c>
      <c r="AO96" s="4">
        <f t="shared" si="133"/>
        <v>-3.0892071809138599</v>
      </c>
      <c r="AP96" s="4">
        <f t="shared" si="133"/>
        <v>-5.0560264598742037</v>
      </c>
      <c r="AQ96" s="4">
        <f t="shared" si="133"/>
        <v>-14.304489224851253</v>
      </c>
      <c r="AR96" s="4">
        <f t="shared" si="133"/>
        <v>-8.4919546274452813</v>
      </c>
      <c r="AS96" s="4">
        <f t="shared" si="133"/>
        <v>-1.2356359810743385</v>
      </c>
      <c r="AT96" s="4">
        <f t="shared" si="133"/>
        <v>-4.6617096899953765</v>
      </c>
      <c r="AU96" s="4">
        <f t="shared" si="133"/>
        <v>-7.6689806577210504</v>
      </c>
      <c r="AV96" s="4">
        <f t="shared" si="133"/>
        <v>-4.6997717095753728</v>
      </c>
      <c r="AW96" s="4">
        <f t="shared" si="133"/>
        <v>3.1822627684047546</v>
      </c>
      <c r="AY96" s="2">
        <f t="shared" si="125"/>
        <v>68.128566365417029</v>
      </c>
      <c r="AZ96" s="2">
        <f t="shared" si="125"/>
        <v>67.159831814371913</v>
      </c>
      <c r="BA96" s="2">
        <f t="shared" si="125"/>
        <v>64.607101025415247</v>
      </c>
      <c r="BB96" s="2">
        <f t="shared" si="125"/>
        <v>67.520514372988899</v>
      </c>
      <c r="BC96" s="2">
        <f t="shared" si="125"/>
        <v>61.573950394299459</v>
      </c>
      <c r="BD96" s="2">
        <f t="shared" si="125"/>
        <v>65.494987252131892</v>
      </c>
      <c r="BE96" s="2">
        <f t="shared" si="125"/>
        <v>59.627305928887132</v>
      </c>
      <c r="BF96" s="2">
        <f t="shared" si="125"/>
        <v>62.672400995854815</v>
      </c>
      <c r="BG96" s="2">
        <f t="shared" si="125"/>
        <v>74.271017826576099</v>
      </c>
      <c r="BH96" s="2">
        <f t="shared" si="125"/>
        <v>66.168776081125259</v>
      </c>
      <c r="BI96" s="2">
        <f t="shared" si="125"/>
        <v>64.254364173105742</v>
      </c>
      <c r="BJ96" s="2">
        <f t="shared" si="125"/>
        <v>67.281719647191352</v>
      </c>
      <c r="BK96" s="2">
        <f t="shared" si="125"/>
        <v>69.649010509551388</v>
      </c>
      <c r="BL96" s="2">
        <f t="shared" si="125"/>
        <v>76.960476056238136</v>
      </c>
      <c r="BM96" s="2">
        <f t="shared" si="125"/>
        <v>87.144339751753932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92.682333333333347</v>
      </c>
      <c r="DL96" s="2">
        <f t="shared" si="134"/>
        <v>90.240008757525999</v>
      </c>
      <c r="DM96" s="2">
        <f t="shared" si="134"/>
        <v>85.577452380952394</v>
      </c>
      <c r="DN96" s="2">
        <f t="shared" si="134"/>
        <v>87.649807881773398</v>
      </c>
      <c r="DO96" s="2">
        <f t="shared" si="134"/>
        <v>78.019006923076915</v>
      </c>
      <c r="DP96" s="2">
        <f t="shared" si="134"/>
        <v>79.138125494071119</v>
      </c>
      <c r="DQ96" s="2">
        <f t="shared" si="134"/>
        <v>50.062860671936761</v>
      </c>
      <c r="DR96" s="2">
        <f t="shared" si="134"/>
        <v>68.00979134199136</v>
      </c>
      <c r="DS96" s="2">
        <f t="shared" si="134"/>
        <v>73.482900432900436</v>
      </c>
      <c r="DT96" s="2">
        <f t="shared" si="134"/>
        <v>75.475750988142295</v>
      </c>
      <c r="DU96" s="2">
        <f t="shared" si="134"/>
        <v>78.642537101449278</v>
      </c>
      <c r="DV96" s="2">
        <f t="shared" si="134"/>
        <v>84.310528888888896</v>
      </c>
      <c r="DW96" s="2">
        <f t="shared" si="134"/>
        <v>85.541455384615389</v>
      </c>
      <c r="DX96" s="2">
        <f t="shared" si="134"/>
        <v>96.781809523809528</v>
      </c>
      <c r="DY96" s="2">
        <f t="shared" si="134"/>
        <v>108.79244376068375</v>
      </c>
      <c r="EA96" s="2">
        <f t="shared" si="94"/>
        <v>65.534522653149423</v>
      </c>
      <c r="EB96" s="2">
        <f t="shared" si="94"/>
        <v>64.659943487017983</v>
      </c>
      <c r="EC96" s="2">
        <f t="shared" si="94"/>
        <v>62.473759414298264</v>
      </c>
      <c r="ED96" s="2">
        <f t="shared" si="94"/>
        <v>65.38374910791488</v>
      </c>
      <c r="EE96" s="2">
        <f t="shared" si="94"/>
        <v>59.47416447213714</v>
      </c>
      <c r="EF96" s="2">
        <f t="shared" si="94"/>
        <v>63.773910078287074</v>
      </c>
      <c r="EG96" s="2">
        <f t="shared" si="94"/>
        <v>60.833144314222636</v>
      </c>
      <c r="EH96" s="2">
        <f t="shared" si="94"/>
        <v>61.913770634220313</v>
      </c>
      <c r="EI96" s="2">
        <f t="shared" si="94"/>
        <v>74.389361081377999</v>
      </c>
      <c r="EJ96" s="2">
        <f t="shared" si="94"/>
        <v>64.931276841660079</v>
      </c>
      <c r="EK96" s="2">
        <f t="shared" si="94"/>
        <v>62.505833936578256</v>
      </c>
      <c r="EL96" s="2">
        <f t="shared" si="94"/>
        <v>65.277579825850466</v>
      </c>
      <c r="EM96" s="2">
        <f t="shared" si="135"/>
        <v>67.828411241023346</v>
      </c>
      <c r="EN96" s="2">
        <f t="shared" si="135"/>
        <v>74.849707370705659</v>
      </c>
      <c r="EO96" s="2">
        <f t="shared" si="135"/>
        <v>84.644006557201351</v>
      </c>
      <c r="EQ96" s="2">
        <f t="shared" si="136"/>
        <v>65.74045918604449</v>
      </c>
      <c r="ER96" s="2">
        <f t="shared" si="136"/>
        <v>64.639144049044759</v>
      </c>
      <c r="ES96" s="2">
        <f t="shared" si="136"/>
        <v>62.937016414280407</v>
      </c>
      <c r="ET96" s="2">
        <f t="shared" si="136"/>
        <v>66.220111203023635</v>
      </c>
      <c r="EU96" s="2">
        <f t="shared" si="136"/>
        <v>59.105816426760619</v>
      </c>
      <c r="EV96" s="2">
        <f t="shared" si="136"/>
        <v>62.59127147902948</v>
      </c>
      <c r="EW96" s="2">
        <f t="shared" si="136"/>
        <v>59.797823560454027</v>
      </c>
      <c r="EX96" s="2">
        <f t="shared" si="136"/>
        <v>61.449766044940844</v>
      </c>
      <c r="EY96" s="2">
        <f t="shared" si="136"/>
        <v>70.562077234838966</v>
      </c>
      <c r="EZ96" s="2">
        <f t="shared" si="136"/>
        <v>64.111560198051961</v>
      </c>
      <c r="FA96" s="2">
        <f t="shared" si="136"/>
        <v>62.109243849817609</v>
      </c>
      <c r="FB96" s="2">
        <f t="shared" si="136"/>
        <v>64.985472299449157</v>
      </c>
      <c r="FC96" s="2">
        <f t="shared" si="136"/>
        <v>67.521611576642712</v>
      </c>
      <c r="FD96" s="2">
        <f t="shared" si="136"/>
        <v>76.006762949382676</v>
      </c>
      <c r="FE96" s="2">
        <f t="shared" si="136"/>
        <v>95.920086081047074</v>
      </c>
      <c r="FG96" s="2">
        <f t="shared" si="137"/>
        <v>0.90444911193584865</v>
      </c>
      <c r="FH96" s="2">
        <f t="shared" si="137"/>
        <v>0.90227175185855668</v>
      </c>
      <c r="FI96" s="2">
        <f t="shared" si="137"/>
        <v>0.90766748959013588</v>
      </c>
      <c r="FJ96" s="2">
        <f t="shared" si="137"/>
        <v>0.90404501453904507</v>
      </c>
      <c r="FK96" s="2">
        <f t="shared" si="137"/>
        <v>0.88676755201352264</v>
      </c>
      <c r="FL96" s="2">
        <f t="shared" si="137"/>
        <v>0.8879638803868245</v>
      </c>
      <c r="FM96" s="2">
        <f t="shared" si="137"/>
        <v>0.88807127863622293</v>
      </c>
      <c r="FN96" s="2">
        <f t="shared" si="137"/>
        <v>0.87552597644278174</v>
      </c>
      <c r="FO96" s="2">
        <f t="shared" si="137"/>
        <v>0.87103258385898186</v>
      </c>
      <c r="FP96" s="2">
        <f t="shared" si="137"/>
        <v>0.88261873893965048</v>
      </c>
      <c r="FQ96" s="2">
        <f t="shared" si="137"/>
        <v>0.89163641908857549</v>
      </c>
      <c r="FR96" s="2">
        <f t="shared" si="137"/>
        <v>0.89469781051660235</v>
      </c>
      <c r="FS96" s="2">
        <f t="shared" si="137"/>
        <v>0.89721336360394588</v>
      </c>
      <c r="FT96" s="2">
        <f t="shared" si="137"/>
        <v>0.90376836312292841</v>
      </c>
      <c r="FU96" s="2">
        <f t="shared" si="137"/>
        <v>0.89654499177958868</v>
      </c>
      <c r="FW96" s="2">
        <f t="shared" si="127"/>
        <v>2.2479148278619162E-4</v>
      </c>
      <c r="FX96" s="2">
        <f t="shared" si="127"/>
        <v>3.1918538430898854E-4</v>
      </c>
      <c r="FY96" s="2">
        <f t="shared" si="127"/>
        <v>2.5825787218516536E-4</v>
      </c>
      <c r="FZ96" s="2">
        <f t="shared" si="127"/>
        <v>2.7012122736567046E-4</v>
      </c>
      <c r="GA96" s="2">
        <f t="shared" si="127"/>
        <v>2.4972599226612019E-4</v>
      </c>
      <c r="GB96" s="2">
        <f t="shared" si="127"/>
        <v>2.2822038848168056E-4</v>
      </c>
      <c r="GC96" s="2">
        <f t="shared" si="127"/>
        <v>3.2290333988346191E-4</v>
      </c>
      <c r="GD96" s="2">
        <f t="shared" si="127"/>
        <v>3.574610116221466E-4</v>
      </c>
      <c r="GE96" s="2">
        <f t="shared" si="127"/>
        <v>3.760805814107894E-4</v>
      </c>
      <c r="GF96" s="2">
        <f t="shared" si="127"/>
        <v>2.7379347352099974E-4</v>
      </c>
      <c r="GG96" s="2">
        <f t="shared" si="127"/>
        <v>2.5392092746224175E-4</v>
      </c>
      <c r="GH96" s="2">
        <f t="shared" si="127"/>
        <v>2.4438714029092459E-4</v>
      </c>
      <c r="GI96" s="2">
        <f t="shared" si="127"/>
        <v>2.1173206544236741E-4</v>
      </c>
      <c r="GJ96" s="2">
        <f t="shared" si="127"/>
        <v>1.785525154962407E-4</v>
      </c>
      <c r="GK96" s="2">
        <f t="shared" si="127"/>
        <v>1.8237057941007683E-4</v>
      </c>
      <c r="GM96" s="86">
        <f t="shared" si="128"/>
        <v>0.11451861750743914</v>
      </c>
      <c r="GN96" s="86">
        <f t="shared" si="128"/>
        <v>0.11752005686167975</v>
      </c>
      <c r="GO96" s="86">
        <f t="shared" si="128"/>
        <v>7.2163976440750385E-2</v>
      </c>
      <c r="GP96" s="86">
        <f t="shared" si="128"/>
        <v>9.3384771304284825E-2</v>
      </c>
      <c r="GQ96" s="86">
        <f t="shared" si="128"/>
        <v>8.3733891412825862E-2</v>
      </c>
      <c r="GR96" s="86">
        <f t="shared" si="128"/>
        <v>6.061508330385041E-2</v>
      </c>
      <c r="GS96" s="86">
        <f t="shared" si="128"/>
        <v>0.14658969306608122</v>
      </c>
      <c r="GT96" s="86">
        <f t="shared" si="128"/>
        <v>0.20305810645021224</v>
      </c>
      <c r="GU96" s="86">
        <f t="shared" si="128"/>
        <v>0.10129373918556851</v>
      </c>
      <c r="GV96" s="86">
        <f t="shared" si="128"/>
        <v>0.12035104033503856</v>
      </c>
      <c r="GW96" s="86">
        <f t="shared" si="128"/>
        <v>6.1422593416257602E-2</v>
      </c>
      <c r="GX96" s="86">
        <f t="shared" si="128"/>
        <v>2.2657880205995878E-2</v>
      </c>
      <c r="GY96" s="86">
        <f t="shared" si="128"/>
        <v>3.3144321823621779E-2</v>
      </c>
      <c r="GZ96" s="86">
        <f t="shared" si="128"/>
        <v>2.0829685985642221E-2</v>
      </c>
      <c r="HA96" s="86">
        <f t="shared" si="128"/>
        <v>1.5161101880516085E-2</v>
      </c>
      <c r="HC96" s="86">
        <f t="shared" si="73"/>
        <v>2.7246825015387354E-3</v>
      </c>
      <c r="HD96" s="86">
        <f t="shared" si="73"/>
        <v>2.663414420254329E-3</v>
      </c>
      <c r="HE96" s="86">
        <f t="shared" si="73"/>
        <v>3.333480623805363E-3</v>
      </c>
      <c r="HF96" s="86">
        <f t="shared" si="73"/>
        <v>8.674331825709509E-4</v>
      </c>
      <c r="HG96" s="86">
        <f t="shared" si="87"/>
        <v>9.2880407450276505E-4</v>
      </c>
      <c r="HH96" s="86">
        <f t="shared" si="87"/>
        <v>8.8692777227492069E-4</v>
      </c>
      <c r="HI96" s="86">
        <f t="shared" si="87"/>
        <v>2.0841482931406208E-3</v>
      </c>
      <c r="HJ96" s="86">
        <f t="shared" si="87"/>
        <v>2.4000803232888273E-3</v>
      </c>
      <c r="HK96" s="86">
        <f t="shared" si="87"/>
        <v>1.4248131819403942E-3</v>
      </c>
      <c r="HL96" s="86">
        <f t="shared" si="87"/>
        <v>4.6389312058927662E-3</v>
      </c>
      <c r="HM96" s="86">
        <f t="shared" si="87"/>
        <v>3.1763405528553936E-3</v>
      </c>
      <c r="HN96" s="86">
        <f t="shared" si="87"/>
        <v>1.174244039379122E-3</v>
      </c>
      <c r="HO96" s="86">
        <f t="shared" si="87"/>
        <v>1.387612948709272E-3</v>
      </c>
      <c r="HP96" s="86">
        <f t="shared" si="87"/>
        <v>2.0426985055683636E-3</v>
      </c>
      <c r="HQ96" s="86">
        <f t="shared" si="87"/>
        <v>1.028011437112106E-3</v>
      </c>
      <c r="HS96" s="86">
        <f t="shared" si="129"/>
        <v>1.0842395638221445E-29</v>
      </c>
      <c r="HT96" s="86">
        <f t="shared" si="129"/>
        <v>2.9760615436263012E-27</v>
      </c>
      <c r="HU96" s="86">
        <f t="shared" si="129"/>
        <v>1.2258270962027582E-27</v>
      </c>
      <c r="HV96" s="86">
        <f t="shared" si="129"/>
        <v>1.6655159725965127E-35</v>
      </c>
      <c r="HW96" s="86">
        <f t="shared" si="129"/>
        <v>3.8801055391318117E-36</v>
      </c>
      <c r="HX96" s="86">
        <f t="shared" si="129"/>
        <v>2.2587195706548369E-39</v>
      </c>
      <c r="HY96" s="86">
        <f t="shared" si="129"/>
        <v>2.4954124603522276E-34</v>
      </c>
      <c r="HZ96" s="86">
        <f t="shared" si="129"/>
        <v>9.2277133068409678E-34</v>
      </c>
      <c r="IA96" s="86">
        <f t="shared" si="129"/>
        <v>3.6257948785376463E-38</v>
      </c>
      <c r="IB96" s="86">
        <f t="shared" si="129"/>
        <v>2.7773366656540708E-28</v>
      </c>
      <c r="IC96" s="86">
        <f t="shared" si="129"/>
        <v>2.4285661521725577E-30</v>
      </c>
      <c r="ID96" s="86">
        <f t="shared" si="129"/>
        <v>1.7088597302017731E-36</v>
      </c>
      <c r="IE96" s="86">
        <f t="shared" si="129"/>
        <v>3.0231937236330419E-32</v>
      </c>
      <c r="IF96" s="86">
        <f t="shared" si="129"/>
        <v>1.2953376716810759E-25</v>
      </c>
      <c r="IG96" s="86">
        <f t="shared" si="129"/>
        <v>2.7661796824985685E-20</v>
      </c>
      <c r="II96" s="86">
        <f t="shared" si="130"/>
        <v>2.1510592974538057E-182</v>
      </c>
      <c r="IJ96" s="86">
        <f t="shared" si="130"/>
        <v>5.7384999239042501E-156</v>
      </c>
      <c r="IK96" s="86">
        <f t="shared" si="130"/>
        <v>3.282001284319195E-167</v>
      </c>
      <c r="IL96" s="86">
        <f t="shared" si="130"/>
        <v>1.3242346611078529E-219</v>
      </c>
      <c r="IM96" s="86">
        <f t="shared" si="130"/>
        <v>4.8927631770534536E-220</v>
      </c>
      <c r="IN96" s="86">
        <f t="shared" si="130"/>
        <v>1.576742181654947E-243</v>
      </c>
      <c r="IO96" s="86">
        <f t="shared" si="130"/>
        <v>9.6201230168221725E-207</v>
      </c>
      <c r="IP96" s="86">
        <f t="shared" si="130"/>
        <v>1.9076691777935415E-207</v>
      </c>
      <c r="IQ96" s="86">
        <f t="shared" si="130"/>
        <v>1.8412769446449086E-240</v>
      </c>
      <c r="IR96" s="86">
        <f t="shared" si="130"/>
        <v>2.0308318362948038E-175</v>
      </c>
      <c r="IS96" s="86">
        <f t="shared" si="130"/>
        <v>4.159734884349115E-183</v>
      </c>
      <c r="IT96" s="86">
        <f t="shared" si="130"/>
        <v>1.2253873256134242E-219</v>
      </c>
      <c r="IU96" s="86">
        <f t="shared" si="130"/>
        <v>1.9046284384986598E-197</v>
      </c>
      <c r="IV96" s="86">
        <f t="shared" si="130"/>
        <v>2.9912083223213393E-112</v>
      </c>
      <c r="IW96" s="86">
        <f t="shared" si="130"/>
        <v>1.6683903328392447E-81</v>
      </c>
      <c r="IY96" s="86">
        <f t="shared" si="131"/>
        <v>0.11724330000897787</v>
      </c>
      <c r="IZ96" s="86">
        <f t="shared" si="131"/>
        <v>0.12018347128193409</v>
      </c>
      <c r="JA96" s="86">
        <f t="shared" si="131"/>
        <v>7.5497457064555754E-2</v>
      </c>
      <c r="JB96" s="86">
        <f t="shared" si="131"/>
        <v>9.425220448685577E-2</v>
      </c>
      <c r="JC96" s="86">
        <f t="shared" si="131"/>
        <v>8.4662695487328632E-2</v>
      </c>
      <c r="JD96" s="86">
        <f t="shared" si="131"/>
        <v>6.1502011076125331E-2</v>
      </c>
      <c r="JE96" s="86">
        <f t="shared" si="131"/>
        <v>0.14867384135922185</v>
      </c>
      <c r="JF96" s="86">
        <f t="shared" si="131"/>
        <v>0.20545818677350108</v>
      </c>
      <c r="JG96" s="86">
        <f t="shared" si="131"/>
        <v>0.1027185523675089</v>
      </c>
      <c r="JH96" s="86">
        <f t="shared" si="131"/>
        <v>0.12498997154093132</v>
      </c>
      <c r="JI96" s="86">
        <f t="shared" si="131"/>
        <v>6.4598933969112995E-2</v>
      </c>
      <c r="JJ96" s="86">
        <f t="shared" si="131"/>
        <v>2.3832124245375001E-2</v>
      </c>
      <c r="JK96" s="86">
        <f t="shared" si="131"/>
        <v>3.4531934772331054E-2</v>
      </c>
      <c r="JL96" s="86">
        <f t="shared" si="131"/>
        <v>2.2872384491210585E-2</v>
      </c>
      <c r="JM96" s="86">
        <f t="shared" si="131"/>
        <v>1.6189113317628193E-2</v>
      </c>
    </row>
    <row r="97" spans="2:273" x14ac:dyDescent="0.25">
      <c r="B97" s="2">
        <v>70</v>
      </c>
      <c r="C97" s="37">
        <v>69.658000000000001</v>
      </c>
      <c r="D97" s="37">
        <v>67.936999999999998</v>
      </c>
      <c r="E97" s="37">
        <v>65.016000000000005</v>
      </c>
      <c r="F97" s="37">
        <v>69.113</v>
      </c>
      <c r="G97" s="37">
        <v>63.451999999999998</v>
      </c>
      <c r="H97" s="37">
        <v>73.274000000000001</v>
      </c>
      <c r="I97" s="37">
        <v>69.918000000000006</v>
      </c>
      <c r="J97" s="37">
        <v>74.355999999999995</v>
      </c>
      <c r="K97" s="37">
        <v>68.525000000000006</v>
      </c>
      <c r="L97" s="37">
        <v>72.548000000000002</v>
      </c>
      <c r="M97" s="37">
        <v>71.762</v>
      </c>
      <c r="N97" s="37">
        <v>67.063000000000002</v>
      </c>
      <c r="O97" s="37">
        <v>68.078999999999994</v>
      </c>
      <c r="P97" s="37">
        <v>75.387</v>
      </c>
      <c r="Q97" s="37">
        <v>91.629000000000005</v>
      </c>
      <c r="S97" s="4">
        <f t="shared" si="132"/>
        <v>77.232215694496816</v>
      </c>
      <c r="T97" s="4">
        <f t="shared" si="132"/>
        <v>77.056359757058658</v>
      </c>
      <c r="U97" s="4">
        <f t="shared" si="132"/>
        <v>71.553226868124455</v>
      </c>
      <c r="V97" s="4">
        <f t="shared" si="132"/>
        <v>73.969174740132971</v>
      </c>
      <c r="W97" s="4">
        <f t="shared" si="132"/>
        <v>67.090734320952194</v>
      </c>
      <c r="X97" s="4">
        <f t="shared" si="132"/>
        <v>69.151378889140659</v>
      </c>
      <c r="Y97" s="4">
        <f t="shared" si="132"/>
        <v>71.458593705717377</v>
      </c>
      <c r="Z97" s="4">
        <f t="shared" si="132"/>
        <v>77.398756737103326</v>
      </c>
      <c r="AA97" s="4">
        <f t="shared" si="132"/>
        <v>80.268560200380051</v>
      </c>
      <c r="AB97" s="4">
        <f t="shared" si="132"/>
        <v>77.113553764318468</v>
      </c>
      <c r="AC97" s="4">
        <f t="shared" si="132"/>
        <v>69.847140642739802</v>
      </c>
      <c r="AD97" s="4">
        <f t="shared" si="132"/>
        <v>69.064988067378152</v>
      </c>
      <c r="AE97" s="4">
        <f t="shared" si="132"/>
        <v>72.043474603848054</v>
      </c>
      <c r="AF97" s="4">
        <f t="shared" si="132"/>
        <v>79.023478956991781</v>
      </c>
      <c r="AG97" s="4">
        <f t="shared" si="132"/>
        <v>88.162025364547574</v>
      </c>
      <c r="AI97" s="4">
        <f t="shared" si="133"/>
        <v>-7.5742156944968144</v>
      </c>
      <c r="AJ97" s="4">
        <f t="shared" si="133"/>
        <v>-9.1193597570586604</v>
      </c>
      <c r="AK97" s="4">
        <f t="shared" si="133"/>
        <v>-6.5372268681244492</v>
      </c>
      <c r="AL97" s="4">
        <f t="shared" si="133"/>
        <v>-4.8561747401329711</v>
      </c>
      <c r="AM97" s="4">
        <f t="shared" si="133"/>
        <v>-3.6387343209521958</v>
      </c>
      <c r="AN97" s="4">
        <f t="shared" si="133"/>
        <v>4.1226211108593418</v>
      </c>
      <c r="AO97" s="4">
        <f t="shared" si="133"/>
        <v>-1.5405937057173702</v>
      </c>
      <c r="AP97" s="4">
        <f t="shared" si="133"/>
        <v>-3.0427567371033319</v>
      </c>
      <c r="AQ97" s="4">
        <f t="shared" si="133"/>
        <v>-11.743560200380045</v>
      </c>
      <c r="AR97" s="4">
        <f t="shared" si="133"/>
        <v>-4.5655537643184658</v>
      </c>
      <c r="AS97" s="4">
        <f t="shared" si="133"/>
        <v>1.9148593572601982</v>
      </c>
      <c r="AT97" s="4">
        <f t="shared" si="133"/>
        <v>-2.00198806737815</v>
      </c>
      <c r="AU97" s="4">
        <f t="shared" si="133"/>
        <v>-3.9644746038480605</v>
      </c>
      <c r="AV97" s="4">
        <f t="shared" si="133"/>
        <v>-3.6364789569917804</v>
      </c>
      <c r="AW97" s="4">
        <f t="shared" si="133"/>
        <v>3.4669746354524307</v>
      </c>
      <c r="AY97" s="2">
        <f t="shared" si="125"/>
        <v>67.871092726496798</v>
      </c>
      <c r="AZ97" s="2">
        <f t="shared" si="125"/>
        <v>66.883303499194085</v>
      </c>
      <c r="BA97" s="2">
        <f t="shared" si="125"/>
        <v>64.365312968072928</v>
      </c>
      <c r="BB97" s="2">
        <f t="shared" si="125"/>
        <v>67.283081755445593</v>
      </c>
      <c r="BC97" s="2">
        <f t="shared" si="125"/>
        <v>61.338904702814219</v>
      </c>
      <c r="BD97" s="2">
        <f t="shared" si="125"/>
        <v>65.232309859788501</v>
      </c>
      <c r="BE97" s="2">
        <f t="shared" si="125"/>
        <v>59.526359240535477</v>
      </c>
      <c r="BF97" s="2">
        <f t="shared" si="125"/>
        <v>62.47344047516529</v>
      </c>
      <c r="BG97" s="2">
        <f t="shared" si="125"/>
        <v>73.991093797250159</v>
      </c>
      <c r="BH97" s="2">
        <f t="shared" si="125"/>
        <v>65.942238741045131</v>
      </c>
      <c r="BI97" s="2">
        <f t="shared" si="125"/>
        <v>64.038845110313758</v>
      </c>
      <c r="BJ97" s="2">
        <f t="shared" si="125"/>
        <v>67.030876251289854</v>
      </c>
      <c r="BK97" s="2">
        <f t="shared" si="125"/>
        <v>69.421968984616967</v>
      </c>
      <c r="BL97" s="2">
        <f t="shared" si="125"/>
        <v>76.744057284096002</v>
      </c>
      <c r="BM97" s="2">
        <f t="shared" si="125"/>
        <v>87.189288009579215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67.063000000000002</v>
      </c>
      <c r="CQ97" s="2" t="str">
        <f t="shared" si="126"/>
        <v/>
      </c>
      <c r="CR97" s="2" t="str">
        <f t="shared" si="126"/>
        <v/>
      </c>
      <c r="CS97" s="2">
        <f t="shared" si="126"/>
        <v>91.629000000000005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67.063000000000002</v>
      </c>
      <c r="DG97" s="2" t="str">
        <f t="shared" si="122"/>
        <v/>
      </c>
      <c r="DH97" s="2" t="str">
        <f t="shared" si="123"/>
        <v/>
      </c>
      <c r="DI97" s="2">
        <f t="shared" si="124"/>
        <v>91.629000000000005</v>
      </c>
      <c r="DK97" s="2">
        <f t="shared" si="134"/>
        <v>93.128113504273514</v>
      </c>
      <c r="DL97" s="2">
        <f t="shared" si="134"/>
        <v>90.615226053639844</v>
      </c>
      <c r="DM97" s="2">
        <f t="shared" si="134"/>
        <v>85.875181929181934</v>
      </c>
      <c r="DN97" s="2">
        <f t="shared" si="134"/>
        <v>87.957532019704445</v>
      </c>
      <c r="DO97" s="2">
        <f t="shared" si="134"/>
        <v>78.29626769230768</v>
      </c>
      <c r="DP97" s="2">
        <f t="shared" si="134"/>
        <v>79.463889328063217</v>
      </c>
      <c r="DQ97" s="2">
        <f t="shared" si="134"/>
        <v>49.430035573122531</v>
      </c>
      <c r="DR97" s="2">
        <f t="shared" si="134"/>
        <v>67.974938095238102</v>
      </c>
      <c r="DS97" s="2">
        <f t="shared" si="134"/>
        <v>73.625738095238091</v>
      </c>
      <c r="DT97" s="2">
        <f t="shared" si="134"/>
        <v>75.6471976284585</v>
      </c>
      <c r="DU97" s="2">
        <f t="shared" si="134"/>
        <v>78.894797536231891</v>
      </c>
      <c r="DV97" s="2">
        <f t="shared" si="134"/>
        <v>84.652820512820526</v>
      </c>
      <c r="DW97" s="2">
        <f t="shared" si="134"/>
        <v>85.861347692307689</v>
      </c>
      <c r="DX97" s="2">
        <f t="shared" si="134"/>
        <v>97.173412698412704</v>
      </c>
      <c r="DY97" s="2">
        <f t="shared" si="134"/>
        <v>109.12058974358973</v>
      </c>
      <c r="EA97" s="2">
        <f t="shared" si="94"/>
        <v>65.437530610240074</v>
      </c>
      <c r="EB97" s="2">
        <f t="shared" si="94"/>
        <v>64.538997949243793</v>
      </c>
      <c r="EC97" s="2">
        <f t="shared" si="94"/>
        <v>62.369608842327779</v>
      </c>
      <c r="ED97" s="2">
        <f t="shared" si="94"/>
        <v>65.281519169173421</v>
      </c>
      <c r="EE97" s="2">
        <f t="shared" si="94"/>
        <v>59.364231605070465</v>
      </c>
      <c r="EF97" s="2">
        <f t="shared" si="94"/>
        <v>63.595002159946333</v>
      </c>
      <c r="EG97" s="2">
        <f t="shared" si="94"/>
        <v>60.687290289705579</v>
      </c>
      <c r="EH97" s="2">
        <f t="shared" si="94"/>
        <v>61.760310922890184</v>
      </c>
      <c r="EI97" s="2">
        <f t="shared" si="94"/>
        <v>74.042179896340954</v>
      </c>
      <c r="EJ97" s="2">
        <f t="shared" si="94"/>
        <v>64.765392360686022</v>
      </c>
      <c r="EK97" s="2">
        <f t="shared" si="94"/>
        <v>62.392334881962086</v>
      </c>
      <c r="EL97" s="2">
        <f t="shared" si="94"/>
        <v>65.139423687115723</v>
      </c>
      <c r="EM97" s="2">
        <f t="shared" si="135"/>
        <v>67.704428864147303</v>
      </c>
      <c r="EN97" s="2">
        <f t="shared" si="135"/>
        <v>74.759934731701733</v>
      </c>
      <c r="EO97" s="2">
        <f t="shared" si="135"/>
        <v>84.878824787216331</v>
      </c>
      <c r="EQ97" s="2">
        <f t="shared" si="136"/>
        <v>65.639158348506129</v>
      </c>
      <c r="ER97" s="2">
        <f t="shared" si="136"/>
        <v>64.518507699543065</v>
      </c>
      <c r="ES97" s="2">
        <f t="shared" si="136"/>
        <v>62.822934382913118</v>
      </c>
      <c r="ET97" s="2">
        <f t="shared" si="136"/>
        <v>66.100312734924984</v>
      </c>
      <c r="EU97" s="2">
        <f t="shared" si="136"/>
        <v>59.004125782292633</v>
      </c>
      <c r="EV97" s="2">
        <f t="shared" si="136"/>
        <v>62.438908304786921</v>
      </c>
      <c r="EW97" s="2">
        <f t="shared" si="136"/>
        <v>59.675447721295605</v>
      </c>
      <c r="EX97" s="2">
        <f t="shared" si="136"/>
        <v>61.307089761492364</v>
      </c>
      <c r="EY97" s="2">
        <f t="shared" si="136"/>
        <v>70.302302715699312</v>
      </c>
      <c r="EZ97" s="2">
        <f t="shared" si="136"/>
        <v>63.963894636363648</v>
      </c>
      <c r="FA97" s="2">
        <f t="shared" si="136"/>
        <v>62.004752960016276</v>
      </c>
      <c r="FB97" s="2">
        <f t="shared" si="136"/>
        <v>64.854727420848164</v>
      </c>
      <c r="FC97" s="2">
        <f t="shared" si="136"/>
        <v>67.404735164294067</v>
      </c>
      <c r="FD97" s="2">
        <f t="shared" si="136"/>
        <v>75.88913195257021</v>
      </c>
      <c r="FE97" s="2">
        <f t="shared" si="136"/>
        <v>95.831093672928304</v>
      </c>
      <c r="FG97" s="2">
        <f t="shared" si="137"/>
        <v>0.9121176889034105</v>
      </c>
      <c r="FH97" s="2">
        <f t="shared" si="137"/>
        <v>0.91009770617445895</v>
      </c>
      <c r="FI97" s="2">
        <f t="shared" si="137"/>
        <v>0.91510201638112976</v>
      </c>
      <c r="FJ97" s="2">
        <f t="shared" si="137"/>
        <v>0.91174285824239454</v>
      </c>
      <c r="FK97" s="2">
        <f t="shared" si="137"/>
        <v>0.89569153100475596</v>
      </c>
      <c r="FL97" s="2">
        <f t="shared" si="137"/>
        <v>0.89680454744408578</v>
      </c>
      <c r="FM97" s="2">
        <f t="shared" si="137"/>
        <v>0.89690445493686188</v>
      </c>
      <c r="FN97" s="2">
        <f t="shared" si="137"/>
        <v>0.88522124246749834</v>
      </c>
      <c r="FO97" s="2">
        <f t="shared" si="137"/>
        <v>0.88103028175609599</v>
      </c>
      <c r="FP97" s="2">
        <f t="shared" si="137"/>
        <v>0.89182980566852477</v>
      </c>
      <c r="FQ97" s="2">
        <f t="shared" si="137"/>
        <v>0.90021985383130532</v>
      </c>
      <c r="FR97" s="2">
        <f t="shared" si="137"/>
        <v>0.90306511634266806</v>
      </c>
      <c r="FS97" s="2">
        <f t="shared" si="137"/>
        <v>0.90540191801970749</v>
      </c>
      <c r="FT97" s="2">
        <f t="shared" si="137"/>
        <v>0.91148622779053012</v>
      </c>
      <c r="FU97" s="2">
        <f t="shared" si="137"/>
        <v>0.90478114152923894</v>
      </c>
      <c r="FW97" s="2">
        <f t="shared" si="127"/>
        <v>2.464736141629742E-4</v>
      </c>
      <c r="FX97" s="2">
        <f t="shared" si="127"/>
        <v>3.4996903732532734E-4</v>
      </c>
      <c r="FY97" s="2">
        <f t="shared" si="127"/>
        <v>2.8316707037081716E-4</v>
      </c>
      <c r="FZ97" s="2">
        <f t="shared" si="127"/>
        <v>2.9617431757964445E-4</v>
      </c>
      <c r="GA97" s="2">
        <f t="shared" si="127"/>
        <v>2.7381250853424121E-4</v>
      </c>
      <c r="GB97" s="2">
        <f t="shared" si="127"/>
        <v>2.5023317017863007E-4</v>
      </c>
      <c r="GC97" s="2">
        <f t="shared" si="127"/>
        <v>3.5404544201972376E-4</v>
      </c>
      <c r="GD97" s="2">
        <f t="shared" si="127"/>
        <v>3.9193468848749123E-4</v>
      </c>
      <c r="GE97" s="2">
        <f t="shared" si="127"/>
        <v>4.1234919600634988E-4</v>
      </c>
      <c r="GF97" s="2">
        <f t="shared" si="127"/>
        <v>3.0020064413191586E-4</v>
      </c>
      <c r="GG97" s="2">
        <f t="shared" si="127"/>
        <v>2.7841194001757908E-4</v>
      </c>
      <c r="GH97" s="2">
        <f t="shared" si="127"/>
        <v>2.6795885280479206E-4</v>
      </c>
      <c r="GI97" s="2">
        <f t="shared" si="127"/>
        <v>2.3215485083226246E-4</v>
      </c>
      <c r="GJ97" s="2">
        <f t="shared" si="127"/>
        <v>1.9577556759508999E-4</v>
      </c>
      <c r="GK97" s="2">
        <f t="shared" si="127"/>
        <v>1.9996184565555973E-4</v>
      </c>
      <c r="GM97" s="86">
        <f t="shared" si="128"/>
        <v>7.0975433223045198E-2</v>
      </c>
      <c r="GN97" s="86">
        <f t="shared" si="128"/>
        <v>6.5212127552448956E-2</v>
      </c>
      <c r="GO97" s="86">
        <f t="shared" si="128"/>
        <v>3.5267021595351125E-2</v>
      </c>
      <c r="GP97" s="86">
        <f t="shared" si="128"/>
        <v>4.5909792572716601E-2</v>
      </c>
      <c r="GQ97" s="86">
        <f t="shared" si="128"/>
        <v>3.9986040846927674E-2</v>
      </c>
      <c r="GR97" s="86">
        <f t="shared" si="128"/>
        <v>2.917521525595974E-2</v>
      </c>
      <c r="GS97" s="86">
        <f t="shared" si="128"/>
        <v>9.811890067777361E-2</v>
      </c>
      <c r="GT97" s="86">
        <f t="shared" si="128"/>
        <v>0.15090789542733615</v>
      </c>
      <c r="GU97" s="86">
        <f t="shared" si="128"/>
        <v>5.9467192377688743E-2</v>
      </c>
      <c r="GV97" s="86">
        <f t="shared" si="128"/>
        <v>7.4070402405388647E-2</v>
      </c>
      <c r="GW97" s="86">
        <f t="shared" si="128"/>
        <v>2.9412815661937944E-2</v>
      </c>
      <c r="GX97" s="86">
        <f t="shared" si="128"/>
        <v>6.8490170423779672E-3</v>
      </c>
      <c r="GY97" s="86">
        <f t="shared" si="128"/>
        <v>1.2463747646279263E-2</v>
      </c>
      <c r="GZ97" s="86">
        <f t="shared" si="128"/>
        <v>6.6870540464061597E-3</v>
      </c>
      <c r="HA97" s="86">
        <f t="shared" si="128"/>
        <v>4.3788400458266126E-3</v>
      </c>
      <c r="HC97" s="86">
        <f t="shared" si="73"/>
        <v>4.3843120377603205E-3</v>
      </c>
      <c r="HD97" s="86">
        <f t="shared" si="73"/>
        <v>4.2184729139124969E-3</v>
      </c>
      <c r="HE97" s="86">
        <f t="shared" si="73"/>
        <v>5.2533817208219261E-3</v>
      </c>
      <c r="HF97" s="86">
        <f t="shared" si="73"/>
        <v>1.5560554646127716E-3</v>
      </c>
      <c r="HG97" s="86">
        <f t="shared" si="87"/>
        <v>1.6532102598041628E-3</v>
      </c>
      <c r="HH97" s="86">
        <f t="shared" si="87"/>
        <v>1.6191060260985471E-3</v>
      </c>
      <c r="HI97" s="86">
        <f t="shared" si="87"/>
        <v>3.5789204957058589E-3</v>
      </c>
      <c r="HJ97" s="86">
        <f t="shared" si="87"/>
        <v>4.1260188616406629E-3</v>
      </c>
      <c r="HK97" s="86">
        <f t="shared" si="87"/>
        <v>2.6282823610744646E-3</v>
      </c>
      <c r="HL97" s="86">
        <f t="shared" si="87"/>
        <v>7.3098443068004768E-3</v>
      </c>
      <c r="HM97" s="86">
        <f t="shared" si="87"/>
        <v>5.117323269944179E-3</v>
      </c>
      <c r="HN97" s="86">
        <f t="shared" si="87"/>
        <v>2.0648330285744981E-3</v>
      </c>
      <c r="HO97" s="86">
        <f t="shared" si="87"/>
        <v>2.3334344201128964E-3</v>
      </c>
      <c r="HP97" s="86">
        <f t="shared" si="87"/>
        <v>3.3129473936242583E-3</v>
      </c>
      <c r="HQ97" s="86">
        <f t="shared" si="87"/>
        <v>1.8010619527379984E-3</v>
      </c>
      <c r="HS97" s="86">
        <f t="shared" si="129"/>
        <v>8.9257470328986287E-29</v>
      </c>
      <c r="HT97" s="86">
        <f t="shared" si="129"/>
        <v>2.0776262673896631E-26</v>
      </c>
      <c r="HU97" s="86">
        <f t="shared" si="129"/>
        <v>8.8404861970010217E-27</v>
      </c>
      <c r="HV97" s="86">
        <f t="shared" si="129"/>
        <v>2.2366019348039217E-34</v>
      </c>
      <c r="HW97" s="86">
        <f t="shared" si="129"/>
        <v>5.2212012756073209E-35</v>
      </c>
      <c r="HX97" s="86">
        <f t="shared" si="129"/>
        <v>3.8256465438210307E-38</v>
      </c>
      <c r="HY97" s="86">
        <f t="shared" si="129"/>
        <v>3.1345220002447616E-33</v>
      </c>
      <c r="HZ97" s="86">
        <f t="shared" si="129"/>
        <v>1.1756572928447429E-32</v>
      </c>
      <c r="IA97" s="86">
        <f t="shared" si="129"/>
        <v>6.859463145370392E-37</v>
      </c>
      <c r="IB97" s="86">
        <f t="shared" si="129"/>
        <v>2.1857425649377564E-27</v>
      </c>
      <c r="IC97" s="86">
        <f t="shared" si="129"/>
        <v>2.1218391433692197E-29</v>
      </c>
      <c r="ID97" s="86">
        <f t="shared" si="129"/>
        <v>2.3093004173359418E-35</v>
      </c>
      <c r="IE97" s="86">
        <f t="shared" si="129"/>
        <v>2.9399874946191469E-31</v>
      </c>
      <c r="IF97" s="86">
        <f t="shared" si="129"/>
        <v>7.2395492625804486E-25</v>
      </c>
      <c r="IG97" s="86">
        <f t="shared" si="129"/>
        <v>1.0476618516906327E-19</v>
      </c>
      <c r="II97" s="86">
        <f t="shared" si="130"/>
        <v>1.8425118734684373E-178</v>
      </c>
      <c r="IJ97" s="86">
        <f t="shared" si="130"/>
        <v>1.8255908007752325E-152</v>
      </c>
      <c r="IK97" s="86">
        <f t="shared" si="130"/>
        <v>1.5078738290171452E-163</v>
      </c>
      <c r="IL97" s="86">
        <f t="shared" si="130"/>
        <v>9.350639407507686E-215</v>
      </c>
      <c r="IM97" s="86">
        <f t="shared" si="130"/>
        <v>3.1792329046145873E-215</v>
      </c>
      <c r="IN97" s="86">
        <f t="shared" si="130"/>
        <v>2.9640063650929613E-238</v>
      </c>
      <c r="IO97" s="86">
        <f t="shared" si="130"/>
        <v>4.4297849692283063E-202</v>
      </c>
      <c r="IP97" s="86">
        <f t="shared" si="130"/>
        <v>1.0454853418789542E-202</v>
      </c>
      <c r="IQ97" s="86">
        <f t="shared" si="130"/>
        <v>6.313797113397736E-235</v>
      </c>
      <c r="IR97" s="86">
        <f t="shared" si="130"/>
        <v>1.5097465255987995E-171</v>
      </c>
      <c r="IS97" s="86">
        <f t="shared" si="130"/>
        <v>4.218646860869527E-179</v>
      </c>
      <c r="IT97" s="86">
        <f t="shared" si="130"/>
        <v>7.5827727198672988E-215</v>
      </c>
      <c r="IU97" s="86">
        <f t="shared" si="130"/>
        <v>3.2395964734911741E-193</v>
      </c>
      <c r="IV97" s="86">
        <f t="shared" si="130"/>
        <v>6.5663797292025894E-110</v>
      </c>
      <c r="IW97" s="86">
        <f t="shared" si="130"/>
        <v>8.2538437884615201E-80</v>
      </c>
      <c r="IY97" s="86">
        <f t="shared" si="131"/>
        <v>7.5359745260805522E-2</v>
      </c>
      <c r="IZ97" s="86">
        <f t="shared" si="131"/>
        <v>6.9430600466361458E-2</v>
      </c>
      <c r="JA97" s="86">
        <f t="shared" si="131"/>
        <v>4.052040331617305E-2</v>
      </c>
      <c r="JB97" s="86">
        <f t="shared" si="131"/>
        <v>4.7465848037329374E-2</v>
      </c>
      <c r="JC97" s="86">
        <f t="shared" si="131"/>
        <v>4.1639251106731834E-2</v>
      </c>
      <c r="JD97" s="86">
        <f t="shared" si="131"/>
        <v>3.0794321282058286E-2</v>
      </c>
      <c r="JE97" s="86">
        <f t="shared" si="131"/>
        <v>0.10169782117347947</v>
      </c>
      <c r="JF97" s="86">
        <f t="shared" si="131"/>
        <v>0.15503391428897681</v>
      </c>
      <c r="JG97" s="86">
        <f t="shared" si="131"/>
        <v>6.2095474738763208E-2</v>
      </c>
      <c r="JH97" s="86">
        <f t="shared" si="131"/>
        <v>8.138024671218913E-2</v>
      </c>
      <c r="JI97" s="86">
        <f t="shared" si="131"/>
        <v>3.4530138931882122E-2</v>
      </c>
      <c r="JJ97" s="86">
        <f t="shared" si="131"/>
        <v>8.9138500709524653E-3</v>
      </c>
      <c r="JK97" s="86">
        <f t="shared" si="131"/>
        <v>1.479718206639216E-2</v>
      </c>
      <c r="JL97" s="86">
        <f t="shared" si="131"/>
        <v>1.0000001440030418E-2</v>
      </c>
      <c r="JM97" s="86">
        <f t="shared" si="131"/>
        <v>6.179901998564611E-3</v>
      </c>
    </row>
    <row r="98" spans="2:273" x14ac:dyDescent="0.25">
      <c r="B98" s="2">
        <v>71</v>
      </c>
      <c r="C98" s="37">
        <v>70.5</v>
      </c>
      <c r="D98" s="37">
        <v>68.364999999999995</v>
      </c>
      <c r="E98" s="37">
        <v>66.016000000000005</v>
      </c>
      <c r="F98" s="37">
        <v>69.064999999999998</v>
      </c>
      <c r="G98" s="37">
        <v>62.274000000000001</v>
      </c>
      <c r="H98" s="37">
        <v>74.677000000000007</v>
      </c>
      <c r="I98" s="37">
        <v>71.573999999999998</v>
      </c>
      <c r="J98" s="37">
        <v>72.745999999999995</v>
      </c>
      <c r="K98" s="37">
        <v>69.102000000000004</v>
      </c>
      <c r="L98" s="37">
        <v>72.370999999999995</v>
      </c>
      <c r="M98" s="37">
        <v>71.602999999999994</v>
      </c>
      <c r="N98" s="37">
        <v>66.650999999999996</v>
      </c>
      <c r="O98" s="37">
        <v>68.951999999999998</v>
      </c>
      <c r="P98" s="37">
        <v>77.661000000000001</v>
      </c>
      <c r="Q98" s="37">
        <v>91.194000000000003</v>
      </c>
      <c r="S98" s="4">
        <f t="shared" si="132"/>
        <v>74.988778907935327</v>
      </c>
      <c r="T98" s="4">
        <f t="shared" si="132"/>
        <v>73.826073263790519</v>
      </c>
      <c r="U98" s="4">
        <f t="shared" si="132"/>
        <v>70.496466566672368</v>
      </c>
      <c r="V98" s="4">
        <f t="shared" si="132"/>
        <v>71.097370518020483</v>
      </c>
      <c r="W98" s="4">
        <f t="shared" si="132"/>
        <v>64.720021936446969</v>
      </c>
      <c r="X98" s="4">
        <f t="shared" si="132"/>
        <v>67.975823660703355</v>
      </c>
      <c r="Y98" s="4">
        <f t="shared" si="132"/>
        <v>68.451282189304706</v>
      </c>
      <c r="Z98" s="4">
        <f t="shared" si="132"/>
        <v>73.718992325889602</v>
      </c>
      <c r="AA98" s="4">
        <f t="shared" si="132"/>
        <v>78.673045515964105</v>
      </c>
      <c r="AB98" s="4">
        <f t="shared" si="132"/>
        <v>75.389707194163989</v>
      </c>
      <c r="AC98" s="4">
        <f t="shared" si="132"/>
        <v>69.375198944855526</v>
      </c>
      <c r="AD98" s="4">
        <f t="shared" si="132"/>
        <v>69.167738533066895</v>
      </c>
      <c r="AE98" s="4">
        <f t="shared" si="132"/>
        <v>71.829544038422497</v>
      </c>
      <c r="AF98" s="4">
        <f t="shared" si="132"/>
        <v>79.286070101547296</v>
      </c>
      <c r="AG98" s="4">
        <f t="shared" si="132"/>
        <v>88.443529709000771</v>
      </c>
      <c r="AI98" s="4">
        <f t="shared" si="133"/>
        <v>-4.4887789079353269</v>
      </c>
      <c r="AJ98" s="4">
        <f t="shared" si="133"/>
        <v>-5.4610732637905244</v>
      </c>
      <c r="AK98" s="4">
        <f t="shared" si="133"/>
        <v>-4.4804665666723622</v>
      </c>
      <c r="AL98" s="4">
        <f t="shared" si="133"/>
        <v>-2.0323705180204854</v>
      </c>
      <c r="AM98" s="4">
        <f t="shared" si="133"/>
        <v>-2.446021936446968</v>
      </c>
      <c r="AN98" s="4">
        <f t="shared" si="133"/>
        <v>6.7011763392966515</v>
      </c>
      <c r="AO98" s="4">
        <f t="shared" si="133"/>
        <v>3.122717810695292</v>
      </c>
      <c r="AP98" s="4">
        <f t="shared" si="133"/>
        <v>-0.97299232588960649</v>
      </c>
      <c r="AQ98" s="4">
        <f t="shared" si="133"/>
        <v>-9.5710455159641015</v>
      </c>
      <c r="AR98" s="4">
        <f t="shared" si="133"/>
        <v>-3.0187071941639942</v>
      </c>
      <c r="AS98" s="4">
        <f t="shared" si="133"/>
        <v>2.227801055144468</v>
      </c>
      <c r="AT98" s="4">
        <f t="shared" si="133"/>
        <v>-2.5167385330668992</v>
      </c>
      <c r="AU98" s="4">
        <f t="shared" si="133"/>
        <v>-2.8775440384224993</v>
      </c>
      <c r="AV98" s="4">
        <f t="shared" si="133"/>
        <v>-1.6250701015472941</v>
      </c>
      <c r="AW98" s="4">
        <f t="shared" si="133"/>
        <v>2.7504702909992318</v>
      </c>
      <c r="AY98" s="2">
        <f t="shared" si="125"/>
        <v>67.621119196478844</v>
      </c>
      <c r="AZ98" s="2">
        <f t="shared" si="125"/>
        <v>66.614136622617849</v>
      </c>
      <c r="BA98" s="2">
        <f t="shared" si="125"/>
        <v>64.130631389254702</v>
      </c>
      <c r="BB98" s="2">
        <f t="shared" si="125"/>
        <v>67.052316124208062</v>
      </c>
      <c r="BC98" s="2">
        <f t="shared" si="125"/>
        <v>61.109064236902825</v>
      </c>
      <c r="BD98" s="2">
        <f t="shared" si="125"/>
        <v>64.97090856054291</v>
      </c>
      <c r="BE98" s="2">
        <f t="shared" si="125"/>
        <v>59.426701917821909</v>
      </c>
      <c r="BF98" s="2">
        <f t="shared" si="125"/>
        <v>62.276384356149478</v>
      </c>
      <c r="BG98" s="2">
        <f t="shared" si="125"/>
        <v>73.701415064040262</v>
      </c>
      <c r="BH98" s="2">
        <f t="shared" si="125"/>
        <v>65.716680157176484</v>
      </c>
      <c r="BI98" s="2">
        <f t="shared" si="125"/>
        <v>63.827334341903686</v>
      </c>
      <c r="BJ98" s="2">
        <f t="shared" si="125"/>
        <v>66.783960876728074</v>
      </c>
      <c r="BK98" s="2">
        <f t="shared" si="125"/>
        <v>69.198615345853923</v>
      </c>
      <c r="BL98" s="2">
        <f t="shared" si="125"/>
        <v>76.533104701451819</v>
      </c>
      <c r="BM98" s="2">
        <f t="shared" si="125"/>
        <v>87.247103200356719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>
        <f t="shared" si="126"/>
        <v>66.650999999999996</v>
      </c>
      <c r="CQ98" s="2">
        <f t="shared" si="126"/>
        <v>68.951999999999998</v>
      </c>
      <c r="CR98" s="2">
        <f t="shared" si="126"/>
        <v>77.661000000000001</v>
      </c>
      <c r="CS98" s="2">
        <f t="shared" si="126"/>
        <v>91.194000000000003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>
        <f t="shared" si="121"/>
        <v>66.650999999999996</v>
      </c>
      <c r="DG98" s="2">
        <f t="shared" si="122"/>
        <v>68.951999999999998</v>
      </c>
      <c r="DH98" s="2">
        <f t="shared" si="123"/>
        <v>77.661000000000001</v>
      </c>
      <c r="DI98" s="2">
        <f t="shared" si="124"/>
        <v>91.194000000000003</v>
      </c>
      <c r="DK98" s="2">
        <f t="shared" si="134"/>
        <v>93.573893675213696</v>
      </c>
      <c r="DL98" s="2">
        <f t="shared" si="134"/>
        <v>90.99044334975369</v>
      </c>
      <c r="DM98" s="2">
        <f t="shared" si="134"/>
        <v>86.172911477411489</v>
      </c>
      <c r="DN98" s="2">
        <f t="shared" si="134"/>
        <v>88.265256157635477</v>
      </c>
      <c r="DO98" s="2">
        <f t="shared" si="134"/>
        <v>78.573528461538444</v>
      </c>
      <c r="DP98" s="2">
        <f t="shared" si="134"/>
        <v>79.789653162055316</v>
      </c>
      <c r="DQ98" s="2">
        <f t="shared" si="134"/>
        <v>48.797210474308301</v>
      </c>
      <c r="DR98" s="2">
        <f t="shared" si="134"/>
        <v>67.940084848484858</v>
      </c>
      <c r="DS98" s="2">
        <f t="shared" si="134"/>
        <v>73.768575757575761</v>
      </c>
      <c r="DT98" s="2">
        <f t="shared" si="134"/>
        <v>75.818644268774705</v>
      </c>
      <c r="DU98" s="2">
        <f t="shared" si="134"/>
        <v>79.14705797101449</v>
      </c>
      <c r="DV98" s="2">
        <f t="shared" si="134"/>
        <v>84.995112136752141</v>
      </c>
      <c r="DW98" s="2">
        <f t="shared" si="134"/>
        <v>86.181240000000003</v>
      </c>
      <c r="DX98" s="2">
        <f t="shared" si="134"/>
        <v>97.565015873015881</v>
      </c>
      <c r="DY98" s="2">
        <f t="shared" si="134"/>
        <v>109.44873572649573</v>
      </c>
      <c r="EA98" s="2">
        <f t="shared" si="94"/>
        <v>65.340538567330725</v>
      </c>
      <c r="EB98" s="2">
        <f t="shared" si="94"/>
        <v>64.418052411469603</v>
      </c>
      <c r="EC98" s="2">
        <f t="shared" si="94"/>
        <v>62.2654582703573</v>
      </c>
      <c r="ED98" s="2">
        <f t="shared" si="94"/>
        <v>65.179289230431962</v>
      </c>
      <c r="EE98" s="2">
        <f t="shared" si="94"/>
        <v>59.25429873800379</v>
      </c>
      <c r="EF98" s="2">
        <f t="shared" si="94"/>
        <v>63.416094241605592</v>
      </c>
      <c r="EG98" s="2">
        <f t="shared" si="94"/>
        <v>60.541436265188523</v>
      </c>
      <c r="EH98" s="2">
        <f t="shared" si="94"/>
        <v>61.606851211560056</v>
      </c>
      <c r="EI98" s="2">
        <f t="shared" si="94"/>
        <v>73.694998711303924</v>
      </c>
      <c r="EJ98" s="2">
        <f t="shared" si="94"/>
        <v>64.599507879711965</v>
      </c>
      <c r="EK98" s="2">
        <f t="shared" si="94"/>
        <v>62.278835827345908</v>
      </c>
      <c r="EL98" s="2">
        <f t="shared" si="94"/>
        <v>65.00126754838098</v>
      </c>
      <c r="EM98" s="2">
        <f t="shared" si="135"/>
        <v>67.580446487271246</v>
      </c>
      <c r="EN98" s="2">
        <f t="shared" si="135"/>
        <v>74.670162092697822</v>
      </c>
      <c r="EO98" s="2">
        <f t="shared" si="135"/>
        <v>85.113643017231311</v>
      </c>
      <c r="EQ98" s="2">
        <f t="shared" si="136"/>
        <v>65.537857510967768</v>
      </c>
      <c r="ER98" s="2">
        <f t="shared" si="136"/>
        <v>64.397871350041385</v>
      </c>
      <c r="ES98" s="2">
        <f t="shared" si="136"/>
        <v>62.708852351545829</v>
      </c>
      <c r="ET98" s="2">
        <f t="shared" si="136"/>
        <v>65.980514266826319</v>
      </c>
      <c r="EU98" s="2">
        <f t="shared" si="136"/>
        <v>58.902435137824639</v>
      </c>
      <c r="EV98" s="2">
        <f t="shared" si="136"/>
        <v>62.286545130544361</v>
      </c>
      <c r="EW98" s="2">
        <f t="shared" si="136"/>
        <v>59.553071882137189</v>
      </c>
      <c r="EX98" s="2">
        <f t="shared" si="136"/>
        <v>61.164413478043883</v>
      </c>
      <c r="EY98" s="2">
        <f t="shared" si="136"/>
        <v>70.042528196559672</v>
      </c>
      <c r="EZ98" s="2">
        <f t="shared" si="136"/>
        <v>63.816229074675334</v>
      </c>
      <c r="FA98" s="2">
        <f t="shared" si="136"/>
        <v>61.90026207021495</v>
      </c>
      <c r="FB98" s="2">
        <f t="shared" si="136"/>
        <v>64.723982542247171</v>
      </c>
      <c r="FC98" s="2">
        <f t="shared" si="136"/>
        <v>67.287858751945407</v>
      </c>
      <c r="FD98" s="2">
        <f t="shared" si="136"/>
        <v>75.771500955757745</v>
      </c>
      <c r="FE98" s="2">
        <f t="shared" si="136"/>
        <v>95.742101264809548</v>
      </c>
      <c r="FG98" s="2">
        <f t="shared" si="137"/>
        <v>0.91922577760678559</v>
      </c>
      <c r="FH98" s="2">
        <f t="shared" si="137"/>
        <v>0.91735437130459896</v>
      </c>
      <c r="FI98" s="2">
        <f t="shared" si="137"/>
        <v>0.92198937132193515</v>
      </c>
      <c r="FJ98" s="2">
        <f t="shared" si="137"/>
        <v>0.91887856764492237</v>
      </c>
      <c r="FK98" s="2">
        <f t="shared" si="137"/>
        <v>0.90398834930450755</v>
      </c>
      <c r="FL98" s="2">
        <f t="shared" si="137"/>
        <v>0.90502222276224986</v>
      </c>
      <c r="FM98" s="2">
        <f t="shared" si="137"/>
        <v>0.90511501616289158</v>
      </c>
      <c r="FN98" s="2">
        <f t="shared" si="137"/>
        <v>0.89425255525775271</v>
      </c>
      <c r="FO98" s="2">
        <f t="shared" si="137"/>
        <v>0.89035051155587086</v>
      </c>
      <c r="FP98" s="2">
        <f t="shared" si="137"/>
        <v>0.90039963344692786</v>
      </c>
      <c r="FQ98" s="2">
        <f t="shared" si="137"/>
        <v>0.90819340257276238</v>
      </c>
      <c r="FR98" s="2">
        <f t="shared" si="137"/>
        <v>0.91083381749031933</v>
      </c>
      <c r="FS98" s="2">
        <f t="shared" si="137"/>
        <v>0.91300138164457623</v>
      </c>
      <c r="FT98" s="2">
        <f t="shared" si="137"/>
        <v>0.91864083458745904</v>
      </c>
      <c r="FU98" s="2">
        <f t="shared" si="137"/>
        <v>0.91242565115150354</v>
      </c>
      <c r="FW98" s="2">
        <f t="shared" si="127"/>
        <v>2.7024651757326991E-4</v>
      </c>
      <c r="FX98" s="2">
        <f t="shared" si="127"/>
        <v>3.837204626683793E-4</v>
      </c>
      <c r="FY98" s="2">
        <f t="shared" si="127"/>
        <v>3.1047803643872356E-4</v>
      </c>
      <c r="FZ98" s="2">
        <f t="shared" si="127"/>
        <v>3.2473940226181305E-4</v>
      </c>
      <c r="GA98" s="2">
        <f t="shared" si="127"/>
        <v>3.0022151450625898E-4</v>
      </c>
      <c r="GB98" s="2">
        <f t="shared" si="127"/>
        <v>2.743685912338132E-4</v>
      </c>
      <c r="GC98" s="2">
        <f t="shared" si="127"/>
        <v>3.8818984795948772E-4</v>
      </c>
      <c r="GD98" s="2">
        <f t="shared" si="127"/>
        <v>4.2973159073285308E-4</v>
      </c>
      <c r="GE98" s="2">
        <f t="shared" si="127"/>
        <v>4.5211391630284791E-4</v>
      </c>
      <c r="GF98" s="2">
        <f t="shared" si="127"/>
        <v>3.2915392753393946E-4</v>
      </c>
      <c r="GG98" s="2">
        <f t="shared" si="127"/>
        <v>3.0526442216470393E-4</v>
      </c>
      <c r="GH98" s="2">
        <f t="shared" si="127"/>
        <v>2.9380344410248811E-4</v>
      </c>
      <c r="GI98" s="2">
        <f t="shared" si="127"/>
        <v>2.5454703075228639E-4</v>
      </c>
      <c r="GJ98" s="2">
        <f t="shared" si="127"/>
        <v>2.1465958669949798E-4</v>
      </c>
      <c r="GK98" s="2">
        <f t="shared" si="127"/>
        <v>2.192495740682591E-4</v>
      </c>
      <c r="GM98" s="86">
        <f t="shared" si="128"/>
        <v>4.1118496861518791E-2</v>
      </c>
      <c r="GN98" s="86">
        <f t="shared" si="128"/>
        <v>3.2734430631343264E-2</v>
      </c>
      <c r="GO98" s="86">
        <f t="shared" si="128"/>
        <v>1.5377010576874689E-2</v>
      </c>
      <c r="GP98" s="86">
        <f t="shared" si="128"/>
        <v>1.9904460342393664E-2</v>
      </c>
      <c r="GQ98" s="86">
        <f t="shared" si="128"/>
        <v>1.6779807693428715E-2</v>
      </c>
      <c r="GR98" s="86">
        <f t="shared" si="128"/>
        <v>1.2572120697466421E-2</v>
      </c>
      <c r="GS98" s="86">
        <f t="shared" si="128"/>
        <v>6.2067700406930874E-2</v>
      </c>
      <c r="GT98" s="86">
        <f t="shared" si="128"/>
        <v>0.10767047234512625</v>
      </c>
      <c r="GU98" s="86">
        <f t="shared" si="128"/>
        <v>3.2336544296054967E-2</v>
      </c>
      <c r="GV98" s="86">
        <f t="shared" si="128"/>
        <v>4.2451876376774049E-2</v>
      </c>
      <c r="GW98" s="86">
        <f t="shared" si="128"/>
        <v>1.2583560391275563E-2</v>
      </c>
      <c r="GX98" s="86">
        <f t="shared" si="128"/>
        <v>1.6925928775445558E-3</v>
      </c>
      <c r="GY98" s="86">
        <f t="shared" si="128"/>
        <v>4.0163087657014334E-3</v>
      </c>
      <c r="GZ98" s="86">
        <f t="shared" si="128"/>
        <v>1.7950859313934347E-3</v>
      </c>
      <c r="HA98" s="86">
        <f t="shared" si="128"/>
        <v>1.0407250484315072E-3</v>
      </c>
      <c r="HC98" s="86">
        <f t="shared" si="73"/>
        <v>6.9132217031280712E-3</v>
      </c>
      <c r="HD98" s="86">
        <f t="shared" si="73"/>
        <v>6.5566646592087807E-3</v>
      </c>
      <c r="HE98" s="86">
        <f t="shared" si="73"/>
        <v>8.1219477680625277E-3</v>
      </c>
      <c r="HF98" s="86">
        <f t="shared" si="73"/>
        <v>2.7201393793720905E-3</v>
      </c>
      <c r="HG98" s="86">
        <f t="shared" si="87"/>
        <v>2.8688292114251459E-3</v>
      </c>
      <c r="HH98" s="86">
        <f t="shared" si="87"/>
        <v>2.8754447260996388E-3</v>
      </c>
      <c r="HI98" s="86">
        <f t="shared" si="87"/>
        <v>5.9928468123832852E-3</v>
      </c>
      <c r="HJ98" s="86">
        <f t="shared" si="87"/>
        <v>6.9118106968385721E-3</v>
      </c>
      <c r="HK98" s="86">
        <f t="shared" si="87"/>
        <v>4.7021807156107731E-3</v>
      </c>
      <c r="HL98" s="86">
        <f t="shared" si="87"/>
        <v>1.1287007314754382E-2</v>
      </c>
      <c r="HM98" s="86">
        <f t="shared" si="87"/>
        <v>8.0736953790986419E-3</v>
      </c>
      <c r="HN98" s="86">
        <f t="shared" si="87"/>
        <v>3.540658969200815E-3</v>
      </c>
      <c r="HO98" s="86">
        <f t="shared" si="87"/>
        <v>3.8392941344997382E-3</v>
      </c>
      <c r="HP98" s="86">
        <f t="shared" si="87"/>
        <v>5.2667081726915982E-3</v>
      </c>
      <c r="HQ98" s="86">
        <f t="shared" si="87"/>
        <v>3.0795406833037686E-3</v>
      </c>
      <c r="HS98" s="86">
        <f t="shared" si="129"/>
        <v>7.0989778681700894E-28</v>
      </c>
      <c r="HT98" s="86">
        <f t="shared" si="129"/>
        <v>1.4047227798197262E-25</v>
      </c>
      <c r="HU98" s="86">
        <f t="shared" si="129"/>
        <v>6.1710494819373101E-26</v>
      </c>
      <c r="HV98" s="86">
        <f t="shared" si="129"/>
        <v>2.8756144591533083E-33</v>
      </c>
      <c r="HW98" s="86">
        <f t="shared" si="129"/>
        <v>6.7315713532794958E-34</v>
      </c>
      <c r="HX98" s="86">
        <f t="shared" si="129"/>
        <v>6.1857542059308677E-37</v>
      </c>
      <c r="HY98" s="86">
        <f t="shared" si="129"/>
        <v>3.77246650742054E-32</v>
      </c>
      <c r="HZ98" s="86">
        <f t="shared" si="129"/>
        <v>1.4333431752042733E-31</v>
      </c>
      <c r="IA98" s="86">
        <f t="shared" si="129"/>
        <v>1.2322004182484338E-35</v>
      </c>
      <c r="IB98" s="86">
        <f t="shared" si="129"/>
        <v>1.6614453586982739E-26</v>
      </c>
      <c r="IC98" s="86">
        <f t="shared" si="129"/>
        <v>1.7889546787551404E-28</v>
      </c>
      <c r="ID98" s="86">
        <f t="shared" si="129"/>
        <v>2.9909053301031596E-34</v>
      </c>
      <c r="IE98" s="86">
        <f t="shared" si="129"/>
        <v>2.75566297310161E-30</v>
      </c>
      <c r="IF98" s="86">
        <f t="shared" si="129"/>
        <v>3.9393346494216716E-24</v>
      </c>
      <c r="IG98" s="86">
        <f t="shared" si="129"/>
        <v>3.8876452148076782E-19</v>
      </c>
      <c r="II98" s="86">
        <f t="shared" si="130"/>
        <v>1.4286151652090383E-174</v>
      </c>
      <c r="IJ98" s="86">
        <f t="shared" si="130"/>
        <v>5.2943820354003492E-149</v>
      </c>
      <c r="IK98" s="86">
        <f t="shared" si="130"/>
        <v>6.3043775848542551E-160</v>
      </c>
      <c r="IL98" s="86">
        <f t="shared" si="130"/>
        <v>5.8232735918008833E-210</v>
      </c>
      <c r="IM98" s="86">
        <f t="shared" si="130"/>
        <v>1.8258346762441589E-210</v>
      </c>
      <c r="IN98" s="86">
        <f t="shared" si="130"/>
        <v>4.8736134035682156E-233</v>
      </c>
      <c r="IO98" s="86">
        <f t="shared" si="130"/>
        <v>1.8028429974683129E-197</v>
      </c>
      <c r="IP98" s="86">
        <f t="shared" si="130"/>
        <v>5.045842152035488E-198</v>
      </c>
      <c r="IQ98" s="86">
        <f t="shared" si="130"/>
        <v>1.8644458283048164E-229</v>
      </c>
      <c r="IR98" s="86">
        <f t="shared" si="130"/>
        <v>1.0151554890782462E-167</v>
      </c>
      <c r="IS98" s="86">
        <f t="shared" si="130"/>
        <v>3.8598312779431129E-175</v>
      </c>
      <c r="IT98" s="86">
        <f t="shared" si="130"/>
        <v>4.1507805716722096E-210</v>
      </c>
      <c r="IU98" s="86">
        <f t="shared" si="130"/>
        <v>4.9540960850154475E-189</v>
      </c>
      <c r="IV98" s="86">
        <f t="shared" si="130"/>
        <v>1.3607644237581448E-107</v>
      </c>
      <c r="IW98" s="86">
        <f t="shared" si="130"/>
        <v>3.9164336641082218E-78</v>
      </c>
      <c r="IY98" s="86">
        <f t="shared" si="131"/>
        <v>4.8031718564646865E-2</v>
      </c>
      <c r="IZ98" s="86">
        <f t="shared" si="131"/>
        <v>3.9291095290552046E-2</v>
      </c>
      <c r="JA98" s="86">
        <f t="shared" si="131"/>
        <v>2.3498958344937218E-2</v>
      </c>
      <c r="JB98" s="86">
        <f t="shared" si="131"/>
        <v>2.2624599721765754E-2</v>
      </c>
      <c r="JC98" s="86">
        <f t="shared" si="131"/>
        <v>1.9648636904853859E-2</v>
      </c>
      <c r="JD98" s="86">
        <f t="shared" si="131"/>
        <v>1.5447565423566059E-2</v>
      </c>
      <c r="JE98" s="86">
        <f t="shared" si="131"/>
        <v>6.8060547219314163E-2</v>
      </c>
      <c r="JF98" s="86">
        <f t="shared" si="131"/>
        <v>0.11458228304196483</v>
      </c>
      <c r="JG98" s="86">
        <f t="shared" si="131"/>
        <v>3.7038725011665739E-2</v>
      </c>
      <c r="JH98" s="86">
        <f t="shared" si="131"/>
        <v>5.3738883691528433E-2</v>
      </c>
      <c r="JI98" s="86">
        <f t="shared" si="131"/>
        <v>2.0657255770374205E-2</v>
      </c>
      <c r="JJ98" s="86">
        <f t="shared" si="131"/>
        <v>5.2332518467453713E-3</v>
      </c>
      <c r="JK98" s="86">
        <f t="shared" si="131"/>
        <v>7.855602900201172E-3</v>
      </c>
      <c r="JL98" s="86">
        <f t="shared" si="131"/>
        <v>7.0617941040850328E-3</v>
      </c>
      <c r="JM98" s="86">
        <f t="shared" si="131"/>
        <v>4.1202657317352762E-3</v>
      </c>
    </row>
    <row r="99" spans="2:273" x14ac:dyDescent="0.25">
      <c r="B99" s="2">
        <v>72</v>
      </c>
      <c r="C99" s="37">
        <v>71.894999999999996</v>
      </c>
      <c r="D99" s="37">
        <v>69.793999999999997</v>
      </c>
      <c r="E99" s="37">
        <v>66.709999999999994</v>
      </c>
      <c r="F99" s="37">
        <v>69.644999999999996</v>
      </c>
      <c r="G99" s="37">
        <v>64.903000000000006</v>
      </c>
      <c r="H99" s="37">
        <v>75.418999999999997</v>
      </c>
      <c r="I99" s="37">
        <v>71.623000000000005</v>
      </c>
      <c r="J99" s="37">
        <v>72.355999999999995</v>
      </c>
      <c r="K99" s="37">
        <v>70.78</v>
      </c>
      <c r="L99" s="37">
        <v>73.338999999999999</v>
      </c>
      <c r="M99" s="37">
        <v>71.111000000000004</v>
      </c>
      <c r="N99" s="37">
        <v>68.667000000000002</v>
      </c>
      <c r="O99" s="37">
        <v>69.349000000000004</v>
      </c>
      <c r="P99" s="37">
        <v>79.855000000000004</v>
      </c>
      <c r="Q99" s="37">
        <v>93.338999999999999</v>
      </c>
      <c r="S99" s="4">
        <f t="shared" si="132"/>
        <v>74.912942947197024</v>
      </c>
      <c r="T99" s="4">
        <f t="shared" si="132"/>
        <v>73.363203233547651</v>
      </c>
      <c r="U99" s="4">
        <f t="shared" si="132"/>
        <v>71.495798625542534</v>
      </c>
      <c r="V99" s="4">
        <f t="shared" si="132"/>
        <v>70.698043459978194</v>
      </c>
      <c r="W99" s="4">
        <f t="shared" si="132"/>
        <v>64.587935114757315</v>
      </c>
      <c r="X99" s="4">
        <f t="shared" si="132"/>
        <v>68.355642597160426</v>
      </c>
      <c r="Y99" s="4">
        <f t="shared" si="132"/>
        <v>68.162206274785134</v>
      </c>
      <c r="Z99" s="4">
        <f t="shared" si="132"/>
        <v>72.944066469811844</v>
      </c>
      <c r="AA99" s="4">
        <f t="shared" si="132"/>
        <v>79.14206828680129</v>
      </c>
      <c r="AB99" s="4">
        <f t="shared" si="132"/>
        <v>76.218431872553651</v>
      </c>
      <c r="AC99" s="4">
        <f t="shared" si="132"/>
        <v>70.633452496785893</v>
      </c>
      <c r="AD99" s="4">
        <f t="shared" si="132"/>
        <v>70.14026324070332</v>
      </c>
      <c r="AE99" s="4">
        <f t="shared" si="132"/>
        <v>72.615293149564238</v>
      </c>
      <c r="AF99" s="4">
        <f t="shared" si="132"/>
        <v>80.264477563144951</v>
      </c>
      <c r="AG99" s="4">
        <f t="shared" si="132"/>
        <v>89.143240160405171</v>
      </c>
      <c r="AI99" s="4">
        <f t="shared" si="133"/>
        <v>-3.017942947197028</v>
      </c>
      <c r="AJ99" s="4">
        <f t="shared" si="133"/>
        <v>-3.569203233547654</v>
      </c>
      <c r="AK99" s="4">
        <f t="shared" si="133"/>
        <v>-4.7857986255425402</v>
      </c>
      <c r="AL99" s="4">
        <f t="shared" si="133"/>
        <v>-1.0530434599781984</v>
      </c>
      <c r="AM99" s="4">
        <f t="shared" si="133"/>
        <v>0.31506488524269116</v>
      </c>
      <c r="AN99" s="4">
        <f t="shared" si="133"/>
        <v>7.0633574028395714</v>
      </c>
      <c r="AO99" s="4">
        <f t="shared" si="133"/>
        <v>3.4607937252148702</v>
      </c>
      <c r="AP99" s="4">
        <f t="shared" si="133"/>
        <v>-0.5880664698118494</v>
      </c>
      <c r="AQ99" s="4">
        <f t="shared" si="133"/>
        <v>-8.3620682868012892</v>
      </c>
      <c r="AR99" s="4">
        <f t="shared" si="133"/>
        <v>-2.8794318725536527</v>
      </c>
      <c r="AS99" s="4">
        <f t="shared" si="133"/>
        <v>0.47754750321411166</v>
      </c>
      <c r="AT99" s="4">
        <f t="shared" si="133"/>
        <v>-1.4732632407033179</v>
      </c>
      <c r="AU99" s="4">
        <f t="shared" si="133"/>
        <v>-3.266293149564234</v>
      </c>
      <c r="AV99" s="4">
        <f t="shared" si="133"/>
        <v>-0.40947756314494654</v>
      </c>
      <c r="AW99" s="4">
        <f t="shared" si="133"/>
        <v>4.1957598395948281</v>
      </c>
      <c r="AY99" s="2">
        <f t="shared" si="125"/>
        <v>67.378627882440682</v>
      </c>
      <c r="AZ99" s="2">
        <f t="shared" si="125"/>
        <v>66.352301081089905</v>
      </c>
      <c r="BA99" s="2">
        <f t="shared" si="125"/>
        <v>63.902933854201358</v>
      </c>
      <c r="BB99" s="2">
        <f t="shared" si="125"/>
        <v>66.828148688281189</v>
      </c>
      <c r="BC99" s="2">
        <f t="shared" si="125"/>
        <v>60.884521195495452</v>
      </c>
      <c r="BD99" s="2">
        <f t="shared" si="125"/>
        <v>64.711180678725839</v>
      </c>
      <c r="BE99" s="2">
        <f t="shared" si="125"/>
        <v>59.327819913492732</v>
      </c>
      <c r="BF99" s="2">
        <f t="shared" si="125"/>
        <v>62.081265773146626</v>
      </c>
      <c r="BG99" s="2">
        <f t="shared" si="125"/>
        <v>73.402959791550515</v>
      </c>
      <c r="BH99" s="2">
        <f t="shared" si="125"/>
        <v>65.492378756780411</v>
      </c>
      <c r="BI99" s="2">
        <f t="shared" si="125"/>
        <v>63.61994171469604</v>
      </c>
      <c r="BJ99" s="2">
        <f t="shared" si="125"/>
        <v>66.541170836257976</v>
      </c>
      <c r="BK99" s="2">
        <f t="shared" si="125"/>
        <v>68.979114951968029</v>
      </c>
      <c r="BL99" s="2">
        <f t="shared" si="125"/>
        <v>76.327675180462663</v>
      </c>
      <c r="BM99" s="2">
        <f t="shared" si="125"/>
        <v>87.317156875080258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>
        <f t="shared" si="126"/>
        <v>75.418999999999997</v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>
        <f t="shared" si="126"/>
        <v>68.667000000000002</v>
      </c>
      <c r="CQ99" s="2">
        <f t="shared" si="126"/>
        <v>69.349000000000004</v>
      </c>
      <c r="CR99" s="2">
        <f t="shared" si="126"/>
        <v>79.855000000000004</v>
      </c>
      <c r="CS99" s="2">
        <f t="shared" si="126"/>
        <v>93.338999999999999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>
        <f t="shared" si="115"/>
        <v>75.418999999999997</v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>
        <f t="shared" si="121"/>
        <v>68.667000000000002</v>
      </c>
      <c r="DG99" s="2">
        <f t="shared" si="122"/>
        <v>69.349000000000004</v>
      </c>
      <c r="DH99" s="2">
        <f t="shared" si="123"/>
        <v>79.855000000000004</v>
      </c>
      <c r="DI99" s="2">
        <f t="shared" si="124"/>
        <v>93.338999999999999</v>
      </c>
      <c r="DK99" s="2">
        <f t="shared" si="134"/>
        <v>94.019673846153864</v>
      </c>
      <c r="DL99" s="2">
        <f t="shared" si="134"/>
        <v>91.365660645867536</v>
      </c>
      <c r="DM99" s="2">
        <f t="shared" si="134"/>
        <v>86.470641025641044</v>
      </c>
      <c r="DN99" s="2">
        <f t="shared" si="134"/>
        <v>88.572980295566509</v>
      </c>
      <c r="DO99" s="2">
        <f t="shared" si="134"/>
        <v>78.850789230769223</v>
      </c>
      <c r="DP99" s="2">
        <f t="shared" si="134"/>
        <v>80.115416996047401</v>
      </c>
      <c r="DQ99" s="2">
        <f t="shared" si="134"/>
        <v>48.164385375494071</v>
      </c>
      <c r="DR99" s="2">
        <f t="shared" si="134"/>
        <v>67.905231601731614</v>
      </c>
      <c r="DS99" s="2">
        <f t="shared" si="134"/>
        <v>73.911413419913416</v>
      </c>
      <c r="DT99" s="2">
        <f t="shared" si="134"/>
        <v>75.99009090909091</v>
      </c>
      <c r="DU99" s="2">
        <f t="shared" si="134"/>
        <v>79.399318405797104</v>
      </c>
      <c r="DV99" s="2">
        <f t="shared" si="134"/>
        <v>85.33740376068377</v>
      </c>
      <c r="DW99" s="2">
        <f t="shared" si="134"/>
        <v>86.501132307692302</v>
      </c>
      <c r="DX99" s="2">
        <f t="shared" si="134"/>
        <v>97.956619047619057</v>
      </c>
      <c r="DY99" s="2">
        <f t="shared" si="134"/>
        <v>109.77688170940169</v>
      </c>
      <c r="EA99" s="2">
        <f t="shared" si="94"/>
        <v>65.243546524421376</v>
      </c>
      <c r="EB99" s="2">
        <f t="shared" si="94"/>
        <v>64.297106873695398</v>
      </c>
      <c r="EC99" s="2">
        <f t="shared" si="94"/>
        <v>62.161307698386814</v>
      </c>
      <c r="ED99" s="2">
        <f t="shared" si="94"/>
        <v>65.077059291690503</v>
      </c>
      <c r="EE99" s="2">
        <f t="shared" si="94"/>
        <v>59.144365870937115</v>
      </c>
      <c r="EF99" s="2">
        <f t="shared" si="94"/>
        <v>63.237186323264851</v>
      </c>
      <c r="EG99" s="2">
        <f t="shared" si="94"/>
        <v>60.395582240671473</v>
      </c>
      <c r="EH99" s="2">
        <f t="shared" si="94"/>
        <v>61.453391500229927</v>
      </c>
      <c r="EI99" s="2">
        <f t="shared" si="94"/>
        <v>73.34781752626688</v>
      </c>
      <c r="EJ99" s="2">
        <f t="shared" si="94"/>
        <v>64.433623398737907</v>
      </c>
      <c r="EK99" s="2">
        <f t="shared" si="94"/>
        <v>62.165336772729731</v>
      </c>
      <c r="EL99" s="2">
        <f t="shared" si="94"/>
        <v>64.863111409646223</v>
      </c>
      <c r="EM99" s="2">
        <f t="shared" si="135"/>
        <v>67.456464110395189</v>
      </c>
      <c r="EN99" s="2">
        <f t="shared" si="135"/>
        <v>74.580389453693911</v>
      </c>
      <c r="EO99" s="2">
        <f t="shared" si="135"/>
        <v>85.348461247246306</v>
      </c>
      <c r="EQ99" s="2">
        <f t="shared" si="136"/>
        <v>65.436556673429394</v>
      </c>
      <c r="ER99" s="2">
        <f t="shared" si="136"/>
        <v>64.27723500053969</v>
      </c>
      <c r="ES99" s="2">
        <f t="shared" si="136"/>
        <v>62.59477032017854</v>
      </c>
      <c r="ET99" s="2">
        <f t="shared" si="136"/>
        <v>65.860715798727668</v>
      </c>
      <c r="EU99" s="2">
        <f t="shared" si="136"/>
        <v>58.800744493356653</v>
      </c>
      <c r="EV99" s="2">
        <f t="shared" si="136"/>
        <v>62.134181956301802</v>
      </c>
      <c r="EW99" s="2">
        <f t="shared" si="136"/>
        <v>59.430696042978767</v>
      </c>
      <c r="EX99" s="2">
        <f t="shared" si="136"/>
        <v>61.021737194595396</v>
      </c>
      <c r="EY99" s="2">
        <f t="shared" si="136"/>
        <v>69.782753677420033</v>
      </c>
      <c r="EZ99" s="2">
        <f t="shared" si="136"/>
        <v>63.668563512987028</v>
      </c>
      <c r="FA99" s="2">
        <f t="shared" si="136"/>
        <v>61.795771180413617</v>
      </c>
      <c r="FB99" s="2">
        <f t="shared" si="136"/>
        <v>64.593237663646178</v>
      </c>
      <c r="FC99" s="2">
        <f t="shared" si="136"/>
        <v>67.170982339596748</v>
      </c>
      <c r="FD99" s="2">
        <f t="shared" si="136"/>
        <v>75.653869958945293</v>
      </c>
      <c r="FE99" s="2">
        <f t="shared" si="136"/>
        <v>95.653108856690793</v>
      </c>
      <c r="FG99" s="2">
        <f t="shared" si="137"/>
        <v>0.92580571586351879</v>
      </c>
      <c r="FH99" s="2">
        <f t="shared" si="137"/>
        <v>0.92407416423879907</v>
      </c>
      <c r="FI99" s="2">
        <f t="shared" si="137"/>
        <v>0.92836172954349716</v>
      </c>
      <c r="FJ99" s="2">
        <f t="shared" si="137"/>
        <v>0.92548449712923042</v>
      </c>
      <c r="FK99" s="2">
        <f t="shared" si="137"/>
        <v>0.91169029483581943</v>
      </c>
      <c r="FL99" s="2">
        <f t="shared" si="137"/>
        <v>0.91264924610954012</v>
      </c>
      <c r="FM99" s="2">
        <f t="shared" si="137"/>
        <v>0.9127353064038507</v>
      </c>
      <c r="FN99" s="2">
        <f t="shared" si="137"/>
        <v>0.90265139148440698</v>
      </c>
      <c r="FO99" s="2">
        <f t="shared" si="137"/>
        <v>0.89902426752965714</v>
      </c>
      <c r="FP99" s="2">
        <f t="shared" si="137"/>
        <v>0.90836027824514087</v>
      </c>
      <c r="FQ99" s="2">
        <f t="shared" si="137"/>
        <v>0.91558952140411631</v>
      </c>
      <c r="FR99" s="2">
        <f t="shared" si="137"/>
        <v>0.91803641684158943</v>
      </c>
      <c r="FS99" s="2">
        <f t="shared" si="137"/>
        <v>0.9200442610337165</v>
      </c>
      <c r="FT99" s="2">
        <f t="shared" si="137"/>
        <v>0.92526454874378061</v>
      </c>
      <c r="FU99" s="2">
        <f t="shared" si="137"/>
        <v>0.91951102931540085</v>
      </c>
      <c r="FW99" s="2">
        <f t="shared" si="127"/>
        <v>2.9631168839872431E-4</v>
      </c>
      <c r="FX99" s="2">
        <f t="shared" si="127"/>
        <v>4.2072554519330635E-4</v>
      </c>
      <c r="FY99" s="2">
        <f t="shared" si="127"/>
        <v>3.4042220020696722E-4</v>
      </c>
      <c r="FZ99" s="2">
        <f t="shared" si="127"/>
        <v>3.560585185985033E-4</v>
      </c>
      <c r="GA99" s="2">
        <f t="shared" si="127"/>
        <v>3.2917681011879906E-4</v>
      </c>
      <c r="GB99" s="2">
        <f t="shared" si="127"/>
        <v>3.0083121481562676E-4</v>
      </c>
      <c r="GC99" s="2">
        <f t="shared" si="127"/>
        <v>4.2562576377677729E-4</v>
      </c>
      <c r="GD99" s="2">
        <f t="shared" si="127"/>
        <v>4.7117178477813212E-4</v>
      </c>
      <c r="GE99" s="2">
        <f t="shared" si="127"/>
        <v>4.9571142889519185E-4</v>
      </c>
      <c r="GF99" s="2">
        <f t="shared" si="127"/>
        <v>3.6089864395457663E-4</v>
      </c>
      <c r="GG99" s="2">
        <f t="shared" si="127"/>
        <v>3.347059254168764E-4</v>
      </c>
      <c r="GH99" s="2">
        <f t="shared" si="127"/>
        <v>3.2213993915181766E-4</v>
      </c>
      <c r="GI99" s="2">
        <f t="shared" si="127"/>
        <v>2.790984149474704E-4</v>
      </c>
      <c r="GJ99" s="2">
        <f t="shared" si="127"/>
        <v>2.3536468201367181E-4</v>
      </c>
      <c r="GK99" s="2">
        <f t="shared" si="127"/>
        <v>2.4039729240285949E-4</v>
      </c>
      <c r="GM99" s="86">
        <f t="shared" si="128"/>
        <v>2.2254978429473209E-2</v>
      </c>
      <c r="GN99" s="86">
        <f t="shared" si="128"/>
        <v>1.483868500603492E-2</v>
      </c>
      <c r="GO99" s="86">
        <f t="shared" si="128"/>
        <v>5.9716434723248377E-3</v>
      </c>
      <c r="GP99" s="86">
        <f t="shared" si="128"/>
        <v>7.5926182260996509E-3</v>
      </c>
      <c r="GQ99" s="86">
        <f t="shared" si="128"/>
        <v>6.1753191428873568E-3</v>
      </c>
      <c r="GR99" s="86">
        <f t="shared" si="128"/>
        <v>4.845145978553048E-3</v>
      </c>
      <c r="GS99" s="86">
        <f t="shared" si="128"/>
        <v>3.7104734597152932E-2</v>
      </c>
      <c r="GT99" s="86">
        <f t="shared" si="128"/>
        <v>7.3800052462322921E-2</v>
      </c>
      <c r="GU99" s="86">
        <f t="shared" si="128"/>
        <v>1.6286495695053669E-2</v>
      </c>
      <c r="GV99" s="86">
        <f t="shared" si="128"/>
        <v>2.2650819164166485E-2</v>
      </c>
      <c r="GW99" s="86">
        <f t="shared" si="128"/>
        <v>4.804028479066213E-3</v>
      </c>
      <c r="GX99" s="86">
        <f t="shared" si="128"/>
        <v>3.4106116268364458E-4</v>
      </c>
      <c r="GY99" s="86">
        <f t="shared" si="128"/>
        <v>1.106934324490794E-3</v>
      </c>
      <c r="GZ99" s="86">
        <f t="shared" si="128"/>
        <v>4.0205390430164478E-4</v>
      </c>
      <c r="HA99" s="86">
        <f t="shared" si="128"/>
        <v>2.0310778281372449E-4</v>
      </c>
      <c r="HC99" s="86">
        <f t="shared" si="73"/>
        <v>1.068325145433606E-2</v>
      </c>
      <c r="HD99" s="86">
        <f t="shared" si="73"/>
        <v>1.0001545941387644E-2</v>
      </c>
      <c r="HE99" s="86">
        <f t="shared" si="73"/>
        <v>1.2319987475797522E-2</v>
      </c>
      <c r="HF99" s="86">
        <f t="shared" si="73"/>
        <v>4.634408056570719E-3</v>
      </c>
      <c r="HG99" s="86">
        <f t="shared" si="87"/>
        <v>4.8541476751995253E-3</v>
      </c>
      <c r="HH99" s="86">
        <f t="shared" si="87"/>
        <v>4.9687143712630099E-3</v>
      </c>
      <c r="HI99" s="86">
        <f t="shared" si="87"/>
        <v>9.7867844153213378E-3</v>
      </c>
      <c r="HJ99" s="86">
        <f t="shared" si="87"/>
        <v>1.1284458755675308E-2</v>
      </c>
      <c r="HK99" s="86">
        <f t="shared" si="87"/>
        <v>8.160668479928905E-3</v>
      </c>
      <c r="HL99" s="86">
        <f t="shared" si="87"/>
        <v>1.7079975248689264E-2</v>
      </c>
      <c r="HM99" s="86">
        <f t="shared" si="87"/>
        <v>1.247587114812012E-2</v>
      </c>
      <c r="HN99" s="86">
        <f t="shared" si="87"/>
        <v>5.9212939634810851E-3</v>
      </c>
      <c r="HO99" s="86">
        <f t="shared" si="87"/>
        <v>6.1813843814948763E-3</v>
      </c>
      <c r="HP99" s="86">
        <f t="shared" si="87"/>
        <v>8.2077757970342863E-3</v>
      </c>
      <c r="HQ99" s="86">
        <f t="shared" si="87"/>
        <v>5.1395622420679276E-3</v>
      </c>
      <c r="HS99" s="86">
        <f t="shared" si="129"/>
        <v>5.454849888578604E-27</v>
      </c>
      <c r="HT99" s="86">
        <f t="shared" si="129"/>
        <v>9.1984654932171535E-25</v>
      </c>
      <c r="HU99" s="86">
        <f t="shared" si="129"/>
        <v>4.169478716143884E-25</v>
      </c>
      <c r="HV99" s="86">
        <f t="shared" si="129"/>
        <v>3.5398008034781301E-32</v>
      </c>
      <c r="HW99" s="86">
        <f t="shared" si="129"/>
        <v>8.3154453303525892E-33</v>
      </c>
      <c r="HX99" s="86">
        <f t="shared" si="129"/>
        <v>9.548379124320128E-36</v>
      </c>
      <c r="HY99" s="86">
        <f t="shared" si="129"/>
        <v>4.3501956692228129E-31</v>
      </c>
      <c r="HZ99" s="86">
        <f t="shared" si="129"/>
        <v>1.6722721777180922E-30</v>
      </c>
      <c r="IA99" s="86">
        <f t="shared" si="129"/>
        <v>2.1017533053180228E-34</v>
      </c>
      <c r="IB99" s="86">
        <f t="shared" si="129"/>
        <v>1.2198146417923227E-25</v>
      </c>
      <c r="IC99" s="86">
        <f t="shared" si="129"/>
        <v>1.4555075395939336E-27</v>
      </c>
      <c r="ID99" s="86">
        <f t="shared" si="129"/>
        <v>3.7125895091203749E-33</v>
      </c>
      <c r="IE99" s="86">
        <f t="shared" si="129"/>
        <v>2.4894966409550967E-29</v>
      </c>
      <c r="IF99" s="86">
        <f t="shared" si="129"/>
        <v>2.086989595189285E-23</v>
      </c>
      <c r="IG99" s="86">
        <f t="shared" si="129"/>
        <v>1.4134483554296411E-18</v>
      </c>
      <c r="II99" s="86">
        <f t="shared" si="130"/>
        <v>1.0026940798542419E-170</v>
      </c>
      <c r="IJ99" s="86">
        <f t="shared" si="130"/>
        <v>1.3997008942522699E-145</v>
      </c>
      <c r="IK99" s="86">
        <f t="shared" si="130"/>
        <v>2.3986762256880487E-156</v>
      </c>
      <c r="IL99" s="86">
        <f t="shared" si="130"/>
        <v>3.1984817647049841E-205</v>
      </c>
      <c r="IM99" s="86">
        <f t="shared" si="130"/>
        <v>9.2677166979747428E-206</v>
      </c>
      <c r="IN99" s="86">
        <f t="shared" si="130"/>
        <v>7.0093495022295661E-228</v>
      </c>
      <c r="IO99" s="86">
        <f t="shared" si="130"/>
        <v>6.4849670093558739E-193</v>
      </c>
      <c r="IP99" s="86">
        <f t="shared" si="130"/>
        <v>2.1446262257312817E-193</v>
      </c>
      <c r="IQ99" s="86">
        <f t="shared" si="130"/>
        <v>4.7413061635989024E-224</v>
      </c>
      <c r="IR99" s="86">
        <f t="shared" si="130"/>
        <v>6.1739175090931647E-164</v>
      </c>
      <c r="IS99" s="86">
        <f t="shared" si="130"/>
        <v>3.1860481726609664E-171</v>
      </c>
      <c r="IT99" s="86">
        <f t="shared" si="130"/>
        <v>2.0099248451880907E-205</v>
      </c>
      <c r="IU99" s="86">
        <f t="shared" si="130"/>
        <v>6.8113304464445524E-185</v>
      </c>
      <c r="IV99" s="86">
        <f t="shared" si="130"/>
        <v>2.6620646559515212E-105</v>
      </c>
      <c r="IW99" s="86">
        <f t="shared" si="130"/>
        <v>1.782388346268545E-76</v>
      </c>
      <c r="IY99" s="86">
        <f t="shared" si="131"/>
        <v>3.2938229883809268E-2</v>
      </c>
      <c r="IZ99" s="86">
        <f t="shared" si="131"/>
        <v>2.4840230947422562E-2</v>
      </c>
      <c r="JA99" s="86">
        <f t="shared" si="131"/>
        <v>1.8291630948122362E-2</v>
      </c>
      <c r="JB99" s="86">
        <f t="shared" si="131"/>
        <v>1.222702628267037E-2</v>
      </c>
      <c r="JC99" s="86">
        <f t="shared" si="131"/>
        <v>1.1029466818086881E-2</v>
      </c>
      <c r="JD99" s="86">
        <f t="shared" si="131"/>
        <v>9.8138603498160587E-3</v>
      </c>
      <c r="JE99" s="86">
        <f t="shared" si="131"/>
        <v>4.6891519012474271E-2</v>
      </c>
      <c r="JF99" s="86">
        <f t="shared" si="131"/>
        <v>8.5084511217998232E-2</v>
      </c>
      <c r="JG99" s="86">
        <f t="shared" si="131"/>
        <v>2.4447164174982574E-2</v>
      </c>
      <c r="JH99" s="86">
        <f t="shared" si="131"/>
        <v>3.9730794412855749E-2</v>
      </c>
      <c r="JI99" s="86">
        <f t="shared" si="131"/>
        <v>1.7279899627186332E-2</v>
      </c>
      <c r="JJ99" s="86">
        <f t="shared" si="131"/>
        <v>6.2623551261647295E-3</v>
      </c>
      <c r="JK99" s="86">
        <f t="shared" si="131"/>
        <v>7.2883187059856703E-3</v>
      </c>
      <c r="JL99" s="86">
        <f t="shared" si="131"/>
        <v>8.6098297013359314E-3</v>
      </c>
      <c r="JM99" s="86">
        <f t="shared" si="131"/>
        <v>5.3426700248816539E-3</v>
      </c>
    </row>
    <row r="100" spans="2:273" x14ac:dyDescent="0.25">
      <c r="B100" s="2">
        <v>73</v>
      </c>
      <c r="C100" s="37">
        <v>72.052999999999997</v>
      </c>
      <c r="D100" s="37">
        <v>70.459999999999994</v>
      </c>
      <c r="E100" s="37">
        <v>68.903000000000006</v>
      </c>
      <c r="F100" s="37">
        <v>70.757999999999996</v>
      </c>
      <c r="G100" s="37">
        <v>66.305999999999997</v>
      </c>
      <c r="H100" s="37">
        <v>75.935000000000002</v>
      </c>
      <c r="I100" s="37">
        <v>74.066000000000003</v>
      </c>
      <c r="J100" s="37">
        <v>73.186000000000007</v>
      </c>
      <c r="K100" s="37">
        <v>73.626999999999995</v>
      </c>
      <c r="L100" s="37">
        <v>75.742000000000004</v>
      </c>
      <c r="M100" s="37">
        <v>71.921000000000006</v>
      </c>
      <c r="N100" s="37">
        <v>69.364999999999995</v>
      </c>
      <c r="O100" s="37">
        <v>69.286000000000001</v>
      </c>
      <c r="P100" s="37">
        <v>80.822999999999993</v>
      </c>
      <c r="Q100" s="37">
        <v>93.418999999999997</v>
      </c>
      <c r="S100" s="4">
        <f t="shared" si="132"/>
        <v>76.497970695858513</v>
      </c>
      <c r="T100" s="4">
        <f t="shared" si="132"/>
        <v>74.735524355046621</v>
      </c>
      <c r="U100" s="4">
        <f t="shared" si="132"/>
        <v>73.910944893151679</v>
      </c>
      <c r="V100" s="4">
        <f t="shared" si="132"/>
        <v>71.833042431570945</v>
      </c>
      <c r="W100" s="4">
        <f t="shared" si="132"/>
        <v>65.822039658986824</v>
      </c>
      <c r="X100" s="4">
        <f t="shared" si="132"/>
        <v>69.863581260906784</v>
      </c>
      <c r="Y100" s="4">
        <f t="shared" si="132"/>
        <v>70.084924981509801</v>
      </c>
      <c r="Z100" s="4">
        <f t="shared" si="132"/>
        <v>74.656698080101862</v>
      </c>
      <c r="AA100" s="4">
        <f t="shared" si="132"/>
        <v>81.278149315529092</v>
      </c>
      <c r="AB100" s="4">
        <f t="shared" si="132"/>
        <v>78.997912488038395</v>
      </c>
      <c r="AC100" s="4">
        <f t="shared" si="132"/>
        <v>73.149550414586045</v>
      </c>
      <c r="AD100" s="4">
        <f t="shared" si="132"/>
        <v>71.850333113773445</v>
      </c>
      <c r="AE100" s="4">
        <f t="shared" si="132"/>
        <v>74.133118907238853</v>
      </c>
      <c r="AF100" s="4">
        <f t="shared" si="132"/>
        <v>81.838056474056117</v>
      </c>
      <c r="AG100" s="4">
        <f t="shared" si="132"/>
        <v>90.218450565484574</v>
      </c>
      <c r="AI100" s="4">
        <f t="shared" si="133"/>
        <v>-4.4449706958585153</v>
      </c>
      <c r="AJ100" s="4">
        <f t="shared" si="133"/>
        <v>-4.2755243550466275</v>
      </c>
      <c r="AK100" s="4">
        <f t="shared" si="133"/>
        <v>-5.0079448931516737</v>
      </c>
      <c r="AL100" s="4">
        <f t="shared" si="133"/>
        <v>-1.0750424315709495</v>
      </c>
      <c r="AM100" s="4">
        <f t="shared" si="133"/>
        <v>0.48396034101317298</v>
      </c>
      <c r="AN100" s="4">
        <f t="shared" si="133"/>
        <v>6.0714187390932182</v>
      </c>
      <c r="AO100" s="4">
        <f t="shared" si="133"/>
        <v>3.981075018490202</v>
      </c>
      <c r="AP100" s="4">
        <f t="shared" si="133"/>
        <v>-1.4706980801018545</v>
      </c>
      <c r="AQ100" s="4">
        <f t="shared" si="133"/>
        <v>-7.6511493155290964</v>
      </c>
      <c r="AR100" s="4">
        <f t="shared" si="133"/>
        <v>-3.2559124880383905</v>
      </c>
      <c r="AS100" s="4">
        <f t="shared" si="133"/>
        <v>-1.2285504145860386</v>
      </c>
      <c r="AT100" s="4">
        <f t="shared" si="133"/>
        <v>-2.48533311377345</v>
      </c>
      <c r="AU100" s="4">
        <f t="shared" si="133"/>
        <v>-4.8471189072388512</v>
      </c>
      <c r="AV100" s="4">
        <f t="shared" si="133"/>
        <v>-1.0150564740561236</v>
      </c>
      <c r="AW100" s="4">
        <f t="shared" si="133"/>
        <v>3.2005494345154233</v>
      </c>
      <c r="AY100" s="2">
        <f t="shared" si="125"/>
        <v>67.143544727873106</v>
      </c>
      <c r="AZ100" s="2">
        <f t="shared" si="125"/>
        <v>66.097713496918118</v>
      </c>
      <c r="BA100" s="2">
        <f t="shared" si="125"/>
        <v>63.682060762468389</v>
      </c>
      <c r="BB100" s="2">
        <f t="shared" si="125"/>
        <v>66.61046871372298</v>
      </c>
      <c r="BC100" s="2">
        <f t="shared" si="125"/>
        <v>60.665313346582494</v>
      </c>
      <c r="BD100" s="2">
        <f t="shared" si="125"/>
        <v>64.453455328970762</v>
      </c>
      <c r="BE100" s="2">
        <f t="shared" si="125"/>
        <v>59.229264266057058</v>
      </c>
      <c r="BF100" s="2">
        <f t="shared" si="125"/>
        <v>61.888098103903197</v>
      </c>
      <c r="BG100" s="2">
        <f t="shared" si="125"/>
        <v>73.096644395666246</v>
      </c>
      <c r="BH100" s="2">
        <f t="shared" si="125"/>
        <v>65.269564903171272</v>
      </c>
      <c r="BI100" s="2">
        <f t="shared" si="125"/>
        <v>63.4167293623916</v>
      </c>
      <c r="BJ100" s="2">
        <f t="shared" si="125"/>
        <v>66.302643324215722</v>
      </c>
      <c r="BK100" s="2">
        <f t="shared" si="125"/>
        <v>68.763579562451994</v>
      </c>
      <c r="BL100" s="2">
        <f t="shared" si="125"/>
        <v>76.127774127668502</v>
      </c>
      <c r="BM100" s="2">
        <f t="shared" si="125"/>
        <v>87.398812933331541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>
        <f t="shared" si="126"/>
        <v>66.305999999999997</v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>
        <f t="shared" si="126"/>
        <v>69.364999999999995</v>
      </c>
      <c r="CQ100" s="2" t="str">
        <f t="shared" si="126"/>
        <v/>
      </c>
      <c r="CR100" s="2" t="str">
        <f t="shared" si="126"/>
        <v/>
      </c>
      <c r="CS100" s="2">
        <f t="shared" si="126"/>
        <v>93.418999999999997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>
        <f t="shared" si="114"/>
        <v>66.305999999999997</v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>
        <f t="shared" si="121"/>
        <v>69.364999999999995</v>
      </c>
      <c r="DG100" s="2" t="str">
        <f t="shared" si="122"/>
        <v/>
      </c>
      <c r="DH100" s="2" t="str">
        <f t="shared" si="123"/>
        <v/>
      </c>
      <c r="DI100" s="2">
        <f t="shared" si="124"/>
        <v>93.418999999999997</v>
      </c>
      <c r="DK100" s="2">
        <f t="shared" si="134"/>
        <v>94.465454017094032</v>
      </c>
      <c r="DL100" s="2">
        <f t="shared" si="134"/>
        <v>91.740877941981395</v>
      </c>
      <c r="DM100" s="2">
        <f t="shared" si="134"/>
        <v>86.768370573870584</v>
      </c>
      <c r="DN100" s="2">
        <f t="shared" si="134"/>
        <v>88.880704433497542</v>
      </c>
      <c r="DO100" s="2">
        <f t="shared" si="134"/>
        <v>79.128049999999988</v>
      </c>
      <c r="DP100" s="2">
        <f t="shared" si="134"/>
        <v>80.441180830039499</v>
      </c>
      <c r="DQ100" s="2">
        <f t="shared" si="134"/>
        <v>47.531560276679841</v>
      </c>
      <c r="DR100" s="2">
        <f t="shared" si="134"/>
        <v>67.870378354978371</v>
      </c>
      <c r="DS100" s="2">
        <f t="shared" si="134"/>
        <v>74.054251082251085</v>
      </c>
      <c r="DT100" s="2">
        <f t="shared" si="134"/>
        <v>76.161537549407115</v>
      </c>
      <c r="DU100" s="2">
        <f t="shared" si="134"/>
        <v>79.651578840579717</v>
      </c>
      <c r="DV100" s="2">
        <f t="shared" si="134"/>
        <v>85.6796953846154</v>
      </c>
      <c r="DW100" s="2">
        <f t="shared" si="134"/>
        <v>86.821024615384616</v>
      </c>
      <c r="DX100" s="2">
        <f t="shared" si="134"/>
        <v>98.348222222222233</v>
      </c>
      <c r="DY100" s="2">
        <f t="shared" si="134"/>
        <v>110.10502769230769</v>
      </c>
      <c r="EA100" s="2">
        <f t="shared" si="94"/>
        <v>65.146554481512027</v>
      </c>
      <c r="EB100" s="2">
        <f t="shared" si="94"/>
        <v>64.176161335921194</v>
      </c>
      <c r="EC100" s="2">
        <f t="shared" si="94"/>
        <v>62.057157126416328</v>
      </c>
      <c r="ED100" s="2">
        <f t="shared" si="94"/>
        <v>64.974829352949044</v>
      </c>
      <c r="EE100" s="2">
        <f t="shared" si="94"/>
        <v>59.034433003870433</v>
      </c>
      <c r="EF100" s="2">
        <f t="shared" si="94"/>
        <v>63.05827840492411</v>
      </c>
      <c r="EG100" s="2">
        <f t="shared" si="94"/>
        <v>60.249728216154416</v>
      </c>
      <c r="EH100" s="2">
        <f t="shared" si="94"/>
        <v>61.299931788899805</v>
      </c>
      <c r="EI100" s="2">
        <f t="shared" si="94"/>
        <v>73.000636341229836</v>
      </c>
      <c r="EJ100" s="2">
        <f t="shared" si="94"/>
        <v>64.26773891776385</v>
      </c>
      <c r="EK100" s="2">
        <f t="shared" si="94"/>
        <v>62.051837718113561</v>
      </c>
      <c r="EL100" s="2">
        <f t="shared" si="94"/>
        <v>64.724955270911479</v>
      </c>
      <c r="EM100" s="2">
        <f t="shared" si="135"/>
        <v>67.332481733519145</v>
      </c>
      <c r="EN100" s="2">
        <f t="shared" si="135"/>
        <v>74.49061681469</v>
      </c>
      <c r="EO100" s="2">
        <f t="shared" si="135"/>
        <v>85.583279477261286</v>
      </c>
      <c r="EQ100" s="2">
        <f t="shared" si="136"/>
        <v>65.335255835891033</v>
      </c>
      <c r="ER100" s="2">
        <f t="shared" si="136"/>
        <v>64.15659865103801</v>
      </c>
      <c r="ES100" s="2">
        <f t="shared" si="136"/>
        <v>62.480688288811251</v>
      </c>
      <c r="ET100" s="2">
        <f t="shared" si="136"/>
        <v>65.740917330629003</v>
      </c>
      <c r="EU100" s="2">
        <f t="shared" si="136"/>
        <v>58.699053848888667</v>
      </c>
      <c r="EV100" s="2">
        <f t="shared" si="136"/>
        <v>61.981818782059243</v>
      </c>
      <c r="EW100" s="2">
        <f t="shared" si="136"/>
        <v>59.308320203820351</v>
      </c>
      <c r="EX100" s="2">
        <f t="shared" si="136"/>
        <v>60.879060911146915</v>
      </c>
      <c r="EY100" s="2">
        <f t="shared" si="136"/>
        <v>69.522979158280378</v>
      </c>
      <c r="EZ100" s="2">
        <f t="shared" si="136"/>
        <v>63.520897951298714</v>
      </c>
      <c r="FA100" s="2">
        <f t="shared" si="136"/>
        <v>61.691280290612283</v>
      </c>
      <c r="FB100" s="2">
        <f t="shared" si="136"/>
        <v>64.462492785045185</v>
      </c>
      <c r="FC100" s="2">
        <f t="shared" si="136"/>
        <v>67.054105927248102</v>
      </c>
      <c r="FD100" s="2">
        <f t="shared" si="136"/>
        <v>75.536238962132828</v>
      </c>
      <c r="FE100" s="2">
        <f t="shared" si="136"/>
        <v>95.564116448572037</v>
      </c>
      <c r="FG100" s="2">
        <f t="shared" si="137"/>
        <v>0.93188936246562781</v>
      </c>
      <c r="FH100" s="2">
        <f t="shared" si="137"/>
        <v>0.93028910063979131</v>
      </c>
      <c r="FI100" s="2">
        <f t="shared" si="137"/>
        <v>0.93425067712197329</v>
      </c>
      <c r="FJ100" s="2">
        <f t="shared" si="137"/>
        <v>0.93159253627728578</v>
      </c>
      <c r="FK100" s="2">
        <f t="shared" si="137"/>
        <v>0.91882987571014785</v>
      </c>
      <c r="FL100" s="2">
        <f t="shared" si="137"/>
        <v>0.91971812560072774</v>
      </c>
      <c r="FM100" s="2">
        <f t="shared" si="137"/>
        <v>0.91979783347097788</v>
      </c>
      <c r="FN100" s="2">
        <f t="shared" si="137"/>
        <v>0.91044996203060746</v>
      </c>
      <c r="FO100" s="2">
        <f t="shared" si="137"/>
        <v>0.90708349571039271</v>
      </c>
      <c r="FP100" s="2">
        <f t="shared" si="137"/>
        <v>0.91574420047039451</v>
      </c>
      <c r="FQ100" s="2">
        <f t="shared" si="137"/>
        <v>0.92244067942413377</v>
      </c>
      <c r="FR100" s="2">
        <f t="shared" si="137"/>
        <v>0.9247053054006581</v>
      </c>
      <c r="FS100" s="2">
        <f t="shared" si="137"/>
        <v>0.92656285155019102</v>
      </c>
      <c r="FT100" s="2">
        <f t="shared" si="137"/>
        <v>0.93138928047920222</v>
      </c>
      <c r="FU100" s="2">
        <f t="shared" si="137"/>
        <v>0.92606959958633939</v>
      </c>
      <c r="FW100" s="2">
        <f t="shared" si="127"/>
        <v>3.2489001776011775E-4</v>
      </c>
      <c r="FX100" s="2">
        <f t="shared" si="127"/>
        <v>4.6129766240453671E-4</v>
      </c>
      <c r="FY100" s="2">
        <f t="shared" si="127"/>
        <v>3.7325326113380678E-4</v>
      </c>
      <c r="FZ100" s="2">
        <f t="shared" si="127"/>
        <v>3.9039699132229942E-4</v>
      </c>
      <c r="GA100" s="2">
        <f t="shared" si="127"/>
        <v>3.6092373261642589E-4</v>
      </c>
      <c r="GB100" s="2">
        <f t="shared" si="127"/>
        <v>3.2984529444924835E-4</v>
      </c>
      <c r="GC100" s="2">
        <f t="shared" si="127"/>
        <v>4.6667020653656951E-4</v>
      </c>
      <c r="GD100" s="2">
        <f t="shared" si="127"/>
        <v>5.1660610486809909E-4</v>
      </c>
      <c r="GE100" s="2">
        <f t="shared" si="127"/>
        <v>5.4351077977229652E-4</v>
      </c>
      <c r="GF100" s="2">
        <f t="shared" si="127"/>
        <v>3.9570371616543524E-4</v>
      </c>
      <c r="GG100" s="2">
        <f t="shared" si="127"/>
        <v>3.6698589869550913E-4</v>
      </c>
      <c r="GH100" s="2">
        <f t="shared" si="127"/>
        <v>3.5320844185207293E-4</v>
      </c>
      <c r="GI100" s="2">
        <f t="shared" si="127"/>
        <v>3.0601708647298248E-4</v>
      </c>
      <c r="GJ100" s="2">
        <f t="shared" si="127"/>
        <v>2.5806638191232516E-4</v>
      </c>
      <c r="GK100" s="2">
        <f t="shared" si="127"/>
        <v>2.6358427619587409E-4</v>
      </c>
      <c r="GM100" s="86">
        <f t="shared" si="128"/>
        <v>1.1249347682276072E-2</v>
      </c>
      <c r="GN100" s="86">
        <f t="shared" si="128"/>
        <v>6.0667040817644589E-3</v>
      </c>
      <c r="GO100" s="86">
        <f t="shared" si="128"/>
        <v>2.0630000834665338E-3</v>
      </c>
      <c r="GP100" s="86">
        <f t="shared" si="128"/>
        <v>2.5437885623360388E-3</v>
      </c>
      <c r="GQ100" s="86">
        <f t="shared" si="128"/>
        <v>1.9902637539967955E-3</v>
      </c>
      <c r="GR100" s="86">
        <f t="shared" si="128"/>
        <v>1.6688399646390688E-3</v>
      </c>
      <c r="GS100" s="86">
        <f t="shared" si="128"/>
        <v>2.0964654248827218E-2</v>
      </c>
      <c r="GT100" s="86">
        <f t="shared" si="128"/>
        <v>4.8627780096342388E-2</v>
      </c>
      <c r="GU100" s="86">
        <f t="shared" si="128"/>
        <v>7.5989297576974819E-3</v>
      </c>
      <c r="GV100" s="86">
        <f t="shared" si="128"/>
        <v>1.1250445960831386E-2</v>
      </c>
      <c r="GW100" s="86">
        <f t="shared" si="128"/>
        <v>1.6352814746421252E-3</v>
      </c>
      <c r="GX100" s="86">
        <f t="shared" si="128"/>
        <v>5.593252974646133E-5</v>
      </c>
      <c r="GY100" s="86">
        <f t="shared" si="128"/>
        <v>2.6059210667646494E-4</v>
      </c>
      <c r="GZ100" s="86">
        <f t="shared" si="128"/>
        <v>7.5017933332705139E-5</v>
      </c>
      <c r="HA100" s="86">
        <f t="shared" si="128"/>
        <v>3.2500498436131653E-5</v>
      </c>
      <c r="HC100" s="86">
        <f t="shared" si="73"/>
        <v>1.6181719663485597E-2</v>
      </c>
      <c r="HD100" s="86">
        <f t="shared" si="73"/>
        <v>1.4974668371828466E-2</v>
      </c>
      <c r="HE100" s="86">
        <f t="shared" si="73"/>
        <v>1.833759602044293E-2</v>
      </c>
      <c r="HF100" s="86">
        <f t="shared" si="73"/>
        <v>7.6966317961393669E-3</v>
      </c>
      <c r="HG100" s="86">
        <f t="shared" si="87"/>
        <v>8.0097360193266062E-3</v>
      </c>
      <c r="HH100" s="86">
        <f t="shared" si="87"/>
        <v>8.355378951633104E-3</v>
      </c>
      <c r="HI100" s="86">
        <f t="shared" ref="HI100:HQ128" si="138" xml:space="preserve"> _xlfn.NORM.DIST($B100, I$8, ABS(I$12), TRUE) * _xlfn.NORM.DIST(($B100 - I$8)*I$16, 0, ABS(I$12), TRUE) * 2</f>
        <v>1.559006499761623E-2</v>
      </c>
      <c r="HJ100" s="86">
        <f t="shared" si="138"/>
        <v>1.795886979541839E-2</v>
      </c>
      <c r="HK100" s="86">
        <f t="shared" si="138"/>
        <v>1.3741917003572988E-2</v>
      </c>
      <c r="HL100" s="86">
        <f t="shared" si="138"/>
        <v>2.5333566790388777E-2</v>
      </c>
      <c r="HM100" s="86">
        <f t="shared" si="138"/>
        <v>1.8884225712206045E-2</v>
      </c>
      <c r="HN100" s="86">
        <f t="shared" si="138"/>
        <v>9.6593893181830277E-3</v>
      </c>
      <c r="HO100" s="86">
        <f t="shared" si="138"/>
        <v>9.7398807010342578E-3</v>
      </c>
      <c r="HP100" s="86">
        <f t="shared" si="138"/>
        <v>1.2540785964027351E-2</v>
      </c>
      <c r="HQ100" s="86">
        <f t="shared" si="138"/>
        <v>8.3735820734419895E-3</v>
      </c>
      <c r="HS100" s="86">
        <f t="shared" si="129"/>
        <v>4.049575641084839E-26</v>
      </c>
      <c r="HT100" s="86">
        <f t="shared" si="129"/>
        <v>5.8337226237072558E-24</v>
      </c>
      <c r="HU100" s="86">
        <f t="shared" si="129"/>
        <v>2.7267696441000809E-24</v>
      </c>
      <c r="HV100" s="86">
        <f t="shared" si="129"/>
        <v>4.1719350180407412E-31</v>
      </c>
      <c r="HW100" s="86">
        <f t="shared" si="129"/>
        <v>9.8419630003235135E-32</v>
      </c>
      <c r="HX100" s="86">
        <f t="shared" si="129"/>
        <v>1.4070836394361115E-34</v>
      </c>
      <c r="HY100" s="86">
        <f t="shared" si="129"/>
        <v>4.8064671445165763E-30</v>
      </c>
      <c r="HZ100" s="86">
        <f t="shared" si="129"/>
        <v>1.8670496804547399E-29</v>
      </c>
      <c r="IA100" s="86">
        <f t="shared" si="129"/>
        <v>3.4040535383664245E-33</v>
      </c>
      <c r="IB100" s="86">
        <f t="shared" si="129"/>
        <v>8.6502112286125092E-25</v>
      </c>
      <c r="IC100" s="86">
        <f t="shared" si="129"/>
        <v>1.142778049484571E-26</v>
      </c>
      <c r="ID100" s="86">
        <f t="shared" si="129"/>
        <v>4.4167949946972793E-32</v>
      </c>
      <c r="IE100" s="86">
        <f t="shared" si="129"/>
        <v>2.167732607772171E-28</v>
      </c>
      <c r="IF100" s="86">
        <f t="shared" si="129"/>
        <v>1.0764829217641872E-22</v>
      </c>
      <c r="IG100" s="86">
        <f t="shared" si="129"/>
        <v>5.0350560009564948E-18</v>
      </c>
      <c r="II100" s="86">
        <f t="shared" si="130"/>
        <v>6.3704645828869898E-167</v>
      </c>
      <c r="IJ100" s="86">
        <f t="shared" si="130"/>
        <v>3.3733758003931531E-142</v>
      </c>
      <c r="IK100" s="86">
        <f t="shared" si="130"/>
        <v>8.3052849176106882E-153</v>
      </c>
      <c r="IL100" s="86">
        <f t="shared" si="130"/>
        <v>1.5494325601644495E-200</v>
      </c>
      <c r="IM100" s="86">
        <f t="shared" si="130"/>
        <v>4.1577418249133961E-201</v>
      </c>
      <c r="IN100" s="86">
        <f t="shared" si="130"/>
        <v>8.8178008816499809E-223</v>
      </c>
      <c r="IO100" s="86">
        <f t="shared" si="130"/>
        <v>2.0617387974886944E-188</v>
      </c>
      <c r="IP100" s="86">
        <f t="shared" si="130"/>
        <v>8.0273697590721851E-189</v>
      </c>
      <c r="IQ100" s="86">
        <f t="shared" si="130"/>
        <v>1.0383333672891866E-218</v>
      </c>
      <c r="IR100" s="86">
        <f t="shared" si="130"/>
        <v>3.3961754871515007E-160</v>
      </c>
      <c r="IS100" s="86">
        <f t="shared" si="130"/>
        <v>2.372610815869701E-167</v>
      </c>
      <c r="IT100" s="86">
        <f t="shared" si="130"/>
        <v>8.6095298625748658E-201</v>
      </c>
      <c r="IU100" s="86">
        <f t="shared" si="130"/>
        <v>8.4196626816886818E-181</v>
      </c>
      <c r="IV100" s="86">
        <f t="shared" si="130"/>
        <v>4.9162512531375496E-103</v>
      </c>
      <c r="IW100" s="86">
        <f t="shared" si="130"/>
        <v>7.7802228643718483E-75</v>
      </c>
      <c r="IY100" s="86">
        <f t="shared" si="131"/>
        <v>2.7431067345761669E-2</v>
      </c>
      <c r="IZ100" s="86">
        <f t="shared" si="131"/>
        <v>2.1041372453592923E-2</v>
      </c>
      <c r="JA100" s="86">
        <f t="shared" si="131"/>
        <v>2.0400596103909464E-2</v>
      </c>
      <c r="JB100" s="86">
        <f t="shared" si="131"/>
        <v>1.0240420358475406E-2</v>
      </c>
      <c r="JC100" s="86">
        <f t="shared" si="131"/>
        <v>9.9999997733234008E-3</v>
      </c>
      <c r="JD100" s="86">
        <f t="shared" si="131"/>
        <v>1.0024218916272172E-2</v>
      </c>
      <c r="JE100" s="86">
        <f t="shared" si="131"/>
        <v>3.6554719246443448E-2</v>
      </c>
      <c r="JF100" s="86">
        <f t="shared" si="131"/>
        <v>6.6586649891760774E-2</v>
      </c>
      <c r="JG100" s="86">
        <f t="shared" si="131"/>
        <v>2.134084676127047E-2</v>
      </c>
      <c r="JH100" s="86">
        <f t="shared" si="131"/>
        <v>3.6584012751220162E-2</v>
      </c>
      <c r="JI100" s="86">
        <f t="shared" si="131"/>
        <v>2.0519507186848172E-2</v>
      </c>
      <c r="JJ100" s="86">
        <f t="shared" si="131"/>
        <v>9.7153218479294895E-3</v>
      </c>
      <c r="JK100" s="86">
        <f t="shared" si="131"/>
        <v>1.0000472807710723E-2</v>
      </c>
      <c r="JL100" s="86">
        <f t="shared" si="131"/>
        <v>1.2615803897360056E-2</v>
      </c>
      <c r="JM100" s="86">
        <f t="shared" si="131"/>
        <v>8.4060825718781269E-3</v>
      </c>
    </row>
    <row r="101" spans="2:273" x14ac:dyDescent="0.25">
      <c r="B101" s="2">
        <v>74</v>
      </c>
      <c r="C101" s="37">
        <v>76.683999999999997</v>
      </c>
      <c r="D101" s="37">
        <v>72.540000000000006</v>
      </c>
      <c r="E101" s="37">
        <v>72.355000000000004</v>
      </c>
      <c r="F101" s="37">
        <v>72.790000000000006</v>
      </c>
      <c r="G101" s="37">
        <v>68.838999999999999</v>
      </c>
      <c r="H101" s="37">
        <v>77.983999999999995</v>
      </c>
      <c r="I101" s="37">
        <v>77.066000000000003</v>
      </c>
      <c r="J101" s="37">
        <v>77.271000000000001</v>
      </c>
      <c r="K101" s="37">
        <v>79.034000000000006</v>
      </c>
      <c r="L101" s="37">
        <v>79.483999999999995</v>
      </c>
      <c r="M101" s="37">
        <v>74.254000000000005</v>
      </c>
      <c r="N101" s="37">
        <v>71.126999999999995</v>
      </c>
      <c r="O101" s="37">
        <v>69.793999999999997</v>
      </c>
      <c r="P101" s="37">
        <v>82.855000000000004</v>
      </c>
      <c r="Q101" s="37">
        <v>93.805999999999997</v>
      </c>
      <c r="S101" s="4">
        <f t="shared" si="132"/>
        <v>79.486681735974003</v>
      </c>
      <c r="T101" s="4">
        <f t="shared" si="132"/>
        <v>77.464475577060981</v>
      </c>
      <c r="U101" s="4">
        <f t="shared" si="132"/>
        <v>77.527141620271777</v>
      </c>
      <c r="V101" s="4">
        <f t="shared" si="132"/>
        <v>74.16819063743543</v>
      </c>
      <c r="W101" s="4">
        <f t="shared" si="132"/>
        <v>68.153322386992798</v>
      </c>
      <c r="X101" s="4">
        <f t="shared" si="132"/>
        <v>72.469912323919232</v>
      </c>
      <c r="Y101" s="4">
        <f t="shared" si="132"/>
        <v>73.974735758564918</v>
      </c>
      <c r="Z101" s="4">
        <f t="shared" si="132"/>
        <v>78.629794136238147</v>
      </c>
      <c r="AA101" s="4">
        <f t="shared" si="132"/>
        <v>85.036381088476531</v>
      </c>
      <c r="AB101" s="4">
        <f t="shared" si="132"/>
        <v>83.428926717491521</v>
      </c>
      <c r="AC101" s="4">
        <f t="shared" si="132"/>
        <v>76.819028120822907</v>
      </c>
      <c r="AD101" s="4">
        <f t="shared" si="132"/>
        <v>74.437691640901789</v>
      </c>
      <c r="AE101" s="4">
        <f t="shared" si="132"/>
        <v>76.416504110475231</v>
      </c>
      <c r="AF101" s="4">
        <f t="shared" si="132"/>
        <v>84.079167572048917</v>
      </c>
      <c r="AG101" s="4">
        <f t="shared" si="132"/>
        <v>91.750576844184607</v>
      </c>
      <c r="AI101" s="4">
        <f t="shared" si="133"/>
        <v>-2.8026817359740051</v>
      </c>
      <c r="AJ101" s="4">
        <f t="shared" si="133"/>
        <v>-4.9244755770609743</v>
      </c>
      <c r="AK101" s="4">
        <f t="shared" si="133"/>
        <v>-5.1721416202717734</v>
      </c>
      <c r="AL101" s="4">
        <f t="shared" si="133"/>
        <v>-1.3781906374354236</v>
      </c>
      <c r="AM101" s="4">
        <f t="shared" si="133"/>
        <v>0.68567761300720065</v>
      </c>
      <c r="AN101" s="4">
        <f t="shared" si="133"/>
        <v>5.5140876760807629</v>
      </c>
      <c r="AO101" s="4">
        <f t="shared" si="133"/>
        <v>3.0912642414350842</v>
      </c>
      <c r="AP101" s="4">
        <f t="shared" si="133"/>
        <v>-1.3587941362381457</v>
      </c>
      <c r="AQ101" s="4">
        <f t="shared" si="133"/>
        <v>-6.0023810884765254</v>
      </c>
      <c r="AR101" s="4">
        <f t="shared" si="133"/>
        <v>-3.9449267174915263</v>
      </c>
      <c r="AS101" s="4">
        <f t="shared" si="133"/>
        <v>-2.5650281208229018</v>
      </c>
      <c r="AT101" s="4">
        <f t="shared" si="133"/>
        <v>-3.3106916409017941</v>
      </c>
      <c r="AU101" s="4">
        <f t="shared" si="133"/>
        <v>-6.6225041104752336</v>
      </c>
      <c r="AV101" s="4">
        <f t="shared" si="133"/>
        <v>-1.2241675720489127</v>
      </c>
      <c r="AW101" s="4">
        <f t="shared" si="133"/>
        <v>2.0554231558153901</v>
      </c>
      <c r="AY101" s="2">
        <f t="shared" si="125"/>
        <v>66.915748344799525</v>
      </c>
      <c r="AZ101" s="2">
        <f t="shared" si="125"/>
        <v>65.850245702031316</v>
      </c>
      <c r="BA101" s="2">
        <f t="shared" si="125"/>
        <v>63.467822326901313</v>
      </c>
      <c r="BB101" s="2">
        <f t="shared" si="125"/>
        <v>66.399130675166646</v>
      </c>
      <c r="BC101" s="2">
        <f t="shared" si="125"/>
        <v>60.451431213104065</v>
      </c>
      <c r="BD101" s="2">
        <f t="shared" si="125"/>
        <v>64.19799949609741</v>
      </c>
      <c r="BE101" s="2">
        <f t="shared" si="125"/>
        <v>59.130646707318348</v>
      </c>
      <c r="BF101" s="2">
        <f t="shared" si="125"/>
        <v>61.696877518920545</v>
      </c>
      <c r="BG101" s="2">
        <f t="shared" si="125"/>
        <v>72.783321948560001</v>
      </c>
      <c r="BH101" s="2">
        <f t="shared" si="125"/>
        <v>65.048425099734786</v>
      </c>
      <c r="BI101" s="2">
        <f t="shared" si="125"/>
        <v>63.21771776865198</v>
      </c>
      <c r="BJ101" s="2">
        <f t="shared" si="125"/>
        <v>66.068462503173379</v>
      </c>
      <c r="BK101" s="2">
        <f t="shared" si="125"/>
        <v>68.552073806449044</v>
      </c>
      <c r="BL101" s="2">
        <f t="shared" si="125"/>
        <v>75.93336282872319</v>
      </c>
      <c r="BM101" s="2">
        <f t="shared" si="125"/>
        <v>87.491435219726867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94.9112341880342</v>
      </c>
      <c r="DL101" s="2">
        <f t="shared" si="134"/>
        <v>92.116095238095241</v>
      </c>
      <c r="DM101" s="2">
        <f t="shared" si="134"/>
        <v>87.066100122100138</v>
      </c>
      <c r="DN101" s="2">
        <f t="shared" si="134"/>
        <v>89.188428571428574</v>
      </c>
      <c r="DO101" s="2">
        <f t="shared" si="134"/>
        <v>79.405310769230752</v>
      </c>
      <c r="DP101" s="2">
        <f t="shared" si="134"/>
        <v>80.766944664031598</v>
      </c>
      <c r="DQ101" s="2">
        <f t="shared" si="134"/>
        <v>46.898735177865618</v>
      </c>
      <c r="DR101" s="2">
        <f t="shared" si="134"/>
        <v>67.835525108225127</v>
      </c>
      <c r="DS101" s="2">
        <f t="shared" si="134"/>
        <v>74.19708874458874</v>
      </c>
      <c r="DT101" s="2">
        <f t="shared" si="134"/>
        <v>76.332984189723334</v>
      </c>
      <c r="DU101" s="2">
        <f t="shared" si="134"/>
        <v>79.903839275362316</v>
      </c>
      <c r="DV101" s="2">
        <f t="shared" si="134"/>
        <v>86.021987008547015</v>
      </c>
      <c r="DW101" s="2">
        <f t="shared" si="134"/>
        <v>87.140916923076929</v>
      </c>
      <c r="DX101" s="2">
        <f t="shared" si="134"/>
        <v>98.73982539682541</v>
      </c>
      <c r="DY101" s="2">
        <f t="shared" si="134"/>
        <v>110.43317367521367</v>
      </c>
      <c r="EA101" s="2">
        <f t="shared" si="94"/>
        <v>65.049562438602692</v>
      </c>
      <c r="EB101" s="2">
        <f t="shared" si="94"/>
        <v>64.055215798147003</v>
      </c>
      <c r="EC101" s="2">
        <f t="shared" si="94"/>
        <v>61.953006554445849</v>
      </c>
      <c r="ED101" s="2">
        <f t="shared" si="94"/>
        <v>64.872599414207585</v>
      </c>
      <c r="EE101" s="2">
        <f t="shared" si="94"/>
        <v>58.924500136803758</v>
      </c>
      <c r="EF101" s="2">
        <f t="shared" si="94"/>
        <v>62.879370486583376</v>
      </c>
      <c r="EG101" s="2">
        <f t="shared" si="94"/>
        <v>60.103874191637367</v>
      </c>
      <c r="EH101" s="2">
        <f t="shared" si="94"/>
        <v>61.146472077569676</v>
      </c>
      <c r="EI101" s="2">
        <f t="shared" si="94"/>
        <v>72.653455156192791</v>
      </c>
      <c r="EJ101" s="2">
        <f t="shared" si="94"/>
        <v>64.101854436789793</v>
      </c>
      <c r="EK101" s="2">
        <f t="shared" si="94"/>
        <v>61.93833866349739</v>
      </c>
      <c r="EL101" s="2">
        <f t="shared" si="94"/>
        <v>64.586799132176736</v>
      </c>
      <c r="EM101" s="2">
        <f t="shared" si="135"/>
        <v>67.208499356643088</v>
      </c>
      <c r="EN101" s="2">
        <f t="shared" si="135"/>
        <v>74.400844175686089</v>
      </c>
      <c r="EO101" s="2">
        <f t="shared" si="135"/>
        <v>85.81809770727628</v>
      </c>
      <c r="EQ101" s="2">
        <f t="shared" si="136"/>
        <v>65.233954998352658</v>
      </c>
      <c r="ER101" s="2">
        <f t="shared" si="136"/>
        <v>64.035962301536316</v>
      </c>
      <c r="ES101" s="2">
        <f t="shared" si="136"/>
        <v>62.366606257443962</v>
      </c>
      <c r="ET101" s="2">
        <f t="shared" si="136"/>
        <v>65.621118862530352</v>
      </c>
      <c r="EU101" s="2">
        <f t="shared" si="136"/>
        <v>58.597363204420681</v>
      </c>
      <c r="EV101" s="2">
        <f t="shared" si="136"/>
        <v>61.829455607816683</v>
      </c>
      <c r="EW101" s="2">
        <f t="shared" si="136"/>
        <v>59.185944364661928</v>
      </c>
      <c r="EX101" s="2">
        <f t="shared" si="136"/>
        <v>60.736384627698435</v>
      </c>
      <c r="EY101" s="2">
        <f t="shared" si="136"/>
        <v>69.263204639140724</v>
      </c>
      <c r="EZ101" s="2">
        <f t="shared" si="136"/>
        <v>63.373232389610401</v>
      </c>
      <c r="FA101" s="2">
        <f t="shared" si="136"/>
        <v>61.586789400810957</v>
      </c>
      <c r="FB101" s="2">
        <f t="shared" si="136"/>
        <v>64.331747906444193</v>
      </c>
      <c r="FC101" s="2">
        <f t="shared" si="136"/>
        <v>66.937229514899443</v>
      </c>
      <c r="FD101" s="2">
        <f t="shared" si="136"/>
        <v>75.418607965320376</v>
      </c>
      <c r="FE101" s="2">
        <f t="shared" si="136"/>
        <v>95.475124040453267</v>
      </c>
      <c r="FG101" s="2">
        <f t="shared" si="137"/>
        <v>0.93750784494371797</v>
      </c>
      <c r="FH101" s="2">
        <f t="shared" si="137"/>
        <v>0.93603052798949338</v>
      </c>
      <c r="FI101" s="2">
        <f t="shared" si="137"/>
        <v>0.93968698030070541</v>
      </c>
      <c r="FJ101" s="2">
        <f t="shared" si="137"/>
        <v>0.93723385492698141</v>
      </c>
      <c r="FK101" s="2">
        <f t="shared" si="137"/>
        <v>0.92543944856454974</v>
      </c>
      <c r="FL101" s="2">
        <f t="shared" si="137"/>
        <v>0.9262611740897746</v>
      </c>
      <c r="FM101" s="2">
        <f t="shared" si="137"/>
        <v>0.92633490601380164</v>
      </c>
      <c r="FN101" s="2">
        <f t="shared" si="137"/>
        <v>0.91768076584365876</v>
      </c>
      <c r="FO101" s="2">
        <f t="shared" si="137"/>
        <v>0.91456061886463191</v>
      </c>
      <c r="FP101" s="2">
        <f t="shared" si="137"/>
        <v>0.92258386552188887</v>
      </c>
      <c r="FQ101" s="2">
        <f t="shared" si="137"/>
        <v>0.9287790199442143</v>
      </c>
      <c r="FR101" s="2">
        <f t="shared" si="137"/>
        <v>0.93087244423601589</v>
      </c>
      <c r="FS101" s="2">
        <f t="shared" si="137"/>
        <v>0.93258893634897155</v>
      </c>
      <c r="FT101" s="2">
        <f t="shared" si="137"/>
        <v>0.93704622820450256</v>
      </c>
      <c r="FU101" s="2">
        <f t="shared" si="137"/>
        <v>0.93213319488364055</v>
      </c>
      <c r="FW101" s="2">
        <f t="shared" si="127"/>
        <v>3.56223654858306E-4</v>
      </c>
      <c r="FX101" s="2">
        <f t="shared" si="127"/>
        <v>5.0578031892116199E-4</v>
      </c>
      <c r="FY101" s="2">
        <f t="shared" si="127"/>
        <v>4.0924932507641385E-4</v>
      </c>
      <c r="FZ101" s="2">
        <f t="shared" si="127"/>
        <v>4.2804566657144843E-4</v>
      </c>
      <c r="GA101" s="2">
        <f t="shared" si="127"/>
        <v>3.9573122342048157E-4</v>
      </c>
      <c r="GB101" s="2">
        <f t="shared" si="127"/>
        <v>3.6165666450774985E-4</v>
      </c>
      <c r="GC101" s="2">
        <f t="shared" si="127"/>
        <v>5.1167066905276066E-4</v>
      </c>
      <c r="GD101" s="2">
        <f t="shared" si="127"/>
        <v>5.6641909896050979E-4</v>
      </c>
      <c r="GE101" s="2">
        <f t="shared" si="127"/>
        <v>5.9591647135307836E-4</v>
      </c>
      <c r="GF101" s="2">
        <f t="shared" si="127"/>
        <v>4.3386393337997432E-4</v>
      </c>
      <c r="GG101" s="2">
        <f t="shared" si="127"/>
        <v>4.0237778956828639E-4</v>
      </c>
      <c r="GH101" s="2">
        <f t="shared" si="127"/>
        <v>3.8727215814473632E-4</v>
      </c>
      <c r="GI101" s="2">
        <f t="shared" si="127"/>
        <v>3.3553115675090492E-4</v>
      </c>
      <c r="GJ101" s="2">
        <f t="shared" si="127"/>
        <v>2.8295711592068236E-4</v>
      </c>
      <c r="GK101" s="2">
        <f t="shared" si="127"/>
        <v>2.8900706220620685E-4</v>
      </c>
      <c r="GM101" s="86">
        <f t="shared" si="128"/>
        <v>5.3095026918430228E-3</v>
      </c>
      <c r="GN101" s="86">
        <f t="shared" si="128"/>
        <v>2.2350320137729286E-3</v>
      </c>
      <c r="GO101" s="86">
        <f t="shared" si="128"/>
        <v>6.3344079211353967E-4</v>
      </c>
      <c r="GP101" s="86">
        <f t="shared" si="128"/>
        <v>7.4761374951562995E-4</v>
      </c>
      <c r="GQ101" s="86">
        <f t="shared" si="128"/>
        <v>5.6120561042234945E-4</v>
      </c>
      <c r="GR101" s="86">
        <f t="shared" si="128"/>
        <v>5.1352038388684934E-4</v>
      </c>
      <c r="GS101" s="86">
        <f t="shared" si="128"/>
        <v>1.1197579037512284E-2</v>
      </c>
      <c r="GT101" s="86">
        <f t="shared" si="128"/>
        <v>3.0822327484643319E-2</v>
      </c>
      <c r="GU101" s="86">
        <f t="shared" si="128"/>
        <v>3.2853891220237024E-3</v>
      </c>
      <c r="GV101" s="86">
        <f t="shared" si="128"/>
        <v>5.2021146790402909E-3</v>
      </c>
      <c r="GW101" s="86">
        <f t="shared" si="128"/>
        <v>4.960703241434723E-4</v>
      </c>
      <c r="GX101" s="86">
        <f t="shared" si="128"/>
        <v>7.4559126145125094E-6</v>
      </c>
      <c r="GY101" s="86">
        <f t="shared" si="128"/>
        <v>5.2354938580736576E-5</v>
      </c>
      <c r="GZ101" s="86">
        <f t="shared" si="128"/>
        <v>1.1648400403041082E-5</v>
      </c>
      <c r="HA101" s="86">
        <f t="shared" si="128"/>
        <v>4.2598679710065692E-6</v>
      </c>
      <c r="HC101" s="86">
        <f t="shared" si="73"/>
        <v>2.4027084697016018E-2</v>
      </c>
      <c r="HD101" s="86">
        <f t="shared" si="73"/>
        <v>2.2009355715091012E-2</v>
      </c>
      <c r="HE101" s="86">
        <f t="shared" si="73"/>
        <v>2.6786434864961191E-2</v>
      </c>
      <c r="HF101" s="86">
        <f t="shared" si="73"/>
        <v>1.2461889251158365E-2</v>
      </c>
      <c r="HG101" s="86">
        <f t="shared" si="73"/>
        <v>1.2891176295474914E-2</v>
      </c>
      <c r="HH101" s="86">
        <f t="shared" si="73"/>
        <v>1.367582215372143E-2</v>
      </c>
      <c r="HI101" s="86">
        <f t="shared" si="138"/>
        <v>2.4229278203506219E-2</v>
      </c>
      <c r="HJ101" s="86">
        <f t="shared" si="138"/>
        <v>2.7866139130168003E-2</v>
      </c>
      <c r="HK101" s="86">
        <f t="shared" si="138"/>
        <v>2.2458029484703202E-2</v>
      </c>
      <c r="HL101" s="86">
        <f t="shared" si="138"/>
        <v>3.6836244426421388E-2</v>
      </c>
      <c r="HM101" s="86">
        <f t="shared" si="138"/>
        <v>2.8004262137069521E-2</v>
      </c>
      <c r="HN101" s="86">
        <f t="shared" si="138"/>
        <v>1.5372963340067628E-2</v>
      </c>
      <c r="HO101" s="86">
        <f t="shared" si="138"/>
        <v>1.5021574506633982E-2</v>
      </c>
      <c r="HP101" s="86">
        <f t="shared" si="138"/>
        <v>1.8788562588975342E-2</v>
      </c>
      <c r="HQ101" s="86">
        <f t="shared" si="138"/>
        <v>1.3320176179616035E-2</v>
      </c>
      <c r="HS101" s="86">
        <f t="shared" si="129"/>
        <v>2.9045586706342769E-25</v>
      </c>
      <c r="HT101" s="86">
        <f t="shared" si="129"/>
        <v>3.5833240161237032E-23</v>
      </c>
      <c r="HU101" s="86">
        <f t="shared" si="129"/>
        <v>1.7260898777421321E-23</v>
      </c>
      <c r="HV101" s="86">
        <f t="shared" si="129"/>
        <v>4.7077280041922288E-30</v>
      </c>
      <c r="HW101" s="86">
        <f t="shared" si="129"/>
        <v>1.1161162312680963E-30</v>
      </c>
      <c r="HX101" s="86">
        <f t="shared" si="129"/>
        <v>1.979555703250988E-33</v>
      </c>
      <c r="HY101" s="86">
        <f t="shared" si="129"/>
        <v>5.0884046688372833E-29</v>
      </c>
      <c r="HZ101" s="86">
        <f t="shared" si="129"/>
        <v>1.9948119271403621E-28</v>
      </c>
      <c r="IA101" s="86">
        <f t="shared" si="129"/>
        <v>5.2351683537056266E-32</v>
      </c>
      <c r="IB101" s="86">
        <f t="shared" si="129"/>
        <v>5.9250124101929526E-24</v>
      </c>
      <c r="IC101" s="86">
        <f t="shared" si="129"/>
        <v>8.6585646453962179E-26</v>
      </c>
      <c r="ID101" s="86">
        <f t="shared" si="129"/>
        <v>5.0361401040070588E-31</v>
      </c>
      <c r="IE101" s="86">
        <f t="shared" si="129"/>
        <v>1.8193350549787382E-27</v>
      </c>
      <c r="IF101" s="86">
        <f t="shared" si="129"/>
        <v>5.4061365294103816E-22</v>
      </c>
      <c r="IG101" s="86">
        <f t="shared" si="129"/>
        <v>1.7573694251501796E-17</v>
      </c>
      <c r="II101" s="86">
        <f t="shared" si="130"/>
        <v>3.663738669421827E-163</v>
      </c>
      <c r="IJ101" s="86">
        <f t="shared" si="130"/>
        <v>7.4114840105640028E-139</v>
      </c>
      <c r="IK101" s="86">
        <f t="shared" si="130"/>
        <v>2.6169309603941477E-149</v>
      </c>
      <c r="IL101" s="86">
        <f t="shared" si="130"/>
        <v>6.6199537329282013E-196</v>
      </c>
      <c r="IM101" s="86">
        <f t="shared" si="130"/>
        <v>1.6486067728906362E-196</v>
      </c>
      <c r="IN101" s="86">
        <f t="shared" si="130"/>
        <v>9.7028668730233962E-218</v>
      </c>
      <c r="IO101" s="86">
        <f t="shared" si="130"/>
        <v>5.7934462545781579E-184</v>
      </c>
      <c r="IP101" s="86">
        <f t="shared" si="130"/>
        <v>2.6460627808576658E-184</v>
      </c>
      <c r="IQ101" s="86">
        <f t="shared" si="130"/>
        <v>1.9582482669968733E-213</v>
      </c>
      <c r="IR101" s="86">
        <f t="shared" si="130"/>
        <v>1.6897475815872689E-156</v>
      </c>
      <c r="IS101" s="86">
        <f t="shared" si="130"/>
        <v>1.594014075165635E-163</v>
      </c>
      <c r="IT101" s="86">
        <f t="shared" si="130"/>
        <v>3.262345409341677E-196</v>
      </c>
      <c r="IU101" s="86">
        <f t="shared" si="130"/>
        <v>9.3573719837593809E-177</v>
      </c>
      <c r="IV101" s="86">
        <f t="shared" si="130"/>
        <v>8.5709806148945685E-101</v>
      </c>
      <c r="IW101" s="86">
        <f t="shared" si="130"/>
        <v>3.2573245879468815E-73</v>
      </c>
      <c r="IY101" s="86">
        <f t="shared" si="131"/>
        <v>2.9336587388859039E-2</v>
      </c>
      <c r="IZ101" s="86">
        <f t="shared" si="131"/>
        <v>2.4244387728863941E-2</v>
      </c>
      <c r="JA101" s="86">
        <f t="shared" si="131"/>
        <v>2.7419875657074731E-2</v>
      </c>
      <c r="JB101" s="86">
        <f t="shared" si="131"/>
        <v>1.3209503000673995E-2</v>
      </c>
      <c r="JC101" s="86">
        <f t="shared" si="131"/>
        <v>1.3452381905897265E-2</v>
      </c>
      <c r="JD101" s="86">
        <f t="shared" si="131"/>
        <v>1.418934253760828E-2</v>
      </c>
      <c r="JE101" s="86">
        <f t="shared" si="131"/>
        <v>3.5426857241018503E-2</v>
      </c>
      <c r="JF101" s="86">
        <f t="shared" si="131"/>
        <v>5.8688466614811322E-2</v>
      </c>
      <c r="JG101" s="86">
        <f t="shared" si="131"/>
        <v>2.5743418606726905E-2</v>
      </c>
      <c r="JH101" s="86">
        <f t="shared" si="131"/>
        <v>4.2038359105461678E-2</v>
      </c>
      <c r="JI101" s="86">
        <f t="shared" si="131"/>
        <v>2.8500332461212995E-2</v>
      </c>
      <c r="JJ101" s="86">
        <f t="shared" si="131"/>
        <v>1.538041925268214E-2</v>
      </c>
      <c r="JK101" s="86">
        <f t="shared" si="131"/>
        <v>1.5073929445214719E-2</v>
      </c>
      <c r="JL101" s="86">
        <f t="shared" si="131"/>
        <v>1.8800210989378383E-2</v>
      </c>
      <c r="JM101" s="86">
        <f t="shared" si="131"/>
        <v>1.332443604758706E-2</v>
      </c>
    </row>
    <row r="102" spans="2:273" x14ac:dyDescent="0.25">
      <c r="B102" s="2">
        <v>75</v>
      </c>
      <c r="C102" s="37">
        <v>80.263000000000005</v>
      </c>
      <c r="D102" s="37">
        <v>75.793999999999997</v>
      </c>
      <c r="E102" s="37">
        <v>75.951999999999998</v>
      </c>
      <c r="F102" s="37">
        <v>76.144999999999996</v>
      </c>
      <c r="G102" s="37">
        <v>71.129000000000005</v>
      </c>
      <c r="H102" s="37">
        <v>80.887</v>
      </c>
      <c r="I102" s="37">
        <v>83.77</v>
      </c>
      <c r="J102" s="37">
        <v>85.051000000000002</v>
      </c>
      <c r="K102" s="37">
        <v>86.22</v>
      </c>
      <c r="L102" s="37">
        <v>86.387</v>
      </c>
      <c r="M102" s="37">
        <v>78.778000000000006</v>
      </c>
      <c r="N102" s="37">
        <v>74.429000000000002</v>
      </c>
      <c r="O102" s="37">
        <v>72.475999999999999</v>
      </c>
      <c r="P102" s="37">
        <v>86.096999999999994</v>
      </c>
      <c r="Q102" s="37">
        <v>94.742000000000004</v>
      </c>
      <c r="S102" s="4">
        <f t="shared" si="132"/>
        <v>83.814605207320938</v>
      </c>
      <c r="T102" s="4">
        <f t="shared" si="132"/>
        <v>81.400690125049579</v>
      </c>
      <c r="U102" s="4">
        <f t="shared" si="132"/>
        <v>82.363298016756005</v>
      </c>
      <c r="V102" s="4">
        <f t="shared" si="132"/>
        <v>77.741101006022419</v>
      </c>
      <c r="W102" s="4">
        <f t="shared" si="132"/>
        <v>71.651869951612071</v>
      </c>
      <c r="X102" s="4">
        <f t="shared" si="132"/>
        <v>76.364627176817322</v>
      </c>
      <c r="Y102" s="4">
        <f t="shared" si="132"/>
        <v>79.803345064214469</v>
      </c>
      <c r="Z102" s="4">
        <f t="shared" si="132"/>
        <v>84.808179880759269</v>
      </c>
      <c r="AA102" s="4">
        <f t="shared" si="132"/>
        <v>90.594437765240997</v>
      </c>
      <c r="AB102" s="4">
        <f t="shared" si="132"/>
        <v>89.424235022381595</v>
      </c>
      <c r="AC102" s="4">
        <f t="shared" si="132"/>
        <v>81.719586717375904</v>
      </c>
      <c r="AD102" s="4">
        <f t="shared" si="132"/>
        <v>78.134280998991656</v>
      </c>
      <c r="AE102" s="4">
        <f t="shared" si="132"/>
        <v>79.619911082151475</v>
      </c>
      <c r="AF102" s="4">
        <f t="shared" si="132"/>
        <v>87.122804123425766</v>
      </c>
      <c r="AG102" s="4">
        <f t="shared" si="132"/>
        <v>93.864524971351742</v>
      </c>
      <c r="AI102" s="4">
        <f t="shared" si="133"/>
        <v>-3.5516052073209323</v>
      </c>
      <c r="AJ102" s="4">
        <f t="shared" si="133"/>
        <v>-5.6066901250495818</v>
      </c>
      <c r="AK102" s="4">
        <f t="shared" si="133"/>
        <v>-6.4112980167560067</v>
      </c>
      <c r="AL102" s="4">
        <f t="shared" si="133"/>
        <v>-1.5961010060224226</v>
      </c>
      <c r="AM102" s="4">
        <f t="shared" si="133"/>
        <v>-0.52286995161206562</v>
      </c>
      <c r="AN102" s="4">
        <f t="shared" si="133"/>
        <v>4.5223728231826783</v>
      </c>
      <c r="AO102" s="4">
        <f t="shared" si="133"/>
        <v>3.9666549357855274</v>
      </c>
      <c r="AP102" s="4">
        <f t="shared" si="133"/>
        <v>0.24282011924073288</v>
      </c>
      <c r="AQ102" s="4">
        <f t="shared" si="133"/>
        <v>-4.374437765240998</v>
      </c>
      <c r="AR102" s="4">
        <f t="shared" si="133"/>
        <v>-3.0372350223815943</v>
      </c>
      <c r="AS102" s="4">
        <f t="shared" si="133"/>
        <v>-2.9415867173758983</v>
      </c>
      <c r="AT102" s="4">
        <f t="shared" si="133"/>
        <v>-3.705280998991654</v>
      </c>
      <c r="AU102" s="4">
        <f t="shared" si="133"/>
        <v>-7.143911082151476</v>
      </c>
      <c r="AV102" s="4">
        <f t="shared" si="133"/>
        <v>-1.0258041234257718</v>
      </c>
      <c r="AW102" s="4">
        <f t="shared" si="133"/>
        <v>0.87747502864826288</v>
      </c>
      <c r="AY102" s="2">
        <f t="shared" si="125"/>
        <v>66.695078124750921</v>
      </c>
      <c r="AZ102" s="2">
        <f t="shared" si="125"/>
        <v>65.609732527512904</v>
      </c>
      <c r="BA102" s="2">
        <f t="shared" si="125"/>
        <v>63.260004869479282</v>
      </c>
      <c r="BB102" s="2">
        <f t="shared" si="125"/>
        <v>66.193960773397777</v>
      </c>
      <c r="BC102" s="2">
        <f t="shared" si="125"/>
        <v>60.242824863168181</v>
      </c>
      <c r="BD102" s="2">
        <f t="shared" si="125"/>
        <v>63.945024115848256</v>
      </c>
      <c r="BE102" s="2">
        <f t="shared" si="125"/>
        <v>59.031635028225836</v>
      </c>
      <c r="BF102" s="2">
        <f t="shared" si="125"/>
        <v>61.507585412007288</v>
      </c>
      <c r="BG102" s="2">
        <f t="shared" si="125"/>
        <v>72.463781848749534</v>
      </c>
      <c r="BH102" s="2">
        <f t="shared" si="125"/>
        <v>64.829106223781324</v>
      </c>
      <c r="BI102" s="2">
        <f t="shared" si="125"/>
        <v>63.02289150849618</v>
      </c>
      <c r="BJ102" s="2">
        <f t="shared" si="125"/>
        <v>65.838666268420539</v>
      </c>
      <c r="BK102" s="2">
        <f t="shared" si="125"/>
        <v>68.344621329508811</v>
      </c>
      <c r="BL102" s="2">
        <f t="shared" si="125"/>
        <v>75.744365264501639</v>
      </c>
      <c r="BM102" s="2">
        <f t="shared" si="125"/>
        <v>87.594393917829237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95.357014358974368</v>
      </c>
      <c r="DL102" s="2">
        <f t="shared" si="134"/>
        <v>92.491312534209086</v>
      </c>
      <c r="DM102" s="2">
        <f t="shared" si="134"/>
        <v>87.363829670329679</v>
      </c>
      <c r="DN102" s="2">
        <f t="shared" si="134"/>
        <v>89.496152709359606</v>
      </c>
      <c r="DO102" s="2">
        <f t="shared" si="134"/>
        <v>79.682571538461531</v>
      </c>
      <c r="DP102" s="2">
        <f t="shared" si="134"/>
        <v>81.092708498023697</v>
      </c>
      <c r="DQ102" s="2">
        <f t="shared" si="134"/>
        <v>46.265910079051388</v>
      </c>
      <c r="DR102" s="2">
        <f t="shared" si="134"/>
        <v>67.800671861471869</v>
      </c>
      <c r="DS102" s="2">
        <f t="shared" si="134"/>
        <v>74.339926406926395</v>
      </c>
      <c r="DT102" s="2">
        <f t="shared" si="134"/>
        <v>76.504430830039524</v>
      </c>
      <c r="DU102" s="2">
        <f t="shared" si="134"/>
        <v>80.156099710144929</v>
      </c>
      <c r="DV102" s="2">
        <f t="shared" si="134"/>
        <v>86.364278632478644</v>
      </c>
      <c r="DW102" s="2">
        <f t="shared" si="134"/>
        <v>87.460809230769229</v>
      </c>
      <c r="DX102" s="2">
        <f t="shared" si="134"/>
        <v>99.131428571428586</v>
      </c>
      <c r="DY102" s="2">
        <f t="shared" si="134"/>
        <v>110.76131965811965</v>
      </c>
      <c r="EA102" s="2">
        <f t="shared" si="94"/>
        <v>64.952570395693343</v>
      </c>
      <c r="EB102" s="2">
        <f t="shared" si="94"/>
        <v>63.934270260372806</v>
      </c>
      <c r="EC102" s="2">
        <f t="shared" si="94"/>
        <v>61.848855982475364</v>
      </c>
      <c r="ED102" s="2">
        <f t="shared" si="94"/>
        <v>64.770369475466126</v>
      </c>
      <c r="EE102" s="2">
        <f t="shared" si="94"/>
        <v>58.814567269737083</v>
      </c>
      <c r="EF102" s="2">
        <f t="shared" si="94"/>
        <v>62.700462568242635</v>
      </c>
      <c r="EG102" s="2">
        <f t="shared" si="94"/>
        <v>59.95802016712031</v>
      </c>
      <c r="EH102" s="2">
        <f t="shared" si="94"/>
        <v>60.993012366239554</v>
      </c>
      <c r="EI102" s="2">
        <f t="shared" si="94"/>
        <v>72.306273971155747</v>
      </c>
      <c r="EJ102" s="2">
        <f t="shared" si="94"/>
        <v>63.935969955815736</v>
      </c>
      <c r="EK102" s="2">
        <f t="shared" si="94"/>
        <v>61.824839608881213</v>
      </c>
      <c r="EL102" s="2">
        <f t="shared" si="94"/>
        <v>64.448642993441979</v>
      </c>
      <c r="EM102" s="2">
        <f t="shared" si="135"/>
        <v>67.084516979767031</v>
      </c>
      <c r="EN102" s="2">
        <f t="shared" si="135"/>
        <v>74.311071536682178</v>
      </c>
      <c r="EO102" s="2">
        <f t="shared" si="135"/>
        <v>86.05291593729126</v>
      </c>
      <c r="EQ102" s="2">
        <f t="shared" si="136"/>
        <v>65.132654160814297</v>
      </c>
      <c r="ER102" s="2">
        <f t="shared" si="136"/>
        <v>63.915325952034628</v>
      </c>
      <c r="ES102" s="2">
        <f t="shared" si="136"/>
        <v>62.252524226076673</v>
      </c>
      <c r="ET102" s="2">
        <f t="shared" si="136"/>
        <v>65.501320394431701</v>
      </c>
      <c r="EU102" s="2">
        <f t="shared" si="136"/>
        <v>58.495672559952695</v>
      </c>
      <c r="EV102" s="2">
        <f t="shared" si="136"/>
        <v>61.677092433574131</v>
      </c>
      <c r="EW102" s="2">
        <f t="shared" si="136"/>
        <v>59.063568525503513</v>
      </c>
      <c r="EX102" s="2">
        <f t="shared" si="136"/>
        <v>60.593708344249954</v>
      </c>
      <c r="EY102" s="2">
        <f t="shared" si="136"/>
        <v>69.003430120001084</v>
      </c>
      <c r="EZ102" s="2">
        <f t="shared" si="136"/>
        <v>63.225566827922094</v>
      </c>
      <c r="FA102" s="2">
        <f t="shared" si="136"/>
        <v>61.482298511009624</v>
      </c>
      <c r="FB102" s="2">
        <f t="shared" si="136"/>
        <v>64.2010030278432</v>
      </c>
      <c r="FC102" s="2">
        <f t="shared" si="136"/>
        <v>66.820353102550797</v>
      </c>
      <c r="FD102" s="2">
        <f t="shared" si="136"/>
        <v>75.300976968507911</v>
      </c>
      <c r="FE102" s="2">
        <f t="shared" si="136"/>
        <v>95.386131632334511</v>
      </c>
      <c r="FG102" s="2">
        <f t="shared" si="137"/>
        <v>0.94269135806605864</v>
      </c>
      <c r="FH102" s="2">
        <f t="shared" si="137"/>
        <v>0.94132891086406623</v>
      </c>
      <c r="FI102" s="2">
        <f t="shared" si="137"/>
        <v>0.94470040329374061</v>
      </c>
      <c r="FJ102" s="2">
        <f t="shared" si="137"/>
        <v>0.94243869922630497</v>
      </c>
      <c r="FK102" s="2">
        <f t="shared" si="137"/>
        <v>0.93155090723733069</v>
      </c>
      <c r="FL102" s="2">
        <f t="shared" si="137"/>
        <v>0.93231020538536147</v>
      </c>
      <c r="FM102" s="2">
        <f t="shared" si="137"/>
        <v>0.93237833041229279</v>
      </c>
      <c r="FN102" s="2">
        <f t="shared" si="137"/>
        <v>0.92437620788683583</v>
      </c>
      <c r="FO102" s="2">
        <f t="shared" si="137"/>
        <v>0.92148812648930789</v>
      </c>
      <c r="FP102" s="2">
        <f t="shared" si="137"/>
        <v>0.92891140630490032</v>
      </c>
      <c r="FQ102" s="2">
        <f t="shared" si="137"/>
        <v>0.9346360798036486</v>
      </c>
      <c r="FR102" s="2">
        <f t="shared" si="137"/>
        <v>0.93656910296096629</v>
      </c>
      <c r="FS102" s="2">
        <f t="shared" si="137"/>
        <v>0.93815354051420075</v>
      </c>
      <c r="FT102" s="2">
        <f t="shared" si="137"/>
        <v>0.94226567289935281</v>
      </c>
      <c r="FU102" s="2">
        <f t="shared" si="137"/>
        <v>0.93773290746732052</v>
      </c>
      <c r="FW102" s="2">
        <f t="shared" si="127"/>
        <v>3.9057804718824738E-4</v>
      </c>
      <c r="FX102" s="2">
        <f t="shared" si="127"/>
        <v>5.5455003148350049E-4</v>
      </c>
      <c r="FY102" s="2">
        <f t="shared" si="127"/>
        <v>4.4871524482291376E-4</v>
      </c>
      <c r="FZ102" s="2">
        <f t="shared" si="127"/>
        <v>4.6932335866780038E-4</v>
      </c>
      <c r="GA102" s="2">
        <f t="shared" si="127"/>
        <v>4.3389409218251232E-4</v>
      </c>
      <c r="GB102" s="2">
        <f t="shared" si="127"/>
        <v>3.9653481123687892E-4</v>
      </c>
      <c r="GC102" s="2">
        <f t="shared" si="127"/>
        <v>5.610080380251117E-4</v>
      </c>
      <c r="GD102" s="2">
        <f t="shared" si="127"/>
        <v>6.2103225428195691E-4</v>
      </c>
      <c r="GE102" s="2">
        <f t="shared" si="127"/>
        <v>6.5337185328842053E-4</v>
      </c>
      <c r="GF102" s="2">
        <f t="shared" si="127"/>
        <v>4.757024308968308E-4</v>
      </c>
      <c r="GG102" s="2">
        <f t="shared" si="127"/>
        <v>4.4118134591260701E-4</v>
      </c>
      <c r="GH102" s="2">
        <f t="shared" si="127"/>
        <v>4.2461961218089587E-4</v>
      </c>
      <c r="GI102" s="2">
        <f t="shared" si="127"/>
        <v>3.6789068835244671E-4</v>
      </c>
      <c r="GJ102" s="2">
        <f t="shared" si="127"/>
        <v>3.1024783853523619E-4</v>
      </c>
      <c r="GK102" s="2">
        <f t="shared" si="127"/>
        <v>3.1688110668262007E-4</v>
      </c>
      <c r="GM102" s="86">
        <f t="shared" si="128"/>
        <v>2.3397678745250079E-3</v>
      </c>
      <c r="GN102" s="86">
        <f t="shared" si="128"/>
        <v>7.4150429785257402E-4</v>
      </c>
      <c r="GO102" s="86">
        <f t="shared" si="128"/>
        <v>1.7276216844233167E-4</v>
      </c>
      <c r="GP102" s="86">
        <f t="shared" si="128"/>
        <v>1.9257274641527582E-4</v>
      </c>
      <c r="GQ102" s="86">
        <f t="shared" si="128"/>
        <v>1.3836298331933297E-4</v>
      </c>
      <c r="GR102" s="86">
        <f t="shared" si="128"/>
        <v>1.4113896232402308E-4</v>
      </c>
      <c r="GS102" s="86">
        <f t="shared" si="128"/>
        <v>5.6551659270488172E-3</v>
      </c>
      <c r="GT102" s="86">
        <f t="shared" si="128"/>
        <v>1.8804588625645505E-2</v>
      </c>
      <c r="GU102" s="86">
        <f t="shared" si="128"/>
        <v>1.3166487950332262E-3</v>
      </c>
      <c r="GV102" s="86">
        <f t="shared" si="128"/>
        <v>2.2396482928916037E-3</v>
      </c>
      <c r="GW102" s="86">
        <f t="shared" si="128"/>
        <v>1.340696136746747E-4</v>
      </c>
      <c r="GX102" s="86">
        <f t="shared" si="128"/>
        <v>8.0718815716758515E-7</v>
      </c>
      <c r="GY102" s="86">
        <f t="shared" si="128"/>
        <v>8.9713350088256419E-6</v>
      </c>
      <c r="GZ102" s="86">
        <f t="shared" si="128"/>
        <v>1.5040954448873675E-6</v>
      </c>
      <c r="HA102" s="86">
        <f t="shared" si="128"/>
        <v>4.5705066608170936E-7</v>
      </c>
      <c r="HC102" s="86">
        <f t="shared" si="73"/>
        <v>3.4977481576779705E-2</v>
      </c>
      <c r="HD102" s="86">
        <f t="shared" si="73"/>
        <v>3.175972721626253E-2</v>
      </c>
      <c r="HE102" s="86">
        <f t="shared" si="73"/>
        <v>3.8405354659822991E-2</v>
      </c>
      <c r="HF102" s="86">
        <f t="shared" si="73"/>
        <v>1.9675472910889034E-2</v>
      </c>
      <c r="HG102" s="86">
        <f t="shared" si="73"/>
        <v>2.0240258809764027E-2</v>
      </c>
      <c r="HH102" s="86">
        <f t="shared" si="73"/>
        <v>2.1792009988782286E-2</v>
      </c>
      <c r="HI102" s="86">
        <f t="shared" si="138"/>
        <v>3.6746041990877547E-2</v>
      </c>
      <c r="HJ102" s="86">
        <f t="shared" si="138"/>
        <v>4.2167178862215229E-2</v>
      </c>
      <c r="HK102" s="86">
        <f t="shared" si="138"/>
        <v>3.5630287025417762E-2</v>
      </c>
      <c r="HL102" s="86">
        <f t="shared" si="138"/>
        <v>5.2517075115808907E-2</v>
      </c>
      <c r="HM102" s="86">
        <f t="shared" si="138"/>
        <v>4.0692973391395174E-2</v>
      </c>
      <c r="HN102" s="86">
        <f t="shared" si="138"/>
        <v>2.3873870846854609E-2</v>
      </c>
      <c r="HO102" s="86">
        <f t="shared" si="138"/>
        <v>2.2679722270936089E-2</v>
      </c>
      <c r="HP102" s="86">
        <f t="shared" si="138"/>
        <v>2.7605390843948439E-2</v>
      </c>
      <c r="HQ102" s="86">
        <f t="shared" si="138"/>
        <v>2.0691790130553781E-2</v>
      </c>
      <c r="HS102" s="86">
        <f t="shared" si="129"/>
        <v>2.0127930621989631E-24</v>
      </c>
      <c r="HT102" s="86">
        <f t="shared" si="129"/>
        <v>2.1317721917706926E-22</v>
      </c>
      <c r="HU102" s="86">
        <f t="shared" si="129"/>
        <v>1.0576236556337424E-22</v>
      </c>
      <c r="HV102" s="86">
        <f t="shared" si="129"/>
        <v>5.0863368140203873E-29</v>
      </c>
      <c r="HW102" s="86">
        <f t="shared" si="129"/>
        <v>1.2127552064046882E-29</v>
      </c>
      <c r="HX102" s="86">
        <f t="shared" si="129"/>
        <v>2.6587506442014894E-32</v>
      </c>
      <c r="HY102" s="86">
        <f t="shared" si="129"/>
        <v>5.161556961990329E-28</v>
      </c>
      <c r="HZ102" s="86">
        <f t="shared" si="129"/>
        <v>2.0396259426632891E-27</v>
      </c>
      <c r="IA102" s="86">
        <f t="shared" si="129"/>
        <v>7.6452241162114924E-31</v>
      </c>
      <c r="IB102" s="86">
        <f t="shared" si="129"/>
        <v>3.9200023450431189E-23</v>
      </c>
      <c r="IC102" s="86">
        <f t="shared" si="129"/>
        <v>6.330980762510023E-25</v>
      </c>
      <c r="ID102" s="86">
        <f t="shared" si="129"/>
        <v>5.5036783348390637E-30</v>
      </c>
      <c r="IE102" s="86">
        <f t="shared" si="129"/>
        <v>1.4717592414204526E-26</v>
      </c>
      <c r="IF102" s="86">
        <f t="shared" si="129"/>
        <v>2.6434043556485206E-21</v>
      </c>
      <c r="IG102" s="86">
        <f t="shared" si="129"/>
        <v>6.0097961930994027E-17</v>
      </c>
      <c r="II102" s="86">
        <f t="shared" si="130"/>
        <v>1.9073478801903084E-159</v>
      </c>
      <c r="IJ102" s="86">
        <f t="shared" si="130"/>
        <v>1.4844244183085771E-135</v>
      </c>
      <c r="IK102" s="86">
        <f t="shared" si="130"/>
        <v>7.5038855228976945E-146</v>
      </c>
      <c r="IL102" s="86">
        <f t="shared" si="130"/>
        <v>2.4945494516827221E-191</v>
      </c>
      <c r="IM102" s="86">
        <f t="shared" si="130"/>
        <v>5.7776709272724607E-192</v>
      </c>
      <c r="IN102" s="86">
        <f t="shared" si="130"/>
        <v>9.3389574239560523E-213</v>
      </c>
      <c r="IO102" s="86">
        <f t="shared" si="130"/>
        <v>1.4388625147922606E-179</v>
      </c>
      <c r="IP102" s="86">
        <f t="shared" si="130"/>
        <v>7.6812838411660727E-180</v>
      </c>
      <c r="IQ102" s="86">
        <f t="shared" si="130"/>
        <v>3.1804782481309518E-208</v>
      </c>
      <c r="IR102" s="86">
        <f t="shared" si="130"/>
        <v>7.6042671736761776E-153</v>
      </c>
      <c r="IS102" s="86">
        <f t="shared" si="130"/>
        <v>9.6616355222908404E-160</v>
      </c>
      <c r="IT102" s="86">
        <f t="shared" si="130"/>
        <v>1.093535004800576E-191</v>
      </c>
      <c r="IU102" s="86">
        <f t="shared" si="130"/>
        <v>9.3499833984862629E-173</v>
      </c>
      <c r="IV102" s="86">
        <f t="shared" si="130"/>
        <v>1.4106170224444034E-98</v>
      </c>
      <c r="IW102" s="86">
        <f t="shared" si="130"/>
        <v>1.3080083741410881E-71</v>
      </c>
      <c r="IY102" s="86">
        <f t="shared" si="131"/>
        <v>3.7317249451304713E-2</v>
      </c>
      <c r="IZ102" s="86">
        <f t="shared" si="131"/>
        <v>3.2501231514115103E-2</v>
      </c>
      <c r="JA102" s="86">
        <f t="shared" si="131"/>
        <v>3.857811682826532E-2</v>
      </c>
      <c r="JB102" s="86">
        <f t="shared" si="131"/>
        <v>1.9868045657304309E-2</v>
      </c>
      <c r="JC102" s="86">
        <f t="shared" si="131"/>
        <v>2.0378621793083359E-2</v>
      </c>
      <c r="JD102" s="86">
        <f t="shared" si="131"/>
        <v>2.1933148951106308E-2</v>
      </c>
      <c r="JE102" s="86">
        <f t="shared" si="131"/>
        <v>4.2401207917926363E-2</v>
      </c>
      <c r="JF102" s="86">
        <f t="shared" si="131"/>
        <v>6.0971767487860734E-2</v>
      </c>
      <c r="JG102" s="86">
        <f t="shared" si="131"/>
        <v>3.6946935820450985E-2</v>
      </c>
      <c r="JH102" s="86">
        <f t="shared" si="131"/>
        <v>5.4756723408700511E-2</v>
      </c>
      <c r="JI102" s="86">
        <f t="shared" si="131"/>
        <v>4.0827043005069848E-2</v>
      </c>
      <c r="JJ102" s="86">
        <f t="shared" si="131"/>
        <v>2.3874678035011778E-2</v>
      </c>
      <c r="JK102" s="86">
        <f t="shared" si="131"/>
        <v>2.2688693605944915E-2</v>
      </c>
      <c r="JL102" s="86">
        <f t="shared" si="131"/>
        <v>2.7606894939393327E-2</v>
      </c>
      <c r="JM102" s="86">
        <f t="shared" si="131"/>
        <v>2.0692247181219921E-2</v>
      </c>
    </row>
    <row r="103" spans="2:273" x14ac:dyDescent="0.25">
      <c r="B103" s="2">
        <v>76</v>
      </c>
      <c r="C103" s="37">
        <v>87.947000000000003</v>
      </c>
      <c r="D103" s="37">
        <v>80.397000000000006</v>
      </c>
      <c r="E103" s="37">
        <v>83.081000000000003</v>
      </c>
      <c r="F103" s="37">
        <v>81.903000000000006</v>
      </c>
      <c r="G103" s="37">
        <v>76.403000000000006</v>
      </c>
      <c r="H103" s="37">
        <v>84.71</v>
      </c>
      <c r="I103" s="37">
        <v>94.033000000000001</v>
      </c>
      <c r="J103" s="37">
        <v>96.322000000000003</v>
      </c>
      <c r="K103" s="37">
        <v>97.373000000000005</v>
      </c>
      <c r="L103" s="37">
        <v>94.629000000000005</v>
      </c>
      <c r="M103" s="37">
        <v>83.951999999999998</v>
      </c>
      <c r="N103" s="37">
        <v>79.825000000000003</v>
      </c>
      <c r="O103" s="37">
        <v>76.921000000000006</v>
      </c>
      <c r="P103" s="37">
        <v>88.531999999999996</v>
      </c>
      <c r="Q103" s="37">
        <v>93.805999999999997</v>
      </c>
      <c r="S103" s="4">
        <f t="shared" si="132"/>
        <v>89.528658502323736</v>
      </c>
      <c r="T103" s="4">
        <f t="shared" si="132"/>
        <v>86.573124471658204</v>
      </c>
      <c r="U103" s="4">
        <f t="shared" si="132"/>
        <v>88.528076046973538</v>
      </c>
      <c r="V103" s="4">
        <f t="shared" si="132"/>
        <v>82.766757110175405</v>
      </c>
      <c r="W103" s="4">
        <f t="shared" si="132"/>
        <v>76.536723751471257</v>
      </c>
      <c r="X103" s="4">
        <f t="shared" si="132"/>
        <v>81.833946451423913</v>
      </c>
      <c r="Y103" s="4">
        <f t="shared" si="132"/>
        <v>87.66978489726273</v>
      </c>
      <c r="Z103" s="4">
        <f t="shared" si="132"/>
        <v>93.240309739696329</v>
      </c>
      <c r="AA103" s="4">
        <f t="shared" si="132"/>
        <v>98.218157871246007</v>
      </c>
      <c r="AB103" s="4">
        <f t="shared" si="132"/>
        <v>96.998971757177259</v>
      </c>
      <c r="AC103" s="4">
        <f t="shared" si="132"/>
        <v>87.985349282974994</v>
      </c>
      <c r="AD103" s="4">
        <f t="shared" si="132"/>
        <v>83.196743840147917</v>
      </c>
      <c r="AE103" s="4">
        <f t="shared" si="132"/>
        <v>83.936138204787994</v>
      </c>
      <c r="AF103" s="4">
        <f t="shared" si="132"/>
        <v>91.116314621924971</v>
      </c>
      <c r="AG103" s="4">
        <f t="shared" si="132"/>
        <v>96.70020078691158</v>
      </c>
      <c r="AI103" s="4">
        <f t="shared" si="133"/>
        <v>-1.5816585023237337</v>
      </c>
      <c r="AJ103" s="4">
        <f t="shared" si="133"/>
        <v>-6.1761244716581984</v>
      </c>
      <c r="AK103" s="4">
        <f t="shared" si="133"/>
        <v>-5.4470760469735353</v>
      </c>
      <c r="AL103" s="4">
        <f t="shared" si="133"/>
        <v>-0.86375711017539913</v>
      </c>
      <c r="AM103" s="4">
        <f t="shared" si="133"/>
        <v>-0.13372375147125126</v>
      </c>
      <c r="AN103" s="4">
        <f t="shared" si="133"/>
        <v>2.8760535485760812</v>
      </c>
      <c r="AO103" s="4">
        <f t="shared" si="133"/>
        <v>6.3632151027372714</v>
      </c>
      <c r="AP103" s="4">
        <f t="shared" si="133"/>
        <v>3.0816902603036738</v>
      </c>
      <c r="AQ103" s="4">
        <f t="shared" si="133"/>
        <v>-0.84515787124600195</v>
      </c>
      <c r="AR103" s="4">
        <f t="shared" si="133"/>
        <v>-2.3699717571772538</v>
      </c>
      <c r="AS103" s="4">
        <f t="shared" si="133"/>
        <v>-4.0333492829749957</v>
      </c>
      <c r="AT103" s="4">
        <f t="shared" si="133"/>
        <v>-3.3717438401479143</v>
      </c>
      <c r="AU103" s="4">
        <f t="shared" si="133"/>
        <v>-7.0151382047879878</v>
      </c>
      <c r="AV103" s="4">
        <f t="shared" si="133"/>
        <v>-2.5843146219249746</v>
      </c>
      <c r="AW103" s="4">
        <f t="shared" si="133"/>
        <v>-2.8942007869115827</v>
      </c>
      <c r="AY103" s="2">
        <f t="shared" si="125"/>
        <v>66.481341599788678</v>
      </c>
      <c r="AZ103" s="2">
        <f t="shared" si="125"/>
        <v>65.375978870149808</v>
      </c>
      <c r="BA103" s="2">
        <f t="shared" si="125"/>
        <v>63.058376436002575</v>
      </c>
      <c r="BB103" s="2">
        <f t="shared" si="125"/>
        <v>65.994762805567035</v>
      </c>
      <c r="BC103" s="2">
        <f t="shared" si="125"/>
        <v>60.039410233257804</v>
      </c>
      <c r="BD103" s="2">
        <f t="shared" si="125"/>
        <v>63.694690029041602</v>
      </c>
      <c r="BE103" s="2">
        <f t="shared" si="125"/>
        <v>58.931948343763835</v>
      </c>
      <c r="BF103" s="2">
        <f t="shared" si="125"/>
        <v>61.32019068048541</v>
      </c>
      <c r="BG103" s="2">
        <f t="shared" si="125"/>
        <v>72.138750539605851</v>
      </c>
      <c r="BH103" s="2">
        <f t="shared" si="125"/>
        <v>64.611719694847764</v>
      </c>
      <c r="BI103" s="2">
        <f t="shared" si="125"/>
        <v>62.832204607441597</v>
      </c>
      <c r="BJ103" s="2">
        <f t="shared" si="125"/>
        <v>65.613252610128839</v>
      </c>
      <c r="BK103" s="2">
        <f t="shared" si="125"/>
        <v>68.141210551899462</v>
      </c>
      <c r="BL103" s="2">
        <f t="shared" si="125"/>
        <v>75.560674359773543</v>
      </c>
      <c r="BM103" s="2">
        <f t="shared" si="125"/>
        <v>87.707070829336601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95.802794529914536</v>
      </c>
      <c r="DL103" s="2">
        <f t="shared" si="134"/>
        <v>92.866529830322932</v>
      </c>
      <c r="DM103" s="2">
        <f t="shared" si="134"/>
        <v>87.661559218559233</v>
      </c>
      <c r="DN103" s="2">
        <f t="shared" si="134"/>
        <v>89.803876847290638</v>
      </c>
      <c r="DO103" s="2">
        <f t="shared" si="134"/>
        <v>79.959832307692295</v>
      </c>
      <c r="DP103" s="2">
        <f t="shared" si="134"/>
        <v>81.418472332015796</v>
      </c>
      <c r="DQ103" s="2">
        <f t="shared" si="134"/>
        <v>45.633084980237157</v>
      </c>
      <c r="DR103" s="2">
        <f t="shared" si="134"/>
        <v>67.765818614718626</v>
      </c>
      <c r="DS103" s="2">
        <f t="shared" si="134"/>
        <v>74.482764069264064</v>
      </c>
      <c r="DT103" s="2">
        <f t="shared" si="134"/>
        <v>76.675877470355744</v>
      </c>
      <c r="DU103" s="2">
        <f t="shared" si="134"/>
        <v>80.408360144927542</v>
      </c>
      <c r="DV103" s="2">
        <f t="shared" si="134"/>
        <v>86.706570256410259</v>
      </c>
      <c r="DW103" s="2">
        <f t="shared" si="134"/>
        <v>87.780701538461543</v>
      </c>
      <c r="DX103" s="2">
        <f t="shared" si="134"/>
        <v>99.523031746031748</v>
      </c>
      <c r="DY103" s="2">
        <f t="shared" si="134"/>
        <v>111.08946564102564</v>
      </c>
      <c r="EA103" s="2">
        <f t="shared" si="94"/>
        <v>64.855578352783994</v>
      </c>
      <c r="EB103" s="2">
        <f t="shared" si="94"/>
        <v>63.813324722598608</v>
      </c>
      <c r="EC103" s="2">
        <f t="shared" si="94"/>
        <v>61.744705410504885</v>
      </c>
      <c r="ED103" s="2">
        <f t="shared" si="94"/>
        <v>64.668139536724667</v>
      </c>
      <c r="EE103" s="2">
        <f t="shared" si="94"/>
        <v>58.704634402670408</v>
      </c>
      <c r="EF103" s="2">
        <f t="shared" si="94"/>
        <v>62.521554649901894</v>
      </c>
      <c r="EG103" s="2">
        <f t="shared" si="94"/>
        <v>59.81216614260326</v>
      </c>
      <c r="EH103" s="2">
        <f t="shared" si="94"/>
        <v>60.839552654909426</v>
      </c>
      <c r="EI103" s="2">
        <f t="shared" si="94"/>
        <v>71.959092786118703</v>
      </c>
      <c r="EJ103" s="2">
        <f t="shared" si="94"/>
        <v>63.770085474841679</v>
      </c>
      <c r="EK103" s="2">
        <f t="shared" si="94"/>
        <v>61.711340554265036</v>
      </c>
      <c r="EL103" s="2">
        <f t="shared" si="94"/>
        <v>64.310486854707236</v>
      </c>
      <c r="EM103" s="2">
        <f t="shared" si="135"/>
        <v>66.960534602890988</v>
      </c>
      <c r="EN103" s="2">
        <f t="shared" si="135"/>
        <v>74.221298897678267</v>
      </c>
      <c r="EO103" s="2">
        <f t="shared" si="135"/>
        <v>86.28773416730624</v>
      </c>
      <c r="EQ103" s="2">
        <f t="shared" si="136"/>
        <v>65.031353323275937</v>
      </c>
      <c r="ER103" s="2">
        <f t="shared" si="136"/>
        <v>63.794689602532941</v>
      </c>
      <c r="ES103" s="2">
        <f t="shared" si="136"/>
        <v>62.138442194709384</v>
      </c>
      <c r="ET103" s="2">
        <f t="shared" si="136"/>
        <v>65.381521926333036</v>
      </c>
      <c r="EU103" s="2">
        <f t="shared" si="136"/>
        <v>58.393981915484702</v>
      </c>
      <c r="EV103" s="2">
        <f t="shared" si="136"/>
        <v>61.524729259331565</v>
      </c>
      <c r="EW103" s="2">
        <f t="shared" si="136"/>
        <v>58.94119268634509</v>
      </c>
      <c r="EX103" s="2">
        <f t="shared" si="136"/>
        <v>60.451032060801474</v>
      </c>
      <c r="EY103" s="2">
        <f t="shared" si="136"/>
        <v>68.74365560086143</v>
      </c>
      <c r="EZ103" s="2">
        <f t="shared" si="136"/>
        <v>63.077901266233781</v>
      </c>
      <c r="FA103" s="2">
        <f t="shared" si="136"/>
        <v>61.377807621208298</v>
      </c>
      <c r="FB103" s="2">
        <f t="shared" si="136"/>
        <v>64.070258149242207</v>
      </c>
      <c r="FC103" s="2">
        <f t="shared" si="136"/>
        <v>66.703476690202137</v>
      </c>
      <c r="FD103" s="2">
        <f t="shared" si="136"/>
        <v>75.183345971695445</v>
      </c>
      <c r="FE103" s="2">
        <f t="shared" si="136"/>
        <v>95.297139224215755</v>
      </c>
      <c r="FG103" s="2">
        <f t="shared" si="137"/>
        <v>0.94746900777463994</v>
      </c>
      <c r="FH103" s="2">
        <f t="shared" si="137"/>
        <v>0.94621366309592136</v>
      </c>
      <c r="FI103" s="2">
        <f t="shared" si="137"/>
        <v>0.94931956932112516</v>
      </c>
      <c r="FJ103" s="2">
        <f t="shared" si="137"/>
        <v>0.94723623339625551</v>
      </c>
      <c r="FK103" s="2">
        <f t="shared" si="137"/>
        <v>0.93719542744472562</v>
      </c>
      <c r="FL103" s="2">
        <f t="shared" si="137"/>
        <v>0.93789628585033236</v>
      </c>
      <c r="FM103" s="2">
        <f t="shared" si="137"/>
        <v>0.93795916299676252</v>
      </c>
      <c r="FN103" s="2">
        <f t="shared" si="137"/>
        <v>0.93056827806439202</v>
      </c>
      <c r="FO103" s="2">
        <f t="shared" si="137"/>
        <v>0.9278982273174311</v>
      </c>
      <c r="FP103" s="2">
        <f t="shared" si="137"/>
        <v>0.93475834375961997</v>
      </c>
      <c r="FQ103" s="2">
        <f t="shared" si="137"/>
        <v>0.94004256207764214</v>
      </c>
      <c r="FR103" s="2">
        <f t="shared" si="137"/>
        <v>0.94182564984117012</v>
      </c>
      <c r="FS103" s="2">
        <f t="shared" si="137"/>
        <v>0.94328673530516582</v>
      </c>
      <c r="FT103" s="2">
        <f t="shared" si="137"/>
        <v>0.94707681838425406</v>
      </c>
      <c r="FU103" s="2">
        <f t="shared" si="137"/>
        <v>0.9428988894427055</v>
      </c>
      <c r="FW103" s="2">
        <f t="shared" si="127"/>
        <v>4.2824417542340349E-4</v>
      </c>
      <c r="FX103" s="2">
        <f t="shared" si="127"/>
        <v>6.0801948794161182E-4</v>
      </c>
      <c r="FY103" s="2">
        <f t="shared" si="127"/>
        <v>4.9198518357799516E-4</v>
      </c>
      <c r="FZ103" s="2">
        <f t="shared" si="127"/>
        <v>5.1457952983100603E-4</v>
      </c>
      <c r="GA103" s="2">
        <f t="shared" si="127"/>
        <v>4.7573549659792611E-4</v>
      </c>
      <c r="GB103" s="2">
        <f t="shared" si="127"/>
        <v>4.3477514135636589E-4</v>
      </c>
      <c r="GC103" s="2">
        <f t="shared" si="127"/>
        <v>6.1509978925273318E-4</v>
      </c>
      <c r="GD103" s="2">
        <f t="shared" si="127"/>
        <v>6.809075286175509E-4</v>
      </c>
      <c r="GE103" s="2">
        <f t="shared" si="127"/>
        <v>7.1636283435806464E-4</v>
      </c>
      <c r="GF103" s="2">
        <f t="shared" si="127"/>
        <v>5.2157340576489966E-4</v>
      </c>
      <c r="GG103" s="2">
        <f t="shared" si="127"/>
        <v>4.8372513687753026E-4</v>
      </c>
      <c r="GH103" s="2">
        <f t="shared" si="127"/>
        <v>4.6556707374166442E-4</v>
      </c>
      <c r="GI103" s="2">
        <f t="shared" si="127"/>
        <v>4.0336980136476073E-4</v>
      </c>
      <c r="GJ103" s="2">
        <f t="shared" si="127"/>
        <v>3.4016980834009026E-4</v>
      </c>
      <c r="GK103" s="2">
        <f t="shared" si="127"/>
        <v>3.474426021911342E-4</v>
      </c>
      <c r="GM103" s="86">
        <f t="shared" si="128"/>
        <v>9.6268838170365865E-4</v>
      </c>
      <c r="GN103" s="86">
        <f t="shared" si="128"/>
        <v>2.214411002728357E-4</v>
      </c>
      <c r="GO103" s="86">
        <f t="shared" si="128"/>
        <v>4.1835882155171565E-5</v>
      </c>
      <c r="GP103" s="86">
        <f t="shared" si="128"/>
        <v>4.344754974048895E-5</v>
      </c>
      <c r="GQ103" s="86">
        <f t="shared" si="128"/>
        <v>2.9815073332480582E-5</v>
      </c>
      <c r="GR103" s="86">
        <f t="shared" si="128"/>
        <v>3.4645836532368886E-5</v>
      </c>
      <c r="GS103" s="86">
        <f t="shared" si="128"/>
        <v>2.70126742773466E-3</v>
      </c>
      <c r="GT103" s="86">
        <f t="shared" si="128"/>
        <v>1.1048707463486303E-2</v>
      </c>
      <c r="GU103" s="86">
        <f t="shared" si="128"/>
        <v>4.8926112731176058E-4</v>
      </c>
      <c r="GV103" s="86">
        <f t="shared" si="128"/>
        <v>8.9795816463227789E-4</v>
      </c>
      <c r="GW103" s="86">
        <f t="shared" si="128"/>
        <v>3.227690423491151E-5</v>
      </c>
      <c r="GX103" s="86">
        <f t="shared" si="128"/>
        <v>7.0933041652379052E-8</v>
      </c>
      <c r="GY103" s="86">
        <f t="shared" si="128"/>
        <v>1.3106931185481589E-6</v>
      </c>
      <c r="GZ103" s="86">
        <f t="shared" si="128"/>
        <v>1.6143102370565755E-7</v>
      </c>
      <c r="HA103" s="86">
        <f t="shared" si="128"/>
        <v>4.0125363383966318E-8</v>
      </c>
      <c r="HC103" s="86">
        <f t="shared" si="73"/>
        <v>4.9926746355850385E-2</v>
      </c>
      <c r="HD103" s="86">
        <f t="shared" si="73"/>
        <v>4.500185936866017E-2</v>
      </c>
      <c r="HE103" s="86">
        <f t="shared" si="73"/>
        <v>5.4055905002058167E-2</v>
      </c>
      <c r="HF103" s="86">
        <f t="shared" si="73"/>
        <v>3.0298050180949766E-2</v>
      </c>
      <c r="HG103" s="86">
        <f t="shared" si="73"/>
        <v>3.1008277554977013E-2</v>
      </c>
      <c r="HH103" s="86">
        <f t="shared" si="73"/>
        <v>3.3814239388821568E-2</v>
      </c>
      <c r="HI103" s="86">
        <f t="shared" si="138"/>
        <v>5.4395319422168145E-2</v>
      </c>
      <c r="HJ103" s="86">
        <f t="shared" si="138"/>
        <v>6.2242100143622477E-2</v>
      </c>
      <c r="HK103" s="86">
        <f t="shared" si="138"/>
        <v>5.4894002560959956E-2</v>
      </c>
      <c r="HL103" s="86">
        <f t="shared" si="138"/>
        <v>7.342704090013806E-2</v>
      </c>
      <c r="HM103" s="86">
        <f t="shared" si="138"/>
        <v>5.7951724735116457E-2</v>
      </c>
      <c r="HN103" s="86">
        <f t="shared" si="138"/>
        <v>3.6185703367691703E-2</v>
      </c>
      <c r="HO103" s="86">
        <f t="shared" si="138"/>
        <v>3.3526933625674209E-2</v>
      </c>
      <c r="HP103" s="86">
        <f t="shared" si="138"/>
        <v>3.9782673363836653E-2</v>
      </c>
      <c r="HQ103" s="86">
        <f t="shared" si="138"/>
        <v>3.1394940496670513E-2</v>
      </c>
      <c r="HS103" s="86">
        <f t="shared" si="129"/>
        <v>1.3476312465444879E-23</v>
      </c>
      <c r="HT103" s="86">
        <f t="shared" si="129"/>
        <v>1.2283288195436682E-21</v>
      </c>
      <c r="HU103" s="86">
        <f t="shared" si="129"/>
        <v>6.2727281407591234E-22</v>
      </c>
      <c r="HV103" s="86">
        <f t="shared" si="129"/>
        <v>5.2616730569916372E-28</v>
      </c>
      <c r="HW103" s="86">
        <f t="shared" si="129"/>
        <v>1.2626345968270258E-28</v>
      </c>
      <c r="HX103" s="86">
        <f t="shared" si="129"/>
        <v>3.4092143369882155E-31</v>
      </c>
      <c r="HY103" s="86">
        <f t="shared" si="129"/>
        <v>5.0168189654936265E-27</v>
      </c>
      <c r="HZ103" s="86">
        <f t="shared" si="129"/>
        <v>1.9957548714989028E-26</v>
      </c>
      <c r="IA103" s="86">
        <f t="shared" si="129"/>
        <v>1.0601835957897645E-29</v>
      </c>
      <c r="IB103" s="86">
        <f t="shared" si="129"/>
        <v>2.5050879974336286E-22</v>
      </c>
      <c r="IC103" s="86">
        <f t="shared" si="129"/>
        <v>4.4672667524159545E-24</v>
      </c>
      <c r="ID103" s="86">
        <f t="shared" si="129"/>
        <v>5.7647120243494939E-29</v>
      </c>
      <c r="IE103" s="86">
        <f t="shared" si="129"/>
        <v>1.1475786973704312E-25</v>
      </c>
      <c r="IF103" s="86">
        <f t="shared" si="129"/>
        <v>1.2584640730354818E-20</v>
      </c>
      <c r="IG103" s="86">
        <f t="shared" si="129"/>
        <v>2.01371507331897E-16</v>
      </c>
      <c r="II103" s="86">
        <f t="shared" si="130"/>
        <v>8.9885312253780605E-156</v>
      </c>
      <c r="IJ103" s="86">
        <f t="shared" si="130"/>
        <v>2.710347760496096E-132</v>
      </c>
      <c r="IK103" s="86">
        <f t="shared" si="130"/>
        <v>1.9581130856862581E-142</v>
      </c>
      <c r="IL103" s="86">
        <f t="shared" si="130"/>
        <v>8.2905936651197854E-187</v>
      </c>
      <c r="IM103" s="86">
        <f t="shared" si="130"/>
        <v>1.7896417570714766E-187</v>
      </c>
      <c r="IN103" s="86">
        <f t="shared" si="130"/>
        <v>7.8624270168224044E-208</v>
      </c>
      <c r="IO103" s="86">
        <f t="shared" si="130"/>
        <v>3.1585092865459224E-175</v>
      </c>
      <c r="IP103" s="86">
        <f t="shared" si="130"/>
        <v>1.9637034722930712E-175</v>
      </c>
      <c r="IQ103" s="86">
        <f t="shared" si="130"/>
        <v>4.4484889461434861E-203</v>
      </c>
      <c r="IR103" s="86">
        <f t="shared" si="130"/>
        <v>3.0952675033667326E-149</v>
      </c>
      <c r="IS103" s="86">
        <f t="shared" si="130"/>
        <v>5.2832775099539815E-156</v>
      </c>
      <c r="IT103" s="86">
        <f t="shared" si="130"/>
        <v>3.2425679661077409E-187</v>
      </c>
      <c r="IU103" s="86">
        <f t="shared" si="130"/>
        <v>8.3997596233726763E-169</v>
      </c>
      <c r="IV103" s="86">
        <f t="shared" si="130"/>
        <v>2.1916496257186919E-96</v>
      </c>
      <c r="IW103" s="86">
        <f t="shared" si="130"/>
        <v>5.0378093550235773E-70</v>
      </c>
      <c r="IY103" s="86">
        <f t="shared" si="131"/>
        <v>5.0889434737554043E-2</v>
      </c>
      <c r="IZ103" s="86">
        <f t="shared" si="131"/>
        <v>4.5223300468933005E-2</v>
      </c>
      <c r="JA103" s="86">
        <f t="shared" si="131"/>
        <v>5.409774088421334E-2</v>
      </c>
      <c r="JB103" s="86">
        <f t="shared" si="131"/>
        <v>3.0341497730690253E-2</v>
      </c>
      <c r="JC103" s="86">
        <f t="shared" si="131"/>
        <v>3.1038092628309494E-2</v>
      </c>
      <c r="JD103" s="86">
        <f t="shared" si="131"/>
        <v>3.3848885225353939E-2</v>
      </c>
      <c r="JE103" s="86">
        <f t="shared" si="131"/>
        <v>5.7096586849902806E-2</v>
      </c>
      <c r="JF103" s="86">
        <f t="shared" si="131"/>
        <v>7.3290807607108779E-2</v>
      </c>
      <c r="JG103" s="86">
        <f t="shared" si="131"/>
        <v>5.5383263688271719E-2</v>
      </c>
      <c r="JH103" s="86">
        <f t="shared" si="131"/>
        <v>7.4324999064770345E-2</v>
      </c>
      <c r="JI103" s="86">
        <f t="shared" si="131"/>
        <v>5.7984001639351371E-2</v>
      </c>
      <c r="JJ103" s="86">
        <f t="shared" si="131"/>
        <v>3.6185774300733359E-2</v>
      </c>
      <c r="JK103" s="86">
        <f t="shared" si="131"/>
        <v>3.3528244318792755E-2</v>
      </c>
      <c r="JL103" s="86">
        <f t="shared" si="131"/>
        <v>3.9782834794860361E-2</v>
      </c>
      <c r="JM103" s="86">
        <f t="shared" si="131"/>
        <v>3.1394980622034101E-2</v>
      </c>
    </row>
    <row r="104" spans="2:273" x14ac:dyDescent="0.25">
      <c r="B104" s="2">
        <v>77</v>
      </c>
      <c r="C104" s="37">
        <v>95.974000000000004</v>
      </c>
      <c r="D104" s="37">
        <v>89.381</v>
      </c>
      <c r="E104" s="37">
        <v>93.968000000000004</v>
      </c>
      <c r="F104" s="37">
        <v>91.081000000000003</v>
      </c>
      <c r="G104" s="37">
        <v>83.29</v>
      </c>
      <c r="H104" s="37">
        <v>90.355000000000004</v>
      </c>
      <c r="I104" s="37">
        <v>105.23</v>
      </c>
      <c r="J104" s="37">
        <v>110.373</v>
      </c>
      <c r="K104" s="37">
        <v>110.068</v>
      </c>
      <c r="L104" s="37">
        <v>105.726</v>
      </c>
      <c r="M104" s="37">
        <v>91.238</v>
      </c>
      <c r="N104" s="37">
        <v>87.221999999999994</v>
      </c>
      <c r="O104" s="37">
        <v>83.570999999999998</v>
      </c>
      <c r="P104" s="37">
        <v>93.305999999999997</v>
      </c>
      <c r="Q104" s="37">
        <v>97.531999999999996</v>
      </c>
      <c r="S104" s="4">
        <f t="shared" si="132"/>
        <v>96.708388636799285</v>
      </c>
      <c r="T104" s="4">
        <f t="shared" si="132"/>
        <v>93.073932126855539</v>
      </c>
      <c r="U104" s="4">
        <f t="shared" si="132"/>
        <v>96.132969872128342</v>
      </c>
      <c r="V104" s="4">
        <f t="shared" si="132"/>
        <v>89.51423665506789</v>
      </c>
      <c r="W104" s="4">
        <f t="shared" si="132"/>
        <v>83.065907360681905</v>
      </c>
      <c r="X104" s="4">
        <f t="shared" si="132"/>
        <v>89.177661282165786</v>
      </c>
      <c r="Y104" s="4">
        <f t="shared" si="132"/>
        <v>97.700021964159589</v>
      </c>
      <c r="Z104" s="4">
        <f t="shared" si="132"/>
        <v>103.98684613913964</v>
      </c>
      <c r="AA104" s="4">
        <f t="shared" si="132"/>
        <v>108.14099567657043</v>
      </c>
      <c r="AB104" s="4">
        <f t="shared" si="132"/>
        <v>106.17703118025412</v>
      </c>
      <c r="AC104" s="4">
        <f t="shared" si="132"/>
        <v>95.732163469441261</v>
      </c>
      <c r="AD104" s="4">
        <f t="shared" si="132"/>
        <v>89.867865467968002</v>
      </c>
      <c r="AE104" s="4">
        <f t="shared" si="132"/>
        <v>89.556149637582379</v>
      </c>
      <c r="AF104" s="4">
        <f t="shared" si="132"/>
        <v>96.19489528628371</v>
      </c>
      <c r="AG104" s="4">
        <f t="shared" si="132"/>
        <v>100.39535693024372</v>
      </c>
      <c r="AI104" s="4">
        <f t="shared" si="133"/>
        <v>-0.7343886367992809</v>
      </c>
      <c r="AJ104" s="4">
        <f t="shared" si="133"/>
        <v>-3.6929321268555384</v>
      </c>
      <c r="AK104" s="4">
        <f t="shared" si="133"/>
        <v>-2.1649698721283386</v>
      </c>
      <c r="AL104" s="4">
        <f t="shared" si="133"/>
        <v>1.566763344932113</v>
      </c>
      <c r="AM104" s="4">
        <f t="shared" si="133"/>
        <v>0.22409263931810131</v>
      </c>
      <c r="AN104" s="4">
        <f t="shared" si="133"/>
        <v>1.1773387178342176</v>
      </c>
      <c r="AO104" s="4">
        <f t="shared" si="133"/>
        <v>7.5299780358404149</v>
      </c>
      <c r="AP104" s="4">
        <f t="shared" si="133"/>
        <v>6.386153860860361</v>
      </c>
      <c r="AQ104" s="4">
        <f t="shared" si="133"/>
        <v>1.9270043234295713</v>
      </c>
      <c r="AR104" s="4">
        <f t="shared" si="133"/>
        <v>-0.45103118025411959</v>
      </c>
      <c r="AS104" s="4">
        <f t="shared" si="133"/>
        <v>-4.4941634694412613</v>
      </c>
      <c r="AT104" s="4">
        <f t="shared" si="133"/>
        <v>-2.645865467968008</v>
      </c>
      <c r="AU104" s="4">
        <f t="shared" si="133"/>
        <v>-5.9851496375823814</v>
      </c>
      <c r="AV104" s="4">
        <f t="shared" si="133"/>
        <v>-2.8888952862837129</v>
      </c>
      <c r="AW104" s="4">
        <f t="shared" si="133"/>
        <v>-2.8633569302437252</v>
      </c>
      <c r="AY104" s="2">
        <f t="shared" si="125"/>
        <v>66.274321049765064</v>
      </c>
      <c r="AZ104" s="2">
        <f t="shared" si="125"/>
        <v>65.148766031671585</v>
      </c>
      <c r="BA104" s="2">
        <f t="shared" si="125"/>
        <v>62.862691748300385</v>
      </c>
      <c r="BB104" s="2">
        <f t="shared" si="125"/>
        <v>65.801323393855569</v>
      </c>
      <c r="BC104" s="2">
        <f t="shared" si="125"/>
        <v>59.841074940142413</v>
      </c>
      <c r="BD104" s="2">
        <f t="shared" si="125"/>
        <v>63.447113710987168</v>
      </c>
      <c r="BE104" s="2">
        <f t="shared" si="125"/>
        <v>58.831352371741531</v>
      </c>
      <c r="BF104" s="2">
        <f t="shared" si="125"/>
        <v>61.13465183401636</v>
      </c>
      <c r="BG104" s="2">
        <f t="shared" si="125"/>
        <v>71.808893073383061</v>
      </c>
      <c r="BH104" s="2">
        <f t="shared" si="125"/>
        <v>64.396345503121452</v>
      </c>
      <c r="BI104" s="2">
        <f t="shared" si="125"/>
        <v>62.645585480308071</v>
      </c>
      <c r="BJ104" s="2">
        <f t="shared" si="125"/>
        <v>65.392185520005455</v>
      </c>
      <c r="BK104" s="2">
        <f t="shared" si="125"/>
        <v>67.941799995851923</v>
      </c>
      <c r="BL104" s="2">
        <f t="shared" si="125"/>
        <v>75.382157648076046</v>
      </c>
      <c r="BM104" s="2">
        <f t="shared" si="125"/>
        <v>87.828863637383279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96.248574700854718</v>
      </c>
      <c r="DL104" s="2">
        <f t="shared" si="134"/>
        <v>93.241747126436778</v>
      </c>
      <c r="DM104" s="2">
        <f t="shared" si="134"/>
        <v>87.959288766788774</v>
      </c>
      <c r="DN104" s="2">
        <f t="shared" si="134"/>
        <v>90.111600985221685</v>
      </c>
      <c r="DO104" s="2">
        <f t="shared" si="134"/>
        <v>80.23709307692306</v>
      </c>
      <c r="DP104" s="2">
        <f t="shared" si="134"/>
        <v>81.74423616600788</v>
      </c>
      <c r="DQ104" s="2">
        <f t="shared" si="134"/>
        <v>45.000259881422927</v>
      </c>
      <c r="DR104" s="2">
        <f t="shared" si="134"/>
        <v>67.730965367965382</v>
      </c>
      <c r="DS104" s="2">
        <f t="shared" si="134"/>
        <v>74.625601731601733</v>
      </c>
      <c r="DT104" s="2">
        <f t="shared" si="134"/>
        <v>76.847324110671934</v>
      </c>
      <c r="DU104" s="2">
        <f t="shared" si="134"/>
        <v>80.660620579710155</v>
      </c>
      <c r="DV104" s="2">
        <f t="shared" si="134"/>
        <v>87.048861880341889</v>
      </c>
      <c r="DW104" s="2">
        <f t="shared" si="134"/>
        <v>88.100593846153842</v>
      </c>
      <c r="DX104" s="2">
        <f t="shared" si="134"/>
        <v>99.914634920634924</v>
      </c>
      <c r="DY104" s="2">
        <f t="shared" si="134"/>
        <v>111.41761162393162</v>
      </c>
      <c r="EA104" s="2">
        <f t="shared" si="94"/>
        <v>64.758586309874644</v>
      </c>
      <c r="EB104" s="2">
        <f t="shared" si="94"/>
        <v>63.692379184824411</v>
      </c>
      <c r="EC104" s="2">
        <f t="shared" si="94"/>
        <v>61.640554838534399</v>
      </c>
      <c r="ED104" s="2">
        <f t="shared" si="94"/>
        <v>64.565909597983207</v>
      </c>
      <c r="EE104" s="2">
        <f t="shared" si="94"/>
        <v>58.594701535603733</v>
      </c>
      <c r="EF104" s="2">
        <f t="shared" si="94"/>
        <v>62.342646731561153</v>
      </c>
      <c r="EG104" s="2">
        <f t="shared" si="94"/>
        <v>59.666312118086203</v>
      </c>
      <c r="EH104" s="2">
        <f t="shared" si="94"/>
        <v>60.686092943579297</v>
      </c>
      <c r="EI104" s="2">
        <f t="shared" si="94"/>
        <v>71.611911601081673</v>
      </c>
      <c r="EJ104" s="2">
        <f t="shared" si="94"/>
        <v>63.604200993867622</v>
      </c>
      <c r="EK104" s="2">
        <f t="shared" si="94"/>
        <v>61.597841499648865</v>
      </c>
      <c r="EL104" s="2">
        <f t="shared" si="94"/>
        <v>64.172330715972492</v>
      </c>
      <c r="EM104" s="2">
        <f t="shared" si="135"/>
        <v>66.836552226014931</v>
      </c>
      <c r="EN104" s="2">
        <f t="shared" si="135"/>
        <v>74.131526258674356</v>
      </c>
      <c r="EO104" s="2">
        <f t="shared" si="135"/>
        <v>86.522552397321235</v>
      </c>
      <c r="EQ104" s="2">
        <f t="shared" si="136"/>
        <v>64.930052485737562</v>
      </c>
      <c r="ER104" s="2">
        <f t="shared" si="136"/>
        <v>63.674053253031254</v>
      </c>
      <c r="ES104" s="2">
        <f t="shared" si="136"/>
        <v>62.024360163342095</v>
      </c>
      <c r="ET104" s="2">
        <f t="shared" si="136"/>
        <v>65.261723458234385</v>
      </c>
      <c r="EU104" s="2">
        <f t="shared" si="136"/>
        <v>58.292291271016715</v>
      </c>
      <c r="EV104" s="2">
        <f t="shared" si="136"/>
        <v>61.372366085089013</v>
      </c>
      <c r="EW104" s="2">
        <f t="shared" si="136"/>
        <v>58.818816847186667</v>
      </c>
      <c r="EX104" s="2">
        <f t="shared" si="136"/>
        <v>60.308355777352986</v>
      </c>
      <c r="EY104" s="2">
        <f t="shared" si="136"/>
        <v>68.48388108172179</v>
      </c>
      <c r="EZ104" s="2">
        <f t="shared" si="136"/>
        <v>62.930235704545467</v>
      </c>
      <c r="FA104" s="2">
        <f t="shared" si="136"/>
        <v>61.273316731406965</v>
      </c>
      <c r="FB104" s="2">
        <f t="shared" si="136"/>
        <v>63.939513270641214</v>
      </c>
      <c r="FC104" s="2">
        <f t="shared" si="136"/>
        <v>66.586600277853492</v>
      </c>
      <c r="FD104" s="2">
        <f t="shared" si="136"/>
        <v>75.065714974882994</v>
      </c>
      <c r="FE104" s="2">
        <f t="shared" si="136"/>
        <v>95.208146816096999</v>
      </c>
      <c r="FG104" s="2">
        <f t="shared" si="137"/>
        <v>0.95186869519695805</v>
      </c>
      <c r="FH104" s="2">
        <f t="shared" si="137"/>
        <v>0.9507130214581061</v>
      </c>
      <c r="FI104" s="2">
        <f t="shared" si="137"/>
        <v>0.95357185954508383</v>
      </c>
      <c r="FJ104" s="2">
        <f t="shared" si="137"/>
        <v>0.95165442183958704</v>
      </c>
      <c r="FK104" s="2">
        <f t="shared" si="137"/>
        <v>0.94240326249187401</v>
      </c>
      <c r="FL104" s="2">
        <f t="shared" si="137"/>
        <v>0.9430495363605782</v>
      </c>
      <c r="FM104" s="2">
        <f t="shared" si="137"/>
        <v>0.94310751256606395</v>
      </c>
      <c r="FN104" s="2">
        <f t="shared" si="137"/>
        <v>0.93628828692141275</v>
      </c>
      <c r="FO104" s="2">
        <f t="shared" si="137"/>
        <v>0.93382256055561708</v>
      </c>
      <c r="FP104" s="2">
        <f t="shared" si="137"/>
        <v>0.94015536067399286</v>
      </c>
      <c r="FQ104" s="2">
        <f t="shared" si="137"/>
        <v>0.94502815700498288</v>
      </c>
      <c r="FR104" s="2">
        <f t="shared" si="137"/>
        <v>0.94667138826495112</v>
      </c>
      <c r="FS104" s="2">
        <f t="shared" si="137"/>
        <v>0.9480174871938053</v>
      </c>
      <c r="FT104" s="2">
        <f t="shared" si="137"/>
        <v>0.95150767212279841</v>
      </c>
      <c r="FU104" s="2">
        <f t="shared" si="137"/>
        <v>0.947660198477838</v>
      </c>
      <c r="FW104" s="2">
        <f t="shared" si="127"/>
        <v>4.6954100131516187E-4</v>
      </c>
      <c r="FX104" s="2">
        <f t="shared" si="127"/>
        <v>6.6664100578112768E-4</v>
      </c>
      <c r="FY104" s="2">
        <f t="shared" si="127"/>
        <v>5.3942542233634532E-4</v>
      </c>
      <c r="FZ104" s="2">
        <f t="shared" si="127"/>
        <v>5.6419722467243854E-4</v>
      </c>
      <c r="GA104" s="2">
        <f t="shared" si="127"/>
        <v>5.2160965825738873E-4</v>
      </c>
      <c r="GB104" s="2">
        <f t="shared" si="127"/>
        <v>4.7670146684940251E-4</v>
      </c>
      <c r="GC104" s="2">
        <f t="shared" si="127"/>
        <v>6.7440348575753528E-4</v>
      </c>
      <c r="GD104" s="2">
        <f t="shared" si="127"/>
        <v>7.4655121573136477E-4</v>
      </c>
      <c r="GE104" s="2">
        <f t="shared" si="127"/>
        <v>7.8542194522455955E-4</v>
      </c>
      <c r="GF104" s="2">
        <f t="shared" si="127"/>
        <v>5.718650905941695E-4</v>
      </c>
      <c r="GG104" s="2">
        <f t="shared" si="127"/>
        <v>5.3036931374493643E-4</v>
      </c>
      <c r="GH104" s="2">
        <f t="shared" si="127"/>
        <v>5.1046121677697097E-4</v>
      </c>
      <c r="GI104" s="2">
        <f t="shared" si="127"/>
        <v>4.4226898066657122E-4</v>
      </c>
      <c r="GJ104" s="2">
        <f t="shared" si="127"/>
        <v>3.7297653712552186E-4</v>
      </c>
      <c r="GK104" s="2">
        <f t="shared" si="127"/>
        <v>3.8095046801203843E-4</v>
      </c>
      <c r="GM104" s="86">
        <f t="shared" si="128"/>
        <v>3.6984317268839078E-4</v>
      </c>
      <c r="GN104" s="86">
        <f t="shared" si="128"/>
        <v>5.9511431397737465E-5</v>
      </c>
      <c r="GO104" s="86">
        <f t="shared" si="128"/>
        <v>8.9927638467475956E-6</v>
      </c>
      <c r="GP104" s="86">
        <f t="shared" si="128"/>
        <v>8.5823770951021316E-6</v>
      </c>
      <c r="GQ104" s="86">
        <f t="shared" si="128"/>
        <v>5.6140378602932475E-6</v>
      </c>
      <c r="GR104" s="86">
        <f t="shared" si="128"/>
        <v>7.5958138341414615E-6</v>
      </c>
      <c r="GS104" s="86">
        <f t="shared" si="128"/>
        <v>1.2206893637346518E-3</v>
      </c>
      <c r="GT104" s="86">
        <f t="shared" si="128"/>
        <v>6.2546155588218315E-3</v>
      </c>
      <c r="GU104" s="86">
        <f t="shared" si="128"/>
        <v>1.6862530279935833E-4</v>
      </c>
      <c r="GV104" s="86">
        <f t="shared" si="128"/>
        <v>3.3535260863961204E-4</v>
      </c>
      <c r="GW104" s="86">
        <f t="shared" si="128"/>
        <v>6.9216364555250627E-6</v>
      </c>
      <c r="GX104" s="86">
        <f t="shared" si="128"/>
        <v>5.0579452523400026E-9</v>
      </c>
      <c r="GY104" s="86">
        <f t="shared" si="128"/>
        <v>1.6322899358335565E-7</v>
      </c>
      <c r="GZ104" s="86">
        <f t="shared" si="128"/>
        <v>1.4396980643209616E-8</v>
      </c>
      <c r="HA104" s="86">
        <f t="shared" si="128"/>
        <v>2.8817480035720154E-9</v>
      </c>
      <c r="HC104" s="86">
        <f t="shared" si="73"/>
        <v>6.9880245808382507E-2</v>
      </c>
      <c r="HD104" s="86">
        <f t="shared" si="73"/>
        <v>6.262378128641026E-2</v>
      </c>
      <c r="HE104" s="86">
        <f t="shared" si="73"/>
        <v>7.4704274663711767E-2</v>
      </c>
      <c r="HF104" s="86">
        <f t="shared" si="73"/>
        <v>4.5514632288800656E-2</v>
      </c>
      <c r="HG104" s="86">
        <f t="shared" si="73"/>
        <v>4.6363497597304508E-2</v>
      </c>
      <c r="HH104" s="86">
        <f t="shared" si="73"/>
        <v>5.1106276303181306E-2</v>
      </c>
      <c r="HI104" s="86">
        <f t="shared" si="138"/>
        <v>7.8615462653013377E-2</v>
      </c>
      <c r="HJ104" s="86">
        <f t="shared" si="138"/>
        <v>8.96459774551078E-2</v>
      </c>
      <c r="HK104" s="86">
        <f t="shared" si="138"/>
        <v>8.2154953137501735E-2</v>
      </c>
      <c r="HL104" s="86">
        <f t="shared" si="138"/>
        <v>0.10070121206019006</v>
      </c>
      <c r="HM104" s="86">
        <f t="shared" si="138"/>
        <v>8.0901168127983009E-2</v>
      </c>
      <c r="HN104" s="86">
        <f t="shared" si="138"/>
        <v>5.3542919615002467E-2</v>
      </c>
      <c r="HO104" s="86">
        <f t="shared" si="138"/>
        <v>4.8536091128907048E-2</v>
      </c>
      <c r="HP104" s="86">
        <f t="shared" si="138"/>
        <v>5.6243040095547682E-2</v>
      </c>
      <c r="HQ104" s="86">
        <f t="shared" si="138"/>
        <v>4.6535901114821761E-2</v>
      </c>
      <c r="HS104" s="86">
        <f t="shared" si="129"/>
        <v>8.7176789036676634E-23</v>
      </c>
      <c r="HT104" s="86">
        <f t="shared" si="129"/>
        <v>6.8550812104159617E-21</v>
      </c>
      <c r="HU104" s="86">
        <f t="shared" si="129"/>
        <v>3.6011760268853815E-21</v>
      </c>
      <c r="HV104" s="86">
        <f t="shared" si="129"/>
        <v>5.2116223089523102E-27</v>
      </c>
      <c r="HW104" s="86">
        <f t="shared" si="129"/>
        <v>1.2595867301423653E-27</v>
      </c>
      <c r="HX104" s="86">
        <f t="shared" si="129"/>
        <v>4.1735231172451426E-30</v>
      </c>
      <c r="HY104" s="86">
        <f t="shared" si="129"/>
        <v>4.6722949217985997E-26</v>
      </c>
      <c r="HZ104" s="86">
        <f t="shared" si="129"/>
        <v>1.868864844142923E-25</v>
      </c>
      <c r="IA104" s="86">
        <f t="shared" si="129"/>
        <v>1.39607762642419E-28</v>
      </c>
      <c r="IB104" s="86">
        <f t="shared" si="129"/>
        <v>1.5463386214777297E-21</v>
      </c>
      <c r="IC104" s="86">
        <f t="shared" si="129"/>
        <v>3.0420304436549073E-23</v>
      </c>
      <c r="ID104" s="86">
        <f t="shared" si="129"/>
        <v>5.7873057305458561E-28</v>
      </c>
      <c r="IE104" s="86">
        <f t="shared" si="129"/>
        <v>8.6249097073016877E-25</v>
      </c>
      <c r="IF104" s="86">
        <f t="shared" si="129"/>
        <v>5.8334135262455265E-20</v>
      </c>
      <c r="IG104" s="86">
        <f t="shared" si="129"/>
        <v>6.6112221922104914E-16</v>
      </c>
      <c r="II104" s="86">
        <f t="shared" si="130"/>
        <v>3.8344436130110038E-152</v>
      </c>
      <c r="IJ104" s="86">
        <f t="shared" si="130"/>
        <v>4.5113608914784681E-129</v>
      </c>
      <c r="IK104" s="86">
        <f t="shared" si="130"/>
        <v>4.6499518532894199E-139</v>
      </c>
      <c r="IL104" s="86">
        <f t="shared" si="130"/>
        <v>2.4301719621743912E-182</v>
      </c>
      <c r="IM104" s="86">
        <f t="shared" si="130"/>
        <v>4.8995754961070643E-183</v>
      </c>
      <c r="IN104" s="86">
        <f t="shared" si="130"/>
        <v>5.7899683248315378E-203</v>
      </c>
      <c r="IO104" s="86">
        <f t="shared" si="130"/>
        <v>6.1281189402169626E-171</v>
      </c>
      <c r="IP104" s="86">
        <f t="shared" si="130"/>
        <v>4.4210774254943042E-171</v>
      </c>
      <c r="IQ104" s="86">
        <f t="shared" si="130"/>
        <v>5.3583335116871438E-198</v>
      </c>
      <c r="IR104" s="86">
        <f t="shared" si="130"/>
        <v>1.1395826102839044E-145</v>
      </c>
      <c r="IS104" s="86">
        <f t="shared" si="130"/>
        <v>2.6064652854775313E-152</v>
      </c>
      <c r="IT104" s="86">
        <f t="shared" si="130"/>
        <v>8.5055145579566774E-183</v>
      </c>
      <c r="IU104" s="86">
        <f t="shared" si="130"/>
        <v>6.7845855796787467E-165</v>
      </c>
      <c r="IV104" s="86">
        <f t="shared" si="130"/>
        <v>3.2145323743835627E-94</v>
      </c>
      <c r="IW104" s="86">
        <f t="shared" si="130"/>
        <v>1.8610409191346842E-68</v>
      </c>
      <c r="IY104" s="86">
        <f t="shared" si="131"/>
        <v>7.0250088981070893E-2</v>
      </c>
      <c r="IZ104" s="86">
        <f t="shared" si="131"/>
        <v>6.2683292717807995E-2</v>
      </c>
      <c r="JA104" s="86">
        <f t="shared" si="131"/>
        <v>7.4713267427558516E-2</v>
      </c>
      <c r="JB104" s="86">
        <f t="shared" si="131"/>
        <v>4.5523214665895761E-2</v>
      </c>
      <c r="JC104" s="86">
        <f t="shared" si="131"/>
        <v>4.63691116351648E-2</v>
      </c>
      <c r="JD104" s="86">
        <f t="shared" si="131"/>
        <v>5.1113872117015444E-2</v>
      </c>
      <c r="JE104" s="86">
        <f t="shared" si="131"/>
        <v>7.9836152016748027E-2</v>
      </c>
      <c r="JF104" s="86">
        <f t="shared" si="131"/>
        <v>9.5900593013929628E-2</v>
      </c>
      <c r="JG104" s="86">
        <f t="shared" si="131"/>
        <v>8.2323578440301096E-2</v>
      </c>
      <c r="JH104" s="86">
        <f t="shared" si="131"/>
        <v>0.10103656466882967</v>
      </c>
      <c r="JI104" s="86">
        <f t="shared" si="131"/>
        <v>8.0908089764438529E-2</v>
      </c>
      <c r="JJ104" s="86">
        <f t="shared" si="131"/>
        <v>5.3542924672947717E-2</v>
      </c>
      <c r="JK104" s="86">
        <f t="shared" si="131"/>
        <v>4.8536254357900634E-2</v>
      </c>
      <c r="JL104" s="86">
        <f t="shared" si="131"/>
        <v>5.6243054492528324E-2</v>
      </c>
      <c r="JM104" s="86">
        <f t="shared" si="131"/>
        <v>4.6535903996570427E-2</v>
      </c>
    </row>
    <row r="105" spans="2:273" x14ac:dyDescent="0.25">
      <c r="B105" s="2">
        <v>78</v>
      </c>
      <c r="C105" s="37">
        <v>108.76300000000001</v>
      </c>
      <c r="D105" s="37">
        <v>100.69799999999999</v>
      </c>
      <c r="E105" s="37">
        <v>107.387</v>
      </c>
      <c r="F105" s="37">
        <v>101.355</v>
      </c>
      <c r="G105" s="37">
        <v>92.774000000000001</v>
      </c>
      <c r="H105" s="37">
        <v>100.048</v>
      </c>
      <c r="I105" s="37">
        <v>120.443</v>
      </c>
      <c r="J105" s="37">
        <v>126.797</v>
      </c>
      <c r="K105" s="37">
        <v>125.84699999999999</v>
      </c>
      <c r="L105" s="37">
        <v>119.242</v>
      </c>
      <c r="M105" s="37">
        <v>101.825</v>
      </c>
      <c r="N105" s="37">
        <v>99.159000000000006</v>
      </c>
      <c r="O105" s="37">
        <v>93.238</v>
      </c>
      <c r="P105" s="37">
        <v>99.805999999999997</v>
      </c>
      <c r="Q105" s="37">
        <v>100.419</v>
      </c>
      <c r="S105" s="4">
        <f t="shared" si="132"/>
        <v>105.39713661134505</v>
      </c>
      <c r="T105" s="4">
        <f t="shared" si="132"/>
        <v>100.98502054386216</v>
      </c>
      <c r="U105" s="4">
        <f t="shared" si="132"/>
        <v>105.24090940176573</v>
      </c>
      <c r="V105" s="4">
        <f t="shared" si="132"/>
        <v>98.227267794804646</v>
      </c>
      <c r="W105" s="4">
        <f t="shared" si="132"/>
        <v>91.468080996144707</v>
      </c>
      <c r="X105" s="4">
        <f t="shared" si="132"/>
        <v>98.642132477489099</v>
      </c>
      <c r="Y105" s="4">
        <f t="shared" si="132"/>
        <v>109.95249123361663</v>
      </c>
      <c r="Z105" s="4">
        <f t="shared" si="132"/>
        <v>117.02642825866198</v>
      </c>
      <c r="AA105" s="4">
        <f t="shared" si="132"/>
        <v>120.45517795045532</v>
      </c>
      <c r="AB105" s="4">
        <f t="shared" si="132"/>
        <v>116.92247959010629</v>
      </c>
      <c r="AC105" s="4">
        <f t="shared" si="132"/>
        <v>105.0105720940097</v>
      </c>
      <c r="AD105" s="4">
        <f t="shared" si="132"/>
        <v>98.33720385046044</v>
      </c>
      <c r="AE105" s="4">
        <f t="shared" si="132"/>
        <v>96.639260719818353</v>
      </c>
      <c r="AF105" s="4">
        <f t="shared" si="132"/>
        <v>102.46107912327184</v>
      </c>
      <c r="AG105" s="4">
        <f t="shared" si="132"/>
        <v>105.0666547486737</v>
      </c>
      <c r="AI105" s="4">
        <f t="shared" si="133"/>
        <v>3.365863388654958</v>
      </c>
      <c r="AJ105" s="4">
        <f t="shared" si="133"/>
        <v>-0.28702054386216957</v>
      </c>
      <c r="AK105" s="4">
        <f t="shared" si="133"/>
        <v>2.1460905982342666</v>
      </c>
      <c r="AL105" s="4">
        <f t="shared" si="133"/>
        <v>3.1277322051953576</v>
      </c>
      <c r="AM105" s="4">
        <f t="shared" si="133"/>
        <v>1.3059190038552941</v>
      </c>
      <c r="AN105" s="4">
        <f t="shared" si="133"/>
        <v>1.4058675225109027</v>
      </c>
      <c r="AO105" s="4">
        <f t="shared" si="133"/>
        <v>10.490508766383371</v>
      </c>
      <c r="AP105" s="4">
        <f t="shared" si="133"/>
        <v>9.7705717413380171</v>
      </c>
      <c r="AQ105" s="4">
        <f t="shared" si="133"/>
        <v>5.3918220495446718</v>
      </c>
      <c r="AR105" s="4">
        <f t="shared" si="133"/>
        <v>2.3195204098937126</v>
      </c>
      <c r="AS105" s="4">
        <f t="shared" si="133"/>
        <v>-3.1855720940097001</v>
      </c>
      <c r="AT105" s="4">
        <f t="shared" si="133"/>
        <v>0.82179614953956559</v>
      </c>
      <c r="AU105" s="4">
        <f t="shared" si="133"/>
        <v>-3.4012607198183531</v>
      </c>
      <c r="AV105" s="4">
        <f t="shared" si="133"/>
        <v>-2.6550791232718467</v>
      </c>
      <c r="AW105" s="4">
        <f t="shared" si="133"/>
        <v>-4.6476547486737019</v>
      </c>
      <c r="AY105" s="2">
        <f t="shared" si="125"/>
        <v>66.073779371422944</v>
      </c>
      <c r="AZ105" s="2">
        <f t="shared" si="125"/>
        <v>64.927857345358646</v>
      </c>
      <c r="BA105" s="2">
        <f t="shared" si="125"/>
        <v>62.672696524934892</v>
      </c>
      <c r="BB105" s="2">
        <f t="shared" si="125"/>
        <v>65.61341659307169</v>
      </c>
      <c r="BC105" s="2">
        <f t="shared" si="125"/>
        <v>59.647683559662049</v>
      </c>
      <c r="BD105" s="2">
        <f t="shared" si="125"/>
        <v>63.202372703981631</v>
      </c>
      <c r="BE105" s="2">
        <f t="shared" si="125"/>
        <v>58.729654816477542</v>
      </c>
      <c r="BF105" s="2">
        <f t="shared" si="125"/>
        <v>60.950918919919722</v>
      </c>
      <c r="BG105" s="2">
        <f t="shared" si="125"/>
        <v>71.474815335635853</v>
      </c>
      <c r="BH105" s="2">
        <f t="shared" si="125"/>
        <v>64.183036042526751</v>
      </c>
      <c r="BI105" s="2">
        <f t="shared" si="125"/>
        <v>62.462941430270327</v>
      </c>
      <c r="BJ105" s="2">
        <f t="shared" si="125"/>
        <v>65.175400411828932</v>
      </c>
      <c r="BK105" s="2">
        <f t="shared" si="125"/>
        <v>67.746323158823472</v>
      </c>
      <c r="BL105" s="2">
        <f t="shared" si="125"/>
        <v>75.208662354259204</v>
      </c>
      <c r="BM105" s="2">
        <f t="shared" si="125"/>
        <v>87.959189258086838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96.694354871794886</v>
      </c>
      <c r="DL105" s="2">
        <f t="shared" si="134"/>
        <v>93.616964422550637</v>
      </c>
      <c r="DM105" s="2">
        <f t="shared" si="134"/>
        <v>88.257018315018328</v>
      </c>
      <c r="DN105" s="2">
        <f t="shared" si="134"/>
        <v>90.419325123152717</v>
      </c>
      <c r="DO105" s="2">
        <f t="shared" si="134"/>
        <v>80.514353846153838</v>
      </c>
      <c r="DP105" s="2">
        <f t="shared" si="134"/>
        <v>82.069999999999979</v>
      </c>
      <c r="DQ105" s="2">
        <f t="shared" si="134"/>
        <v>44.367434782608697</v>
      </c>
      <c r="DR105" s="2">
        <f t="shared" si="134"/>
        <v>67.696112121212138</v>
      </c>
      <c r="DS105" s="2">
        <f t="shared" si="134"/>
        <v>74.768439393939389</v>
      </c>
      <c r="DT105" s="2">
        <f t="shared" si="134"/>
        <v>77.018770750988153</v>
      </c>
      <c r="DU105" s="2">
        <f t="shared" si="134"/>
        <v>80.912881014492754</v>
      </c>
      <c r="DV105" s="2">
        <f t="shared" si="134"/>
        <v>87.391153504273518</v>
      </c>
      <c r="DW105" s="2">
        <f t="shared" si="134"/>
        <v>88.420486153846156</v>
      </c>
      <c r="DX105" s="2">
        <f t="shared" si="134"/>
        <v>100.3062380952381</v>
      </c>
      <c r="DY105" s="2">
        <f t="shared" si="134"/>
        <v>111.7457576068376</v>
      </c>
      <c r="EA105" s="2">
        <f t="shared" si="94"/>
        <v>64.661594266965295</v>
      </c>
      <c r="EB105" s="2">
        <f t="shared" si="94"/>
        <v>63.571433647050213</v>
      </c>
      <c r="EC105" s="2">
        <f t="shared" si="94"/>
        <v>61.53640426656392</v>
      </c>
      <c r="ED105" s="2">
        <f t="shared" si="94"/>
        <v>64.463679659241748</v>
      </c>
      <c r="EE105" s="2">
        <f t="shared" si="94"/>
        <v>58.484768668537058</v>
      </c>
      <c r="EF105" s="2">
        <f t="shared" si="94"/>
        <v>62.163738813220412</v>
      </c>
      <c r="EG105" s="2">
        <f t="shared" si="94"/>
        <v>59.520458093569147</v>
      </c>
      <c r="EH105" s="2">
        <f t="shared" si="94"/>
        <v>60.532633232249168</v>
      </c>
      <c r="EI105" s="2">
        <f t="shared" si="94"/>
        <v>71.264730416044628</v>
      </c>
      <c r="EJ105" s="2">
        <f t="shared" si="94"/>
        <v>63.438316512893564</v>
      </c>
      <c r="EK105" s="2">
        <f t="shared" si="94"/>
        <v>61.484342445032688</v>
      </c>
      <c r="EL105" s="2">
        <f t="shared" si="94"/>
        <v>64.034174577237735</v>
      </c>
      <c r="EM105" s="2">
        <f t="shared" si="135"/>
        <v>66.712569849138873</v>
      </c>
      <c r="EN105" s="2">
        <f t="shared" si="135"/>
        <v>74.041753619670445</v>
      </c>
      <c r="EO105" s="2">
        <f t="shared" si="135"/>
        <v>86.757370627336215</v>
      </c>
      <c r="EQ105" s="2">
        <f t="shared" si="136"/>
        <v>64.828751648199201</v>
      </c>
      <c r="ER105" s="2">
        <f t="shared" si="136"/>
        <v>63.553416903529566</v>
      </c>
      <c r="ES105" s="2">
        <f t="shared" si="136"/>
        <v>61.910278131974806</v>
      </c>
      <c r="ET105" s="2">
        <f t="shared" si="136"/>
        <v>65.14192499013572</v>
      </c>
      <c r="EU105" s="2">
        <f t="shared" si="136"/>
        <v>58.190600626548729</v>
      </c>
      <c r="EV105" s="2">
        <f t="shared" si="136"/>
        <v>61.220002910846453</v>
      </c>
      <c r="EW105" s="2">
        <f t="shared" si="136"/>
        <v>58.696441008028252</v>
      </c>
      <c r="EX105" s="2">
        <f t="shared" si="136"/>
        <v>60.165679493904506</v>
      </c>
      <c r="EY105" s="2">
        <f t="shared" si="136"/>
        <v>68.224106562582136</v>
      </c>
      <c r="EZ105" s="2">
        <f t="shared" si="136"/>
        <v>62.782570142857153</v>
      </c>
      <c r="FA105" s="2">
        <f t="shared" si="136"/>
        <v>61.168825841605639</v>
      </c>
      <c r="FB105" s="2">
        <f t="shared" si="136"/>
        <v>63.808768392040214</v>
      </c>
      <c r="FC105" s="2">
        <f t="shared" si="136"/>
        <v>66.469723865504832</v>
      </c>
      <c r="FD105" s="2">
        <f t="shared" si="136"/>
        <v>74.948083978070528</v>
      </c>
      <c r="FE105" s="2">
        <f t="shared" si="136"/>
        <v>95.119154407978229</v>
      </c>
      <c r="FG105" s="2">
        <f t="shared" si="137"/>
        <v>0.95591703549299412</v>
      </c>
      <c r="FH105" s="2">
        <f t="shared" si="137"/>
        <v>0.95485395558269748</v>
      </c>
      <c r="FI105" s="2">
        <f t="shared" si="137"/>
        <v>0.95748334475730024</v>
      </c>
      <c r="FJ105" s="2">
        <f t="shared" si="137"/>
        <v>0.95571994634511681</v>
      </c>
      <c r="FK105" s="2">
        <f t="shared" si="137"/>
        <v>0.94720358473055843</v>
      </c>
      <c r="FL105" s="2">
        <f t="shared" si="137"/>
        <v>0.94779897931343549</v>
      </c>
      <c r="FM105" s="2">
        <f t="shared" si="137"/>
        <v>0.94785238789235549</v>
      </c>
      <c r="FN105" s="2">
        <f t="shared" si="137"/>
        <v>0.94156665323324817</v>
      </c>
      <c r="FO105" s="2">
        <f t="shared" si="137"/>
        <v>0.93929196122779568</v>
      </c>
      <c r="FP105" s="2">
        <f t="shared" si="137"/>
        <v>0.94513212360079979</v>
      </c>
      <c r="FQ105" s="2">
        <f t="shared" si="137"/>
        <v>0.94962140578061782</v>
      </c>
      <c r="FR105" s="2">
        <f t="shared" si="137"/>
        <v>0.95113443421137189</v>
      </c>
      <c r="FS105" s="2">
        <f t="shared" si="137"/>
        <v>0.95237354633836036</v>
      </c>
      <c r="FT105" s="2">
        <f t="shared" si="137"/>
        <v>0.95558496129756232</v>
      </c>
      <c r="FU105" s="2">
        <f t="shared" si="137"/>
        <v>0.95204468337416526</v>
      </c>
      <c r="FW105" s="2">
        <f t="shared" si="127"/>
        <v>5.1481814863382227E-4</v>
      </c>
      <c r="FX105" s="2">
        <f t="shared" si="127"/>
        <v>7.3091031803081152E-4</v>
      </c>
      <c r="FY105" s="2">
        <f t="shared" si="127"/>
        <v>5.9143743398195052E-4</v>
      </c>
      <c r="FZ105" s="2">
        <f t="shared" si="127"/>
        <v>6.1859628329304702E-4</v>
      </c>
      <c r="GA105" s="2">
        <f t="shared" si="127"/>
        <v>5.71904836661419E-4</v>
      </c>
      <c r="GB105" s="2">
        <f t="shared" si="127"/>
        <v>5.2266872625689675E-4</v>
      </c>
      <c r="GC105" s="2">
        <f t="shared" si="127"/>
        <v>7.3942060696292487E-4</v>
      </c>
      <c r="GD105" s="2">
        <f t="shared" si="127"/>
        <v>8.1851817583337885E-4</v>
      </c>
      <c r="GE105" s="2">
        <f t="shared" si="127"/>
        <v>8.611327844335804E-4</v>
      </c>
      <c r="GF105" s="2">
        <f t="shared" si="127"/>
        <v>6.2700300964064343E-4</v>
      </c>
      <c r="GG105" s="2">
        <f t="shared" si="127"/>
        <v>5.8150863316606906E-4</v>
      </c>
      <c r="GH105" s="2">
        <f t="shared" si="127"/>
        <v>5.5968203074079678E-4</v>
      </c>
      <c r="GI105" s="2">
        <f t="shared" si="127"/>
        <v>4.849176030301587E-4</v>
      </c>
      <c r="GJ105" s="2">
        <f t="shared" si="127"/>
        <v>4.0894592507862787E-4</v>
      </c>
      <c r="GK105" s="2">
        <f t="shared" si="127"/>
        <v>4.1768853050626846E-4</v>
      </c>
      <c r="GM105" s="86">
        <f t="shared" si="128"/>
        <v>1.3268029379434008E-4</v>
      </c>
      <c r="GN105" s="86">
        <f t="shared" si="128"/>
        <v>1.4390373927908979E-5</v>
      </c>
      <c r="GO105" s="86">
        <f t="shared" si="128"/>
        <v>1.7155921879588719E-6</v>
      </c>
      <c r="GP105" s="86">
        <f t="shared" si="128"/>
        <v>1.4839000394289061E-6</v>
      </c>
      <c r="GQ105" s="86">
        <f t="shared" si="128"/>
        <v>9.2362005060323318E-7</v>
      </c>
      <c r="GR105" s="86">
        <f t="shared" si="128"/>
        <v>1.487440067961405E-6</v>
      </c>
      <c r="GS105" s="86">
        <f t="shared" si="128"/>
        <v>5.2198956915550749E-4</v>
      </c>
      <c r="GT105" s="86">
        <f t="shared" si="128"/>
        <v>3.4125655081633415E-3</v>
      </c>
      <c r="GU105" s="86">
        <f t="shared" si="128"/>
        <v>5.3915658485238397E-5</v>
      </c>
      <c r="GV105" s="86">
        <f t="shared" si="128"/>
        <v>1.1668211972592487E-4</v>
      </c>
      <c r="GW105" s="86">
        <f t="shared" si="128"/>
        <v>1.3221705627644529E-6</v>
      </c>
      <c r="GX105" s="86">
        <f t="shared" si="128"/>
        <v>2.9259305974181295E-10</v>
      </c>
      <c r="GY105" s="86">
        <f t="shared" si="128"/>
        <v>1.7325978225123393E-8</v>
      </c>
      <c r="GZ105" s="86">
        <f t="shared" si="128"/>
        <v>1.0667215012288691E-9</v>
      </c>
      <c r="HA105" s="86">
        <f t="shared" si="128"/>
        <v>1.6928488430069637E-10</v>
      </c>
      <c r="HC105" s="86">
        <f t="shared" si="73"/>
        <v>9.5898755231463573E-2</v>
      </c>
      <c r="HD105" s="86">
        <f t="shared" si="73"/>
        <v>8.5601065302640333E-2</v>
      </c>
      <c r="HE105" s="86">
        <f t="shared" si="73"/>
        <v>0.10138640016523882</v>
      </c>
      <c r="HF105" s="86">
        <f t="shared" si="73"/>
        <v>6.6717166655078403E-2</v>
      </c>
      <c r="HG105" s="86">
        <f t="shared" si="73"/>
        <v>6.7674007944488399E-2</v>
      </c>
      <c r="HH105" s="86">
        <f t="shared" si="73"/>
        <v>7.5257101681553362E-2</v>
      </c>
      <c r="HI105" s="86">
        <f t="shared" si="138"/>
        <v>0.11096193646736059</v>
      </c>
      <c r="HJ105" s="86">
        <f t="shared" si="138"/>
        <v>0.12602369605082103</v>
      </c>
      <c r="HK105" s="86">
        <f t="shared" si="138"/>
        <v>0.11947610992909807</v>
      </c>
      <c r="HL105" s="86">
        <f t="shared" si="138"/>
        <v>0.13549983284325887</v>
      </c>
      <c r="HM105" s="86">
        <f t="shared" si="138"/>
        <v>0.11073478306270228</v>
      </c>
      <c r="HN105" s="86">
        <f t="shared" si="138"/>
        <v>7.736266088312227E-2</v>
      </c>
      <c r="HO105" s="86">
        <f t="shared" si="138"/>
        <v>6.8824049963199616E-2</v>
      </c>
      <c r="HP105" s="86">
        <f t="shared" si="138"/>
        <v>7.8019122294747098E-2</v>
      </c>
      <c r="HQ105" s="86">
        <f t="shared" si="138"/>
        <v>6.7404246380697183E-2</v>
      </c>
      <c r="HS105" s="86">
        <f t="shared" si="129"/>
        <v>5.4487095258837933E-22</v>
      </c>
      <c r="HT105" s="86">
        <f t="shared" si="129"/>
        <v>3.7054411803028259E-20</v>
      </c>
      <c r="HU105" s="86">
        <f t="shared" si="129"/>
        <v>2.0012442391516595E-20</v>
      </c>
      <c r="HV105" s="86">
        <f t="shared" si="129"/>
        <v>4.9426286063813979E-26</v>
      </c>
      <c r="HW105" s="86">
        <f t="shared" si="129"/>
        <v>1.204008732158284E-26</v>
      </c>
      <c r="HX105" s="86">
        <f t="shared" si="129"/>
        <v>4.8778499152515288E-29</v>
      </c>
      <c r="HY105" s="86">
        <f t="shared" si="129"/>
        <v>4.1695767961995801E-25</v>
      </c>
      <c r="HZ105" s="86">
        <f t="shared" si="129"/>
        <v>1.6748228650036925E-24</v>
      </c>
      <c r="IA105" s="86">
        <f t="shared" si="129"/>
        <v>1.7457513724648408E-27</v>
      </c>
      <c r="IB105" s="86">
        <f t="shared" si="129"/>
        <v>9.220125499531515E-21</v>
      </c>
      <c r="IC105" s="86">
        <f t="shared" si="129"/>
        <v>1.9991309645950981E-22</v>
      </c>
      <c r="ID105" s="86">
        <f t="shared" si="129"/>
        <v>5.5687104163574877E-27</v>
      </c>
      <c r="IE105" s="86">
        <f t="shared" si="129"/>
        <v>6.2482444485085619E-24</v>
      </c>
      <c r="IF105" s="86">
        <f t="shared" si="129"/>
        <v>2.6327748881090784E-19</v>
      </c>
      <c r="IG105" s="86">
        <f t="shared" si="129"/>
        <v>2.1267428684228685E-15</v>
      </c>
      <c r="II105" s="86">
        <f t="shared" si="130"/>
        <v>1.4807176054814642E-148</v>
      </c>
      <c r="IJ105" s="86">
        <f t="shared" si="130"/>
        <v>6.8455353305728934E-126</v>
      </c>
      <c r="IK105" s="86">
        <f t="shared" si="130"/>
        <v>1.0048929392117668E-135</v>
      </c>
      <c r="IL105" s="86">
        <f t="shared" si="130"/>
        <v>6.2827215917829086E-178</v>
      </c>
      <c r="IM105" s="86">
        <f t="shared" si="130"/>
        <v>1.1855813890827565E-178</v>
      </c>
      <c r="IN105" s="86">
        <f t="shared" si="130"/>
        <v>3.7295681635012809E-198</v>
      </c>
      <c r="IO105" s="86">
        <f t="shared" si="130"/>
        <v>1.0508871163115205E-166</v>
      </c>
      <c r="IP105" s="86">
        <f t="shared" si="130"/>
        <v>8.7658131563106324E-167</v>
      </c>
      <c r="IQ105" s="86">
        <f t="shared" si="130"/>
        <v>5.558350198429936E-193</v>
      </c>
      <c r="IR105" s="86">
        <f t="shared" si="130"/>
        <v>3.7949129307178986E-142</v>
      </c>
      <c r="IS105" s="86">
        <f t="shared" si="130"/>
        <v>1.160106189489832E-148</v>
      </c>
      <c r="IT105" s="86">
        <f t="shared" si="130"/>
        <v>1.9736435145673025E-178</v>
      </c>
      <c r="IU105" s="86">
        <f t="shared" si="130"/>
        <v>4.9269898265868778E-161</v>
      </c>
      <c r="IV105" s="86">
        <f t="shared" si="130"/>
        <v>4.4509270339538055E-92</v>
      </c>
      <c r="IW105" s="86">
        <f t="shared" si="130"/>
        <v>6.5940831836929394E-67</v>
      </c>
      <c r="IY105" s="86">
        <f t="shared" si="131"/>
        <v>9.6031435525257919E-2</v>
      </c>
      <c r="IZ105" s="86">
        <f t="shared" si="131"/>
        <v>8.5615455676568239E-2</v>
      </c>
      <c r="JA105" s="86">
        <f t="shared" si="131"/>
        <v>0.10138811575742679</v>
      </c>
      <c r="JB105" s="86">
        <f t="shared" si="131"/>
        <v>6.6718650555117831E-2</v>
      </c>
      <c r="JC105" s="86">
        <f t="shared" si="131"/>
        <v>6.7674931564539006E-2</v>
      </c>
      <c r="JD105" s="86">
        <f t="shared" si="131"/>
        <v>7.5258589121621325E-2</v>
      </c>
      <c r="JE105" s="86">
        <f t="shared" si="131"/>
        <v>0.11148392603651609</v>
      </c>
      <c r="JF105" s="86">
        <f t="shared" si="131"/>
        <v>0.12943626155898438</v>
      </c>
      <c r="JG105" s="86">
        <f t="shared" si="131"/>
        <v>0.11953002558758331</v>
      </c>
      <c r="JH105" s="86">
        <f t="shared" si="131"/>
        <v>0.1356165149629848</v>
      </c>
      <c r="JI105" s="86">
        <f t="shared" si="131"/>
        <v>0.11073610523326505</v>
      </c>
      <c r="JJ105" s="86">
        <f t="shared" si="131"/>
        <v>7.736266117571533E-2</v>
      </c>
      <c r="JK105" s="86">
        <f t="shared" si="131"/>
        <v>6.8824067289177837E-2</v>
      </c>
      <c r="JL105" s="86">
        <f t="shared" si="131"/>
        <v>7.8019123361468601E-2</v>
      </c>
      <c r="JM105" s="86">
        <f t="shared" si="131"/>
        <v>6.7404246549984184E-2</v>
      </c>
    </row>
    <row r="106" spans="2:273" x14ac:dyDescent="0.25">
      <c r="B106" s="2">
        <v>79</v>
      </c>
      <c r="C106" s="37">
        <v>119.895</v>
      </c>
      <c r="D106" s="37">
        <v>113.413</v>
      </c>
      <c r="E106" s="37">
        <v>120.758</v>
      </c>
      <c r="F106" s="37">
        <v>115.51600000000001</v>
      </c>
      <c r="G106" s="37">
        <v>106.468</v>
      </c>
      <c r="H106" s="37">
        <v>112.758</v>
      </c>
      <c r="I106" s="37">
        <v>136.11500000000001</v>
      </c>
      <c r="J106" s="37">
        <v>144.38999999999999</v>
      </c>
      <c r="K106" s="37">
        <v>141.678</v>
      </c>
      <c r="L106" s="37">
        <v>132.85499999999999</v>
      </c>
      <c r="M106" s="37">
        <v>115.937</v>
      </c>
      <c r="N106" s="37">
        <v>111.19</v>
      </c>
      <c r="O106" s="37">
        <v>106.032</v>
      </c>
      <c r="P106" s="37">
        <v>108.419</v>
      </c>
      <c r="Q106" s="37">
        <v>106.242</v>
      </c>
      <c r="S106" s="4">
        <f t="shared" si="132"/>
        <v>115.53926409190359</v>
      </c>
      <c r="T106" s="4">
        <f t="shared" si="132"/>
        <v>110.33166480907434</v>
      </c>
      <c r="U106" s="4">
        <f t="shared" si="132"/>
        <v>115.83088113630333</v>
      </c>
      <c r="V106" s="4">
        <f t="shared" si="132"/>
        <v>109.0589914258782</v>
      </c>
      <c r="W106" s="4">
        <f t="shared" si="132"/>
        <v>101.88702356655949</v>
      </c>
      <c r="X106" s="4">
        <f t="shared" si="132"/>
        <v>110.35446223963002</v>
      </c>
      <c r="Y106" s="4">
        <f t="shared" si="132"/>
        <v>124.33568350369168</v>
      </c>
      <c r="Z106" s="4">
        <f t="shared" si="132"/>
        <v>132.17161425075369</v>
      </c>
      <c r="AA106" s="4">
        <f t="shared" si="132"/>
        <v>135.00416068285188</v>
      </c>
      <c r="AB106" s="4">
        <f t="shared" si="132"/>
        <v>129.09322751161733</v>
      </c>
      <c r="AC106" s="4">
        <f t="shared" si="132"/>
        <v>115.77172496615567</v>
      </c>
      <c r="AD106" s="4">
        <f t="shared" si="132"/>
        <v>108.69628849593573</v>
      </c>
      <c r="AE106" s="4">
        <f t="shared" si="132"/>
        <v>105.28282123729171</v>
      </c>
      <c r="AF106" s="4">
        <f t="shared" si="132"/>
        <v>109.9633103282807</v>
      </c>
      <c r="AG106" s="4">
        <f t="shared" si="132"/>
        <v>110.78701826597364</v>
      </c>
      <c r="AI106" s="4">
        <f t="shared" si="133"/>
        <v>4.3557359080964062</v>
      </c>
      <c r="AJ106" s="4">
        <f t="shared" si="133"/>
        <v>3.0813351909256568</v>
      </c>
      <c r="AK106" s="4">
        <f t="shared" si="133"/>
        <v>4.9271188636966627</v>
      </c>
      <c r="AL106" s="4">
        <f t="shared" si="133"/>
        <v>6.4570085741218008</v>
      </c>
      <c r="AM106" s="4">
        <f t="shared" si="133"/>
        <v>4.5809764334405116</v>
      </c>
      <c r="AN106" s="4">
        <f t="shared" si="133"/>
        <v>2.4035377603699715</v>
      </c>
      <c r="AO106" s="4">
        <f t="shared" si="133"/>
        <v>11.779316496308326</v>
      </c>
      <c r="AP106" s="4">
        <f t="shared" si="133"/>
        <v>12.218385749246295</v>
      </c>
      <c r="AQ106" s="4">
        <f t="shared" si="133"/>
        <v>6.6738393171481221</v>
      </c>
      <c r="AR106" s="4">
        <f t="shared" si="133"/>
        <v>3.7617724883826611</v>
      </c>
      <c r="AS106" s="4">
        <f t="shared" si="133"/>
        <v>0.16527503384432407</v>
      </c>
      <c r="AT106" s="4">
        <f t="shared" si="133"/>
        <v>2.4937115040642652</v>
      </c>
      <c r="AU106" s="4">
        <f t="shared" si="133"/>
        <v>0.74917876270828287</v>
      </c>
      <c r="AV106" s="4">
        <f t="shared" si="133"/>
        <v>-1.5443103282807016</v>
      </c>
      <c r="AW106" s="4">
        <f t="shared" si="133"/>
        <v>-4.5450182659736384</v>
      </c>
      <c r="AY106" s="2">
        <f t="shared" si="125"/>
        <v>65.879465239419844</v>
      </c>
      <c r="AZ106" s="2">
        <f t="shared" si="125"/>
        <v>64.713003118896467</v>
      </c>
      <c r="BA106" s="2">
        <f t="shared" si="125"/>
        <v>62.488131209911138</v>
      </c>
      <c r="BB106" s="2">
        <f t="shared" si="125"/>
        <v>65.4308079083292</v>
      </c>
      <c r="BC106" s="2">
        <f t="shared" si="125"/>
        <v>59.459082368625864</v>
      </c>
      <c r="BD106" s="2">
        <f t="shared" si="125"/>
        <v>62.960510703123333</v>
      </c>
      <c r="BE106" s="2">
        <f t="shared" si="125"/>
        <v>58.626700926969285</v>
      </c>
      <c r="BF106" s="2">
        <f t="shared" si="125"/>
        <v>60.768935260170615</v>
      </c>
      <c r="BG106" s="2">
        <f t="shared" si="125"/>
        <v>71.137066765035073</v>
      </c>
      <c r="BH106" s="2">
        <f t="shared" si="125"/>
        <v>63.971819709448631</v>
      </c>
      <c r="BI106" s="2">
        <f t="shared" si="125"/>
        <v>62.284162703787189</v>
      </c>
      <c r="BJ106" s="2">
        <f t="shared" si="125"/>
        <v>64.962809043670234</v>
      </c>
      <c r="BK106" s="2">
        <f t="shared" si="125"/>
        <v>67.554692925799785</v>
      </c>
      <c r="BL106" s="2">
        <f t="shared" si="125"/>
        <v>75.040019909882687</v>
      </c>
      <c r="BM106" s="2">
        <f t="shared" si="125"/>
        <v>88.097486385251869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97.140135042735068</v>
      </c>
      <c r="DL106" s="2">
        <f t="shared" si="134"/>
        <v>93.992181718664483</v>
      </c>
      <c r="DM106" s="2">
        <f t="shared" si="134"/>
        <v>88.554747863247883</v>
      </c>
      <c r="DN106" s="2">
        <f t="shared" si="134"/>
        <v>90.727049261083749</v>
      </c>
      <c r="DO106" s="2">
        <f t="shared" si="134"/>
        <v>80.791614615384603</v>
      </c>
      <c r="DP106" s="2">
        <f t="shared" si="134"/>
        <v>82.395763833992078</v>
      </c>
      <c r="DQ106" s="2">
        <f t="shared" si="134"/>
        <v>43.734609683794467</v>
      </c>
      <c r="DR106" s="2">
        <f t="shared" si="134"/>
        <v>67.661258874458895</v>
      </c>
      <c r="DS106" s="2">
        <f t="shared" si="134"/>
        <v>74.911277056277044</v>
      </c>
      <c r="DT106" s="2">
        <f t="shared" si="134"/>
        <v>77.190217391304358</v>
      </c>
      <c r="DU106" s="2">
        <f t="shared" si="134"/>
        <v>81.165141449275367</v>
      </c>
      <c r="DV106" s="2">
        <f t="shared" si="134"/>
        <v>87.733445128205133</v>
      </c>
      <c r="DW106" s="2">
        <f t="shared" si="134"/>
        <v>88.740378461538455</v>
      </c>
      <c r="DX106" s="2">
        <f t="shared" si="134"/>
        <v>100.69784126984128</v>
      </c>
      <c r="DY106" s="2">
        <f t="shared" si="134"/>
        <v>112.07390358974358</v>
      </c>
      <c r="EA106" s="2">
        <f t="shared" si="94"/>
        <v>64.564602224055946</v>
      </c>
      <c r="EB106" s="2">
        <f t="shared" si="94"/>
        <v>63.450488109276016</v>
      </c>
      <c r="EC106" s="2">
        <f t="shared" si="94"/>
        <v>61.432253694593435</v>
      </c>
      <c r="ED106" s="2">
        <f t="shared" si="94"/>
        <v>64.361449720500289</v>
      </c>
      <c r="EE106" s="2">
        <f t="shared" si="94"/>
        <v>58.374835801470383</v>
      </c>
      <c r="EF106" s="2">
        <f t="shared" si="94"/>
        <v>61.984830894879678</v>
      </c>
      <c r="EG106" s="2">
        <f t="shared" si="94"/>
        <v>59.374604069052097</v>
      </c>
      <c r="EH106" s="2">
        <f t="shared" si="94"/>
        <v>60.379173520919039</v>
      </c>
      <c r="EI106" s="2">
        <f t="shared" si="94"/>
        <v>70.917549231007584</v>
      </c>
      <c r="EJ106" s="2">
        <f t="shared" si="94"/>
        <v>63.272432031919507</v>
      </c>
      <c r="EK106" s="2">
        <f t="shared" si="94"/>
        <v>61.370843390416518</v>
      </c>
      <c r="EL106" s="2">
        <f t="shared" si="94"/>
        <v>63.896018438502992</v>
      </c>
      <c r="EM106" s="2">
        <f t="shared" si="135"/>
        <v>66.588587472262816</v>
      </c>
      <c r="EN106" s="2">
        <f t="shared" si="135"/>
        <v>73.951980980666534</v>
      </c>
      <c r="EO106" s="2">
        <f t="shared" si="135"/>
        <v>86.992188857351209</v>
      </c>
      <c r="EQ106" s="2">
        <f t="shared" si="136"/>
        <v>64.727450810660841</v>
      </c>
      <c r="ER106" s="2">
        <f t="shared" si="136"/>
        <v>63.432780554027872</v>
      </c>
      <c r="ES106" s="2">
        <f t="shared" si="136"/>
        <v>61.796196100607517</v>
      </c>
      <c r="ET106" s="2">
        <f t="shared" si="136"/>
        <v>65.02212652203707</v>
      </c>
      <c r="EU106" s="2">
        <f t="shared" si="136"/>
        <v>58.088909982080743</v>
      </c>
      <c r="EV106" s="2">
        <f t="shared" si="136"/>
        <v>61.067639736603894</v>
      </c>
      <c r="EW106" s="2">
        <f t="shared" si="136"/>
        <v>58.574065168869836</v>
      </c>
      <c r="EX106" s="2">
        <f t="shared" si="136"/>
        <v>60.023003210456025</v>
      </c>
      <c r="EY106" s="2">
        <f t="shared" si="136"/>
        <v>67.964332043442482</v>
      </c>
      <c r="EZ106" s="2">
        <f t="shared" si="136"/>
        <v>62.634904581168847</v>
      </c>
      <c r="FA106" s="2">
        <f t="shared" si="136"/>
        <v>61.064334951804305</v>
      </c>
      <c r="FB106" s="2">
        <f t="shared" si="136"/>
        <v>63.678023513439221</v>
      </c>
      <c r="FC106" s="2">
        <f t="shared" si="136"/>
        <v>66.352847453156187</v>
      </c>
      <c r="FD106" s="2">
        <f t="shared" si="136"/>
        <v>74.830452981258077</v>
      </c>
      <c r="FE106" s="2">
        <f t="shared" si="136"/>
        <v>95.030161999859473</v>
      </c>
      <c r="FG106" s="2">
        <f t="shared" si="137"/>
        <v>0.95963930655077856</v>
      </c>
      <c r="FH106" s="2">
        <f t="shared" si="137"/>
        <v>0.95866210904726668</v>
      </c>
      <c r="FI106" s="2">
        <f t="shared" si="137"/>
        <v>0.96107874496326595</v>
      </c>
      <c r="FJ106" s="2">
        <f t="shared" si="137"/>
        <v>0.95945815338562934</v>
      </c>
      <c r="FK106" s="2">
        <f t="shared" si="137"/>
        <v>0.95162436740058631</v>
      </c>
      <c r="FL106" s="2">
        <f t="shared" si="137"/>
        <v>0.95217242532756163</v>
      </c>
      <c r="FM106" s="2">
        <f t="shared" si="137"/>
        <v>0.9522215848549952</v>
      </c>
      <c r="FN106" s="2">
        <f t="shared" si="137"/>
        <v>0.94643273823166518</v>
      </c>
      <c r="FO106" s="2">
        <f t="shared" si="137"/>
        <v>0.94433627449912794</v>
      </c>
      <c r="FP106" s="2">
        <f t="shared" si="137"/>
        <v>0.94971714752287784</v>
      </c>
      <c r="FQ106" s="2">
        <f t="shared" si="137"/>
        <v>0.95384960189003698</v>
      </c>
      <c r="FR106" s="2">
        <f t="shared" si="137"/>
        <v>0.95524162944384605</v>
      </c>
      <c r="FS106" s="2">
        <f t="shared" si="137"/>
        <v>0.95638136927703588</v>
      </c>
      <c r="FT106" s="2">
        <f t="shared" si="137"/>
        <v>0.95933407914730384</v>
      </c>
      <c r="FU106" s="2">
        <f t="shared" si="137"/>
        <v>0.95607890425823716</v>
      </c>
      <c r="FW106" s="2">
        <f t="shared" si="127"/>
        <v>5.6445883900419272E-4</v>
      </c>
      <c r="FX106" s="2">
        <f t="shared" si="127"/>
        <v>8.0137071687092865E-4</v>
      </c>
      <c r="FY106" s="2">
        <f t="shared" si="127"/>
        <v>6.4846124901557609E-4</v>
      </c>
      <c r="FZ106" s="2">
        <f t="shared" si="127"/>
        <v>6.7823685895573816E-4</v>
      </c>
      <c r="GA106" s="2">
        <f t="shared" si="127"/>
        <v>6.2704658552808351E-4</v>
      </c>
      <c r="GB106" s="2">
        <f t="shared" si="127"/>
        <v>5.7306596464441176E-4</v>
      </c>
      <c r="GC106" s="2">
        <f t="shared" si="127"/>
        <v>8.1070073957172561E-4</v>
      </c>
      <c r="GD106" s="2">
        <f t="shared" si="127"/>
        <v>8.9741646472639371E-4</v>
      </c>
      <c r="GE106" s="2">
        <f t="shared" si="127"/>
        <v>9.4413488288177519E-4</v>
      </c>
      <c r="GF106" s="2">
        <f t="shared" si="127"/>
        <v>6.8745354346532459E-4</v>
      </c>
      <c r="GG106" s="2">
        <f t="shared" si="127"/>
        <v>6.3757576728357514E-4</v>
      </c>
      <c r="GH106" s="2">
        <f t="shared" si="127"/>
        <v>6.1364600836772787E-4</v>
      </c>
      <c r="GI106" s="2">
        <f t="shared" si="127"/>
        <v>5.3167670469859616E-4</v>
      </c>
      <c r="GJ106" s="2">
        <f t="shared" si="127"/>
        <v>4.4838259959949851E-4</v>
      </c>
      <c r="GK106" s="2">
        <f t="shared" si="127"/>
        <v>4.5796791136343783E-4</v>
      </c>
      <c r="GM106" s="86">
        <f t="shared" si="128"/>
        <v>4.4452399750432619E-5</v>
      </c>
      <c r="GN106" s="86">
        <f t="shared" si="128"/>
        <v>3.1306849248535524E-6</v>
      </c>
      <c r="GO106" s="86">
        <f t="shared" si="128"/>
        <v>2.9045319799373568E-7</v>
      </c>
      <c r="GP106" s="86">
        <f t="shared" si="128"/>
        <v>2.245355698532193E-7</v>
      </c>
      <c r="GQ106" s="86">
        <f t="shared" si="128"/>
        <v>1.3276263291727731E-7</v>
      </c>
      <c r="GR106" s="86">
        <f t="shared" si="128"/>
        <v>2.6018080793519257E-7</v>
      </c>
      <c r="GS106" s="86">
        <f t="shared" si="128"/>
        <v>2.1126365526019268E-4</v>
      </c>
      <c r="GT106" s="86">
        <f t="shared" si="128"/>
        <v>1.7949836444692753E-3</v>
      </c>
      <c r="GU106" s="86">
        <f t="shared" si="128"/>
        <v>1.5995097178564883E-5</v>
      </c>
      <c r="GV106" s="86">
        <f t="shared" si="128"/>
        <v>3.7830194206432296E-5</v>
      </c>
      <c r="GW106" s="86">
        <f t="shared" si="128"/>
        <v>2.249813041108785E-7</v>
      </c>
      <c r="GX106" s="86">
        <f t="shared" si="128"/>
        <v>1.3729983410865755E-11</v>
      </c>
      <c r="GY106" s="86">
        <f t="shared" si="128"/>
        <v>1.567405540151493E-9</v>
      </c>
      <c r="GZ106" s="86">
        <f t="shared" si="128"/>
        <v>6.5657220682685918E-11</v>
      </c>
      <c r="HA106" s="86">
        <f t="shared" si="128"/>
        <v>8.1334854436883043E-12</v>
      </c>
      <c r="HC106" s="86">
        <f t="shared" si="73"/>
        <v>0.12899196099254182</v>
      </c>
      <c r="HD106" s="86">
        <f t="shared" si="73"/>
        <v>0.11495448374224</v>
      </c>
      <c r="HE106" s="86">
        <f t="shared" si="73"/>
        <v>0.13515209184021876</v>
      </c>
      <c r="HF106" s="86">
        <f t="shared" si="73"/>
        <v>9.5447962839565303E-2</v>
      </c>
      <c r="HG106" s="86">
        <f t="shared" si="73"/>
        <v>9.6457859686371147E-2</v>
      </c>
      <c r="HH106" s="86">
        <f t="shared" si="73"/>
        <v>0.10800771644857438</v>
      </c>
      <c r="HI106" s="86">
        <f t="shared" si="138"/>
        <v>0.15299556513068993</v>
      </c>
      <c r="HJ106" s="86">
        <f t="shared" si="138"/>
        <v>0.17297782029257508</v>
      </c>
      <c r="HK106" s="86">
        <f t="shared" si="138"/>
        <v>0.16885403761073609</v>
      </c>
      <c r="HL106" s="86">
        <f t="shared" si="138"/>
        <v>0.17892784660314132</v>
      </c>
      <c r="HM106" s="86">
        <f t="shared" si="138"/>
        <v>0.14864973404316531</v>
      </c>
      <c r="HN106" s="86">
        <f t="shared" si="138"/>
        <v>0.10918190778933926</v>
      </c>
      <c r="HO106" s="86">
        <f t="shared" si="138"/>
        <v>9.5613499701359059E-2</v>
      </c>
      <c r="HP106" s="86">
        <f t="shared" si="138"/>
        <v>0.10621404267038406</v>
      </c>
      <c r="HQ106" s="86">
        <f t="shared" si="138"/>
        <v>9.5427294493100528E-2</v>
      </c>
      <c r="HS106" s="86">
        <f t="shared" si="129"/>
        <v>3.2904466350911239E-21</v>
      </c>
      <c r="HT106" s="86">
        <f t="shared" si="129"/>
        <v>1.9400017810287923E-19</v>
      </c>
      <c r="HU106" s="86">
        <f t="shared" si="129"/>
        <v>1.0765377703283892E-19</v>
      </c>
      <c r="HV106" s="86">
        <f t="shared" si="129"/>
        <v>4.4883316922069956E-25</v>
      </c>
      <c r="HW106" s="86">
        <f t="shared" si="129"/>
        <v>1.1027776922551264E-25</v>
      </c>
      <c r="HX106" s="86">
        <f t="shared" si="129"/>
        <v>5.4429795291171404E-28</v>
      </c>
      <c r="HY106" s="86">
        <f t="shared" si="129"/>
        <v>3.565494262041861E-24</v>
      </c>
      <c r="HZ106" s="86">
        <f t="shared" si="129"/>
        <v>1.4364376783412126E-23</v>
      </c>
      <c r="IA106" s="86">
        <f t="shared" si="129"/>
        <v>2.0730351536772403E-26</v>
      </c>
      <c r="IB106" s="86">
        <f t="shared" si="129"/>
        <v>5.3103805647439687E-20</v>
      </c>
      <c r="IC106" s="86">
        <f t="shared" si="129"/>
        <v>1.2678868125457947E-21</v>
      </c>
      <c r="ID106" s="86">
        <f t="shared" si="129"/>
        <v>5.135913367916183E-26</v>
      </c>
      <c r="IE106" s="86">
        <f t="shared" si="129"/>
        <v>4.3631296037899047E-23</v>
      </c>
      <c r="IF106" s="86">
        <f t="shared" si="129"/>
        <v>1.1569596825147047E-18</v>
      </c>
      <c r="IG106" s="86">
        <f t="shared" si="129"/>
        <v>6.7035053230021395E-15</v>
      </c>
      <c r="II106" s="86">
        <f t="shared" si="130"/>
        <v>5.1760670563837699E-145</v>
      </c>
      <c r="IJ106" s="86">
        <f t="shared" si="130"/>
        <v>9.4694834382438121E-123</v>
      </c>
      <c r="IK106" s="86">
        <f t="shared" si="130"/>
        <v>1.976302307696212E-132</v>
      </c>
      <c r="IL106" s="86">
        <f t="shared" si="130"/>
        <v>1.432582647892416E-173</v>
      </c>
      <c r="IM106" s="86">
        <f t="shared" si="130"/>
        <v>2.5356332645235431E-174</v>
      </c>
      <c r="IN106" s="86">
        <f t="shared" si="130"/>
        <v>2.1013831011770148E-193</v>
      </c>
      <c r="IO106" s="86">
        <f t="shared" si="130"/>
        <v>1.5928341334774315E-162</v>
      </c>
      <c r="IP106" s="86">
        <f t="shared" si="130"/>
        <v>1.5306292213994445E-162</v>
      </c>
      <c r="IQ106" s="86">
        <f t="shared" si="130"/>
        <v>4.9654987624151504E-188</v>
      </c>
      <c r="IR106" s="86">
        <f t="shared" si="130"/>
        <v>1.1430568422876838E-138</v>
      </c>
      <c r="IS106" s="86">
        <f t="shared" si="130"/>
        <v>4.6584603521183452E-145</v>
      </c>
      <c r="IT106" s="86">
        <f t="shared" si="130"/>
        <v>4.0513056657651542E-174</v>
      </c>
      <c r="IU106" s="86">
        <f t="shared" si="130"/>
        <v>3.2169429268502333E-157</v>
      </c>
      <c r="IV106" s="86">
        <f t="shared" si="130"/>
        <v>5.8179569495617265E-90</v>
      </c>
      <c r="IW106" s="86">
        <f t="shared" si="130"/>
        <v>2.2409831352362108E-65</v>
      </c>
      <c r="IY106" s="86">
        <f t="shared" si="131"/>
        <v>0.12903641339229224</v>
      </c>
      <c r="IZ106" s="86">
        <f t="shared" si="131"/>
        <v>0.11495761442716486</v>
      </c>
      <c r="JA106" s="86">
        <f t="shared" si="131"/>
        <v>0.13515238229341675</v>
      </c>
      <c r="JB106" s="86">
        <f t="shared" si="131"/>
        <v>9.5448187375135163E-2</v>
      </c>
      <c r="JC106" s="86">
        <f t="shared" si="131"/>
        <v>9.6457992449004062E-2</v>
      </c>
      <c r="JD106" s="86">
        <f t="shared" si="131"/>
        <v>0.10800797662938232</v>
      </c>
      <c r="JE106" s="86">
        <f t="shared" si="131"/>
        <v>0.15320682878595013</v>
      </c>
      <c r="JF106" s="86">
        <f t="shared" si="131"/>
        <v>0.17477280393704436</v>
      </c>
      <c r="JG106" s="86">
        <f t="shared" si="131"/>
        <v>0.16887003270791465</v>
      </c>
      <c r="JH106" s="86">
        <f t="shared" si="131"/>
        <v>0.17896567679734776</v>
      </c>
      <c r="JI106" s="86">
        <f t="shared" si="131"/>
        <v>0.14864995902446942</v>
      </c>
      <c r="JJ106" s="86">
        <f t="shared" si="131"/>
        <v>0.10918190780306924</v>
      </c>
      <c r="JK106" s="86">
        <f t="shared" si="131"/>
        <v>9.5613501268764597E-2</v>
      </c>
      <c r="JL106" s="86">
        <f t="shared" si="131"/>
        <v>0.10621404273604128</v>
      </c>
      <c r="JM106" s="86">
        <f t="shared" si="131"/>
        <v>9.5427294501240711E-2</v>
      </c>
    </row>
    <row r="107" spans="2:273" x14ac:dyDescent="0.25">
      <c r="B107" s="2">
        <v>80</v>
      </c>
      <c r="C107" s="37">
        <v>131.65799999999999</v>
      </c>
      <c r="D107" s="37">
        <v>128.27000000000001</v>
      </c>
      <c r="E107" s="37">
        <v>135.887</v>
      </c>
      <c r="F107" s="37">
        <v>130.048</v>
      </c>
      <c r="G107" s="37">
        <v>121.742</v>
      </c>
      <c r="H107" s="37">
        <v>127.435</v>
      </c>
      <c r="I107" s="37">
        <v>152.131</v>
      </c>
      <c r="J107" s="37">
        <v>159.678</v>
      </c>
      <c r="K107" s="37">
        <v>156.678</v>
      </c>
      <c r="L107" s="37">
        <v>147.226</v>
      </c>
      <c r="M107" s="37">
        <v>130.82499999999999</v>
      </c>
      <c r="N107" s="37">
        <v>125.98399999999999</v>
      </c>
      <c r="O107" s="37">
        <v>119.73</v>
      </c>
      <c r="P107" s="37">
        <v>119.048</v>
      </c>
      <c r="Q107" s="37">
        <v>115.081</v>
      </c>
      <c r="S107" s="4">
        <f t="shared" si="132"/>
        <v>126.91685256628267</v>
      </c>
      <c r="T107" s="4">
        <f t="shared" si="132"/>
        <v>121.04859055058974</v>
      </c>
      <c r="U107" s="4">
        <f t="shared" si="132"/>
        <v>127.76691726378556</v>
      </c>
      <c r="V107" s="4">
        <f t="shared" si="132"/>
        <v>122.00380488004333</v>
      </c>
      <c r="W107" s="4">
        <f t="shared" si="132"/>
        <v>114.32903234075022</v>
      </c>
      <c r="X107" s="4">
        <f t="shared" si="132"/>
        <v>124.25408427628139</v>
      </c>
      <c r="Y107" s="4">
        <f t="shared" si="132"/>
        <v>140.5331487286422</v>
      </c>
      <c r="Z107" s="4">
        <f t="shared" si="132"/>
        <v>148.99617387364731</v>
      </c>
      <c r="AA107" s="4">
        <f t="shared" si="132"/>
        <v>151.25037781125036</v>
      </c>
      <c r="AB107" s="4">
        <f t="shared" si="132"/>
        <v>142.41055004982357</v>
      </c>
      <c r="AC107" s="4">
        <f t="shared" si="132"/>
        <v>127.84198842541682</v>
      </c>
      <c r="AD107" s="4">
        <f t="shared" si="132"/>
        <v>120.89194726063303</v>
      </c>
      <c r="AE107" s="4">
        <f t="shared" si="132"/>
        <v>115.49079949164746</v>
      </c>
      <c r="AF107" s="4">
        <f t="shared" si="132"/>
        <v>118.67452234131559</v>
      </c>
      <c r="AG107" s="4">
        <f t="shared" si="132"/>
        <v>117.56116472588751</v>
      </c>
      <c r="AI107" s="4">
        <f t="shared" si="133"/>
        <v>4.7411474337173161</v>
      </c>
      <c r="AJ107" s="4">
        <f t="shared" si="133"/>
        <v>7.2214094494102739</v>
      </c>
      <c r="AK107" s="4">
        <f t="shared" si="133"/>
        <v>8.1200827362144423</v>
      </c>
      <c r="AL107" s="4">
        <f t="shared" si="133"/>
        <v>8.0441951199566688</v>
      </c>
      <c r="AM107" s="4">
        <f t="shared" si="133"/>
        <v>7.4129676592497873</v>
      </c>
      <c r="AN107" s="4">
        <f t="shared" si="133"/>
        <v>3.1809157237186128</v>
      </c>
      <c r="AO107" s="4">
        <f t="shared" si="133"/>
        <v>11.597851271357797</v>
      </c>
      <c r="AP107" s="4">
        <f t="shared" si="133"/>
        <v>10.681826126352689</v>
      </c>
      <c r="AQ107" s="4">
        <f t="shared" si="133"/>
        <v>5.4276221887496376</v>
      </c>
      <c r="AR107" s="4">
        <f t="shared" si="133"/>
        <v>4.8154499501764292</v>
      </c>
      <c r="AS107" s="4">
        <f t="shared" si="133"/>
        <v>2.9830115745831733</v>
      </c>
      <c r="AT107" s="4">
        <f t="shared" si="133"/>
        <v>5.092052739366963</v>
      </c>
      <c r="AU107" s="4">
        <f t="shared" si="133"/>
        <v>4.239200508352539</v>
      </c>
      <c r="AV107" s="4">
        <f t="shared" si="133"/>
        <v>0.37347765868440774</v>
      </c>
      <c r="AW107" s="4">
        <f t="shared" si="133"/>
        <v>-2.480164725887505</v>
      </c>
      <c r="AY107" s="2">
        <f t="shared" si="125"/>
        <v>65.691117599613889</v>
      </c>
      <c r="AZ107" s="2">
        <f t="shared" si="125"/>
        <v>64.503944932418264</v>
      </c>
      <c r="BA107" s="2">
        <f t="shared" si="125"/>
        <v>62.308734154306478</v>
      </c>
      <c r="BB107" s="2">
        <f t="shared" si="125"/>
        <v>65.2532577612414</v>
      </c>
      <c r="BC107" s="2">
        <f t="shared" si="125"/>
        <v>59.275103560137424</v>
      </c>
      <c r="BD107" s="2">
        <f t="shared" si="125"/>
        <v>62.721542264562046</v>
      </c>
      <c r="BE107" s="2">
        <f t="shared" si="125"/>
        <v>58.522369280425423</v>
      </c>
      <c r="BF107" s="2">
        <f t="shared" si="125"/>
        <v>60.588639001078107</v>
      </c>
      <c r="BG107" s="2">
        <f t="shared" si="125"/>
        <v>70.796143424676742</v>
      </c>
      <c r="BH107" s="2">
        <f t="shared" si="125"/>
        <v>63.762704242017058</v>
      </c>
      <c r="BI107" s="2">
        <f t="shared" si="125"/>
        <v>62.109126108774682</v>
      </c>
      <c r="BJ107" s="2">
        <f t="shared" si="125"/>
        <v>64.754303944172619</v>
      </c>
      <c r="BK107" s="2">
        <f t="shared" si="125"/>
        <v>67.366805526148198</v>
      </c>
      <c r="BL107" s="2">
        <f t="shared" si="125"/>
        <v>74.876049926740862</v>
      </c>
      <c r="BM107" s="2">
        <f t="shared" si="125"/>
        <v>88.243217330507491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97.585915213675236</v>
      </c>
      <c r="DL107" s="2">
        <f t="shared" si="134"/>
        <v>94.367399014778329</v>
      </c>
      <c r="DM107" s="2">
        <f t="shared" si="134"/>
        <v>88.852477411477423</v>
      </c>
      <c r="DN107" s="2">
        <f t="shared" si="134"/>
        <v>91.034773399014782</v>
      </c>
      <c r="DO107" s="2">
        <f t="shared" si="134"/>
        <v>81.068875384615382</v>
      </c>
      <c r="DP107" s="2">
        <f t="shared" si="134"/>
        <v>82.721527667984162</v>
      </c>
      <c r="DQ107" s="2">
        <f t="shared" si="134"/>
        <v>43.101784584980237</v>
      </c>
      <c r="DR107" s="2">
        <f t="shared" si="134"/>
        <v>67.626405627705637</v>
      </c>
      <c r="DS107" s="2">
        <f t="shared" si="134"/>
        <v>75.054114718614713</v>
      </c>
      <c r="DT107" s="2">
        <f t="shared" si="134"/>
        <v>77.361664031620563</v>
      </c>
      <c r="DU107" s="2">
        <f t="shared" si="134"/>
        <v>81.417401884057966</v>
      </c>
      <c r="DV107" s="2">
        <f t="shared" si="134"/>
        <v>88.075736752136763</v>
      </c>
      <c r="DW107" s="2">
        <f t="shared" si="134"/>
        <v>89.060270769230769</v>
      </c>
      <c r="DX107" s="2">
        <f t="shared" si="134"/>
        <v>101.08944444444445</v>
      </c>
      <c r="DY107" s="2">
        <f t="shared" si="134"/>
        <v>112.40204957264956</v>
      </c>
      <c r="EA107" s="2">
        <f t="shared" si="94"/>
        <v>64.467610181146597</v>
      </c>
      <c r="EB107" s="2">
        <f t="shared" si="94"/>
        <v>63.329542571501818</v>
      </c>
      <c r="EC107" s="2">
        <f t="shared" si="94"/>
        <v>61.328103122622949</v>
      </c>
      <c r="ED107" s="2">
        <f t="shared" si="94"/>
        <v>64.25921978175883</v>
      </c>
      <c r="EE107" s="2">
        <f t="shared" si="94"/>
        <v>58.264902934403707</v>
      </c>
      <c r="EF107" s="2">
        <f t="shared" si="94"/>
        <v>61.805922976538938</v>
      </c>
      <c r="EG107" s="2">
        <f t="shared" si="94"/>
        <v>59.22875004453504</v>
      </c>
      <c r="EH107" s="2">
        <f t="shared" si="94"/>
        <v>60.225713809588918</v>
      </c>
      <c r="EI107" s="2">
        <f t="shared" si="94"/>
        <v>70.570368045970554</v>
      </c>
      <c r="EJ107" s="2">
        <f t="shared" si="94"/>
        <v>63.10654755094545</v>
      </c>
      <c r="EK107" s="2">
        <f t="shared" si="94"/>
        <v>61.25734433580034</v>
      </c>
      <c r="EL107" s="2">
        <f t="shared" si="94"/>
        <v>63.757862299768249</v>
      </c>
      <c r="EM107" s="2">
        <f t="shared" si="135"/>
        <v>66.464605095386773</v>
      </c>
      <c r="EN107" s="2">
        <f t="shared" si="135"/>
        <v>73.862208341662608</v>
      </c>
      <c r="EO107" s="2">
        <f t="shared" si="135"/>
        <v>87.227007087366189</v>
      </c>
      <c r="EQ107" s="2">
        <f t="shared" si="136"/>
        <v>64.626149973122466</v>
      </c>
      <c r="ER107" s="2">
        <f t="shared" si="136"/>
        <v>63.312144204526184</v>
      </c>
      <c r="ES107" s="2">
        <f t="shared" si="136"/>
        <v>61.682114069240228</v>
      </c>
      <c r="ET107" s="2">
        <f t="shared" si="136"/>
        <v>64.902328053938419</v>
      </c>
      <c r="EU107" s="2">
        <f t="shared" si="136"/>
        <v>57.987219337612757</v>
      </c>
      <c r="EV107" s="2">
        <f t="shared" si="136"/>
        <v>60.915276562361335</v>
      </c>
      <c r="EW107" s="2">
        <f t="shared" si="136"/>
        <v>58.451689329711414</v>
      </c>
      <c r="EX107" s="2">
        <f t="shared" si="136"/>
        <v>59.880326927007545</v>
      </c>
      <c r="EY107" s="2">
        <f t="shared" si="136"/>
        <v>67.704557524302842</v>
      </c>
      <c r="EZ107" s="2">
        <f t="shared" si="136"/>
        <v>62.487239019480533</v>
      </c>
      <c r="FA107" s="2">
        <f t="shared" si="136"/>
        <v>60.959844062002972</v>
      </c>
      <c r="FB107" s="2">
        <f t="shared" si="136"/>
        <v>63.547278634838229</v>
      </c>
      <c r="FC107" s="2">
        <f t="shared" si="136"/>
        <v>66.235971040807527</v>
      </c>
      <c r="FD107" s="2">
        <f t="shared" si="136"/>
        <v>74.712821984445611</v>
      </c>
      <c r="FE107" s="2">
        <f t="shared" si="136"/>
        <v>94.941169591740717</v>
      </c>
      <c r="FG107" s="2">
        <f t="shared" si="137"/>
        <v>0.96305942288813629</v>
      </c>
      <c r="FH107" s="2">
        <f t="shared" si="137"/>
        <v>0.96216176688702748</v>
      </c>
      <c r="FI107" s="2">
        <f t="shared" si="137"/>
        <v>0.96438141238029418</v>
      </c>
      <c r="FJ107" s="2">
        <f t="shared" si="137"/>
        <v>0.96289302684793687</v>
      </c>
      <c r="FK107" s="2">
        <f t="shared" si="137"/>
        <v>0.95569230160322216</v>
      </c>
      <c r="FL107" s="2">
        <f t="shared" si="137"/>
        <v>0.95619639440817361</v>
      </c>
      <c r="FM107" s="2">
        <f t="shared" si="137"/>
        <v>0.9562416079798608</v>
      </c>
      <c r="FN107" s="2">
        <f t="shared" si="137"/>
        <v>0.95091472110271302</v>
      </c>
      <c r="FO107" s="2">
        <f t="shared" si="137"/>
        <v>0.94898421363701091</v>
      </c>
      <c r="FP107" s="2">
        <f t="shared" si="137"/>
        <v>0.95393769794601246</v>
      </c>
      <c r="FQ107" s="2">
        <f t="shared" si="137"/>
        <v>0.95773872485273259</v>
      </c>
      <c r="FR107" s="2">
        <f t="shared" si="137"/>
        <v>0.95901848539125989</v>
      </c>
      <c r="FS107" s="2">
        <f t="shared" si="137"/>
        <v>0.96006607089244922</v>
      </c>
      <c r="FT107" s="2">
        <f t="shared" si="137"/>
        <v>0.96277905689112564</v>
      </c>
      <c r="FU107" s="2">
        <f t="shared" si="137"/>
        <v>0.9597880824206555</v>
      </c>
      <c r="FW107" s="2">
        <f t="shared" si="127"/>
        <v>6.1888310647038685E-4</v>
      </c>
      <c r="FX107" s="2">
        <f t="shared" si="127"/>
        <v>8.7861758793245982E-4</v>
      </c>
      <c r="FY107" s="2">
        <f t="shared" si="127"/>
        <v>7.1097914004821449E-4</v>
      </c>
      <c r="FZ107" s="2">
        <f t="shared" si="127"/>
        <v>7.4362326862593064E-4</v>
      </c>
      <c r="GA107" s="2">
        <f t="shared" si="127"/>
        <v>6.8750131769547526E-4</v>
      </c>
      <c r="GB107" s="2">
        <f t="shared" si="127"/>
        <v>6.2831959641769432E-4</v>
      </c>
      <c r="GC107" s="2">
        <f t="shared" si="127"/>
        <v>8.8884616348379214E-4</v>
      </c>
      <c r="GD107" s="2">
        <f t="shared" si="127"/>
        <v>9.8391239819329407E-4</v>
      </c>
      <c r="GE107" s="2">
        <f t="shared" si="127"/>
        <v>1.0351290250198986E-3</v>
      </c>
      <c r="GF107" s="2">
        <f t="shared" si="127"/>
        <v>7.5372783081705842E-4</v>
      </c>
      <c r="GG107" s="2">
        <f t="shared" si="127"/>
        <v>6.9904492745232415E-4</v>
      </c>
      <c r="GH107" s="2">
        <f t="shared" si="127"/>
        <v>6.7280963566718796E-4</v>
      </c>
      <c r="GI107" s="2">
        <f t="shared" si="127"/>
        <v>5.8294201196669719E-4</v>
      </c>
      <c r="GJ107" s="2">
        <f t="shared" si="127"/>
        <v>4.9162047690965414E-4</v>
      </c>
      <c r="GK107" s="2">
        <f t="shared" si="127"/>
        <v>5.0212964328827023E-4</v>
      </c>
      <c r="GM107" s="86">
        <f t="shared" si="128"/>
        <v>1.3909957151130669E-5</v>
      </c>
      <c r="GN107" s="86">
        <f t="shared" si="128"/>
        <v>6.127604818031327E-7</v>
      </c>
      <c r="GO107" s="86">
        <f t="shared" si="128"/>
        <v>4.3637999186025296E-8</v>
      </c>
      <c r="GP107" s="86">
        <f t="shared" si="128"/>
        <v>2.9730988513080609E-8</v>
      </c>
      <c r="GQ107" s="86">
        <f t="shared" si="128"/>
        <v>1.6673449243691935E-8</v>
      </c>
      <c r="GR107" s="86">
        <f t="shared" si="128"/>
        <v>4.0654401806464787E-8</v>
      </c>
      <c r="GS107" s="86">
        <f t="shared" si="128"/>
        <v>8.0939678957865264E-5</v>
      </c>
      <c r="GT107" s="86">
        <f t="shared" si="128"/>
        <v>9.1035099308534029E-4</v>
      </c>
      <c r="GU107" s="86">
        <f t="shared" si="128"/>
        <v>4.4033052995240403E-6</v>
      </c>
      <c r="GV107" s="86">
        <f t="shared" si="128"/>
        <v>1.1430396825263813E-5</v>
      </c>
      <c r="GW107" s="86">
        <f t="shared" si="128"/>
        <v>3.4104093311745691E-8</v>
      </c>
      <c r="GX107" s="86">
        <f t="shared" si="128"/>
        <v>5.2259718096246952E-13</v>
      </c>
      <c r="GY107" s="86">
        <f t="shared" si="128"/>
        <v>1.2084862619198978E-10</v>
      </c>
      <c r="GZ107" s="86">
        <f t="shared" si="128"/>
        <v>3.356937192939646E-12</v>
      </c>
      <c r="HA107" s="86">
        <f t="shared" si="128"/>
        <v>3.1960809865954503E-13</v>
      </c>
      <c r="HC107" s="86">
        <f t="shared" si="73"/>
        <v>0.16993512272699013</v>
      </c>
      <c r="HD107" s="86">
        <f t="shared" si="73"/>
        <v>0.15168309137106131</v>
      </c>
      <c r="HE107" s="86">
        <f t="shared" si="73"/>
        <v>0.17697759159428572</v>
      </c>
      <c r="HF107" s="86">
        <f t="shared" si="73"/>
        <v>0.13328244321619925</v>
      </c>
      <c r="HG107" s="86">
        <f t="shared" si="73"/>
        <v>0.13429492355892483</v>
      </c>
      <c r="HH107" s="86">
        <f t="shared" si="73"/>
        <v>0.15111856502118337</v>
      </c>
      <c r="HI107" s="86">
        <f t="shared" si="138"/>
        <v>0.20609836466392398</v>
      </c>
      <c r="HJ107" s="86">
        <f t="shared" si="138"/>
        <v>0.23186589352915532</v>
      </c>
      <c r="HK107" s="86">
        <f t="shared" si="138"/>
        <v>0.23176634451813186</v>
      </c>
      <c r="HL107" s="86">
        <f t="shared" si="138"/>
        <v>0.23192797473334792</v>
      </c>
      <c r="HM107" s="86">
        <f t="shared" si="138"/>
        <v>0.19575668320945161</v>
      </c>
      <c r="HN107" s="86">
        <f t="shared" si="138"/>
        <v>0.15055432850192946</v>
      </c>
      <c r="HO107" s="86">
        <f t="shared" si="138"/>
        <v>0.1301699133175836</v>
      </c>
      <c r="HP107" s="86">
        <f t="shared" si="138"/>
        <v>0.14194219056497329</v>
      </c>
      <c r="HQ107" s="86">
        <f t="shared" si="138"/>
        <v>0.13209089140729685</v>
      </c>
      <c r="HS107" s="86">
        <f t="shared" si="129"/>
        <v>1.9199511196742809E-20</v>
      </c>
      <c r="HT107" s="86">
        <f t="shared" si="129"/>
        <v>9.8379600074979124E-19</v>
      </c>
      <c r="HU107" s="86">
        <f t="shared" si="129"/>
        <v>5.6058021132958664E-19</v>
      </c>
      <c r="HV107" s="86">
        <f t="shared" si="129"/>
        <v>3.9026546899405219E-24</v>
      </c>
      <c r="HW107" s="86">
        <f t="shared" si="129"/>
        <v>9.6785211945134488E-25</v>
      </c>
      <c r="HX107" s="86">
        <f t="shared" si="129"/>
        <v>5.7987382081914308E-27</v>
      </c>
      <c r="HY107" s="86">
        <f t="shared" si="129"/>
        <v>2.9215950604187792E-23</v>
      </c>
      <c r="HZ107" s="86">
        <f t="shared" si="129"/>
        <v>1.1790674175880788E-22</v>
      </c>
      <c r="IA107" s="86">
        <f t="shared" si="129"/>
        <v>2.3377062412479674E-25</v>
      </c>
      <c r="IB107" s="86">
        <f t="shared" si="129"/>
        <v>2.9544548178734036E-19</v>
      </c>
      <c r="IC107" s="86">
        <f t="shared" si="129"/>
        <v>7.7604536183095187E-21</v>
      </c>
      <c r="ID107" s="86">
        <f t="shared" si="129"/>
        <v>4.5401619101709875E-25</v>
      </c>
      <c r="IE107" s="86">
        <f t="shared" si="129"/>
        <v>2.9368409154501732E-22</v>
      </c>
      <c r="IF107" s="86">
        <f t="shared" si="129"/>
        <v>4.9504081434009297E-18</v>
      </c>
      <c r="IG107" s="86">
        <f t="shared" si="129"/>
        <v>2.070366000001023E-14</v>
      </c>
      <c r="II107" s="86">
        <f t="shared" si="130"/>
        <v>1.6378981114623942E-141</v>
      </c>
      <c r="IJ107" s="86">
        <f t="shared" si="130"/>
        <v>1.1941695360467968E-119</v>
      </c>
      <c r="IK107" s="86">
        <f t="shared" si="130"/>
        <v>3.5371286594699066E-129</v>
      </c>
      <c r="IL107" s="86">
        <f t="shared" si="130"/>
        <v>2.8810733166893991E-169</v>
      </c>
      <c r="IM107" s="86">
        <f t="shared" si="130"/>
        <v>4.7931971574580553E-170</v>
      </c>
      <c r="IN107" s="86">
        <f t="shared" si="130"/>
        <v>1.0356614920448069E-188</v>
      </c>
      <c r="IO107" s="86">
        <f t="shared" si="130"/>
        <v>2.1338921319758207E-158</v>
      </c>
      <c r="IP107" s="86">
        <f t="shared" si="130"/>
        <v>2.3537665723303051E-158</v>
      </c>
      <c r="IQ107" s="86">
        <f t="shared" si="130"/>
        <v>3.8201692273521977E-183</v>
      </c>
      <c r="IR107" s="86">
        <f t="shared" si="130"/>
        <v>3.1141931240095042E-135</v>
      </c>
      <c r="IS107" s="86">
        <f t="shared" si="130"/>
        <v>1.6876701441119006E-141</v>
      </c>
      <c r="IT107" s="86">
        <f t="shared" si="130"/>
        <v>7.3566672653711679E-170</v>
      </c>
      <c r="IU107" s="86">
        <f t="shared" si="130"/>
        <v>1.8884692881591143E-153</v>
      </c>
      <c r="IV107" s="86">
        <f t="shared" si="130"/>
        <v>7.1792537461173236E-88</v>
      </c>
      <c r="IW107" s="86">
        <f t="shared" si="130"/>
        <v>7.3048252744716931E-64</v>
      </c>
      <c r="IY107" s="86">
        <f t="shared" si="131"/>
        <v>0.16994903268414127</v>
      </c>
      <c r="IZ107" s="86">
        <f t="shared" si="131"/>
        <v>0.15168370413154311</v>
      </c>
      <c r="JA107" s="86">
        <f t="shared" si="131"/>
        <v>0.17697763523228491</v>
      </c>
      <c r="JB107" s="86">
        <f t="shared" si="131"/>
        <v>0.13328247294718776</v>
      </c>
      <c r="JC107" s="86">
        <f t="shared" si="131"/>
        <v>0.13429494023237407</v>
      </c>
      <c r="JD107" s="86">
        <f t="shared" si="131"/>
        <v>0.15111860567558519</v>
      </c>
      <c r="JE107" s="86">
        <f t="shared" si="131"/>
        <v>0.20617930434288184</v>
      </c>
      <c r="JF107" s="86">
        <f t="shared" si="131"/>
        <v>0.23277624452224066</v>
      </c>
      <c r="JG107" s="86">
        <f t="shared" si="131"/>
        <v>0.23177074782343138</v>
      </c>
      <c r="JH107" s="86">
        <f t="shared" si="131"/>
        <v>0.23193940513017319</v>
      </c>
      <c r="JI107" s="86">
        <f t="shared" si="131"/>
        <v>0.19575671731354491</v>
      </c>
      <c r="JJ107" s="86">
        <f t="shared" si="131"/>
        <v>0.15055432850245207</v>
      </c>
      <c r="JK107" s="86">
        <f t="shared" si="131"/>
        <v>0.13016991343843223</v>
      </c>
      <c r="JL107" s="86">
        <f t="shared" si="131"/>
        <v>0.14194219056833021</v>
      </c>
      <c r="JM107" s="86">
        <f t="shared" si="131"/>
        <v>0.13209089140763716</v>
      </c>
    </row>
    <row r="108" spans="2:273" x14ac:dyDescent="0.25">
      <c r="B108" s="2">
        <v>81</v>
      </c>
      <c r="C108" s="37">
        <v>142.34200000000001</v>
      </c>
      <c r="D108" s="37">
        <v>140.74600000000001</v>
      </c>
      <c r="E108" s="37">
        <v>149.226</v>
      </c>
      <c r="F108" s="37">
        <v>145.53200000000001</v>
      </c>
      <c r="G108" s="37">
        <v>138.01599999999999</v>
      </c>
      <c r="H108" s="37">
        <v>142.46799999999999</v>
      </c>
      <c r="I108" s="37">
        <v>166.34399999999999</v>
      </c>
      <c r="J108" s="37">
        <v>174.28800000000001</v>
      </c>
      <c r="K108" s="37">
        <v>170.47499999999999</v>
      </c>
      <c r="L108" s="37">
        <v>160.387</v>
      </c>
      <c r="M108" s="37">
        <v>145.54</v>
      </c>
      <c r="N108" s="37">
        <v>141.36500000000001</v>
      </c>
      <c r="O108" s="37">
        <v>134.92099999999999</v>
      </c>
      <c r="P108" s="37">
        <v>131.62899999999999</v>
      </c>
      <c r="Q108" s="37">
        <v>124.419</v>
      </c>
      <c r="S108" s="4">
        <f t="shared" si="132"/>
        <v>139.0836776787682</v>
      </c>
      <c r="T108" s="4">
        <f t="shared" si="132"/>
        <v>132.9471172008964</v>
      </c>
      <c r="U108" s="4">
        <f t="shared" si="132"/>
        <v>140.76065594583983</v>
      </c>
      <c r="V108" s="4">
        <f t="shared" si="132"/>
        <v>136.8135965999397</v>
      </c>
      <c r="W108" s="4">
        <f t="shared" si="132"/>
        <v>128.61479549840379</v>
      </c>
      <c r="X108" s="4">
        <f t="shared" si="132"/>
        <v>140.0163106572773</v>
      </c>
      <c r="Y108" s="4">
        <f t="shared" si="132"/>
        <v>157.90819017175855</v>
      </c>
      <c r="Z108" s="4">
        <f t="shared" si="132"/>
        <v>166.74062256114007</v>
      </c>
      <c r="AA108" s="4">
        <f t="shared" si="132"/>
        <v>168.06515316126462</v>
      </c>
      <c r="AB108" s="4">
        <f t="shared" si="132"/>
        <v>156.42938126405448</v>
      </c>
      <c r="AC108" s="4">
        <f t="shared" si="132"/>
        <v>140.90747842122303</v>
      </c>
      <c r="AD108" s="4">
        <f t="shared" si="132"/>
        <v>134.68098520592082</v>
      </c>
      <c r="AE108" s="4">
        <f t="shared" si="132"/>
        <v>127.14411801779349</v>
      </c>
      <c r="AF108" s="4">
        <f t="shared" si="132"/>
        <v>128.47313267504339</v>
      </c>
      <c r="AG108" s="4">
        <f t="shared" si="132"/>
        <v>125.30281370901544</v>
      </c>
      <c r="AI108" s="4">
        <f t="shared" si="133"/>
        <v>3.258322321231816</v>
      </c>
      <c r="AJ108" s="4">
        <f t="shared" si="133"/>
        <v>7.7988827991036089</v>
      </c>
      <c r="AK108" s="4">
        <f t="shared" si="133"/>
        <v>8.4653440541601697</v>
      </c>
      <c r="AL108" s="4">
        <f t="shared" si="133"/>
        <v>8.7184034000603106</v>
      </c>
      <c r="AM108" s="4">
        <f t="shared" si="133"/>
        <v>9.4012045015961974</v>
      </c>
      <c r="AN108" s="4">
        <f t="shared" si="133"/>
        <v>2.4516893427226876</v>
      </c>
      <c r="AO108" s="4">
        <f t="shared" si="133"/>
        <v>8.435809828241446</v>
      </c>
      <c r="AP108" s="4">
        <f t="shared" si="133"/>
        <v>7.5473774388599395</v>
      </c>
      <c r="AQ108" s="4">
        <f t="shared" si="133"/>
        <v>2.4098468387353762</v>
      </c>
      <c r="AR108" s="4">
        <f t="shared" si="133"/>
        <v>3.9576187359455162</v>
      </c>
      <c r="AS108" s="4">
        <f t="shared" si="133"/>
        <v>4.6325215787769594</v>
      </c>
      <c r="AT108" s="4">
        <f t="shared" si="133"/>
        <v>6.6840147940791894</v>
      </c>
      <c r="AU108" s="4">
        <f t="shared" si="133"/>
        <v>7.7768819822065041</v>
      </c>
      <c r="AV108" s="4">
        <f t="shared" si="133"/>
        <v>3.1558673249566027</v>
      </c>
      <c r="AW108" s="4">
        <f t="shared" si="133"/>
        <v>-0.88381370901544187</v>
      </c>
      <c r="AY108" s="2">
        <f t="shared" si="125"/>
        <v>65.508469541668987</v>
      </c>
      <c r="AZ108" s="2">
        <f t="shared" si="125"/>
        <v>64.300419337287266</v>
      </c>
      <c r="BA108" s="2">
        <f t="shared" si="125"/>
        <v>62.134244298602368</v>
      </c>
      <c r="BB108" s="2">
        <f t="shared" si="125"/>
        <v>65.080524447553458</v>
      </c>
      <c r="BC108" s="2">
        <f t="shared" si="125"/>
        <v>59.095568953187225</v>
      </c>
      <c r="BD108" s="2">
        <f t="shared" si="125"/>
        <v>62.485457120794685</v>
      </c>
      <c r="BE108" s="2">
        <f t="shared" si="125"/>
        <v>58.416567826064878</v>
      </c>
      <c r="BF108" s="2">
        <f t="shared" si="125"/>
        <v>60.409964481106805</v>
      </c>
      <c r="BG108" s="2">
        <f t="shared" si="125"/>
        <v>70.452491301920091</v>
      </c>
      <c r="BH108" s="2">
        <f t="shared" si="125"/>
        <v>63.555679786416277</v>
      </c>
      <c r="BI108" s="2">
        <f t="shared" si="125"/>
        <v>61.937698212211373</v>
      </c>
      <c r="BJ108" s="2">
        <f t="shared" si="125"/>
        <v>64.549762356411975</v>
      </c>
      <c r="BK108" s="2">
        <f t="shared" si="125"/>
        <v>67.182544049987172</v>
      </c>
      <c r="BL108" s="2">
        <f t="shared" si="125"/>
        <v>74.716563660825543</v>
      </c>
      <c r="BM108" s="2">
        <f t="shared" si="125"/>
        <v>88.395869256059328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98.031695384615404</v>
      </c>
      <c r="DL108" s="2">
        <f t="shared" si="134"/>
        <v>94.742616310892174</v>
      </c>
      <c r="DM108" s="2">
        <f t="shared" si="134"/>
        <v>89.150206959706964</v>
      </c>
      <c r="DN108" s="2">
        <f t="shared" si="134"/>
        <v>91.342497536945814</v>
      </c>
      <c r="DO108" s="2">
        <f t="shared" si="134"/>
        <v>81.346136153846146</v>
      </c>
      <c r="DP108" s="2">
        <f t="shared" si="134"/>
        <v>83.047291501976261</v>
      </c>
      <c r="DQ108" s="2">
        <f t="shared" si="134"/>
        <v>42.468959486166014</v>
      </c>
      <c r="DR108" s="2">
        <f t="shared" si="134"/>
        <v>67.591552380952393</v>
      </c>
      <c r="DS108" s="2">
        <f t="shared" si="134"/>
        <v>75.196952380952382</v>
      </c>
      <c r="DT108" s="2">
        <f t="shared" si="134"/>
        <v>77.533110671936768</v>
      </c>
      <c r="DU108" s="2">
        <f t="shared" si="134"/>
        <v>81.669662318840579</v>
      </c>
      <c r="DV108" s="2">
        <f t="shared" si="134"/>
        <v>88.418028376068378</v>
      </c>
      <c r="DW108" s="2">
        <f t="shared" si="134"/>
        <v>89.380163076923083</v>
      </c>
      <c r="DX108" s="2">
        <f t="shared" si="134"/>
        <v>101.48104761904763</v>
      </c>
      <c r="DY108" s="2">
        <f t="shared" si="134"/>
        <v>112.73019555555555</v>
      </c>
      <c r="EA108" s="2">
        <f t="shared" si="94"/>
        <v>64.370618138237248</v>
      </c>
      <c r="EB108" s="2">
        <f t="shared" si="94"/>
        <v>63.208597033727628</v>
      </c>
      <c r="EC108" s="2">
        <f t="shared" si="94"/>
        <v>61.22395255065247</v>
      </c>
      <c r="ED108" s="2">
        <f t="shared" si="94"/>
        <v>64.156989843017371</v>
      </c>
      <c r="EE108" s="2">
        <f t="shared" si="94"/>
        <v>58.154970067337032</v>
      </c>
      <c r="EF108" s="2">
        <f t="shared" si="94"/>
        <v>61.627015058198197</v>
      </c>
      <c r="EG108" s="2">
        <f t="shared" si="94"/>
        <v>59.082896020017984</v>
      </c>
      <c r="EH108" s="2">
        <f t="shared" si="94"/>
        <v>60.072254098258789</v>
      </c>
      <c r="EI108" s="2">
        <f t="shared" si="94"/>
        <v>70.223186860933509</v>
      </c>
      <c r="EJ108" s="2">
        <f t="shared" si="94"/>
        <v>62.940663069971393</v>
      </c>
      <c r="EK108" s="2">
        <f t="shared" si="94"/>
        <v>61.14384528118417</v>
      </c>
      <c r="EL108" s="2">
        <f t="shared" si="94"/>
        <v>63.619706161033498</v>
      </c>
      <c r="EM108" s="2">
        <f t="shared" si="135"/>
        <v>66.340622718510716</v>
      </c>
      <c r="EN108" s="2">
        <f t="shared" si="135"/>
        <v>73.772435702658697</v>
      </c>
      <c r="EO108" s="2">
        <f t="shared" si="135"/>
        <v>87.461825317381184</v>
      </c>
      <c r="EQ108" s="2">
        <f t="shared" si="136"/>
        <v>64.524849135584105</v>
      </c>
      <c r="ER108" s="2">
        <f t="shared" si="136"/>
        <v>63.191507855024497</v>
      </c>
      <c r="ES108" s="2">
        <f t="shared" si="136"/>
        <v>61.568032037872939</v>
      </c>
      <c r="ET108" s="2">
        <f t="shared" si="136"/>
        <v>64.782529585839754</v>
      </c>
      <c r="EU108" s="2">
        <f t="shared" si="136"/>
        <v>57.885528693144764</v>
      </c>
      <c r="EV108" s="2">
        <f t="shared" si="136"/>
        <v>60.762913388118776</v>
      </c>
      <c r="EW108" s="2">
        <f t="shared" si="136"/>
        <v>58.329313490552991</v>
      </c>
      <c r="EX108" s="2">
        <f t="shared" si="136"/>
        <v>59.737650643559064</v>
      </c>
      <c r="EY108" s="2">
        <f t="shared" si="136"/>
        <v>67.444783005163202</v>
      </c>
      <c r="EZ108" s="2">
        <f t="shared" si="136"/>
        <v>62.33957345779222</v>
      </c>
      <c r="FA108" s="2">
        <f t="shared" si="136"/>
        <v>60.855353172201646</v>
      </c>
      <c r="FB108" s="2">
        <f t="shared" si="136"/>
        <v>63.416533756237236</v>
      </c>
      <c r="FC108" s="2">
        <f t="shared" si="136"/>
        <v>66.119094628458868</v>
      </c>
      <c r="FD108" s="2">
        <f t="shared" si="136"/>
        <v>74.59519098763316</v>
      </c>
      <c r="FE108" s="2">
        <f t="shared" si="136"/>
        <v>94.852177183621961</v>
      </c>
      <c r="FG108" s="2">
        <f t="shared" si="137"/>
        <v>0.96619993051743969</v>
      </c>
      <c r="FH108" s="2">
        <f t="shared" si="137"/>
        <v>0.96537584517766339</v>
      </c>
      <c r="FI108" s="2">
        <f t="shared" si="137"/>
        <v>0.9674133337791333</v>
      </c>
      <c r="FJ108" s="2">
        <f t="shared" si="137"/>
        <v>0.96604718193083516</v>
      </c>
      <c r="FK108" s="2">
        <f t="shared" si="137"/>
        <v>0.95943274340256801</v>
      </c>
      <c r="FL108" s="2">
        <f t="shared" si="137"/>
        <v>0.95989606661333993</v>
      </c>
      <c r="FM108" s="2">
        <f t="shared" si="137"/>
        <v>0.95993762142344929</v>
      </c>
      <c r="FN108" s="2">
        <f t="shared" si="137"/>
        <v>0.95503951047546609</v>
      </c>
      <c r="FO108" s="2">
        <f t="shared" si="137"/>
        <v>0.95326325627055253</v>
      </c>
      <c r="FP108" s="2">
        <f t="shared" si="137"/>
        <v>0.95781972529230586</v>
      </c>
      <c r="FQ108" s="2">
        <f t="shared" si="137"/>
        <v>0.96131340154403655</v>
      </c>
      <c r="FR108" s="2">
        <f t="shared" si="137"/>
        <v>0.96248915300991655</v>
      </c>
      <c r="FS108" s="2">
        <f t="shared" si="137"/>
        <v>0.96345140105016824</v>
      </c>
      <c r="FT108" s="2">
        <f t="shared" si="137"/>
        <v>0.96594255696098663</v>
      </c>
      <c r="FU108" s="2">
        <f t="shared" si="137"/>
        <v>0.96319607517566164</v>
      </c>
      <c r="FW108" s="2">
        <f t="shared" si="127"/>
        <v>6.7855131677166934E-4</v>
      </c>
      <c r="FX108" s="2">
        <f t="shared" si="127"/>
        <v>9.6330337115515976E-4</v>
      </c>
      <c r="FY108" s="2">
        <f t="shared" si="127"/>
        <v>7.7951965461606014E-4</v>
      </c>
      <c r="FZ108" s="2">
        <f t="shared" si="127"/>
        <v>8.1530820718449151E-4</v>
      </c>
      <c r="GA108" s="2">
        <f t="shared" si="127"/>
        <v>7.5378020727062396E-4</v>
      </c>
      <c r="GB108" s="2">
        <f t="shared" si="127"/>
        <v>6.8889697733830234E-4</v>
      </c>
      <c r="GC108" s="2">
        <f t="shared" si="127"/>
        <v>9.7451686899840788E-4</v>
      </c>
      <c r="GD108" s="2">
        <f t="shared" si="127"/>
        <v>1.0787360913310029E-3</v>
      </c>
      <c r="GE108" s="2">
        <f t="shared" si="127"/>
        <v>1.1348830683293731E-3</v>
      </c>
      <c r="GF108" s="2">
        <f t="shared" si="127"/>
        <v>8.263860389280701E-4</v>
      </c>
      <c r="GG108" s="2">
        <f t="shared" si="127"/>
        <v>7.6643583065570285E-4</v>
      </c>
      <c r="GH108" s="2">
        <f t="shared" si="127"/>
        <v>7.3767321221890586E-4</v>
      </c>
      <c r="GI108" s="2">
        <f t="shared" si="127"/>
        <v>6.3914725933246345E-4</v>
      </c>
      <c r="GJ108" s="2">
        <f t="shared" si="127"/>
        <v>5.3902556737225752E-4</v>
      </c>
      <c r="GK108" s="2">
        <f t="shared" si="127"/>
        <v>5.5054753446845785E-4</v>
      </c>
      <c r="GM108" s="86">
        <f t="shared" si="128"/>
        <v>4.0656913346842112E-6</v>
      </c>
      <c r="GN108" s="86">
        <f t="shared" si="128"/>
        <v>1.0790162019258831E-7</v>
      </c>
      <c r="GO108" s="86">
        <f t="shared" si="128"/>
        <v>5.818049669322794E-9</v>
      </c>
      <c r="GP108" s="86">
        <f t="shared" si="128"/>
        <v>3.4447520715158317E-9</v>
      </c>
      <c r="GQ108" s="86">
        <f t="shared" si="128"/>
        <v>1.829578646853735E-9</v>
      </c>
      <c r="GR108" s="86">
        <f t="shared" si="128"/>
        <v>5.6748466999277138E-9</v>
      </c>
      <c r="GS108" s="86">
        <f t="shared" si="128"/>
        <v>2.9357466907184567E-5</v>
      </c>
      <c r="GT108" s="86">
        <f t="shared" si="128"/>
        <v>4.4520842489728516E-4</v>
      </c>
      <c r="GU108" s="86">
        <f t="shared" si="128"/>
        <v>1.1248744202522337E-6</v>
      </c>
      <c r="GV108" s="86">
        <f t="shared" si="128"/>
        <v>3.2189171945058054E-6</v>
      </c>
      <c r="GW108" s="86">
        <f t="shared" si="128"/>
        <v>4.6055824228995416E-9</v>
      </c>
      <c r="GX108" s="86">
        <f t="shared" si="128"/>
        <v>1.6133995092102477E-14</v>
      </c>
      <c r="GY108" s="86">
        <f t="shared" si="128"/>
        <v>7.9410512895769975E-12</v>
      </c>
      <c r="GZ108" s="86">
        <f t="shared" si="128"/>
        <v>1.4256789301104442E-13</v>
      </c>
      <c r="HA108" s="86">
        <f t="shared" si="128"/>
        <v>1.0271489185687307E-14</v>
      </c>
      <c r="HC108" s="86">
        <f t="shared" si="73"/>
        <v>0.21897960059172894</v>
      </c>
      <c r="HD108" s="86">
        <f t="shared" si="73"/>
        <v>0.19665374669062496</v>
      </c>
      <c r="HE108" s="86">
        <f t="shared" si="73"/>
        <v>0.22761353917422036</v>
      </c>
      <c r="HF108" s="86">
        <f t="shared" si="73"/>
        <v>0.18160282895100108</v>
      </c>
      <c r="HG108" s="86">
        <f t="shared" si="73"/>
        <v>0.1826972042027476</v>
      </c>
      <c r="HH108" s="86">
        <f t="shared" si="73"/>
        <v>0.20613665797677747</v>
      </c>
      <c r="HI108" s="86">
        <f t="shared" si="138"/>
        <v>0.27111347121018664</v>
      </c>
      <c r="HJ108" s="86">
        <f t="shared" si="138"/>
        <v>0.30339940672117183</v>
      </c>
      <c r="HK108" s="86">
        <f t="shared" si="138"/>
        <v>0.30819023689374608</v>
      </c>
      <c r="HL108" s="86">
        <f t="shared" si="138"/>
        <v>0.29510569821526622</v>
      </c>
      <c r="HM108" s="86">
        <f t="shared" si="138"/>
        <v>0.2529722856487826</v>
      </c>
      <c r="HN108" s="86">
        <f t="shared" si="138"/>
        <v>0.2028944999757033</v>
      </c>
      <c r="HO108" s="86">
        <f t="shared" si="138"/>
        <v>0.17371149050512075</v>
      </c>
      <c r="HP108" s="86">
        <f t="shared" si="138"/>
        <v>0.1862499348544184</v>
      </c>
      <c r="HQ108" s="86">
        <f t="shared" si="138"/>
        <v>0.17882576374090442</v>
      </c>
      <c r="HS108" s="86">
        <f t="shared" si="129"/>
        <v>1.0824445383321959E-19</v>
      </c>
      <c r="HT108" s="86">
        <f t="shared" si="129"/>
        <v>4.8323107885458684E-18</v>
      </c>
      <c r="HU108" s="86">
        <f t="shared" si="129"/>
        <v>2.825737287143521E-18</v>
      </c>
      <c r="HV108" s="86">
        <f t="shared" si="129"/>
        <v>3.2493028067846162E-23</v>
      </c>
      <c r="HW108" s="86">
        <f t="shared" si="129"/>
        <v>8.1395237780525144E-24</v>
      </c>
      <c r="HX108" s="86">
        <f t="shared" si="129"/>
        <v>5.8982754503979618E-26</v>
      </c>
      <c r="HY108" s="86">
        <f t="shared" si="129"/>
        <v>2.294033082463775E-22</v>
      </c>
      <c r="HZ108" s="86">
        <f t="shared" si="129"/>
        <v>9.2625779982299447E-22</v>
      </c>
      <c r="IA108" s="86">
        <f t="shared" si="129"/>
        <v>2.5034574568706239E-24</v>
      </c>
      <c r="IB108" s="86">
        <f t="shared" si="129"/>
        <v>1.5878103528773655E-18</v>
      </c>
      <c r="IC108" s="86">
        <f t="shared" si="129"/>
        <v>4.5842392984519693E-20</v>
      </c>
      <c r="ID108" s="86">
        <f t="shared" si="129"/>
        <v>3.8469953664437838E-24</v>
      </c>
      <c r="IE108" s="86">
        <f t="shared" si="129"/>
        <v>1.9055081337417754E-21</v>
      </c>
      <c r="IF108" s="86">
        <f t="shared" si="129"/>
        <v>2.0624672789835548E-17</v>
      </c>
      <c r="IG108" s="86">
        <f t="shared" si="129"/>
        <v>6.2654918432777273E-14</v>
      </c>
      <c r="II108" s="86">
        <f t="shared" si="130"/>
        <v>4.6917496194062446E-138</v>
      </c>
      <c r="IJ108" s="86">
        <f t="shared" si="130"/>
        <v>1.3728667390671441E-116</v>
      </c>
      <c r="IK108" s="86">
        <f t="shared" si="130"/>
        <v>5.7612132010681521E-126</v>
      </c>
      <c r="IL108" s="86">
        <f t="shared" si="130"/>
        <v>5.1103828983329778E-165</v>
      </c>
      <c r="IM108" s="86">
        <f t="shared" si="130"/>
        <v>8.008471417495802E-166</v>
      </c>
      <c r="IN108" s="86">
        <f t="shared" si="130"/>
        <v>4.4647584599481964E-184</v>
      </c>
      <c r="IO108" s="86">
        <f t="shared" si="130"/>
        <v>2.5267581883390156E-154</v>
      </c>
      <c r="IP108" s="86">
        <f t="shared" si="130"/>
        <v>3.1876773324998728E-154</v>
      </c>
      <c r="IQ108" s="86">
        <f t="shared" si="130"/>
        <v>2.5310871480656725E-178</v>
      </c>
      <c r="IR108" s="86">
        <f t="shared" si="130"/>
        <v>7.6742636485196709E-132</v>
      </c>
      <c r="IS108" s="86">
        <f t="shared" si="130"/>
        <v>5.5161356956209478E-138</v>
      </c>
      <c r="IT108" s="86">
        <f t="shared" si="130"/>
        <v>1.1817584141373828E-165</v>
      </c>
      <c r="IU108" s="86">
        <f t="shared" si="130"/>
        <v>9.967424697514501E-150</v>
      </c>
      <c r="IV108" s="86">
        <f t="shared" si="130"/>
        <v>8.3633127840764482E-86</v>
      </c>
      <c r="IW108" s="86">
        <f t="shared" si="130"/>
        <v>2.283860714504836E-62</v>
      </c>
      <c r="IY108" s="86">
        <f t="shared" si="131"/>
        <v>0.21898366628306362</v>
      </c>
      <c r="IZ108" s="86">
        <f t="shared" si="131"/>
        <v>0.19665385459224516</v>
      </c>
      <c r="JA108" s="86">
        <f t="shared" si="131"/>
        <v>0.22761354499227004</v>
      </c>
      <c r="JB108" s="86">
        <f t="shared" si="131"/>
        <v>0.18160283239575314</v>
      </c>
      <c r="JC108" s="86">
        <f t="shared" si="131"/>
        <v>0.18269720603232625</v>
      </c>
      <c r="JD108" s="86">
        <f t="shared" si="131"/>
        <v>0.20613666365162417</v>
      </c>
      <c r="JE108" s="86">
        <f t="shared" si="131"/>
        <v>0.27114282867709383</v>
      </c>
      <c r="JF108" s="86">
        <f t="shared" si="131"/>
        <v>0.30384461514606909</v>
      </c>
      <c r="JG108" s="86">
        <f t="shared" si="131"/>
        <v>0.30819136176816636</v>
      </c>
      <c r="JH108" s="86">
        <f t="shared" si="131"/>
        <v>0.29510891713246074</v>
      </c>
      <c r="JI108" s="86">
        <f t="shared" si="131"/>
        <v>0.25297229025436502</v>
      </c>
      <c r="JJ108" s="86">
        <f t="shared" si="131"/>
        <v>0.20289449997571943</v>
      </c>
      <c r="JK108" s="86">
        <f t="shared" si="131"/>
        <v>0.17371149051306181</v>
      </c>
      <c r="JL108" s="86">
        <f t="shared" si="131"/>
        <v>0.18624993485456101</v>
      </c>
      <c r="JM108" s="86">
        <f t="shared" si="131"/>
        <v>0.17882576374097733</v>
      </c>
    </row>
    <row r="109" spans="2:273" x14ac:dyDescent="0.25">
      <c r="B109" s="2">
        <v>82</v>
      </c>
      <c r="C109" s="37">
        <v>153.86799999999999</v>
      </c>
      <c r="D109" s="37">
        <v>153.31700000000001</v>
      </c>
      <c r="E109" s="37">
        <v>160.08099999999999</v>
      </c>
      <c r="F109" s="37">
        <v>159.87100000000001</v>
      </c>
      <c r="G109" s="37">
        <v>152.67699999999999</v>
      </c>
      <c r="H109" s="37">
        <v>157.35499999999999</v>
      </c>
      <c r="I109" s="37">
        <v>178.541</v>
      </c>
      <c r="J109" s="37">
        <v>185.898</v>
      </c>
      <c r="K109" s="37">
        <v>181.458</v>
      </c>
      <c r="L109" s="37">
        <v>171.96799999999999</v>
      </c>
      <c r="M109" s="37">
        <v>158.41300000000001</v>
      </c>
      <c r="N109" s="37">
        <v>154.92099999999999</v>
      </c>
      <c r="O109" s="37">
        <v>147.82499999999999</v>
      </c>
      <c r="P109" s="37">
        <v>143.80600000000001</v>
      </c>
      <c r="Q109" s="37">
        <v>135.08099999999999</v>
      </c>
      <c r="S109" s="4">
        <f t="shared" si="132"/>
        <v>151.30577523854214</v>
      </c>
      <c r="T109" s="4">
        <f t="shared" si="132"/>
        <v>145.66971260590486</v>
      </c>
      <c r="U109" s="4">
        <f t="shared" si="132"/>
        <v>154.30907880548972</v>
      </c>
      <c r="V109" s="4">
        <f t="shared" si="132"/>
        <v>152.88031072609382</v>
      </c>
      <c r="W109" s="4">
        <f t="shared" si="132"/>
        <v>144.33641609873416</v>
      </c>
      <c r="X109" s="4">
        <f t="shared" si="132"/>
        <v>156.93803496874284</v>
      </c>
      <c r="Y109" s="4">
        <f t="shared" si="132"/>
        <v>175.32188003494528</v>
      </c>
      <c r="Z109" s="4">
        <f t="shared" si="132"/>
        <v>184.08969088188076</v>
      </c>
      <c r="AA109" s="4">
        <f t="shared" si="132"/>
        <v>183.41249610590762</v>
      </c>
      <c r="AB109" s="4">
        <f t="shared" si="132"/>
        <v>170.4624685045336</v>
      </c>
      <c r="AC109" s="4">
        <f t="shared" si="132"/>
        <v>154.50686286512632</v>
      </c>
      <c r="AD109" s="4">
        <f t="shared" si="132"/>
        <v>149.57495407443264</v>
      </c>
      <c r="AE109" s="4">
        <f t="shared" si="132"/>
        <v>139.97361146878632</v>
      </c>
      <c r="AF109" s="4">
        <f t="shared" si="132"/>
        <v>139.12722314693238</v>
      </c>
      <c r="AG109" s="4">
        <f t="shared" si="132"/>
        <v>133.81692416038442</v>
      </c>
      <c r="AI109" s="4">
        <f t="shared" si="133"/>
        <v>2.5622247614578555</v>
      </c>
      <c r="AJ109" s="4">
        <f t="shared" si="133"/>
        <v>7.6472873940951445</v>
      </c>
      <c r="AK109" s="4">
        <f t="shared" si="133"/>
        <v>5.77192119451027</v>
      </c>
      <c r="AL109" s="4">
        <f t="shared" si="133"/>
        <v>6.9906892739061846</v>
      </c>
      <c r="AM109" s="4">
        <f t="shared" si="133"/>
        <v>8.3405839012658305</v>
      </c>
      <c r="AN109" s="4">
        <f t="shared" si="133"/>
        <v>0.41696503125714912</v>
      </c>
      <c r="AO109" s="4">
        <f t="shared" si="133"/>
        <v>3.2191199650547162</v>
      </c>
      <c r="AP109" s="4">
        <f t="shared" si="133"/>
        <v>1.8083091181192401</v>
      </c>
      <c r="AQ109" s="4">
        <f t="shared" si="133"/>
        <v>-1.9544961059076229</v>
      </c>
      <c r="AR109" s="4">
        <f t="shared" si="133"/>
        <v>1.5055314954663856</v>
      </c>
      <c r="AS109" s="4">
        <f t="shared" si="133"/>
        <v>3.9061371348736884</v>
      </c>
      <c r="AT109" s="4">
        <f t="shared" si="133"/>
        <v>5.3460459255673527</v>
      </c>
      <c r="AU109" s="4">
        <f t="shared" si="133"/>
        <v>7.8513885312136722</v>
      </c>
      <c r="AV109" s="4">
        <f t="shared" si="133"/>
        <v>4.6787768530676317</v>
      </c>
      <c r="AW109" s="4">
        <f t="shared" si="133"/>
        <v>1.2640758396155718</v>
      </c>
      <c r="AY109" s="2">
        <f t="shared" si="125"/>
        <v>65.331251601877838</v>
      </c>
      <c r="AZ109" s="2">
        <f t="shared" si="125"/>
        <v>64.10216100495964</v>
      </c>
      <c r="BA109" s="2">
        <f t="shared" si="125"/>
        <v>61.964403404379347</v>
      </c>
      <c r="BB109" s="2">
        <f t="shared" si="125"/>
        <v>64.912366631375335</v>
      </c>
      <c r="BC109" s="2">
        <f t="shared" si="125"/>
        <v>58.920293224837948</v>
      </c>
      <c r="BD109" s="2">
        <f t="shared" si="125"/>
        <v>62.252224100006373</v>
      </c>
      <c r="BE109" s="2">
        <f t="shared" si="125"/>
        <v>58.309230210749924</v>
      </c>
      <c r="BF109" s="2">
        <f t="shared" si="125"/>
        <v>60.232843425574544</v>
      </c>
      <c r="BG109" s="2">
        <f t="shared" si="125"/>
        <v>70.106509733806931</v>
      </c>
      <c r="BH109" s="2">
        <f t="shared" si="125"/>
        <v>63.35072168598348</v>
      </c>
      <c r="BI109" s="2">
        <f t="shared" si="125"/>
        <v>61.769738139676029</v>
      </c>
      <c r="BJ109" s="2">
        <f t="shared" si="125"/>
        <v>64.349049721043855</v>
      </c>
      <c r="BK109" s="2">
        <f t="shared" si="125"/>
        <v>67.001781545878245</v>
      </c>
      <c r="BL109" s="2">
        <f t="shared" si="125"/>
        <v>74.561367003530805</v>
      </c>
      <c r="BM109" s="2">
        <f t="shared" si="125"/>
        <v>88.554954890482151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98.477475555555571</v>
      </c>
      <c r="DL109" s="2">
        <f t="shared" si="134"/>
        <v>95.11783360700602</v>
      </c>
      <c r="DM109" s="2">
        <f t="shared" si="134"/>
        <v>89.447936507936518</v>
      </c>
      <c r="DN109" s="2">
        <f t="shared" si="134"/>
        <v>91.65022167487686</v>
      </c>
      <c r="DO109" s="2">
        <f t="shared" si="134"/>
        <v>81.623396923076911</v>
      </c>
      <c r="DP109" s="2">
        <f t="shared" si="134"/>
        <v>83.37305533596836</v>
      </c>
      <c r="DQ109" s="2">
        <f t="shared" si="134"/>
        <v>41.836134387351784</v>
      </c>
      <c r="DR109" s="2">
        <f t="shared" si="134"/>
        <v>67.55669913419915</v>
      </c>
      <c r="DS109" s="2">
        <f t="shared" si="134"/>
        <v>75.339790043290037</v>
      </c>
      <c r="DT109" s="2">
        <f t="shared" si="134"/>
        <v>77.704557312252973</v>
      </c>
      <c r="DU109" s="2">
        <f t="shared" si="134"/>
        <v>81.921922753623193</v>
      </c>
      <c r="DV109" s="2">
        <f t="shared" si="134"/>
        <v>88.760320000000007</v>
      </c>
      <c r="DW109" s="2">
        <f t="shared" si="134"/>
        <v>89.700055384615382</v>
      </c>
      <c r="DX109" s="2">
        <f t="shared" si="134"/>
        <v>101.87265079365079</v>
      </c>
      <c r="DY109" s="2">
        <f t="shared" si="134"/>
        <v>113.05834153846153</v>
      </c>
      <c r="EA109" s="2">
        <f t="shared" si="94"/>
        <v>64.273626095327899</v>
      </c>
      <c r="EB109" s="2">
        <f t="shared" si="94"/>
        <v>63.087651495953423</v>
      </c>
      <c r="EC109" s="2">
        <f t="shared" si="94"/>
        <v>61.119801978681984</v>
      </c>
      <c r="ED109" s="2">
        <f t="shared" si="94"/>
        <v>64.054759904275912</v>
      </c>
      <c r="EE109" s="2">
        <f t="shared" si="94"/>
        <v>58.045037200270357</v>
      </c>
      <c r="EF109" s="2">
        <f t="shared" si="94"/>
        <v>61.448107139857456</v>
      </c>
      <c r="EG109" s="2">
        <f t="shared" si="94"/>
        <v>58.937041995500934</v>
      </c>
      <c r="EH109" s="2">
        <f t="shared" si="94"/>
        <v>59.918794386928667</v>
      </c>
      <c r="EI109" s="2">
        <f t="shared" si="94"/>
        <v>69.876005675896465</v>
      </c>
      <c r="EJ109" s="2">
        <f t="shared" si="94"/>
        <v>62.774778588997336</v>
      </c>
      <c r="EK109" s="2">
        <f t="shared" si="94"/>
        <v>61.030346226567993</v>
      </c>
      <c r="EL109" s="2">
        <f t="shared" si="94"/>
        <v>63.481550022298748</v>
      </c>
      <c r="EM109" s="2">
        <f t="shared" si="135"/>
        <v>66.216640341634658</v>
      </c>
      <c r="EN109" s="2">
        <f t="shared" si="135"/>
        <v>73.682663063654786</v>
      </c>
      <c r="EO109" s="2">
        <f t="shared" si="135"/>
        <v>87.696643547396164</v>
      </c>
      <c r="EQ109" s="2">
        <f t="shared" si="136"/>
        <v>64.423548298045745</v>
      </c>
      <c r="ER109" s="2">
        <f t="shared" si="136"/>
        <v>63.07087150552281</v>
      </c>
      <c r="ES109" s="2">
        <f t="shared" si="136"/>
        <v>61.45395000650565</v>
      </c>
      <c r="ET109" s="2">
        <f t="shared" si="136"/>
        <v>64.662731117741103</v>
      </c>
      <c r="EU109" s="2">
        <f t="shared" si="136"/>
        <v>57.783838048676785</v>
      </c>
      <c r="EV109" s="2">
        <f t="shared" si="136"/>
        <v>60.610550213876216</v>
      </c>
      <c r="EW109" s="2">
        <f t="shared" si="136"/>
        <v>58.206937651394576</v>
      </c>
      <c r="EX109" s="2">
        <f t="shared" si="136"/>
        <v>59.594974360110584</v>
      </c>
      <c r="EY109" s="2">
        <f t="shared" si="136"/>
        <v>67.185008486023548</v>
      </c>
      <c r="EZ109" s="2">
        <f t="shared" si="136"/>
        <v>62.191907896103913</v>
      </c>
      <c r="FA109" s="2">
        <f t="shared" si="136"/>
        <v>60.750862282400313</v>
      </c>
      <c r="FB109" s="2">
        <f t="shared" si="136"/>
        <v>63.285788877636243</v>
      </c>
      <c r="FC109" s="2">
        <f t="shared" si="136"/>
        <v>66.002218216110222</v>
      </c>
      <c r="FD109" s="2">
        <f t="shared" si="136"/>
        <v>74.477559990820694</v>
      </c>
      <c r="FE109" s="2">
        <f t="shared" si="136"/>
        <v>94.763184775503191</v>
      </c>
      <c r="FG109" s="2">
        <f t="shared" si="137"/>
        <v>0.96908201895651047</v>
      </c>
      <c r="FH109" s="2">
        <f t="shared" si="137"/>
        <v>0.96832589875518249</v>
      </c>
      <c r="FI109" s="2">
        <f t="shared" si="137"/>
        <v>0.97019514853001843</v>
      </c>
      <c r="FJ109" s="2">
        <f t="shared" si="137"/>
        <v>0.96894187637220341</v>
      </c>
      <c r="FK109" s="2">
        <f t="shared" si="137"/>
        <v>0.96286968639080395</v>
      </c>
      <c r="FL109" s="2">
        <f t="shared" si="137"/>
        <v>0.96329525760627377</v>
      </c>
      <c r="FM109" s="2">
        <f t="shared" si="137"/>
        <v>0.96333342479117323</v>
      </c>
      <c r="FN109" s="2">
        <f t="shared" si="137"/>
        <v>0.95883268684892065</v>
      </c>
      <c r="FO109" s="2">
        <f t="shared" si="137"/>
        <v>0.95719957378052556</v>
      </c>
      <c r="FP109" s="2">
        <f t="shared" si="137"/>
        <v>0.9613878267708289</v>
      </c>
      <c r="FQ109" s="2">
        <f t="shared" si="137"/>
        <v>0.96459689063913157</v>
      </c>
      <c r="FR109" s="2">
        <f t="shared" si="137"/>
        <v>0.96567641431152684</v>
      </c>
      <c r="FS109" s="2">
        <f t="shared" si="137"/>
        <v>0.96655974171847703</v>
      </c>
      <c r="FT109" s="2">
        <f t="shared" si="137"/>
        <v>0.9688458836888808</v>
      </c>
      <c r="FU109" s="2">
        <f t="shared" si="137"/>
        <v>0.96632537151563136</v>
      </c>
      <c r="FW109" s="2">
        <f t="shared" si="127"/>
        <v>7.4396801963515864E-4</v>
      </c>
      <c r="FX109" s="2">
        <f t="shared" si="127"/>
        <v>1.0561429871671531E-3</v>
      </c>
      <c r="FY109" s="2">
        <f t="shared" si="127"/>
        <v>8.5466202848341599E-4</v>
      </c>
      <c r="FZ109" s="2">
        <f t="shared" si="127"/>
        <v>8.938973588262589E-4</v>
      </c>
      <c r="GA109" s="2">
        <f t="shared" si="127"/>
        <v>8.264434602156443E-4</v>
      </c>
      <c r="GB109" s="2">
        <f t="shared" si="127"/>
        <v>7.5531031444483316E-4</v>
      </c>
      <c r="GC109" s="2">
        <f t="shared" si="127"/>
        <v>1.068436044669274E-3</v>
      </c>
      <c r="GD109" s="2">
        <f t="shared" si="127"/>
        <v>1.1826875159108583E-3</v>
      </c>
      <c r="GE109" s="2">
        <f t="shared" si="127"/>
        <v>1.2442383061124929E-3</v>
      </c>
      <c r="GF109" s="2">
        <f t="shared" si="127"/>
        <v>9.0604203614996933E-4</v>
      </c>
      <c r="GG109" s="2">
        <f t="shared" si="127"/>
        <v>8.4031804028861018E-4</v>
      </c>
      <c r="GH109" s="2">
        <f t="shared" si="127"/>
        <v>8.0878503234693569E-4</v>
      </c>
      <c r="GI109" s="2">
        <f t="shared" si="127"/>
        <v>7.0076782199366143E-4</v>
      </c>
      <c r="GJ109" s="2">
        <f t="shared" si="127"/>
        <v>5.9099904734621282E-4</v>
      </c>
      <c r="GK109" s="2">
        <f t="shared" si="127"/>
        <v>6.036313051054474E-4</v>
      </c>
      <c r="GM109" s="86">
        <f t="shared" si="128"/>
        <v>1.1100663525859711E-6</v>
      </c>
      <c r="GN109" s="86">
        <f t="shared" si="128"/>
        <v>1.709460075213627E-8</v>
      </c>
      <c r="GO109" s="86">
        <f t="shared" si="128"/>
        <v>6.883619165938043E-10</v>
      </c>
      <c r="GP109" s="86">
        <f t="shared" si="128"/>
        <v>3.4923981712517095E-10</v>
      </c>
      <c r="GQ109" s="86">
        <f t="shared" si="128"/>
        <v>1.7541267132819972E-10</v>
      </c>
      <c r="GR109" s="86">
        <f t="shared" si="128"/>
        <v>7.0765525200207316E-10</v>
      </c>
      <c r="GS109" s="86">
        <f t="shared" si="128"/>
        <v>1.0081449698383844E-5</v>
      </c>
      <c r="GT109" s="86">
        <f t="shared" si="128"/>
        <v>2.0995939465234237E-4</v>
      </c>
      <c r="GU109" s="86">
        <f t="shared" si="128"/>
        <v>2.6665750544892173E-7</v>
      </c>
      <c r="GV109" s="86">
        <f t="shared" si="128"/>
        <v>8.4489406679748355E-7</v>
      </c>
      <c r="GW109" s="86">
        <f t="shared" si="128"/>
        <v>5.5410182204906733E-10</v>
      </c>
      <c r="GX109" s="86">
        <f t="shared" si="128"/>
        <v>4.0400361565946755E-16</v>
      </c>
      <c r="GY109" s="86">
        <f t="shared" si="128"/>
        <v>4.4472245792015677E-13</v>
      </c>
      <c r="GZ109" s="86">
        <f t="shared" si="128"/>
        <v>5.0293368935608222E-15</v>
      </c>
      <c r="HA109" s="86">
        <f t="shared" si="128"/>
        <v>2.6996984824616051E-16</v>
      </c>
      <c r="HC109" s="86">
        <f t="shared" si="73"/>
        <v>0.27544477232483472</v>
      </c>
      <c r="HD109" s="86">
        <f t="shared" si="73"/>
        <v>0.25039609768392446</v>
      </c>
      <c r="HE109" s="86">
        <f t="shared" si="73"/>
        <v>0.28728378474960797</v>
      </c>
      <c r="HF109" s="86">
        <f t="shared" si="73"/>
        <v>0.24115754856997348</v>
      </c>
      <c r="HG109" s="86">
        <f t="shared" si="73"/>
        <v>0.24292067544077312</v>
      </c>
      <c r="HH109" s="86">
        <f t="shared" si="73"/>
        <v>0.27391938746622913</v>
      </c>
      <c r="HI109" s="86">
        <f t="shared" si="138"/>
        <v>0.34751809114195026</v>
      </c>
      <c r="HJ109" s="86">
        <f t="shared" si="138"/>
        <v>0.38659921913455064</v>
      </c>
      <c r="HK109" s="86">
        <f t="shared" si="138"/>
        <v>0.39464295399610283</v>
      </c>
      <c r="HL109" s="86">
        <f t="shared" si="138"/>
        <v>0.36830027513259961</v>
      </c>
      <c r="HM109" s="86">
        <f t="shared" si="138"/>
        <v>0.32088431894923397</v>
      </c>
      <c r="HN109" s="86">
        <f t="shared" si="138"/>
        <v>0.26720511532696239</v>
      </c>
      <c r="HO109" s="86">
        <f t="shared" si="138"/>
        <v>0.2272816166775628</v>
      </c>
      <c r="HP109" s="86">
        <f t="shared" si="138"/>
        <v>0.24000972597190726</v>
      </c>
      <c r="HQ109" s="86">
        <f t="shared" si="138"/>
        <v>0.23685851959898274</v>
      </c>
      <c r="HS109" s="86">
        <f t="shared" si="129"/>
        <v>5.8966815798907152E-19</v>
      </c>
      <c r="HT109" s="86">
        <f t="shared" si="129"/>
        <v>2.2991010449060465E-17</v>
      </c>
      <c r="HU109" s="86">
        <f t="shared" si="129"/>
        <v>1.3788527844215518E-17</v>
      </c>
      <c r="HV109" s="86">
        <f t="shared" si="129"/>
        <v>2.5904915459188194E-22</v>
      </c>
      <c r="HW109" s="86">
        <f t="shared" si="129"/>
        <v>6.5594068479379091E-23</v>
      </c>
      <c r="HX109" s="86">
        <f t="shared" si="129"/>
        <v>5.7281966451419825E-25</v>
      </c>
      <c r="HY109" s="86">
        <f t="shared" si="129"/>
        <v>1.7261001017991437E-21</v>
      </c>
      <c r="HZ109" s="86">
        <f t="shared" si="129"/>
        <v>6.9642509739128018E-21</v>
      </c>
      <c r="IA109" s="86">
        <f t="shared" si="129"/>
        <v>2.5460447174716985E-23</v>
      </c>
      <c r="IB109" s="86">
        <f t="shared" si="129"/>
        <v>8.2432134151305271E-18</v>
      </c>
      <c r="IC109" s="86">
        <f t="shared" si="129"/>
        <v>2.6135301877233811E-19</v>
      </c>
      <c r="ID109" s="86">
        <f t="shared" si="129"/>
        <v>3.1244608067732704E-23</v>
      </c>
      <c r="IE109" s="86">
        <f t="shared" si="129"/>
        <v>1.1917782915259812E-20</v>
      </c>
      <c r="IF109" s="86">
        <f t="shared" si="129"/>
        <v>8.3668439434887716E-17</v>
      </c>
      <c r="IG109" s="86">
        <f t="shared" si="129"/>
        <v>1.8579370838505734E-13</v>
      </c>
      <c r="II109" s="86">
        <f t="shared" si="130"/>
        <v>1.2165932817274958E-134</v>
      </c>
      <c r="IJ109" s="86">
        <f t="shared" si="130"/>
        <v>1.4388496613060642E-113</v>
      </c>
      <c r="IK109" s="86">
        <f t="shared" si="130"/>
        <v>8.5397356642645373E-123</v>
      </c>
      <c r="IL109" s="86">
        <f t="shared" si="130"/>
        <v>7.9950079856253751E-161</v>
      </c>
      <c r="IM109" s="86">
        <f t="shared" si="130"/>
        <v>1.1826635586501044E-161</v>
      </c>
      <c r="IN109" s="86">
        <f t="shared" si="130"/>
        <v>1.6836327251756885E-179</v>
      </c>
      <c r="IO109" s="86">
        <f t="shared" si="130"/>
        <v>2.6445158656043468E-150</v>
      </c>
      <c r="IP109" s="86">
        <f t="shared" si="130"/>
        <v>3.8019372347043759E-150</v>
      </c>
      <c r="IQ109" s="86">
        <f t="shared" si="130"/>
        <v>1.4442370157169628E-173</v>
      </c>
      <c r="IR109" s="86">
        <f t="shared" si="130"/>
        <v>1.7105791526711733E-128</v>
      </c>
      <c r="IS109" s="86">
        <f t="shared" si="130"/>
        <v>1.6266207020291523E-134</v>
      </c>
      <c r="IT109" s="86">
        <f t="shared" si="130"/>
        <v>1.6793434622855837E-161</v>
      </c>
      <c r="IU109" s="86">
        <f t="shared" si="130"/>
        <v>4.7300323682987297E-146</v>
      </c>
      <c r="IV109" s="86">
        <f t="shared" si="130"/>
        <v>9.1974858593339585E-84</v>
      </c>
      <c r="IW109" s="86">
        <f t="shared" si="130"/>
        <v>6.8488782507555744E-61</v>
      </c>
      <c r="IY109" s="86">
        <f t="shared" si="131"/>
        <v>0.27544588239118728</v>
      </c>
      <c r="IZ109" s="86">
        <f t="shared" si="131"/>
        <v>0.25039611477852519</v>
      </c>
      <c r="JA109" s="86">
        <f t="shared" si="131"/>
        <v>0.2872837854379699</v>
      </c>
      <c r="JB109" s="86">
        <f t="shared" si="131"/>
        <v>0.24115754891921329</v>
      </c>
      <c r="JC109" s="86">
        <f t="shared" si="131"/>
        <v>0.2429206756161858</v>
      </c>
      <c r="JD109" s="86">
        <f t="shared" si="131"/>
        <v>0.27391938817388439</v>
      </c>
      <c r="JE109" s="86">
        <f t="shared" si="131"/>
        <v>0.34752817259164864</v>
      </c>
      <c r="JF109" s="86">
        <f t="shared" si="131"/>
        <v>0.38680917852920299</v>
      </c>
      <c r="JG109" s="86">
        <f t="shared" si="131"/>
        <v>0.3946432206536083</v>
      </c>
      <c r="JH109" s="86">
        <f t="shared" si="131"/>
        <v>0.36830112002666643</v>
      </c>
      <c r="JI109" s="86">
        <f t="shared" si="131"/>
        <v>0.32088431950333579</v>
      </c>
      <c r="JJ109" s="86">
        <f t="shared" si="131"/>
        <v>0.26720511532696278</v>
      </c>
      <c r="JK109" s="86">
        <f t="shared" si="131"/>
        <v>0.22728161667800753</v>
      </c>
      <c r="JL109" s="86">
        <f t="shared" si="131"/>
        <v>0.24000972597191236</v>
      </c>
      <c r="JM109" s="86">
        <f t="shared" si="131"/>
        <v>0.23685851959916882</v>
      </c>
    </row>
    <row r="110" spans="2:273" x14ac:dyDescent="0.25">
      <c r="B110" s="2">
        <v>83</v>
      </c>
      <c r="C110" s="37">
        <v>162.42099999999999</v>
      </c>
      <c r="D110" s="37">
        <v>162.98400000000001</v>
      </c>
      <c r="E110" s="37">
        <v>169.53200000000001</v>
      </c>
      <c r="F110" s="37">
        <v>171.40299999999999</v>
      </c>
      <c r="G110" s="37">
        <v>166.62899999999999</v>
      </c>
      <c r="H110" s="37">
        <v>171.21</v>
      </c>
      <c r="I110" s="37">
        <v>188.37700000000001</v>
      </c>
      <c r="J110" s="37">
        <v>193.22</v>
      </c>
      <c r="K110" s="37">
        <v>187.84700000000001</v>
      </c>
      <c r="L110" s="37">
        <v>181.29</v>
      </c>
      <c r="M110" s="37">
        <v>171.25399999999999</v>
      </c>
      <c r="N110" s="37">
        <v>166.77799999999999</v>
      </c>
      <c r="O110" s="37">
        <v>160.22200000000001</v>
      </c>
      <c r="P110" s="37">
        <v>154.90299999999999</v>
      </c>
      <c r="Q110" s="37">
        <v>145.69399999999999</v>
      </c>
      <c r="S110" s="4">
        <f t="shared" si="132"/>
        <v>162.53557014409665</v>
      </c>
      <c r="T110" s="4">
        <f t="shared" si="132"/>
        <v>158.61315042580591</v>
      </c>
      <c r="U110" s="4">
        <f t="shared" si="132"/>
        <v>167.58438824335448</v>
      </c>
      <c r="V110" s="4">
        <f t="shared" si="132"/>
        <v>169.07048915507886</v>
      </c>
      <c r="W110" s="4">
        <f t="shared" si="132"/>
        <v>160.79236240358151</v>
      </c>
      <c r="X110" s="4">
        <f t="shared" si="132"/>
        <v>173.71890109323823</v>
      </c>
      <c r="Y110" s="4">
        <f t="shared" si="132"/>
        <v>190.80569506983667</v>
      </c>
      <c r="Z110" s="4">
        <f t="shared" si="132"/>
        <v>198.69487658355783</v>
      </c>
      <c r="AA110" s="4">
        <f t="shared" si="132"/>
        <v>194.11468154498266</v>
      </c>
      <c r="AB110" s="4">
        <f t="shared" si="132"/>
        <v>183.3598439676224</v>
      </c>
      <c r="AC110" s="4">
        <f t="shared" si="132"/>
        <v>167.99987124657144</v>
      </c>
      <c r="AD110" s="4">
        <f t="shared" si="132"/>
        <v>164.72176484323563</v>
      </c>
      <c r="AE110" s="4">
        <f t="shared" si="132"/>
        <v>153.52274628448731</v>
      </c>
      <c r="AF110" s="4">
        <f t="shared" si="132"/>
        <v>150.27279900474926</v>
      </c>
      <c r="AG110" s="4">
        <f t="shared" si="132"/>
        <v>142.78292978213125</v>
      </c>
      <c r="AI110" s="4">
        <f t="shared" si="133"/>
        <v>-0.11457014409666044</v>
      </c>
      <c r="AJ110" s="4">
        <f t="shared" si="133"/>
        <v>4.3708495741940965</v>
      </c>
      <c r="AK110" s="4">
        <f t="shared" si="133"/>
        <v>1.9476117566455287</v>
      </c>
      <c r="AL110" s="4">
        <f t="shared" si="133"/>
        <v>2.3325108449211314</v>
      </c>
      <c r="AM110" s="4">
        <f t="shared" si="133"/>
        <v>5.836637596418484</v>
      </c>
      <c r="AN110" s="4">
        <f t="shared" si="133"/>
        <v>-2.5089010932382223</v>
      </c>
      <c r="AO110" s="4">
        <f t="shared" si="133"/>
        <v>-2.4286950698366638</v>
      </c>
      <c r="AP110" s="4">
        <f t="shared" si="133"/>
        <v>-5.4748765835578297</v>
      </c>
      <c r="AQ110" s="4">
        <f t="shared" si="133"/>
        <v>-6.2676815449826506</v>
      </c>
      <c r="AR110" s="4">
        <f t="shared" si="133"/>
        <v>-2.0698439676224041</v>
      </c>
      <c r="AS110" s="4">
        <f t="shared" si="133"/>
        <v>3.2541287534285459</v>
      </c>
      <c r="AT110" s="4">
        <f t="shared" si="133"/>
        <v>2.0562351567643589</v>
      </c>
      <c r="AU110" s="4">
        <f t="shared" si="133"/>
        <v>6.6992537155126968</v>
      </c>
      <c r="AV110" s="4">
        <f t="shared" si="133"/>
        <v>4.6302009952507319</v>
      </c>
      <c r="AW110" s="4">
        <f t="shared" si="133"/>
        <v>2.9110702178687404</v>
      </c>
      <c r="AY110" s="2">
        <f t="shared" ref="AY110:BM126" si="139">IF(OR($B110 &lt; C$230, $B110 &gt; C$233), #N/A, ((1-FG110)*DK110) + (FG110 - FW110)*EA110 + (FW110*EQ110))</f>
        <v>65.159194548664928</v>
      </c>
      <c r="AZ110" s="2">
        <f t="shared" si="139"/>
        <v>63.908905376824414</v>
      </c>
      <c r="BA110" s="2">
        <f t="shared" si="139"/>
        <v>61.798957883395111</v>
      </c>
      <c r="BB110" s="2">
        <f t="shared" si="139"/>
        <v>64.748545421663195</v>
      </c>
      <c r="BC110" s="2">
        <f t="shared" si="139"/>
        <v>58.749086698265138</v>
      </c>
      <c r="BD110" s="2">
        <f t="shared" si="139"/>
        <v>62.021794656076104</v>
      </c>
      <c r="BE110" s="2">
        <f t="shared" si="139"/>
        <v>58.200312397144508</v>
      </c>
      <c r="BF110" s="2">
        <f t="shared" si="139"/>
        <v>60.057205979216825</v>
      </c>
      <c r="BG110" s="2">
        <f t="shared" si="139"/>
        <v>69.758554873676289</v>
      </c>
      <c r="BH110" s="2">
        <f t="shared" si="139"/>
        <v>63.147792996145434</v>
      </c>
      <c r="BI110" s="2">
        <f t="shared" si="139"/>
        <v>61.605100003531867</v>
      </c>
      <c r="BJ110" s="2">
        <f t="shared" si="139"/>
        <v>64.152022726124272</v>
      </c>
      <c r="BK110" s="2">
        <f t="shared" si="139"/>
        <v>66.824383726294784</v>
      </c>
      <c r="BL110" s="2">
        <f t="shared" si="139"/>
        <v>74.410263039350454</v>
      </c>
      <c r="BM110" s="2">
        <f t="shared" si="139"/>
        <v>88.720012810221633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98.923255726495739</v>
      </c>
      <c r="DL110" s="2">
        <f t="shared" si="134"/>
        <v>95.493050903119865</v>
      </c>
      <c r="DM110" s="2">
        <f t="shared" si="134"/>
        <v>89.745666056166073</v>
      </c>
      <c r="DN110" s="2">
        <f t="shared" si="134"/>
        <v>91.957945812807878</v>
      </c>
      <c r="DO110" s="2">
        <f t="shared" si="134"/>
        <v>81.900657692307675</v>
      </c>
      <c r="DP110" s="2">
        <f t="shared" si="134"/>
        <v>83.698819169960444</v>
      </c>
      <c r="DQ110" s="2">
        <f t="shared" si="134"/>
        <v>41.203309288537554</v>
      </c>
      <c r="DR110" s="2">
        <f t="shared" si="134"/>
        <v>67.521845887445906</v>
      </c>
      <c r="DS110" s="2">
        <f t="shared" si="134"/>
        <v>75.482627705627692</v>
      </c>
      <c r="DT110" s="2">
        <f t="shared" si="134"/>
        <v>77.876003952569178</v>
      </c>
      <c r="DU110" s="2">
        <f t="shared" si="134"/>
        <v>82.174183188405806</v>
      </c>
      <c r="DV110" s="2">
        <f t="shared" si="134"/>
        <v>89.102611623931637</v>
      </c>
      <c r="DW110" s="2">
        <f t="shared" si="134"/>
        <v>90.019947692307696</v>
      </c>
      <c r="DX110" s="2">
        <f t="shared" si="134"/>
        <v>102.26425396825397</v>
      </c>
      <c r="DY110" s="2">
        <f t="shared" si="134"/>
        <v>113.38648752136751</v>
      </c>
      <c r="EA110" s="2">
        <f t="shared" si="94"/>
        <v>64.176634052418549</v>
      </c>
      <c r="EB110" s="2">
        <f t="shared" si="94"/>
        <v>62.966705958179233</v>
      </c>
      <c r="EC110" s="2">
        <f t="shared" si="94"/>
        <v>61.015651406711505</v>
      </c>
      <c r="ED110" s="2">
        <f t="shared" si="94"/>
        <v>63.952529965534453</v>
      </c>
      <c r="EE110" s="2">
        <f t="shared" si="94"/>
        <v>57.935104333203675</v>
      </c>
      <c r="EF110" s="2">
        <f t="shared" si="94"/>
        <v>61.269199221516715</v>
      </c>
      <c r="EG110" s="2">
        <f t="shared" si="94"/>
        <v>58.791187970983877</v>
      </c>
      <c r="EH110" s="2">
        <f t="shared" si="94"/>
        <v>59.765334675598538</v>
      </c>
      <c r="EI110" s="2">
        <f t="shared" si="94"/>
        <v>69.528824490859421</v>
      </c>
      <c r="EJ110" s="2">
        <f t="shared" si="94"/>
        <v>62.608894108023279</v>
      </c>
      <c r="EK110" s="2">
        <f t="shared" si="94"/>
        <v>60.916847171951815</v>
      </c>
      <c r="EL110" s="2">
        <f t="shared" si="94"/>
        <v>63.343393883564005</v>
      </c>
      <c r="EM110" s="2">
        <f t="shared" si="135"/>
        <v>66.092657964758615</v>
      </c>
      <c r="EN110" s="2">
        <f t="shared" si="135"/>
        <v>73.592890424650875</v>
      </c>
      <c r="EO110" s="2">
        <f t="shared" si="135"/>
        <v>87.931461777411158</v>
      </c>
      <c r="EQ110" s="2">
        <f t="shared" si="136"/>
        <v>64.32224746050737</v>
      </c>
      <c r="ER110" s="2">
        <f t="shared" si="136"/>
        <v>62.950235156021122</v>
      </c>
      <c r="ES110" s="2">
        <f t="shared" si="136"/>
        <v>61.339867975138354</v>
      </c>
      <c r="ET110" s="2">
        <f t="shared" si="136"/>
        <v>64.542932649642438</v>
      </c>
      <c r="EU110" s="2">
        <f t="shared" si="136"/>
        <v>57.682147404208791</v>
      </c>
      <c r="EV110" s="2">
        <f t="shared" si="136"/>
        <v>60.458187039633657</v>
      </c>
      <c r="EW110" s="2">
        <f t="shared" si="136"/>
        <v>58.08456181223616</v>
      </c>
      <c r="EX110" s="2">
        <f t="shared" si="136"/>
        <v>59.452298076662103</v>
      </c>
      <c r="EY110" s="2">
        <f t="shared" si="136"/>
        <v>66.925233966883894</v>
      </c>
      <c r="EZ110" s="2">
        <f t="shared" si="136"/>
        <v>62.0442423344156</v>
      </c>
      <c r="FA110" s="2">
        <f t="shared" si="136"/>
        <v>60.646371392598979</v>
      </c>
      <c r="FB110" s="2">
        <f t="shared" si="136"/>
        <v>63.15504399903525</v>
      </c>
      <c r="FC110" s="2">
        <f t="shared" si="136"/>
        <v>65.885341803761563</v>
      </c>
      <c r="FD110" s="2">
        <f t="shared" si="136"/>
        <v>74.359928994008243</v>
      </c>
      <c r="FE110" s="2">
        <f t="shared" si="136"/>
        <v>94.674192367384435</v>
      </c>
      <c r="FG110" s="2">
        <f t="shared" si="137"/>
        <v>0.97172554700082048</v>
      </c>
      <c r="FH110" s="2">
        <f t="shared" si="137"/>
        <v>0.9710321435713849</v>
      </c>
      <c r="FI110" s="2">
        <f t="shared" si="137"/>
        <v>0.97274617914347983</v>
      </c>
      <c r="FJ110" s="2">
        <f t="shared" si="137"/>
        <v>0.97159703559863309</v>
      </c>
      <c r="FK110" s="2">
        <f t="shared" si="137"/>
        <v>0.96602575545007829</v>
      </c>
      <c r="FL110" s="2">
        <f t="shared" si="137"/>
        <v>0.96641641488061736</v>
      </c>
      <c r="FM110" s="2">
        <f t="shared" si="137"/>
        <v>0.96645144958175522</v>
      </c>
      <c r="FN110" s="2">
        <f t="shared" si="137"/>
        <v>0.96231847123163405</v>
      </c>
      <c r="FO110" s="2">
        <f t="shared" si="137"/>
        <v>0.96081798894039283</v>
      </c>
      <c r="FP110" s="2">
        <f t="shared" si="137"/>
        <v>0.96466523127804749</v>
      </c>
      <c r="FQ110" s="2">
        <f t="shared" si="137"/>
        <v>0.9676110861382925</v>
      </c>
      <c r="FR110" s="2">
        <f t="shared" si="137"/>
        <v>0.96860169166581322</v>
      </c>
      <c r="FS110" s="2">
        <f t="shared" si="137"/>
        <v>0.96941212080451356</v>
      </c>
      <c r="FT110" s="2">
        <f t="shared" si="137"/>
        <v>0.97150900802720241</v>
      </c>
      <c r="FU110" s="2">
        <f t="shared" si="137"/>
        <v>0.9691971047616782</v>
      </c>
      <c r="FW110" s="2">
        <f t="shared" ref="FW110:GK126" si="141">POWER(10,($B110-C$232)/C$229)/(1+POWER(10,($B110-C$232)/C$229))</f>
        <v>8.1568616490272281E-4</v>
      </c>
      <c r="FX110" s="2">
        <f t="shared" si="141"/>
        <v>1.1579197714692091E-3</v>
      </c>
      <c r="FY110" s="2">
        <f t="shared" si="141"/>
        <v>9.3704101441465827E-4</v>
      </c>
      <c r="FZ110" s="2">
        <f t="shared" si="141"/>
        <v>9.800544420751798E-4</v>
      </c>
      <c r="GA110" s="2">
        <f t="shared" si="141"/>
        <v>9.0610498730107165E-4</v>
      </c>
      <c r="GB110" s="2">
        <f t="shared" si="141"/>
        <v>8.2812094512874394E-4</v>
      </c>
      <c r="GC110" s="2">
        <f t="shared" si="141"/>
        <v>1.1713960785291863E-3</v>
      </c>
      <c r="GD110" s="2">
        <f t="shared" si="141"/>
        <v>1.2966431224530962E-3</v>
      </c>
      <c r="GE110" s="2">
        <f t="shared" si="141"/>
        <v>1.3641164223758585E-3</v>
      </c>
      <c r="GF110" s="2">
        <f t="shared" si="141"/>
        <v>9.9336850380731434E-4</v>
      </c>
      <c r="GG110" s="2">
        <f t="shared" si="141"/>
        <v>9.2131571575482251E-4</v>
      </c>
      <c r="GH110" s="2">
        <f t="shared" si="141"/>
        <v>8.867459604407961E-4</v>
      </c>
      <c r="GI110" s="2">
        <f t="shared" si="141"/>
        <v>7.6832469185255466E-4</v>
      </c>
      <c r="GJ110" s="2">
        <f t="shared" si="141"/>
        <v>6.4798062245913191E-4</v>
      </c>
      <c r="GK110" s="2">
        <f t="shared" si="141"/>
        <v>6.6183002139090822E-4</v>
      </c>
      <c r="GM110" s="86">
        <f t="shared" ref="GM110:HA126" si="142" xml:space="preserve"> _xlfn.NORM.DIST($B110, C$7, ABS(C$11), TRUE) * _xlfn.NORM.DIST(($B110 - C$7)*C$15, 0, ABS(C$11), TRUE) * 2</f>
        <v>2.8313111107552466E-7</v>
      </c>
      <c r="GN110" s="86">
        <f t="shared" si="142"/>
        <v>2.4366481168381842E-9</v>
      </c>
      <c r="GO110" s="86">
        <f t="shared" si="142"/>
        <v>7.2274787718134624E-11</v>
      </c>
      <c r="GP110" s="86">
        <f t="shared" si="142"/>
        <v>3.0981693807023139E-11</v>
      </c>
      <c r="GQ110" s="86">
        <f t="shared" si="142"/>
        <v>1.4694614148664552E-11</v>
      </c>
      <c r="GR110" s="86">
        <f t="shared" si="142"/>
        <v>7.883256596650333E-11</v>
      </c>
      <c r="GS110" s="86">
        <f t="shared" si="142"/>
        <v>3.2778119419304566E-6</v>
      </c>
      <c r="GT110" s="86">
        <f t="shared" si="142"/>
        <v>9.5480923227162377E-5</v>
      </c>
      <c r="GU110" s="86">
        <f t="shared" si="142"/>
        <v>5.8654651975964401E-8</v>
      </c>
      <c r="GV110" s="86">
        <f t="shared" si="142"/>
        <v>2.0669969914842133E-7</v>
      </c>
      <c r="GW110" s="86">
        <f t="shared" si="142"/>
        <v>5.9391054946353934E-11</v>
      </c>
      <c r="GX110" s="86">
        <f t="shared" si="142"/>
        <v>8.2051514971900989E-18</v>
      </c>
      <c r="GY110" s="86">
        <f t="shared" si="142"/>
        <v>2.1226075153517925E-14</v>
      </c>
      <c r="GZ110" s="86">
        <f t="shared" si="142"/>
        <v>1.473677667493971E-16</v>
      </c>
      <c r="HA110" s="86">
        <f t="shared" si="142"/>
        <v>5.8029803790773285E-18</v>
      </c>
      <c r="HC110" s="86">
        <f t="shared" si="73"/>
        <v>0.33723347628728684</v>
      </c>
      <c r="HD110" s="86">
        <f t="shared" si="73"/>
        <v>0.31269816895945435</v>
      </c>
      <c r="HE110" s="86">
        <f t="shared" si="73"/>
        <v>0.35508146396725498</v>
      </c>
      <c r="HF110" s="86">
        <f t="shared" si="73"/>
        <v>0.31124001942048163</v>
      </c>
      <c r="HG110" s="86">
        <f t="shared" si="73"/>
        <v>0.31560290907259214</v>
      </c>
      <c r="HH110" s="86">
        <f t="shared" si="73"/>
        <v>0.35355306445523565</v>
      </c>
      <c r="HI110" s="86">
        <f t="shared" si="138"/>
        <v>0.43164987718843023</v>
      </c>
      <c r="HJ110" s="86">
        <f t="shared" si="138"/>
        <v>0.47625028601261066</v>
      </c>
      <c r="HK110" s="86">
        <f t="shared" si="138"/>
        <v>0.48128810759438745</v>
      </c>
      <c r="HL110" s="86">
        <f t="shared" si="138"/>
        <v>0.44939182178139236</v>
      </c>
      <c r="HM110" s="86">
        <f t="shared" si="138"/>
        <v>0.39945576317520626</v>
      </c>
      <c r="HN110" s="86">
        <f t="shared" si="138"/>
        <v>0.34343726241653683</v>
      </c>
      <c r="HO110" s="86">
        <f t="shared" si="138"/>
        <v>0.29152165754592319</v>
      </c>
      <c r="HP110" s="86">
        <f t="shared" si="138"/>
        <v>0.30373853327119826</v>
      </c>
      <c r="HQ110" s="86">
        <f t="shared" si="138"/>
        <v>0.30698603685477649</v>
      </c>
      <c r="HS110" s="86">
        <f t="shared" ref="HS110:IG126" si="143" xml:space="preserve"> _xlfn.NORM.DIST($B110, C$9, ABS(C$13), TRUE) * _xlfn.NORM.DIST(($B110 - C$9)*C$17, 0, ABS(C$13), TRUE) * 2</f>
        <v>3.1038662045329024E-18</v>
      </c>
      <c r="HT110" s="86">
        <f t="shared" si="143"/>
        <v>1.059550226915657E-16</v>
      </c>
      <c r="HU110" s="86">
        <f t="shared" si="143"/>
        <v>6.5133298354764966E-17</v>
      </c>
      <c r="HV110" s="86">
        <f t="shared" si="143"/>
        <v>1.9776233928130791E-21</v>
      </c>
      <c r="HW110" s="86">
        <f t="shared" si="143"/>
        <v>5.0653882672329231E-22</v>
      </c>
      <c r="HX110" s="86">
        <f t="shared" si="143"/>
        <v>5.3115230511588239E-24</v>
      </c>
      <c r="HY110" s="86">
        <f t="shared" si="143"/>
        <v>1.244590957292638E-20</v>
      </c>
      <c r="HZ110" s="86">
        <f t="shared" si="143"/>
        <v>5.0115797582951752E-20</v>
      </c>
      <c r="IA110" s="86">
        <f t="shared" si="143"/>
        <v>2.4591014470281571E-22</v>
      </c>
      <c r="IB110" s="86">
        <f t="shared" si="143"/>
        <v>4.1340772579095293E-17</v>
      </c>
      <c r="IC110" s="86">
        <f t="shared" si="143"/>
        <v>1.4380524669176322E-18</v>
      </c>
      <c r="ID110" s="86">
        <f t="shared" si="143"/>
        <v>2.4324190513507476E-22</v>
      </c>
      <c r="IE110" s="86">
        <f t="shared" si="143"/>
        <v>7.185234926965216E-20</v>
      </c>
      <c r="IF110" s="86">
        <f t="shared" si="143"/>
        <v>3.3049915719280356E-16</v>
      </c>
      <c r="IG110" s="86">
        <f t="shared" si="143"/>
        <v>5.3985832743655998E-13</v>
      </c>
      <c r="II110" s="86">
        <f t="shared" ref="II110:IW126" si="144" xml:space="preserve"> _xlfn.NORM.DIST($B110, C$10, ABS(C$14), TRUE) * _xlfn.NORM.DIST(($B110 - C$10)*C$18, 0, ABS(C$14), TRUE) * 2</f>
        <v>2.8557513426799932E-131</v>
      </c>
      <c r="IJ110" s="86">
        <f t="shared" si="144"/>
        <v>1.3747670545488563E-110</v>
      </c>
      <c r="IK110" s="86">
        <f t="shared" si="144"/>
        <v>1.1519779029445132E-119</v>
      </c>
      <c r="IL110" s="86">
        <f t="shared" si="144"/>
        <v>1.1031957666551314E-156</v>
      </c>
      <c r="IM110" s="86">
        <f t="shared" si="144"/>
        <v>1.5436963641237935E-157</v>
      </c>
      <c r="IN110" s="86">
        <f t="shared" si="144"/>
        <v>5.5535126529445826E-175</v>
      </c>
      <c r="IO110" s="86">
        <f t="shared" si="144"/>
        <v>2.4463691447917789E-146</v>
      </c>
      <c r="IP110" s="86">
        <f t="shared" si="144"/>
        <v>3.99353314517839E-146</v>
      </c>
      <c r="IQ110" s="86">
        <f t="shared" si="144"/>
        <v>7.0970670997395727E-169</v>
      </c>
      <c r="IR110" s="86">
        <f t="shared" si="144"/>
        <v>3.4487905319785242E-125</v>
      </c>
      <c r="IS110" s="86">
        <f t="shared" si="144"/>
        <v>4.3275637000860463E-131</v>
      </c>
      <c r="IT110" s="86">
        <f t="shared" si="144"/>
        <v>2.1111320738345074E-157</v>
      </c>
      <c r="IU110" s="86">
        <f t="shared" si="144"/>
        <v>2.0181576228810441E-142</v>
      </c>
      <c r="IV110" s="86">
        <f t="shared" si="144"/>
        <v>9.5488977802587604E-82</v>
      </c>
      <c r="IW110" s="86">
        <f t="shared" si="144"/>
        <v>1.9699758220737179E-59</v>
      </c>
      <c r="IY110" s="86">
        <f t="shared" ref="IY110:JM126" si="145">GM110+HC110+HS110+II110</f>
        <v>0.33723375941839789</v>
      </c>
      <c r="IZ110" s="86">
        <f t="shared" si="145"/>
        <v>0.31269817139610256</v>
      </c>
      <c r="JA110" s="86">
        <f t="shared" si="145"/>
        <v>0.35508146403952984</v>
      </c>
      <c r="JB110" s="86">
        <f t="shared" si="145"/>
        <v>0.31124001945146335</v>
      </c>
      <c r="JC110" s="86">
        <f t="shared" si="145"/>
        <v>0.31560290908728678</v>
      </c>
      <c r="JD110" s="86">
        <f t="shared" si="145"/>
        <v>0.35355306453406821</v>
      </c>
      <c r="JE110" s="86">
        <f t="shared" si="145"/>
        <v>0.43165315500037216</v>
      </c>
      <c r="JF110" s="86">
        <f t="shared" si="145"/>
        <v>0.4763457669358378</v>
      </c>
      <c r="JG110" s="86">
        <f t="shared" si="145"/>
        <v>0.48128816624903942</v>
      </c>
      <c r="JH110" s="86">
        <f t="shared" si="145"/>
        <v>0.44939202848109155</v>
      </c>
      <c r="JI110" s="86">
        <f t="shared" si="145"/>
        <v>0.39945576323459731</v>
      </c>
      <c r="JJ110" s="86">
        <f t="shared" si="145"/>
        <v>0.34343726241653683</v>
      </c>
      <c r="JK110" s="86">
        <f t="shared" si="145"/>
        <v>0.29152165754594439</v>
      </c>
      <c r="JL110" s="86">
        <f t="shared" si="145"/>
        <v>0.30373853327119876</v>
      </c>
      <c r="JM110" s="86">
        <f t="shared" si="145"/>
        <v>0.30698603685531634</v>
      </c>
    </row>
    <row r="111" spans="2:273" x14ac:dyDescent="0.25">
      <c r="B111" s="2">
        <v>84</v>
      </c>
      <c r="C111" s="37">
        <v>168.816</v>
      </c>
      <c r="D111" s="37">
        <v>170.905</v>
      </c>
      <c r="E111" s="37">
        <v>176.69399999999999</v>
      </c>
      <c r="F111" s="37">
        <v>180.661</v>
      </c>
      <c r="G111" s="37">
        <v>177.5</v>
      </c>
      <c r="H111" s="37">
        <v>181.82300000000001</v>
      </c>
      <c r="I111" s="37">
        <v>195.08199999999999</v>
      </c>
      <c r="J111" s="37">
        <v>197.42400000000001</v>
      </c>
      <c r="K111" s="37">
        <v>191.52500000000001</v>
      </c>
      <c r="L111" s="37">
        <v>187.935</v>
      </c>
      <c r="M111" s="37">
        <v>179.74600000000001</v>
      </c>
      <c r="N111" s="37">
        <v>176.524</v>
      </c>
      <c r="O111" s="37">
        <v>169.39699999999999</v>
      </c>
      <c r="P111" s="37">
        <v>164.17699999999999</v>
      </c>
      <c r="Q111" s="37">
        <v>154.30600000000001</v>
      </c>
      <c r="S111" s="4">
        <f t="shared" si="132"/>
        <v>171.46300070467061</v>
      </c>
      <c r="T111" s="4">
        <f t="shared" si="132"/>
        <v>170.81025088375273</v>
      </c>
      <c r="U111" s="4">
        <f t="shared" si="132"/>
        <v>179.28151017746782</v>
      </c>
      <c r="V111" s="4">
        <f t="shared" si="132"/>
        <v>183.55015649528764</v>
      </c>
      <c r="W111" s="4">
        <f t="shared" si="132"/>
        <v>176.79552168842685</v>
      </c>
      <c r="X111" s="4">
        <f t="shared" si="132"/>
        <v>188.11275145090556</v>
      </c>
      <c r="Y111" s="4">
        <f t="shared" si="132"/>
        <v>201.24238169944596</v>
      </c>
      <c r="Z111" s="4">
        <f t="shared" si="132"/>
        <v>206.6717063500416</v>
      </c>
      <c r="AA111" s="4">
        <f t="shared" si="132"/>
        <v>196.27312721183313</v>
      </c>
      <c r="AB111" s="4">
        <f t="shared" si="132"/>
        <v>193.08833931502716</v>
      </c>
      <c r="AC111" s="4">
        <f t="shared" si="132"/>
        <v>180.36666468632333</v>
      </c>
      <c r="AD111" s="4">
        <f t="shared" si="132"/>
        <v>178.62662861223305</v>
      </c>
      <c r="AE111" s="4">
        <f t="shared" si="132"/>
        <v>167.05119610613048</v>
      </c>
      <c r="AF111" s="4">
        <f t="shared" si="132"/>
        <v>161.3484215294867</v>
      </c>
      <c r="AG111" s="4">
        <f t="shared" si="132"/>
        <v>151.70166306246676</v>
      </c>
      <c r="AI111" s="4">
        <f t="shared" si="133"/>
        <v>-2.647000704670603</v>
      </c>
      <c r="AJ111" s="4">
        <f t="shared" si="133"/>
        <v>9.4749116247271559E-2</v>
      </c>
      <c r="AK111" s="4">
        <f t="shared" si="133"/>
        <v>-2.5875101774678342</v>
      </c>
      <c r="AL111" s="4">
        <f t="shared" si="133"/>
        <v>-2.8891564952876365</v>
      </c>
      <c r="AM111" s="4">
        <f t="shared" si="133"/>
        <v>0.70447831157315477</v>
      </c>
      <c r="AN111" s="4">
        <f t="shared" si="133"/>
        <v>-6.2897514509055554</v>
      </c>
      <c r="AO111" s="4">
        <f t="shared" si="133"/>
        <v>-6.1603816994459635</v>
      </c>
      <c r="AP111" s="4">
        <f t="shared" si="133"/>
        <v>-9.2477063500415966</v>
      </c>
      <c r="AQ111" s="4">
        <f t="shared" si="133"/>
        <v>-4.7481272118331219</v>
      </c>
      <c r="AR111" s="4">
        <f t="shared" si="133"/>
        <v>-5.1533393150271536</v>
      </c>
      <c r="AS111" s="4">
        <f t="shared" si="133"/>
        <v>-0.62066468632332317</v>
      </c>
      <c r="AT111" s="4">
        <f t="shared" si="133"/>
        <v>-2.1026286122330475</v>
      </c>
      <c r="AU111" s="4">
        <f t="shared" si="133"/>
        <v>2.3458038938695154</v>
      </c>
      <c r="AV111" s="4">
        <f t="shared" si="133"/>
        <v>2.8285784705132926</v>
      </c>
      <c r="AW111" s="4">
        <f t="shared" si="133"/>
        <v>2.6043369375332475</v>
      </c>
      <c r="AY111" s="2">
        <f t="shared" si="139"/>
        <v>64.992031703038037</v>
      </c>
      <c r="AZ111" s="2">
        <f t="shared" si="139"/>
        <v>63.72039086574933</v>
      </c>
      <c r="BA111" s="2">
        <f t="shared" si="139"/>
        <v>61.637660270312075</v>
      </c>
      <c r="BB111" s="2">
        <f t="shared" si="139"/>
        <v>64.588826075752792</v>
      </c>
      <c r="BC111" s="2">
        <f t="shared" si="139"/>
        <v>58.581757722775528</v>
      </c>
      <c r="BD111" s="2">
        <f t="shared" si="139"/>
        <v>61.794106023078115</v>
      </c>
      <c r="BE111" s="2">
        <f t="shared" si="139"/>
        <v>58.089789576427016</v>
      </c>
      <c r="BF111" s="2">
        <f t="shared" si="139"/>
        <v>59.882981589028006</v>
      </c>
      <c r="BG111" s="2">
        <f t="shared" si="139"/>
        <v>69.408943131381776</v>
      </c>
      <c r="BH111" s="2">
        <f t="shared" si="139"/>
        <v>62.946846733758392</v>
      </c>
      <c r="BI111" s="2">
        <f t="shared" si="139"/>
        <v>61.443634988969862</v>
      </c>
      <c r="BJ111" s="2">
        <f t="shared" si="139"/>
        <v>63.958531954606322</v>
      </c>
      <c r="BK111" s="2">
        <f t="shared" si="139"/>
        <v>66.650211310175635</v>
      </c>
      <c r="BL111" s="2">
        <f t="shared" si="139"/>
        <v>74.263054210149704</v>
      </c>
      <c r="BM111" s="2">
        <f t="shared" si="139"/>
        <v>88.890607361223587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99.369035897435907</v>
      </c>
      <c r="DL111" s="2">
        <f t="shared" si="134"/>
        <v>95.868268199233711</v>
      </c>
      <c r="DM111" s="2">
        <f t="shared" si="134"/>
        <v>90.043395604395613</v>
      </c>
      <c r="DN111" s="2">
        <f t="shared" si="134"/>
        <v>92.265669950738925</v>
      </c>
      <c r="DO111" s="2">
        <f t="shared" si="134"/>
        <v>82.177918461538454</v>
      </c>
      <c r="DP111" s="2">
        <f t="shared" si="134"/>
        <v>84.024583003952543</v>
      </c>
      <c r="DQ111" s="2">
        <f t="shared" si="134"/>
        <v>40.570484189723324</v>
      </c>
      <c r="DR111" s="2">
        <f t="shared" si="134"/>
        <v>67.486992640692648</v>
      </c>
      <c r="DS111" s="2">
        <f t="shared" si="134"/>
        <v>75.625465367965361</v>
      </c>
      <c r="DT111" s="2">
        <f t="shared" si="134"/>
        <v>78.047450592885383</v>
      </c>
      <c r="DU111" s="2">
        <f t="shared" si="134"/>
        <v>82.426443623188405</v>
      </c>
      <c r="DV111" s="2">
        <f t="shared" si="134"/>
        <v>89.444903247863252</v>
      </c>
      <c r="DW111" s="2">
        <f t="shared" si="134"/>
        <v>90.339840000000009</v>
      </c>
      <c r="DX111" s="2">
        <f t="shared" si="134"/>
        <v>102.65585714285714</v>
      </c>
      <c r="DY111" s="2">
        <f t="shared" si="134"/>
        <v>113.71463350427349</v>
      </c>
      <c r="EA111" s="2">
        <f t="shared" si="94"/>
        <v>64.0796420095092</v>
      </c>
      <c r="EB111" s="2">
        <f t="shared" si="94"/>
        <v>62.845760420405028</v>
      </c>
      <c r="EC111" s="2">
        <f t="shared" si="94"/>
        <v>60.91150083474102</v>
      </c>
      <c r="ED111" s="2">
        <f t="shared" si="94"/>
        <v>63.850300026792993</v>
      </c>
      <c r="EE111" s="2">
        <f t="shared" si="94"/>
        <v>57.825171466137</v>
      </c>
      <c r="EF111" s="2">
        <f t="shared" si="94"/>
        <v>61.090291303175974</v>
      </c>
      <c r="EG111" s="2">
        <f t="shared" si="94"/>
        <v>58.645333946466828</v>
      </c>
      <c r="EH111" s="2">
        <f t="shared" si="94"/>
        <v>59.611874964268409</v>
      </c>
      <c r="EI111" s="2">
        <f t="shared" si="94"/>
        <v>69.181643305822377</v>
      </c>
      <c r="EJ111" s="2">
        <f t="shared" si="94"/>
        <v>62.443009627049221</v>
      </c>
      <c r="EK111" s="2">
        <f t="shared" si="94"/>
        <v>60.803348117335645</v>
      </c>
      <c r="EL111" s="2">
        <f t="shared" si="94"/>
        <v>63.205237744829262</v>
      </c>
      <c r="EM111" s="2">
        <f t="shared" si="135"/>
        <v>65.968675587882558</v>
      </c>
      <c r="EN111" s="2">
        <f t="shared" si="135"/>
        <v>73.503117785646964</v>
      </c>
      <c r="EO111" s="2">
        <f t="shared" si="135"/>
        <v>88.166280007426138</v>
      </c>
      <c r="EQ111" s="2">
        <f t="shared" si="136"/>
        <v>64.220946622969009</v>
      </c>
      <c r="ER111" s="2">
        <f t="shared" si="136"/>
        <v>62.829598806519428</v>
      </c>
      <c r="ES111" s="2">
        <f t="shared" si="136"/>
        <v>61.225785943771065</v>
      </c>
      <c r="ET111" s="2">
        <f t="shared" si="136"/>
        <v>64.423134181543787</v>
      </c>
      <c r="EU111" s="2">
        <f t="shared" si="136"/>
        <v>57.580456759740805</v>
      </c>
      <c r="EV111" s="2">
        <f t="shared" si="136"/>
        <v>60.305823865391098</v>
      </c>
      <c r="EW111" s="2">
        <f t="shared" si="136"/>
        <v>57.962185973077737</v>
      </c>
      <c r="EX111" s="2">
        <f t="shared" si="136"/>
        <v>59.309621793213616</v>
      </c>
      <c r="EY111" s="2">
        <f t="shared" si="136"/>
        <v>66.665459447744254</v>
      </c>
      <c r="EZ111" s="2">
        <f t="shared" si="136"/>
        <v>61.896576772727286</v>
      </c>
      <c r="FA111" s="2">
        <f t="shared" si="136"/>
        <v>60.541880502797653</v>
      </c>
      <c r="FB111" s="2">
        <f t="shared" si="136"/>
        <v>63.02429912043425</v>
      </c>
      <c r="FC111" s="2">
        <f t="shared" si="136"/>
        <v>65.768465391412917</v>
      </c>
      <c r="FD111" s="2">
        <f t="shared" si="136"/>
        <v>74.242297997195777</v>
      </c>
      <c r="FE111" s="2">
        <f t="shared" si="136"/>
        <v>94.58519995926568</v>
      </c>
      <c r="FG111" s="2">
        <f t="shared" si="137"/>
        <v>0.97414907929405936</v>
      </c>
      <c r="FH111" s="2">
        <f t="shared" si="137"/>
        <v>0.97351349060945702</v>
      </c>
      <c r="FI111" s="2">
        <f t="shared" si="137"/>
        <v>0.97508447151058242</v>
      </c>
      <c r="FJ111" s="2">
        <f t="shared" si="137"/>
        <v>0.97403128881371148</v>
      </c>
      <c r="FK111" s="2">
        <f t="shared" si="137"/>
        <v>0.96892221786923793</v>
      </c>
      <c r="FL111" s="2">
        <f t="shared" si="137"/>
        <v>0.96928063087307814</v>
      </c>
      <c r="FM111" s="2">
        <f t="shared" si="137"/>
        <v>0.96931277247715175</v>
      </c>
      <c r="FN111" s="2">
        <f t="shared" si="137"/>
        <v>0.96551971565827677</v>
      </c>
      <c r="FO111" s="2">
        <f t="shared" si="137"/>
        <v>0.9641419572951907</v>
      </c>
      <c r="FP111" s="2">
        <f t="shared" si="137"/>
        <v>0.96767380329636865</v>
      </c>
      <c r="FQ111" s="2">
        <f t="shared" si="137"/>
        <v>0.97037653636375831</v>
      </c>
      <c r="FR111" s="2">
        <f t="shared" si="137"/>
        <v>0.97128507141858522</v>
      </c>
      <c r="FS111" s="2">
        <f t="shared" si="137"/>
        <v>0.97202823937345206</v>
      </c>
      <c r="FT111" s="2">
        <f t="shared" si="137"/>
        <v>0.97395060330409522</v>
      </c>
      <c r="FU111" s="2">
        <f t="shared" si="137"/>
        <v>0.97183107884343733</v>
      </c>
      <c r="FW111" s="2">
        <f t="shared" si="141"/>
        <v>8.943117160194595E-4</v>
      </c>
      <c r="FX111" s="2">
        <f t="shared" si="141"/>
        <v>1.2694919622602667E-3</v>
      </c>
      <c r="FY111" s="2">
        <f t="shared" si="141"/>
        <v>1.0273521644249771E-3</v>
      </c>
      <c r="FZ111" s="2">
        <f t="shared" si="141"/>
        <v>1.0745067279834472E-3</v>
      </c>
      <c r="GA111" s="2">
        <f t="shared" si="141"/>
        <v>9.9343751630575228E-4</v>
      </c>
      <c r="GB111" s="2">
        <f t="shared" si="141"/>
        <v>9.0794401935736623E-4</v>
      </c>
      <c r="GC111" s="2">
        <f t="shared" si="141"/>
        <v>1.2842651189847541E-3</v>
      </c>
      <c r="GD111" s="2">
        <f t="shared" si="141"/>
        <v>1.4215630775502065E-3</v>
      </c>
      <c r="GE111" s="2">
        <f t="shared" si="141"/>
        <v>1.4955270915665969E-3</v>
      </c>
      <c r="GF111" s="2">
        <f t="shared" si="141"/>
        <v>1.0891025273149699E-3</v>
      </c>
      <c r="GG111" s="2">
        <f t="shared" si="141"/>
        <v>1.0101128083149181E-3</v>
      </c>
      <c r="GH111" s="2">
        <f t="shared" si="141"/>
        <v>9.7221443659149516E-4</v>
      </c>
      <c r="GI111" s="2">
        <f t="shared" si="141"/>
        <v>8.4238882877157861E-4</v>
      </c>
      <c r="GJ111" s="2">
        <f t="shared" si="141"/>
        <v>7.1045220941827361E-4</v>
      </c>
      <c r="GK111" s="2">
        <f t="shared" si="141"/>
        <v>7.2563585458661846E-4</v>
      </c>
      <c r="GM111" s="86">
        <f t="shared" si="142"/>
        <v>6.7461913262288266E-8</v>
      </c>
      <c r="GN111" s="86">
        <f t="shared" si="142"/>
        <v>3.1249010347064776E-10</v>
      </c>
      <c r="GO111" s="86">
        <f t="shared" si="142"/>
        <v>6.7342453708154779E-12</v>
      </c>
      <c r="GP111" s="86">
        <f t="shared" si="142"/>
        <v>2.4049269826008994E-12</v>
      </c>
      <c r="GQ111" s="86">
        <f t="shared" si="142"/>
        <v>1.075569562905622E-12</v>
      </c>
      <c r="GR111" s="86">
        <f t="shared" si="142"/>
        <v>7.8449566979074243E-12</v>
      </c>
      <c r="GS111" s="86">
        <f t="shared" si="142"/>
        <v>1.0090123929895205E-6</v>
      </c>
      <c r="GT111" s="86">
        <f t="shared" si="142"/>
        <v>4.1868341681404469E-5</v>
      </c>
      <c r="GU111" s="86">
        <f t="shared" si="142"/>
        <v>1.197051222507004E-8</v>
      </c>
      <c r="GV111" s="86">
        <f t="shared" si="142"/>
        <v>4.7131328162466748E-8</v>
      </c>
      <c r="GW111" s="86">
        <f t="shared" si="142"/>
        <v>5.6711196024969052E-12</v>
      </c>
      <c r="GX111" s="86">
        <f t="shared" si="142"/>
        <v>1.3515483171402208E-19</v>
      </c>
      <c r="GY111" s="86">
        <f t="shared" si="142"/>
        <v>8.6339368694284001E-16</v>
      </c>
      <c r="GZ111" s="86">
        <f t="shared" si="142"/>
        <v>3.5866272958298966E-18</v>
      </c>
      <c r="HA111" s="86">
        <f t="shared" si="142"/>
        <v>1.0200541076529868E-19</v>
      </c>
      <c r="HC111" s="86">
        <f t="shared" si="73"/>
        <v>0.4004108464290847</v>
      </c>
      <c r="HD111" s="86">
        <f t="shared" si="73"/>
        <v>0.3818640018825829</v>
      </c>
      <c r="HE111" s="86">
        <f t="shared" si="73"/>
        <v>0.42791820612891224</v>
      </c>
      <c r="HF111" s="86">
        <f t="shared" si="73"/>
        <v>0.3883826573514671</v>
      </c>
      <c r="HG111" s="86">
        <f t="shared" si="73"/>
        <v>0.39976630654813</v>
      </c>
      <c r="HH111" s="86">
        <f t="shared" si="73"/>
        <v>0.44017857445266079</v>
      </c>
      <c r="HI111" s="86">
        <f t="shared" si="138"/>
        <v>0.51391773716777478</v>
      </c>
      <c r="HJ111" s="86">
        <f t="shared" si="138"/>
        <v>0.5586835365852828</v>
      </c>
      <c r="HK111" s="86">
        <f t="shared" si="138"/>
        <v>0.55001221906999398</v>
      </c>
      <c r="HL111" s="86">
        <f t="shared" si="138"/>
        <v>0.53164964345631505</v>
      </c>
      <c r="HM111" s="86">
        <f t="shared" si="138"/>
        <v>0.48688024799310237</v>
      </c>
      <c r="HN111" s="86">
        <f t="shared" si="138"/>
        <v>0.42888792713280821</v>
      </c>
      <c r="HO111" s="86">
        <f t="shared" si="138"/>
        <v>0.36611113293300224</v>
      </c>
      <c r="HP111" s="86">
        <f t="shared" si="138"/>
        <v>0.37713765003330935</v>
      </c>
      <c r="HQ111" s="86">
        <f t="shared" si="138"/>
        <v>0.38899930329477828</v>
      </c>
      <c r="HS111" s="86">
        <f t="shared" si="143"/>
        <v>1.5786968786044525E-17</v>
      </c>
      <c r="HT111" s="86">
        <f t="shared" si="143"/>
        <v>4.7299073113562058E-16</v>
      </c>
      <c r="HU111" s="86">
        <f t="shared" si="143"/>
        <v>2.9784798290837442E-16</v>
      </c>
      <c r="HV111" s="86">
        <f t="shared" si="143"/>
        <v>1.445713925908768E-20</v>
      </c>
      <c r="HW111" s="86">
        <f t="shared" si="143"/>
        <v>3.7484433324660713E-21</v>
      </c>
      <c r="HX111" s="86">
        <f t="shared" si="143"/>
        <v>4.7025767244248767E-23</v>
      </c>
      <c r="HY111" s="86">
        <f t="shared" si="143"/>
        <v>8.5998298900628456E-20</v>
      </c>
      <c r="HZ111" s="86">
        <f t="shared" si="143"/>
        <v>3.4517673474198433E-19</v>
      </c>
      <c r="IA111" s="86">
        <f t="shared" si="143"/>
        <v>2.2556989815851942E-21</v>
      </c>
      <c r="IB111" s="86">
        <f t="shared" si="143"/>
        <v>2.0028697777646291E-16</v>
      </c>
      <c r="IC111" s="86">
        <f t="shared" si="143"/>
        <v>7.6368845241012911E-18</v>
      </c>
      <c r="ID111" s="86">
        <f t="shared" si="143"/>
        <v>1.815176313534365E-21</v>
      </c>
      <c r="IE111" s="86">
        <f t="shared" si="143"/>
        <v>4.1759400715874207E-19</v>
      </c>
      <c r="IF111" s="86">
        <f t="shared" si="143"/>
        <v>1.2712149151635296E-15</v>
      </c>
      <c r="IG111" s="86">
        <f t="shared" si="143"/>
        <v>1.5371173438907935E-12</v>
      </c>
      <c r="II111" s="86">
        <f t="shared" si="144"/>
        <v>6.068223534654823E-128</v>
      </c>
      <c r="IJ111" s="86">
        <f t="shared" si="144"/>
        <v>1.1974891246677493E-107</v>
      </c>
      <c r="IK111" s="86">
        <f t="shared" si="144"/>
        <v>1.4142136707729836E-116</v>
      </c>
      <c r="IL111" s="86">
        <f t="shared" si="144"/>
        <v>1.3426303644091278E-152</v>
      </c>
      <c r="IM111" s="86">
        <f t="shared" si="144"/>
        <v>1.7809574057969441E-153</v>
      </c>
      <c r="IN111" s="86">
        <f t="shared" si="144"/>
        <v>1.6023634359400782E-170</v>
      </c>
      <c r="IO111" s="86">
        <f t="shared" si="144"/>
        <v>2.0002913131429037E-142</v>
      </c>
      <c r="IP111" s="86">
        <f t="shared" si="144"/>
        <v>3.6943125051910178E-142</v>
      </c>
      <c r="IQ111" s="86">
        <f t="shared" si="144"/>
        <v>3.0035211808648508E-164</v>
      </c>
      <c r="IR111" s="86">
        <f t="shared" si="144"/>
        <v>6.2894057886175173E-122</v>
      </c>
      <c r="IS111" s="86">
        <f t="shared" si="144"/>
        <v>1.0387436329436556E-127</v>
      </c>
      <c r="IT111" s="86">
        <f t="shared" si="144"/>
        <v>2.3477844305859037E-153</v>
      </c>
      <c r="IU111" s="86">
        <f t="shared" si="144"/>
        <v>7.7420798606232434E-139</v>
      </c>
      <c r="IV111" s="86">
        <f t="shared" si="144"/>
        <v>9.3590618486482759E-80</v>
      </c>
      <c r="IW111" s="86">
        <f t="shared" si="144"/>
        <v>5.4349504593660107E-58</v>
      </c>
      <c r="IY111" s="86">
        <f t="shared" si="145"/>
        <v>0.40041091389099798</v>
      </c>
      <c r="IZ111" s="86">
        <f t="shared" si="145"/>
        <v>0.38186400219507349</v>
      </c>
      <c r="JA111" s="86">
        <f t="shared" si="145"/>
        <v>0.42791820613564674</v>
      </c>
      <c r="JB111" s="86">
        <f t="shared" si="145"/>
        <v>0.38838265735387201</v>
      </c>
      <c r="JC111" s="86">
        <f t="shared" si="145"/>
        <v>0.39976630654920559</v>
      </c>
      <c r="JD111" s="86">
        <f t="shared" si="145"/>
        <v>0.44017857446050573</v>
      </c>
      <c r="JE111" s="86">
        <f t="shared" si="145"/>
        <v>0.51391874618016775</v>
      </c>
      <c r="JF111" s="86">
        <f t="shared" si="145"/>
        <v>0.55872540492696421</v>
      </c>
      <c r="JG111" s="86">
        <f t="shared" si="145"/>
        <v>0.55001223104050623</v>
      </c>
      <c r="JH111" s="86">
        <f t="shared" si="145"/>
        <v>0.53164969058764344</v>
      </c>
      <c r="JI111" s="86">
        <f t="shared" si="145"/>
        <v>0.4868802479987735</v>
      </c>
      <c r="JJ111" s="86">
        <f t="shared" si="145"/>
        <v>0.42888792713280821</v>
      </c>
      <c r="JK111" s="86">
        <f t="shared" si="145"/>
        <v>0.36611113293300312</v>
      </c>
      <c r="JL111" s="86">
        <f t="shared" si="145"/>
        <v>0.37713765003331062</v>
      </c>
      <c r="JM111" s="86">
        <f t="shared" si="145"/>
        <v>0.38899930329631538</v>
      </c>
    </row>
    <row r="112" spans="2:273" x14ac:dyDescent="0.25">
      <c r="B112" s="2">
        <v>85</v>
      </c>
      <c r="C112" s="37">
        <v>173.15799999999999</v>
      </c>
      <c r="D112" s="37">
        <v>175.25399999999999</v>
      </c>
      <c r="E112" s="37">
        <v>180.46799999999999</v>
      </c>
      <c r="F112" s="37">
        <v>186.37100000000001</v>
      </c>
      <c r="G112" s="37">
        <v>185.59700000000001</v>
      </c>
      <c r="H112" s="37">
        <v>189.46799999999999</v>
      </c>
      <c r="I112" s="37">
        <v>196.869</v>
      </c>
      <c r="J112" s="37">
        <v>194.27099999999999</v>
      </c>
      <c r="K112" s="37">
        <v>185.441</v>
      </c>
      <c r="L112" s="37">
        <v>189.96799999999999</v>
      </c>
      <c r="M112" s="37">
        <v>185.25399999999999</v>
      </c>
      <c r="N112" s="37">
        <v>182.286</v>
      </c>
      <c r="O112" s="37">
        <v>177.20599999999999</v>
      </c>
      <c r="P112" s="37">
        <v>170.59700000000001</v>
      </c>
      <c r="Q112" s="37">
        <v>159.71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176.68626571749411</v>
      </c>
      <c r="T112" s="4">
        <f t="shared" si="146"/>
        <v>180.81017807943434</v>
      </c>
      <c r="U112" s="4">
        <f t="shared" si="146"/>
        <v>187.52190204333385</v>
      </c>
      <c r="V112" s="4">
        <f t="shared" si="146"/>
        <v>193.76354283402117</v>
      </c>
      <c r="W112" s="4">
        <f t="shared" si="146"/>
        <v>190.19621188146601</v>
      </c>
      <c r="X112" s="4">
        <f t="shared" si="146"/>
        <v>196.70826923945094</v>
      </c>
      <c r="Y112" s="4">
        <f t="shared" si="146"/>
        <v>202.65446858355671</v>
      </c>
      <c r="Z112" s="4">
        <f t="shared" si="146"/>
        <v>203.14754555163597</v>
      </c>
      <c r="AA112" s="4">
        <f t="shared" si="146"/>
        <v>186.91059020228553</v>
      </c>
      <c r="AB112" s="4">
        <f t="shared" si="146"/>
        <v>196.43183962704128</v>
      </c>
      <c r="AC112" s="4">
        <f t="shared" si="146"/>
        <v>189.55395397989597</v>
      </c>
      <c r="AD112" s="4">
        <f t="shared" si="146"/>
        <v>188.72939336641278</v>
      </c>
      <c r="AE112" s="4">
        <f t="shared" si="146"/>
        <v>179.29415174863172</v>
      </c>
      <c r="AF112" s="4">
        <f t="shared" si="146"/>
        <v>171.41008346049168</v>
      </c>
      <c r="AG112" s="4">
        <f t="shared" si="146"/>
        <v>159.69664723731555</v>
      </c>
      <c r="AI112" s="4">
        <f t="shared" ref="AI112:AW128" si="147">IF(OR($B112 &lt; C$230, $B112 &gt; C$233), 0, C112-S112)</f>
        <v>-3.5282657174941221</v>
      </c>
      <c r="AJ112" s="4">
        <f t="shared" si="147"/>
        <v>-5.5561780794343463</v>
      </c>
      <c r="AK112" s="4">
        <f t="shared" si="147"/>
        <v>-7.0539020433338635</v>
      </c>
      <c r="AL112" s="4">
        <f t="shared" si="147"/>
        <v>-7.3925428340211568</v>
      </c>
      <c r="AM112" s="4">
        <f t="shared" si="147"/>
        <v>-4.5992118814660046</v>
      </c>
      <c r="AN112" s="4">
        <f t="shared" si="147"/>
        <v>-7.2402692394509529</v>
      </c>
      <c r="AO112" s="4">
        <f t="shared" si="147"/>
        <v>-5.7854685835567068</v>
      </c>
      <c r="AP112" s="4">
        <f t="shared" si="147"/>
        <v>-8.876545551635985</v>
      </c>
      <c r="AQ112" s="4">
        <f t="shared" si="147"/>
        <v>-1.4695902022855307</v>
      </c>
      <c r="AR112" s="4">
        <f t="shared" si="147"/>
        <v>-6.4638396270412954</v>
      </c>
      <c r="AS112" s="4">
        <f t="shared" si="147"/>
        <v>-4.2999539798959745</v>
      </c>
      <c r="AT112" s="4">
        <f t="shared" si="147"/>
        <v>-6.4433933664127778</v>
      </c>
      <c r="AU112" s="4">
        <f t="shared" si="147"/>
        <v>-2.0881517486317307</v>
      </c>
      <c r="AV112" s="4">
        <f t="shared" si="147"/>
        <v>-0.81308346049166857</v>
      </c>
      <c r="AW112" s="4">
        <f t="shared" si="147"/>
        <v>1.3352762684462505E-2</v>
      </c>
      <c r="AY112" s="2">
        <f t="shared" si="139"/>
        <v>64.829500844760318</v>
      </c>
      <c r="AZ112" s="2">
        <f t="shared" si="139"/>
        <v>63.536360658614342</v>
      </c>
      <c r="BA112" s="2">
        <f t="shared" si="139"/>
        <v>61.480270382811497</v>
      </c>
      <c r="BB112" s="2">
        <f t="shared" si="139"/>
        <v>64.432979372941119</v>
      </c>
      <c r="BC112" s="2">
        <f t="shared" si="139"/>
        <v>58.418114683136125</v>
      </c>
      <c r="BD112" s="2">
        <f t="shared" si="139"/>
        <v>61.569084013279813</v>
      </c>
      <c r="BE112" s="2">
        <f t="shared" si="139"/>
        <v>57.977653370878322</v>
      </c>
      <c r="BF112" s="2">
        <f t="shared" si="139"/>
        <v>59.710099750529466</v>
      </c>
      <c r="BG112" s="2">
        <f t="shared" si="139"/>
        <v>69.057954534386909</v>
      </c>
      <c r="BH112" s="2">
        <f t="shared" si="139"/>
        <v>62.747827873422096</v>
      </c>
      <c r="BI112" s="2">
        <f t="shared" si="139"/>
        <v>61.285193128258079</v>
      </c>
      <c r="BJ112" s="2">
        <f t="shared" si="139"/>
        <v>63.768424162467511</v>
      </c>
      <c r="BK112" s="2">
        <f t="shared" si="139"/>
        <v>66.479122033290452</v>
      </c>
      <c r="BL112" s="2">
        <f t="shared" si="139"/>
        <v>74.11954412569473</v>
      </c>
      <c r="BM112" s="2">
        <f t="shared" si="139"/>
        <v>89.066328286767401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99.814816068376075</v>
      </c>
      <c r="DL112" s="2">
        <f t="shared" si="148"/>
        <v>96.243485495347556</v>
      </c>
      <c r="DM112" s="2">
        <f t="shared" si="148"/>
        <v>90.341125152625168</v>
      </c>
      <c r="DN112" s="2">
        <f t="shared" si="148"/>
        <v>92.573394088669957</v>
      </c>
      <c r="DO112" s="2">
        <f t="shared" si="148"/>
        <v>82.455179230769218</v>
      </c>
      <c r="DP112" s="2">
        <f t="shared" si="148"/>
        <v>84.350346837944642</v>
      </c>
      <c r="DQ112" s="2">
        <f t="shared" si="148"/>
        <v>39.937659090909094</v>
      </c>
      <c r="DR112" s="2">
        <f t="shared" si="148"/>
        <v>67.452139393939404</v>
      </c>
      <c r="DS112" s="2">
        <f t="shared" si="148"/>
        <v>75.768303030303031</v>
      </c>
      <c r="DT112" s="2">
        <f t="shared" si="148"/>
        <v>78.218897233201588</v>
      </c>
      <c r="DU112" s="2">
        <f t="shared" si="148"/>
        <v>82.678704057971018</v>
      </c>
      <c r="DV112" s="2">
        <f t="shared" si="148"/>
        <v>89.787194871794881</v>
      </c>
      <c r="DW112" s="2">
        <f t="shared" si="148"/>
        <v>90.659732307692309</v>
      </c>
      <c r="DX112" s="2">
        <f t="shared" si="148"/>
        <v>103.04746031746032</v>
      </c>
      <c r="DY112" s="2">
        <f t="shared" si="148"/>
        <v>114.04277948717947</v>
      </c>
      <c r="EA112" s="2">
        <f t="shared" si="94"/>
        <v>63.982649966599858</v>
      </c>
      <c r="EB112" s="2">
        <f t="shared" si="94"/>
        <v>62.724814882630838</v>
      </c>
      <c r="EC112" s="2">
        <f t="shared" si="94"/>
        <v>60.807350262770541</v>
      </c>
      <c r="ED112" s="2">
        <f t="shared" si="94"/>
        <v>63.748070088051527</v>
      </c>
      <c r="EE112" s="2">
        <f t="shared" si="94"/>
        <v>57.715238599070325</v>
      </c>
      <c r="EF112" s="2">
        <f t="shared" si="94"/>
        <v>60.911383384835233</v>
      </c>
      <c r="EG112" s="2">
        <f t="shared" si="94"/>
        <v>58.499479921949771</v>
      </c>
      <c r="EH112" s="2">
        <f t="shared" si="94"/>
        <v>59.458415252938281</v>
      </c>
      <c r="EI112" s="2">
        <f t="shared" si="94"/>
        <v>68.834462120785332</v>
      </c>
      <c r="EJ112" s="2">
        <f t="shared" si="94"/>
        <v>62.277125146075164</v>
      </c>
      <c r="EK112" s="2">
        <f t="shared" si="94"/>
        <v>60.689849062719475</v>
      </c>
      <c r="EL112" s="2">
        <f t="shared" si="94"/>
        <v>63.067081606094511</v>
      </c>
      <c r="EM112" s="2">
        <f t="shared" si="135"/>
        <v>65.844693211006501</v>
      </c>
      <c r="EN112" s="2">
        <f t="shared" si="135"/>
        <v>73.413345146643053</v>
      </c>
      <c r="EO112" s="2">
        <f t="shared" si="135"/>
        <v>88.401098237441118</v>
      </c>
      <c r="EQ112" s="2">
        <f t="shared" ref="EQ112:FE128" si="149">CU$228*$B112+CU$229</f>
        <v>64.119645785430649</v>
      </c>
      <c r="ER112" s="2">
        <f t="shared" si="149"/>
        <v>62.708962457017748</v>
      </c>
      <c r="ES112" s="2">
        <f t="shared" si="149"/>
        <v>61.111703912403776</v>
      </c>
      <c r="ET112" s="2">
        <f t="shared" si="149"/>
        <v>64.303335713445136</v>
      </c>
      <c r="EU112" s="2">
        <f t="shared" si="149"/>
        <v>57.478766115272819</v>
      </c>
      <c r="EV112" s="2">
        <f t="shared" si="149"/>
        <v>60.153460691148538</v>
      </c>
      <c r="EW112" s="2">
        <f t="shared" si="149"/>
        <v>57.839810133919315</v>
      </c>
      <c r="EX112" s="2">
        <f t="shared" si="149"/>
        <v>59.166945509765135</v>
      </c>
      <c r="EY112" s="2">
        <f t="shared" si="149"/>
        <v>66.4056849286046</v>
      </c>
      <c r="EZ112" s="2">
        <f t="shared" si="149"/>
        <v>61.748911211038973</v>
      </c>
      <c r="FA112" s="2">
        <f t="shared" si="149"/>
        <v>60.43738961299632</v>
      </c>
      <c r="FB112" s="2">
        <f t="shared" si="149"/>
        <v>62.893554241833257</v>
      </c>
      <c r="FC112" s="2">
        <f t="shared" si="149"/>
        <v>65.651588979064258</v>
      </c>
      <c r="FD112" s="2">
        <f t="shared" si="149"/>
        <v>74.124667000383312</v>
      </c>
      <c r="FE112" s="2">
        <f t="shared" si="149"/>
        <v>94.496207551146924</v>
      </c>
      <c r="FG112" s="2">
        <f t="shared" ref="FG112:FU128" si="150">POWER(10,($B112-C$231)/C$229)/(1+POWER(10,($B112-C$231)/C$229))</f>
        <v>0.97636993113495796</v>
      </c>
      <c r="FH112" s="2">
        <f t="shared" si="150"/>
        <v>0.97578758869159121</v>
      </c>
      <c r="FI112" s="2">
        <f t="shared" si="150"/>
        <v>0.97722684243714519</v>
      </c>
      <c r="FJ112" s="2">
        <f t="shared" si="150"/>
        <v>0.97626201344316821</v>
      </c>
      <c r="FK112" s="2">
        <f t="shared" si="150"/>
        <v>0.97157900840573386</v>
      </c>
      <c r="FL112" s="2">
        <f t="shared" si="150"/>
        <v>0.97190766960951747</v>
      </c>
      <c r="FM112" s="2">
        <f t="shared" si="150"/>
        <v>0.97193714212913429</v>
      </c>
      <c r="FN112" s="2">
        <f t="shared" si="150"/>
        <v>0.96845791166959905</v>
      </c>
      <c r="FO112" s="2">
        <f t="shared" si="150"/>
        <v>0.96719356817613467</v>
      </c>
      <c r="FP112" s="2">
        <f t="shared" si="150"/>
        <v>0.97043406219061912</v>
      </c>
      <c r="FQ112" s="2">
        <f t="shared" si="150"/>
        <v>0.97291247524747004</v>
      </c>
      <c r="FR112" s="2">
        <f t="shared" si="150"/>
        <v>0.97374533879072045</v>
      </c>
      <c r="FS112" s="2">
        <f t="shared" si="150"/>
        <v>0.97442650933728636</v>
      </c>
      <c r="FT112" s="2">
        <f t="shared" si="150"/>
        <v>0.97618808941852797</v>
      </c>
      <c r="FU112" s="2">
        <f t="shared" si="150"/>
        <v>0.97424580526232796</v>
      </c>
      <c r="FW112" s="2">
        <f t="shared" si="141"/>
        <v>9.8050869732999469E-4</v>
      </c>
      <c r="FX112" s="2">
        <f t="shared" si="141"/>
        <v>1.3917997915326062E-3</v>
      </c>
      <c r="FY112" s="2">
        <f t="shared" si="141"/>
        <v>1.1263576067713902E-3</v>
      </c>
      <c r="FZ112" s="2">
        <f t="shared" si="141"/>
        <v>1.1780510744456268E-3</v>
      </c>
      <c r="GA112" s="2">
        <f t="shared" si="141"/>
        <v>1.089178183512034E-3</v>
      </c>
      <c r="GB112" s="2">
        <f t="shared" si="141"/>
        <v>9.9545362199094148E-4</v>
      </c>
      <c r="GC112" s="2">
        <f t="shared" si="141"/>
        <v>1.4079942455034941E-3</v>
      </c>
      <c r="GD112" s="2">
        <f t="shared" si="141"/>
        <v>1.558499171061833E-3</v>
      </c>
      <c r="GE112" s="2">
        <f t="shared" si="141"/>
        <v>1.6395762801409781E-3</v>
      </c>
      <c r="GF112" s="2">
        <f t="shared" si="141"/>
        <v>1.1940517100030757E-3</v>
      </c>
      <c r="GG112" s="2">
        <f t="shared" si="141"/>
        <v>1.1074587438310675E-3</v>
      </c>
      <c r="GH112" s="2">
        <f t="shared" si="141"/>
        <v>1.0659119518271194E-3</v>
      </c>
      <c r="GI112" s="2">
        <f t="shared" si="141"/>
        <v>9.2358592160477729E-4</v>
      </c>
      <c r="GJ112" s="2">
        <f t="shared" si="141"/>
        <v>7.7894196589474018E-4</v>
      </c>
      <c r="GK112" s="2">
        <f t="shared" si="141"/>
        <v>7.9558819532509926E-4</v>
      </c>
      <c r="GM112" s="86">
        <f t="shared" si="142"/>
        <v>1.5016237451016824E-8</v>
      </c>
      <c r="GN112" s="86">
        <f t="shared" si="142"/>
        <v>3.605716819119451E-11</v>
      </c>
      <c r="GO112" s="86">
        <f t="shared" si="142"/>
        <v>5.5682749565622149E-13</v>
      </c>
      <c r="GP112" s="86">
        <f t="shared" si="142"/>
        <v>1.6334729763532897E-13</v>
      </c>
      <c r="GQ112" s="86">
        <f t="shared" si="142"/>
        <v>6.8784359708141656E-14</v>
      </c>
      <c r="GR112" s="86">
        <f t="shared" si="142"/>
        <v>6.973521068000478E-13</v>
      </c>
      <c r="GS112" s="86">
        <f t="shared" si="142"/>
        <v>2.9406538520976006E-7</v>
      </c>
      <c r="GT112" s="86">
        <f t="shared" si="142"/>
        <v>1.7701610375015398E-5</v>
      </c>
      <c r="GU112" s="86">
        <f t="shared" si="142"/>
        <v>2.2664198172201621E-9</v>
      </c>
      <c r="GV112" s="86">
        <f t="shared" si="142"/>
        <v>1.0015858154428348E-8</v>
      </c>
      <c r="GW112" s="86">
        <f t="shared" si="142"/>
        <v>4.8240757083097758E-13</v>
      </c>
      <c r="GX112" s="86">
        <f t="shared" si="142"/>
        <v>1.8055130582046108E-21</v>
      </c>
      <c r="GY112" s="86">
        <f t="shared" si="142"/>
        <v>2.9928796284762125E-17</v>
      </c>
      <c r="GZ112" s="86">
        <f t="shared" si="142"/>
        <v>7.2501463346730264E-20</v>
      </c>
      <c r="HA112" s="86">
        <f t="shared" si="142"/>
        <v>1.4662502435801709E-21</v>
      </c>
      <c r="HC112" s="86">
        <f t="shared" si="73"/>
        <v>0.4590948555421181</v>
      </c>
      <c r="HD112" s="86">
        <f t="shared" si="73"/>
        <v>0.45360661373024413</v>
      </c>
      <c r="HE112" s="86">
        <f t="shared" si="73"/>
        <v>0.49917205737939796</v>
      </c>
      <c r="HF112" s="86">
        <f t="shared" si="73"/>
        <v>0.46486562545365412</v>
      </c>
      <c r="HG112" s="86">
        <f t="shared" si="73"/>
        <v>0.49017718039196656</v>
      </c>
      <c r="HH112" s="86">
        <f t="shared" si="73"/>
        <v>0.52197911461869417</v>
      </c>
      <c r="HI112" s="86">
        <f t="shared" si="138"/>
        <v>0.57676161183174657</v>
      </c>
      <c r="HJ112" s="86">
        <f t="shared" si="138"/>
        <v>0.60935431357063863</v>
      </c>
      <c r="HK112" s="86">
        <f t="shared" si="138"/>
        <v>0.5775417071307134</v>
      </c>
      <c r="HL112" s="86">
        <f t="shared" si="138"/>
        <v>0.60013618571648286</v>
      </c>
      <c r="HM112" s="86">
        <f t="shared" si="138"/>
        <v>0.57576080352545722</v>
      </c>
      <c r="HN112" s="86">
        <f t="shared" si="138"/>
        <v>0.51506075673137075</v>
      </c>
      <c r="HO112" s="86">
        <f t="shared" si="138"/>
        <v>0.44833873844725353</v>
      </c>
      <c r="HP112" s="86">
        <f t="shared" si="138"/>
        <v>0.45783506773939464</v>
      </c>
      <c r="HQ112" s="86">
        <f t="shared" si="138"/>
        <v>0.47978932510120242</v>
      </c>
      <c r="HS112" s="86">
        <f t="shared" si="143"/>
        <v>7.7589424466914264E-17</v>
      </c>
      <c r="HT112" s="86">
        <f t="shared" si="143"/>
        <v>2.0453095489393795E-15</v>
      </c>
      <c r="HU112" s="86">
        <f t="shared" si="143"/>
        <v>1.3185618019522005E-15</v>
      </c>
      <c r="HV112" s="86">
        <f t="shared" si="143"/>
        <v>1.0120615946171121E-19</v>
      </c>
      <c r="HW112" s="86">
        <f t="shared" si="143"/>
        <v>2.6581965817114107E-20</v>
      </c>
      <c r="HX112" s="86">
        <f t="shared" si="143"/>
        <v>3.9753577216585875E-22</v>
      </c>
      <c r="HY112" s="86">
        <f t="shared" si="143"/>
        <v>5.6946147818231318E-19</v>
      </c>
      <c r="HZ112" s="86">
        <f t="shared" si="143"/>
        <v>2.2755403752282983E-18</v>
      </c>
      <c r="IA112" s="86">
        <f t="shared" si="143"/>
        <v>1.9651262029445328E-20</v>
      </c>
      <c r="IB112" s="86">
        <f t="shared" si="143"/>
        <v>9.3740520977359599E-16</v>
      </c>
      <c r="IC112" s="86">
        <f t="shared" si="143"/>
        <v>3.9143508846209466E-17</v>
      </c>
      <c r="ID112" s="86">
        <f t="shared" si="143"/>
        <v>1.2984462777220675E-20</v>
      </c>
      <c r="IE112" s="86">
        <f t="shared" si="143"/>
        <v>2.3396057828688531E-18</v>
      </c>
      <c r="IF112" s="86">
        <f t="shared" si="143"/>
        <v>4.761170293703302E-15</v>
      </c>
      <c r="IG112" s="86">
        <f t="shared" si="143"/>
        <v>4.2886282234841611E-12</v>
      </c>
      <c r="II112" s="86">
        <f t="shared" si="144"/>
        <v>1.167268707591173E-124</v>
      </c>
      <c r="IJ112" s="86">
        <f t="shared" si="144"/>
        <v>9.5092221752556059E-105</v>
      </c>
      <c r="IK112" s="86">
        <f t="shared" si="144"/>
        <v>1.5800072288647923E-113</v>
      </c>
      <c r="IL112" s="86">
        <f t="shared" si="144"/>
        <v>1.441227648399064E-148</v>
      </c>
      <c r="IM112" s="86">
        <f t="shared" si="144"/>
        <v>1.8160932739726425E-149</v>
      </c>
      <c r="IN112" s="86">
        <f t="shared" si="144"/>
        <v>4.0441667016039546E-166</v>
      </c>
      <c r="IO112" s="86">
        <f t="shared" si="144"/>
        <v>1.4456466901288059E-138</v>
      </c>
      <c r="IP112" s="86">
        <f t="shared" si="144"/>
        <v>3.0097905276214943E-138</v>
      </c>
      <c r="IQ112" s="86">
        <f t="shared" si="144"/>
        <v>1.0947027594295363E-159</v>
      </c>
      <c r="IR112" s="86">
        <f t="shared" si="144"/>
        <v>1.037465401290057E-118</v>
      </c>
      <c r="IS112" s="86">
        <f t="shared" si="144"/>
        <v>2.2494844717432048E-124</v>
      </c>
      <c r="IT112" s="86">
        <f t="shared" si="144"/>
        <v>2.3097763635943905E-149</v>
      </c>
      <c r="IU112" s="86">
        <f t="shared" si="144"/>
        <v>2.6703835721118016E-135</v>
      </c>
      <c r="IV112" s="86">
        <f t="shared" si="144"/>
        <v>8.6598035549358706E-78</v>
      </c>
      <c r="IW112" s="86">
        <f t="shared" si="144"/>
        <v>1.4382196354834833E-56</v>
      </c>
      <c r="IY112" s="86">
        <f t="shared" si="145"/>
        <v>0.45909487055835563</v>
      </c>
      <c r="IZ112" s="86">
        <f t="shared" si="145"/>
        <v>0.45360661376630335</v>
      </c>
      <c r="JA112" s="86">
        <f t="shared" si="145"/>
        <v>0.49917205737995612</v>
      </c>
      <c r="JB112" s="86">
        <f t="shared" si="145"/>
        <v>0.46486562545381749</v>
      </c>
      <c r="JC112" s="86">
        <f t="shared" si="145"/>
        <v>0.49017718039203534</v>
      </c>
      <c r="JD112" s="86">
        <f t="shared" si="145"/>
        <v>0.5219791146193915</v>
      </c>
      <c r="JE112" s="86">
        <f t="shared" si="145"/>
        <v>0.57676190589713183</v>
      </c>
      <c r="JF112" s="86">
        <f t="shared" si="145"/>
        <v>0.60937201518101369</v>
      </c>
      <c r="JG112" s="86">
        <f t="shared" si="145"/>
        <v>0.57754170939713323</v>
      </c>
      <c r="JH112" s="86">
        <f t="shared" si="145"/>
        <v>0.60013619573234189</v>
      </c>
      <c r="JI112" s="86">
        <f t="shared" si="145"/>
        <v>0.57576080352593961</v>
      </c>
      <c r="JJ112" s="86">
        <f t="shared" si="145"/>
        <v>0.51506075673137075</v>
      </c>
      <c r="JK112" s="86">
        <f t="shared" si="145"/>
        <v>0.44833873844725358</v>
      </c>
      <c r="JL112" s="86">
        <f t="shared" si="145"/>
        <v>0.45783506773939942</v>
      </c>
      <c r="JM112" s="86">
        <f t="shared" si="145"/>
        <v>0.47978932510549105</v>
      </c>
    </row>
    <row r="113" spans="2:273" x14ac:dyDescent="0.25">
      <c r="B113" s="2">
        <v>86</v>
      </c>
      <c r="C113" s="37">
        <v>171.84200000000001</v>
      </c>
      <c r="D113" s="37">
        <v>178.93700000000001</v>
      </c>
      <c r="E113" s="37">
        <v>180.85499999999999</v>
      </c>
      <c r="F113" s="37">
        <v>188.12899999999999</v>
      </c>
      <c r="G113" s="37">
        <v>188.67699999999999</v>
      </c>
      <c r="H113" s="37">
        <v>191.40299999999999</v>
      </c>
      <c r="I113" s="37">
        <v>191.59</v>
      </c>
      <c r="J113" s="37">
        <v>181.74600000000001</v>
      </c>
      <c r="K113" s="37">
        <v>169.797</v>
      </c>
      <c r="L113" s="37">
        <v>187.048</v>
      </c>
      <c r="M113" s="37">
        <v>186.143</v>
      </c>
      <c r="N113" s="37">
        <v>183.82499999999999</v>
      </c>
      <c r="O113" s="37">
        <v>180.92099999999999</v>
      </c>
      <c r="P113" s="37">
        <v>174.161</v>
      </c>
      <c r="Q113" s="37">
        <v>163.71</v>
      </c>
      <c r="S113" s="4">
        <f t="shared" si="146"/>
        <v>177.0096946466771</v>
      </c>
      <c r="T113" s="4">
        <f t="shared" si="146"/>
        <v>186.69203120269248</v>
      </c>
      <c r="U113" s="4">
        <f t="shared" si="146"/>
        <v>190.0349149634896</v>
      </c>
      <c r="V113" s="4">
        <f t="shared" si="146"/>
        <v>196.84290169701939</v>
      </c>
      <c r="W113" s="4">
        <f t="shared" si="146"/>
        <v>197.29139370060932</v>
      </c>
      <c r="X113" s="4">
        <f t="shared" si="146"/>
        <v>195.53636866532446</v>
      </c>
      <c r="Y113" s="4">
        <f t="shared" si="146"/>
        <v>191.81278826101615</v>
      </c>
      <c r="Z113" s="4">
        <f t="shared" si="146"/>
        <v>185.02231835994294</v>
      </c>
      <c r="AA113" s="4">
        <f t="shared" si="146"/>
        <v>166.30664793803425</v>
      </c>
      <c r="AB113" s="4">
        <f t="shared" si="146"/>
        <v>189.72261722824729</v>
      </c>
      <c r="AC113" s="4">
        <f t="shared" si="146"/>
        <v>191.54766242739996</v>
      </c>
      <c r="AD113" s="4">
        <f t="shared" si="146"/>
        <v>191.33572419909424</v>
      </c>
      <c r="AE113" s="4">
        <f t="shared" si="146"/>
        <v>188.0868473576474</v>
      </c>
      <c r="AF113" s="4">
        <f t="shared" si="146"/>
        <v>178.79992312302917</v>
      </c>
      <c r="AG113" s="4">
        <f t="shared" si="146"/>
        <v>165.08547204570962</v>
      </c>
      <c r="AI113" s="4">
        <f t="shared" si="147"/>
        <v>-5.1676946466770914</v>
      </c>
      <c r="AJ113" s="4">
        <f t="shared" si="147"/>
        <v>-7.7550312026924644</v>
      </c>
      <c r="AK113" s="4">
        <f t="shared" si="147"/>
        <v>-9.1799149634896082</v>
      </c>
      <c r="AL113" s="4">
        <f t="shared" si="147"/>
        <v>-8.713901697019395</v>
      </c>
      <c r="AM113" s="4">
        <f t="shared" si="147"/>
        <v>-8.6143937006093267</v>
      </c>
      <c r="AN113" s="4">
        <f t="shared" si="147"/>
        <v>-4.1333686653244683</v>
      </c>
      <c r="AO113" s="4">
        <f t="shared" si="147"/>
        <v>-0.22278826101614868</v>
      </c>
      <c r="AP113" s="4">
        <f t="shared" si="147"/>
        <v>-3.276318359942934</v>
      </c>
      <c r="AQ113" s="4">
        <f t="shared" si="147"/>
        <v>3.4903520619657513</v>
      </c>
      <c r="AR113" s="4">
        <f t="shared" si="147"/>
        <v>-2.6746172282472855</v>
      </c>
      <c r="AS113" s="4">
        <f t="shared" si="147"/>
        <v>-5.4046624273999555</v>
      </c>
      <c r="AT113" s="4">
        <f t="shared" si="147"/>
        <v>-7.5107241990942555</v>
      </c>
      <c r="AU113" s="4">
        <f t="shared" si="147"/>
        <v>-7.165847357647408</v>
      </c>
      <c r="AV113" s="4">
        <f t="shared" si="147"/>
        <v>-4.6389231230291728</v>
      </c>
      <c r="AW113" s="4">
        <f t="shared" si="147"/>
        <v>-1.3754720457096141</v>
      </c>
      <c r="AY113" s="2">
        <f t="shared" si="139"/>
        <v>64.671345752588635</v>
      </c>
      <c r="AZ113" s="2">
        <f t="shared" si="139"/>
        <v>63.356564166755753</v>
      </c>
      <c r="BA113" s="2">
        <f t="shared" si="139"/>
        <v>61.326556209799939</v>
      </c>
      <c r="BB113" s="2">
        <f t="shared" si="139"/>
        <v>64.28078269864038</v>
      </c>
      <c r="BC113" s="2">
        <f t="shared" si="139"/>
        <v>58.257967675485247</v>
      </c>
      <c r="BD113" s="2">
        <f t="shared" si="139"/>
        <v>61.346645481110002</v>
      </c>
      <c r="BE113" s="2">
        <f t="shared" si="139"/>
        <v>57.8639093166368</v>
      </c>
      <c r="BF113" s="2">
        <f t="shared" si="139"/>
        <v>59.538490630825954</v>
      </c>
      <c r="BG113" s="2">
        <f t="shared" si="139"/>
        <v>68.705835969930504</v>
      </c>
      <c r="BH113" s="2">
        <f t="shared" si="139"/>
        <v>62.550675106081606</v>
      </c>
      <c r="BI113" s="2">
        <f t="shared" si="139"/>
        <v>61.129624793622739</v>
      </c>
      <c r="BJ113" s="2">
        <f t="shared" si="139"/>
        <v>63.581544221069272</v>
      </c>
      <c r="BK113" s="2">
        <f t="shared" si="139"/>
        <v>66.31097235744339</v>
      </c>
      <c r="BL113" s="2">
        <f t="shared" si="139"/>
        <v>73.979539058816229</v>
      </c>
      <c r="BM113" s="2">
        <f t="shared" si="139"/>
        <v>89.246790119426834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100.26059623931626</v>
      </c>
      <c r="DL113" s="2">
        <f t="shared" si="148"/>
        <v>96.618702791461416</v>
      </c>
      <c r="DM113" s="2">
        <f t="shared" si="148"/>
        <v>90.638854700854708</v>
      </c>
      <c r="DN113" s="2">
        <f t="shared" si="148"/>
        <v>92.881118226600989</v>
      </c>
      <c r="DO113" s="2">
        <f t="shared" si="148"/>
        <v>82.732439999999997</v>
      </c>
      <c r="DP113" s="2">
        <f t="shared" si="148"/>
        <v>84.67611067193674</v>
      </c>
      <c r="DQ113" s="2">
        <f t="shared" si="148"/>
        <v>39.304833992094864</v>
      </c>
      <c r="DR113" s="2">
        <f t="shared" si="148"/>
        <v>67.417286147186161</v>
      </c>
      <c r="DS113" s="2">
        <f t="shared" si="148"/>
        <v>75.911140692640686</v>
      </c>
      <c r="DT113" s="2">
        <f t="shared" si="148"/>
        <v>78.390343873517793</v>
      </c>
      <c r="DU113" s="2">
        <f t="shared" si="148"/>
        <v>82.930964492753617</v>
      </c>
      <c r="DV113" s="2">
        <f t="shared" si="148"/>
        <v>90.129486495726496</v>
      </c>
      <c r="DW113" s="2">
        <f t="shared" si="148"/>
        <v>90.979624615384608</v>
      </c>
      <c r="DX113" s="2">
        <f t="shared" si="148"/>
        <v>103.4390634920635</v>
      </c>
      <c r="DY113" s="2">
        <f t="shared" si="148"/>
        <v>114.37092547008547</v>
      </c>
      <c r="EA113" s="2">
        <f t="shared" si="94"/>
        <v>63.885657923690509</v>
      </c>
      <c r="EB113" s="2">
        <f t="shared" si="94"/>
        <v>62.603869344856641</v>
      </c>
      <c r="EC113" s="2">
        <f t="shared" si="94"/>
        <v>60.703199690800055</v>
      </c>
      <c r="ED113" s="2">
        <f t="shared" si="94"/>
        <v>63.645840149310068</v>
      </c>
      <c r="EE113" s="2">
        <f t="shared" si="94"/>
        <v>57.60530573200365</v>
      </c>
      <c r="EF113" s="2">
        <f t="shared" si="94"/>
        <v>60.732475466494492</v>
      </c>
      <c r="EG113" s="2">
        <f t="shared" si="94"/>
        <v>58.353625897432721</v>
      </c>
      <c r="EH113" s="2">
        <f t="shared" si="94"/>
        <v>59.304955541608152</v>
      </c>
      <c r="EI113" s="2">
        <f t="shared" si="94"/>
        <v>68.487280935748302</v>
      </c>
      <c r="EJ113" s="2">
        <f t="shared" si="94"/>
        <v>62.111240665101107</v>
      </c>
      <c r="EK113" s="2">
        <f t="shared" si="94"/>
        <v>60.576350008103297</v>
      </c>
      <c r="EL113" s="2">
        <f t="shared" si="94"/>
        <v>62.928925467359761</v>
      </c>
      <c r="EM113" s="2">
        <f t="shared" si="135"/>
        <v>65.720710834130443</v>
      </c>
      <c r="EN113" s="2">
        <f t="shared" si="135"/>
        <v>73.323572507639142</v>
      </c>
      <c r="EO113" s="2">
        <f t="shared" si="135"/>
        <v>88.635916467456113</v>
      </c>
      <c r="EQ113" s="2">
        <f t="shared" si="149"/>
        <v>64.018344947892274</v>
      </c>
      <c r="ER113" s="2">
        <f t="shared" si="149"/>
        <v>62.588326107516053</v>
      </c>
      <c r="ES113" s="2">
        <f t="shared" si="149"/>
        <v>60.997621881036487</v>
      </c>
      <c r="ET113" s="2">
        <f t="shared" si="149"/>
        <v>64.183537245346471</v>
      </c>
      <c r="EU113" s="2">
        <f t="shared" si="149"/>
        <v>57.377075470804833</v>
      </c>
      <c r="EV113" s="2">
        <f t="shared" si="149"/>
        <v>60.001097516905986</v>
      </c>
      <c r="EW113" s="2">
        <f t="shared" si="149"/>
        <v>57.717434294760899</v>
      </c>
      <c r="EX113" s="2">
        <f t="shared" si="149"/>
        <v>59.024269226316655</v>
      </c>
      <c r="EY113" s="2">
        <f t="shared" si="149"/>
        <v>66.14591040946496</v>
      </c>
      <c r="EZ113" s="2">
        <f t="shared" si="149"/>
        <v>61.601245649350659</v>
      </c>
      <c r="FA113" s="2">
        <f t="shared" si="149"/>
        <v>60.332898723194994</v>
      </c>
      <c r="FB113" s="2">
        <f t="shared" si="149"/>
        <v>62.762809363232265</v>
      </c>
      <c r="FC113" s="2">
        <f t="shared" si="149"/>
        <v>65.534712566715612</v>
      </c>
      <c r="FD113" s="2">
        <f t="shared" si="149"/>
        <v>74.00703600357086</v>
      </c>
      <c r="FE113" s="2">
        <f t="shared" si="149"/>
        <v>94.407215143028168</v>
      </c>
      <c r="FG113" s="2">
        <f t="shared" si="150"/>
        <v>0.9784042193307565</v>
      </c>
      <c r="FH113" s="2">
        <f t="shared" si="150"/>
        <v>0.97787087389122396</v>
      </c>
      <c r="FI113" s="2">
        <f t="shared" si="150"/>
        <v>0.97918893242601224</v>
      </c>
      <c r="FJ113" s="2">
        <f t="shared" si="150"/>
        <v>0.97830538572915748</v>
      </c>
      <c r="FK113" s="2">
        <f t="shared" si="150"/>
        <v>0.97401476530589393</v>
      </c>
      <c r="FL113" s="2">
        <f t="shared" si="150"/>
        <v>0.97431600395131868</v>
      </c>
      <c r="FM113" s="2">
        <f t="shared" si="150"/>
        <v>0.97434301651416788</v>
      </c>
      <c r="FN113" s="2">
        <f t="shared" si="150"/>
        <v>0.97115321327459669</v>
      </c>
      <c r="FO113" s="2">
        <f t="shared" si="150"/>
        <v>0.96999356167912287</v>
      </c>
      <c r="FP113" s="2">
        <f t="shared" si="150"/>
        <v>0.97296521373087652</v>
      </c>
      <c r="FQ113" s="2">
        <f t="shared" si="150"/>
        <v>0.9752368631418401</v>
      </c>
      <c r="FR113" s="2">
        <f t="shared" si="150"/>
        <v>0.97600002142855535</v>
      </c>
      <c r="FS113" s="2">
        <f t="shared" si="150"/>
        <v>0.97662409909749692</v>
      </c>
      <c r="FT113" s="2">
        <f t="shared" si="150"/>
        <v>0.97823768325495009</v>
      </c>
      <c r="FU113" s="2">
        <f t="shared" si="150"/>
        <v>0.97645854819235056</v>
      </c>
      <c r="FW113" s="2">
        <f t="shared" si="141"/>
        <v>1.0750047147663885E-3</v>
      </c>
      <c r="FX113" s="2">
        <f t="shared" si="141"/>
        <v>1.5258732330975962E-3</v>
      </c>
      <c r="FY113" s="2">
        <f t="shared" si="141"/>
        <v>1.2348923624283213E-3</v>
      </c>
      <c r="FZ113" s="2">
        <f t="shared" si="141"/>
        <v>1.2915605231564938E-3</v>
      </c>
      <c r="GA113" s="2">
        <f t="shared" si="141"/>
        <v>1.1941346479426875E-3</v>
      </c>
      <c r="GB113" s="2">
        <f t="shared" si="141"/>
        <v>1.0913883753147847E-3</v>
      </c>
      <c r="GC113" s="2">
        <f t="shared" si="141"/>
        <v>1.5436253032784788E-3</v>
      </c>
      <c r="GD113" s="2">
        <f t="shared" si="141"/>
        <v>1.7086034521304242E-3</v>
      </c>
      <c r="GE113" s="2">
        <f t="shared" si="141"/>
        <v>1.7974753114003597E-3</v>
      </c>
      <c r="GF113" s="2">
        <f t="shared" si="141"/>
        <v>1.3091008567259635E-3</v>
      </c>
      <c r="GG113" s="2">
        <f t="shared" si="141"/>
        <v>1.2141746364947451E-3</v>
      </c>
      <c r="GH113" s="2">
        <f t="shared" si="141"/>
        <v>1.1686290355761293E-3</v>
      </c>
      <c r="GI113" s="2">
        <f t="shared" si="141"/>
        <v>1.0126015965241009E-3</v>
      </c>
      <c r="GJ113" s="2">
        <f t="shared" si="141"/>
        <v>8.540287006255457E-4</v>
      </c>
      <c r="GK113" s="2">
        <f t="shared" si="141"/>
        <v>8.7227815590351643E-4</v>
      </c>
      <c r="GM113" s="86">
        <f t="shared" si="142"/>
        <v>3.1223812356183679E-9</v>
      </c>
      <c r="GN113" s="86">
        <f t="shared" si="142"/>
        <v>3.743309221735659E-12</v>
      </c>
      <c r="GO113" s="86">
        <f t="shared" si="142"/>
        <v>4.0857771596066625E-14</v>
      </c>
      <c r="GP113" s="86">
        <f t="shared" si="142"/>
        <v>9.7080020344829139E-15</v>
      </c>
      <c r="GQ113" s="86">
        <f t="shared" si="142"/>
        <v>3.8431922408509786E-15</v>
      </c>
      <c r="GR113" s="86">
        <f t="shared" si="142"/>
        <v>5.5368062172444196E-14</v>
      </c>
      <c r="GS113" s="86">
        <f t="shared" si="142"/>
        <v>8.1133774232856456E-8</v>
      </c>
      <c r="GT113" s="86">
        <f t="shared" si="142"/>
        <v>7.2154437156120125E-6</v>
      </c>
      <c r="GU113" s="86">
        <f t="shared" si="142"/>
        <v>3.980500961598165E-10</v>
      </c>
      <c r="GV113" s="86">
        <f t="shared" si="142"/>
        <v>1.9835549439385662E-9</v>
      </c>
      <c r="GW113" s="86">
        <f t="shared" si="142"/>
        <v>3.6553685611279593E-14</v>
      </c>
      <c r="GX113" s="86">
        <f t="shared" si="142"/>
        <v>1.9560010161555575E-23</v>
      </c>
      <c r="GY113" s="86">
        <f t="shared" si="142"/>
        <v>8.8407215643600549E-19</v>
      </c>
      <c r="GZ113" s="86">
        <f t="shared" si="142"/>
        <v>1.2172063589257509E-21</v>
      </c>
      <c r="HA113" s="86">
        <f t="shared" si="142"/>
        <v>1.723364509731008E-23</v>
      </c>
      <c r="HC113" s="86">
        <f t="shared" si="73"/>
        <v>0.50594502561523225</v>
      </c>
      <c r="HD113" s="86">
        <f t="shared" si="73"/>
        <v>0.51995766386617881</v>
      </c>
      <c r="HE113" s="86">
        <f t="shared" si="73"/>
        <v>0.55786456117446714</v>
      </c>
      <c r="HF113" s="86">
        <f t="shared" si="73"/>
        <v>0.52811927060732899</v>
      </c>
      <c r="HG113" s="86">
        <f t="shared" si="73"/>
        <v>0.57261086011268314</v>
      </c>
      <c r="HH113" s="86">
        <f t="shared" si="73"/>
        <v>0.57887570713446701</v>
      </c>
      <c r="HI113" s="86">
        <f t="shared" si="138"/>
        <v>0.59749068998094612</v>
      </c>
      <c r="HJ113" s="86">
        <f t="shared" si="138"/>
        <v>0.59991190108717773</v>
      </c>
      <c r="HK113" s="86">
        <f t="shared" si="138"/>
        <v>0.54610860352336488</v>
      </c>
      <c r="HL113" s="86">
        <f t="shared" si="138"/>
        <v>0.63121718102607594</v>
      </c>
      <c r="HM113" s="86">
        <f t="shared" si="138"/>
        <v>0.64566180724896682</v>
      </c>
      <c r="HN113" s="86">
        <f t="shared" si="138"/>
        <v>0.58422448928080084</v>
      </c>
      <c r="HO113" s="86">
        <f t="shared" si="138"/>
        <v>0.53029725341391232</v>
      </c>
      <c r="HP113" s="86">
        <f t="shared" si="138"/>
        <v>0.53870708588170313</v>
      </c>
      <c r="HQ113" s="86">
        <f t="shared" si="138"/>
        <v>0.56858908714694312</v>
      </c>
      <c r="HS113" s="86">
        <f t="shared" si="143"/>
        <v>3.6848717487599517E-16</v>
      </c>
      <c r="HT113" s="86">
        <f t="shared" si="143"/>
        <v>8.5673994197944619E-15</v>
      </c>
      <c r="HU113" s="86">
        <f t="shared" si="143"/>
        <v>5.6510460808412863E-15</v>
      </c>
      <c r="HV113" s="86">
        <f t="shared" si="143"/>
        <v>6.7846323137801333E-19</v>
      </c>
      <c r="HW113" s="86">
        <f t="shared" si="143"/>
        <v>1.8064650713117297E-19</v>
      </c>
      <c r="HX113" s="86">
        <f t="shared" si="143"/>
        <v>3.2088423001022061E-21</v>
      </c>
      <c r="HY113" s="86">
        <f t="shared" si="143"/>
        <v>3.6137606993140624E-18</v>
      </c>
      <c r="HZ113" s="86">
        <f t="shared" si="143"/>
        <v>1.4358659350449689E-17</v>
      </c>
      <c r="IA113" s="86">
        <f t="shared" si="143"/>
        <v>1.625980715074875E-19</v>
      </c>
      <c r="IB113" s="86">
        <f t="shared" si="143"/>
        <v>4.2384934569233803E-15</v>
      </c>
      <c r="IC113" s="86">
        <f t="shared" si="143"/>
        <v>1.936482406487416E-16</v>
      </c>
      <c r="ID113" s="86">
        <f t="shared" si="143"/>
        <v>8.9035258974258287E-20</v>
      </c>
      <c r="IE113" s="86">
        <f t="shared" si="143"/>
        <v>1.2636129451276099E-17</v>
      </c>
      <c r="IF113" s="86">
        <f t="shared" si="143"/>
        <v>1.7364452285806443E-14</v>
      </c>
      <c r="IG113" s="86">
        <f t="shared" si="143"/>
        <v>1.1725192724013362E-11</v>
      </c>
      <c r="II113" s="86">
        <f t="shared" si="144"/>
        <v>2.0325917975082289E-121</v>
      </c>
      <c r="IJ113" s="86">
        <f t="shared" si="144"/>
        <v>6.8841709509346924E-102</v>
      </c>
      <c r="IK113" s="86">
        <f t="shared" si="144"/>
        <v>1.60649121961727E-110</v>
      </c>
      <c r="IL113" s="86">
        <f t="shared" si="144"/>
        <v>1.3645299720911502E-144</v>
      </c>
      <c r="IM113" s="86">
        <f t="shared" si="144"/>
        <v>1.6368835826452368E-145</v>
      </c>
      <c r="IN113" s="86">
        <f t="shared" si="144"/>
        <v>8.9284036916884222E-162</v>
      </c>
      <c r="IO113" s="86">
        <f t="shared" si="144"/>
        <v>9.2348755926650734E-135</v>
      </c>
      <c r="IP113" s="86">
        <f t="shared" si="144"/>
        <v>2.1595717266088348E-134</v>
      </c>
      <c r="IQ113" s="86">
        <f t="shared" si="144"/>
        <v>3.4361960419926926E-155</v>
      </c>
      <c r="IR113" s="86">
        <f t="shared" si="144"/>
        <v>1.5479644109726945E-115</v>
      </c>
      <c r="IS113" s="86">
        <f t="shared" si="144"/>
        <v>4.3951065850582152E-121</v>
      </c>
      <c r="IT113" s="86">
        <f t="shared" si="144"/>
        <v>2.0102616530341641E-145</v>
      </c>
      <c r="IU113" s="86">
        <f t="shared" si="144"/>
        <v>8.2814236051842049E-132</v>
      </c>
      <c r="IV113" s="86">
        <f t="shared" si="144"/>
        <v>7.5645338418409068E-76</v>
      </c>
      <c r="IW113" s="86">
        <f t="shared" si="144"/>
        <v>3.6504929837131133E-55</v>
      </c>
      <c r="IY113" s="86">
        <f t="shared" si="145"/>
        <v>0.50594502873761382</v>
      </c>
      <c r="IZ113" s="86">
        <f t="shared" si="145"/>
        <v>0.5199576638699307</v>
      </c>
      <c r="JA113" s="86">
        <f t="shared" si="145"/>
        <v>0.55786456117451366</v>
      </c>
      <c r="JB113" s="86">
        <f t="shared" si="145"/>
        <v>0.52811927060733865</v>
      </c>
      <c r="JC113" s="86">
        <f t="shared" si="145"/>
        <v>0.57261086011268703</v>
      </c>
      <c r="JD113" s="86">
        <f t="shared" si="145"/>
        <v>0.57887570713452241</v>
      </c>
      <c r="JE113" s="86">
        <f t="shared" si="145"/>
        <v>0.59749077111472038</v>
      </c>
      <c r="JF113" s="86">
        <f t="shared" si="145"/>
        <v>0.59991911653089336</v>
      </c>
      <c r="JG113" s="86">
        <f t="shared" si="145"/>
        <v>0.54610860392141503</v>
      </c>
      <c r="JH113" s="86">
        <f t="shared" si="145"/>
        <v>0.63121718300963514</v>
      </c>
      <c r="JI113" s="86">
        <f t="shared" si="145"/>
        <v>0.64566180724900357</v>
      </c>
      <c r="JJ113" s="86">
        <f t="shared" si="145"/>
        <v>0.58422448928080084</v>
      </c>
      <c r="JK113" s="86">
        <f t="shared" si="145"/>
        <v>0.53029725341391232</v>
      </c>
      <c r="JL113" s="86">
        <f t="shared" si="145"/>
        <v>0.53870708588172045</v>
      </c>
      <c r="JM113" s="86">
        <f t="shared" si="145"/>
        <v>0.56858908715866829</v>
      </c>
    </row>
    <row r="114" spans="2:273" x14ac:dyDescent="0.25">
      <c r="B114" s="2">
        <v>87</v>
      </c>
      <c r="C114" s="37">
        <v>169.947</v>
      </c>
      <c r="D114" s="37">
        <v>178.857</v>
      </c>
      <c r="E114" s="37">
        <v>178.82300000000001</v>
      </c>
      <c r="F114" s="37">
        <v>186</v>
      </c>
      <c r="G114" s="37">
        <v>187.79</v>
      </c>
      <c r="H114" s="37">
        <v>184.661</v>
      </c>
      <c r="I114" s="37">
        <v>176.47499999999999</v>
      </c>
      <c r="J114" s="37">
        <v>159.35599999999999</v>
      </c>
      <c r="K114" s="37">
        <v>144.81399999999999</v>
      </c>
      <c r="L114" s="37">
        <v>174.29</v>
      </c>
      <c r="M114" s="37">
        <v>178.74600000000001</v>
      </c>
      <c r="N114" s="37">
        <v>179.667</v>
      </c>
      <c r="O114" s="37">
        <v>181.15899999999999</v>
      </c>
      <c r="P114" s="37">
        <v>175.887</v>
      </c>
      <c r="Q114" s="37">
        <v>162.85499999999999</v>
      </c>
      <c r="S114" s="4">
        <f t="shared" si="146"/>
        <v>171.80693859480587</v>
      </c>
      <c r="T114" s="4">
        <f t="shared" si="146"/>
        <v>186.40942567135511</v>
      </c>
      <c r="U114" s="4">
        <f t="shared" si="146"/>
        <v>184.82862161228658</v>
      </c>
      <c r="V114" s="4">
        <f t="shared" si="146"/>
        <v>190.61043616341124</v>
      </c>
      <c r="W114" s="4">
        <f t="shared" si="146"/>
        <v>193.24932360739299</v>
      </c>
      <c r="X114" s="4">
        <f t="shared" si="146"/>
        <v>182.04748390072217</v>
      </c>
      <c r="Y114" s="4">
        <f t="shared" si="146"/>
        <v>168.78740586349181</v>
      </c>
      <c r="Z114" s="4">
        <f t="shared" si="146"/>
        <v>154.65938461473397</v>
      </c>
      <c r="AA114" s="4">
        <f t="shared" si="146"/>
        <v>139.02649695993529</v>
      </c>
      <c r="AB114" s="4">
        <f t="shared" si="146"/>
        <v>171.2136136321987</v>
      </c>
      <c r="AC114" s="4">
        <f t="shared" si="146"/>
        <v>181.07221605859789</v>
      </c>
      <c r="AD114" s="4">
        <f t="shared" si="146"/>
        <v>182.86710340122764</v>
      </c>
      <c r="AE114" s="4">
        <f t="shared" si="146"/>
        <v>190.25786709601743</v>
      </c>
      <c r="AF114" s="4">
        <f t="shared" si="146"/>
        <v>180.95260013302018</v>
      </c>
      <c r="AG114" s="4">
        <f t="shared" si="146"/>
        <v>165.14011768771098</v>
      </c>
      <c r="AI114" s="4">
        <f t="shared" si="147"/>
        <v>-1.8599385948058682</v>
      </c>
      <c r="AJ114" s="4">
        <f t="shared" si="147"/>
        <v>-7.5524256713551097</v>
      </c>
      <c r="AK114" s="4">
        <f t="shared" si="147"/>
        <v>-6.0056216122865749</v>
      </c>
      <c r="AL114" s="4">
        <f t="shared" si="147"/>
        <v>-4.6104361634112365</v>
      </c>
      <c r="AM114" s="4">
        <f t="shared" si="147"/>
        <v>-5.4593236073930029</v>
      </c>
      <c r="AN114" s="4">
        <f t="shared" si="147"/>
        <v>2.613516099277831</v>
      </c>
      <c r="AO114" s="4">
        <f t="shared" si="147"/>
        <v>7.6875941365081815</v>
      </c>
      <c r="AP114" s="4">
        <f t="shared" si="147"/>
        <v>4.6966153852660284</v>
      </c>
      <c r="AQ114" s="4">
        <f t="shared" si="147"/>
        <v>5.7875030400647063</v>
      </c>
      <c r="AR114" s="4">
        <f t="shared" si="147"/>
        <v>3.076386367801291</v>
      </c>
      <c r="AS114" s="4">
        <f t="shared" si="147"/>
        <v>-2.3262160585978791</v>
      </c>
      <c r="AT114" s="4">
        <f t="shared" si="147"/>
        <v>-3.2001034012276364</v>
      </c>
      <c r="AU114" s="4">
        <f t="shared" si="147"/>
        <v>-9.0988670960174431</v>
      </c>
      <c r="AV114" s="4">
        <f t="shared" si="147"/>
        <v>-5.0656001330201832</v>
      </c>
      <c r="AW114" s="4">
        <f t="shared" si="147"/>
        <v>-2.2851176877109936</v>
      </c>
      <c r="AY114" s="2">
        <f t="shared" si="139"/>
        <v>64.517317423879234</v>
      </c>
      <c r="AZ114" s="2">
        <f t="shared" si="139"/>
        <v>63.18075816827622</v>
      </c>
      <c r="BA114" s="2">
        <f t="shared" si="139"/>
        <v>61.176294565098331</v>
      </c>
      <c r="BB114" s="2">
        <f t="shared" si="139"/>
        <v>64.132020876732639</v>
      </c>
      <c r="BC114" s="2">
        <f t="shared" si="139"/>
        <v>58.101129886087364</v>
      </c>
      <c r="BD114" s="2">
        <f t="shared" si="139"/>
        <v>61.126700477665423</v>
      </c>
      <c r="BE114" s="2">
        <f t="shared" si="139"/>
        <v>57.74857461329897</v>
      </c>
      <c r="BF114" s="2">
        <f t="shared" si="139"/>
        <v>59.368085581616874</v>
      </c>
      <c r="BG114" s="2">
        <f t="shared" si="139"/>
        <v>68.352804279475734</v>
      </c>
      <c r="BH114" s="2">
        <f t="shared" si="139"/>
        <v>62.355322376940855</v>
      </c>
      <c r="BI114" s="2">
        <f t="shared" si="139"/>
        <v>60.976781938472428</v>
      </c>
      <c r="BJ114" s="2">
        <f t="shared" si="139"/>
        <v>63.397736757002257</v>
      </c>
      <c r="BK114" s="2">
        <f t="shared" si="139"/>
        <v>66.145618908999779</v>
      </c>
      <c r="BL114" s="2">
        <f t="shared" si="139"/>
        <v>73.842849161635897</v>
      </c>
      <c r="BM114" s="2">
        <f t="shared" si="139"/>
        <v>89.431631387327528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100.70637641025642</v>
      </c>
      <c r="DL114" s="2">
        <f t="shared" si="148"/>
        <v>96.993920087575262</v>
      </c>
      <c r="DM114" s="2">
        <f t="shared" si="148"/>
        <v>90.936584249084262</v>
      </c>
      <c r="DN114" s="2">
        <f t="shared" si="148"/>
        <v>93.188842364532022</v>
      </c>
      <c r="DO114" s="2">
        <f t="shared" si="148"/>
        <v>83.009700769230761</v>
      </c>
      <c r="DP114" s="2">
        <f t="shared" si="148"/>
        <v>85.001874505928825</v>
      </c>
      <c r="DQ114" s="2">
        <f t="shared" si="148"/>
        <v>38.672008893280641</v>
      </c>
      <c r="DR114" s="2">
        <f t="shared" si="148"/>
        <v>67.382432900432917</v>
      </c>
      <c r="DS114" s="2">
        <f t="shared" si="148"/>
        <v>76.053978354978341</v>
      </c>
      <c r="DT114" s="2">
        <f t="shared" si="148"/>
        <v>78.561790513833998</v>
      </c>
      <c r="DU114" s="2">
        <f t="shared" si="148"/>
        <v>83.18322492753623</v>
      </c>
      <c r="DV114" s="2">
        <f t="shared" si="148"/>
        <v>90.471778119658126</v>
      </c>
      <c r="DW114" s="2">
        <f t="shared" si="148"/>
        <v>91.299516923076922</v>
      </c>
      <c r="DX114" s="2">
        <f t="shared" si="148"/>
        <v>103.83066666666667</v>
      </c>
      <c r="DY114" s="2">
        <f t="shared" si="148"/>
        <v>114.69907145299145</v>
      </c>
      <c r="EA114" s="2">
        <f t="shared" si="94"/>
        <v>63.78866588078116</v>
      </c>
      <c r="EB114" s="2">
        <f t="shared" si="94"/>
        <v>62.482923807082443</v>
      </c>
      <c r="EC114" s="2">
        <f t="shared" si="94"/>
        <v>60.599049118829569</v>
      </c>
      <c r="ED114" s="2">
        <f t="shared" si="94"/>
        <v>63.543610210568609</v>
      </c>
      <c r="EE114" s="2">
        <f t="shared" si="94"/>
        <v>57.495372864936975</v>
      </c>
      <c r="EF114" s="2">
        <f t="shared" si="94"/>
        <v>60.553567548153751</v>
      </c>
      <c r="EG114" s="2">
        <f t="shared" si="94"/>
        <v>58.207771872915664</v>
      </c>
      <c r="EH114" s="2">
        <f t="shared" si="94"/>
        <v>59.15149583027803</v>
      </c>
      <c r="EI114" s="2">
        <f t="shared" si="94"/>
        <v>68.140099750711258</v>
      </c>
      <c r="EJ114" s="2">
        <f t="shared" si="94"/>
        <v>61.94535618412705</v>
      </c>
      <c r="EK114" s="2">
        <f t="shared" si="94"/>
        <v>60.46285095348712</v>
      </c>
      <c r="EL114" s="2">
        <f t="shared" si="94"/>
        <v>62.790769328625018</v>
      </c>
      <c r="EM114" s="2">
        <f t="shared" si="135"/>
        <v>65.5967284572544</v>
      </c>
      <c r="EN114" s="2">
        <f t="shared" si="135"/>
        <v>73.233799868635231</v>
      </c>
      <c r="EO114" s="2">
        <f t="shared" si="135"/>
        <v>88.870734697471093</v>
      </c>
      <c r="EQ114" s="2">
        <f t="shared" si="149"/>
        <v>63.917044110353913</v>
      </c>
      <c r="ER114" s="2">
        <f t="shared" si="149"/>
        <v>62.467689758014366</v>
      </c>
      <c r="ES114" s="2">
        <f t="shared" si="149"/>
        <v>60.883539849669198</v>
      </c>
      <c r="ET114" s="2">
        <f t="shared" si="149"/>
        <v>64.063738777247821</v>
      </c>
      <c r="EU114" s="2">
        <f t="shared" si="149"/>
        <v>57.275384826336847</v>
      </c>
      <c r="EV114" s="2">
        <f t="shared" si="149"/>
        <v>59.84873434266342</v>
      </c>
      <c r="EW114" s="2">
        <f t="shared" si="149"/>
        <v>57.595058455602476</v>
      </c>
      <c r="EX114" s="2">
        <f t="shared" si="149"/>
        <v>58.881592942868174</v>
      </c>
      <c r="EY114" s="2">
        <f t="shared" si="149"/>
        <v>65.886135890325306</v>
      </c>
      <c r="EZ114" s="2">
        <f t="shared" si="149"/>
        <v>61.453580087662353</v>
      </c>
      <c r="FA114" s="2">
        <f t="shared" si="149"/>
        <v>60.228407833393661</v>
      </c>
      <c r="FB114" s="2">
        <f t="shared" si="149"/>
        <v>62.632064484631272</v>
      </c>
      <c r="FC114" s="2">
        <f t="shared" si="149"/>
        <v>65.417836154366952</v>
      </c>
      <c r="FD114" s="2">
        <f t="shared" si="149"/>
        <v>73.889405006758395</v>
      </c>
      <c r="FE114" s="2">
        <f t="shared" si="149"/>
        <v>94.318222734909398</v>
      </c>
      <c r="FG114" s="2">
        <f t="shared" si="150"/>
        <v>0.98026691724772297</v>
      </c>
      <c r="FH114" s="2">
        <f t="shared" si="150"/>
        <v>0.97977862361157142</v>
      </c>
      <c r="FI114" s="2">
        <f t="shared" si="150"/>
        <v>0.98098526198747638</v>
      </c>
      <c r="FJ114" s="2">
        <f t="shared" si="150"/>
        <v>0.98017643560766832</v>
      </c>
      <c r="FK114" s="2">
        <f t="shared" si="150"/>
        <v>0.97624687469901095</v>
      </c>
      <c r="FL114" s="2">
        <f t="shared" si="150"/>
        <v>0.97652286090782059</v>
      </c>
      <c r="FM114" s="2">
        <f t="shared" si="150"/>
        <v>0.97654760832690135</v>
      </c>
      <c r="FN114" s="2">
        <f t="shared" si="150"/>
        <v>0.97362447133895502</v>
      </c>
      <c r="FO114" s="2">
        <f t="shared" si="150"/>
        <v>0.97256135836543867</v>
      </c>
      <c r="FP114" s="2">
        <f t="shared" si="150"/>
        <v>0.97528519108255318</v>
      </c>
      <c r="FQ114" s="2">
        <f t="shared" si="150"/>
        <v>0.97736643477367635</v>
      </c>
      <c r="FR114" s="2">
        <f t="shared" si="150"/>
        <v>0.97806543935396195</v>
      </c>
      <c r="FS114" s="2">
        <f t="shared" si="150"/>
        <v>0.97863698499464868</v>
      </c>
      <c r="FT114" s="2">
        <f t="shared" si="150"/>
        <v>0.98011445344027592</v>
      </c>
      <c r="FU114" s="2">
        <f t="shared" si="150"/>
        <v>0.9784853755436832</v>
      </c>
      <c r="FW114" s="2">
        <f t="shared" si="141"/>
        <v>1.1785969928761169E-3</v>
      </c>
      <c r="FX114" s="2">
        <f t="shared" si="141"/>
        <v>1.6728404654750562E-3</v>
      </c>
      <c r="FY114" s="2">
        <f t="shared" si="141"/>
        <v>1.3538712495118042E-3</v>
      </c>
      <c r="FZ114" s="2">
        <f t="shared" si="141"/>
        <v>1.415991509578202E-3</v>
      </c>
      <c r="GA114" s="2">
        <f t="shared" si="141"/>
        <v>1.3091917754187896E-3</v>
      </c>
      <c r="GB114" s="2">
        <f t="shared" si="141"/>
        <v>1.196557565310492E-3</v>
      </c>
      <c r="GC114" s="2">
        <f t="shared" si="141"/>
        <v>1.6922994603576255E-3</v>
      </c>
      <c r="GD114" s="2">
        <f t="shared" si="141"/>
        <v>1.8731376575244691E-3</v>
      </c>
      <c r="GE114" s="2">
        <f t="shared" si="141"/>
        <v>1.9705507597089405E-3</v>
      </c>
      <c r="GF114" s="2">
        <f t="shared" si="141"/>
        <v>1.4352192782035745E-3</v>
      </c>
      <c r="GG114" s="2">
        <f t="shared" si="141"/>
        <v>1.33116008129933E-3</v>
      </c>
      <c r="GH114" s="2">
        <f t="shared" si="141"/>
        <v>1.2812318015635786E-3</v>
      </c>
      <c r="GI114" s="2">
        <f t="shared" si="141"/>
        <v>1.1101871133758633E-3</v>
      </c>
      <c r="GJ114" s="2">
        <f t="shared" si="141"/>
        <v>9.3634669869112862E-4</v>
      </c>
      <c r="GK114" s="2">
        <f t="shared" si="141"/>
        <v>9.5635349620462411E-4</v>
      </c>
      <c r="GM114" s="86">
        <f t="shared" si="142"/>
        <v>6.0648124422214595E-10</v>
      </c>
      <c r="GN114" s="86">
        <f t="shared" si="142"/>
        <v>3.496389004759203E-13</v>
      </c>
      <c r="GO114" s="86">
        <f t="shared" si="142"/>
        <v>2.6603493112064405E-15</v>
      </c>
      <c r="GP114" s="86">
        <f t="shared" si="142"/>
        <v>5.0483083749294522E-16</v>
      </c>
      <c r="GQ114" s="86">
        <f t="shared" si="142"/>
        <v>1.8759437957619356E-16</v>
      </c>
      <c r="GR114" s="86">
        <f t="shared" si="142"/>
        <v>3.9262375234341806E-15</v>
      </c>
      <c r="GS114" s="86">
        <f t="shared" si="142"/>
        <v>2.119044030729698E-8</v>
      </c>
      <c r="GT114" s="86">
        <f t="shared" si="142"/>
        <v>2.8353069738610136E-6</v>
      </c>
      <c r="GU114" s="86">
        <f t="shared" si="142"/>
        <v>6.4842034668954794E-11</v>
      </c>
      <c r="GV114" s="86">
        <f t="shared" si="142"/>
        <v>3.6605151495361582E-10</v>
      </c>
      <c r="GW114" s="86">
        <f t="shared" si="142"/>
        <v>2.4671127878349628E-15</v>
      </c>
      <c r="GX114" s="86">
        <f t="shared" si="142"/>
        <v>1.7183345739119555E-25</v>
      </c>
      <c r="GY114" s="86">
        <f t="shared" si="142"/>
        <v>2.2252374152968692E-20</v>
      </c>
      <c r="GZ114" s="86">
        <f t="shared" si="142"/>
        <v>1.697127483212849E-23</v>
      </c>
      <c r="HA114" s="86">
        <f t="shared" si="142"/>
        <v>1.6561425412519019E-25</v>
      </c>
      <c r="HC114" s="86">
        <f t="shared" si="73"/>
        <v>0.53340809611272222</v>
      </c>
      <c r="HD114" s="86">
        <f t="shared" si="73"/>
        <v>0.56919911145704449</v>
      </c>
      <c r="HE114" s="86">
        <f t="shared" si="73"/>
        <v>0.58986832630025809</v>
      </c>
      <c r="HF114" s="86">
        <f t="shared" si="73"/>
        <v>0.56264840325810328</v>
      </c>
      <c r="HG114" s="86">
        <f t="shared" si="73"/>
        <v>0.62078186858298601</v>
      </c>
      <c r="HH114" s="86">
        <f t="shared" si="73"/>
        <v>0.58749592707423026</v>
      </c>
      <c r="HI114" s="86">
        <f t="shared" si="138"/>
        <v>0.55885553535035715</v>
      </c>
      <c r="HJ114" s="86">
        <f t="shared" si="138"/>
        <v>0.5173488495373344</v>
      </c>
      <c r="HK114" s="86">
        <f t="shared" si="138"/>
        <v>0.456607440185469</v>
      </c>
      <c r="HL114" s="86">
        <f t="shared" si="138"/>
        <v>0.60141402716146519</v>
      </c>
      <c r="HM114" s="86">
        <f t="shared" si="138"/>
        <v>0.66003656956155754</v>
      </c>
      <c r="HN114" s="86">
        <f t="shared" si="138"/>
        <v>0.61069785497320817</v>
      </c>
      <c r="HO114" s="86">
        <f t="shared" si="138"/>
        <v>0.59576233031793979</v>
      </c>
      <c r="HP114" s="86">
        <f t="shared" si="138"/>
        <v>0.60449262755553224</v>
      </c>
      <c r="HQ114" s="86">
        <f t="shared" si="138"/>
        <v>0.63078098515381642</v>
      </c>
      <c r="HS114" s="86">
        <f t="shared" si="143"/>
        <v>1.6910904469121169E-15</v>
      </c>
      <c r="HT114" s="86">
        <f t="shared" si="143"/>
        <v>3.4764122318609116E-14</v>
      </c>
      <c r="HU114" s="86">
        <f t="shared" si="143"/>
        <v>2.3447068719584833E-14</v>
      </c>
      <c r="HV114" s="86">
        <f t="shared" si="143"/>
        <v>4.3556206877899672E-18</v>
      </c>
      <c r="HW114" s="86">
        <f t="shared" si="143"/>
        <v>1.1764874503217628E-18</v>
      </c>
      <c r="HX114" s="86">
        <f t="shared" si="143"/>
        <v>2.473211346489865E-20</v>
      </c>
      <c r="HY114" s="86">
        <f t="shared" si="143"/>
        <v>2.1977833002249419E-17</v>
      </c>
      <c r="HZ114" s="86">
        <f t="shared" si="143"/>
        <v>8.6724220272317347E-17</v>
      </c>
      <c r="IA114" s="86">
        <f t="shared" si="143"/>
        <v>1.2778144247674457E-18</v>
      </c>
      <c r="IB114" s="86">
        <f t="shared" si="143"/>
        <v>1.8514617167086855E-14</v>
      </c>
      <c r="IC114" s="86">
        <f t="shared" si="143"/>
        <v>9.246691835506687E-16</v>
      </c>
      <c r="ID114" s="86">
        <f t="shared" si="143"/>
        <v>5.8525019993763529E-19</v>
      </c>
      <c r="IE114" s="86">
        <f t="shared" si="143"/>
        <v>6.5792545722237956E-17</v>
      </c>
      <c r="IF114" s="86">
        <f t="shared" si="143"/>
        <v>6.1669156045717397E-14</v>
      </c>
      <c r="IG114" s="86">
        <f t="shared" si="143"/>
        <v>3.14136344789864E-11</v>
      </c>
      <c r="II114" s="86">
        <f t="shared" si="144"/>
        <v>3.2040669890904506E-118</v>
      </c>
      <c r="IJ114" s="86">
        <f t="shared" si="144"/>
        <v>4.5435353449821386E-99</v>
      </c>
      <c r="IK114" s="86">
        <f t="shared" si="144"/>
        <v>1.4865346686186173E-107</v>
      </c>
      <c r="IL114" s="86">
        <f t="shared" si="144"/>
        <v>1.1394890823580026E-140</v>
      </c>
      <c r="IM114" s="86">
        <f t="shared" si="144"/>
        <v>1.3040510880122603E-141</v>
      </c>
      <c r="IN114" s="86">
        <f t="shared" si="144"/>
        <v>1.7242387417622232E-157</v>
      </c>
      <c r="IO114" s="86">
        <f t="shared" si="144"/>
        <v>5.2143755015524246E-131</v>
      </c>
      <c r="IP114" s="86">
        <f t="shared" si="144"/>
        <v>1.364678145562015E-130</v>
      </c>
      <c r="IQ114" s="86">
        <f t="shared" si="144"/>
        <v>9.2892028896974473E-151</v>
      </c>
      <c r="IR114" s="86">
        <f t="shared" si="144"/>
        <v>2.0891705160512098E-112</v>
      </c>
      <c r="IS114" s="86">
        <f t="shared" si="144"/>
        <v>7.7476458942671292E-118</v>
      </c>
      <c r="IT114" s="86">
        <f t="shared" si="144"/>
        <v>1.547776714256002E-141</v>
      </c>
      <c r="IU114" s="86">
        <f t="shared" si="144"/>
        <v>2.3091582397215834E-128</v>
      </c>
      <c r="IV114" s="86">
        <f t="shared" si="144"/>
        <v>6.2381603117595813E-74</v>
      </c>
      <c r="IW114" s="86">
        <f t="shared" si="144"/>
        <v>8.8874325950157713E-54</v>
      </c>
      <c r="IY114" s="86">
        <f t="shared" si="145"/>
        <v>0.53340809671920508</v>
      </c>
      <c r="IZ114" s="86">
        <f t="shared" si="145"/>
        <v>0.56919911145742885</v>
      </c>
      <c r="JA114" s="86">
        <f t="shared" si="145"/>
        <v>0.58986832630028418</v>
      </c>
      <c r="JB114" s="86">
        <f t="shared" si="145"/>
        <v>0.56264840325810384</v>
      </c>
      <c r="JC114" s="86">
        <f t="shared" si="145"/>
        <v>0.62078186858298623</v>
      </c>
      <c r="JD114" s="86">
        <f t="shared" si="145"/>
        <v>0.58749592707423415</v>
      </c>
      <c r="JE114" s="86">
        <f t="shared" si="145"/>
        <v>0.55885555654079744</v>
      </c>
      <c r="JF114" s="86">
        <f t="shared" si="145"/>
        <v>0.51735168484430838</v>
      </c>
      <c r="JG114" s="86">
        <f t="shared" si="145"/>
        <v>0.45660744025031103</v>
      </c>
      <c r="JH114" s="86">
        <f t="shared" si="145"/>
        <v>0.60141402752753526</v>
      </c>
      <c r="JI114" s="86">
        <f t="shared" si="145"/>
        <v>0.66003656956156087</v>
      </c>
      <c r="JJ114" s="86">
        <f t="shared" si="145"/>
        <v>0.61069785497320817</v>
      </c>
      <c r="JK114" s="86">
        <f t="shared" si="145"/>
        <v>0.5957623303179399</v>
      </c>
      <c r="JL114" s="86">
        <f t="shared" si="145"/>
        <v>0.60449262755559385</v>
      </c>
      <c r="JM114" s="86">
        <f t="shared" si="145"/>
        <v>0.63078098518523007</v>
      </c>
    </row>
    <row r="115" spans="2:273" x14ac:dyDescent="0.25">
      <c r="B115" s="2">
        <v>88</v>
      </c>
      <c r="C115" s="37">
        <v>162.053</v>
      </c>
      <c r="D115" s="37">
        <v>175.39699999999999</v>
      </c>
      <c r="E115" s="37">
        <v>171.29</v>
      </c>
      <c r="F115" s="37">
        <v>176.48400000000001</v>
      </c>
      <c r="G115" s="37">
        <v>176.87100000000001</v>
      </c>
      <c r="H115" s="37">
        <v>165.17699999999999</v>
      </c>
      <c r="I115" s="37">
        <v>149.721</v>
      </c>
      <c r="J115" s="37">
        <v>129.678</v>
      </c>
      <c r="K115" s="37">
        <v>113.068</v>
      </c>
      <c r="L115" s="37">
        <v>149.274</v>
      </c>
      <c r="M115" s="37">
        <v>159.65100000000001</v>
      </c>
      <c r="N115" s="37">
        <v>166.905</v>
      </c>
      <c r="O115" s="37">
        <v>178.44399999999999</v>
      </c>
      <c r="P115" s="37">
        <v>172.80600000000001</v>
      </c>
      <c r="Q115" s="37">
        <v>156.96799999999999</v>
      </c>
      <c r="S115" s="4">
        <f t="shared" si="146"/>
        <v>161.31634570017044</v>
      </c>
      <c r="T115" s="4">
        <f t="shared" si="146"/>
        <v>178.54752325663281</v>
      </c>
      <c r="U115" s="4">
        <f t="shared" si="146"/>
        <v>171.24759843330293</v>
      </c>
      <c r="V115" s="4">
        <f t="shared" si="146"/>
        <v>174.85624045519722</v>
      </c>
      <c r="W115" s="4">
        <f t="shared" si="146"/>
        <v>174.94750195582711</v>
      </c>
      <c r="X115" s="4">
        <f t="shared" si="146"/>
        <v>157.56833797796565</v>
      </c>
      <c r="Y115" s="4">
        <f t="shared" si="146"/>
        <v>138.31949397675334</v>
      </c>
      <c r="Z115" s="4">
        <f t="shared" si="146"/>
        <v>120.33352092655649</v>
      </c>
      <c r="AA115" s="4">
        <f t="shared" si="146"/>
        <v>112.02338553856758</v>
      </c>
      <c r="AB115" s="4">
        <f t="shared" si="146"/>
        <v>143.65589938942139</v>
      </c>
      <c r="AC115" s="4">
        <f t="shared" si="146"/>
        <v>156.09256343098039</v>
      </c>
      <c r="AD115" s="4">
        <f t="shared" si="146"/>
        <v>162.57824559538102</v>
      </c>
      <c r="AE115" s="4">
        <f t="shared" si="146"/>
        <v>182.60382246717273</v>
      </c>
      <c r="AF115" s="4">
        <f t="shared" si="146"/>
        <v>175.0484131600669</v>
      </c>
      <c r="AG115" s="4">
        <f t="shared" si="146"/>
        <v>157.21523012194538</v>
      </c>
      <c r="AI115" s="4">
        <f t="shared" si="147"/>
        <v>0.73665429982955288</v>
      </c>
      <c r="AJ115" s="4">
        <f t="shared" si="147"/>
        <v>-3.1505232566328232</v>
      </c>
      <c r="AK115" s="4">
        <f t="shared" si="147"/>
        <v>4.2401566697066073E-2</v>
      </c>
      <c r="AL115" s="4">
        <f t="shared" si="147"/>
        <v>1.6277595448027853</v>
      </c>
      <c r="AM115" s="4">
        <f t="shared" si="147"/>
        <v>1.9234980441729022</v>
      </c>
      <c r="AN115" s="4">
        <f t="shared" si="147"/>
        <v>7.6086620220343377</v>
      </c>
      <c r="AO115" s="4">
        <f t="shared" si="147"/>
        <v>11.401506023246668</v>
      </c>
      <c r="AP115" s="4">
        <f t="shared" si="147"/>
        <v>9.3444790734435088</v>
      </c>
      <c r="AQ115" s="4">
        <f t="shared" si="147"/>
        <v>1.0446144614324169</v>
      </c>
      <c r="AR115" s="4">
        <f t="shared" si="147"/>
        <v>5.6181006105786082</v>
      </c>
      <c r="AS115" s="4">
        <f t="shared" si="147"/>
        <v>3.5584365690196194</v>
      </c>
      <c r="AT115" s="4">
        <f t="shared" si="147"/>
        <v>4.3267544046189812</v>
      </c>
      <c r="AU115" s="4">
        <f t="shared" si="147"/>
        <v>-4.1598224671727451</v>
      </c>
      <c r="AV115" s="4">
        <f t="shared" si="147"/>
        <v>-2.2424131600668886</v>
      </c>
      <c r="AW115" s="4">
        <f t="shared" si="147"/>
        <v>-0.24723012194539251</v>
      </c>
      <c r="AY115" s="2">
        <f t="shared" si="139"/>
        <v>64.367175015440154</v>
      </c>
      <c r="AZ115" s="2">
        <f t="shared" si="139"/>
        <v>63.008707682840615</v>
      </c>
      <c r="BA115" s="2">
        <f t="shared" si="139"/>
        <v>61.029271540571543</v>
      </c>
      <c r="BB115" s="2">
        <f t="shared" si="139"/>
        <v>63.986486784630003</v>
      </c>
      <c r="BC115" s="2">
        <f t="shared" si="139"/>
        <v>57.947418707507239</v>
      </c>
      <c r="BD115" s="2">
        <f t="shared" si="139"/>
        <v>60.909154121322622</v>
      </c>
      <c r="BE115" s="2">
        <f t="shared" si="139"/>
        <v>57.631676124604979</v>
      </c>
      <c r="BF115" s="2">
        <f t="shared" si="139"/>
        <v>59.198817554841625</v>
      </c>
      <c r="BG115" s="2">
        <f t="shared" si="139"/>
        <v>67.999049185905989</v>
      </c>
      <c r="BH115" s="2">
        <f t="shared" si="139"/>
        <v>62.161700220595897</v>
      </c>
      <c r="BI115" s="2">
        <f t="shared" si="139"/>
        <v>60.826519115395435</v>
      </c>
      <c r="BJ115" s="2">
        <f t="shared" si="139"/>
        <v>63.216847521588981</v>
      </c>
      <c r="BK115" s="2">
        <f t="shared" si="139"/>
        <v>65.982919676061059</v>
      </c>
      <c r="BL115" s="2">
        <f t="shared" si="139"/>
        <v>73.709289436917075</v>
      </c>
      <c r="BM115" s="2">
        <f t="shared" si="139"/>
        <v>89.620513677638741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101.15215658119659</v>
      </c>
      <c r="DL115" s="2">
        <f t="shared" si="148"/>
        <v>97.369137383689107</v>
      </c>
      <c r="DM115" s="2">
        <f t="shared" si="148"/>
        <v>91.234313797313803</v>
      </c>
      <c r="DN115" s="2">
        <f t="shared" si="148"/>
        <v>93.496566502463054</v>
      </c>
      <c r="DO115" s="2">
        <f t="shared" si="148"/>
        <v>83.286961538461526</v>
      </c>
      <c r="DP115" s="2">
        <f t="shared" si="148"/>
        <v>85.327638339920924</v>
      </c>
      <c r="DQ115" s="2">
        <f t="shared" si="148"/>
        <v>38.03918379446641</v>
      </c>
      <c r="DR115" s="2">
        <f t="shared" si="148"/>
        <v>67.347579653679674</v>
      </c>
      <c r="DS115" s="2">
        <f t="shared" si="148"/>
        <v>76.19681601731601</v>
      </c>
      <c r="DT115" s="2">
        <f t="shared" si="148"/>
        <v>78.733237154150203</v>
      </c>
      <c r="DU115" s="2">
        <f t="shared" si="148"/>
        <v>83.435485362318843</v>
      </c>
      <c r="DV115" s="2">
        <f t="shared" si="148"/>
        <v>90.814069743589755</v>
      </c>
      <c r="DW115" s="2">
        <f t="shared" si="148"/>
        <v>91.619409230769236</v>
      </c>
      <c r="DX115" s="2">
        <f t="shared" si="148"/>
        <v>104.22226984126985</v>
      </c>
      <c r="DY115" s="2">
        <f t="shared" si="148"/>
        <v>115.02721743589743</v>
      </c>
      <c r="EA115" s="2">
        <f t="shared" si="94"/>
        <v>63.691673837871811</v>
      </c>
      <c r="EB115" s="2">
        <f t="shared" si="94"/>
        <v>62.361978269308246</v>
      </c>
      <c r="EC115" s="2">
        <f t="shared" si="94"/>
        <v>60.494898546859091</v>
      </c>
      <c r="ED115" s="2">
        <f t="shared" si="94"/>
        <v>63.44138027182715</v>
      </c>
      <c r="EE115" s="2">
        <f t="shared" si="94"/>
        <v>57.3854399978703</v>
      </c>
      <c r="EF115" s="2">
        <f t="shared" si="94"/>
        <v>60.374659629813017</v>
      </c>
      <c r="EG115" s="2">
        <f t="shared" si="94"/>
        <v>58.061917848398608</v>
      </c>
      <c r="EH115" s="2">
        <f t="shared" si="94"/>
        <v>58.998036118947901</v>
      </c>
      <c r="EI115" s="2">
        <f t="shared" si="94"/>
        <v>67.792918565674213</v>
      </c>
      <c r="EJ115" s="2">
        <f t="shared" si="94"/>
        <v>61.779471703152993</v>
      </c>
      <c r="EK115" s="2">
        <f t="shared" si="94"/>
        <v>60.34935189887095</v>
      </c>
      <c r="EL115" s="2">
        <f t="shared" si="94"/>
        <v>62.652613189890268</v>
      </c>
      <c r="EM115" s="2">
        <f t="shared" si="135"/>
        <v>65.472746080378343</v>
      </c>
      <c r="EN115" s="2">
        <f t="shared" si="135"/>
        <v>73.14402722963132</v>
      </c>
      <c r="EO115" s="2">
        <f t="shared" si="135"/>
        <v>89.105552927486087</v>
      </c>
      <c r="EQ115" s="2">
        <f t="shared" si="149"/>
        <v>63.815743272815546</v>
      </c>
      <c r="ER115" s="2">
        <f t="shared" si="149"/>
        <v>62.347053408512679</v>
      </c>
      <c r="ES115" s="2">
        <f t="shared" si="149"/>
        <v>60.769457818301909</v>
      </c>
      <c r="ET115" s="2">
        <f t="shared" si="149"/>
        <v>63.943940309149163</v>
      </c>
      <c r="EU115" s="2">
        <f t="shared" si="149"/>
        <v>57.173694181868854</v>
      </c>
      <c r="EV115" s="2">
        <f t="shared" si="149"/>
        <v>59.696371168420868</v>
      </c>
      <c r="EW115" s="2">
        <f t="shared" si="149"/>
        <v>57.472682616444061</v>
      </c>
      <c r="EX115" s="2">
        <f t="shared" si="149"/>
        <v>58.738916659419687</v>
      </c>
      <c r="EY115" s="2">
        <f t="shared" si="149"/>
        <v>65.626361371185652</v>
      </c>
      <c r="EZ115" s="2">
        <f t="shared" si="149"/>
        <v>61.305914525974039</v>
      </c>
      <c r="FA115" s="2">
        <f t="shared" si="149"/>
        <v>60.123916943592334</v>
      </c>
      <c r="FB115" s="2">
        <f t="shared" si="149"/>
        <v>62.501319606030279</v>
      </c>
      <c r="FC115" s="2">
        <f t="shared" si="149"/>
        <v>65.300959742018307</v>
      </c>
      <c r="FD115" s="2">
        <f t="shared" si="149"/>
        <v>73.771774009945943</v>
      </c>
      <c r="FE115" s="2">
        <f t="shared" si="149"/>
        <v>94.229230326790642</v>
      </c>
      <c r="FG115" s="2">
        <f t="shared" si="150"/>
        <v>0.98197191251479965</v>
      </c>
      <c r="FH115" s="2">
        <f t="shared" si="150"/>
        <v>0.98152501370718803</v>
      </c>
      <c r="FI115" s="2">
        <f t="shared" si="150"/>
        <v>0.9826292900494048</v>
      </c>
      <c r="FJ115" s="2">
        <f t="shared" si="150"/>
        <v>0.98188910431048892</v>
      </c>
      <c r="FK115" s="2">
        <f t="shared" si="150"/>
        <v>0.97829152115497731</v>
      </c>
      <c r="FL115" s="2">
        <f t="shared" si="150"/>
        <v>0.9785442728508833</v>
      </c>
      <c r="FM115" s="2">
        <f t="shared" si="150"/>
        <v>0.97856693625248059</v>
      </c>
      <c r="FN115" s="2">
        <f t="shared" si="150"/>
        <v>0.97588927675014336</v>
      </c>
      <c r="FO115" s="2">
        <f t="shared" si="150"/>
        <v>0.97491509885882788</v>
      </c>
      <c r="FP115" s="2">
        <f t="shared" si="150"/>
        <v>0.97741070289196297</v>
      </c>
      <c r="FQ115" s="2">
        <f t="shared" si="150"/>
        <v>0.97931675231868975</v>
      </c>
      <c r="FR115" s="2">
        <f t="shared" si="150"/>
        <v>0.97995675940819993</v>
      </c>
      <c r="FS115" s="2">
        <f t="shared" si="150"/>
        <v>0.98048000675391345</v>
      </c>
      <c r="FT115" s="2">
        <f t="shared" si="150"/>
        <v>0.98183237787456512</v>
      </c>
      <c r="FU115" s="2">
        <f t="shared" si="150"/>
        <v>0.98034121415294861</v>
      </c>
      <c r="FW115" s="2">
        <f t="shared" si="141"/>
        <v>1.292158974737629E-3</v>
      </c>
      <c r="FX115" s="2">
        <f t="shared" si="141"/>
        <v>1.8339371120846409E-3</v>
      </c>
      <c r="FY115" s="2">
        <f t="shared" si="141"/>
        <v>1.4842964280766193E-3</v>
      </c>
      <c r="FZ115" s="2">
        <f t="shared" si="141"/>
        <v>1.5523917403599773E-3</v>
      </c>
      <c r="GA115" s="2">
        <f t="shared" si="141"/>
        <v>1.4353189433900506E-3</v>
      </c>
      <c r="GB115" s="2">
        <f t="shared" si="141"/>
        <v>1.3118478388281626E-3</v>
      </c>
      <c r="GC115" s="2">
        <f t="shared" si="141"/>
        <v>1.8552665502587092E-3</v>
      </c>
      <c r="GD115" s="2">
        <f t="shared" si="141"/>
        <v>2.0534835005909585E-3</v>
      </c>
      <c r="GE115" s="2">
        <f t="shared" si="141"/>
        <v>2.1602552450936318E-3</v>
      </c>
      <c r="GF115" s="2">
        <f t="shared" si="141"/>
        <v>1.5734687711567313E-3</v>
      </c>
      <c r="GG115" s="2">
        <f t="shared" si="141"/>
        <v>1.459400576935368E-3</v>
      </c>
      <c r="GH115" s="2">
        <f t="shared" si="141"/>
        <v>1.4046691021613635E-3</v>
      </c>
      <c r="GI115" s="2">
        <f t="shared" si="141"/>
        <v>1.2171655942486187E-3</v>
      </c>
      <c r="GJ115" s="2">
        <f t="shared" si="141"/>
        <v>1.0265909999527829E-3</v>
      </c>
      <c r="GK115" s="2">
        <f t="shared" si="141"/>
        <v>1.0485240119558488E-3</v>
      </c>
      <c r="GM115" s="86">
        <f t="shared" si="142"/>
        <v>1.1003599365187899E-10</v>
      </c>
      <c r="GN115" s="86">
        <f t="shared" si="142"/>
        <v>2.9381213601934974E-14</v>
      </c>
      <c r="GO115" s="86">
        <f t="shared" si="142"/>
        <v>1.5370778584604456E-16</v>
      </c>
      <c r="GP115" s="86">
        <f t="shared" si="142"/>
        <v>2.2969203046627771E-17</v>
      </c>
      <c r="GQ115" s="86">
        <f t="shared" si="142"/>
        <v>7.9991199678290123E-18</v>
      </c>
      <c r="GR115" s="86">
        <f t="shared" si="142"/>
        <v>2.4863695860289819E-16</v>
      </c>
      <c r="GS115" s="86">
        <f t="shared" si="142"/>
        <v>5.2387302159553857E-9</v>
      </c>
      <c r="GT115" s="86">
        <f t="shared" si="142"/>
        <v>1.0739584027287572E-6</v>
      </c>
      <c r="GU115" s="86">
        <f t="shared" si="142"/>
        <v>9.7960287674823083E-12</v>
      </c>
      <c r="GV115" s="86">
        <f t="shared" si="142"/>
        <v>6.294252245696369E-11</v>
      </c>
      <c r="GW115" s="86">
        <f t="shared" si="142"/>
        <v>1.4830414109961492E-16</v>
      </c>
      <c r="GX115" s="86">
        <f t="shared" si="142"/>
        <v>1.2240073382371088E-27</v>
      </c>
      <c r="GY115" s="86">
        <f t="shared" si="142"/>
        <v>4.7722564648420023E-22</v>
      </c>
      <c r="GZ115" s="86">
        <f t="shared" si="142"/>
        <v>1.9650336958627323E-25</v>
      </c>
      <c r="HA115" s="86">
        <f t="shared" si="142"/>
        <v>1.3011712288388402E-27</v>
      </c>
      <c r="HC115" s="86">
        <f t="shared" si="73"/>
        <v>0.53555937923641561</v>
      </c>
      <c r="HD115" s="86">
        <f t="shared" si="73"/>
        <v>0.58806944057275112</v>
      </c>
      <c r="HE115" s="86">
        <f t="shared" si="73"/>
        <v>0.58224486449167545</v>
      </c>
      <c r="HF115" s="86">
        <f t="shared" si="73"/>
        <v>0.55527161496875921</v>
      </c>
      <c r="HG115" s="86">
        <f t="shared" si="73"/>
        <v>0.60421755685885714</v>
      </c>
      <c r="HH115" s="86">
        <f t="shared" si="73"/>
        <v>0.53386128297926894</v>
      </c>
      <c r="HI115" s="86">
        <f t="shared" si="138"/>
        <v>0.46247163759505955</v>
      </c>
      <c r="HJ115" s="86">
        <f t="shared" si="138"/>
        <v>0.38071936551694213</v>
      </c>
      <c r="HK115" s="86">
        <f t="shared" si="138"/>
        <v>0.33256496599397428</v>
      </c>
      <c r="HL115" s="86">
        <f t="shared" si="138"/>
        <v>0.50482958627851549</v>
      </c>
      <c r="HM115" s="86">
        <f t="shared" si="138"/>
        <v>0.58539908262716567</v>
      </c>
      <c r="HN115" s="86">
        <f t="shared" si="138"/>
        <v>0.57244986038944312</v>
      </c>
      <c r="HO115" s="86">
        <f t="shared" si="138"/>
        <v>0.6211079072906297</v>
      </c>
      <c r="HP115" s="86">
        <f t="shared" si="138"/>
        <v>0.63183338335523076</v>
      </c>
      <c r="HQ115" s="86">
        <f t="shared" si="138"/>
        <v>0.63060480156228083</v>
      </c>
      <c r="HS115" s="86">
        <f t="shared" si="143"/>
        <v>7.4997191179441603E-15</v>
      </c>
      <c r="HT115" s="86">
        <f t="shared" si="143"/>
        <v>1.366517194262809E-13</v>
      </c>
      <c r="HU115" s="86">
        <f t="shared" si="143"/>
        <v>9.418657305494182E-14</v>
      </c>
      <c r="HV115" s="86">
        <f t="shared" si="143"/>
        <v>2.6778630413062763E-17</v>
      </c>
      <c r="HW115" s="86">
        <f t="shared" si="143"/>
        <v>7.3429368970021973E-18</v>
      </c>
      <c r="HX115" s="86">
        <f t="shared" si="143"/>
        <v>1.8202214318903767E-19</v>
      </c>
      <c r="HY115" s="86">
        <f t="shared" si="143"/>
        <v>1.2810065278692442E-16</v>
      </c>
      <c r="HZ115" s="86">
        <f t="shared" si="143"/>
        <v>5.0139001529164409E-16</v>
      </c>
      <c r="IA115" s="86">
        <f t="shared" si="143"/>
        <v>9.5380653801423222E-18</v>
      </c>
      <c r="IB115" s="86">
        <f t="shared" si="143"/>
        <v>7.8135286968385792E-14</v>
      </c>
      <c r="IC115" s="86">
        <f t="shared" si="143"/>
        <v>4.2617459279231014E-15</v>
      </c>
      <c r="ID115" s="86">
        <f t="shared" si="143"/>
        <v>3.6878377788460751E-18</v>
      </c>
      <c r="IE115" s="86">
        <f t="shared" si="143"/>
        <v>3.3024737694052296E-16</v>
      </c>
      <c r="IF115" s="86">
        <f t="shared" si="143"/>
        <v>2.132758941944611E-13</v>
      </c>
      <c r="IG115" s="86">
        <f t="shared" si="143"/>
        <v>8.2474509324595921E-11</v>
      </c>
      <c r="II115" s="86">
        <f t="shared" si="144"/>
        <v>4.5722210914050362E-115</v>
      </c>
      <c r="IJ115" s="86">
        <f t="shared" si="144"/>
        <v>2.7338473846207491E-96</v>
      </c>
      <c r="IK115" s="86">
        <f t="shared" si="144"/>
        <v>1.251847382892139E-104</v>
      </c>
      <c r="IL115" s="86">
        <f t="shared" si="144"/>
        <v>8.3929795613525923E-137</v>
      </c>
      <c r="IM115" s="86">
        <f t="shared" si="144"/>
        <v>9.1827090009871937E-138</v>
      </c>
      <c r="IN115" s="86">
        <f t="shared" si="144"/>
        <v>2.9127414760065593E-153</v>
      </c>
      <c r="IO115" s="86">
        <f t="shared" si="144"/>
        <v>2.6024262738698153E-127</v>
      </c>
      <c r="IP115" s="86">
        <f t="shared" si="144"/>
        <v>7.5949813744668428E-127</v>
      </c>
      <c r="IQ115" s="86">
        <f t="shared" si="144"/>
        <v>2.1627208225256187E-146</v>
      </c>
      <c r="IR115" s="86">
        <f t="shared" si="144"/>
        <v>2.5504375182851868E-109</v>
      </c>
      <c r="IS115" s="86">
        <f t="shared" si="144"/>
        <v>1.2322144453246425E-114</v>
      </c>
      <c r="IT115" s="86">
        <f t="shared" si="144"/>
        <v>1.0542395507078047E-137</v>
      </c>
      <c r="IU115" s="86">
        <f t="shared" si="144"/>
        <v>5.7892433286879147E-125</v>
      </c>
      <c r="IV115" s="86">
        <f t="shared" si="144"/>
        <v>4.856607646901792E-72</v>
      </c>
      <c r="IW115" s="86">
        <f t="shared" si="144"/>
        <v>2.0753985400739714E-52</v>
      </c>
      <c r="IY115" s="86">
        <f t="shared" si="145"/>
        <v>0.53555937934645914</v>
      </c>
      <c r="IZ115" s="86">
        <f t="shared" si="145"/>
        <v>0.58806944057291721</v>
      </c>
      <c r="JA115" s="86">
        <f t="shared" si="145"/>
        <v>0.58224486449176971</v>
      </c>
      <c r="JB115" s="86">
        <f t="shared" si="145"/>
        <v>0.55527161496875921</v>
      </c>
      <c r="JC115" s="86">
        <f t="shared" si="145"/>
        <v>0.60421755685885714</v>
      </c>
      <c r="JD115" s="86">
        <f t="shared" si="145"/>
        <v>0.53386128297926916</v>
      </c>
      <c r="JE115" s="86">
        <f t="shared" si="145"/>
        <v>0.46247164283378989</v>
      </c>
      <c r="JF115" s="86">
        <f t="shared" si="145"/>
        <v>0.38072043947534534</v>
      </c>
      <c r="JG115" s="86">
        <f t="shared" si="145"/>
        <v>0.33256496600377033</v>
      </c>
      <c r="JH115" s="86">
        <f t="shared" si="145"/>
        <v>0.50482958634153619</v>
      </c>
      <c r="JI115" s="86">
        <f t="shared" si="145"/>
        <v>0.58539908262717</v>
      </c>
      <c r="JJ115" s="86">
        <f t="shared" si="145"/>
        <v>0.57244986038944312</v>
      </c>
      <c r="JK115" s="86">
        <f t="shared" si="145"/>
        <v>0.62110790729063003</v>
      </c>
      <c r="JL115" s="86">
        <f t="shared" si="145"/>
        <v>0.63183338335544403</v>
      </c>
      <c r="JM115" s="86">
        <f t="shared" si="145"/>
        <v>0.6306048016447553</v>
      </c>
    </row>
    <row r="116" spans="2:273" x14ac:dyDescent="0.25">
      <c r="B116" s="2">
        <v>89</v>
      </c>
      <c r="C116" s="37">
        <v>148.89500000000001</v>
      </c>
      <c r="D116" s="37">
        <v>165.74600000000001</v>
      </c>
      <c r="E116" s="37">
        <v>158.661</v>
      </c>
      <c r="F116" s="37">
        <v>162.774</v>
      </c>
      <c r="G116" s="37">
        <v>154.274</v>
      </c>
      <c r="H116" s="37">
        <v>132.161</v>
      </c>
      <c r="I116" s="37">
        <v>116.607</v>
      </c>
      <c r="J116" s="37">
        <v>103.78</v>
      </c>
      <c r="K116" s="37">
        <v>87.474999999999994</v>
      </c>
      <c r="L116" s="37">
        <v>115.32299999999999</v>
      </c>
      <c r="M116" s="37">
        <v>126.73</v>
      </c>
      <c r="N116" s="37">
        <v>142.63499999999999</v>
      </c>
      <c r="O116" s="37">
        <v>168.19</v>
      </c>
      <c r="P116" s="37">
        <v>161.82300000000001</v>
      </c>
      <c r="Q116" s="37">
        <v>144.75800000000001</v>
      </c>
      <c r="S116" s="4">
        <f t="shared" si="146"/>
        <v>146.71636600845994</v>
      </c>
      <c r="T116" s="4">
        <f t="shared" si="146"/>
        <v>163.22726266252039</v>
      </c>
      <c r="U116" s="4">
        <f t="shared" si="146"/>
        <v>150.81753546990151</v>
      </c>
      <c r="V116" s="4">
        <f t="shared" si="146"/>
        <v>152.04866446194305</v>
      </c>
      <c r="W116" s="4">
        <f t="shared" si="146"/>
        <v>144.9363218378225</v>
      </c>
      <c r="X116" s="4">
        <f t="shared" si="146"/>
        <v>127.85208705694622</v>
      </c>
      <c r="Y116" s="4">
        <f t="shared" si="146"/>
        <v>108.00294562287053</v>
      </c>
      <c r="Z116" s="4">
        <f t="shared" si="146"/>
        <v>91.459520802649635</v>
      </c>
      <c r="AA116" s="4">
        <f t="shared" si="146"/>
        <v>90.934650117242271</v>
      </c>
      <c r="AB116" s="4">
        <f t="shared" si="146"/>
        <v>114.02623870659457</v>
      </c>
      <c r="AC116" s="4">
        <f t="shared" si="146"/>
        <v>122.68765398658084</v>
      </c>
      <c r="AD116" s="4">
        <f t="shared" si="146"/>
        <v>134.60773247781003</v>
      </c>
      <c r="AE116" s="4">
        <f t="shared" si="146"/>
        <v>164.16957669763448</v>
      </c>
      <c r="AF116" s="4">
        <f t="shared" si="146"/>
        <v>159.89773214921428</v>
      </c>
      <c r="AG116" s="4">
        <f t="shared" si="146"/>
        <v>141.5038170193782</v>
      </c>
      <c r="AI116" s="4">
        <f t="shared" si="147"/>
        <v>2.1786339915400674</v>
      </c>
      <c r="AJ116" s="4">
        <f t="shared" si="147"/>
        <v>2.5187373374796209</v>
      </c>
      <c r="AK116" s="4">
        <f t="shared" si="147"/>
        <v>7.8434645300984869</v>
      </c>
      <c r="AL116" s="4">
        <f t="shared" si="147"/>
        <v>10.725335538056953</v>
      </c>
      <c r="AM116" s="4">
        <f t="shared" si="147"/>
        <v>9.3376781621774967</v>
      </c>
      <c r="AN116" s="4">
        <f t="shared" si="147"/>
        <v>4.3089129430537838</v>
      </c>
      <c r="AO116" s="4">
        <f t="shared" si="147"/>
        <v>8.6040543771294722</v>
      </c>
      <c r="AP116" s="4">
        <f t="shared" si="147"/>
        <v>12.320479197350366</v>
      </c>
      <c r="AQ116" s="4">
        <f t="shared" si="147"/>
        <v>-3.4596501172422762</v>
      </c>
      <c r="AR116" s="4">
        <f t="shared" si="147"/>
        <v>1.2967612934054245</v>
      </c>
      <c r="AS116" s="4">
        <f t="shared" si="147"/>
        <v>4.0423460134191629</v>
      </c>
      <c r="AT116" s="4">
        <f t="shared" si="147"/>
        <v>8.027267522189959</v>
      </c>
      <c r="AU116" s="4">
        <f t="shared" si="147"/>
        <v>4.0204233023655149</v>
      </c>
      <c r="AV116" s="4">
        <f t="shared" si="147"/>
        <v>1.9252678507857297</v>
      </c>
      <c r="AW116" s="4">
        <f t="shared" si="147"/>
        <v>3.2541829806218061</v>
      </c>
      <c r="AY116" s="2">
        <f t="shared" si="139"/>
        <v>64.220686543907988</v>
      </c>
      <c r="AZ116" s="2">
        <f t="shared" si="139"/>
        <v>62.8401866160645</v>
      </c>
      <c r="BA116" s="2">
        <f t="shared" si="139"/>
        <v>60.885282789234267</v>
      </c>
      <c r="BB116" s="2">
        <f t="shared" si="139"/>
        <v>63.843981782335817</v>
      </c>
      <c r="BC116" s="2">
        <f t="shared" si="139"/>
        <v>57.796656624637862</v>
      </c>
      <c r="BD116" s="2">
        <f t="shared" si="139"/>
        <v>60.693908210172452</v>
      </c>
      <c r="BE116" s="2">
        <f t="shared" si="139"/>
        <v>57.513248612957803</v>
      </c>
      <c r="BF116" s="2">
        <f t="shared" si="139"/>
        <v>59.030621432944123</v>
      </c>
      <c r="BG116" s="2">
        <f t="shared" si="139"/>
        <v>67.644736041560904</v>
      </c>
      <c r="BH116" s="2">
        <f t="shared" si="139"/>
        <v>61.969736911537041</v>
      </c>
      <c r="BI116" s="2">
        <f t="shared" si="139"/>
        <v>60.678694297689376</v>
      </c>
      <c r="BJ116" s="2">
        <f t="shared" si="139"/>
        <v>63.038724520616867</v>
      </c>
      <c r="BK116" s="2">
        <f t="shared" si="139"/>
        <v>65.822734992029083</v>
      </c>
      <c r="BL116" s="2">
        <f t="shared" si="139"/>
        <v>73.578680495985026</v>
      </c>
      <c r="BM116" s="2">
        <f t="shared" si="139"/>
        <v>89.813120593609725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101.59793675213677</v>
      </c>
      <c r="DL116" s="2">
        <f t="shared" si="148"/>
        <v>97.744354679802967</v>
      </c>
      <c r="DM116" s="2">
        <f t="shared" si="148"/>
        <v>91.532043345543357</v>
      </c>
      <c r="DN116" s="2">
        <f t="shared" si="148"/>
        <v>93.8042906403941</v>
      </c>
      <c r="DO116" s="2">
        <f t="shared" si="148"/>
        <v>83.56422230769229</v>
      </c>
      <c r="DP116" s="2">
        <f t="shared" si="148"/>
        <v>85.653402173913022</v>
      </c>
      <c r="DQ116" s="2">
        <f t="shared" si="148"/>
        <v>37.40635869565218</v>
      </c>
      <c r="DR116" s="2">
        <f t="shared" si="148"/>
        <v>67.312726406926416</v>
      </c>
      <c r="DS116" s="2">
        <f t="shared" si="148"/>
        <v>76.339653679653679</v>
      </c>
      <c r="DT116" s="2">
        <f t="shared" si="148"/>
        <v>78.904683794466408</v>
      </c>
      <c r="DU116" s="2">
        <f t="shared" si="148"/>
        <v>83.687745797101456</v>
      </c>
      <c r="DV116" s="2">
        <f t="shared" si="148"/>
        <v>91.15636136752137</v>
      </c>
      <c r="DW116" s="2">
        <f t="shared" si="148"/>
        <v>91.939301538461535</v>
      </c>
      <c r="DX116" s="2">
        <f t="shared" si="148"/>
        <v>104.61387301587303</v>
      </c>
      <c r="DY116" s="2">
        <f t="shared" si="148"/>
        <v>115.35536341880341</v>
      </c>
      <c r="EA116" s="2">
        <f t="shared" si="94"/>
        <v>63.594681794962469</v>
      </c>
      <c r="EB116" s="2">
        <f t="shared" si="94"/>
        <v>62.241032731534048</v>
      </c>
      <c r="EC116" s="2">
        <f t="shared" si="94"/>
        <v>60.390747974888605</v>
      </c>
      <c r="ED116" s="2">
        <f t="shared" si="94"/>
        <v>63.339150333085691</v>
      </c>
      <c r="EE116" s="2">
        <f t="shared" ref="EE116:EL147" si="151">CI$228*$B116+CI$229</f>
        <v>57.275507130803618</v>
      </c>
      <c r="EF116" s="2">
        <f t="shared" si="151"/>
        <v>60.195751711472276</v>
      </c>
      <c r="EG116" s="2">
        <f t="shared" si="151"/>
        <v>57.916063823881558</v>
      </c>
      <c r="EH116" s="2">
        <f t="shared" si="151"/>
        <v>58.84457640761778</v>
      </c>
      <c r="EI116" s="2">
        <f t="shared" si="151"/>
        <v>67.445737380637183</v>
      </c>
      <c r="EJ116" s="2">
        <f t="shared" si="151"/>
        <v>61.613587222178936</v>
      </c>
      <c r="EK116" s="2">
        <f t="shared" si="151"/>
        <v>60.235852844254772</v>
      </c>
      <c r="EL116" s="2">
        <f t="shared" si="151"/>
        <v>62.514457051155517</v>
      </c>
      <c r="EM116" s="2">
        <f t="shared" si="135"/>
        <v>65.348763703502286</v>
      </c>
      <c r="EN116" s="2">
        <f t="shared" si="135"/>
        <v>73.054254590627409</v>
      </c>
      <c r="EO116" s="2">
        <f t="shared" si="135"/>
        <v>89.340371157501068</v>
      </c>
      <c r="EQ116" s="2">
        <f t="shared" si="149"/>
        <v>63.714442435277185</v>
      </c>
      <c r="ER116" s="2">
        <f t="shared" si="149"/>
        <v>62.226417059010991</v>
      </c>
      <c r="ES116" s="2">
        <f t="shared" si="149"/>
        <v>60.65537578693462</v>
      </c>
      <c r="ET116" s="2">
        <f t="shared" si="149"/>
        <v>63.824141841050505</v>
      </c>
      <c r="EU116" s="2">
        <f t="shared" si="149"/>
        <v>57.072003537400867</v>
      </c>
      <c r="EV116" s="2">
        <f t="shared" si="149"/>
        <v>59.544007994178308</v>
      </c>
      <c r="EW116" s="2">
        <f t="shared" si="149"/>
        <v>57.350306777285638</v>
      </c>
      <c r="EX116" s="2">
        <f t="shared" si="149"/>
        <v>58.596240375971206</v>
      </c>
      <c r="EY116" s="2">
        <f t="shared" si="149"/>
        <v>65.366586852046012</v>
      </c>
      <c r="EZ116" s="2">
        <f t="shared" si="149"/>
        <v>61.158248964285725</v>
      </c>
      <c r="FA116" s="2">
        <f t="shared" si="149"/>
        <v>60.019426053791001</v>
      </c>
      <c r="FB116" s="2">
        <f t="shared" si="149"/>
        <v>62.370574727429286</v>
      </c>
      <c r="FC116" s="2">
        <f t="shared" si="149"/>
        <v>65.184083329669647</v>
      </c>
      <c r="FD116" s="2">
        <f t="shared" si="149"/>
        <v>73.654143013133478</v>
      </c>
      <c r="FE116" s="2">
        <f t="shared" si="149"/>
        <v>94.140237918671886</v>
      </c>
      <c r="FG116" s="2">
        <f t="shared" si="150"/>
        <v>0.98353206610763044</v>
      </c>
      <c r="FH116" s="2">
        <f t="shared" si="150"/>
        <v>0.98312317730572574</v>
      </c>
      <c r="FI116" s="2">
        <f t="shared" si="150"/>
        <v>0.98413347329588485</v>
      </c>
      <c r="FJ116" s="2">
        <f t="shared" si="150"/>
        <v>0.98345630340604884</v>
      </c>
      <c r="FK116" s="2">
        <f t="shared" si="150"/>
        <v>0.9801637425371561</v>
      </c>
      <c r="FL116" s="2">
        <f t="shared" si="150"/>
        <v>0.98039513280521673</v>
      </c>
      <c r="FM116" s="2">
        <f t="shared" si="150"/>
        <v>0.98041588029507609</v>
      </c>
      <c r="FN116" s="2">
        <f t="shared" si="150"/>
        <v>0.97796401008883249</v>
      </c>
      <c r="FO116" s="2">
        <f t="shared" si="150"/>
        <v>0.97707169090508827</v>
      </c>
      <c r="FP116" s="2">
        <f t="shared" si="150"/>
        <v>0.97935728645220699</v>
      </c>
      <c r="FQ116" s="2">
        <f t="shared" si="150"/>
        <v>0.981102261897699</v>
      </c>
      <c r="FR116" s="2">
        <f t="shared" si="150"/>
        <v>0.98168805259529379</v>
      </c>
      <c r="FS116" s="2">
        <f t="shared" si="150"/>
        <v>0.98216692541701422</v>
      </c>
      <c r="FT116" s="2">
        <f t="shared" si="150"/>
        <v>0.98340440274085883</v>
      </c>
      <c r="FU116" s="2">
        <f t="shared" si="150"/>
        <v>0.98203990756824311</v>
      </c>
      <c r="FW116" s="2">
        <f t="shared" si="141"/>
        <v>1.4166475351489755E-3</v>
      </c>
      <c r="FX116" s="2">
        <f t="shared" si="141"/>
        <v>2.0105163259042428E-3</v>
      </c>
      <c r="FY116" s="2">
        <f t="shared" si="141"/>
        <v>1.6272656419110982E-3</v>
      </c>
      <c r="FZ116" s="2">
        <f t="shared" si="141"/>
        <v>1.7019087969700451E-3</v>
      </c>
      <c r="GA116" s="2">
        <f t="shared" si="141"/>
        <v>1.5735780216022295E-3</v>
      </c>
      <c r="GB116" s="2">
        <f t="shared" si="141"/>
        <v>1.4382305226991556E-3</v>
      </c>
      <c r="GC116" s="2">
        <f t="shared" si="141"/>
        <v>2.0338952678443066E-3</v>
      </c>
      <c r="GD116" s="2">
        <f t="shared" si="141"/>
        <v>2.2511538940685654E-3</v>
      </c>
      <c r="GE116" s="2">
        <f t="shared" si="141"/>
        <v>2.3681792042905261E-3</v>
      </c>
      <c r="GF116" s="2">
        <f t="shared" si="141"/>
        <v>1.7250123336486952E-3</v>
      </c>
      <c r="GG116" s="2">
        <f t="shared" si="141"/>
        <v>1.5999756349428442E-3</v>
      </c>
      <c r="GH116" s="2">
        <f t="shared" si="141"/>
        <v>1.5399803452701881E-3</v>
      </c>
      <c r="GI116" s="2">
        <f t="shared" si="141"/>
        <v>1.33443883211603E-3</v>
      </c>
      <c r="GJ116" s="2">
        <f t="shared" si="141"/>
        <v>1.1255231718843687E-3</v>
      </c>
      <c r="GK116" s="2">
        <f t="shared" si="141"/>
        <v>1.1495674273400071E-3</v>
      </c>
      <c r="GM116" s="86">
        <f t="shared" si="142"/>
        <v>1.8647212593915671E-11</v>
      </c>
      <c r="GN116" s="86">
        <f t="shared" si="142"/>
        <v>2.2211976406547501E-15</v>
      </c>
      <c r="GO116" s="86">
        <f t="shared" si="142"/>
        <v>7.8799920590895357E-18</v>
      </c>
      <c r="GP116" s="86">
        <f t="shared" si="142"/>
        <v>9.143489699845767E-19</v>
      </c>
      <c r="GQ116" s="86">
        <f t="shared" si="142"/>
        <v>2.9793773450425726E-19</v>
      </c>
      <c r="GR116" s="86">
        <f t="shared" si="142"/>
        <v>1.406007355732885E-17</v>
      </c>
      <c r="GS116" s="86">
        <f t="shared" si="142"/>
        <v>1.2258177978322505E-9</v>
      </c>
      <c r="GT116" s="86">
        <f t="shared" si="142"/>
        <v>3.9209374643323601E-7</v>
      </c>
      <c r="GU116" s="86">
        <f t="shared" si="142"/>
        <v>1.3723766170536554E-12</v>
      </c>
      <c r="GV116" s="86">
        <f t="shared" si="142"/>
        <v>1.008350717710079E-11</v>
      </c>
      <c r="GW116" s="86">
        <f t="shared" si="142"/>
        <v>7.9394044008824988E-18</v>
      </c>
      <c r="GX116" s="86">
        <f t="shared" si="142"/>
        <v>7.0690848926920301E-30</v>
      </c>
      <c r="GY116" s="86">
        <f t="shared" si="142"/>
        <v>8.7195966355511824E-24</v>
      </c>
      <c r="GZ116" s="86">
        <f t="shared" si="142"/>
        <v>1.8892996792244667E-27</v>
      </c>
      <c r="HA116" s="86">
        <f t="shared" si="142"/>
        <v>8.3570035109811919E-30</v>
      </c>
      <c r="HC116" s="86">
        <f t="shared" si="73"/>
        <v>0.50998544995189843</v>
      </c>
      <c r="HD116" s="86">
        <f t="shared" si="73"/>
        <v>0.56653477888085224</v>
      </c>
      <c r="HE116" s="86">
        <f t="shared" si="73"/>
        <v>0.5296371063103319</v>
      </c>
      <c r="HF116" s="86">
        <f t="shared" si="73"/>
        <v>0.50187708915887019</v>
      </c>
      <c r="HG116" s="86">
        <f t="shared" si="73"/>
        <v>0.51045605626981816</v>
      </c>
      <c r="HH116" s="86">
        <f t="shared" si="73"/>
        <v>0.42604088041877369</v>
      </c>
      <c r="HI116" s="86">
        <f t="shared" si="138"/>
        <v>0.33294356850742662</v>
      </c>
      <c r="HJ116" s="86">
        <f t="shared" si="138"/>
        <v>0.23423390977205358</v>
      </c>
      <c r="HK116" s="86">
        <f t="shared" si="138"/>
        <v>0.2085945045899377</v>
      </c>
      <c r="HL116" s="86">
        <f t="shared" si="138"/>
        <v>0.36448437376716569</v>
      </c>
      <c r="HM116" s="86">
        <f t="shared" si="138"/>
        <v>0.42937280969035491</v>
      </c>
      <c r="HN116" s="86">
        <f t="shared" si="138"/>
        <v>0.46898015258058628</v>
      </c>
      <c r="HO116" s="86">
        <f t="shared" si="138"/>
        <v>0.58531671031788335</v>
      </c>
      <c r="HP116" s="86">
        <f t="shared" si="138"/>
        <v>0.59847627846188745</v>
      </c>
      <c r="HQ116" s="86">
        <f t="shared" si="138"/>
        <v>0.54448970529660701</v>
      </c>
      <c r="HS116" s="86">
        <f t="shared" si="143"/>
        <v>3.2141529770897809E-14</v>
      </c>
      <c r="HT116" s="86">
        <f t="shared" si="143"/>
        <v>5.2036778553815182E-13</v>
      </c>
      <c r="HU116" s="86">
        <f t="shared" si="143"/>
        <v>3.6630273524587233E-13</v>
      </c>
      <c r="HV116" s="86">
        <f t="shared" si="143"/>
        <v>1.5767111911870861E-16</v>
      </c>
      <c r="HW116" s="86">
        <f t="shared" si="143"/>
        <v>4.3922515311852318E-17</v>
      </c>
      <c r="HX116" s="86">
        <f t="shared" si="143"/>
        <v>1.2792264268396733E-18</v>
      </c>
      <c r="HY116" s="86">
        <f t="shared" si="143"/>
        <v>7.1559960681214169E-16</v>
      </c>
      <c r="HZ116" s="86">
        <f t="shared" si="143"/>
        <v>2.7748029497873258E-15</v>
      </c>
      <c r="IA116" s="86">
        <f t="shared" si="143"/>
        <v>6.762487986202941E-17</v>
      </c>
      <c r="IB116" s="86">
        <f t="shared" si="143"/>
        <v>3.1858096103487335E-13</v>
      </c>
      <c r="IC116" s="86">
        <f t="shared" si="143"/>
        <v>1.8959504963808393E-14</v>
      </c>
      <c r="ID116" s="86">
        <f t="shared" si="143"/>
        <v>2.2277299062994866E-17</v>
      </c>
      <c r="IE116" s="86">
        <f t="shared" si="143"/>
        <v>1.5981278114576051E-15</v>
      </c>
      <c r="IF116" s="86">
        <f t="shared" si="143"/>
        <v>7.1827397995002307E-13</v>
      </c>
      <c r="IG116" s="86">
        <f t="shared" si="143"/>
        <v>2.1219336124926807E-10</v>
      </c>
      <c r="II116" s="86">
        <f t="shared" si="144"/>
        <v>5.9064874395979598E-112</v>
      </c>
      <c r="IJ116" s="86">
        <f t="shared" si="144"/>
        <v>1.4996686067528496E-93</v>
      </c>
      <c r="IK116" s="86">
        <f t="shared" si="144"/>
        <v>9.5942213873920645E-102</v>
      </c>
      <c r="IL116" s="86">
        <f t="shared" si="144"/>
        <v>5.4525980293164176E-133</v>
      </c>
      <c r="IM116" s="86">
        <f t="shared" si="144"/>
        <v>5.7154281256636782E-134</v>
      </c>
      <c r="IN116" s="86">
        <f t="shared" si="144"/>
        <v>4.3041726109493157E-149</v>
      </c>
      <c r="IO116" s="86">
        <f t="shared" si="144"/>
        <v>1.1480533326912778E-123</v>
      </c>
      <c r="IP116" s="86">
        <f t="shared" si="144"/>
        <v>3.7227151819114846E-123</v>
      </c>
      <c r="IQ116" s="86">
        <f t="shared" si="144"/>
        <v>4.3365743453911184E-142</v>
      </c>
      <c r="IR116" s="86">
        <f t="shared" si="144"/>
        <v>2.8163445685912786E-106</v>
      </c>
      <c r="IS116" s="86">
        <f t="shared" si="144"/>
        <v>1.7681591189557127E-111</v>
      </c>
      <c r="IT116" s="86">
        <f t="shared" si="144"/>
        <v>6.3525469283318813E-134</v>
      </c>
      <c r="IU116" s="86">
        <f t="shared" si="144"/>
        <v>1.305002919152113E-121</v>
      </c>
      <c r="IV116" s="86">
        <f t="shared" si="144"/>
        <v>3.5695511090098549E-70</v>
      </c>
      <c r="IW116" s="86">
        <f t="shared" si="144"/>
        <v>4.6486734577242474E-51</v>
      </c>
      <c r="IY116" s="86">
        <f t="shared" si="145"/>
        <v>0.50998544997057782</v>
      </c>
      <c r="IZ116" s="86">
        <f t="shared" si="145"/>
        <v>0.56653477888137482</v>
      </c>
      <c r="JA116" s="86">
        <f t="shared" si="145"/>
        <v>0.52963710631069816</v>
      </c>
      <c r="JB116" s="86">
        <f t="shared" si="145"/>
        <v>0.5018770891588703</v>
      </c>
      <c r="JC116" s="86">
        <f t="shared" si="145"/>
        <v>0.51045605626981816</v>
      </c>
      <c r="JD116" s="86">
        <f t="shared" si="145"/>
        <v>0.42604088041877369</v>
      </c>
      <c r="JE116" s="86">
        <f t="shared" si="145"/>
        <v>0.33294356973324513</v>
      </c>
      <c r="JF116" s="86">
        <f t="shared" si="145"/>
        <v>0.2342343018658028</v>
      </c>
      <c r="JG116" s="86">
        <f t="shared" si="145"/>
        <v>0.20859450459131013</v>
      </c>
      <c r="JH116" s="86">
        <f t="shared" si="145"/>
        <v>0.36448437377756776</v>
      </c>
      <c r="JI116" s="86">
        <f t="shared" si="145"/>
        <v>0.42937280969037389</v>
      </c>
      <c r="JJ116" s="86">
        <f t="shared" si="145"/>
        <v>0.46898015258058628</v>
      </c>
      <c r="JK116" s="86">
        <f t="shared" si="145"/>
        <v>0.5853167103178849</v>
      </c>
      <c r="JL116" s="86">
        <f t="shared" si="145"/>
        <v>0.59847627846260576</v>
      </c>
      <c r="JM116" s="86">
        <f t="shared" si="145"/>
        <v>0.54448970550880038</v>
      </c>
    </row>
    <row r="117" spans="2:273" x14ac:dyDescent="0.25">
      <c r="B117" s="2">
        <v>90</v>
      </c>
      <c r="C117" s="37">
        <v>133.57900000000001</v>
      </c>
      <c r="D117" s="37">
        <v>151.619</v>
      </c>
      <c r="E117" s="37">
        <v>138.24199999999999</v>
      </c>
      <c r="F117" s="37">
        <v>138.29</v>
      </c>
      <c r="G117" s="37">
        <v>121.129</v>
      </c>
      <c r="H117" s="37">
        <v>94.805999999999997</v>
      </c>
      <c r="I117" s="37">
        <v>89.442999999999998</v>
      </c>
      <c r="J117" s="37">
        <v>84</v>
      </c>
      <c r="K117" s="37">
        <v>72.525000000000006</v>
      </c>
      <c r="L117" s="37">
        <v>85.613</v>
      </c>
      <c r="M117" s="37">
        <v>91.46</v>
      </c>
      <c r="N117" s="37">
        <v>108.905</v>
      </c>
      <c r="O117" s="37">
        <v>147.74600000000001</v>
      </c>
      <c r="P117" s="37">
        <v>142.25800000000001</v>
      </c>
      <c r="Q117" s="37">
        <v>122.242</v>
      </c>
      <c r="S117" s="4">
        <f t="shared" si="146"/>
        <v>129.89908473865034</v>
      </c>
      <c r="T117" s="4">
        <f t="shared" si="146"/>
        <v>142.55736571431106</v>
      </c>
      <c r="U117" s="4">
        <f t="shared" si="146"/>
        <v>127.11324846696026</v>
      </c>
      <c r="V117" s="4">
        <f t="shared" si="146"/>
        <v>126.71285105461153</v>
      </c>
      <c r="W117" s="4">
        <f t="shared" si="146"/>
        <v>111.82391868161079</v>
      </c>
      <c r="X117" s="4">
        <f t="shared" si="146"/>
        <v>100.36436858490529</v>
      </c>
      <c r="Y117" s="4">
        <f t="shared" si="146"/>
        <v>84.218692731740461</v>
      </c>
      <c r="Z117" s="4">
        <f t="shared" si="146"/>
        <v>72.858173743698515</v>
      </c>
      <c r="AA117" s="4">
        <f t="shared" si="146"/>
        <v>77.650916004068421</v>
      </c>
      <c r="AB117" s="4">
        <f t="shared" si="146"/>
        <v>89.603012717231081</v>
      </c>
      <c r="AC117" s="4">
        <f t="shared" si="146"/>
        <v>92.368477253300412</v>
      </c>
      <c r="AD117" s="4">
        <f t="shared" si="146"/>
        <v>106.52202590077532</v>
      </c>
      <c r="AE117" s="4">
        <f t="shared" si="146"/>
        <v>138.19851782153617</v>
      </c>
      <c r="AF117" s="4">
        <f t="shared" si="146"/>
        <v>137.8476180478836</v>
      </c>
      <c r="AG117" s="4">
        <f t="shared" si="146"/>
        <v>122.55988198134079</v>
      </c>
      <c r="AI117" s="4">
        <f t="shared" si="147"/>
        <v>3.6799152613496631</v>
      </c>
      <c r="AJ117" s="4">
        <f t="shared" si="147"/>
        <v>9.0616342856889389</v>
      </c>
      <c r="AK117" s="4">
        <f t="shared" si="147"/>
        <v>11.128751533039733</v>
      </c>
      <c r="AL117" s="4">
        <f t="shared" si="147"/>
        <v>11.577148945388458</v>
      </c>
      <c r="AM117" s="4">
        <f t="shared" si="147"/>
        <v>9.3050813183892132</v>
      </c>
      <c r="AN117" s="4">
        <f t="shared" si="147"/>
        <v>-5.5583685849052955</v>
      </c>
      <c r="AO117" s="4">
        <f t="shared" si="147"/>
        <v>5.2243072682595368</v>
      </c>
      <c r="AP117" s="4">
        <f t="shared" si="147"/>
        <v>11.141826256301485</v>
      </c>
      <c r="AQ117" s="4">
        <f t="shared" si="147"/>
        <v>-5.1259160040684151</v>
      </c>
      <c r="AR117" s="4">
        <f t="shared" si="147"/>
        <v>-3.9900127172310818</v>
      </c>
      <c r="AS117" s="4">
        <f t="shared" si="147"/>
        <v>-0.9084772533004184</v>
      </c>
      <c r="AT117" s="4">
        <f t="shared" si="147"/>
        <v>2.3829740992246826</v>
      </c>
      <c r="AU117" s="4">
        <f t="shared" si="147"/>
        <v>9.547482178463838</v>
      </c>
      <c r="AV117" s="4">
        <f t="shared" si="147"/>
        <v>4.4103819521164098</v>
      </c>
      <c r="AW117" s="4">
        <f t="shared" si="147"/>
        <v>-0.31788198134078982</v>
      </c>
      <c r="AY117" s="2">
        <f t="shared" si="139"/>
        <v>64.077629380286965</v>
      </c>
      <c r="AZ117" s="2">
        <f t="shared" si="139"/>
        <v>62.674978207052355</v>
      </c>
      <c r="BA117" s="2">
        <f t="shared" si="139"/>
        <v>60.744133665548588</v>
      </c>
      <c r="BB117" s="2">
        <f t="shared" si="139"/>
        <v>63.704315983621818</v>
      </c>
      <c r="BC117" s="2">
        <f t="shared" si="139"/>
        <v>57.648671900599496</v>
      </c>
      <c r="BD117" s="2">
        <f t="shared" si="139"/>
        <v>60.480862601505592</v>
      </c>
      <c r="BE117" s="2">
        <f t="shared" si="139"/>
        <v>57.393333189792344</v>
      </c>
      <c r="BF117" s="2">
        <f t="shared" si="139"/>
        <v>58.863434284917275</v>
      </c>
      <c r="BG117" s="2">
        <f t="shared" si="139"/>
        <v>67.290008391392917</v>
      </c>
      <c r="BH117" s="2">
        <f t="shared" si="139"/>
        <v>61.779359447920626</v>
      </c>
      <c r="BI117" s="2">
        <f t="shared" si="139"/>
        <v>60.533169529271561</v>
      </c>
      <c r="BJ117" s="2">
        <f t="shared" si="139"/>
        <v>62.863218932935361</v>
      </c>
      <c r="BK117" s="2">
        <f t="shared" si="139"/>
        <v>65.664928331443548</v>
      </c>
      <c r="BL117" s="2">
        <f t="shared" si="139"/>
        <v>73.450849131932685</v>
      </c>
      <c r="BM117" s="2">
        <f t="shared" si="139"/>
        <v>90.009156635469282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102.04371692307694</v>
      </c>
      <c r="DL117" s="2">
        <f t="shared" si="148"/>
        <v>98.119571975916813</v>
      </c>
      <c r="DM117" s="2">
        <f t="shared" si="148"/>
        <v>91.829772893772912</v>
      </c>
      <c r="DN117" s="2">
        <f t="shared" si="148"/>
        <v>94.112014778325133</v>
      </c>
      <c r="DO117" s="2">
        <f t="shared" si="148"/>
        <v>83.841483076923069</v>
      </c>
      <c r="DP117" s="2">
        <f t="shared" si="148"/>
        <v>85.979166007905121</v>
      </c>
      <c r="DQ117" s="2">
        <f t="shared" si="148"/>
        <v>36.77353359683795</v>
      </c>
      <c r="DR117" s="2">
        <f t="shared" si="148"/>
        <v>67.277873160173172</v>
      </c>
      <c r="DS117" s="2">
        <f t="shared" si="148"/>
        <v>76.482491341991334</v>
      </c>
      <c r="DT117" s="2">
        <f t="shared" si="148"/>
        <v>79.076130434782613</v>
      </c>
      <c r="DU117" s="2">
        <f t="shared" si="148"/>
        <v>83.94000623188407</v>
      </c>
      <c r="DV117" s="2">
        <f t="shared" si="148"/>
        <v>91.498652991453</v>
      </c>
      <c r="DW117" s="2">
        <f t="shared" si="148"/>
        <v>92.259193846153849</v>
      </c>
      <c r="DX117" s="2">
        <f t="shared" si="148"/>
        <v>105.0054761904762</v>
      </c>
      <c r="DY117" s="2">
        <f t="shared" si="148"/>
        <v>115.68350940170939</v>
      </c>
      <c r="EA117" s="2">
        <f t="shared" ref="EA117:EK159" si="152">CE$228*$B117+CE$229</f>
        <v>63.49768975205312</v>
      </c>
      <c r="EB117" s="2">
        <f t="shared" si="152"/>
        <v>62.120087193759851</v>
      </c>
      <c r="EC117" s="2">
        <f t="shared" si="152"/>
        <v>60.286597402918126</v>
      </c>
      <c r="ED117" s="2">
        <f t="shared" si="152"/>
        <v>63.236920394344232</v>
      </c>
      <c r="EE117" s="2">
        <f t="shared" si="151"/>
        <v>57.165574263736943</v>
      </c>
      <c r="EF117" s="2">
        <f t="shared" si="151"/>
        <v>60.016843793131535</v>
      </c>
      <c r="EG117" s="2">
        <f t="shared" si="151"/>
        <v>57.770209799364501</v>
      </c>
      <c r="EH117" s="2">
        <f t="shared" si="151"/>
        <v>58.691116696287651</v>
      </c>
      <c r="EI117" s="2">
        <f t="shared" si="151"/>
        <v>67.098556195600139</v>
      </c>
      <c r="EJ117" s="2">
        <f t="shared" si="151"/>
        <v>61.447702741204878</v>
      </c>
      <c r="EK117" s="2">
        <f t="shared" si="151"/>
        <v>60.122353789638602</v>
      </c>
      <c r="EL117" s="2">
        <f t="shared" si="151"/>
        <v>62.376300912420774</v>
      </c>
      <c r="EM117" s="2">
        <f t="shared" si="135"/>
        <v>65.224781326626243</v>
      </c>
      <c r="EN117" s="2">
        <f t="shared" si="135"/>
        <v>72.964481951623497</v>
      </c>
      <c r="EO117" s="2">
        <f t="shared" si="135"/>
        <v>89.575189387516048</v>
      </c>
      <c r="EQ117" s="2">
        <f t="shared" si="149"/>
        <v>63.613141597738817</v>
      </c>
      <c r="ER117" s="2">
        <f t="shared" si="149"/>
        <v>62.105780709509304</v>
      </c>
      <c r="ES117" s="2">
        <f t="shared" si="149"/>
        <v>60.541293755567331</v>
      </c>
      <c r="ET117" s="2">
        <f t="shared" si="149"/>
        <v>63.704343372951854</v>
      </c>
      <c r="EU117" s="2">
        <f t="shared" si="149"/>
        <v>56.970312892932881</v>
      </c>
      <c r="EV117" s="2">
        <f t="shared" si="149"/>
        <v>59.391644819935749</v>
      </c>
      <c r="EW117" s="2">
        <f t="shared" si="149"/>
        <v>57.227930938127223</v>
      </c>
      <c r="EX117" s="2">
        <f t="shared" si="149"/>
        <v>58.453564092522726</v>
      </c>
      <c r="EY117" s="2">
        <f t="shared" si="149"/>
        <v>65.106812332906372</v>
      </c>
      <c r="EZ117" s="2">
        <f t="shared" si="149"/>
        <v>61.010583402597419</v>
      </c>
      <c r="FA117" s="2">
        <f t="shared" si="149"/>
        <v>59.914935163989668</v>
      </c>
      <c r="FB117" s="2">
        <f t="shared" si="149"/>
        <v>62.239829848828293</v>
      </c>
      <c r="FC117" s="2">
        <f t="shared" si="149"/>
        <v>65.067206917320988</v>
      </c>
      <c r="FD117" s="2">
        <f t="shared" si="149"/>
        <v>73.536512016321012</v>
      </c>
      <c r="FE117" s="2">
        <f t="shared" si="149"/>
        <v>94.051245510553116</v>
      </c>
      <c r="FG117" s="2">
        <f t="shared" si="150"/>
        <v>0.98495927177797071</v>
      </c>
      <c r="FH117" s="2">
        <f t="shared" si="150"/>
        <v>0.98458526423371973</v>
      </c>
      <c r="FI117" s="2">
        <f t="shared" si="150"/>
        <v>0.98550932548774395</v>
      </c>
      <c r="FJ117" s="2">
        <f t="shared" si="150"/>
        <v>0.9848899742328765</v>
      </c>
      <c r="FK117" s="2">
        <f t="shared" si="150"/>
        <v>0.98187748758985449</v>
      </c>
      <c r="FL117" s="2">
        <f t="shared" si="150"/>
        <v>0.98208925229127586</v>
      </c>
      <c r="FM117" s="2">
        <f t="shared" si="150"/>
        <v>0.98210823964277716</v>
      </c>
      <c r="FN117" s="2">
        <f t="shared" si="150"/>
        <v>0.97986389588383627</v>
      </c>
      <c r="FO117" s="2">
        <f t="shared" si="150"/>
        <v>0.97904686182226053</v>
      </c>
      <c r="FP117" s="2">
        <f t="shared" si="150"/>
        <v>0.98113936425714587</v>
      </c>
      <c r="FQ117" s="2">
        <f t="shared" si="150"/>
        <v>0.98273635208473065</v>
      </c>
      <c r="FR117" s="2">
        <f t="shared" si="150"/>
        <v>0.98327235300776905</v>
      </c>
      <c r="FS117" s="2">
        <f t="shared" si="150"/>
        <v>0.9837104825181674</v>
      </c>
      <c r="FT117" s="2">
        <f t="shared" si="150"/>
        <v>0.98484250194016687</v>
      </c>
      <c r="FU117" s="2">
        <f t="shared" si="150"/>
        <v>0.98359427516677334</v>
      </c>
      <c r="FW117" s="2">
        <f t="shared" si="141"/>
        <v>1.5531108615538898E-3</v>
      </c>
      <c r="FX117" s="2">
        <f t="shared" si="141"/>
        <v>2.2040597906877275E-3</v>
      </c>
      <c r="FY117" s="2">
        <f t="shared" si="141"/>
        <v>1.783981218390756E-3</v>
      </c>
      <c r="FZ117" s="2">
        <f t="shared" si="141"/>
        <v>1.8657995288474066E-3</v>
      </c>
      <c r="GA117" s="2">
        <f t="shared" si="141"/>
        <v>1.7251320880173528E-3</v>
      </c>
      <c r="GB117" s="2">
        <f t="shared" si="141"/>
        <v>1.5767696199473298E-3</v>
      </c>
      <c r="GC117" s="2">
        <f t="shared" si="141"/>
        <v>2.2296842911816495E-3</v>
      </c>
      <c r="GD117" s="2">
        <f t="shared" si="141"/>
        <v>2.4678051851455057E-3</v>
      </c>
      <c r="GE117" s="2">
        <f t="shared" si="141"/>
        <v>2.5960637195062163E-3</v>
      </c>
      <c r="GF117" s="2">
        <f t="shared" si="141"/>
        <v>1.8911236796263337E-3</v>
      </c>
      <c r="GG117" s="2">
        <f t="shared" si="141"/>
        <v>1.7540676353482627E-3</v>
      </c>
      <c r="GH117" s="2">
        <f t="shared" si="141"/>
        <v>1.6883040321068266E-3</v>
      </c>
      <c r="GI117" s="2">
        <f t="shared" si="141"/>
        <v>1.4629947313405342E-3</v>
      </c>
      <c r="GJ117" s="2">
        <f t="shared" si="141"/>
        <v>1.2339776215136238E-3</v>
      </c>
      <c r="GK117" s="2">
        <f t="shared" si="141"/>
        <v>1.2603358375060162E-3</v>
      </c>
      <c r="GM117" s="86">
        <f t="shared" si="142"/>
        <v>2.9514028758443383E-12</v>
      </c>
      <c r="GN117" s="86">
        <f t="shared" si="142"/>
        <v>1.5106026087858216E-16</v>
      </c>
      <c r="GO117" s="86">
        <f t="shared" si="142"/>
        <v>3.5843058917991451E-19</v>
      </c>
      <c r="GP117" s="86">
        <f t="shared" si="142"/>
        <v>3.1843641912957552E-20</v>
      </c>
      <c r="GQ117" s="86">
        <f t="shared" si="142"/>
        <v>9.6924662052916854E-21</v>
      </c>
      <c r="GR117" s="86">
        <f t="shared" si="142"/>
        <v>7.0991047322234956E-19</v>
      </c>
      <c r="GS117" s="86">
        <f t="shared" si="142"/>
        <v>2.714600330457564E-10</v>
      </c>
      <c r="GT117" s="86">
        <f t="shared" si="142"/>
        <v>1.3796662827263048E-7</v>
      </c>
      <c r="GU117" s="86">
        <f t="shared" si="142"/>
        <v>1.7827262145561363E-13</v>
      </c>
      <c r="GV117" s="86">
        <f t="shared" si="142"/>
        <v>1.5048976285216807E-12</v>
      </c>
      <c r="GW117" s="86">
        <f t="shared" si="142"/>
        <v>3.7849179341204674E-19</v>
      </c>
      <c r="GX117" s="86">
        <f t="shared" si="142"/>
        <v>3.3098587798311709E-32</v>
      </c>
      <c r="GY117" s="86">
        <f t="shared" si="142"/>
        <v>1.3572493517424447E-25</v>
      </c>
      <c r="GZ117" s="86">
        <f t="shared" si="142"/>
        <v>1.5082579254684895E-29</v>
      </c>
      <c r="HA117" s="86">
        <f t="shared" si="142"/>
        <v>4.3874182396703311E-32</v>
      </c>
      <c r="HC117" s="86">
        <f t="shared" si="73"/>
        <v>0.45893215028796169</v>
      </c>
      <c r="HD117" s="86">
        <f t="shared" si="73"/>
        <v>0.50325915251703435</v>
      </c>
      <c r="HE117" s="86">
        <f t="shared" si="73"/>
        <v>0.43895181857918192</v>
      </c>
      <c r="HF117" s="86">
        <f t="shared" si="73"/>
        <v>0.41141073927407185</v>
      </c>
      <c r="HG117" s="86">
        <f t="shared" si="73"/>
        <v>0.36352876526584915</v>
      </c>
      <c r="HH117" s="86">
        <f t="shared" si="73"/>
        <v>0.29395685316989345</v>
      </c>
      <c r="HI117" s="86">
        <f t="shared" si="138"/>
        <v>0.20582461485420075</v>
      </c>
      <c r="HJ117" s="86">
        <f t="shared" si="138"/>
        <v>0.11868375949562664</v>
      </c>
      <c r="HK117" s="86">
        <f t="shared" si="138"/>
        <v>0.11173802857271885</v>
      </c>
      <c r="HL117" s="86">
        <f t="shared" si="138"/>
        <v>0.2221294707729238</v>
      </c>
      <c r="HM117" s="86">
        <f t="shared" si="138"/>
        <v>0.25053594683327396</v>
      </c>
      <c r="HN117" s="86">
        <f t="shared" si="138"/>
        <v>0.32868649463700217</v>
      </c>
      <c r="HO117" s="86">
        <f t="shared" si="138"/>
        <v>0.48620455589375516</v>
      </c>
      <c r="HP117" s="86">
        <f t="shared" si="138"/>
        <v>0.50007596633794904</v>
      </c>
      <c r="HQ117" s="86">
        <f t="shared" si="138"/>
        <v>0.39071874377592231</v>
      </c>
      <c r="HS117" s="86">
        <f t="shared" si="143"/>
        <v>1.3311953449077674E-13</v>
      </c>
      <c r="HT117" s="86">
        <f t="shared" si="143"/>
        <v>1.9196750765441981E-12</v>
      </c>
      <c r="HU117" s="86">
        <f t="shared" si="143"/>
        <v>1.3792808776337254E-12</v>
      </c>
      <c r="HV117" s="86">
        <f t="shared" si="143"/>
        <v>8.89105059215102E-16</v>
      </c>
      <c r="HW117" s="86">
        <f t="shared" si="143"/>
        <v>2.5179688352548495E-16</v>
      </c>
      <c r="HX117" s="86">
        <f t="shared" si="143"/>
        <v>8.5850253213943961E-18</v>
      </c>
      <c r="HY117" s="86">
        <f t="shared" si="143"/>
        <v>3.8313620520811922E-15</v>
      </c>
      <c r="HZ117" s="86">
        <f t="shared" si="143"/>
        <v>1.4700196031362458E-14</v>
      </c>
      <c r="IA117" s="86">
        <f t="shared" si="143"/>
        <v>4.5542936814091626E-16</v>
      </c>
      <c r="IB117" s="86">
        <f t="shared" si="143"/>
        <v>1.2550013053424511E-12</v>
      </c>
      <c r="IC117" s="86">
        <f t="shared" si="143"/>
        <v>8.1417036249977953E-14</v>
      </c>
      <c r="ID117" s="86">
        <f t="shared" si="143"/>
        <v>1.2901024507681336E-16</v>
      </c>
      <c r="IE117" s="86">
        <f t="shared" si="143"/>
        <v>7.4559517858662037E-15</v>
      </c>
      <c r="IF117" s="86">
        <f t="shared" si="143"/>
        <v>2.3557072012846283E-12</v>
      </c>
      <c r="IG117" s="86">
        <f t="shared" si="143"/>
        <v>5.3500999724435211E-10</v>
      </c>
      <c r="II117" s="86">
        <f t="shared" si="144"/>
        <v>6.9073279575219558E-109</v>
      </c>
      <c r="IJ117" s="86">
        <f t="shared" si="144"/>
        <v>7.4999732076532463E-91</v>
      </c>
      <c r="IK117" s="86">
        <f t="shared" si="144"/>
        <v>6.6919477389329015E-99</v>
      </c>
      <c r="IL117" s="86">
        <f t="shared" si="144"/>
        <v>3.1244575920492628E-129</v>
      </c>
      <c r="IM117" s="86">
        <f t="shared" si="144"/>
        <v>3.1443499101765106E-130</v>
      </c>
      <c r="IN117" s="86">
        <f t="shared" si="144"/>
        <v>5.5636903371368115E-145</v>
      </c>
      <c r="IO117" s="86">
        <f t="shared" si="144"/>
        <v>4.4766786731124268E-120</v>
      </c>
      <c r="IP117" s="86">
        <f t="shared" si="144"/>
        <v>1.6070611419316432E-119</v>
      </c>
      <c r="IQ117" s="86">
        <f t="shared" si="144"/>
        <v>7.4889409291075642E-138</v>
      </c>
      <c r="IR117" s="86">
        <f t="shared" si="144"/>
        <v>2.8131293751110674E-103</v>
      </c>
      <c r="IS117" s="86">
        <f t="shared" si="144"/>
        <v>2.2891663139339947E-108</v>
      </c>
      <c r="IT117" s="86">
        <f t="shared" si="144"/>
        <v>3.3863858523503457E-130</v>
      </c>
      <c r="IU117" s="86">
        <f t="shared" si="144"/>
        <v>2.6449957483380651E-118</v>
      </c>
      <c r="IV117" s="86">
        <f t="shared" si="144"/>
        <v>2.4768535933999349E-68</v>
      </c>
      <c r="IW117" s="86">
        <f t="shared" si="144"/>
        <v>9.9875958589050903E-50</v>
      </c>
      <c r="IY117" s="86">
        <f t="shared" si="145"/>
        <v>0.45893215029104623</v>
      </c>
      <c r="IZ117" s="86">
        <f t="shared" si="145"/>
        <v>0.50325915251895414</v>
      </c>
      <c r="JA117" s="86">
        <f t="shared" si="145"/>
        <v>0.4389518185805612</v>
      </c>
      <c r="JB117" s="86">
        <f t="shared" si="145"/>
        <v>0.41141073927407273</v>
      </c>
      <c r="JC117" s="86">
        <f t="shared" si="145"/>
        <v>0.36352876526584943</v>
      </c>
      <c r="JD117" s="86">
        <f t="shared" si="145"/>
        <v>0.29395685316989345</v>
      </c>
      <c r="JE117" s="86">
        <f t="shared" si="145"/>
        <v>0.20582461512566461</v>
      </c>
      <c r="JF117" s="86">
        <f t="shared" si="145"/>
        <v>0.11868389746226961</v>
      </c>
      <c r="JG117" s="86">
        <f t="shared" si="145"/>
        <v>0.11173802857289758</v>
      </c>
      <c r="JH117" s="86">
        <f t="shared" si="145"/>
        <v>0.22212947077568371</v>
      </c>
      <c r="JI117" s="86">
        <f t="shared" si="145"/>
        <v>0.25053594683335539</v>
      </c>
      <c r="JJ117" s="86">
        <f t="shared" si="145"/>
        <v>0.32868649463700228</v>
      </c>
      <c r="JK117" s="86">
        <f t="shared" si="145"/>
        <v>0.4862045558937626</v>
      </c>
      <c r="JL117" s="86">
        <f t="shared" si="145"/>
        <v>0.50007596634030471</v>
      </c>
      <c r="JM117" s="86">
        <f t="shared" si="145"/>
        <v>0.39071874431093229</v>
      </c>
    </row>
    <row r="118" spans="2:273" x14ac:dyDescent="0.25">
      <c r="B118" s="2">
        <v>91</v>
      </c>
      <c r="C118" s="37">
        <v>117.974</v>
      </c>
      <c r="D118" s="37">
        <v>128.905</v>
      </c>
      <c r="E118" s="37">
        <v>107.871</v>
      </c>
      <c r="F118" s="37">
        <v>107.629</v>
      </c>
      <c r="G118" s="37">
        <v>86.757999999999996</v>
      </c>
      <c r="H118" s="37">
        <v>74.581000000000003</v>
      </c>
      <c r="I118" s="37">
        <v>73.131</v>
      </c>
      <c r="J118" s="37">
        <v>71.271000000000001</v>
      </c>
      <c r="K118" s="37">
        <v>65.593000000000004</v>
      </c>
      <c r="L118" s="37">
        <v>69.516000000000005</v>
      </c>
      <c r="M118" s="37">
        <v>68.221999999999994</v>
      </c>
      <c r="N118" s="37">
        <v>77.635000000000005</v>
      </c>
      <c r="O118" s="37">
        <v>115.508</v>
      </c>
      <c r="P118" s="37">
        <v>117</v>
      </c>
      <c r="Q118" s="37">
        <v>103.452</v>
      </c>
      <c r="S118" s="4">
        <f t="shared" si="146"/>
        <v>112.99784538744869</v>
      </c>
      <c r="T118" s="4">
        <f t="shared" si="146"/>
        <v>120.13229906958922</v>
      </c>
      <c r="U118" s="4">
        <f t="shared" si="146"/>
        <v>104.45880908153762</v>
      </c>
      <c r="V118" s="4">
        <f t="shared" si="146"/>
        <v>103.62226333530381</v>
      </c>
      <c r="W118" s="4">
        <f t="shared" si="146"/>
        <v>84.960729938933326</v>
      </c>
      <c r="X118" s="4">
        <f t="shared" si="146"/>
        <v>80.25267977942714</v>
      </c>
      <c r="Y118" s="4">
        <f t="shared" si="146"/>
        <v>69.244184940316046</v>
      </c>
      <c r="Z118" s="4">
        <f t="shared" si="146"/>
        <v>63.55303138008658</v>
      </c>
      <c r="AA118" s="4">
        <f t="shared" si="146"/>
        <v>70.782216358586183</v>
      </c>
      <c r="AB118" s="4">
        <f t="shared" si="146"/>
        <v>73.85225980409264</v>
      </c>
      <c r="AC118" s="4">
        <f t="shared" si="146"/>
        <v>72.914206998003138</v>
      </c>
      <c r="AD118" s="4">
        <f t="shared" si="146"/>
        <v>84.85581998790046</v>
      </c>
      <c r="AE118" s="4">
        <f t="shared" si="146"/>
        <v>111.27387598976301</v>
      </c>
      <c r="AF118" s="4">
        <f t="shared" si="146"/>
        <v>114.41539774477718</v>
      </c>
      <c r="AG118" s="4">
        <f t="shared" si="146"/>
        <v>106.57001271613764</v>
      </c>
      <c r="AI118" s="4">
        <f t="shared" si="147"/>
        <v>4.9761546125513121</v>
      </c>
      <c r="AJ118" s="4">
        <f t="shared" si="147"/>
        <v>8.7727009304107781</v>
      </c>
      <c r="AK118" s="4">
        <f t="shared" si="147"/>
        <v>3.4121909184623718</v>
      </c>
      <c r="AL118" s="4">
        <f t="shared" si="147"/>
        <v>4.0067366646961915</v>
      </c>
      <c r="AM118" s="4">
        <f t="shared" si="147"/>
        <v>1.7972700610666692</v>
      </c>
      <c r="AN118" s="4">
        <f t="shared" si="147"/>
        <v>-5.6716797794271372</v>
      </c>
      <c r="AO118" s="4">
        <f t="shared" si="147"/>
        <v>3.8868150596839541</v>
      </c>
      <c r="AP118" s="4">
        <f t="shared" si="147"/>
        <v>7.717968619913421</v>
      </c>
      <c r="AQ118" s="4">
        <f t="shared" si="147"/>
        <v>-5.1892163585861795</v>
      </c>
      <c r="AR118" s="4">
        <f t="shared" si="147"/>
        <v>-4.3362598040926343</v>
      </c>
      <c r="AS118" s="4">
        <f t="shared" si="147"/>
        <v>-4.6922069980031438</v>
      </c>
      <c r="AT118" s="4">
        <f t="shared" si="147"/>
        <v>-7.2208199879004553</v>
      </c>
      <c r="AU118" s="4">
        <f t="shared" si="147"/>
        <v>4.2341240102369824</v>
      </c>
      <c r="AV118" s="4">
        <f t="shared" si="147"/>
        <v>2.5846022552228192</v>
      </c>
      <c r="AW118" s="4">
        <f t="shared" si="147"/>
        <v>-3.1180127161376419</v>
      </c>
      <c r="AY118" s="2">
        <f t="shared" si="139"/>
        <v>63.937790569720967</v>
      </c>
      <c r="AZ118" s="2">
        <f t="shared" si="139"/>
        <v>62.512875309165018</v>
      </c>
      <c r="BA118" s="2">
        <f t="shared" si="139"/>
        <v>60.60563924697248</v>
      </c>
      <c r="BB118" s="2">
        <f t="shared" si="139"/>
        <v>63.567308394361</v>
      </c>
      <c r="BC118" s="2">
        <f t="shared" si="139"/>
        <v>57.503299089971755</v>
      </c>
      <c r="BD118" s="2">
        <f t="shared" si="139"/>
        <v>60.269916382624238</v>
      </c>
      <c r="BE118" s="2">
        <f t="shared" si="139"/>
        <v>57.27197596366458</v>
      </c>
      <c r="BF118" s="2">
        <f t="shared" si="139"/>
        <v>58.697195558389694</v>
      </c>
      <c r="BG118" s="2">
        <f t="shared" si="139"/>
        <v>66.934990350450434</v>
      </c>
      <c r="BH118" s="2">
        <f t="shared" si="139"/>
        <v>61.590494385905252</v>
      </c>
      <c r="BI118" s="2">
        <f t="shared" si="139"/>
        <v>60.389811425780699</v>
      </c>
      <c r="BJ118" s="2">
        <f t="shared" si="139"/>
        <v>62.690185844411204</v>
      </c>
      <c r="BK118" s="2">
        <f t="shared" si="139"/>
        <v>65.509366941963663</v>
      </c>
      <c r="BL118" s="2">
        <f t="shared" si="139"/>
        <v>73.325628734088738</v>
      </c>
      <c r="BM118" s="2">
        <f t="shared" si="139"/>
        <v>90.20834603015291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102.48949709401711</v>
      </c>
      <c r="DL118" s="2">
        <f t="shared" si="148"/>
        <v>98.494789272030658</v>
      </c>
      <c r="DM118" s="2">
        <f t="shared" si="148"/>
        <v>92.127502442002452</v>
      </c>
      <c r="DN118" s="2">
        <f t="shared" si="148"/>
        <v>94.419738916256165</v>
      </c>
      <c r="DO118" s="2">
        <f t="shared" si="148"/>
        <v>84.118743846153833</v>
      </c>
      <c r="DP118" s="2">
        <f t="shared" si="148"/>
        <v>86.304929841897206</v>
      </c>
      <c r="DQ118" s="2">
        <f t="shared" si="148"/>
        <v>36.14070849802372</v>
      </c>
      <c r="DR118" s="2">
        <f t="shared" si="148"/>
        <v>67.243019913419928</v>
      </c>
      <c r="DS118" s="2">
        <f t="shared" si="148"/>
        <v>76.625329004328989</v>
      </c>
      <c r="DT118" s="2">
        <f t="shared" si="148"/>
        <v>79.247577075098818</v>
      </c>
      <c r="DU118" s="2">
        <f t="shared" si="148"/>
        <v>84.192266666666669</v>
      </c>
      <c r="DV118" s="2">
        <f t="shared" si="148"/>
        <v>91.840944615384615</v>
      </c>
      <c r="DW118" s="2">
        <f t="shared" si="148"/>
        <v>92.579086153846163</v>
      </c>
      <c r="DX118" s="2">
        <f t="shared" si="148"/>
        <v>105.39707936507938</v>
      </c>
      <c r="DY118" s="2">
        <f t="shared" si="148"/>
        <v>116.01165538461538</v>
      </c>
      <c r="EA118" s="2">
        <f t="shared" si="152"/>
        <v>63.40069770914377</v>
      </c>
      <c r="EB118" s="2">
        <f t="shared" si="152"/>
        <v>61.999141655985653</v>
      </c>
      <c r="EC118" s="2">
        <f t="shared" si="152"/>
        <v>60.18244683094764</v>
      </c>
      <c r="ED118" s="2">
        <f t="shared" si="152"/>
        <v>63.134690455602772</v>
      </c>
      <c r="EE118" s="2">
        <f t="shared" si="151"/>
        <v>57.055641396670268</v>
      </c>
      <c r="EF118" s="2">
        <f t="shared" si="151"/>
        <v>59.837935874790794</v>
      </c>
      <c r="EG118" s="2">
        <f t="shared" si="151"/>
        <v>57.624355774847452</v>
      </c>
      <c r="EH118" s="2">
        <f t="shared" si="151"/>
        <v>58.537656984957522</v>
      </c>
      <c r="EI118" s="2">
        <f t="shared" si="151"/>
        <v>66.751375010563095</v>
      </c>
      <c r="EJ118" s="2">
        <f t="shared" si="151"/>
        <v>61.281818260230821</v>
      </c>
      <c r="EK118" s="2">
        <f t="shared" si="151"/>
        <v>60.008854735022425</v>
      </c>
      <c r="EL118" s="2">
        <f t="shared" si="151"/>
        <v>62.238144773686031</v>
      </c>
      <c r="EM118" s="2">
        <f t="shared" si="135"/>
        <v>65.100798949750185</v>
      </c>
      <c r="EN118" s="2">
        <f t="shared" si="135"/>
        <v>72.874709312619586</v>
      </c>
      <c r="EO118" s="2">
        <f t="shared" si="135"/>
        <v>89.810007617531042</v>
      </c>
      <c r="EQ118" s="2">
        <f t="shared" si="149"/>
        <v>63.51184076020045</v>
      </c>
      <c r="ER118" s="2">
        <f t="shared" si="149"/>
        <v>61.98514436000761</v>
      </c>
      <c r="ES118" s="2">
        <f t="shared" si="149"/>
        <v>60.427211724200042</v>
      </c>
      <c r="ET118" s="2">
        <f t="shared" si="149"/>
        <v>63.584544904853196</v>
      </c>
      <c r="EU118" s="2">
        <f t="shared" si="149"/>
        <v>56.868622248464895</v>
      </c>
      <c r="EV118" s="2">
        <f t="shared" si="149"/>
        <v>59.23928164569319</v>
      </c>
      <c r="EW118" s="2">
        <f t="shared" si="149"/>
        <v>57.1055550989688</v>
      </c>
      <c r="EX118" s="2">
        <f t="shared" si="149"/>
        <v>58.310887809074245</v>
      </c>
      <c r="EY118" s="2">
        <f t="shared" si="149"/>
        <v>64.847037813766718</v>
      </c>
      <c r="EZ118" s="2">
        <f t="shared" si="149"/>
        <v>60.862917840909105</v>
      </c>
      <c r="FA118" s="2">
        <f t="shared" si="149"/>
        <v>59.810444274188342</v>
      </c>
      <c r="FB118" s="2">
        <f t="shared" si="149"/>
        <v>62.1090849702273</v>
      </c>
      <c r="FC118" s="2">
        <f t="shared" si="149"/>
        <v>64.950330504972342</v>
      </c>
      <c r="FD118" s="2">
        <f t="shared" si="149"/>
        <v>73.418881019508561</v>
      </c>
      <c r="FE118" s="2">
        <f t="shared" si="149"/>
        <v>93.96225310243436</v>
      </c>
      <c r="FG118" s="2">
        <f t="shared" si="150"/>
        <v>0.98626451499969781</v>
      </c>
      <c r="FH118" s="2">
        <f t="shared" si="150"/>
        <v>0.98592250016475713</v>
      </c>
      <c r="FI118" s="2">
        <f t="shared" si="150"/>
        <v>0.9867674760122398</v>
      </c>
      <c r="FJ118" s="2">
        <f t="shared" si="150"/>
        <v>0.98620114688715699</v>
      </c>
      <c r="FK118" s="2">
        <f t="shared" si="150"/>
        <v>0.98344567497291113</v>
      </c>
      <c r="FL118" s="2">
        <f t="shared" si="150"/>
        <v>0.98363942046624242</v>
      </c>
      <c r="FM118" s="2">
        <f t="shared" si="150"/>
        <v>0.98365679181732113</v>
      </c>
      <c r="FN118" s="2">
        <f t="shared" si="150"/>
        <v>0.98160305984120366</v>
      </c>
      <c r="FO118" s="2">
        <f t="shared" si="150"/>
        <v>0.98085521459813085</v>
      </c>
      <c r="FP118" s="2">
        <f t="shared" si="150"/>
        <v>0.98277030253956066</v>
      </c>
      <c r="FQ118" s="2">
        <f t="shared" si="150"/>
        <v>0.98423141327218955</v>
      </c>
      <c r="FR118" s="2">
        <f t="shared" si="150"/>
        <v>0.98472171726099034</v>
      </c>
      <c r="FS118" s="2">
        <f t="shared" si="150"/>
        <v>0.98512245949544697</v>
      </c>
      <c r="FT118" s="2">
        <f t="shared" si="150"/>
        <v>0.98615773610641178</v>
      </c>
      <c r="FU118" s="2">
        <f t="shared" si="150"/>
        <v>0.98501617157933397</v>
      </c>
      <c r="FW118" s="2">
        <f t="shared" si="141"/>
        <v>1.7026970614873395E-3</v>
      </c>
      <c r="FX118" s="2">
        <f t="shared" si="141"/>
        <v>2.4161897159329878E-3</v>
      </c>
      <c r="FY118" s="2">
        <f t="shared" si="141"/>
        <v>1.9557598921136035E-3</v>
      </c>
      <c r="FZ118" s="2">
        <f t="shared" si="141"/>
        <v>2.0454403041471158E-3</v>
      </c>
      <c r="GA118" s="2">
        <f t="shared" si="141"/>
        <v>1.891254943983684E-3</v>
      </c>
      <c r="GB118" s="2">
        <f t="shared" si="141"/>
        <v>1.7286305426130139E-3</v>
      </c>
      <c r="GC118" s="2">
        <f t="shared" si="141"/>
        <v>2.4442744072297609E-3</v>
      </c>
      <c r="GD118" s="2">
        <f t="shared" si="141"/>
        <v>2.7052504863957464E-3</v>
      </c>
      <c r="GE118" s="2">
        <f t="shared" si="141"/>
        <v>2.845814491451765E-3</v>
      </c>
      <c r="GF118" s="2">
        <f t="shared" si="141"/>
        <v>2.0731976214505943E-3</v>
      </c>
      <c r="GG118" s="2">
        <f t="shared" si="141"/>
        <v>1.9229714936358385E-3</v>
      </c>
      <c r="GH118" s="2">
        <f t="shared" si="141"/>
        <v>1.8508870787983637E-3</v>
      </c>
      <c r="GI118" s="2">
        <f t="shared" si="141"/>
        <v>1.6039154359866125E-3</v>
      </c>
      <c r="GJ118" s="2">
        <f t="shared" si="141"/>
        <v>1.3528684949061897E-3</v>
      </c>
      <c r="GK118" s="2">
        <f t="shared" si="141"/>
        <v>1.3817627503008821E-3</v>
      </c>
      <c r="GM118" s="86">
        <f t="shared" si="142"/>
        <v>4.3626576625652917E-13</v>
      </c>
      <c r="GN118" s="86">
        <f t="shared" si="142"/>
        <v>9.2413284731900624E-18</v>
      </c>
      <c r="GO118" s="86">
        <f t="shared" si="142"/>
        <v>1.4464668024639108E-20</v>
      </c>
      <c r="GP118" s="86">
        <f t="shared" si="142"/>
        <v>9.7018470393651664E-22</v>
      </c>
      <c r="GQ118" s="86">
        <f t="shared" si="142"/>
        <v>2.7538019152224608E-22</v>
      </c>
      <c r="GR118" s="86">
        <f t="shared" si="142"/>
        <v>3.2001933521768487E-20</v>
      </c>
      <c r="GS118" s="86">
        <f t="shared" si="142"/>
        <v>5.6889648637492208E-11</v>
      </c>
      <c r="GT118" s="86">
        <f t="shared" si="142"/>
        <v>4.6785213447913296E-8</v>
      </c>
      <c r="GU118" s="86">
        <f t="shared" si="142"/>
        <v>2.1470662991481895E-14</v>
      </c>
      <c r="GV118" s="86">
        <f t="shared" si="142"/>
        <v>2.0921562387047949E-13</v>
      </c>
      <c r="GW118" s="86">
        <f t="shared" si="142"/>
        <v>1.6066565311853985E-20</v>
      </c>
      <c r="GX118" s="86">
        <f t="shared" si="142"/>
        <v>1.2562816000353231E-34</v>
      </c>
      <c r="GY118" s="86">
        <f t="shared" si="142"/>
        <v>1.7996123143106083E-27</v>
      </c>
      <c r="GZ118" s="86">
        <f t="shared" si="142"/>
        <v>9.9968318424282857E-32</v>
      </c>
      <c r="HA118" s="86">
        <f t="shared" si="142"/>
        <v>1.8826662636447266E-34</v>
      </c>
      <c r="HC118" s="86">
        <f t="shared" si="73"/>
        <v>0.38910666207192529</v>
      </c>
      <c r="HD118" s="86">
        <f t="shared" si="73"/>
        <v>0.40823449129645617</v>
      </c>
      <c r="HE118" s="86">
        <f t="shared" si="73"/>
        <v>0.32832409058310019</v>
      </c>
      <c r="HF118" s="86">
        <f t="shared" si="73"/>
        <v>0.30346851095620719</v>
      </c>
      <c r="HG118" s="86">
        <f t="shared" si="73"/>
        <v>0.21335024167045535</v>
      </c>
      <c r="HH118" s="86">
        <f t="shared" si="73"/>
        <v>0.17329344693439677</v>
      </c>
      <c r="HI118" s="86">
        <f t="shared" si="138"/>
        <v>0.10821635266026133</v>
      </c>
      <c r="HJ118" s="86">
        <f t="shared" si="138"/>
        <v>4.9004754239486539E-2</v>
      </c>
      <c r="HK118" s="86">
        <f t="shared" si="138"/>
        <v>5.0821089887508442E-2</v>
      </c>
      <c r="HL118" s="86">
        <f t="shared" si="138"/>
        <v>0.11268902460951073</v>
      </c>
      <c r="HM118" s="86">
        <f t="shared" si="138"/>
        <v>0.11307319631590243</v>
      </c>
      <c r="HN118" s="86">
        <f t="shared" si="138"/>
        <v>0.19386015633685894</v>
      </c>
      <c r="HO118" s="86">
        <f t="shared" si="138"/>
        <v>0.34849497413979608</v>
      </c>
      <c r="HP118" s="86">
        <f t="shared" si="138"/>
        <v>0.36019879535699373</v>
      </c>
      <c r="HQ118" s="86">
        <f t="shared" si="138"/>
        <v>0.22607675747092068</v>
      </c>
      <c r="HS118" s="86">
        <f t="shared" si="143"/>
        <v>5.3282151836331277E-13</v>
      </c>
      <c r="HT118" s="86">
        <f t="shared" si="143"/>
        <v>6.860856489382957E-12</v>
      </c>
      <c r="HU118" s="86">
        <f t="shared" si="143"/>
        <v>5.0284952097747108E-12</v>
      </c>
      <c r="HV118" s="86">
        <f t="shared" si="143"/>
        <v>4.8017953449132712E-15</v>
      </c>
      <c r="HW118" s="86">
        <f t="shared" si="143"/>
        <v>1.3834734224941245E-15</v>
      </c>
      <c r="HX118" s="86">
        <f t="shared" si="143"/>
        <v>5.5019697197762437E-17</v>
      </c>
      <c r="HY118" s="86">
        <f t="shared" si="143"/>
        <v>1.966136121120473E-14</v>
      </c>
      <c r="HZ118" s="86">
        <f t="shared" si="143"/>
        <v>7.4552622864918888E-14</v>
      </c>
      <c r="IA118" s="86">
        <f t="shared" si="143"/>
        <v>2.9135307592677021E-15</v>
      </c>
      <c r="IB118" s="86">
        <f t="shared" si="143"/>
        <v>4.7767523414706171E-12</v>
      </c>
      <c r="IC118" s="86">
        <f t="shared" si="143"/>
        <v>3.3749220871884668E-13</v>
      </c>
      <c r="ID118" s="86">
        <f t="shared" si="143"/>
        <v>7.1625550243419002E-16</v>
      </c>
      <c r="IE118" s="86">
        <f t="shared" si="143"/>
        <v>3.3537045077966819E-14</v>
      </c>
      <c r="IF118" s="86">
        <f t="shared" si="143"/>
        <v>7.5239174808462774E-12</v>
      </c>
      <c r="IG118" s="86">
        <f t="shared" si="143"/>
        <v>1.3219592229113477E-9</v>
      </c>
      <c r="II118" s="86">
        <f t="shared" si="144"/>
        <v>7.3126030437082789E-106</v>
      </c>
      <c r="IJ118" s="86">
        <f t="shared" si="144"/>
        <v>3.4195607424360956E-88</v>
      </c>
      <c r="IK118" s="86">
        <f t="shared" si="144"/>
        <v>4.247978945311841E-96</v>
      </c>
      <c r="IL118" s="86">
        <f t="shared" si="144"/>
        <v>1.5791822271532515E-125</v>
      </c>
      <c r="IM118" s="86">
        <f t="shared" si="144"/>
        <v>1.5290428539190816E-126</v>
      </c>
      <c r="IN118" s="86">
        <f t="shared" si="144"/>
        <v>6.2910651580347564E-141</v>
      </c>
      <c r="IO118" s="86">
        <f t="shared" si="144"/>
        <v>1.5429891383463261E-116</v>
      </c>
      <c r="IP118" s="86">
        <f t="shared" si="144"/>
        <v>6.1100882850133471E-116</v>
      </c>
      <c r="IQ118" s="86">
        <f t="shared" si="144"/>
        <v>1.1138440180330136E-133</v>
      </c>
      <c r="IR118" s="86">
        <f t="shared" si="144"/>
        <v>2.5417279874660685E-100</v>
      </c>
      <c r="IS118" s="86">
        <f t="shared" si="144"/>
        <v>2.6739719048917848E-105</v>
      </c>
      <c r="IT118" s="86">
        <f t="shared" si="144"/>
        <v>1.5970094555244041E-126</v>
      </c>
      <c r="IU118" s="86">
        <f t="shared" si="144"/>
        <v>4.8201952361744036E-115</v>
      </c>
      <c r="IV118" s="86">
        <f t="shared" si="144"/>
        <v>1.6225397545753911E-66</v>
      </c>
      <c r="IW118" s="86">
        <f t="shared" si="144"/>
        <v>2.0582559932012399E-48</v>
      </c>
      <c r="IY118" s="86">
        <f t="shared" si="145"/>
        <v>0.38910666207289435</v>
      </c>
      <c r="IZ118" s="86">
        <f t="shared" si="145"/>
        <v>0.40823449130331702</v>
      </c>
      <c r="JA118" s="86">
        <f t="shared" si="145"/>
        <v>0.32832409058812867</v>
      </c>
      <c r="JB118" s="86">
        <f t="shared" si="145"/>
        <v>0.30346851095621202</v>
      </c>
      <c r="JC118" s="86">
        <f t="shared" si="145"/>
        <v>0.21335024167045674</v>
      </c>
      <c r="JD118" s="86">
        <f t="shared" si="145"/>
        <v>0.17329344693439683</v>
      </c>
      <c r="JE118" s="86">
        <f t="shared" si="145"/>
        <v>0.10821635271717064</v>
      </c>
      <c r="JF118" s="86">
        <f t="shared" si="145"/>
        <v>4.9004801024774537E-2</v>
      </c>
      <c r="JG118" s="86">
        <f t="shared" si="145"/>
        <v>5.0821089887532825E-2</v>
      </c>
      <c r="JH118" s="86">
        <f t="shared" si="145"/>
        <v>0.1126890246144967</v>
      </c>
      <c r="JI118" s="86">
        <f t="shared" si="145"/>
        <v>0.11307319631623992</v>
      </c>
      <c r="JJ118" s="86">
        <f t="shared" si="145"/>
        <v>0.19386015633685966</v>
      </c>
      <c r="JK118" s="86">
        <f t="shared" si="145"/>
        <v>0.34849497413982961</v>
      </c>
      <c r="JL118" s="86">
        <f t="shared" si="145"/>
        <v>0.36019879536451765</v>
      </c>
      <c r="JM118" s="86">
        <f t="shared" si="145"/>
        <v>0.22607675879287992</v>
      </c>
    </row>
    <row r="119" spans="2:273" x14ac:dyDescent="0.25">
      <c r="B119" s="2">
        <v>92</v>
      </c>
      <c r="C119" s="37">
        <v>101.211</v>
      </c>
      <c r="D119" s="37">
        <v>100.095</v>
      </c>
      <c r="E119" s="37">
        <v>78.290000000000006</v>
      </c>
      <c r="F119" s="37">
        <v>79.016000000000005</v>
      </c>
      <c r="G119" s="37">
        <v>64.516000000000005</v>
      </c>
      <c r="H119" s="37">
        <v>66.596999999999994</v>
      </c>
      <c r="I119" s="37">
        <v>63.704999999999998</v>
      </c>
      <c r="J119" s="37">
        <v>62.203000000000003</v>
      </c>
      <c r="K119" s="37">
        <v>62.661000000000001</v>
      </c>
      <c r="L119" s="37">
        <v>63.774000000000001</v>
      </c>
      <c r="M119" s="37">
        <v>60.063000000000002</v>
      </c>
      <c r="N119" s="37">
        <v>61.524000000000001</v>
      </c>
      <c r="O119" s="37">
        <v>83.094999999999999</v>
      </c>
      <c r="P119" s="37">
        <v>93.048000000000002</v>
      </c>
      <c r="Q119" s="37">
        <v>89.274000000000001</v>
      </c>
      <c r="S119" s="4">
        <f t="shared" si="146"/>
        <v>97.850692527569564</v>
      </c>
      <c r="T119" s="4">
        <f t="shared" si="146"/>
        <v>99.703287403466149</v>
      </c>
      <c r="U119" s="4">
        <f t="shared" si="146"/>
        <v>86.199873395533672</v>
      </c>
      <c r="V119" s="4">
        <f t="shared" si="146"/>
        <v>85.929879668012163</v>
      </c>
      <c r="W119" s="4">
        <f t="shared" si="146"/>
        <v>68.508272099271835</v>
      </c>
      <c r="X119" s="4">
        <f t="shared" si="146"/>
        <v>68.424559893645565</v>
      </c>
      <c r="Y119" s="4">
        <f t="shared" si="146"/>
        <v>61.601612753581918</v>
      </c>
      <c r="Z119" s="4">
        <f t="shared" si="146"/>
        <v>59.874997050373409</v>
      </c>
      <c r="AA119" s="4">
        <f t="shared" si="146"/>
        <v>67.765514102525344</v>
      </c>
      <c r="AB119" s="4">
        <f t="shared" si="146"/>
        <v>65.810649662743927</v>
      </c>
      <c r="AC119" s="4">
        <f t="shared" si="146"/>
        <v>63.949238877349302</v>
      </c>
      <c r="AD119" s="4">
        <f t="shared" si="146"/>
        <v>71.763878388578888</v>
      </c>
      <c r="AE119" s="4">
        <f t="shared" si="146"/>
        <v>89.63106957790616</v>
      </c>
      <c r="AF119" s="4">
        <f t="shared" si="146"/>
        <v>95.2088730011412</v>
      </c>
      <c r="AG119" s="4">
        <f t="shared" si="146"/>
        <v>96.827321032248619</v>
      </c>
      <c r="AI119" s="4">
        <f t="shared" si="147"/>
        <v>3.3603074724304349</v>
      </c>
      <c r="AJ119" s="4">
        <f t="shared" si="147"/>
        <v>0.39171259653384993</v>
      </c>
      <c r="AK119" s="4">
        <f t="shared" si="147"/>
        <v>-7.9098733955336655</v>
      </c>
      <c r="AL119" s="4">
        <f t="shared" si="147"/>
        <v>-6.9138796680121573</v>
      </c>
      <c r="AM119" s="4">
        <f t="shared" si="147"/>
        <v>-3.9922720992718297</v>
      </c>
      <c r="AN119" s="4">
        <f t="shared" si="147"/>
        <v>-1.8275598936455708</v>
      </c>
      <c r="AO119" s="4">
        <f t="shared" si="147"/>
        <v>2.1033872464180803</v>
      </c>
      <c r="AP119" s="4">
        <f t="shared" si="147"/>
        <v>2.3280029496265939</v>
      </c>
      <c r="AQ119" s="4">
        <f t="shared" si="147"/>
        <v>-5.1045141025253429</v>
      </c>
      <c r="AR119" s="4">
        <f t="shared" si="147"/>
        <v>-2.0366496627439261</v>
      </c>
      <c r="AS119" s="4">
        <f t="shared" si="147"/>
        <v>-3.8862388773492995</v>
      </c>
      <c r="AT119" s="4">
        <f t="shared" si="147"/>
        <v>-10.239878388578887</v>
      </c>
      <c r="AU119" s="4">
        <f t="shared" si="147"/>
        <v>-6.5360695779061615</v>
      </c>
      <c r="AV119" s="4">
        <f t="shared" si="147"/>
        <v>-2.1608730011411978</v>
      </c>
      <c r="AW119" s="4">
        <f t="shared" si="147"/>
        <v>-7.5533210322486184</v>
      </c>
      <c r="AY119" s="2">
        <f t="shared" si="139"/>
        <v>63.800967004148141</v>
      </c>
      <c r="AZ119" s="2">
        <f t="shared" si="139"/>
        <v>62.353680530762567</v>
      </c>
      <c r="BA119" s="2">
        <f t="shared" si="139"/>
        <v>60.469624257869988</v>
      </c>
      <c r="BB119" s="2">
        <f t="shared" si="139"/>
        <v>63.43278694014144</v>
      </c>
      <c r="BC119" s="2">
        <f t="shared" si="139"/>
        <v>57.36037940423433</v>
      </c>
      <c r="BD119" s="2">
        <f t="shared" si="139"/>
        <v>60.060968855980526</v>
      </c>
      <c r="BE119" s="2">
        <f t="shared" si="139"/>
        <v>57.149226868230819</v>
      </c>
      <c r="BF119" s="2">
        <f t="shared" si="139"/>
        <v>58.531847217089108</v>
      </c>
      <c r="BG119" s="2">
        <f t="shared" si="139"/>
        <v>66.579788798728543</v>
      </c>
      <c r="BH119" s="2">
        <f t="shared" si="139"/>
        <v>61.403068540990553</v>
      </c>
      <c r="BI119" s="2">
        <f t="shared" si="139"/>
        <v>60.248491547604566</v>
      </c>
      <c r="BJ119" s="2">
        <f t="shared" si="139"/>
        <v>62.519484821502978</v>
      </c>
      <c r="BK119" s="2">
        <f t="shared" si="139"/>
        <v>65.355922334293993</v>
      </c>
      <c r="BL119" s="2">
        <f t="shared" si="139"/>
        <v>73.202859567047199</v>
      </c>
      <c r="BM119" s="2">
        <f t="shared" si="139"/>
        <v>90.410431530086171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102.93527726495728</v>
      </c>
      <c r="DL119" s="2">
        <f t="shared" si="148"/>
        <v>98.870006568144504</v>
      </c>
      <c r="DM119" s="2">
        <f t="shared" si="148"/>
        <v>92.425231990232007</v>
      </c>
      <c r="DN119" s="2">
        <f t="shared" si="148"/>
        <v>94.727463054187197</v>
      </c>
      <c r="DO119" s="2">
        <f t="shared" si="148"/>
        <v>84.396004615384612</v>
      </c>
      <c r="DP119" s="2">
        <f t="shared" si="148"/>
        <v>86.630693675889304</v>
      </c>
      <c r="DQ119" s="2">
        <f t="shared" si="148"/>
        <v>35.50788339920949</v>
      </c>
      <c r="DR119" s="2">
        <f t="shared" si="148"/>
        <v>67.208166666666685</v>
      </c>
      <c r="DS119" s="2">
        <f t="shared" si="148"/>
        <v>76.768166666666659</v>
      </c>
      <c r="DT119" s="2">
        <f t="shared" si="148"/>
        <v>79.419023715415022</v>
      </c>
      <c r="DU119" s="2">
        <f t="shared" si="148"/>
        <v>84.444527101449282</v>
      </c>
      <c r="DV119" s="2">
        <f t="shared" si="148"/>
        <v>92.183236239316244</v>
      </c>
      <c r="DW119" s="2">
        <f t="shared" si="148"/>
        <v>92.898978461538462</v>
      </c>
      <c r="DX119" s="2">
        <f t="shared" si="148"/>
        <v>105.78868253968255</v>
      </c>
      <c r="DY119" s="2">
        <f t="shared" si="148"/>
        <v>116.33980136752136</v>
      </c>
      <c r="EA119" s="2">
        <f t="shared" si="152"/>
        <v>63.303705666234421</v>
      </c>
      <c r="EB119" s="2">
        <f t="shared" si="152"/>
        <v>61.878196118211456</v>
      </c>
      <c r="EC119" s="2">
        <f t="shared" si="152"/>
        <v>60.078296258977161</v>
      </c>
      <c r="ED119" s="2">
        <f t="shared" si="152"/>
        <v>63.032460516861313</v>
      </c>
      <c r="EE119" s="2">
        <f t="shared" si="151"/>
        <v>56.945708529603593</v>
      </c>
      <c r="EF119" s="2">
        <f t="shared" si="151"/>
        <v>59.659027956450061</v>
      </c>
      <c r="EG119" s="2">
        <f t="shared" si="151"/>
        <v>57.478501750330395</v>
      </c>
      <c r="EH119" s="2">
        <f t="shared" si="151"/>
        <v>58.384197273627393</v>
      </c>
      <c r="EI119" s="2">
        <f t="shared" si="151"/>
        <v>66.40419382552605</v>
      </c>
      <c r="EJ119" s="2">
        <f t="shared" si="151"/>
        <v>61.115933779256764</v>
      </c>
      <c r="EK119" s="2">
        <f t="shared" si="151"/>
        <v>59.895355680406254</v>
      </c>
      <c r="EL119" s="2">
        <f t="shared" si="151"/>
        <v>62.099988634951281</v>
      </c>
      <c r="EM119" s="2">
        <f t="shared" si="135"/>
        <v>64.976816572874128</v>
      </c>
      <c r="EN119" s="2">
        <f t="shared" si="135"/>
        <v>72.784936673615661</v>
      </c>
      <c r="EO119" s="2">
        <f t="shared" si="135"/>
        <v>90.044825847546022</v>
      </c>
      <c r="EQ119" s="2">
        <f t="shared" si="149"/>
        <v>63.410539922662082</v>
      </c>
      <c r="ER119" s="2">
        <f t="shared" si="149"/>
        <v>61.864508010505922</v>
      </c>
      <c r="ES119" s="2">
        <f t="shared" si="149"/>
        <v>60.313129692832753</v>
      </c>
      <c r="ET119" s="2">
        <f t="shared" si="149"/>
        <v>63.464746436754538</v>
      </c>
      <c r="EU119" s="2">
        <f t="shared" si="149"/>
        <v>56.766931603996909</v>
      </c>
      <c r="EV119" s="2">
        <f t="shared" si="149"/>
        <v>59.08691847145063</v>
      </c>
      <c r="EW119" s="2">
        <f t="shared" si="149"/>
        <v>56.983179259810385</v>
      </c>
      <c r="EX119" s="2">
        <f t="shared" si="149"/>
        <v>58.168211525625765</v>
      </c>
      <c r="EY119" s="2">
        <f t="shared" si="149"/>
        <v>64.587263294627064</v>
      </c>
      <c r="EZ119" s="2">
        <f t="shared" si="149"/>
        <v>60.715252279220792</v>
      </c>
      <c r="FA119" s="2">
        <f t="shared" si="149"/>
        <v>59.705953384387008</v>
      </c>
      <c r="FB119" s="2">
        <f t="shared" si="149"/>
        <v>61.978340091626308</v>
      </c>
      <c r="FC119" s="2">
        <f t="shared" si="149"/>
        <v>64.833454092623683</v>
      </c>
      <c r="FD119" s="2">
        <f t="shared" si="149"/>
        <v>73.301250022696095</v>
      </c>
      <c r="FE119" s="2">
        <f t="shared" si="149"/>
        <v>93.873260694315604</v>
      </c>
      <c r="FG119" s="2">
        <f t="shared" si="150"/>
        <v>0.9874579307797039</v>
      </c>
      <c r="FH119" s="2">
        <f t="shared" si="150"/>
        <v>0.98714524479308885</v>
      </c>
      <c r="FI119" s="2">
        <f t="shared" si="150"/>
        <v>0.98791772707507575</v>
      </c>
      <c r="FJ119" s="2">
        <f t="shared" si="150"/>
        <v>0.98739999810436463</v>
      </c>
      <c r="FK119" s="2">
        <f t="shared" si="150"/>
        <v>0.98488025269554857</v>
      </c>
      <c r="FL119" s="2">
        <f t="shared" si="150"/>
        <v>0.98505746354401136</v>
      </c>
      <c r="FM119" s="2">
        <f t="shared" si="150"/>
        <v>0.98507335209214808</v>
      </c>
      <c r="FN119" s="2">
        <f t="shared" si="150"/>
        <v>0.98319458771693735</v>
      </c>
      <c r="FO119" s="2">
        <f t="shared" si="150"/>
        <v>0.98251028618580927</v>
      </c>
      <c r="FP119" s="2">
        <f t="shared" si="150"/>
        <v>0.98426247064385564</v>
      </c>
      <c r="FQ119" s="2">
        <f t="shared" si="150"/>
        <v>0.98559889696065051</v>
      </c>
      <c r="FR119" s="2">
        <f t="shared" si="150"/>
        <v>0.98604728357384763</v>
      </c>
      <c r="FS119" s="2">
        <f t="shared" si="150"/>
        <v>0.98641373653156705</v>
      </c>
      <c r="FT119" s="2">
        <f t="shared" si="150"/>
        <v>0.98736031053559237</v>
      </c>
      <c r="FU119" s="2">
        <f t="shared" si="150"/>
        <v>0.98631654560080539</v>
      </c>
      <c r="FW119" s="2">
        <f t="shared" si="141"/>
        <v>1.8666635598716366E-3</v>
      </c>
      <c r="FX119" s="2">
        <f t="shared" si="141"/>
        <v>2.6486819080187114E-3</v>
      </c>
      <c r="FY119" s="2">
        <f t="shared" si="141"/>
        <v>2.1440435229098426E-3</v>
      </c>
      <c r="FZ119" s="2">
        <f t="shared" si="141"/>
        <v>2.2423381911147152E-3</v>
      </c>
      <c r="GA119" s="2">
        <f t="shared" si="141"/>
        <v>2.0733414974487612E-3</v>
      </c>
      <c r="GB119" s="2">
        <f t="shared" si="141"/>
        <v>1.8950896452900655E-3</v>
      </c>
      <c r="GC119" s="2">
        <f t="shared" si="141"/>
        <v>2.6794617244363002E-3</v>
      </c>
      <c r="GD119" s="2">
        <f t="shared" si="141"/>
        <v>2.9654741915337074E-3</v>
      </c>
      <c r="GE119" s="2">
        <f t="shared" si="141"/>
        <v>3.1195170485119458E-3</v>
      </c>
      <c r="GF119" s="2">
        <f t="shared" si="141"/>
        <v>2.2727613941943732E-3</v>
      </c>
      <c r="GG119" s="2">
        <f t="shared" si="141"/>
        <v>2.1081052087352148E-3</v>
      </c>
      <c r="GH119" s="2">
        <f t="shared" si="141"/>
        <v>2.0290949894328663E-3</v>
      </c>
      <c r="GI119" s="2">
        <f t="shared" si="141"/>
        <v>1.7583862062921442E-3</v>
      </c>
      <c r="GJ119" s="2">
        <f t="shared" si="141"/>
        <v>1.4831972165838142E-3</v>
      </c>
      <c r="GK119" s="2">
        <f t="shared" si="141"/>
        <v>1.5148707805578631E-3</v>
      </c>
      <c r="GM119" s="86">
        <f t="shared" si="142"/>
        <v>6.0221885367733976E-14</v>
      </c>
      <c r="GN119" s="86">
        <f t="shared" si="142"/>
        <v>5.0852676270135821E-19</v>
      </c>
      <c r="GO119" s="86">
        <f t="shared" si="142"/>
        <v>5.1785678912095314E-22</v>
      </c>
      <c r="GP119" s="86">
        <f t="shared" si="142"/>
        <v>2.5857210888197124E-23</v>
      </c>
      <c r="GQ119" s="86">
        <f t="shared" si="142"/>
        <v>6.8325902750476447E-24</v>
      </c>
      <c r="GR119" s="86">
        <f t="shared" si="142"/>
        <v>1.2878637431681636E-21</v>
      </c>
      <c r="GS119" s="86">
        <f t="shared" si="142"/>
        <v>1.1281760038189734E-11</v>
      </c>
      <c r="GT119" s="86">
        <f t="shared" si="142"/>
        <v>1.528848984304437E-8</v>
      </c>
      <c r="GU119" s="86">
        <f t="shared" si="142"/>
        <v>2.3972880848809075E-15</v>
      </c>
      <c r="GV119" s="86">
        <f t="shared" si="142"/>
        <v>2.7091875332762417E-14</v>
      </c>
      <c r="GW119" s="86">
        <f t="shared" si="142"/>
        <v>6.0722984396372716E-22</v>
      </c>
      <c r="GX119" s="86">
        <f t="shared" si="142"/>
        <v>3.8651000227756842E-37</v>
      </c>
      <c r="GY119" s="86">
        <f t="shared" si="142"/>
        <v>2.0324532025812761E-29</v>
      </c>
      <c r="GZ119" s="86">
        <f t="shared" si="142"/>
        <v>5.5008462071404108E-34</v>
      </c>
      <c r="HA119" s="86">
        <f t="shared" si="142"/>
        <v>6.6024984745315006E-37</v>
      </c>
      <c r="HC119" s="86">
        <f t="shared" si="73"/>
        <v>0.31006765724502561</v>
      </c>
      <c r="HD119" s="86">
        <f t="shared" si="73"/>
        <v>0.29999934901921155</v>
      </c>
      <c r="HE119" s="86">
        <f t="shared" si="73"/>
        <v>0.21997185832890898</v>
      </c>
      <c r="HF119" s="86">
        <f t="shared" si="73"/>
        <v>0.20020083323494908</v>
      </c>
      <c r="HG119" s="86">
        <f t="shared" si="73"/>
        <v>0.10150721532886502</v>
      </c>
      <c r="HH119" s="86">
        <f t="shared" si="73"/>
        <v>8.6540923294600766E-2</v>
      </c>
      <c r="HI119" s="86">
        <f t="shared" si="138"/>
        <v>4.8059860572851401E-2</v>
      </c>
      <c r="HJ119" s="86">
        <f t="shared" si="138"/>
        <v>1.6369897930280514E-2</v>
      </c>
      <c r="HK119" s="86">
        <f t="shared" si="138"/>
        <v>1.954968651184151E-2</v>
      </c>
      <c r="HL119" s="86">
        <f t="shared" si="138"/>
        <v>4.7117533470726405E-2</v>
      </c>
      <c r="HM119" s="86">
        <f t="shared" si="138"/>
        <v>3.8722722836467362E-2</v>
      </c>
      <c r="HN119" s="86">
        <f t="shared" si="138"/>
        <v>9.5079034063328904E-2</v>
      </c>
      <c r="HO119" s="86">
        <f t="shared" si="138"/>
        <v>0.21198842700904211</v>
      </c>
      <c r="HP119" s="86">
        <f t="shared" si="138"/>
        <v>0.21963570092325779</v>
      </c>
      <c r="HQ119" s="86">
        <f t="shared" si="138"/>
        <v>0.10320824870286922</v>
      </c>
      <c r="HS119" s="86">
        <f t="shared" si="143"/>
        <v>2.0610959688094989E-12</v>
      </c>
      <c r="HT119" s="86">
        <f t="shared" si="143"/>
        <v>2.3756052133334183E-11</v>
      </c>
      <c r="HU119" s="86">
        <f t="shared" si="143"/>
        <v>1.7750406841494871E-11</v>
      </c>
      <c r="HV119" s="86">
        <f t="shared" si="143"/>
        <v>2.4838035373347329E-14</v>
      </c>
      <c r="HW119" s="86">
        <f t="shared" si="143"/>
        <v>7.2855276954716579E-15</v>
      </c>
      <c r="HX119" s="86">
        <f t="shared" si="143"/>
        <v>3.3673602674710213E-16</v>
      </c>
      <c r="HY119" s="86">
        <f t="shared" si="143"/>
        <v>9.6708610913986989E-14</v>
      </c>
      <c r="HZ119" s="86">
        <f t="shared" si="143"/>
        <v>3.6196530407254452E-13</v>
      </c>
      <c r="IA119" s="86">
        <f t="shared" si="143"/>
        <v>1.770594882832894E-14</v>
      </c>
      <c r="IB119" s="86">
        <f t="shared" si="143"/>
        <v>1.7567047867258756E-11</v>
      </c>
      <c r="IC119" s="86">
        <f t="shared" si="143"/>
        <v>1.3504685552229789E-12</v>
      </c>
      <c r="ID119" s="86">
        <f t="shared" si="143"/>
        <v>3.8124643921609902E-15</v>
      </c>
      <c r="IE119" s="86">
        <f t="shared" si="143"/>
        <v>1.454413923862229E-13</v>
      </c>
      <c r="IF119" s="86">
        <f t="shared" si="143"/>
        <v>2.3402785537958811E-11</v>
      </c>
      <c r="IG119" s="86">
        <f t="shared" si="143"/>
        <v>3.2011701871270295E-9</v>
      </c>
      <c r="II119" s="86">
        <f t="shared" si="144"/>
        <v>7.0083786043874355E-103</v>
      </c>
      <c r="IJ119" s="86">
        <f t="shared" si="144"/>
        <v>1.4214450682925341E-85</v>
      </c>
      <c r="IK119" s="86">
        <f t="shared" si="144"/>
        <v>2.454154200234627E-93</v>
      </c>
      <c r="IL119" s="86">
        <f t="shared" si="144"/>
        <v>7.0401038245734387E-122</v>
      </c>
      <c r="IM119" s="86">
        <f t="shared" si="144"/>
        <v>6.5723059680388584E-123</v>
      </c>
      <c r="IN119" s="86">
        <f t="shared" si="144"/>
        <v>6.2226577626085641E-137</v>
      </c>
      <c r="IO119" s="86">
        <f t="shared" si="144"/>
        <v>4.7009527854718593E-113</v>
      </c>
      <c r="IP119" s="86">
        <f t="shared" si="144"/>
        <v>2.0460121515074353E-112</v>
      </c>
      <c r="IQ119" s="86">
        <f t="shared" si="144"/>
        <v>1.4267962049910873E-129</v>
      </c>
      <c r="IR119" s="86">
        <f t="shared" si="144"/>
        <v>2.0773354365306687E-97</v>
      </c>
      <c r="IS119" s="86">
        <f t="shared" si="144"/>
        <v>2.8181394333535821E-102</v>
      </c>
      <c r="IT119" s="86">
        <f t="shared" si="144"/>
        <v>6.6629052259772717E-123</v>
      </c>
      <c r="IU119" s="86">
        <f t="shared" si="144"/>
        <v>7.898286360584261E-112</v>
      </c>
      <c r="IV119" s="86">
        <f t="shared" si="144"/>
        <v>1.0034618245105918E-64</v>
      </c>
      <c r="IW119" s="86">
        <f t="shared" si="144"/>
        <v>4.0686144104811852E-47</v>
      </c>
      <c r="IY119" s="86">
        <f t="shared" si="145"/>
        <v>0.31006765724714691</v>
      </c>
      <c r="IZ119" s="86">
        <f t="shared" si="145"/>
        <v>0.2999993490429676</v>
      </c>
      <c r="JA119" s="86">
        <f t="shared" si="145"/>
        <v>0.21997185834665939</v>
      </c>
      <c r="JB119" s="86">
        <f t="shared" si="145"/>
        <v>0.20020083323497392</v>
      </c>
      <c r="JC119" s="86">
        <f t="shared" si="145"/>
        <v>0.1015072153288723</v>
      </c>
      <c r="JD119" s="86">
        <f t="shared" si="145"/>
        <v>8.6540923294601099E-2</v>
      </c>
      <c r="JE119" s="86">
        <f t="shared" si="145"/>
        <v>4.8059860584229869E-2</v>
      </c>
      <c r="JF119" s="86">
        <f t="shared" si="145"/>
        <v>1.636991321913232E-2</v>
      </c>
      <c r="JG119" s="86">
        <f t="shared" si="145"/>
        <v>1.9549686511861612E-2</v>
      </c>
      <c r="JH119" s="86">
        <f t="shared" si="145"/>
        <v>4.711753348832054E-2</v>
      </c>
      <c r="JI119" s="86">
        <f t="shared" si="145"/>
        <v>3.872272283781783E-2</v>
      </c>
      <c r="JJ119" s="86">
        <f t="shared" si="145"/>
        <v>9.5079034063332721E-2</v>
      </c>
      <c r="JK119" s="86">
        <f t="shared" si="145"/>
        <v>0.21198842700918755</v>
      </c>
      <c r="JL119" s="86">
        <f t="shared" si="145"/>
        <v>0.21963570094666057</v>
      </c>
      <c r="JM119" s="86">
        <f t="shared" si="145"/>
        <v>0.10320825190403941</v>
      </c>
    </row>
    <row r="120" spans="2:273" x14ac:dyDescent="0.25">
      <c r="B120" s="2">
        <v>93</v>
      </c>
      <c r="C120" s="37">
        <v>83.5</v>
      </c>
      <c r="D120" s="37">
        <v>75.364999999999995</v>
      </c>
      <c r="E120" s="37">
        <v>62.031999999999996</v>
      </c>
      <c r="F120" s="37">
        <v>64.209999999999994</v>
      </c>
      <c r="G120" s="37">
        <v>55.741999999999997</v>
      </c>
      <c r="H120" s="37">
        <v>65.355000000000004</v>
      </c>
      <c r="I120" s="37">
        <v>58.869</v>
      </c>
      <c r="J120" s="37">
        <v>58.746000000000002</v>
      </c>
      <c r="K120" s="37">
        <v>62.372999999999998</v>
      </c>
      <c r="L120" s="37">
        <v>62.79</v>
      </c>
      <c r="M120" s="37">
        <v>58.570999999999998</v>
      </c>
      <c r="N120" s="37">
        <v>57.81</v>
      </c>
      <c r="O120" s="37">
        <v>66.540000000000006</v>
      </c>
      <c r="P120" s="37">
        <v>79.016000000000005</v>
      </c>
      <c r="Q120" s="37">
        <v>84.564999999999998</v>
      </c>
      <c r="S120" s="4">
        <f t="shared" si="146"/>
        <v>85.6119411028793</v>
      </c>
      <c r="T120" s="4">
        <f t="shared" si="146"/>
        <v>83.802753600744808</v>
      </c>
      <c r="U120" s="4">
        <f t="shared" si="146"/>
        <v>73.654484546237995</v>
      </c>
      <c r="V120" s="4">
        <f t="shared" si="146"/>
        <v>74.40055240934241</v>
      </c>
      <c r="W120" s="4">
        <f t="shared" si="146"/>
        <v>60.800184175661066</v>
      </c>
      <c r="X120" s="4">
        <f t="shared" si="146"/>
        <v>62.756571435159323</v>
      </c>
      <c r="Y120" s="4">
        <f t="shared" si="146"/>
        <v>58.396618179997027</v>
      </c>
      <c r="Z120" s="4">
        <f t="shared" si="146"/>
        <v>58.661677588009667</v>
      </c>
      <c r="AA120" s="4">
        <f t="shared" si="146"/>
        <v>66.526538546474882</v>
      </c>
      <c r="AB120" s="4">
        <f t="shared" si="146"/>
        <v>62.499153009483706</v>
      </c>
      <c r="AC120" s="4">
        <f t="shared" si="146"/>
        <v>60.919215872984907</v>
      </c>
      <c r="AD120" s="4">
        <f t="shared" si="146"/>
        <v>65.487884409996127</v>
      </c>
      <c r="AE120" s="4">
        <f t="shared" si="146"/>
        <v>75.888298995519449</v>
      </c>
      <c r="AF120" s="4">
        <f t="shared" si="146"/>
        <v>82.835098350200596</v>
      </c>
      <c r="AG120" s="4">
        <f t="shared" si="146"/>
        <v>92.547547955607129</v>
      </c>
      <c r="AI120" s="4">
        <f t="shared" si="147"/>
        <v>-2.1119411028792996</v>
      </c>
      <c r="AJ120" s="4">
        <f t="shared" si="147"/>
        <v>-8.4377536007448128</v>
      </c>
      <c r="AK120" s="4">
        <f t="shared" si="147"/>
        <v>-11.622484546237999</v>
      </c>
      <c r="AL120" s="4">
        <f t="shared" si="147"/>
        <v>-10.190552409342416</v>
      </c>
      <c r="AM120" s="4">
        <f t="shared" si="147"/>
        <v>-5.0581841756610686</v>
      </c>
      <c r="AN120" s="4">
        <f t="shared" si="147"/>
        <v>2.5984285648406811</v>
      </c>
      <c r="AO120" s="4">
        <f t="shared" si="147"/>
        <v>0.47238182000297257</v>
      </c>
      <c r="AP120" s="4">
        <f t="shared" si="147"/>
        <v>8.4322411990335411E-2</v>
      </c>
      <c r="AQ120" s="4">
        <f t="shared" si="147"/>
        <v>-4.1535385464748842</v>
      </c>
      <c r="AR120" s="4">
        <f t="shared" si="147"/>
        <v>0.29084699051629315</v>
      </c>
      <c r="AS120" s="4">
        <f t="shared" si="147"/>
        <v>-2.348215872984909</v>
      </c>
      <c r="AT120" s="4">
        <f t="shared" si="147"/>
        <v>-7.6778844099961248</v>
      </c>
      <c r="AU120" s="4">
        <f t="shared" si="147"/>
        <v>-9.3482989955194427</v>
      </c>
      <c r="AV120" s="4">
        <f t="shared" si="147"/>
        <v>-3.8190983502005906</v>
      </c>
      <c r="AW120" s="4">
        <f t="shared" si="147"/>
        <v>-7.9825479556071315</v>
      </c>
      <c r="AY120" s="2">
        <f t="shared" si="139"/>
        <v>63.666965472266867</v>
      </c>
      <c r="AZ120" s="2">
        <f t="shared" si="139"/>
        <v>62.197206259531207</v>
      </c>
      <c r="BA120" s="2">
        <f t="shared" si="139"/>
        <v>60.335922914173636</v>
      </c>
      <c r="BB120" s="2">
        <f t="shared" si="139"/>
        <v>63.300588402567243</v>
      </c>
      <c r="BC120" s="2">
        <f t="shared" si="139"/>
        <v>57.219760951751582</v>
      </c>
      <c r="BD120" s="2">
        <f t="shared" si="139"/>
        <v>59.85392036016205</v>
      </c>
      <c r="BE120" s="2">
        <f t="shared" si="139"/>
        <v>57.025138652914748</v>
      </c>
      <c r="BF120" s="2">
        <f t="shared" si="139"/>
        <v>58.367333832094822</v>
      </c>
      <c r="BG120" s="2">
        <f t="shared" si="139"/>
        <v>66.224495399347376</v>
      </c>
      <c r="BH120" s="2">
        <f t="shared" si="139"/>
        <v>61.217009571775264</v>
      </c>
      <c r="BI120" s="2">
        <f t="shared" si="139"/>
        <v>60.109086663518362</v>
      </c>
      <c r="BJ120" s="2">
        <f t="shared" si="139"/>
        <v>62.350980346474074</v>
      </c>
      <c r="BK120" s="2">
        <f t="shared" si="139"/>
        <v>65.204470649790196</v>
      </c>
      <c r="BL120" s="2">
        <f t="shared" si="139"/>
        <v>73.082388934998818</v>
      </c>
      <c r="BM120" s="2">
        <f t="shared" si="139"/>
        <v>90.615173197101655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>
        <f t="shared" si="140"/>
        <v>58.746000000000002</v>
      </c>
      <c r="CM120" s="2">
        <f t="shared" si="140"/>
        <v>62.372999999999998</v>
      </c>
      <c r="CN120" s="2" t="str">
        <f t="shared" si="140"/>
        <v/>
      </c>
      <c r="CO120" s="2">
        <f t="shared" si="140"/>
        <v>58.570999999999998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>
        <f t="shared" si="117"/>
        <v>58.746000000000002</v>
      </c>
      <c r="DC120" s="2">
        <f t="shared" si="118"/>
        <v>62.372999999999998</v>
      </c>
      <c r="DD120" s="2" t="str">
        <f t="shared" si="119"/>
        <v/>
      </c>
      <c r="DE120" s="2">
        <f t="shared" si="120"/>
        <v>58.570999999999998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103.38105743589745</v>
      </c>
      <c r="DL120" s="2">
        <f t="shared" si="148"/>
        <v>99.24522386425835</v>
      </c>
      <c r="DM120" s="2">
        <f t="shared" si="148"/>
        <v>92.722961538461547</v>
      </c>
      <c r="DN120" s="2">
        <f t="shared" si="148"/>
        <v>95.035187192118229</v>
      </c>
      <c r="DO120" s="2">
        <f t="shared" si="148"/>
        <v>84.673265384615377</v>
      </c>
      <c r="DP120" s="2">
        <f t="shared" si="148"/>
        <v>86.956457509881403</v>
      </c>
      <c r="DQ120" s="2">
        <f t="shared" si="148"/>
        <v>34.875058300395267</v>
      </c>
      <c r="DR120" s="2">
        <f t="shared" si="148"/>
        <v>67.173313419913441</v>
      </c>
      <c r="DS120" s="2">
        <f t="shared" si="148"/>
        <v>76.911004329004328</v>
      </c>
      <c r="DT120" s="2">
        <f t="shared" si="148"/>
        <v>79.590470355731227</v>
      </c>
      <c r="DU120" s="2">
        <f t="shared" si="148"/>
        <v>84.696787536231881</v>
      </c>
      <c r="DV120" s="2">
        <f t="shared" si="148"/>
        <v>92.525527863247873</v>
      </c>
      <c r="DW120" s="2">
        <f t="shared" si="148"/>
        <v>93.218870769230776</v>
      </c>
      <c r="DX120" s="2">
        <f t="shared" si="148"/>
        <v>106.18028571428573</v>
      </c>
      <c r="DY120" s="2">
        <f t="shared" si="148"/>
        <v>116.66794735042734</v>
      </c>
      <c r="EA120" s="2">
        <f t="shared" si="152"/>
        <v>63.206713623325072</v>
      </c>
      <c r="EB120" s="2">
        <f t="shared" si="152"/>
        <v>61.757250580437258</v>
      </c>
      <c r="EC120" s="2">
        <f t="shared" si="152"/>
        <v>59.974145687006676</v>
      </c>
      <c r="ED120" s="2">
        <f t="shared" si="152"/>
        <v>62.930230578119854</v>
      </c>
      <c r="EE120" s="2">
        <f t="shared" si="151"/>
        <v>56.835775662536918</v>
      </c>
      <c r="EF120" s="2">
        <f t="shared" si="151"/>
        <v>59.48012003810932</v>
      </c>
      <c r="EG120" s="2">
        <f t="shared" si="151"/>
        <v>57.332647725813345</v>
      </c>
      <c r="EH120" s="2">
        <f t="shared" si="151"/>
        <v>58.230737562297264</v>
      </c>
      <c r="EI120" s="2">
        <f t="shared" si="151"/>
        <v>66.057012640489006</v>
      </c>
      <c r="EJ120" s="2">
        <f t="shared" si="151"/>
        <v>60.950049298282707</v>
      </c>
      <c r="EK120" s="2">
        <f t="shared" si="151"/>
        <v>59.781856625790077</v>
      </c>
      <c r="EL120" s="2">
        <f t="shared" si="151"/>
        <v>61.96183249621653</v>
      </c>
      <c r="EM120" s="2">
        <f t="shared" si="135"/>
        <v>64.852834195998071</v>
      </c>
      <c r="EN120" s="2">
        <f t="shared" si="135"/>
        <v>72.69516403461175</v>
      </c>
      <c r="EO120" s="2">
        <f t="shared" si="135"/>
        <v>90.279644077561017</v>
      </c>
      <c r="EQ120" s="2">
        <f t="shared" si="149"/>
        <v>63.309239085123721</v>
      </c>
      <c r="ER120" s="2">
        <f t="shared" si="149"/>
        <v>61.743871661004235</v>
      </c>
      <c r="ES120" s="2">
        <f t="shared" si="149"/>
        <v>60.199047661465457</v>
      </c>
      <c r="ET120" s="2">
        <f t="shared" si="149"/>
        <v>63.34494796865588</v>
      </c>
      <c r="EU120" s="2">
        <f t="shared" si="149"/>
        <v>56.665240959528916</v>
      </c>
      <c r="EV120" s="2">
        <f t="shared" si="149"/>
        <v>58.934555297208071</v>
      </c>
      <c r="EW120" s="2">
        <f t="shared" si="149"/>
        <v>56.860803420651962</v>
      </c>
      <c r="EX120" s="2">
        <f t="shared" si="149"/>
        <v>58.025535242177284</v>
      </c>
      <c r="EY120" s="2">
        <f t="shared" si="149"/>
        <v>64.327488775487424</v>
      </c>
      <c r="EZ120" s="2">
        <f t="shared" si="149"/>
        <v>60.567586717532478</v>
      </c>
      <c r="FA120" s="2">
        <f t="shared" si="149"/>
        <v>59.601462494585675</v>
      </c>
      <c r="FB120" s="2">
        <f t="shared" si="149"/>
        <v>61.847595213025308</v>
      </c>
      <c r="FC120" s="2">
        <f t="shared" si="149"/>
        <v>64.716577680275037</v>
      </c>
      <c r="FD120" s="2">
        <f t="shared" si="149"/>
        <v>73.183619025883644</v>
      </c>
      <c r="FE120" s="2">
        <f t="shared" si="149"/>
        <v>93.784268286196848</v>
      </c>
      <c r="FG120" s="2">
        <f t="shared" si="150"/>
        <v>0.98854885983254526</v>
      </c>
      <c r="FH120" s="2">
        <f t="shared" si="150"/>
        <v>0.98826304849323743</v>
      </c>
      <c r="FI120" s="2">
        <f t="shared" si="150"/>
        <v>0.98896910908841817</v>
      </c>
      <c r="FJ120" s="2">
        <f t="shared" si="150"/>
        <v>0.98849590752680405</v>
      </c>
      <c r="FK120" s="2">
        <f t="shared" si="150"/>
        <v>0.98619225710961123</v>
      </c>
      <c r="FL120" s="2">
        <f t="shared" si="150"/>
        <v>0.98635430367912913</v>
      </c>
      <c r="FM120" s="2">
        <f t="shared" si="150"/>
        <v>0.98636883236594153</v>
      </c>
      <c r="FN120" s="2">
        <f t="shared" si="150"/>
        <v>0.98465058474790679</v>
      </c>
      <c r="FO120" s="2">
        <f t="shared" si="150"/>
        <v>0.98402460680795623</v>
      </c>
      <c r="FP120" s="2">
        <f t="shared" si="150"/>
        <v>0.98562730030534018</v>
      </c>
      <c r="FQ120" s="2">
        <f t="shared" si="150"/>
        <v>0.98684937423275709</v>
      </c>
      <c r="FR120" s="2">
        <f t="shared" si="150"/>
        <v>0.98725932981545073</v>
      </c>
      <c r="FS120" s="2">
        <f t="shared" si="150"/>
        <v>0.98759435019182096</v>
      </c>
      <c r="FT120" s="2">
        <f t="shared" si="150"/>
        <v>0.98845963151616156</v>
      </c>
      <c r="FU120" s="2">
        <f t="shared" si="150"/>
        <v>0.98750549794175901</v>
      </c>
      <c r="FW120" s="2">
        <f t="shared" si="141"/>
        <v>2.0463873542612911E-3</v>
      </c>
      <c r="FX120" s="2">
        <f t="shared" si="141"/>
        <v>2.9034800052280649E-3</v>
      </c>
      <c r="FY120" s="2">
        <f t="shared" si="141"/>
        <v>2.3504107838694761E-3</v>
      </c>
      <c r="FZ120" s="2">
        <f t="shared" si="141"/>
        <v>2.4581431482518967E-3</v>
      </c>
      <c r="GA120" s="2">
        <f t="shared" si="141"/>
        <v>2.2729190879975021E-3</v>
      </c>
      <c r="GB120" s="2">
        <f t="shared" si="141"/>
        <v>2.0775446282772958E-3</v>
      </c>
      <c r="GC120" s="2">
        <f t="shared" si="141"/>
        <v>2.9372120606304124E-3</v>
      </c>
      <c r="GD120" s="2">
        <f t="shared" si="141"/>
        <v>3.2506477702103562E-3</v>
      </c>
      <c r="GE120" s="2">
        <f t="shared" si="141"/>
        <v>3.4194532891396699E-3</v>
      </c>
      <c r="GF120" s="2">
        <f t="shared" si="141"/>
        <v>2.4914870006328906E-3</v>
      </c>
      <c r="GG120" s="2">
        <f t="shared" si="141"/>
        <v>2.3110213667282948E-3</v>
      </c>
      <c r="GH120" s="2">
        <f t="shared" si="141"/>
        <v>2.2244229531619354E-3</v>
      </c>
      <c r="GI120" s="2">
        <f t="shared" si="141"/>
        <v>1.9277051082737483E-3</v>
      </c>
      <c r="GJ120" s="2">
        <f t="shared" si="141"/>
        <v>1.6260607254666708E-3</v>
      </c>
      <c r="GK120" s="2">
        <f t="shared" si="141"/>
        <v>1.6607800545290802E-3</v>
      </c>
      <c r="GM120" s="86">
        <f t="shared" si="142"/>
        <v>7.7626706546907739E-15</v>
      </c>
      <c r="GN120" s="86">
        <f t="shared" si="142"/>
        <v>2.5168761850514182E-20</v>
      </c>
      <c r="GO120" s="86">
        <f t="shared" si="142"/>
        <v>1.6446823339763624E-23</v>
      </c>
      <c r="GP120" s="86">
        <f t="shared" si="142"/>
        <v>6.0280698173311094E-25</v>
      </c>
      <c r="GQ120" s="86">
        <f t="shared" si="142"/>
        <v>1.4803289028067382E-25</v>
      </c>
      <c r="GR120" s="86">
        <f t="shared" si="142"/>
        <v>4.6264862575656073E-23</v>
      </c>
      <c r="GS120" s="86">
        <f t="shared" si="142"/>
        <v>2.116934680503129E-12</v>
      </c>
      <c r="GT120" s="86">
        <f t="shared" si="142"/>
        <v>4.8141002718128295E-9</v>
      </c>
      <c r="GU120" s="86">
        <f t="shared" si="142"/>
        <v>2.4812838154706056E-16</v>
      </c>
      <c r="GV120" s="86">
        <f t="shared" si="142"/>
        <v>3.2674585310095249E-15</v>
      </c>
      <c r="GW120" s="86">
        <f t="shared" si="142"/>
        <v>2.0432141533685107E-23</v>
      </c>
      <c r="GX120" s="86">
        <f t="shared" si="142"/>
        <v>9.6382226463889418E-40</v>
      </c>
      <c r="GY120" s="86">
        <f t="shared" si="142"/>
        <v>1.95502353140416E-31</v>
      </c>
      <c r="GZ120" s="86">
        <f t="shared" si="142"/>
        <v>2.5127318649766887E-36</v>
      </c>
      <c r="HA120" s="86">
        <f t="shared" si="142"/>
        <v>1.8922585964295328E-39</v>
      </c>
      <c r="HC120" s="86">
        <f t="shared" si="73"/>
        <v>0.23178345814955484</v>
      </c>
      <c r="HD120" s="86">
        <f t="shared" si="73"/>
        <v>0.19846855132975591</v>
      </c>
      <c r="HE120" s="86">
        <f t="shared" si="73"/>
        <v>0.13125019106963137</v>
      </c>
      <c r="HF120" s="86">
        <f t="shared" si="73"/>
        <v>0.11758947719476216</v>
      </c>
      <c r="HG120" s="86">
        <f t="shared" si="73"/>
        <v>3.8707371650480313E-2</v>
      </c>
      <c r="HH120" s="86">
        <f t="shared" si="73"/>
        <v>3.6390963909006993E-2</v>
      </c>
      <c r="HI120" s="86">
        <f t="shared" si="138"/>
        <v>1.7943276985654222E-2</v>
      </c>
      <c r="HJ120" s="86">
        <f t="shared" si="138"/>
        <v>4.4025776921004954E-3</v>
      </c>
      <c r="HK120" s="86">
        <f t="shared" si="138"/>
        <v>6.3447050976932181E-3</v>
      </c>
      <c r="HL120" s="86">
        <f t="shared" si="138"/>
        <v>1.6124188464162231E-2</v>
      </c>
      <c r="HM120" s="86">
        <f t="shared" si="138"/>
        <v>9.934110654864917E-3</v>
      </c>
      <c r="HN120" s="86">
        <f t="shared" si="138"/>
        <v>3.8451932747217733E-2</v>
      </c>
      <c r="HO120" s="86">
        <f t="shared" si="138"/>
        <v>0.10810283454080864</v>
      </c>
      <c r="HP120" s="86">
        <f t="shared" si="138"/>
        <v>0.11186393180052359</v>
      </c>
      <c r="HQ120" s="86">
        <f t="shared" si="138"/>
        <v>3.6622498099801282E-2</v>
      </c>
      <c r="HS120" s="86">
        <f t="shared" si="143"/>
        <v>7.7055521801290001E-12</v>
      </c>
      <c r="HT120" s="86">
        <f t="shared" si="143"/>
        <v>7.9694512443008641E-11</v>
      </c>
      <c r="HU120" s="86">
        <f t="shared" si="143"/>
        <v>6.0670358566258943E-11</v>
      </c>
      <c r="HV120" s="86">
        <f t="shared" si="143"/>
        <v>1.2305754773800543E-13</v>
      </c>
      <c r="HW120" s="86">
        <f t="shared" si="143"/>
        <v>3.6773437361150156E-14</v>
      </c>
      <c r="HX120" s="86">
        <f t="shared" si="143"/>
        <v>1.968198735542215E-15</v>
      </c>
      <c r="HY120" s="86">
        <f t="shared" si="143"/>
        <v>4.5595586844766715E-13</v>
      </c>
      <c r="HZ120" s="86">
        <f t="shared" si="143"/>
        <v>1.6824871690152009E-12</v>
      </c>
      <c r="IA120" s="86">
        <f t="shared" si="143"/>
        <v>1.022205387017915E-13</v>
      </c>
      <c r="IB120" s="86">
        <f t="shared" si="143"/>
        <v>6.2424727063458645E-11</v>
      </c>
      <c r="IC120" s="86">
        <f t="shared" si="143"/>
        <v>5.2166346220011011E-12</v>
      </c>
      <c r="ID120" s="86">
        <f t="shared" si="143"/>
        <v>1.9455861938102446E-14</v>
      </c>
      <c r="IE120" s="86">
        <f t="shared" si="143"/>
        <v>6.0814197150969313E-13</v>
      </c>
      <c r="IF120" s="86">
        <f t="shared" si="143"/>
        <v>7.089274110130605E-11</v>
      </c>
      <c r="IG120" s="86">
        <f t="shared" si="143"/>
        <v>7.5970155818404211E-9</v>
      </c>
      <c r="II120" s="86">
        <f t="shared" si="144"/>
        <v>6.0806409239089668E-100</v>
      </c>
      <c r="IJ120" s="86">
        <f t="shared" si="144"/>
        <v>5.3869391738156069E-83</v>
      </c>
      <c r="IK120" s="86">
        <f t="shared" si="144"/>
        <v>1.2903686416736374E-90</v>
      </c>
      <c r="IL120" s="86">
        <f t="shared" si="144"/>
        <v>2.7683305737131525E-118</v>
      </c>
      <c r="IM120" s="86">
        <f t="shared" si="144"/>
        <v>2.4970542418824916E-119</v>
      </c>
      <c r="IN120" s="86">
        <f t="shared" si="144"/>
        <v>5.3841952005658423E-133</v>
      </c>
      <c r="IO120" s="86">
        <f t="shared" si="144"/>
        <v>1.2659836867508181E-109</v>
      </c>
      <c r="IP120" s="86">
        <f t="shared" si="144"/>
        <v>6.0341744360810747E-109</v>
      </c>
      <c r="IQ120" s="86">
        <f t="shared" si="144"/>
        <v>1.5741151516192261E-125</v>
      </c>
      <c r="IR120" s="86">
        <f t="shared" si="144"/>
        <v>1.5357667144258006E-94</v>
      </c>
      <c r="IS120" s="86">
        <f t="shared" si="144"/>
        <v>2.6797669525550898E-99</v>
      </c>
      <c r="IT120" s="86">
        <f t="shared" si="144"/>
        <v>2.4592779531984246E-119</v>
      </c>
      <c r="IU120" s="86">
        <f t="shared" si="144"/>
        <v>1.1636764954740661E-108</v>
      </c>
      <c r="IV120" s="86">
        <f t="shared" si="144"/>
        <v>5.8589416624038971E-63</v>
      </c>
      <c r="IW120" s="86">
        <f t="shared" si="144"/>
        <v>7.7144451062702242E-46</v>
      </c>
      <c r="IY120" s="86">
        <f t="shared" si="145"/>
        <v>0.23178345815726817</v>
      </c>
      <c r="IZ120" s="86">
        <f t="shared" si="145"/>
        <v>0.19846855140945041</v>
      </c>
      <c r="JA120" s="86">
        <f t="shared" si="145"/>
        <v>0.13125019113030173</v>
      </c>
      <c r="JB120" s="86">
        <f t="shared" si="145"/>
        <v>0.11758947719488522</v>
      </c>
      <c r="JC120" s="86">
        <f t="shared" si="145"/>
        <v>3.8707371650517089E-2</v>
      </c>
      <c r="JD120" s="86">
        <f t="shared" si="145"/>
        <v>3.6390963909008964E-2</v>
      </c>
      <c r="JE120" s="86">
        <f t="shared" si="145"/>
        <v>1.7943276988227112E-2</v>
      </c>
      <c r="JF120" s="86">
        <f t="shared" si="145"/>
        <v>4.4025825078832549E-3</v>
      </c>
      <c r="JG120" s="86">
        <f t="shared" si="145"/>
        <v>6.3447050977956864E-3</v>
      </c>
      <c r="JH120" s="86">
        <f t="shared" si="145"/>
        <v>1.6124188526590227E-2</v>
      </c>
      <c r="JI120" s="86">
        <f t="shared" si="145"/>
        <v>9.9341106600815514E-3</v>
      </c>
      <c r="JJ120" s="86">
        <f t="shared" si="145"/>
        <v>3.845193274723719E-2</v>
      </c>
      <c r="JK120" s="86">
        <f t="shared" si="145"/>
        <v>0.10810283454141678</v>
      </c>
      <c r="JL120" s="86">
        <f t="shared" si="145"/>
        <v>0.11186393187141633</v>
      </c>
      <c r="JM120" s="86">
        <f t="shared" si="145"/>
        <v>3.6622505696816861E-2</v>
      </c>
    </row>
    <row r="121" spans="2:273" x14ac:dyDescent="0.25">
      <c r="B121" s="2">
        <v>94</v>
      </c>
      <c r="C121" s="37">
        <v>70.525999999999996</v>
      </c>
      <c r="D121" s="37">
        <v>63.381</v>
      </c>
      <c r="E121" s="37">
        <v>58.597000000000001</v>
      </c>
      <c r="F121" s="37">
        <v>62.338999999999999</v>
      </c>
      <c r="G121" s="37">
        <v>55</v>
      </c>
      <c r="H121" s="37">
        <v>65.838999999999999</v>
      </c>
      <c r="I121" s="37">
        <v>58.82</v>
      </c>
      <c r="J121" s="37">
        <v>57.847000000000001</v>
      </c>
      <c r="K121" s="37">
        <v>63.695</v>
      </c>
      <c r="L121" s="37">
        <v>61.741999999999997</v>
      </c>
      <c r="M121" s="37">
        <v>58.905000000000001</v>
      </c>
      <c r="N121" s="37">
        <v>59.570999999999998</v>
      </c>
      <c r="O121" s="37">
        <v>63.127000000000002</v>
      </c>
      <c r="P121" s="37">
        <v>71.742000000000004</v>
      </c>
      <c r="Q121" s="37">
        <v>83.968000000000004</v>
      </c>
      <c r="S121" s="4">
        <f t="shared" si="146"/>
        <v>76.639197498499712</v>
      </c>
      <c r="T121" s="4">
        <f t="shared" si="146"/>
        <v>73.134723356120745</v>
      </c>
      <c r="U121" s="4">
        <f t="shared" si="146"/>
        <v>66.255220986732937</v>
      </c>
      <c r="V121" s="4">
        <f t="shared" si="146"/>
        <v>67.959996246727357</v>
      </c>
      <c r="W121" s="4">
        <f t="shared" si="146"/>
        <v>57.982828732748352</v>
      </c>
      <c r="X121" s="4">
        <f t="shared" si="146"/>
        <v>60.479409357721465</v>
      </c>
      <c r="Y121" s="4">
        <f t="shared" si="146"/>
        <v>57.248107022961484</v>
      </c>
      <c r="Z121" s="4">
        <f t="shared" si="146"/>
        <v>58.254474630451753</v>
      </c>
      <c r="AA121" s="4">
        <f t="shared" si="146"/>
        <v>65.932575775229026</v>
      </c>
      <c r="AB121" s="4">
        <f t="shared" si="146"/>
        <v>61.332341735225782</v>
      </c>
      <c r="AC121" s="4">
        <f t="shared" si="146"/>
        <v>60.101633570065161</v>
      </c>
      <c r="AD121" s="4">
        <f t="shared" si="146"/>
        <v>63.044544689913103</v>
      </c>
      <c r="AE121" s="4">
        <f t="shared" si="146"/>
        <v>68.91859904812884</v>
      </c>
      <c r="AF121" s="4">
        <f t="shared" si="146"/>
        <v>76.503641139217237</v>
      </c>
      <c r="AG121" s="4">
        <f t="shared" si="146"/>
        <v>91.26420803363888</v>
      </c>
      <c r="AI121" s="4">
        <f t="shared" si="147"/>
        <v>-6.1131974984997157</v>
      </c>
      <c r="AJ121" s="4">
        <f t="shared" si="147"/>
        <v>-9.7537233561207444</v>
      </c>
      <c r="AK121" s="4">
        <f t="shared" si="147"/>
        <v>-7.6582209867329354</v>
      </c>
      <c r="AL121" s="4">
        <f t="shared" si="147"/>
        <v>-5.6209962467273584</v>
      </c>
      <c r="AM121" s="4">
        <f t="shared" si="147"/>
        <v>-2.9828287327483523</v>
      </c>
      <c r="AN121" s="4">
        <f t="shared" si="147"/>
        <v>5.3595906422785333</v>
      </c>
      <c r="AO121" s="4">
        <f t="shared" si="147"/>
        <v>1.5718929770385159</v>
      </c>
      <c r="AP121" s="4">
        <f t="shared" si="147"/>
        <v>-0.40747463045175181</v>
      </c>
      <c r="AQ121" s="4">
        <f t="shared" si="147"/>
        <v>-2.2375757752290255</v>
      </c>
      <c r="AR121" s="4">
        <f t="shared" si="147"/>
        <v>0.4096582647742153</v>
      </c>
      <c r="AS121" s="4">
        <f t="shared" si="147"/>
        <v>-1.1966335700651598</v>
      </c>
      <c r="AT121" s="4">
        <f t="shared" si="147"/>
        <v>-3.4735446899131048</v>
      </c>
      <c r="AU121" s="4">
        <f t="shared" si="147"/>
        <v>-5.7915990481288375</v>
      </c>
      <c r="AV121" s="4">
        <f t="shared" si="147"/>
        <v>-4.7616411392172324</v>
      </c>
      <c r="AW121" s="4">
        <f t="shared" si="147"/>
        <v>-7.2962080336388766</v>
      </c>
      <c r="AY121" s="2">
        <f t="shared" si="139"/>
        <v>63.535602608249526</v>
      </c>
      <c r="AZ121" s="2">
        <f t="shared" si="139"/>
        <v>62.043274591091986</v>
      </c>
      <c r="BA121" s="2">
        <f t="shared" si="139"/>
        <v>60.204378704710862</v>
      </c>
      <c r="BB121" s="2">
        <f t="shared" si="139"/>
        <v>63.170558281148537</v>
      </c>
      <c r="BC121" s="2">
        <f t="shared" si="139"/>
        <v>57.081298872199156</v>
      </c>
      <c r="BD121" s="2">
        <f t="shared" si="139"/>
        <v>59.648672946649079</v>
      </c>
      <c r="BE121" s="2">
        <f t="shared" si="139"/>
        <v>56.89976601991571</v>
      </c>
      <c r="BF121" s="2">
        <f t="shared" si="139"/>
        <v>58.203602634397278</v>
      </c>
      <c r="BG121" s="2">
        <f t="shared" si="139"/>
        <v>65.869188448163683</v>
      </c>
      <c r="BH121" s="2">
        <f t="shared" si="139"/>
        <v>61.03224646043487</v>
      </c>
      <c r="BI121" s="2">
        <f t="shared" si="139"/>
        <v>59.971478921643026</v>
      </c>
      <c r="BJ121" s="2">
        <f t="shared" si="139"/>
        <v>62.18454213407059</v>
      </c>
      <c r="BK121" s="2">
        <f t="shared" si="139"/>
        <v>65.054892923476928</v>
      </c>
      <c r="BL121" s="2">
        <f t="shared" si="139"/>
        <v>72.964071249693276</v>
      </c>
      <c r="BM121" s="2">
        <f t="shared" si="139"/>
        <v>90.822347183951692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 t="str">
        <f t="shared" si="140"/>
        <v/>
      </c>
      <c r="CK121" s="2">
        <f t="shared" si="140"/>
        <v>58.82</v>
      </c>
      <c r="CL121" s="2">
        <f t="shared" si="140"/>
        <v>57.847000000000001</v>
      </c>
      <c r="CM121" s="2">
        <f t="shared" si="140"/>
        <v>63.695</v>
      </c>
      <c r="CN121" s="2">
        <f t="shared" si="140"/>
        <v>61.741999999999997</v>
      </c>
      <c r="CO121" s="2">
        <f t="shared" si="140"/>
        <v>58.905000000000001</v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 t="str">
        <f t="shared" si="115"/>
        <v/>
      </c>
      <c r="DA121" s="2">
        <f t="shared" si="116"/>
        <v>58.82</v>
      </c>
      <c r="DB121" s="2">
        <f t="shared" si="117"/>
        <v>57.847000000000001</v>
      </c>
      <c r="DC121" s="2">
        <f t="shared" si="118"/>
        <v>63.695</v>
      </c>
      <c r="DD121" s="2">
        <f t="shared" si="119"/>
        <v>61.741999999999997</v>
      </c>
      <c r="DE121" s="2">
        <f t="shared" si="120"/>
        <v>58.905000000000001</v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103.82683760683761</v>
      </c>
      <c r="DL121" s="2">
        <f t="shared" si="148"/>
        <v>99.620441160372195</v>
      </c>
      <c r="DM121" s="2">
        <f t="shared" si="148"/>
        <v>93.020691086691102</v>
      </c>
      <c r="DN121" s="2">
        <f t="shared" si="148"/>
        <v>95.342911330049276</v>
      </c>
      <c r="DO121" s="2">
        <f t="shared" si="148"/>
        <v>84.950526153846141</v>
      </c>
      <c r="DP121" s="2">
        <f t="shared" si="148"/>
        <v>87.282221343873488</v>
      </c>
      <c r="DQ121" s="2">
        <f t="shared" si="148"/>
        <v>34.242233201581037</v>
      </c>
      <c r="DR121" s="2">
        <f t="shared" si="148"/>
        <v>67.138460173160183</v>
      </c>
      <c r="DS121" s="2">
        <f t="shared" si="148"/>
        <v>77.053841991341983</v>
      </c>
      <c r="DT121" s="2">
        <f t="shared" si="148"/>
        <v>79.761916996047432</v>
      </c>
      <c r="DU121" s="2">
        <f t="shared" si="148"/>
        <v>84.949047971014494</v>
      </c>
      <c r="DV121" s="2">
        <f t="shared" si="148"/>
        <v>92.867819487179503</v>
      </c>
      <c r="DW121" s="2">
        <f t="shared" si="148"/>
        <v>93.538763076923075</v>
      </c>
      <c r="DX121" s="2">
        <f t="shared" si="148"/>
        <v>106.57188888888891</v>
      </c>
      <c r="DY121" s="2">
        <f t="shared" si="148"/>
        <v>116.99609333333332</v>
      </c>
      <c r="EA121" s="2">
        <f t="shared" si="152"/>
        <v>63.109721580415723</v>
      </c>
      <c r="EB121" s="2">
        <f t="shared" si="152"/>
        <v>61.636305042663061</v>
      </c>
      <c r="EC121" s="2">
        <f t="shared" si="152"/>
        <v>59.86999511503619</v>
      </c>
      <c r="ED121" s="2">
        <f t="shared" si="152"/>
        <v>62.828000639378395</v>
      </c>
      <c r="EE121" s="2">
        <f t="shared" si="151"/>
        <v>56.725842795470243</v>
      </c>
      <c r="EF121" s="2">
        <f t="shared" si="151"/>
        <v>59.301212119768579</v>
      </c>
      <c r="EG121" s="2">
        <f t="shared" si="151"/>
        <v>57.186793701296288</v>
      </c>
      <c r="EH121" s="2">
        <f t="shared" si="151"/>
        <v>58.077277850967143</v>
      </c>
      <c r="EI121" s="2">
        <f t="shared" si="151"/>
        <v>65.709831455451962</v>
      </c>
      <c r="EJ121" s="2">
        <f t="shared" si="151"/>
        <v>60.78416481730865</v>
      </c>
      <c r="EK121" s="2">
        <f t="shared" si="151"/>
        <v>59.6683575711739</v>
      </c>
      <c r="EL121" s="2">
        <f t="shared" si="151"/>
        <v>61.823676357481787</v>
      </c>
      <c r="EM121" s="2">
        <f t="shared" si="135"/>
        <v>64.728851819122028</v>
      </c>
      <c r="EN121" s="2">
        <f t="shared" si="135"/>
        <v>72.605391395607839</v>
      </c>
      <c r="EO121" s="2">
        <f t="shared" si="135"/>
        <v>90.514462307575997</v>
      </c>
      <c r="EQ121" s="2">
        <f t="shared" si="149"/>
        <v>63.207938247585354</v>
      </c>
      <c r="ER121" s="2">
        <f t="shared" si="149"/>
        <v>61.623235311502548</v>
      </c>
      <c r="ES121" s="2">
        <f t="shared" si="149"/>
        <v>60.084965630098168</v>
      </c>
      <c r="ET121" s="2">
        <f t="shared" si="149"/>
        <v>63.225149500557222</v>
      </c>
      <c r="EU121" s="2">
        <f t="shared" si="149"/>
        <v>56.56355031506093</v>
      </c>
      <c r="EV121" s="2">
        <f t="shared" si="149"/>
        <v>58.782192122965512</v>
      </c>
      <c r="EW121" s="2">
        <f t="shared" si="149"/>
        <v>56.738427581493539</v>
      </c>
      <c r="EX121" s="2">
        <f t="shared" si="149"/>
        <v>57.882858958728804</v>
      </c>
      <c r="EY121" s="2">
        <f t="shared" si="149"/>
        <v>64.06771425634777</v>
      </c>
      <c r="EZ121" s="2">
        <f t="shared" si="149"/>
        <v>60.419921155844165</v>
      </c>
      <c r="FA121" s="2">
        <f t="shared" si="149"/>
        <v>59.496971604784349</v>
      </c>
      <c r="FB121" s="2">
        <f t="shared" si="149"/>
        <v>61.716850334424315</v>
      </c>
      <c r="FC121" s="2">
        <f t="shared" si="149"/>
        <v>64.599701267926378</v>
      </c>
      <c r="FD121" s="2">
        <f t="shared" si="149"/>
        <v>73.065988029071178</v>
      </c>
      <c r="FE121" s="2">
        <f t="shared" si="149"/>
        <v>93.695275878078093</v>
      </c>
      <c r="FG121" s="2">
        <f t="shared" si="150"/>
        <v>0.98954590274458754</v>
      </c>
      <c r="FH121" s="2">
        <f t="shared" si="150"/>
        <v>0.98928470705916882</v>
      </c>
      <c r="FI121" s="2">
        <f t="shared" si="150"/>
        <v>0.98992993392651096</v>
      </c>
      <c r="FJ121" s="2">
        <f t="shared" si="150"/>
        <v>0.98949751197690017</v>
      </c>
      <c r="FK121" s="2">
        <f t="shared" si="150"/>
        <v>0.98739187080099222</v>
      </c>
      <c r="FL121" s="2">
        <f t="shared" si="150"/>
        <v>0.98754001667469127</v>
      </c>
      <c r="FM121" s="2">
        <f t="shared" si="150"/>
        <v>0.98755329885355558</v>
      </c>
      <c r="FN121" s="2">
        <f t="shared" si="150"/>
        <v>0.98598223476860969</v>
      </c>
      <c r="FO121" s="2">
        <f t="shared" si="150"/>
        <v>0.98540975930717156</v>
      </c>
      <c r="FP121" s="2">
        <f t="shared" si="150"/>
        <v>0.98687534409943245</v>
      </c>
      <c r="FQ121" s="2">
        <f t="shared" si="150"/>
        <v>0.98799259283475926</v>
      </c>
      <c r="FR121" s="2">
        <f t="shared" si="150"/>
        <v>0.9883673299924618</v>
      </c>
      <c r="FS121" s="2">
        <f t="shared" si="150"/>
        <v>0.98867354937450391</v>
      </c>
      <c r="FT121" s="2">
        <f t="shared" si="150"/>
        <v>0.9894643606764022</v>
      </c>
      <c r="FU121" s="2">
        <f t="shared" si="150"/>
        <v>0.9885923373257971</v>
      </c>
      <c r="FW121" s="2">
        <f t="shared" si="141"/>
        <v>2.2433762010976867E-3</v>
      </c>
      <c r="FX121" s="2">
        <f t="shared" si="141"/>
        <v>3.1827109696738903E-3</v>
      </c>
      <c r="FY121" s="2">
        <f t="shared" si="141"/>
        <v>2.5765899002255202E-3</v>
      </c>
      <c r="FZ121" s="2">
        <f t="shared" si="141"/>
        <v>2.6946613066812434E-3</v>
      </c>
      <c r="GA121" s="2">
        <f t="shared" si="141"/>
        <v>2.4916598326443322E-3</v>
      </c>
      <c r="GB121" s="2">
        <f t="shared" si="141"/>
        <v>2.2775258842381053E-3</v>
      </c>
      <c r="GC121" s="2">
        <f t="shared" si="141"/>
        <v>3.2196765998875848E-3</v>
      </c>
      <c r="GD121" s="2">
        <f t="shared" si="141"/>
        <v>3.5631469412299331E-3</v>
      </c>
      <c r="GE121" s="2">
        <f t="shared" si="141"/>
        <v>3.748119459597831E-3</v>
      </c>
      <c r="GF121" s="2">
        <f t="shared" si="141"/>
        <v>2.7312046611104404E-3</v>
      </c>
      <c r="GG121" s="2">
        <f t="shared" si="141"/>
        <v>2.5334196801489054E-3</v>
      </c>
      <c r="GH121" s="2">
        <f t="shared" si="141"/>
        <v>2.4385079430642069E-3</v>
      </c>
      <c r="GI121" s="2">
        <f t="shared" si="141"/>
        <v>2.1132935862804908E-3</v>
      </c>
      <c r="GJ121" s="2">
        <f t="shared" si="141"/>
        <v>1.7826604683642878E-3</v>
      </c>
      <c r="GK121" s="2">
        <f t="shared" si="141"/>
        <v>1.8207173865382425E-3</v>
      </c>
      <c r="GM121" s="86">
        <f t="shared" si="142"/>
        <v>9.3431984159607682E-16</v>
      </c>
      <c r="GN121" s="86">
        <f t="shared" si="142"/>
        <v>1.1203453773678267E-21</v>
      </c>
      <c r="GO121" s="86">
        <f t="shared" si="142"/>
        <v>4.6333930743959997E-25</v>
      </c>
      <c r="GP121" s="86">
        <f t="shared" si="142"/>
        <v>1.2291865954510263E-26</v>
      </c>
      <c r="GQ121" s="86">
        <f t="shared" si="142"/>
        <v>2.8003916483484313E-27</v>
      </c>
      <c r="GR121" s="86">
        <f t="shared" si="142"/>
        <v>1.4835056721849901E-24</v>
      </c>
      <c r="GS121" s="86">
        <f t="shared" si="142"/>
        <v>3.7583547055090684E-13</v>
      </c>
      <c r="GT121" s="86">
        <f t="shared" si="142"/>
        <v>1.4606140084247688E-9</v>
      </c>
      <c r="GU121" s="86">
        <f t="shared" si="142"/>
        <v>2.3805885342861753E-17</v>
      </c>
      <c r="GV121" s="86">
        <f t="shared" si="142"/>
        <v>3.6700986942178112E-16</v>
      </c>
      <c r="GW121" s="86">
        <f t="shared" si="142"/>
        <v>6.1203270867457985E-25</v>
      </c>
      <c r="GX121" s="86">
        <f t="shared" si="142"/>
        <v>1.9478864947303072E-42</v>
      </c>
      <c r="GY121" s="86">
        <f t="shared" si="142"/>
        <v>1.6015573527969309E-33</v>
      </c>
      <c r="GZ121" s="86">
        <f t="shared" si="142"/>
        <v>9.5275835655290126E-39</v>
      </c>
      <c r="HA121" s="86">
        <f t="shared" si="142"/>
        <v>4.4315781077259634E-42</v>
      </c>
      <c r="HC121" s="86">
        <f t="shared" si="73"/>
        <v>0.16230218087886325</v>
      </c>
      <c r="HD121" s="86">
        <f t="shared" si="73"/>
        <v>0.11763320107289478</v>
      </c>
      <c r="HE121" s="86">
        <f t="shared" si="73"/>
        <v>6.9442004687807396E-2</v>
      </c>
      <c r="HF121" s="86">
        <f t="shared" si="73"/>
        <v>6.1293949340049649E-2</v>
      </c>
      <c r="HG121" s="86">
        <f t="shared" si="73"/>
        <v>1.1738598392857697E-2</v>
      </c>
      <c r="HH121" s="86">
        <f t="shared" si="73"/>
        <v>1.2833012341311671E-2</v>
      </c>
      <c r="HI121" s="86">
        <f t="shared" si="138"/>
        <v>5.6138011223596665E-3</v>
      </c>
      <c r="HJ121" s="86">
        <f t="shared" si="138"/>
        <v>9.5025977060925768E-4</v>
      </c>
      <c r="HK121" s="86">
        <f t="shared" si="138"/>
        <v>1.7346887841511646E-3</v>
      </c>
      <c r="HL121" s="86">
        <f t="shared" si="138"/>
        <v>4.4943753122465794E-3</v>
      </c>
      <c r="HM121" s="86">
        <f t="shared" si="138"/>
        <v>1.8930821857751933E-3</v>
      </c>
      <c r="HN121" s="86">
        <f t="shared" si="138"/>
        <v>1.2749095229678769E-2</v>
      </c>
      <c r="HO121" s="86">
        <f t="shared" si="138"/>
        <v>4.5809829086335872E-2</v>
      </c>
      <c r="HP121" s="86">
        <f t="shared" si="138"/>
        <v>4.713286285962167E-2</v>
      </c>
      <c r="HQ121" s="86">
        <f t="shared" si="138"/>
        <v>1.0000005210474774E-2</v>
      </c>
      <c r="HS121" s="86">
        <f t="shared" si="143"/>
        <v>2.7842736430769478E-11</v>
      </c>
      <c r="HT121" s="86">
        <f t="shared" si="143"/>
        <v>2.5903270101618613E-10</v>
      </c>
      <c r="HU121" s="86">
        <f t="shared" si="143"/>
        <v>2.0079678995728374E-10</v>
      </c>
      <c r="HV121" s="86">
        <f t="shared" si="143"/>
        <v>5.8397219853689091E-13</v>
      </c>
      <c r="HW121" s="86">
        <f t="shared" si="143"/>
        <v>1.7791179479023258E-13</v>
      </c>
      <c r="HX121" s="86">
        <f t="shared" si="143"/>
        <v>1.0986781198608157E-14</v>
      </c>
      <c r="HY121" s="86">
        <f t="shared" si="143"/>
        <v>2.06064246149106E-12</v>
      </c>
      <c r="HZ121" s="86">
        <f t="shared" si="143"/>
        <v>7.4874731685754296E-12</v>
      </c>
      <c r="IA121" s="86">
        <f t="shared" si="143"/>
        <v>5.6065583305460696E-13</v>
      </c>
      <c r="IB121" s="86">
        <f t="shared" si="143"/>
        <v>2.1434911241476539E-10</v>
      </c>
      <c r="IC121" s="86">
        <f t="shared" si="143"/>
        <v>1.9453398087571044E-11</v>
      </c>
      <c r="ID121" s="86">
        <f t="shared" si="143"/>
        <v>9.5195352355483258E-14</v>
      </c>
      <c r="IE121" s="86">
        <f t="shared" si="143"/>
        <v>2.4518208081135674E-12</v>
      </c>
      <c r="IF121" s="86">
        <f t="shared" si="143"/>
        <v>2.0914967329450523E-10</v>
      </c>
      <c r="IG121" s="86">
        <f t="shared" si="143"/>
        <v>1.7669749312982692E-8</v>
      </c>
      <c r="II121" s="86">
        <f t="shared" si="144"/>
        <v>4.776063980271555E-97</v>
      </c>
      <c r="IJ121" s="86">
        <f t="shared" si="144"/>
        <v>1.8612706254398509E-80</v>
      </c>
      <c r="IK121" s="86">
        <f t="shared" si="144"/>
        <v>6.1747748525784915E-88</v>
      </c>
      <c r="IL121" s="86">
        <f t="shared" si="144"/>
        <v>9.6017832846248713E-115</v>
      </c>
      <c r="IM121" s="86">
        <f t="shared" si="144"/>
        <v>8.3859670080886244E-116</v>
      </c>
      <c r="IN121" s="86">
        <f t="shared" si="144"/>
        <v>4.0753188273898072E-129</v>
      </c>
      <c r="IO121" s="86">
        <f t="shared" si="144"/>
        <v>3.0136499252368603E-106</v>
      </c>
      <c r="IP121" s="86">
        <f t="shared" si="144"/>
        <v>1.5674001693835003E-105</v>
      </c>
      <c r="IQ121" s="86">
        <f t="shared" si="144"/>
        <v>1.495724439794773E-121</v>
      </c>
      <c r="IR121" s="86">
        <f t="shared" si="144"/>
        <v>1.0270413615424684E-91</v>
      </c>
      <c r="IS121" s="86">
        <f t="shared" si="144"/>
        <v>2.2991292376634612E-96</v>
      </c>
      <c r="IT121" s="86">
        <f t="shared" si="144"/>
        <v>8.0304943781658784E-116</v>
      </c>
      <c r="IU121" s="86">
        <f t="shared" si="144"/>
        <v>1.5415777958068693E-105</v>
      </c>
      <c r="IV121" s="86">
        <f t="shared" si="144"/>
        <v>3.2296295680265787E-61</v>
      </c>
      <c r="IW121" s="86">
        <f t="shared" si="144"/>
        <v>1.403060068925811E-44</v>
      </c>
      <c r="IY121" s="86">
        <f t="shared" si="145"/>
        <v>0.16230218090670692</v>
      </c>
      <c r="IZ121" s="86">
        <f t="shared" si="145"/>
        <v>0.11763320133192748</v>
      </c>
      <c r="JA121" s="86">
        <f t="shared" si="145"/>
        <v>6.9442004888604192E-2</v>
      </c>
      <c r="JB121" s="86">
        <f t="shared" si="145"/>
        <v>6.1293949340633619E-2</v>
      </c>
      <c r="JC121" s="86">
        <f t="shared" si="145"/>
        <v>1.1738598393035609E-2</v>
      </c>
      <c r="JD121" s="86">
        <f t="shared" si="145"/>
        <v>1.2833012341322657E-2</v>
      </c>
      <c r="JE121" s="86">
        <f t="shared" si="145"/>
        <v>5.6138011247961446E-3</v>
      </c>
      <c r="JF121" s="86">
        <f t="shared" si="145"/>
        <v>9.5026123871073931E-4</v>
      </c>
      <c r="JG121" s="86">
        <f t="shared" si="145"/>
        <v>1.7346887847118444E-3</v>
      </c>
      <c r="JH121" s="86">
        <f t="shared" si="145"/>
        <v>4.4943755265960585E-3</v>
      </c>
      <c r="JI121" s="86">
        <f t="shared" si="145"/>
        <v>1.8930822052285914E-3</v>
      </c>
      <c r="JJ121" s="86">
        <f t="shared" si="145"/>
        <v>1.2749095229773964E-2</v>
      </c>
      <c r="JK121" s="86">
        <f t="shared" si="145"/>
        <v>4.5809829088787696E-2</v>
      </c>
      <c r="JL121" s="86">
        <f t="shared" si="145"/>
        <v>4.7132863068771347E-2</v>
      </c>
      <c r="JM121" s="86">
        <f t="shared" si="145"/>
        <v>1.0000022880224087E-2</v>
      </c>
    </row>
    <row r="122" spans="2:273" x14ac:dyDescent="0.25">
      <c r="B122" s="2">
        <v>95</v>
      </c>
      <c r="C122" s="37">
        <v>62.552999999999997</v>
      </c>
      <c r="D122" s="37">
        <v>59.872999999999998</v>
      </c>
      <c r="E122" s="37">
        <v>58.354999999999997</v>
      </c>
      <c r="F122" s="37">
        <v>60.548000000000002</v>
      </c>
      <c r="G122" s="37">
        <v>54.902999999999999</v>
      </c>
      <c r="H122" s="37">
        <v>64.742000000000004</v>
      </c>
      <c r="I122" s="37">
        <v>57.966999999999999</v>
      </c>
      <c r="J122" s="37">
        <v>58.661000000000001</v>
      </c>
      <c r="K122" s="37">
        <v>65.016999999999996</v>
      </c>
      <c r="L122" s="37">
        <v>60.871000000000002</v>
      </c>
      <c r="M122" s="37">
        <v>59.46</v>
      </c>
      <c r="N122" s="37">
        <v>58.54</v>
      </c>
      <c r="O122" s="37">
        <v>62.698</v>
      </c>
      <c r="P122" s="37">
        <v>69.951999999999998</v>
      </c>
      <c r="Q122" s="37">
        <v>84.048000000000002</v>
      </c>
      <c r="S122" s="4">
        <f t="shared" si="146"/>
        <v>70.641718447179414</v>
      </c>
      <c r="T122" s="4">
        <f t="shared" si="146"/>
        <v>66.922625744017182</v>
      </c>
      <c r="U122" s="4">
        <f t="shared" si="146"/>
        <v>62.477996466732399</v>
      </c>
      <c r="V122" s="4">
        <f t="shared" si="146"/>
        <v>64.84340620346822</v>
      </c>
      <c r="W122" s="4">
        <f t="shared" si="146"/>
        <v>57.121672188712218</v>
      </c>
      <c r="X122" s="4">
        <f t="shared" si="146"/>
        <v>59.640382846436985</v>
      </c>
      <c r="Y122" s="4">
        <f t="shared" si="146"/>
        <v>56.845868434816516</v>
      </c>
      <c r="Z122" s="4">
        <f t="shared" si="146"/>
        <v>58.047514275018052</v>
      </c>
      <c r="AA122" s="4">
        <f t="shared" si="146"/>
        <v>65.524866737749392</v>
      </c>
      <c r="AB122" s="4">
        <f t="shared" si="146"/>
        <v>60.904985206735688</v>
      </c>
      <c r="AC122" s="4">
        <f t="shared" si="146"/>
        <v>59.850801655865993</v>
      </c>
      <c r="AD122" s="4">
        <f t="shared" si="146"/>
        <v>62.209554041069488</v>
      </c>
      <c r="AE122" s="4">
        <f t="shared" si="146"/>
        <v>66.047042778002719</v>
      </c>
      <c r="AF122" s="4">
        <f t="shared" si="146"/>
        <v>73.891770312864978</v>
      </c>
      <c r="AG122" s="4">
        <f t="shared" si="146"/>
        <v>91.107892600379898</v>
      </c>
      <c r="AI122" s="4">
        <f t="shared" si="147"/>
        <v>-8.0887184471794171</v>
      </c>
      <c r="AJ122" s="4">
        <f t="shared" si="147"/>
        <v>-7.0496257440171846</v>
      </c>
      <c r="AK122" s="4">
        <f t="shared" si="147"/>
        <v>-4.1229964667324026</v>
      </c>
      <c r="AL122" s="4">
        <f t="shared" si="147"/>
        <v>-4.2954062034682181</v>
      </c>
      <c r="AM122" s="4">
        <f t="shared" si="147"/>
        <v>-2.2186721887122189</v>
      </c>
      <c r="AN122" s="4">
        <f t="shared" si="147"/>
        <v>5.1016171535630193</v>
      </c>
      <c r="AO122" s="4">
        <f t="shared" si="147"/>
        <v>1.1211315651834823</v>
      </c>
      <c r="AP122" s="4">
        <f t="shared" si="147"/>
        <v>0.61348572498194898</v>
      </c>
      <c r="AQ122" s="4">
        <f t="shared" si="147"/>
        <v>-0.50786673774939572</v>
      </c>
      <c r="AR122" s="4">
        <f t="shared" si="147"/>
        <v>-3.3985206735685836E-2</v>
      </c>
      <c r="AS122" s="4">
        <f t="shared" si="147"/>
        <v>-0.39080165586599236</v>
      </c>
      <c r="AT122" s="4">
        <f t="shared" si="147"/>
        <v>-3.6695540410694889</v>
      </c>
      <c r="AU122" s="4">
        <f t="shared" si="147"/>
        <v>-3.349042778002719</v>
      </c>
      <c r="AV122" s="4">
        <f t="shared" si="147"/>
        <v>-3.9397703128649795</v>
      </c>
      <c r="AW122" s="4">
        <f t="shared" si="147"/>
        <v>-7.0598926003798965</v>
      </c>
      <c r="AY122" s="2">
        <f t="shared" si="139"/>
        <v>63.40670475789603</v>
      </c>
      <c r="AZ122" s="2">
        <f t="shared" si="139"/>
        <v>61.891717179919503</v>
      </c>
      <c r="BA122" s="2">
        <f t="shared" si="139"/>
        <v>60.074844122867795</v>
      </c>
      <c r="BB122" s="2">
        <f t="shared" si="139"/>
        <v>63.042550595400783</v>
      </c>
      <c r="BC122" s="2">
        <f t="shared" si="139"/>
        <v>56.944855383032305</v>
      </c>
      <c r="BD122" s="2">
        <f t="shared" si="139"/>
        <v>59.445130930626647</v>
      </c>
      <c r="BE122" s="2">
        <f t="shared" si="139"/>
        <v>56.7731648922218</v>
      </c>
      <c r="BF122" s="2">
        <f t="shared" si="139"/>
        <v>58.04060353543521</v>
      </c>
      <c r="BG122" s="2">
        <f t="shared" si="139"/>
        <v>65.51393456443877</v>
      </c>
      <c r="BH122" s="2">
        <f t="shared" si="139"/>
        <v>60.84870990306014</v>
      </c>
      <c r="BI122" s="2">
        <f t="shared" si="139"/>
        <v>59.83555594256206</v>
      </c>
      <c r="BJ122" s="2">
        <f t="shared" si="139"/>
        <v>62.020045347392127</v>
      </c>
      <c r="BK122" s="2">
        <f t="shared" si="139"/>
        <v>64.907075258301063</v>
      </c>
      <c r="BL122" s="2">
        <f t="shared" si="139"/>
        <v>72.847768018126459</v>
      </c>
      <c r="BM122" s="2">
        <f t="shared" si="139"/>
        <v>91.031744522756796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>
        <f t="shared" si="140"/>
        <v>54.902999999999999</v>
      </c>
      <c r="CJ122" s="2">
        <f t="shared" si="140"/>
        <v>64.742000000000004</v>
      </c>
      <c r="CK122" s="2">
        <f t="shared" si="140"/>
        <v>57.966999999999999</v>
      </c>
      <c r="CL122" s="2">
        <f t="shared" si="140"/>
        <v>58.661000000000001</v>
      </c>
      <c r="CM122" s="2">
        <f t="shared" si="140"/>
        <v>65.016999999999996</v>
      </c>
      <c r="CN122" s="2">
        <f t="shared" si="140"/>
        <v>60.871000000000002</v>
      </c>
      <c r="CO122" s="2">
        <f t="shared" si="140"/>
        <v>59.46</v>
      </c>
      <c r="CP122" s="2">
        <f t="shared" si="140"/>
        <v>58.54</v>
      </c>
      <c r="CQ122" s="2" t="str">
        <f t="shared" si="140"/>
        <v/>
      </c>
      <c r="CR122" s="2" t="str">
        <f t="shared" si="140"/>
        <v/>
      </c>
      <c r="CS122" s="2">
        <f t="shared" si="140"/>
        <v>84.048000000000002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>
        <f t="shared" si="114"/>
        <v>54.902999999999999</v>
      </c>
      <c r="CZ122" s="2">
        <f t="shared" si="115"/>
        <v>64.742000000000004</v>
      </c>
      <c r="DA122" s="2">
        <f t="shared" si="116"/>
        <v>57.966999999999999</v>
      </c>
      <c r="DB122" s="2">
        <f t="shared" si="117"/>
        <v>58.661000000000001</v>
      </c>
      <c r="DC122" s="2">
        <f t="shared" si="118"/>
        <v>65.016999999999996</v>
      </c>
      <c r="DD122" s="2">
        <f t="shared" si="119"/>
        <v>60.871000000000002</v>
      </c>
      <c r="DE122" s="2">
        <f t="shared" si="120"/>
        <v>59.46</v>
      </c>
      <c r="DF122" s="2">
        <f t="shared" si="121"/>
        <v>58.54</v>
      </c>
      <c r="DG122" s="2" t="str">
        <f t="shared" si="122"/>
        <v/>
      </c>
      <c r="DH122" s="2" t="str">
        <f t="shared" si="123"/>
        <v/>
      </c>
      <c r="DI122" s="2">
        <f t="shared" si="124"/>
        <v>84.048000000000002</v>
      </c>
      <c r="DK122" s="2">
        <f t="shared" si="148"/>
        <v>104.2726177777778</v>
      </c>
      <c r="DL122" s="2">
        <f t="shared" si="148"/>
        <v>99.995658456486041</v>
      </c>
      <c r="DM122" s="2">
        <f t="shared" si="148"/>
        <v>93.318420634920642</v>
      </c>
      <c r="DN122" s="2">
        <f t="shared" si="148"/>
        <v>95.650635467980294</v>
      </c>
      <c r="DO122" s="2">
        <f t="shared" si="148"/>
        <v>85.227786923076906</v>
      </c>
      <c r="DP122" s="2">
        <f t="shared" si="148"/>
        <v>87.607985177865586</v>
      </c>
      <c r="DQ122" s="2">
        <f t="shared" si="148"/>
        <v>33.609408102766807</v>
      </c>
      <c r="DR122" s="2">
        <f t="shared" si="148"/>
        <v>67.10360692640694</v>
      </c>
      <c r="DS122" s="2">
        <f t="shared" si="148"/>
        <v>77.196679653679638</v>
      </c>
      <c r="DT122" s="2">
        <f t="shared" si="148"/>
        <v>79.933363636363637</v>
      </c>
      <c r="DU122" s="2">
        <f t="shared" si="148"/>
        <v>85.201308405797107</v>
      </c>
      <c r="DV122" s="2">
        <f t="shared" si="148"/>
        <v>93.210111111111118</v>
      </c>
      <c r="DW122" s="2">
        <f t="shared" si="148"/>
        <v>93.858655384615389</v>
      </c>
      <c r="DX122" s="2">
        <f t="shared" si="148"/>
        <v>106.96349206349208</v>
      </c>
      <c r="DY122" s="2">
        <f t="shared" si="148"/>
        <v>117.3242393162393</v>
      </c>
      <c r="EA122" s="2">
        <f t="shared" si="152"/>
        <v>63.012729537506374</v>
      </c>
      <c r="EB122" s="2">
        <f t="shared" si="152"/>
        <v>61.515359504888863</v>
      </c>
      <c r="EC122" s="2">
        <f t="shared" si="152"/>
        <v>59.765844543065711</v>
      </c>
      <c r="ED122" s="2">
        <f t="shared" si="152"/>
        <v>62.725770700636929</v>
      </c>
      <c r="EE122" s="2">
        <f t="shared" si="151"/>
        <v>56.615909928403568</v>
      </c>
      <c r="EF122" s="2">
        <f t="shared" si="151"/>
        <v>59.122304201427838</v>
      </c>
      <c r="EG122" s="2">
        <f t="shared" si="151"/>
        <v>57.040939676779232</v>
      </c>
      <c r="EH122" s="2">
        <f t="shared" si="151"/>
        <v>57.923818139637014</v>
      </c>
      <c r="EI122" s="2">
        <f t="shared" si="151"/>
        <v>65.362650270414932</v>
      </c>
      <c r="EJ122" s="2">
        <f t="shared" si="151"/>
        <v>60.618280336334593</v>
      </c>
      <c r="EK122" s="2">
        <f t="shared" si="151"/>
        <v>59.554858516557729</v>
      </c>
      <c r="EL122" s="2">
        <f t="shared" si="151"/>
        <v>61.685520218747037</v>
      </c>
      <c r="EM122" s="2">
        <f t="shared" si="135"/>
        <v>64.60486944224597</v>
      </c>
      <c r="EN122" s="2">
        <f t="shared" si="135"/>
        <v>72.515618756603928</v>
      </c>
      <c r="EO122" s="2">
        <f t="shared" si="135"/>
        <v>90.749280537590991</v>
      </c>
      <c r="EQ122" s="2">
        <f t="shared" si="149"/>
        <v>63.106637410046986</v>
      </c>
      <c r="ER122" s="2">
        <f t="shared" si="149"/>
        <v>61.50259896200086</v>
      </c>
      <c r="ES122" s="2">
        <f t="shared" si="149"/>
        <v>59.970883598730879</v>
      </c>
      <c r="ET122" s="2">
        <f t="shared" si="149"/>
        <v>63.105351032458572</v>
      </c>
      <c r="EU122" s="2">
        <f t="shared" si="149"/>
        <v>56.461859670592943</v>
      </c>
      <c r="EV122" s="2">
        <f t="shared" si="149"/>
        <v>58.629828948722952</v>
      </c>
      <c r="EW122" s="2">
        <f t="shared" si="149"/>
        <v>56.616051742335124</v>
      </c>
      <c r="EX122" s="2">
        <f t="shared" si="149"/>
        <v>57.740182675280316</v>
      </c>
      <c r="EY122" s="2">
        <f t="shared" si="149"/>
        <v>63.807939737208123</v>
      </c>
      <c r="EZ122" s="2">
        <f t="shared" si="149"/>
        <v>60.272255594155858</v>
      </c>
      <c r="FA122" s="2">
        <f t="shared" si="149"/>
        <v>59.392480714983023</v>
      </c>
      <c r="FB122" s="2">
        <f t="shared" si="149"/>
        <v>61.586105455823322</v>
      </c>
      <c r="FC122" s="2">
        <f t="shared" si="149"/>
        <v>64.482824855577718</v>
      </c>
      <c r="FD122" s="2">
        <f t="shared" si="149"/>
        <v>72.948357032258713</v>
      </c>
      <c r="FE122" s="2">
        <f t="shared" si="149"/>
        <v>93.606283469959322</v>
      </c>
      <c r="FG122" s="2">
        <f t="shared" si="150"/>
        <v>0.99045697185925985</v>
      </c>
      <c r="FH122" s="2">
        <f t="shared" si="150"/>
        <v>0.99021831422789208</v>
      </c>
      <c r="FI122" s="2">
        <f t="shared" si="150"/>
        <v>0.99080784581850234</v>
      </c>
      <c r="FJ122" s="2">
        <f t="shared" si="150"/>
        <v>0.99041275746294799</v>
      </c>
      <c r="FK122" s="2">
        <f t="shared" si="150"/>
        <v>0.9884884788700955</v>
      </c>
      <c r="FL122" s="2">
        <f t="shared" si="150"/>
        <v>0.98862388802299406</v>
      </c>
      <c r="FM122" s="2">
        <f t="shared" si="150"/>
        <v>0.98863602810472295</v>
      </c>
      <c r="FN122" s="2">
        <f t="shared" si="150"/>
        <v>0.98719985832480261</v>
      </c>
      <c r="FO122" s="2">
        <f t="shared" si="150"/>
        <v>0.98667643777621794</v>
      </c>
      <c r="FP122" s="2">
        <f t="shared" si="150"/>
        <v>0.9880163324875938</v>
      </c>
      <c r="FQ122" s="2">
        <f t="shared" si="150"/>
        <v>0.98903753242810677</v>
      </c>
      <c r="FR122" s="2">
        <f t="shared" si="150"/>
        <v>0.98938000878246446</v>
      </c>
      <c r="FS122" s="2">
        <f t="shared" si="150"/>
        <v>0.98965984921334682</v>
      </c>
      <c r="FT122" s="2">
        <f t="shared" si="150"/>
        <v>0.99038246707213862</v>
      </c>
      <c r="FU122" s="2">
        <f t="shared" si="150"/>
        <v>0.98958563456319282</v>
      </c>
      <c r="FW122" s="2">
        <f t="shared" si="141"/>
        <v>2.4592808111618242E-3</v>
      </c>
      <c r="FX122" s="2">
        <f t="shared" si="141"/>
        <v>3.4887019343360034E-3</v>
      </c>
      <c r="FY122" s="2">
        <f t="shared" si="141"/>
        <v>2.8244725252153983E-3</v>
      </c>
      <c r="FZ122" s="2">
        <f t="shared" si="141"/>
        <v>2.9538694334234729E-3</v>
      </c>
      <c r="GA122" s="2">
        <f t="shared" si="141"/>
        <v>2.7313940765673105E-3</v>
      </c>
      <c r="GB122" s="2">
        <f t="shared" si="141"/>
        <v>2.4967088674121502E-3</v>
      </c>
      <c r="GC122" s="2">
        <f t="shared" si="141"/>
        <v>3.529208917217553E-3</v>
      </c>
      <c r="GD122" s="2">
        <f t="shared" si="141"/>
        <v>3.9055703284644394E-3</v>
      </c>
      <c r="GE122" s="2">
        <f t="shared" si="141"/>
        <v>4.1082456738579911E-3</v>
      </c>
      <c r="GF122" s="2">
        <f t="shared" si="141"/>
        <v>2.9939174577754387E-3</v>
      </c>
      <c r="GG122" s="2">
        <f t="shared" si="141"/>
        <v>2.7771606480219853E-3</v>
      </c>
      <c r="GH122" s="2">
        <f t="shared" si="141"/>
        <v>2.6731418997164289E-3</v>
      </c>
      <c r="GI122" s="2">
        <f t="shared" si="141"/>
        <v>2.3167079933350955E-3</v>
      </c>
      <c r="GJ122" s="2">
        <f t="shared" si="141"/>
        <v>1.9543122166995604E-3</v>
      </c>
      <c r="GK122" s="2">
        <f t="shared" si="141"/>
        <v>1.9960262946389197E-3</v>
      </c>
      <c r="GM122" s="86">
        <f t="shared" si="142"/>
        <v>1.049984370178005E-16</v>
      </c>
      <c r="GN122" s="86">
        <f t="shared" si="142"/>
        <v>4.4849538777416772E-23</v>
      </c>
      <c r="GO122" s="86">
        <f t="shared" si="142"/>
        <v>1.1578048240852412E-26</v>
      </c>
      <c r="GP122" s="86">
        <f t="shared" si="142"/>
        <v>2.1921702006668577E-28</v>
      </c>
      <c r="GQ122" s="86">
        <f t="shared" si="142"/>
        <v>4.6252640819318991E-29</v>
      </c>
      <c r="GR122" s="86">
        <f t="shared" si="142"/>
        <v>4.245755193482107E-26</v>
      </c>
      <c r="GS122" s="86">
        <f t="shared" si="142"/>
        <v>6.3128062883611191E-14</v>
      </c>
      <c r="GT122" s="86">
        <f t="shared" si="142"/>
        <v>4.2697525181503387E-10</v>
      </c>
      <c r="GU122" s="86">
        <f t="shared" si="142"/>
        <v>2.1169795486446925E-18</v>
      </c>
      <c r="GV122" s="86">
        <f t="shared" si="142"/>
        <v>3.8389714479538315E-17</v>
      </c>
      <c r="GW122" s="86">
        <f t="shared" si="142"/>
        <v>1.6319494473756724E-26</v>
      </c>
      <c r="GX122" s="86">
        <f t="shared" si="142"/>
        <v>3.1902942898131422E-45</v>
      </c>
      <c r="GY122" s="86">
        <f t="shared" si="142"/>
        <v>1.1172829967783557E-35</v>
      </c>
      <c r="GZ122" s="86">
        <f t="shared" si="142"/>
        <v>2.9985503453049306E-41</v>
      </c>
      <c r="HA122" s="86">
        <f t="shared" si="142"/>
        <v>8.4803293315912254E-45</v>
      </c>
      <c r="HC122" s="86">
        <f t="shared" si="73"/>
        <v>0.10635024774282088</v>
      </c>
      <c r="HD122" s="86">
        <f t="shared" si="73"/>
        <v>6.2239760918616382E-2</v>
      </c>
      <c r="HE122" s="86">
        <f t="shared" si="73"/>
        <v>3.2475650660798043E-2</v>
      </c>
      <c r="HF122" s="86">
        <f t="shared" si="73"/>
        <v>2.8291247666436578E-2</v>
      </c>
      <c r="HG122" s="86">
        <f t="shared" si="73"/>
        <v>2.8165485019951268E-3</v>
      </c>
      <c r="HH122" s="86">
        <f t="shared" si="73"/>
        <v>3.7850249283934716E-3</v>
      </c>
      <c r="HI122" s="86">
        <f t="shared" si="138"/>
        <v>1.4687208987023031E-3</v>
      </c>
      <c r="HJ122" s="86">
        <f t="shared" si="138"/>
        <v>1.6427768406027305E-4</v>
      </c>
      <c r="HK122" s="86">
        <f t="shared" si="138"/>
        <v>3.9924209787340915E-4</v>
      </c>
      <c r="HL122" s="86">
        <f t="shared" si="138"/>
        <v>1.0170019295719353E-3</v>
      </c>
      <c r="HM122" s="86">
        <f t="shared" si="138"/>
        <v>2.664745914294035E-4</v>
      </c>
      <c r="HN122" s="86">
        <f t="shared" si="138"/>
        <v>3.452087819892825E-3</v>
      </c>
      <c r="HO122" s="86">
        <f t="shared" si="138"/>
        <v>1.6032621234211755E-2</v>
      </c>
      <c r="HP122" s="86">
        <f t="shared" si="138"/>
        <v>1.6317831771034817E-2</v>
      </c>
      <c r="HQ122" s="86">
        <f t="shared" si="138"/>
        <v>2.0872979859659349E-3</v>
      </c>
      <c r="HS122" s="86">
        <f t="shared" si="143"/>
        <v>9.7238255614154204E-11</v>
      </c>
      <c r="HT122" s="86">
        <f t="shared" si="143"/>
        <v>8.1576980242456089E-10</v>
      </c>
      <c r="HU122" s="86">
        <f t="shared" si="143"/>
        <v>6.4352278469303603E-10</v>
      </c>
      <c r="HV122" s="86">
        <f t="shared" si="143"/>
        <v>2.6545179639639537E-12</v>
      </c>
      <c r="HW122" s="86">
        <f t="shared" si="143"/>
        <v>8.2506452362751401E-13</v>
      </c>
      <c r="HX122" s="86">
        <f t="shared" si="143"/>
        <v>5.857461231705457E-14</v>
      </c>
      <c r="HY122" s="86">
        <f t="shared" si="143"/>
        <v>8.9273380042930123E-12</v>
      </c>
      <c r="HZ122" s="86">
        <f t="shared" si="143"/>
        <v>3.1903391276505141E-11</v>
      </c>
      <c r="IA122" s="86">
        <f t="shared" si="143"/>
        <v>2.9215631597696688E-12</v>
      </c>
      <c r="IB122" s="86">
        <f t="shared" si="143"/>
        <v>7.1123059213063287E-10</v>
      </c>
      <c r="IC122" s="86">
        <f t="shared" si="143"/>
        <v>7.003490810174366E-11</v>
      </c>
      <c r="ID122" s="86">
        <f t="shared" si="143"/>
        <v>4.4659758056423198E-13</v>
      </c>
      <c r="IE122" s="86">
        <f t="shared" si="143"/>
        <v>9.5313252874572819E-12</v>
      </c>
      <c r="IF122" s="86">
        <f t="shared" si="143"/>
        <v>6.0095926897314286E-10</v>
      </c>
      <c r="IG122" s="86">
        <f t="shared" si="143"/>
        <v>4.0279220002692986E-8</v>
      </c>
      <c r="II122" s="86">
        <f t="shared" si="144"/>
        <v>3.3961177485427482E-94</v>
      </c>
      <c r="IJ122" s="86">
        <f t="shared" si="144"/>
        <v>5.863214970969955E-78</v>
      </c>
      <c r="IK122" s="86">
        <f t="shared" si="144"/>
        <v>2.6892233331941355E-85</v>
      </c>
      <c r="IL122" s="86">
        <f t="shared" si="144"/>
        <v>2.9375417706499659E-111</v>
      </c>
      <c r="IM122" s="86">
        <f t="shared" si="144"/>
        <v>2.4894093029634261E-112</v>
      </c>
      <c r="IN122" s="86">
        <f t="shared" si="144"/>
        <v>2.6983680749971517E-125</v>
      </c>
      <c r="IO122" s="86">
        <f t="shared" si="144"/>
        <v>6.341374409308844E-103</v>
      </c>
      <c r="IP122" s="86">
        <f t="shared" si="144"/>
        <v>3.585897825978089E-102</v>
      </c>
      <c r="IQ122" s="86">
        <f t="shared" si="144"/>
        <v>1.2240832202049445E-117</v>
      </c>
      <c r="IR122" s="86">
        <f t="shared" si="144"/>
        <v>6.212949434303243E-89</v>
      </c>
      <c r="IS122" s="86">
        <f t="shared" si="144"/>
        <v>1.7797728426269323E-93</v>
      </c>
      <c r="IT122" s="86">
        <f t="shared" si="144"/>
        <v>2.3199072219284109E-112</v>
      </c>
      <c r="IU122" s="86">
        <f t="shared" si="144"/>
        <v>1.8362643483070623E-102</v>
      </c>
      <c r="IV122" s="86">
        <f t="shared" si="144"/>
        <v>1.6807533431438182E-59</v>
      </c>
      <c r="IW122" s="86">
        <f t="shared" si="144"/>
        <v>2.4477313242563683E-43</v>
      </c>
      <c r="IY122" s="86">
        <f t="shared" si="145"/>
        <v>0.10635024784005925</v>
      </c>
      <c r="IZ122" s="86">
        <f t="shared" si="145"/>
        <v>6.2239761734386188E-2</v>
      </c>
      <c r="JA122" s="86">
        <f t="shared" si="145"/>
        <v>3.2475651304320827E-2</v>
      </c>
      <c r="JB122" s="86">
        <f t="shared" si="145"/>
        <v>2.8291247669091097E-2</v>
      </c>
      <c r="JC122" s="86">
        <f t="shared" si="145"/>
        <v>2.8165485028201912E-3</v>
      </c>
      <c r="JD122" s="86">
        <f t="shared" si="145"/>
        <v>3.7850249284520463E-3</v>
      </c>
      <c r="JE122" s="86">
        <f t="shared" si="145"/>
        <v>1.4687209076927692E-3</v>
      </c>
      <c r="JF122" s="86">
        <f t="shared" si="145"/>
        <v>1.6427814293891614E-4</v>
      </c>
      <c r="JG122" s="86">
        <f t="shared" si="145"/>
        <v>3.9924210079497443E-4</v>
      </c>
      <c r="JH122" s="86">
        <f t="shared" si="145"/>
        <v>1.0170026408025659E-3</v>
      </c>
      <c r="JI122" s="86">
        <f t="shared" si="145"/>
        <v>2.664746614643116E-4</v>
      </c>
      <c r="JJ122" s="86">
        <f t="shared" si="145"/>
        <v>3.4520878203394226E-3</v>
      </c>
      <c r="JK122" s="86">
        <f t="shared" si="145"/>
        <v>1.6032621243743078E-2</v>
      </c>
      <c r="JL122" s="86">
        <f t="shared" si="145"/>
        <v>1.6317832371994086E-2</v>
      </c>
      <c r="JM122" s="86">
        <f t="shared" si="145"/>
        <v>2.0873382651859377E-3</v>
      </c>
    </row>
    <row r="123" spans="2:273" x14ac:dyDescent="0.25">
      <c r="B123" s="2">
        <v>96</v>
      </c>
      <c r="C123" s="37">
        <v>61.420999999999999</v>
      </c>
      <c r="D123" s="37">
        <v>59.619</v>
      </c>
      <c r="E123" s="37">
        <v>58.274000000000001</v>
      </c>
      <c r="F123" s="37">
        <v>62.371000000000002</v>
      </c>
      <c r="G123" s="37">
        <v>54.935000000000002</v>
      </c>
      <c r="H123" s="37">
        <v>64.031999999999996</v>
      </c>
      <c r="I123" s="37">
        <v>57.59</v>
      </c>
      <c r="J123" s="37">
        <v>57.948999999999998</v>
      </c>
      <c r="K123" s="37">
        <v>66.203000000000003</v>
      </c>
      <c r="L123" s="37">
        <v>62.097000000000001</v>
      </c>
      <c r="M123" s="37">
        <v>59.094999999999999</v>
      </c>
      <c r="N123" s="37">
        <v>60.348999999999997</v>
      </c>
      <c r="O123" s="37">
        <v>63.444000000000003</v>
      </c>
      <c r="P123" s="37">
        <v>68.5</v>
      </c>
      <c r="Q123" s="37">
        <v>85.903000000000006</v>
      </c>
      <c r="S123" s="4">
        <f t="shared" si="146"/>
        <v>66.968002095555661</v>
      </c>
      <c r="T123" s="4">
        <f t="shared" si="146"/>
        <v>63.751637851322812</v>
      </c>
      <c r="U123" s="4">
        <f t="shared" si="146"/>
        <v>60.778932103091101</v>
      </c>
      <c r="V123" s="4">
        <f t="shared" si="146"/>
        <v>63.504858326665826</v>
      </c>
      <c r="W123" s="4">
        <f t="shared" si="146"/>
        <v>56.837185455515019</v>
      </c>
      <c r="X123" s="4">
        <f t="shared" si="146"/>
        <v>59.280769711264156</v>
      </c>
      <c r="Y123" s="4">
        <f t="shared" si="146"/>
        <v>56.657828549564073</v>
      </c>
      <c r="Z123" s="4">
        <f t="shared" si="146"/>
        <v>57.879025144655309</v>
      </c>
      <c r="AA123" s="4">
        <f t="shared" si="146"/>
        <v>65.160336704327349</v>
      </c>
      <c r="AB123" s="4">
        <f t="shared" si="146"/>
        <v>60.674761027395007</v>
      </c>
      <c r="AC123" s="4">
        <f t="shared" si="146"/>
        <v>59.702506822191339</v>
      </c>
      <c r="AD123" s="4">
        <f t="shared" si="146"/>
        <v>61.890807024038615</v>
      </c>
      <c r="AE123" s="4">
        <f t="shared" si="146"/>
        <v>65.033871552387467</v>
      </c>
      <c r="AF123" s="4">
        <f t="shared" si="146"/>
        <v>72.982202151544854</v>
      </c>
      <c r="AG123" s="4">
        <f t="shared" si="146"/>
        <v>91.253069145862042</v>
      </c>
      <c r="AI123" s="4">
        <f t="shared" si="147"/>
        <v>-5.547002095555662</v>
      </c>
      <c r="AJ123" s="4">
        <f t="shared" si="147"/>
        <v>-4.1326378513228121</v>
      </c>
      <c r="AK123" s="4">
        <f t="shared" si="147"/>
        <v>-2.5049321030911003</v>
      </c>
      <c r="AL123" s="4">
        <f t="shared" si="147"/>
        <v>-1.1338583266658233</v>
      </c>
      <c r="AM123" s="4">
        <f t="shared" si="147"/>
        <v>-1.9021854555150171</v>
      </c>
      <c r="AN123" s="4">
        <f t="shared" si="147"/>
        <v>4.7512302887358402</v>
      </c>
      <c r="AO123" s="4">
        <f t="shared" si="147"/>
        <v>0.93217145043593064</v>
      </c>
      <c r="AP123" s="4">
        <f t="shared" si="147"/>
        <v>6.9974855344689502E-2</v>
      </c>
      <c r="AQ123" s="4">
        <f t="shared" si="147"/>
        <v>1.0426632956726536</v>
      </c>
      <c r="AR123" s="4">
        <f t="shared" si="147"/>
        <v>1.422238972604994</v>
      </c>
      <c r="AS123" s="4">
        <f t="shared" si="147"/>
        <v>-0.60750682219133978</v>
      </c>
      <c r="AT123" s="4">
        <f t="shared" si="147"/>
        <v>-1.5418070240386186</v>
      </c>
      <c r="AU123" s="4">
        <f t="shared" si="147"/>
        <v>-1.5898715523874642</v>
      </c>
      <c r="AV123" s="4">
        <f t="shared" si="147"/>
        <v>-4.482202151544854</v>
      </c>
      <c r="AW123" s="4">
        <f t="shared" si="147"/>
        <v>-5.3500691458620366</v>
      </c>
      <c r="AY123" s="2">
        <f t="shared" si="139"/>
        <v>63.280107778424338</v>
      </c>
      <c r="AZ123" s="2">
        <f t="shared" si="139"/>
        <v>61.742375028176433</v>
      </c>
      <c r="BA123" s="2">
        <f t="shared" si="139"/>
        <v>59.947180360260106</v>
      </c>
      <c r="BB123" s="2">
        <f t="shared" si="139"/>
        <v>62.91642763971371</v>
      </c>
      <c r="BC123" s="2">
        <f t="shared" si="139"/>
        <v>56.810299753461571</v>
      </c>
      <c r="BD123" s="2">
        <f t="shared" si="139"/>
        <v>59.243201332501108</v>
      </c>
      <c r="BE123" s="2">
        <f t="shared" si="139"/>
        <v>56.645391798389596</v>
      </c>
      <c r="BF123" s="2">
        <f t="shared" si="139"/>
        <v>57.878289121489658</v>
      </c>
      <c r="BG123" s="2">
        <f t="shared" si="139"/>
        <v>65.158790233188995</v>
      </c>
      <c r="BH123" s="2">
        <f t="shared" si="139"/>
        <v>60.666332621836474</v>
      </c>
      <c r="BI123" s="2">
        <f t="shared" si="139"/>
        <v>59.701210847691698</v>
      </c>
      <c r="BJ123" s="2">
        <f t="shared" si="139"/>
        <v>61.857370728705796</v>
      </c>
      <c r="BK123" s="2">
        <f t="shared" si="139"/>
        <v>64.760908924653052</v>
      </c>
      <c r="BL123" s="2">
        <f t="shared" si="139"/>
        <v>72.733347763990551</v>
      </c>
      <c r="BM123" s="2">
        <f t="shared" si="139"/>
        <v>91.243169927041279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>
        <f t="shared" si="140"/>
        <v>54.935000000000002</v>
      </c>
      <c r="CJ123" s="2">
        <f t="shared" si="140"/>
        <v>64.031999999999996</v>
      </c>
      <c r="CK123" s="2">
        <f t="shared" si="140"/>
        <v>57.59</v>
      </c>
      <c r="CL123" s="2">
        <f t="shared" si="140"/>
        <v>57.948999999999998</v>
      </c>
      <c r="CM123" s="2">
        <f t="shared" si="140"/>
        <v>66.203000000000003</v>
      </c>
      <c r="CN123" s="2">
        <f t="shared" si="140"/>
        <v>62.097000000000001</v>
      </c>
      <c r="CO123" s="2">
        <f t="shared" si="140"/>
        <v>59.094999999999999</v>
      </c>
      <c r="CP123" s="2">
        <f t="shared" si="140"/>
        <v>60.348999999999997</v>
      </c>
      <c r="CQ123" s="2">
        <f t="shared" si="140"/>
        <v>63.444000000000003</v>
      </c>
      <c r="CR123" s="2">
        <f t="shared" si="140"/>
        <v>68.5</v>
      </c>
      <c r="CS123" s="2">
        <f t="shared" si="140"/>
        <v>85.903000000000006</v>
      </c>
      <c r="CU123" s="2" t="str">
        <f t="shared" si="110"/>
        <v/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>
        <f t="shared" si="114"/>
        <v>54.935000000000002</v>
      </c>
      <c r="CZ123" s="2">
        <f t="shared" si="115"/>
        <v>64.031999999999996</v>
      </c>
      <c r="DA123" s="2">
        <f t="shared" si="116"/>
        <v>57.59</v>
      </c>
      <c r="DB123" s="2">
        <f t="shared" si="117"/>
        <v>57.948999999999998</v>
      </c>
      <c r="DC123" s="2">
        <f t="shared" si="118"/>
        <v>66.203000000000003</v>
      </c>
      <c r="DD123" s="2">
        <f t="shared" si="119"/>
        <v>62.097000000000001</v>
      </c>
      <c r="DE123" s="2">
        <f t="shared" si="120"/>
        <v>59.094999999999999</v>
      </c>
      <c r="DF123" s="2">
        <f t="shared" si="121"/>
        <v>60.348999999999997</v>
      </c>
      <c r="DG123" s="2">
        <f t="shared" si="122"/>
        <v>63.444000000000003</v>
      </c>
      <c r="DH123" s="2">
        <f t="shared" si="123"/>
        <v>68.5</v>
      </c>
      <c r="DI123" s="2">
        <f t="shared" si="124"/>
        <v>85.903000000000006</v>
      </c>
      <c r="DK123" s="2">
        <f t="shared" si="148"/>
        <v>104.71839794871796</v>
      </c>
      <c r="DL123" s="2">
        <f t="shared" si="148"/>
        <v>100.37087575259989</v>
      </c>
      <c r="DM123" s="2">
        <f t="shared" si="148"/>
        <v>93.616150183150197</v>
      </c>
      <c r="DN123" s="2">
        <f t="shared" si="148"/>
        <v>95.95835960591134</v>
      </c>
      <c r="DO123" s="2">
        <f t="shared" si="148"/>
        <v>85.505047692307684</v>
      </c>
      <c r="DP123" s="2">
        <f t="shared" si="148"/>
        <v>87.933749011857685</v>
      </c>
      <c r="DQ123" s="2">
        <f t="shared" si="148"/>
        <v>32.976583003952577</v>
      </c>
      <c r="DR123" s="2">
        <f t="shared" si="148"/>
        <v>67.068753679653696</v>
      </c>
      <c r="DS123" s="2">
        <f t="shared" si="148"/>
        <v>77.339517316017307</v>
      </c>
      <c r="DT123" s="2">
        <f t="shared" si="148"/>
        <v>80.104810276679842</v>
      </c>
      <c r="DU123" s="2">
        <f t="shared" si="148"/>
        <v>85.45356884057972</v>
      </c>
      <c r="DV123" s="2">
        <f t="shared" si="148"/>
        <v>93.552402735042733</v>
      </c>
      <c r="DW123" s="2">
        <f t="shared" si="148"/>
        <v>94.178547692307689</v>
      </c>
      <c r="DX123" s="2">
        <f t="shared" si="148"/>
        <v>107.35509523809525</v>
      </c>
      <c r="DY123" s="2">
        <f t="shared" si="148"/>
        <v>117.65238529914529</v>
      </c>
      <c r="EA123" s="2">
        <f t="shared" si="152"/>
        <v>62.915737494597025</v>
      </c>
      <c r="EB123" s="2">
        <f t="shared" si="152"/>
        <v>61.394413967114666</v>
      </c>
      <c r="EC123" s="2">
        <f t="shared" si="152"/>
        <v>59.661693971095225</v>
      </c>
      <c r="ED123" s="2">
        <f t="shared" si="152"/>
        <v>62.62354076189547</v>
      </c>
      <c r="EE123" s="2">
        <f t="shared" si="151"/>
        <v>56.505977061336893</v>
      </c>
      <c r="EF123" s="2">
        <f t="shared" si="151"/>
        <v>58.943396283087097</v>
      </c>
      <c r="EG123" s="2">
        <f t="shared" si="151"/>
        <v>56.895085652262182</v>
      </c>
      <c r="EH123" s="2">
        <f t="shared" si="151"/>
        <v>57.770358428306892</v>
      </c>
      <c r="EI123" s="2">
        <f t="shared" si="151"/>
        <v>65.015469085377887</v>
      </c>
      <c r="EJ123" s="2">
        <f t="shared" si="151"/>
        <v>60.452395855360535</v>
      </c>
      <c r="EK123" s="2">
        <f t="shared" si="151"/>
        <v>59.441359461941559</v>
      </c>
      <c r="EL123" s="2">
        <f t="shared" si="151"/>
        <v>61.547364080012287</v>
      </c>
      <c r="EM123" s="2">
        <f t="shared" si="135"/>
        <v>64.480887065369913</v>
      </c>
      <c r="EN123" s="2">
        <f t="shared" si="135"/>
        <v>72.425846117600017</v>
      </c>
      <c r="EO123" s="2">
        <f t="shared" si="135"/>
        <v>90.984098767605971</v>
      </c>
      <c r="EQ123" s="2">
        <f t="shared" si="149"/>
        <v>63.005336572508625</v>
      </c>
      <c r="ER123" s="2">
        <f t="shared" si="149"/>
        <v>61.381962612499166</v>
      </c>
      <c r="ES123" s="2">
        <f t="shared" si="149"/>
        <v>59.85680156736359</v>
      </c>
      <c r="ET123" s="2">
        <f t="shared" si="149"/>
        <v>62.985552564359914</v>
      </c>
      <c r="EU123" s="2">
        <f t="shared" si="149"/>
        <v>56.360169026124957</v>
      </c>
      <c r="EV123" s="2">
        <f t="shared" si="149"/>
        <v>58.477465774480393</v>
      </c>
      <c r="EW123" s="2">
        <f t="shared" si="149"/>
        <v>56.493675903176708</v>
      </c>
      <c r="EX123" s="2">
        <f t="shared" si="149"/>
        <v>57.597506391831836</v>
      </c>
      <c r="EY123" s="2">
        <f t="shared" si="149"/>
        <v>63.548165218068476</v>
      </c>
      <c r="EZ123" s="2">
        <f t="shared" si="149"/>
        <v>60.124590032467545</v>
      </c>
      <c r="FA123" s="2">
        <f t="shared" si="149"/>
        <v>59.28798982518169</v>
      </c>
      <c r="FB123" s="2">
        <f t="shared" si="149"/>
        <v>61.455360577222329</v>
      </c>
      <c r="FC123" s="2">
        <f t="shared" si="149"/>
        <v>64.365948443229072</v>
      </c>
      <c r="FD123" s="2">
        <f t="shared" si="149"/>
        <v>72.830726035446261</v>
      </c>
      <c r="FE123" s="2">
        <f t="shared" si="149"/>
        <v>93.517291061840567</v>
      </c>
      <c r="FG123" s="2">
        <f t="shared" si="150"/>
        <v>0.99128934070252106</v>
      </c>
      <c r="FH123" s="2">
        <f t="shared" si="150"/>
        <v>0.99107131178456931</v>
      </c>
      <c r="FI123" s="2">
        <f t="shared" si="150"/>
        <v>0.99160986972875809</v>
      </c>
      <c r="FJ123" s="2">
        <f t="shared" si="150"/>
        <v>0.99124894873239555</v>
      </c>
      <c r="FK123" s="2">
        <f t="shared" si="150"/>
        <v>0.98949072322034315</v>
      </c>
      <c r="FL123" s="2">
        <f t="shared" si="150"/>
        <v>0.98961446691299548</v>
      </c>
      <c r="FM123" s="2">
        <f t="shared" si="150"/>
        <v>0.98962556098593768</v>
      </c>
      <c r="FN123" s="2">
        <f t="shared" si="150"/>
        <v>0.98831296925130674</v>
      </c>
      <c r="FO123" s="2">
        <f t="shared" si="150"/>
        <v>0.98783450486964541</v>
      </c>
      <c r="FP123" s="2">
        <f t="shared" si="150"/>
        <v>0.9890592290251734</v>
      </c>
      <c r="FQ123" s="2">
        <f t="shared" si="150"/>
        <v>0.98999245768999455</v>
      </c>
      <c r="FR123" s="2">
        <f t="shared" si="150"/>
        <v>0.99030539382807514</v>
      </c>
      <c r="FS123" s="2">
        <f t="shared" si="150"/>
        <v>0.99056108267501752</v>
      </c>
      <c r="FT123" s="2">
        <f t="shared" si="150"/>
        <v>0.99122127682708328</v>
      </c>
      <c r="FU123" s="2">
        <f t="shared" si="150"/>
        <v>0.9904932743364504</v>
      </c>
      <c r="FW123" s="2">
        <f t="shared" si="141"/>
        <v>2.6959081376595998E-3</v>
      </c>
      <c r="FX123" s="2">
        <f t="shared" si="141"/>
        <v>3.8239985083918428E-3</v>
      </c>
      <c r="FY123" s="2">
        <f t="shared" si="141"/>
        <v>3.0961288443498432E-3</v>
      </c>
      <c r="FZ123" s="2">
        <f t="shared" si="141"/>
        <v>3.2379306695862692E-3</v>
      </c>
      <c r="GA123" s="2">
        <f t="shared" si="141"/>
        <v>2.9941250382800677E-3</v>
      </c>
      <c r="GB123" s="2">
        <f t="shared" si="141"/>
        <v>2.736927569683707E-3</v>
      </c>
      <c r="GC123" s="2">
        <f t="shared" si="141"/>
        <v>3.8683834748582903E-3</v>
      </c>
      <c r="GD123" s="2">
        <f t="shared" si="141"/>
        <v>4.2807597082179134E-3</v>
      </c>
      <c r="GE123" s="2">
        <f t="shared" si="141"/>
        <v>4.5028170866216292E-3</v>
      </c>
      <c r="GF123" s="2">
        <f t="shared" si="141"/>
        <v>3.2818172679506424E-3</v>
      </c>
      <c r="GG123" s="2">
        <f t="shared" si="141"/>
        <v>3.0442804270976757E-3</v>
      </c>
      <c r="GH123" s="2">
        <f t="shared" si="141"/>
        <v>2.9302860877218791E-3</v>
      </c>
      <c r="GI123" s="2">
        <f t="shared" si="141"/>
        <v>2.5396521592762756E-3</v>
      </c>
      <c r="GJ123" s="2">
        <f t="shared" si="141"/>
        <v>2.1424567770184913E-3</v>
      </c>
      <c r="GK123" s="2">
        <f t="shared" si="141"/>
        <v>2.1881779269763151E-3</v>
      </c>
      <c r="GM123" s="86">
        <f t="shared" si="142"/>
        <v>1.1016651554647762E-17</v>
      </c>
      <c r="GN123" s="86">
        <f t="shared" si="142"/>
        <v>1.6145625455665772E-24</v>
      </c>
      <c r="GO123" s="86">
        <f t="shared" si="142"/>
        <v>2.5660553117083223E-28</v>
      </c>
      <c r="GP123" s="86">
        <f t="shared" si="142"/>
        <v>3.4191832165737808E-30</v>
      </c>
      <c r="GQ123" s="86">
        <f t="shared" si="142"/>
        <v>6.6693427063939143E-31</v>
      </c>
      <c r="GR123" s="86">
        <f t="shared" si="142"/>
        <v>1.0844810075983538E-27</v>
      </c>
      <c r="GS123" s="86">
        <f t="shared" si="142"/>
        <v>1.0031320828704035E-14</v>
      </c>
      <c r="GT123" s="86">
        <f t="shared" si="142"/>
        <v>1.2025294759687122E-10</v>
      </c>
      <c r="GU123" s="86">
        <f t="shared" si="142"/>
        <v>1.7448112238617206E-19</v>
      </c>
      <c r="GV123" s="86">
        <f t="shared" si="142"/>
        <v>3.7393530343675113E-18</v>
      </c>
      <c r="GW123" s="86">
        <f t="shared" si="142"/>
        <v>3.8733215734243782E-28</v>
      </c>
      <c r="GX123" s="86">
        <f t="shared" si="142"/>
        <v>4.2341887322148285E-48</v>
      </c>
      <c r="GY123" s="86">
        <f t="shared" si="142"/>
        <v>6.6372341131584882E-38</v>
      </c>
      <c r="GZ123" s="86">
        <f t="shared" si="142"/>
        <v>7.8325928254054993E-44</v>
      </c>
      <c r="HA123" s="86">
        <f t="shared" si="142"/>
        <v>1.3259165113287073E-47</v>
      </c>
      <c r="HC123" s="86">
        <f t="shared" ref="HC123:HK153" si="153" xml:space="preserve"> _xlfn.NORM.DIST($B123, C$8, ABS(C$12), TRUE) * _xlfn.NORM.DIST(($B123 - C$8)*C$16, 0, ABS(C$12), TRUE) * 2</f>
        <v>6.5167407251349299E-2</v>
      </c>
      <c r="HD123" s="86">
        <f t="shared" si="153"/>
        <v>2.9319640640828565E-2</v>
      </c>
      <c r="HE123" s="86">
        <f t="shared" si="153"/>
        <v>1.3394327478970904E-2</v>
      </c>
      <c r="HF123" s="86">
        <f t="shared" si="153"/>
        <v>1.1546491444347332E-2</v>
      </c>
      <c r="HG123" s="86">
        <f t="shared" si="153"/>
        <v>5.3287488259585298E-4</v>
      </c>
      <c r="HH123" s="86">
        <f t="shared" si="153"/>
        <v>9.3216503687931177E-4</v>
      </c>
      <c r="HI123" s="86">
        <f t="shared" si="138"/>
        <v>3.2091030230663989E-4</v>
      </c>
      <c r="HJ123" s="86">
        <f t="shared" si="138"/>
        <v>2.2718973721631691E-5</v>
      </c>
      <c r="HK123" s="86">
        <f t="shared" si="138"/>
        <v>7.7325083146979003E-5</v>
      </c>
      <c r="HL123" s="86">
        <f t="shared" si="138"/>
        <v>1.8640971355599046E-4</v>
      </c>
      <c r="HM123" s="86">
        <f t="shared" si="138"/>
        <v>2.7604830465691338E-5</v>
      </c>
      <c r="HN123" s="86">
        <f t="shared" si="138"/>
        <v>7.6141591356656082E-4</v>
      </c>
      <c r="HO123" s="86">
        <f t="shared" si="138"/>
        <v>4.6145688892412912E-3</v>
      </c>
      <c r="HP123" s="86">
        <f t="shared" si="138"/>
        <v>4.6202045982854439E-3</v>
      </c>
      <c r="HQ123" s="86">
        <f t="shared" si="138"/>
        <v>3.3159540057328977E-4</v>
      </c>
      <c r="HS123" s="86">
        <f t="shared" si="143"/>
        <v>3.2824269765466858E-10</v>
      </c>
      <c r="HT123" s="86">
        <f t="shared" si="143"/>
        <v>2.4893355884044455E-9</v>
      </c>
      <c r="HU123" s="86">
        <f t="shared" si="143"/>
        <v>1.9971660897334495E-9</v>
      </c>
      <c r="HV123" s="86">
        <f t="shared" si="143"/>
        <v>1.1558640344354071E-11</v>
      </c>
      <c r="HW123" s="86">
        <f t="shared" si="143"/>
        <v>3.6677547658942342E-12</v>
      </c>
      <c r="HX123" s="86">
        <f t="shared" si="143"/>
        <v>2.9826495627806685E-13</v>
      </c>
      <c r="HY123" s="86">
        <f t="shared" si="143"/>
        <v>3.7076568101432783E-11</v>
      </c>
      <c r="HZ123" s="86">
        <f t="shared" si="143"/>
        <v>1.3015996836639143E-10</v>
      </c>
      <c r="IA123" s="86">
        <f t="shared" si="143"/>
        <v>1.4464997889835043E-11</v>
      </c>
      <c r="IB123" s="86">
        <f t="shared" si="143"/>
        <v>2.2805557260596061E-9</v>
      </c>
      <c r="IC123" s="86">
        <f t="shared" si="143"/>
        <v>2.4342419237420525E-10</v>
      </c>
      <c r="ID123" s="86">
        <f t="shared" si="143"/>
        <v>2.0089458120882004E-12</v>
      </c>
      <c r="IE123" s="86">
        <f t="shared" si="143"/>
        <v>3.5728413958580919E-11</v>
      </c>
      <c r="IF123" s="86">
        <f t="shared" si="143"/>
        <v>1.6818114096995323E-9</v>
      </c>
      <c r="IG123" s="86">
        <f t="shared" si="143"/>
        <v>8.9992401613662044E-8</v>
      </c>
      <c r="II123" s="86">
        <f t="shared" si="144"/>
        <v>2.1862013037439048E-91</v>
      </c>
      <c r="IJ123" s="86">
        <f t="shared" si="144"/>
        <v>1.6839318031329147E-75</v>
      </c>
      <c r="IK123" s="86">
        <f t="shared" si="144"/>
        <v>1.0659435806538776E-82</v>
      </c>
      <c r="IL123" s="86">
        <f t="shared" si="144"/>
        <v>7.9271611334682482E-108</v>
      </c>
      <c r="IM123" s="86">
        <f t="shared" si="144"/>
        <v>6.5322170665914813E-109</v>
      </c>
      <c r="IN123" s="86">
        <f t="shared" si="144"/>
        <v>1.5629411201684822E-121</v>
      </c>
      <c r="IO123" s="86">
        <f t="shared" si="144"/>
        <v>1.1795150487329396E-99</v>
      </c>
      <c r="IP123" s="86">
        <f t="shared" si="144"/>
        <v>7.2256300165312658E-99</v>
      </c>
      <c r="IQ123" s="86">
        <f t="shared" si="144"/>
        <v>8.6281656906010072E-114</v>
      </c>
      <c r="IR123" s="86">
        <f t="shared" si="144"/>
        <v>3.3998377525059424E-86</v>
      </c>
      <c r="IS123" s="86">
        <f t="shared" si="144"/>
        <v>1.2430934218553608E-90</v>
      </c>
      <c r="IT123" s="86">
        <f t="shared" si="144"/>
        <v>5.9291951027247401E-109</v>
      </c>
      <c r="IU123" s="86">
        <f t="shared" si="144"/>
        <v>1.9667285870919373E-99</v>
      </c>
      <c r="IV123" s="86">
        <f t="shared" si="144"/>
        <v>8.2580138929308181E-58</v>
      </c>
      <c r="IW123" s="86">
        <f t="shared" si="144"/>
        <v>4.0960923606950321E-42</v>
      </c>
      <c r="IY123" s="86">
        <f t="shared" si="145"/>
        <v>6.516740757959201E-2</v>
      </c>
      <c r="IZ123" s="86">
        <f t="shared" si="145"/>
        <v>2.9319643130164153E-2</v>
      </c>
      <c r="JA123" s="86">
        <f t="shared" si="145"/>
        <v>1.3394329476136994E-2</v>
      </c>
      <c r="JB123" s="86">
        <f t="shared" si="145"/>
        <v>1.1546491455905973E-2</v>
      </c>
      <c r="JC123" s="86">
        <f t="shared" si="145"/>
        <v>5.3287488626360777E-4</v>
      </c>
      <c r="JD123" s="86">
        <f t="shared" si="145"/>
        <v>9.3216503717757676E-4</v>
      </c>
      <c r="JE123" s="86">
        <f t="shared" si="145"/>
        <v>3.209103393932393E-4</v>
      </c>
      <c r="JF123" s="86">
        <f t="shared" si="145"/>
        <v>2.2719224134547657E-5</v>
      </c>
      <c r="JG123" s="86">
        <f t="shared" si="145"/>
        <v>7.7325097611977064E-5</v>
      </c>
      <c r="JH123" s="86">
        <f t="shared" si="145"/>
        <v>1.8641199411172026E-4</v>
      </c>
      <c r="JI123" s="86">
        <f t="shared" si="145"/>
        <v>2.7605073889883711E-5</v>
      </c>
      <c r="JJ123" s="86">
        <f t="shared" si="145"/>
        <v>7.6141591557550667E-4</v>
      </c>
      <c r="JK123" s="86">
        <f t="shared" si="145"/>
        <v>4.6145689249697053E-3</v>
      </c>
      <c r="JL123" s="86">
        <f t="shared" si="145"/>
        <v>4.6202062800968537E-3</v>
      </c>
      <c r="JM123" s="86">
        <f t="shared" si="145"/>
        <v>3.3168539297490345E-4</v>
      </c>
    </row>
    <row r="124" spans="2:273" x14ac:dyDescent="0.25">
      <c r="B124" s="2">
        <v>97</v>
      </c>
      <c r="C124" s="37">
        <v>63.079000000000001</v>
      </c>
      <c r="D124" s="37">
        <v>59.936999999999998</v>
      </c>
      <c r="E124" s="37">
        <v>58.725999999999999</v>
      </c>
      <c r="F124" s="37">
        <v>61.628999999999998</v>
      </c>
      <c r="G124" s="37">
        <v>55.29</v>
      </c>
      <c r="H124" s="37">
        <v>61.305999999999997</v>
      </c>
      <c r="I124" s="37">
        <v>57.851999999999997</v>
      </c>
      <c r="J124" s="37">
        <v>57.085000000000001</v>
      </c>
      <c r="K124" s="37">
        <v>67.492000000000004</v>
      </c>
      <c r="L124" s="37">
        <v>61</v>
      </c>
      <c r="M124" s="37">
        <v>59.286000000000001</v>
      </c>
      <c r="N124" s="37">
        <v>58.19</v>
      </c>
      <c r="O124" s="37">
        <v>62.713999999999999</v>
      </c>
      <c r="P124" s="37">
        <v>69.838999999999999</v>
      </c>
      <c r="Q124" s="37">
        <v>87.694000000000003</v>
      </c>
      <c r="S124" s="4">
        <f t="shared" si="146"/>
        <v>64.888738342767496</v>
      </c>
      <c r="T124" s="4">
        <f t="shared" si="146"/>
        <v>62.299747644724881</v>
      </c>
      <c r="U124" s="4">
        <f t="shared" si="146"/>
        <v>60.071512577420428</v>
      </c>
      <c r="V124" s="4">
        <f t="shared" si="146"/>
        <v>62.958775502928916</v>
      </c>
      <c r="W124" s="4">
        <f t="shared" si="146"/>
        <v>56.680666584544575</v>
      </c>
      <c r="X124" s="4">
        <f t="shared" si="146"/>
        <v>59.048697503121033</v>
      </c>
      <c r="Y124" s="4">
        <f t="shared" si="146"/>
        <v>56.518243500165106</v>
      </c>
      <c r="Z124" s="4">
        <f t="shared" si="146"/>
        <v>57.716676050593115</v>
      </c>
      <c r="AA124" s="4">
        <f t="shared" si="146"/>
        <v>64.80398238236512</v>
      </c>
      <c r="AB124" s="4">
        <f t="shared" si="146"/>
        <v>60.486056579494189</v>
      </c>
      <c r="AC124" s="4">
        <f t="shared" si="146"/>
        <v>59.568422071610613</v>
      </c>
      <c r="AD124" s="4">
        <f t="shared" si="146"/>
        <v>61.701114492694145</v>
      </c>
      <c r="AE124" s="4">
        <f t="shared" si="146"/>
        <v>64.669126390132902</v>
      </c>
      <c r="AF124" s="4">
        <f t="shared" si="146"/>
        <v>72.668427331671623</v>
      </c>
      <c r="AG124" s="4">
        <f t="shared" si="146"/>
        <v>91.45754989567854</v>
      </c>
      <c r="AI124" s="4">
        <f t="shared" si="147"/>
        <v>-1.8097383427674956</v>
      </c>
      <c r="AJ124" s="4">
        <f t="shared" si="147"/>
        <v>-2.3627476447248839</v>
      </c>
      <c r="AK124" s="4">
        <f t="shared" si="147"/>
        <v>-1.3455125774204291</v>
      </c>
      <c r="AL124" s="4">
        <f t="shared" si="147"/>
        <v>-1.3297755029289178</v>
      </c>
      <c r="AM124" s="4">
        <f t="shared" si="147"/>
        <v>-1.3906665845445758</v>
      </c>
      <c r="AN124" s="4">
        <f t="shared" si="147"/>
        <v>2.2573024968789639</v>
      </c>
      <c r="AO124" s="4">
        <f t="shared" si="147"/>
        <v>1.333756499834891</v>
      </c>
      <c r="AP124" s="4">
        <f t="shared" si="147"/>
        <v>-0.63167605059311427</v>
      </c>
      <c r="AQ124" s="4">
        <f t="shared" si="147"/>
        <v>2.688017617634884</v>
      </c>
      <c r="AR124" s="4">
        <f t="shared" si="147"/>
        <v>0.51394342050581088</v>
      </c>
      <c r="AS124" s="4">
        <f t="shared" si="147"/>
        <v>-0.28242207161061117</v>
      </c>
      <c r="AT124" s="4">
        <f t="shared" si="147"/>
        <v>-3.5111144926941478</v>
      </c>
      <c r="AU124" s="4">
        <f t="shared" si="147"/>
        <v>-1.9551263901329037</v>
      </c>
      <c r="AV124" s="4">
        <f t="shared" si="147"/>
        <v>-2.8294273316716243</v>
      </c>
      <c r="AW124" s="4">
        <f t="shared" si="147"/>
        <v>-3.7635498956785369</v>
      </c>
      <c r="AY124" s="2">
        <f t="shared" si="139"/>
        <v>63.155656785848898</v>
      </c>
      <c r="AZ124" s="2">
        <f t="shared" si="139"/>
        <v>61.595098225889409</v>
      </c>
      <c r="BA124" s="2">
        <f t="shared" si="139"/>
        <v>59.821256972299558</v>
      </c>
      <c r="BB124" s="2">
        <f t="shared" si="139"/>
        <v>62.792059701705732</v>
      </c>
      <c r="BC124" s="2">
        <f t="shared" si="139"/>
        <v>56.677508219441748</v>
      </c>
      <c r="BD124" s="2">
        <f t="shared" si="139"/>
        <v>59.042794225182597</v>
      </c>
      <c r="BE124" s="2">
        <f t="shared" si="139"/>
        <v>56.516503360993745</v>
      </c>
      <c r="BF124" s="2">
        <f t="shared" si="139"/>
        <v>57.716614627085477</v>
      </c>
      <c r="BG124" s="2">
        <f t="shared" si="139"/>
        <v>64.803803210439625</v>
      </c>
      <c r="BH124" s="2">
        <f t="shared" si="139"/>
        <v>60.485049609910739</v>
      </c>
      <c r="BI124" s="2">
        <f t="shared" si="139"/>
        <v>59.568342234392297</v>
      </c>
      <c r="BJ124" s="2">
        <f t="shared" si="139"/>
        <v>61.696404659115757</v>
      </c>
      <c r="BK124" s="2">
        <f t="shared" si="139"/>
        <v>64.616290397529269</v>
      </c>
      <c r="BL124" s="2">
        <f t="shared" si="139"/>
        <v>72.620685895056226</v>
      </c>
      <c r="BM124" s="2">
        <f t="shared" si="139"/>
        <v>91.456440611710178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>
        <f t="shared" si="140"/>
        <v>58.725999999999999</v>
      </c>
      <c r="CH124" s="2">
        <f t="shared" si="140"/>
        <v>61.628999999999998</v>
      </c>
      <c r="CI124" s="2">
        <f t="shared" si="140"/>
        <v>55.29</v>
      </c>
      <c r="CJ124" s="2">
        <f t="shared" si="140"/>
        <v>61.305999999999997</v>
      </c>
      <c r="CK124" s="2">
        <f t="shared" si="140"/>
        <v>57.851999999999997</v>
      </c>
      <c r="CL124" s="2">
        <f t="shared" si="140"/>
        <v>57.085000000000001</v>
      </c>
      <c r="CM124" s="2">
        <f t="shared" si="140"/>
        <v>67.492000000000004</v>
      </c>
      <c r="CN124" s="2">
        <f t="shared" si="140"/>
        <v>61</v>
      </c>
      <c r="CO124" s="2">
        <f t="shared" si="140"/>
        <v>59.286000000000001</v>
      </c>
      <c r="CP124" s="2">
        <f t="shared" si="140"/>
        <v>58.19</v>
      </c>
      <c r="CQ124" s="2">
        <f t="shared" si="140"/>
        <v>62.713999999999999</v>
      </c>
      <c r="CR124" s="2">
        <f t="shared" si="140"/>
        <v>69.838999999999999</v>
      </c>
      <c r="CS124" s="2">
        <f t="shared" si="140"/>
        <v>87.694000000000003</v>
      </c>
      <c r="CU124" s="2" t="str">
        <f t="shared" si="110"/>
        <v/>
      </c>
      <c r="CV124" s="2" t="str">
        <f t="shared" si="111"/>
        <v/>
      </c>
      <c r="CW124" s="2">
        <f t="shared" si="112"/>
        <v>58.725999999999999</v>
      </c>
      <c r="CX124" s="2">
        <f t="shared" si="113"/>
        <v>61.628999999999998</v>
      </c>
      <c r="CY124" s="2">
        <f t="shared" si="114"/>
        <v>55.29</v>
      </c>
      <c r="CZ124" s="2">
        <f t="shared" si="115"/>
        <v>61.305999999999997</v>
      </c>
      <c r="DA124" s="2">
        <f t="shared" si="116"/>
        <v>57.851999999999997</v>
      </c>
      <c r="DB124" s="2">
        <f t="shared" si="117"/>
        <v>57.085000000000001</v>
      </c>
      <c r="DC124" s="2">
        <f t="shared" si="118"/>
        <v>67.492000000000004</v>
      </c>
      <c r="DD124" s="2">
        <f t="shared" si="119"/>
        <v>61</v>
      </c>
      <c r="DE124" s="2">
        <f t="shared" si="120"/>
        <v>59.286000000000001</v>
      </c>
      <c r="DF124" s="2">
        <f t="shared" si="121"/>
        <v>58.19</v>
      </c>
      <c r="DG124" s="2">
        <f t="shared" si="122"/>
        <v>62.713999999999999</v>
      </c>
      <c r="DH124" s="2">
        <f t="shared" si="123"/>
        <v>69.838999999999999</v>
      </c>
      <c r="DI124" s="2">
        <f t="shared" si="124"/>
        <v>87.694000000000003</v>
      </c>
      <c r="DK124" s="2">
        <f t="shared" si="148"/>
        <v>105.16417811965813</v>
      </c>
      <c r="DL124" s="2">
        <f t="shared" si="148"/>
        <v>100.74609304871373</v>
      </c>
      <c r="DM124" s="2">
        <f t="shared" si="148"/>
        <v>93.913879731379751</v>
      </c>
      <c r="DN124" s="2">
        <f t="shared" si="148"/>
        <v>96.266083743842373</v>
      </c>
      <c r="DO124" s="2">
        <f t="shared" si="148"/>
        <v>85.782308461538449</v>
      </c>
      <c r="DP124" s="2">
        <f t="shared" si="148"/>
        <v>88.25951284584977</v>
      </c>
      <c r="DQ124" s="2">
        <f t="shared" si="148"/>
        <v>32.343757905138347</v>
      </c>
      <c r="DR124" s="2">
        <f t="shared" si="148"/>
        <v>67.033900432900452</v>
      </c>
      <c r="DS124" s="2">
        <f t="shared" si="148"/>
        <v>77.482354978354962</v>
      </c>
      <c r="DT124" s="2">
        <f t="shared" si="148"/>
        <v>80.276256916996047</v>
      </c>
      <c r="DU124" s="2">
        <f t="shared" si="148"/>
        <v>85.705829275362319</v>
      </c>
      <c r="DV124" s="2">
        <f t="shared" si="148"/>
        <v>93.894694358974363</v>
      </c>
      <c r="DW124" s="2">
        <f t="shared" si="148"/>
        <v>94.498440000000002</v>
      </c>
      <c r="DX124" s="2">
        <f t="shared" si="148"/>
        <v>107.74669841269842</v>
      </c>
      <c r="DY124" s="2">
        <f t="shared" si="148"/>
        <v>117.98053128205127</v>
      </c>
      <c r="EA124" s="2">
        <f t="shared" si="152"/>
        <v>62.818745451687676</v>
      </c>
      <c r="EB124" s="2">
        <f t="shared" si="152"/>
        <v>61.273468429340468</v>
      </c>
      <c r="EC124" s="2">
        <f t="shared" si="152"/>
        <v>59.557543399124746</v>
      </c>
      <c r="ED124" s="2">
        <f t="shared" si="152"/>
        <v>62.52131082315401</v>
      </c>
      <c r="EE124" s="2">
        <f t="shared" si="151"/>
        <v>56.396044194270218</v>
      </c>
      <c r="EF124" s="2">
        <f t="shared" si="151"/>
        <v>58.764488364746356</v>
      </c>
      <c r="EG124" s="2">
        <f t="shared" si="151"/>
        <v>56.749231627745125</v>
      </c>
      <c r="EH124" s="2">
        <f t="shared" si="151"/>
        <v>57.616898716976763</v>
      </c>
      <c r="EI124" s="2">
        <f t="shared" si="151"/>
        <v>64.668287900340843</v>
      </c>
      <c r="EJ124" s="2">
        <f t="shared" si="151"/>
        <v>60.286511374386478</v>
      </c>
      <c r="EK124" s="2">
        <f t="shared" si="151"/>
        <v>59.327860407325382</v>
      </c>
      <c r="EL124" s="2">
        <f t="shared" si="151"/>
        <v>61.409207941277543</v>
      </c>
      <c r="EM124" s="2">
        <f t="shared" si="135"/>
        <v>64.35690468849387</v>
      </c>
      <c r="EN124" s="2">
        <f t="shared" si="135"/>
        <v>72.336073478596106</v>
      </c>
      <c r="EO124" s="2">
        <f t="shared" si="135"/>
        <v>91.218916997620966</v>
      </c>
      <c r="EQ124" s="2">
        <f t="shared" si="149"/>
        <v>62.904035734970257</v>
      </c>
      <c r="ER124" s="2">
        <f t="shared" si="149"/>
        <v>61.261326262997486</v>
      </c>
      <c r="ES124" s="2">
        <f t="shared" si="149"/>
        <v>59.742719535996301</v>
      </c>
      <c r="ET124" s="2">
        <f t="shared" si="149"/>
        <v>62.865754096261256</v>
      </c>
      <c r="EU124" s="2">
        <f t="shared" si="149"/>
        <v>56.258478381656971</v>
      </c>
      <c r="EV124" s="2">
        <f t="shared" si="149"/>
        <v>58.325102600237834</v>
      </c>
      <c r="EW124" s="2">
        <f t="shared" si="149"/>
        <v>56.371300064018286</v>
      </c>
      <c r="EX124" s="2">
        <f t="shared" si="149"/>
        <v>57.454830108383355</v>
      </c>
      <c r="EY124" s="2">
        <f t="shared" si="149"/>
        <v>63.288390698928829</v>
      </c>
      <c r="EZ124" s="2">
        <f t="shared" si="149"/>
        <v>59.976924470779238</v>
      </c>
      <c r="FA124" s="2">
        <f t="shared" si="149"/>
        <v>59.183498935380356</v>
      </c>
      <c r="FB124" s="2">
        <f t="shared" si="149"/>
        <v>61.324615698621336</v>
      </c>
      <c r="FC124" s="2">
        <f t="shared" si="149"/>
        <v>64.249072030880427</v>
      </c>
      <c r="FD124" s="2">
        <f t="shared" si="149"/>
        <v>72.713095038633796</v>
      </c>
      <c r="FE124" s="2">
        <f t="shared" si="149"/>
        <v>93.428298653721811</v>
      </c>
      <c r="FG124" s="2">
        <f t="shared" si="150"/>
        <v>0.99204969083918659</v>
      </c>
      <c r="FH124" s="2">
        <f t="shared" si="150"/>
        <v>0.99185053712185467</v>
      </c>
      <c r="FI124" s="2">
        <f t="shared" si="150"/>
        <v>0.99234245714059477</v>
      </c>
      <c r="FJ124" s="2">
        <f t="shared" si="150"/>
        <v>0.99201279626002936</v>
      </c>
      <c r="FK124" s="2">
        <f t="shared" si="150"/>
        <v>0.99040655458074733</v>
      </c>
      <c r="FL124" s="2">
        <f t="shared" si="150"/>
        <v>0.99051961794309806</v>
      </c>
      <c r="FM124" s="2">
        <f t="shared" si="150"/>
        <v>0.99052975436513935</v>
      </c>
      <c r="FN124" s="2">
        <f t="shared" si="150"/>
        <v>0.98933032931323184</v>
      </c>
      <c r="FO124" s="2">
        <f t="shared" si="150"/>
        <v>0.98889304734070893</v>
      </c>
      <c r="FP124" s="2">
        <f t="shared" si="150"/>
        <v>0.99001228341236236</v>
      </c>
      <c r="FQ124" s="2">
        <f t="shared" si="150"/>
        <v>0.99086496903850874</v>
      </c>
      <c r="FR124" s="2">
        <f t="shared" si="150"/>
        <v>0.99115086559698995</v>
      </c>
      <c r="FS124" s="2">
        <f t="shared" si="150"/>
        <v>0.99138444968019235</v>
      </c>
      <c r="FT124" s="2">
        <f t="shared" si="150"/>
        <v>0.99198752021093251</v>
      </c>
      <c r="FU124" s="2">
        <f t="shared" si="150"/>
        <v>0.99132250452017812</v>
      </c>
      <c r="FW124" s="2">
        <f t="shared" si="141"/>
        <v>2.9552358456797984E-3</v>
      </c>
      <c r="FX124" s="2">
        <f t="shared" si="141"/>
        <v>4.1913846486104503E-3</v>
      </c>
      <c r="FY124" s="2">
        <f t="shared" si="141"/>
        <v>3.3938240047563439E-3</v>
      </c>
      <c r="FZ124" s="2">
        <f t="shared" si="141"/>
        <v>3.5492116426280337E-3</v>
      </c>
      <c r="GA124" s="2">
        <f t="shared" si="141"/>
        <v>3.2820447440124836E-3</v>
      </c>
      <c r="GB124" s="2">
        <f t="shared" si="141"/>
        <v>3.0001891931194799E-3</v>
      </c>
      <c r="GC124" s="2">
        <f t="shared" si="141"/>
        <v>4.2400156984869286E-3</v>
      </c>
      <c r="GD124" s="2">
        <f t="shared" si="141"/>
        <v>4.6918219606378294E-3</v>
      </c>
      <c r="GE124" s="2">
        <f t="shared" si="141"/>
        <v>4.935096833822844E-3</v>
      </c>
      <c r="GF124" s="2">
        <f t="shared" si="141"/>
        <v>3.5973020865414161E-3</v>
      </c>
      <c r="GG124" s="2">
        <f t="shared" si="141"/>
        <v>3.3370070099941378E-3</v>
      </c>
      <c r="GH124" s="2">
        <f t="shared" si="141"/>
        <v>3.2120867187370563E-3</v>
      </c>
      <c r="GI124" s="2">
        <f t="shared" si="141"/>
        <v>2.7839910819908009E-3</v>
      </c>
      <c r="GJ124" s="2">
        <f t="shared" si="141"/>
        <v>2.3486716708879612E-3</v>
      </c>
      <c r="GK124" s="2">
        <f t="shared" si="141"/>
        <v>2.3987829756369509E-3</v>
      </c>
      <c r="GM124" s="86">
        <f t="shared" si="142"/>
        <v>1.0791306938941741E-18</v>
      </c>
      <c r="GN124" s="86">
        <f t="shared" si="142"/>
        <v>5.2265923701177567E-26</v>
      </c>
      <c r="GO124" s="86">
        <f t="shared" si="142"/>
        <v>5.0439144264787641E-30</v>
      </c>
      <c r="GP124" s="86">
        <f t="shared" si="142"/>
        <v>4.6637784954088415E-32</v>
      </c>
      <c r="GQ124" s="86">
        <f t="shared" si="142"/>
        <v>8.3952156784603058E-33</v>
      </c>
      <c r="GR124" s="86">
        <f t="shared" si="142"/>
        <v>2.4720984984614192E-29</v>
      </c>
      <c r="GS124" s="86">
        <f t="shared" si="142"/>
        <v>1.5079365944858905E-15</v>
      </c>
      <c r="GT124" s="86">
        <f t="shared" si="142"/>
        <v>3.2628342261047229E-11</v>
      </c>
      <c r="GU124" s="86">
        <f t="shared" si="142"/>
        <v>1.3327747894450191E-20</v>
      </c>
      <c r="GV124" s="86">
        <f t="shared" si="142"/>
        <v>3.3915595557880307E-19</v>
      </c>
      <c r="GW124" s="86">
        <f t="shared" si="142"/>
        <v>8.1823993016616771E-30</v>
      </c>
      <c r="GX124" s="86">
        <f t="shared" si="142"/>
        <v>4.5536119583162199E-51</v>
      </c>
      <c r="GY124" s="86">
        <f t="shared" si="142"/>
        <v>3.3572937182293076E-40</v>
      </c>
      <c r="GZ124" s="86">
        <f t="shared" si="142"/>
        <v>1.6980121273529945E-46</v>
      </c>
      <c r="HA124" s="86">
        <f t="shared" si="142"/>
        <v>1.6937277537395983E-50</v>
      </c>
      <c r="HC124" s="86">
        <f t="shared" si="153"/>
        <v>3.7327324411830558E-2</v>
      </c>
      <c r="HD124" s="86">
        <f t="shared" si="153"/>
        <v>1.2273892376258184E-2</v>
      </c>
      <c r="HE124" s="86">
        <f t="shared" si="153"/>
        <v>4.8643340643868124E-3</v>
      </c>
      <c r="HF124" s="86">
        <f t="shared" si="153"/>
        <v>4.1633425477959349E-3</v>
      </c>
      <c r="HG124" s="86">
        <f t="shared" si="153"/>
        <v>7.9323574156569171E-5</v>
      </c>
      <c r="HH124" s="86">
        <f t="shared" si="153"/>
        <v>1.9150676859248201E-4</v>
      </c>
      <c r="HI124" s="86">
        <f t="shared" si="138"/>
        <v>5.8514593445455824E-5</v>
      </c>
      <c r="HJ124" s="86">
        <f t="shared" si="138"/>
        <v>2.5117562818802709E-6</v>
      </c>
      <c r="HK124" s="86">
        <f t="shared" si="138"/>
        <v>1.2602509344988425E-5</v>
      </c>
      <c r="HL124" s="86">
        <f t="shared" si="138"/>
        <v>2.763585769953022E-5</v>
      </c>
      <c r="HM124" s="86">
        <f t="shared" si="138"/>
        <v>2.0994650017075567E-6</v>
      </c>
      <c r="HN124" s="86">
        <f t="shared" si="138"/>
        <v>1.3658527740369707E-4</v>
      </c>
      <c r="HO124" s="86">
        <f t="shared" si="138"/>
        <v>1.0891508117378994E-3</v>
      </c>
      <c r="HP124" s="86">
        <f t="shared" si="138"/>
        <v>1.0663874011019876E-3</v>
      </c>
      <c r="HQ124" s="86">
        <f t="shared" si="138"/>
        <v>3.998076564306849E-5</v>
      </c>
      <c r="HS124" s="86">
        <f t="shared" si="143"/>
        <v>1.071031951528326E-9</v>
      </c>
      <c r="HT124" s="86">
        <f t="shared" si="143"/>
        <v>7.3607017448125268E-9</v>
      </c>
      <c r="HU124" s="86">
        <f t="shared" si="143"/>
        <v>6.0023996269960077E-9</v>
      </c>
      <c r="HV124" s="86">
        <f t="shared" si="143"/>
        <v>4.821419094066405E-11</v>
      </c>
      <c r="HW124" s="86">
        <f t="shared" si="143"/>
        <v>1.5630026818675785E-11</v>
      </c>
      <c r="HX124" s="86">
        <f t="shared" si="143"/>
        <v>1.45066335867707E-12</v>
      </c>
      <c r="HY124" s="86">
        <f t="shared" si="143"/>
        <v>1.4762351695128641E-10</v>
      </c>
      <c r="HZ124" s="86">
        <f t="shared" si="143"/>
        <v>5.0848690777412413E-10</v>
      </c>
      <c r="IA124" s="86">
        <f t="shared" si="143"/>
        <v>6.8050468537538344E-11</v>
      </c>
      <c r="IB124" s="86">
        <f t="shared" si="143"/>
        <v>7.0669449419587526E-9</v>
      </c>
      <c r="IC124" s="86">
        <f t="shared" si="143"/>
        <v>8.1688381391371262E-10</v>
      </c>
      <c r="ID124" s="86">
        <f t="shared" si="143"/>
        <v>8.6653965327586894E-12</v>
      </c>
      <c r="IE124" s="86">
        <f t="shared" si="143"/>
        <v>1.2914758077780042E-10</v>
      </c>
      <c r="IF124" s="86">
        <f t="shared" si="143"/>
        <v>4.5842339617743519E-9</v>
      </c>
      <c r="IG124" s="86">
        <f t="shared" si="143"/>
        <v>1.9706808820061195E-7</v>
      </c>
      <c r="II124" s="86">
        <f t="shared" si="144"/>
        <v>1.2740764331391645E-88</v>
      </c>
      <c r="IJ124" s="86">
        <f t="shared" si="144"/>
        <v>4.4093978544947837E-73</v>
      </c>
      <c r="IK124" s="86">
        <f t="shared" si="144"/>
        <v>3.845444136683634E-80</v>
      </c>
      <c r="IL124" s="86">
        <f t="shared" si="144"/>
        <v>1.886931982879724E-104</v>
      </c>
      <c r="IM124" s="86">
        <f t="shared" si="144"/>
        <v>1.5151281017879995E-105</v>
      </c>
      <c r="IN124" s="86">
        <f t="shared" si="144"/>
        <v>7.9193408849756166E-118</v>
      </c>
      <c r="IO124" s="86">
        <f t="shared" si="144"/>
        <v>1.9393529100440409E-96</v>
      </c>
      <c r="IP124" s="86">
        <f t="shared" si="144"/>
        <v>1.2823816714367988E-95</v>
      </c>
      <c r="IQ124" s="86">
        <f t="shared" si="144"/>
        <v>5.2381544257151947E-110</v>
      </c>
      <c r="IR124" s="86">
        <f t="shared" si="144"/>
        <v>1.6829549739734327E-83</v>
      </c>
      <c r="IS124" s="86">
        <f t="shared" si="144"/>
        <v>7.8340128417352612E-88</v>
      </c>
      <c r="IT124" s="86">
        <f t="shared" si="144"/>
        <v>1.3406670126620515E-105</v>
      </c>
      <c r="IU124" s="86">
        <f t="shared" si="144"/>
        <v>1.8940706030588973E-96</v>
      </c>
      <c r="IV124" s="86">
        <f t="shared" si="144"/>
        <v>3.830631058655685E-56</v>
      </c>
      <c r="IW124" s="86">
        <f t="shared" si="144"/>
        <v>6.5750183442455958E-41</v>
      </c>
      <c r="IY124" s="86">
        <f t="shared" si="145"/>
        <v>3.7327325482862508E-2</v>
      </c>
      <c r="IZ124" s="86">
        <f t="shared" si="145"/>
        <v>1.2273899736959928E-2</v>
      </c>
      <c r="JA124" s="86">
        <f t="shared" si="145"/>
        <v>4.8643400667864392E-3</v>
      </c>
      <c r="JB124" s="86">
        <f t="shared" si="145"/>
        <v>4.1633425960101262E-3</v>
      </c>
      <c r="JC124" s="86">
        <f t="shared" si="145"/>
        <v>7.9323589786595985E-5</v>
      </c>
      <c r="JD124" s="86">
        <f t="shared" si="145"/>
        <v>1.9150677004314536E-4</v>
      </c>
      <c r="JE124" s="86">
        <f t="shared" si="145"/>
        <v>5.8514741070480713E-5</v>
      </c>
      <c r="JF124" s="86">
        <f t="shared" si="145"/>
        <v>2.5122973971303061E-6</v>
      </c>
      <c r="JG124" s="86">
        <f t="shared" si="145"/>
        <v>1.2602577395456976E-5</v>
      </c>
      <c r="JH124" s="86">
        <f t="shared" si="145"/>
        <v>2.7642924644472517E-5</v>
      </c>
      <c r="JI124" s="86">
        <f t="shared" si="145"/>
        <v>2.1002818855214702E-6</v>
      </c>
      <c r="JJ124" s="86">
        <f t="shared" si="145"/>
        <v>1.3658528606909359E-4</v>
      </c>
      <c r="JK124" s="86">
        <f t="shared" si="145"/>
        <v>1.0891509408854803E-3</v>
      </c>
      <c r="JL124" s="86">
        <f t="shared" si="145"/>
        <v>1.0663919853359494E-3</v>
      </c>
      <c r="JM124" s="86">
        <f t="shared" si="145"/>
        <v>4.01778337312691E-5</v>
      </c>
    </row>
    <row r="125" spans="2:273" x14ac:dyDescent="0.25">
      <c r="B125" s="2">
        <v>98</v>
      </c>
      <c r="C125" s="37">
        <v>61.841999999999999</v>
      </c>
      <c r="D125" s="37">
        <v>59.777999999999999</v>
      </c>
      <c r="E125" s="37">
        <v>57.354999999999997</v>
      </c>
      <c r="F125" s="37">
        <v>61.694000000000003</v>
      </c>
      <c r="G125" s="37">
        <v>55.113</v>
      </c>
      <c r="H125" s="37">
        <v>59.805999999999997</v>
      </c>
      <c r="I125" s="37">
        <v>57.540999999999997</v>
      </c>
      <c r="J125" s="37">
        <v>58.524999999999999</v>
      </c>
      <c r="K125" s="37">
        <v>69.119</v>
      </c>
      <c r="L125" s="37">
        <v>59.935000000000002</v>
      </c>
      <c r="M125" s="37">
        <v>59.332999999999998</v>
      </c>
      <c r="N125" s="37">
        <v>59.365000000000002</v>
      </c>
      <c r="O125" s="37">
        <v>62.825000000000003</v>
      </c>
      <c r="P125" s="37">
        <v>70.305999999999997</v>
      </c>
      <c r="Q125" s="37">
        <v>87.903000000000006</v>
      </c>
      <c r="S125" s="4">
        <f t="shared" si="146"/>
        <v>63.783216096905193</v>
      </c>
      <c r="T125" s="4">
        <f t="shared" si="146"/>
        <v>61.666274174665226</v>
      </c>
      <c r="U125" s="4">
        <f t="shared" si="146"/>
        <v>59.762280899753698</v>
      </c>
      <c r="V125" s="4">
        <f t="shared" si="146"/>
        <v>62.710209412624586</v>
      </c>
      <c r="W125" s="4">
        <f t="shared" si="146"/>
        <v>56.546649755550327</v>
      </c>
      <c r="X125" s="4">
        <f t="shared" si="146"/>
        <v>58.844579119207829</v>
      </c>
      <c r="Y125" s="4">
        <f t="shared" si="146"/>
        <v>56.38675479875868</v>
      </c>
      <c r="Z125" s="4">
        <f t="shared" si="146"/>
        <v>57.555542218795225</v>
      </c>
      <c r="AA125" s="4">
        <f t="shared" si="146"/>
        <v>64.449030827399582</v>
      </c>
      <c r="AB125" s="4">
        <f t="shared" si="146"/>
        <v>60.304897753528536</v>
      </c>
      <c r="AC125" s="4">
        <f t="shared" si="146"/>
        <v>59.436858181859286</v>
      </c>
      <c r="AD125" s="4">
        <f t="shared" si="146"/>
        <v>61.537567644041836</v>
      </c>
      <c r="AE125" s="4">
        <f t="shared" si="146"/>
        <v>64.481364409454869</v>
      </c>
      <c r="AF125" s="4">
        <f t="shared" si="146"/>
        <v>72.517018525074405</v>
      </c>
      <c r="AG125" s="4">
        <f t="shared" si="146"/>
        <v>91.671794616207308</v>
      </c>
      <c r="AI125" s="4">
        <f t="shared" si="147"/>
        <v>-1.9412160969051939</v>
      </c>
      <c r="AJ125" s="4">
        <f t="shared" si="147"/>
        <v>-1.8882741746652272</v>
      </c>
      <c r="AK125" s="4">
        <f t="shared" si="147"/>
        <v>-2.407280899753701</v>
      </c>
      <c r="AL125" s="4">
        <f t="shared" si="147"/>
        <v>-1.0162094126245833</v>
      </c>
      <c r="AM125" s="4">
        <f t="shared" si="147"/>
        <v>-1.4336497555503271</v>
      </c>
      <c r="AN125" s="4">
        <f t="shared" si="147"/>
        <v>0.96142088079216848</v>
      </c>
      <c r="AO125" s="4">
        <f t="shared" si="147"/>
        <v>1.1542452012413165</v>
      </c>
      <c r="AP125" s="4">
        <f t="shared" si="147"/>
        <v>0.96945778120477399</v>
      </c>
      <c r="AQ125" s="4">
        <f t="shared" si="147"/>
        <v>4.6699691726004176</v>
      </c>
      <c r="AR125" s="4">
        <f t="shared" si="147"/>
        <v>-0.36989775352853371</v>
      </c>
      <c r="AS125" s="4">
        <f t="shared" si="147"/>
        <v>-0.10385818185928741</v>
      </c>
      <c r="AT125" s="4">
        <f t="shared" si="147"/>
        <v>-2.172567644041834</v>
      </c>
      <c r="AU125" s="4">
        <f t="shared" si="147"/>
        <v>-1.6563644094548664</v>
      </c>
      <c r="AV125" s="4">
        <f t="shared" si="147"/>
        <v>-2.2110185250744081</v>
      </c>
      <c r="AW125" s="4">
        <f t="shared" si="147"/>
        <v>-3.7687946162073018</v>
      </c>
      <c r="AY125" s="2">
        <f t="shared" si="139"/>
        <v>63.033205861889698</v>
      </c>
      <c r="AZ125" s="2">
        <f t="shared" si="139"/>
        <v>61.449745653946067</v>
      </c>
      <c r="BA125" s="2">
        <f t="shared" si="139"/>
        <v>59.696951523973304</v>
      </c>
      <c r="BB125" s="2">
        <f t="shared" si="139"/>
        <v>62.669324753139357</v>
      </c>
      <c r="BC125" s="2">
        <f t="shared" si="139"/>
        <v>56.546363851399711</v>
      </c>
      <c r="BD125" s="2">
        <f t="shared" si="139"/>
        <v>58.843823000679691</v>
      </c>
      <c r="BE125" s="2">
        <f t="shared" si="139"/>
        <v>56.386555876796756</v>
      </c>
      <c r="BF125" s="2">
        <f t="shared" si="139"/>
        <v>57.555537891888896</v>
      </c>
      <c r="BG125" s="2">
        <f t="shared" si="139"/>
        <v>64.449013802878298</v>
      </c>
      <c r="BH125" s="2">
        <f t="shared" si="139"/>
        <v>60.304798318707093</v>
      </c>
      <c r="BI125" s="2">
        <f t="shared" si="139"/>
        <v>59.436854107843509</v>
      </c>
      <c r="BJ125" s="2">
        <f t="shared" si="139"/>
        <v>61.53703915931041</v>
      </c>
      <c r="BK125" s="2">
        <f t="shared" si="139"/>
        <v>64.473121342187824</v>
      </c>
      <c r="BL125" s="2">
        <f t="shared" si="139"/>
        <v>72.509664526968791</v>
      </c>
      <c r="BM125" s="2">
        <f t="shared" si="139"/>
        <v>91.671385133358584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59.777999999999999</v>
      </c>
      <c r="CG125" s="2">
        <f t="shared" si="140"/>
        <v>57.354999999999997</v>
      </c>
      <c r="CH125" s="2">
        <f t="shared" si="140"/>
        <v>61.694000000000003</v>
      </c>
      <c r="CI125" s="2">
        <f t="shared" si="140"/>
        <v>55.113</v>
      </c>
      <c r="CJ125" s="2">
        <f t="shared" si="140"/>
        <v>59.805999999999997</v>
      </c>
      <c r="CK125" s="2">
        <f t="shared" si="140"/>
        <v>57.540999999999997</v>
      </c>
      <c r="CL125" s="2">
        <f t="shared" si="140"/>
        <v>58.524999999999999</v>
      </c>
      <c r="CM125" s="2">
        <f t="shared" si="140"/>
        <v>69.119</v>
      </c>
      <c r="CN125" s="2">
        <f t="shared" si="140"/>
        <v>59.935000000000002</v>
      </c>
      <c r="CO125" s="2">
        <f t="shared" si="140"/>
        <v>59.332999999999998</v>
      </c>
      <c r="CP125" s="2">
        <f t="shared" si="140"/>
        <v>59.365000000000002</v>
      </c>
      <c r="CQ125" s="2">
        <f t="shared" si="140"/>
        <v>62.825000000000003</v>
      </c>
      <c r="CR125" s="2">
        <f t="shared" si="140"/>
        <v>70.305999999999997</v>
      </c>
      <c r="CS125" s="2">
        <f t="shared" si="140"/>
        <v>87.903000000000006</v>
      </c>
      <c r="CU125" s="2" t="str">
        <f t="shared" si="110"/>
        <v/>
      </c>
      <c r="CV125" s="2">
        <f t="shared" si="111"/>
        <v>59.777999999999999</v>
      </c>
      <c r="CW125" s="2">
        <f t="shared" si="112"/>
        <v>57.354999999999997</v>
      </c>
      <c r="CX125" s="2">
        <f t="shared" si="113"/>
        <v>61.694000000000003</v>
      </c>
      <c r="CY125" s="2">
        <f t="shared" si="114"/>
        <v>55.113</v>
      </c>
      <c r="CZ125" s="2">
        <f t="shared" si="115"/>
        <v>59.805999999999997</v>
      </c>
      <c r="DA125" s="2">
        <f t="shared" si="116"/>
        <v>57.540999999999997</v>
      </c>
      <c r="DB125" s="2">
        <f t="shared" si="117"/>
        <v>58.524999999999999</v>
      </c>
      <c r="DC125" s="2">
        <f t="shared" si="118"/>
        <v>69.119</v>
      </c>
      <c r="DD125" s="2">
        <f t="shared" si="119"/>
        <v>59.935000000000002</v>
      </c>
      <c r="DE125" s="2">
        <f t="shared" si="120"/>
        <v>59.332999999999998</v>
      </c>
      <c r="DF125" s="2">
        <f t="shared" si="121"/>
        <v>59.365000000000002</v>
      </c>
      <c r="DG125" s="2">
        <f t="shared" si="122"/>
        <v>62.825000000000003</v>
      </c>
      <c r="DH125" s="2">
        <f t="shared" si="123"/>
        <v>70.305999999999997</v>
      </c>
      <c r="DI125" s="2">
        <f t="shared" si="124"/>
        <v>87.903000000000006</v>
      </c>
      <c r="DK125" s="2">
        <f t="shared" si="148"/>
        <v>105.60995829059831</v>
      </c>
      <c r="DL125" s="2">
        <f t="shared" si="148"/>
        <v>101.12131034482758</v>
      </c>
      <c r="DM125" s="2">
        <f t="shared" si="148"/>
        <v>94.211609279609291</v>
      </c>
      <c r="DN125" s="2">
        <f t="shared" si="148"/>
        <v>96.573807881773405</v>
      </c>
      <c r="DO125" s="2">
        <f t="shared" si="148"/>
        <v>86.059569230769227</v>
      </c>
      <c r="DP125" s="2">
        <f t="shared" si="148"/>
        <v>88.585276679841868</v>
      </c>
      <c r="DQ125" s="2">
        <f t="shared" si="148"/>
        <v>31.710932806324116</v>
      </c>
      <c r="DR125" s="2">
        <f t="shared" si="148"/>
        <v>66.999047186147209</v>
      </c>
      <c r="DS125" s="2">
        <f t="shared" si="148"/>
        <v>77.625192640692632</v>
      </c>
      <c r="DT125" s="2">
        <f t="shared" si="148"/>
        <v>80.447703557312252</v>
      </c>
      <c r="DU125" s="2">
        <f t="shared" si="148"/>
        <v>85.958089710144932</v>
      </c>
      <c r="DV125" s="2">
        <f t="shared" si="148"/>
        <v>94.236985982905992</v>
      </c>
      <c r="DW125" s="2">
        <f t="shared" si="148"/>
        <v>94.818332307692316</v>
      </c>
      <c r="DX125" s="2">
        <f t="shared" si="148"/>
        <v>108.1383015873016</v>
      </c>
      <c r="DY125" s="2">
        <f t="shared" si="148"/>
        <v>118.30867726495725</v>
      </c>
      <c r="EA125" s="2">
        <f t="shared" si="152"/>
        <v>62.721753408778333</v>
      </c>
      <c r="EB125" s="2">
        <f t="shared" si="152"/>
        <v>61.152522891566271</v>
      </c>
      <c r="EC125" s="2">
        <f t="shared" si="152"/>
        <v>59.453392827154261</v>
      </c>
      <c r="ED125" s="2">
        <f t="shared" si="152"/>
        <v>62.419080884412551</v>
      </c>
      <c r="EE125" s="2">
        <f t="shared" si="151"/>
        <v>56.286111327203535</v>
      </c>
      <c r="EF125" s="2">
        <f t="shared" si="151"/>
        <v>58.585580446405615</v>
      </c>
      <c r="EG125" s="2">
        <f t="shared" si="151"/>
        <v>56.603377603228068</v>
      </c>
      <c r="EH125" s="2">
        <f t="shared" si="151"/>
        <v>57.463439005646634</v>
      </c>
      <c r="EI125" s="2">
        <f t="shared" si="151"/>
        <v>64.321106715303813</v>
      </c>
      <c r="EJ125" s="2">
        <f t="shared" si="151"/>
        <v>60.120626893412421</v>
      </c>
      <c r="EK125" s="2">
        <f t="shared" si="151"/>
        <v>59.214361352709204</v>
      </c>
      <c r="EL125" s="2">
        <f t="shared" si="151"/>
        <v>61.271051802542793</v>
      </c>
      <c r="EM125" s="2">
        <f t="shared" si="135"/>
        <v>64.232922311617813</v>
      </c>
      <c r="EN125" s="2">
        <f t="shared" si="135"/>
        <v>72.246300839592195</v>
      </c>
      <c r="EO125" s="2">
        <f t="shared" si="135"/>
        <v>91.453735227635946</v>
      </c>
      <c r="EQ125" s="2">
        <f t="shared" si="149"/>
        <v>62.80273489743189</v>
      </c>
      <c r="ER125" s="2">
        <f t="shared" si="149"/>
        <v>61.140689913495791</v>
      </c>
      <c r="ES125" s="2">
        <f t="shared" si="149"/>
        <v>59.628637504629012</v>
      </c>
      <c r="ET125" s="2">
        <f t="shared" si="149"/>
        <v>62.745955628162598</v>
      </c>
      <c r="EU125" s="2">
        <f t="shared" si="149"/>
        <v>56.156787737188978</v>
      </c>
      <c r="EV125" s="2">
        <f t="shared" si="149"/>
        <v>58.172739425995275</v>
      </c>
      <c r="EW125" s="2">
        <f t="shared" si="149"/>
        <v>56.248924224859863</v>
      </c>
      <c r="EX125" s="2">
        <f t="shared" si="149"/>
        <v>57.312153824934875</v>
      </c>
      <c r="EY125" s="2">
        <f t="shared" si="149"/>
        <v>63.028616179789182</v>
      </c>
      <c r="EZ125" s="2">
        <f t="shared" si="149"/>
        <v>59.829258909090925</v>
      </c>
      <c r="FA125" s="2">
        <f t="shared" si="149"/>
        <v>59.07900804557903</v>
      </c>
      <c r="FB125" s="2">
        <f t="shared" si="149"/>
        <v>61.193870820020337</v>
      </c>
      <c r="FC125" s="2">
        <f t="shared" si="149"/>
        <v>64.132195618531767</v>
      </c>
      <c r="FD125" s="2">
        <f t="shared" si="149"/>
        <v>72.595464041821344</v>
      </c>
      <c r="FE125" s="2">
        <f t="shared" si="149"/>
        <v>93.339306245603055</v>
      </c>
      <c r="FG125" s="2">
        <f t="shared" si="150"/>
        <v>0.9927441561085989</v>
      </c>
      <c r="FH125" s="2">
        <f t="shared" si="150"/>
        <v>0.99256226818751569</v>
      </c>
      <c r="FI125" s="2">
        <f t="shared" si="150"/>
        <v>0.99301152921216995</v>
      </c>
      <c r="FJ125" s="2">
        <f t="shared" si="150"/>
        <v>0.99271046061691526</v>
      </c>
      <c r="FK125" s="2">
        <f t="shared" si="150"/>
        <v>0.99124328207705592</v>
      </c>
      <c r="FL125" s="2">
        <f t="shared" si="150"/>
        <v>0.99134657036403073</v>
      </c>
      <c r="FM125" s="2">
        <f t="shared" si="150"/>
        <v>0.99135583032488817</v>
      </c>
      <c r="FN125" s="2">
        <f t="shared" si="150"/>
        <v>0.99026000062020658</v>
      </c>
      <c r="FO125" s="2">
        <f t="shared" si="150"/>
        <v>0.98986042946700814</v>
      </c>
      <c r="FP125" s="2">
        <f t="shared" si="150"/>
        <v>0.99088308216581067</v>
      </c>
      <c r="FQ125" s="2">
        <f t="shared" si="150"/>
        <v>0.99166205083758352</v>
      </c>
      <c r="FR125" s="2">
        <f t="shared" si="150"/>
        <v>0.99192320468729545</v>
      </c>
      <c r="FS125" s="2">
        <f t="shared" si="150"/>
        <v>0.99213656364648206</v>
      </c>
      <c r="FT125" s="2">
        <f t="shared" si="150"/>
        <v>0.99268737609924607</v>
      </c>
      <c r="FU125" s="2">
        <f t="shared" si="150"/>
        <v>0.99207998292859945</v>
      </c>
      <c r="FW125" s="2">
        <f t="shared" si="141"/>
        <v>3.2394280570502863E-3</v>
      </c>
      <c r="FX125" s="2">
        <f t="shared" si="141"/>
        <v>4.5939042085907681E-3</v>
      </c>
      <c r="FY125" s="2">
        <f t="shared" si="141"/>
        <v>3.7200359713176049E-3</v>
      </c>
      <c r="FZ125" s="2">
        <f t="shared" si="141"/>
        <v>3.890301056771879E-3</v>
      </c>
      <c r="GA125" s="2">
        <f t="shared" si="141"/>
        <v>3.5975513512066489E-3</v>
      </c>
      <c r="GB125" s="2">
        <f t="shared" si="141"/>
        <v>3.2886901138618517E-3</v>
      </c>
      <c r="GC125" s="2">
        <f t="shared" si="141"/>
        <v>4.6471837455804264E-3</v>
      </c>
      <c r="GD125" s="2">
        <f t="shared" si="141"/>
        <v>5.1421528407337999E-3</v>
      </c>
      <c r="GE125" s="2">
        <f t="shared" si="141"/>
        <v>5.4086508573181723E-3</v>
      </c>
      <c r="GF125" s="2">
        <f t="shared" si="141"/>
        <v>3.9429948422472676E-3</v>
      </c>
      <c r="GG125" s="2">
        <f t="shared" si="141"/>
        <v>3.6577778110601089E-3</v>
      </c>
      <c r="GH125" s="2">
        <f t="shared" si="141"/>
        <v>3.5208919397171166E-3</v>
      </c>
      <c r="GI125" s="2">
        <f t="shared" si="141"/>
        <v>3.0517658323323529E-3</v>
      </c>
      <c r="GJ125" s="2">
        <f t="shared" si="141"/>
        <v>2.5746838649768279E-3</v>
      </c>
      <c r="GK125" s="2">
        <f t="shared" si="141"/>
        <v>2.6296046599898768E-3</v>
      </c>
      <c r="GM125" s="86">
        <f t="shared" si="142"/>
        <v>9.8681497664438942E-20</v>
      </c>
      <c r="GN125" s="86">
        <f t="shared" si="142"/>
        <v>1.5213410803746183E-27</v>
      </c>
      <c r="GO125" s="86">
        <f t="shared" si="142"/>
        <v>8.792621410415221E-32</v>
      </c>
      <c r="GP125" s="86">
        <f t="shared" si="142"/>
        <v>5.5628573292921972E-34</v>
      </c>
      <c r="GQ125" s="86">
        <f t="shared" si="142"/>
        <v>9.2248342043794197E-35</v>
      </c>
      <c r="GR125" s="86">
        <f t="shared" si="142"/>
        <v>5.0287947025410176E-31</v>
      </c>
      <c r="GS125" s="86">
        <f t="shared" si="142"/>
        <v>2.1442594160462555E-16</v>
      </c>
      <c r="GT125" s="86">
        <f t="shared" si="142"/>
        <v>8.5286924688894786E-12</v>
      </c>
      <c r="GU125" s="86">
        <f t="shared" si="142"/>
        <v>9.4345362233372445E-22</v>
      </c>
      <c r="GV125" s="86">
        <f t="shared" si="142"/>
        <v>2.8641949355267456E-20</v>
      </c>
      <c r="GW125" s="86">
        <f t="shared" si="142"/>
        <v>1.5384217750282724E-31</v>
      </c>
      <c r="GX125" s="86">
        <f t="shared" si="142"/>
        <v>3.9679308189303753E-54</v>
      </c>
      <c r="GY125" s="86">
        <f t="shared" si="142"/>
        <v>1.4459279622672363E-42</v>
      </c>
      <c r="GZ125" s="86">
        <f t="shared" si="142"/>
        <v>3.0548801799365601E-49</v>
      </c>
      <c r="HA125" s="86">
        <f t="shared" si="142"/>
        <v>1.7675501750209967E-53</v>
      </c>
      <c r="HC125" s="86">
        <f t="shared" si="153"/>
        <v>1.9982480162316813E-2</v>
      </c>
      <c r="HD125" s="86">
        <f t="shared" si="153"/>
        <v>4.5600544688939931E-3</v>
      </c>
      <c r="HE125" s="86">
        <f t="shared" si="153"/>
        <v>1.553822414849842E-3</v>
      </c>
      <c r="HF125" s="86">
        <f t="shared" si="153"/>
        <v>1.3256853773363543E-3</v>
      </c>
      <c r="HG125" s="86">
        <f t="shared" si="153"/>
        <v>9.2784114329406309E-6</v>
      </c>
      <c r="HH125" s="86">
        <f t="shared" si="153"/>
        <v>3.2804294383149767E-5</v>
      </c>
      <c r="HI125" s="86">
        <f t="shared" si="138"/>
        <v>8.9005059253812308E-6</v>
      </c>
      <c r="HJ125" s="86">
        <f t="shared" si="138"/>
        <v>2.219209893440974E-7</v>
      </c>
      <c r="HK125" s="86">
        <f t="shared" si="138"/>
        <v>1.728576908650676E-6</v>
      </c>
      <c r="HL125" s="86">
        <f t="shared" si="138"/>
        <v>3.3107713631237542E-6</v>
      </c>
      <c r="HM125" s="86">
        <f t="shared" si="138"/>
        <v>1.1704450725343849E-7</v>
      </c>
      <c r="HN125" s="86">
        <f t="shared" si="138"/>
        <v>1.9907309642396458E-5</v>
      </c>
      <c r="HO125" s="86">
        <f t="shared" si="138"/>
        <v>2.1039999372660689E-4</v>
      </c>
      <c r="HP125" s="86">
        <f t="shared" si="138"/>
        <v>2.0020384240362226E-4</v>
      </c>
      <c r="HQ125" s="86">
        <f t="shared" si="138"/>
        <v>3.6521044619006007E-6</v>
      </c>
      <c r="HS125" s="86">
        <f t="shared" si="143"/>
        <v>3.3781373275586455E-9</v>
      </c>
      <c r="HT125" s="86">
        <f t="shared" si="143"/>
        <v>2.1090818825315388E-8</v>
      </c>
      <c r="HU125" s="86">
        <f t="shared" si="143"/>
        <v>1.7470882300549349E-8</v>
      </c>
      <c r="HV125" s="86">
        <f t="shared" si="143"/>
        <v>1.9266869344044047E-10</v>
      </c>
      <c r="HW125" s="86">
        <f t="shared" si="143"/>
        <v>6.3853618049025999E-11</v>
      </c>
      <c r="HX125" s="86">
        <f t="shared" si="143"/>
        <v>6.7394094293384944E-12</v>
      </c>
      <c r="HY125" s="86">
        <f t="shared" si="143"/>
        <v>5.6352345066560608E-10</v>
      </c>
      <c r="HZ125" s="86">
        <f t="shared" si="143"/>
        <v>1.9022544189225244E-9</v>
      </c>
      <c r="IA125" s="86">
        <f t="shared" si="143"/>
        <v>3.0421549735079328E-10</v>
      </c>
      <c r="IB125" s="86">
        <f t="shared" si="143"/>
        <v>2.1164318550876849E-8</v>
      </c>
      <c r="IC125" s="86">
        <f t="shared" si="143"/>
        <v>2.6468107034957377E-9</v>
      </c>
      <c r="ID125" s="86">
        <f t="shared" si="143"/>
        <v>3.5842270605859458E-11</v>
      </c>
      <c r="IE125" s="86">
        <f t="shared" si="143"/>
        <v>4.5018225824154862E-10</v>
      </c>
      <c r="IF125" s="86">
        <f t="shared" si="143"/>
        <v>1.2171026206055594E-8</v>
      </c>
      <c r="IG125" s="86">
        <f t="shared" si="143"/>
        <v>4.2298479379437875E-7</v>
      </c>
      <c r="II125" s="86">
        <f t="shared" si="144"/>
        <v>6.7220541199149088E-86</v>
      </c>
      <c r="IJ125" s="86">
        <f t="shared" si="144"/>
        <v>1.0526986902333966E-70</v>
      </c>
      <c r="IK125" s="86">
        <f t="shared" si="144"/>
        <v>1.26260420691771E-77</v>
      </c>
      <c r="IL125" s="86">
        <f t="shared" si="144"/>
        <v>3.9618984275017983E-101</v>
      </c>
      <c r="IM125" s="86">
        <f t="shared" si="144"/>
        <v>3.1064617259989144E-102</v>
      </c>
      <c r="IN125" s="86">
        <f t="shared" si="144"/>
        <v>3.5102961998779051E-114</v>
      </c>
      <c r="IO125" s="86">
        <f t="shared" si="144"/>
        <v>2.8186907984585278E-93</v>
      </c>
      <c r="IP125" s="86">
        <f t="shared" si="144"/>
        <v>2.0045959402105425E-92</v>
      </c>
      <c r="IQ125" s="86">
        <f t="shared" si="144"/>
        <v>2.739017034382922E-106</v>
      </c>
      <c r="IR125" s="86">
        <f t="shared" si="144"/>
        <v>7.536059945562711E-81</v>
      </c>
      <c r="IS125" s="86">
        <f t="shared" si="144"/>
        <v>4.4546089362125195E-85</v>
      </c>
      <c r="IT125" s="86">
        <f t="shared" si="144"/>
        <v>2.6819432769738735E-102</v>
      </c>
      <c r="IU125" s="86">
        <f t="shared" si="144"/>
        <v>1.6401877953831834E-93</v>
      </c>
      <c r="IV125" s="86">
        <f t="shared" si="144"/>
        <v>1.6776099450483932E-54</v>
      </c>
      <c r="IW125" s="86">
        <f t="shared" si="144"/>
        <v>1.0123909844116574E-39</v>
      </c>
      <c r="IY125" s="86">
        <f t="shared" si="145"/>
        <v>1.9982483540454142E-2</v>
      </c>
      <c r="IZ125" s="86">
        <f t="shared" si="145"/>
        <v>4.560075559712818E-3</v>
      </c>
      <c r="JA125" s="86">
        <f t="shared" si="145"/>
        <v>1.5538398857321426E-3</v>
      </c>
      <c r="JB125" s="86">
        <f t="shared" si="145"/>
        <v>1.3256855700050478E-3</v>
      </c>
      <c r="JC125" s="86">
        <f t="shared" si="145"/>
        <v>9.2784752865586806E-6</v>
      </c>
      <c r="JD125" s="86">
        <f t="shared" si="145"/>
        <v>3.2804301122559199E-5</v>
      </c>
      <c r="JE125" s="86">
        <f t="shared" si="145"/>
        <v>8.9010694490463232E-6</v>
      </c>
      <c r="JF125" s="86">
        <f t="shared" si="145"/>
        <v>2.238317724554888E-7</v>
      </c>
      <c r="JG125" s="86">
        <f t="shared" si="145"/>
        <v>1.7288811241480277E-6</v>
      </c>
      <c r="JH125" s="86">
        <f t="shared" si="145"/>
        <v>3.33193568167466E-6</v>
      </c>
      <c r="JI125" s="86">
        <f t="shared" si="145"/>
        <v>1.1969131795693422E-7</v>
      </c>
      <c r="JJ125" s="86">
        <f t="shared" si="145"/>
        <v>1.9907345484667063E-5</v>
      </c>
      <c r="JK125" s="86">
        <f t="shared" si="145"/>
        <v>2.1040044390886514E-4</v>
      </c>
      <c r="JL125" s="86">
        <f t="shared" si="145"/>
        <v>2.0021601342982832E-4</v>
      </c>
      <c r="JM125" s="86">
        <f t="shared" si="145"/>
        <v>4.0750892556949794E-6</v>
      </c>
    </row>
    <row r="126" spans="2:273" x14ac:dyDescent="0.25">
      <c r="B126" s="2">
        <v>99</v>
      </c>
      <c r="C126" s="37">
        <v>61.447000000000003</v>
      </c>
      <c r="D126" s="37">
        <v>60.079000000000001</v>
      </c>
      <c r="E126" s="37">
        <v>58.581000000000003</v>
      </c>
      <c r="F126" s="37">
        <v>61.113</v>
      </c>
      <c r="G126" s="37">
        <v>54.935000000000002</v>
      </c>
      <c r="H126" s="37">
        <v>58.161000000000001</v>
      </c>
      <c r="I126" s="37">
        <v>57.082000000000001</v>
      </c>
      <c r="J126" s="37">
        <v>57.237000000000002</v>
      </c>
      <c r="K126" s="37">
        <v>70.084999999999994</v>
      </c>
      <c r="L126" s="37">
        <v>60.015999999999998</v>
      </c>
      <c r="M126" s="37">
        <v>57.491999999999997</v>
      </c>
      <c r="N126" s="37">
        <v>59.015999999999998</v>
      </c>
      <c r="O126" s="37">
        <v>63.444000000000003</v>
      </c>
      <c r="P126" s="37">
        <v>70.805999999999997</v>
      </c>
      <c r="Q126" s="37">
        <v>87.79</v>
      </c>
      <c r="S126" s="4">
        <f t="shared" si="146"/>
        <v>63.211230081849664</v>
      </c>
      <c r="T126" s="4">
        <f t="shared" si="146"/>
        <v>61.364384107128863</v>
      </c>
      <c r="U126" s="4">
        <f t="shared" si="146"/>
        <v>59.588924817102303</v>
      </c>
      <c r="V126" s="4">
        <f t="shared" si="146"/>
        <v>62.556774457982002</v>
      </c>
      <c r="W126" s="4">
        <f t="shared" si="146"/>
        <v>56.416776317256016</v>
      </c>
      <c r="X126" s="4">
        <f t="shared" si="146"/>
        <v>58.646283397539108</v>
      </c>
      <c r="Y126" s="4">
        <f t="shared" si="146"/>
        <v>56.255623841023251</v>
      </c>
      <c r="Z126" s="4">
        <f t="shared" si="146"/>
        <v>57.395020665195119</v>
      </c>
      <c r="AA126" s="4">
        <f t="shared" si="146"/>
        <v>64.094457539124264</v>
      </c>
      <c r="AB126" s="4">
        <f t="shared" si="146"/>
        <v>60.125537269614213</v>
      </c>
      <c r="AC126" s="4">
        <f t="shared" si="146"/>
        <v>59.306657533483111</v>
      </c>
      <c r="AD126" s="4">
        <f t="shared" si="146"/>
        <v>61.379219033382419</v>
      </c>
      <c r="AE126" s="4">
        <f t="shared" si="146"/>
        <v>64.332343067885176</v>
      </c>
      <c r="AF126" s="4">
        <f t="shared" si="146"/>
        <v>72.401094114346321</v>
      </c>
      <c r="AG126" s="4">
        <f t="shared" si="146"/>
        <v>91.888545743292696</v>
      </c>
      <c r="AI126" s="4">
        <f t="shared" si="147"/>
        <v>-1.7642300818496608</v>
      </c>
      <c r="AJ126" s="4">
        <f t="shared" si="147"/>
        <v>-1.2853841071288628</v>
      </c>
      <c r="AK126" s="4">
        <f t="shared" si="147"/>
        <v>-1.0079248171022996</v>
      </c>
      <c r="AL126" s="4">
        <f t="shared" si="147"/>
        <v>-1.443774457982002</v>
      </c>
      <c r="AM126" s="4">
        <f t="shared" si="147"/>
        <v>-1.4817763172560134</v>
      </c>
      <c r="AN126" s="4">
        <f t="shared" si="147"/>
        <v>-0.48528339753910643</v>
      </c>
      <c r="AO126" s="4">
        <f t="shared" si="147"/>
        <v>0.82637615897674976</v>
      </c>
      <c r="AP126" s="4">
        <f t="shared" si="147"/>
        <v>-0.15802066519511726</v>
      </c>
      <c r="AQ126" s="4">
        <f t="shared" si="147"/>
        <v>5.9905424608757301</v>
      </c>
      <c r="AR126" s="4">
        <f t="shared" si="147"/>
        <v>-0.10953726961421495</v>
      </c>
      <c r="AS126" s="4">
        <f t="shared" si="147"/>
        <v>-1.8146575334831141</v>
      </c>
      <c r="AT126" s="4">
        <f t="shared" si="147"/>
        <v>-2.3632190333824212</v>
      </c>
      <c r="AU126" s="4">
        <f t="shared" si="147"/>
        <v>-0.88834306788517381</v>
      </c>
      <c r="AV126" s="4">
        <f t="shared" si="147"/>
        <v>-1.595094114346324</v>
      </c>
      <c r="AW126" s="4">
        <f t="shared" si="147"/>
        <v>-4.0985457432926893</v>
      </c>
      <c r="AY126" s="2">
        <f t="shared" si="139"/>
        <v>62.912617730571057</v>
      </c>
      <c r="AZ126" s="2">
        <f t="shared" si="139"/>
        <v>61.306184659666805</v>
      </c>
      <c r="BA126" s="2">
        <f t="shared" si="139"/>
        <v>59.574149222773634</v>
      </c>
      <c r="BB126" s="2">
        <f t="shared" si="139"/>
        <v>62.548108121023532</v>
      </c>
      <c r="BC126" s="2">
        <f t="shared" si="139"/>
        <v>56.416756384824005</v>
      </c>
      <c r="BD126" s="2">
        <f t="shared" si="139"/>
        <v>58.646204568128049</v>
      </c>
      <c r="BE126" s="2">
        <f t="shared" si="139"/>
        <v>56.255604977814343</v>
      </c>
      <c r="BF126" s="2">
        <f t="shared" si="139"/>
        <v>57.39501930499226</v>
      </c>
      <c r="BG126" s="2">
        <f t="shared" si="139"/>
        <v>64.094456033431825</v>
      </c>
      <c r="BH126" s="2">
        <f t="shared" si="139"/>
        <v>60.125518796430235</v>
      </c>
      <c r="BI126" s="2">
        <f t="shared" si="139"/>
        <v>59.306655778382044</v>
      </c>
      <c r="BJ126" s="2">
        <f t="shared" si="139"/>
        <v>61.379171842070456</v>
      </c>
      <c r="BK126" s="2">
        <f t="shared" si="139"/>
        <v>64.331308557768494</v>
      </c>
      <c r="BL126" s="2">
        <f t="shared" si="139"/>
        <v>72.400172272426943</v>
      </c>
      <c r="BM126" s="2">
        <f t="shared" si="139"/>
        <v>91.887842251637011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61.447000000000003</v>
      </c>
      <c r="CF126" s="2">
        <f t="shared" si="140"/>
        <v>60.079000000000001</v>
      </c>
      <c r="CG126" s="2">
        <f t="shared" si="140"/>
        <v>58.581000000000003</v>
      </c>
      <c r="CH126" s="2">
        <f t="shared" si="140"/>
        <v>61.113</v>
      </c>
      <c r="CI126" s="2">
        <f t="shared" si="140"/>
        <v>54.935000000000002</v>
      </c>
      <c r="CJ126" s="2">
        <f t="shared" si="140"/>
        <v>58.161000000000001</v>
      </c>
      <c r="CK126" s="2">
        <f t="shared" si="140"/>
        <v>57.082000000000001</v>
      </c>
      <c r="CL126" s="2">
        <f t="shared" si="140"/>
        <v>57.237000000000002</v>
      </c>
      <c r="CM126" s="2">
        <f t="shared" si="140"/>
        <v>70.084999999999994</v>
      </c>
      <c r="CN126" s="2">
        <f t="shared" si="140"/>
        <v>60.015999999999998</v>
      </c>
      <c r="CO126" s="2">
        <f t="shared" si="140"/>
        <v>57.491999999999997</v>
      </c>
      <c r="CP126" s="2">
        <f t="shared" si="140"/>
        <v>59.015999999999998</v>
      </c>
      <c r="CQ126" s="2">
        <f t="shared" si="140"/>
        <v>63.444000000000003</v>
      </c>
      <c r="CR126" s="2">
        <f t="shared" si="140"/>
        <v>70.805999999999997</v>
      </c>
      <c r="CS126" s="2">
        <f t="shared" si="140"/>
        <v>87.79</v>
      </c>
      <c r="CU126" s="2">
        <f t="shared" si="110"/>
        <v>61.447000000000003</v>
      </c>
      <c r="CV126" s="2">
        <f t="shared" si="111"/>
        <v>60.079000000000001</v>
      </c>
      <c r="CW126" s="2">
        <f t="shared" si="112"/>
        <v>58.581000000000003</v>
      </c>
      <c r="CX126" s="2">
        <f t="shared" si="113"/>
        <v>61.113</v>
      </c>
      <c r="CY126" s="2">
        <f t="shared" si="114"/>
        <v>54.935000000000002</v>
      </c>
      <c r="CZ126" s="2">
        <f t="shared" si="115"/>
        <v>58.161000000000001</v>
      </c>
      <c r="DA126" s="2">
        <f t="shared" si="116"/>
        <v>57.082000000000001</v>
      </c>
      <c r="DB126" s="2">
        <f t="shared" si="117"/>
        <v>57.237000000000002</v>
      </c>
      <c r="DC126" s="2">
        <f t="shared" si="118"/>
        <v>70.084999999999994</v>
      </c>
      <c r="DD126" s="2">
        <f t="shared" si="119"/>
        <v>60.015999999999998</v>
      </c>
      <c r="DE126" s="2">
        <f t="shared" si="120"/>
        <v>57.491999999999997</v>
      </c>
      <c r="DF126" s="2">
        <f t="shared" si="121"/>
        <v>59.015999999999998</v>
      </c>
      <c r="DG126" s="2">
        <f t="shared" si="122"/>
        <v>63.444000000000003</v>
      </c>
      <c r="DH126" s="2">
        <f t="shared" si="123"/>
        <v>70.805999999999997</v>
      </c>
      <c r="DI126" s="2">
        <f t="shared" si="124"/>
        <v>87.79</v>
      </c>
      <c r="DK126" s="2">
        <f t="shared" si="148"/>
        <v>106.05573846153848</v>
      </c>
      <c r="DL126" s="2">
        <f t="shared" si="148"/>
        <v>101.49652764094144</v>
      </c>
      <c r="DM126" s="2">
        <f t="shared" si="148"/>
        <v>94.509338827838832</v>
      </c>
      <c r="DN126" s="2">
        <f t="shared" si="148"/>
        <v>96.881532019704437</v>
      </c>
      <c r="DO126" s="2">
        <f t="shared" si="148"/>
        <v>86.336829999999992</v>
      </c>
      <c r="DP126" s="2">
        <f t="shared" si="148"/>
        <v>88.911040513833967</v>
      </c>
      <c r="DQ126" s="2">
        <f t="shared" si="148"/>
        <v>31.078107707509886</v>
      </c>
      <c r="DR126" s="2">
        <f t="shared" si="148"/>
        <v>66.964193939393951</v>
      </c>
      <c r="DS126" s="2">
        <f t="shared" si="148"/>
        <v>77.768030303030287</v>
      </c>
      <c r="DT126" s="2">
        <f t="shared" si="148"/>
        <v>80.619150197628457</v>
      </c>
      <c r="DU126" s="2">
        <f t="shared" si="148"/>
        <v>86.210350144927531</v>
      </c>
      <c r="DV126" s="2">
        <f t="shared" si="148"/>
        <v>94.579277606837621</v>
      </c>
      <c r="DW126" s="2">
        <f t="shared" si="148"/>
        <v>95.138224615384615</v>
      </c>
      <c r="DX126" s="2">
        <f t="shared" si="148"/>
        <v>108.52990476190477</v>
      </c>
      <c r="DY126" s="2">
        <f t="shared" si="148"/>
        <v>118.63682324786323</v>
      </c>
      <c r="EA126" s="2">
        <f t="shared" si="152"/>
        <v>62.624761365868984</v>
      </c>
      <c r="EB126" s="2">
        <f t="shared" si="152"/>
        <v>61.031577353792073</v>
      </c>
      <c r="EC126" s="2">
        <f t="shared" si="152"/>
        <v>59.349242255183782</v>
      </c>
      <c r="ED126" s="2">
        <f t="shared" si="152"/>
        <v>62.316850945671092</v>
      </c>
      <c r="EE126" s="2">
        <f t="shared" si="151"/>
        <v>56.17617846013686</v>
      </c>
      <c r="EF126" s="2">
        <f t="shared" si="151"/>
        <v>58.406672528064874</v>
      </c>
      <c r="EG126" s="2">
        <f t="shared" si="151"/>
        <v>56.457523578711019</v>
      </c>
      <c r="EH126" s="2">
        <f t="shared" si="151"/>
        <v>57.309979294316506</v>
      </c>
      <c r="EI126" s="2">
        <f t="shared" si="151"/>
        <v>63.973925530266762</v>
      </c>
      <c r="EJ126" s="2">
        <f t="shared" si="151"/>
        <v>59.954742412438364</v>
      </c>
      <c r="EK126" s="2">
        <f t="shared" si="151"/>
        <v>59.100862298093034</v>
      </c>
      <c r="EL126" s="2">
        <f t="shared" si="151"/>
        <v>61.13289566380805</v>
      </c>
      <c r="EM126" s="2">
        <f t="shared" si="135"/>
        <v>64.108939934741755</v>
      </c>
      <c r="EN126" s="2">
        <f t="shared" si="135"/>
        <v>72.156528200588284</v>
      </c>
      <c r="EO126" s="2">
        <f t="shared" si="135"/>
        <v>91.688553457650926</v>
      </c>
      <c r="EQ126" s="2">
        <f t="shared" si="149"/>
        <v>62.701434059893529</v>
      </c>
      <c r="ER126" s="2">
        <f t="shared" si="149"/>
        <v>61.020053563994104</v>
      </c>
      <c r="ES126" s="2">
        <f t="shared" si="149"/>
        <v>59.514555473261723</v>
      </c>
      <c r="ET126" s="2">
        <f t="shared" si="149"/>
        <v>62.62615716006394</v>
      </c>
      <c r="EU126" s="2">
        <f t="shared" si="149"/>
        <v>56.055097092720999</v>
      </c>
      <c r="EV126" s="2">
        <f t="shared" si="149"/>
        <v>58.020376251752722</v>
      </c>
      <c r="EW126" s="2">
        <f t="shared" si="149"/>
        <v>56.126548385701447</v>
      </c>
      <c r="EX126" s="2">
        <f t="shared" si="149"/>
        <v>57.169477541486387</v>
      </c>
      <c r="EY126" s="2">
        <f t="shared" si="149"/>
        <v>62.768841660649528</v>
      </c>
      <c r="EZ126" s="2">
        <f t="shared" si="149"/>
        <v>59.681593347402611</v>
      </c>
      <c r="FA126" s="2">
        <f t="shared" si="149"/>
        <v>58.974517155777697</v>
      </c>
      <c r="FB126" s="2">
        <f t="shared" si="149"/>
        <v>61.063125941419344</v>
      </c>
      <c r="FC126" s="2">
        <f t="shared" si="149"/>
        <v>64.015319206183108</v>
      </c>
      <c r="FD126" s="2">
        <f t="shared" si="149"/>
        <v>72.477833045008879</v>
      </c>
      <c r="FE126" s="2">
        <f t="shared" si="149"/>
        <v>93.250313837484285</v>
      </c>
      <c r="FG126" s="2">
        <f t="shared" si="150"/>
        <v>0.99337836423427361</v>
      </c>
      <c r="FH126" s="2">
        <f t="shared" si="150"/>
        <v>0.99321226580352262</v>
      </c>
      <c r="FI126" s="2">
        <f t="shared" si="150"/>
        <v>0.9936225173151475</v>
      </c>
      <c r="FJ126" s="2">
        <f t="shared" si="150"/>
        <v>0.99334759421263741</v>
      </c>
      <c r="FK126" s="2">
        <f t="shared" si="150"/>
        <v>0.99200762023837774</v>
      </c>
      <c r="FL126" s="2">
        <f t="shared" si="150"/>
        <v>0.99210196474708467</v>
      </c>
      <c r="FM126" s="2">
        <f t="shared" si="150"/>
        <v>0.99211042280002759</v>
      </c>
      <c r="FN126" s="2">
        <f t="shared" si="150"/>
        <v>0.99110939561459144</v>
      </c>
      <c r="FO126" s="2">
        <f t="shared" si="150"/>
        <v>0.99074434412770551</v>
      </c>
      <c r="FP126" s="2">
        <f t="shared" si="150"/>
        <v>0.99167859676767678</v>
      </c>
      <c r="FQ126" s="2">
        <f t="shared" si="150"/>
        <v>0.99239011700169732</v>
      </c>
      <c r="FR126" s="2">
        <f t="shared" si="150"/>
        <v>0.99262863651742306</v>
      </c>
      <c r="FS126" s="2">
        <f t="shared" si="150"/>
        <v>0.99282349540782788</v>
      </c>
      <c r="FT126" s="2">
        <f t="shared" si="150"/>
        <v>0.99332651380621895</v>
      </c>
      <c r="FU126" s="2">
        <f t="shared" si="150"/>
        <v>0.99277182144133569</v>
      </c>
      <c r="FW126" s="2">
        <f t="shared" si="141"/>
        <v>3.550852469781228E-3</v>
      </c>
      <c r="FX126" s="2">
        <f t="shared" si="141"/>
        <v>5.0348842808160803E-3</v>
      </c>
      <c r="FY126" s="2">
        <f t="shared" si="141"/>
        <v>4.0774749160474638E-3</v>
      </c>
      <c r="FZ126" s="2">
        <f t="shared" si="141"/>
        <v>4.2640298701420755E-3</v>
      </c>
      <c r="GA126" s="2">
        <f t="shared" si="141"/>
        <v>3.9432679658970441E-3</v>
      </c>
      <c r="GB126" s="2">
        <f t="shared" si="141"/>
        <v>3.6048332373948134E-3</v>
      </c>
      <c r="GC126" s="2">
        <f t="shared" si="141"/>
        <v>5.0932520812271044E-3</v>
      </c>
      <c r="GD126" s="2">
        <f t="shared" si="141"/>
        <v>5.6354626863319417E-3</v>
      </c>
      <c r="GE126" s="2">
        <f t="shared" si="141"/>
        <v>5.9273747314217582E-3</v>
      </c>
      <c r="GF126" s="2">
        <f t="shared" si="141"/>
        <v>4.321763816761629E-3</v>
      </c>
      <c r="GG126" s="2">
        <f t="shared" si="141"/>
        <v>4.009258765563811E-3</v>
      </c>
      <c r="GH126" s="2">
        <f t="shared" si="141"/>
        <v>3.8592702900405733E-3</v>
      </c>
      <c r="GI126" s="2">
        <f t="shared" si="141"/>
        <v>3.3452097685800156E-3</v>
      </c>
      <c r="GJ126" s="2">
        <f t="shared" si="141"/>
        <v>2.8223836374002818E-3</v>
      </c>
      <c r="GK126" s="2">
        <f t="shared" si="141"/>
        <v>2.8825728668195557E-3</v>
      </c>
      <c r="GM126" s="86">
        <f t="shared" si="142"/>
        <v>8.42394825043101E-21</v>
      </c>
      <c r="GN126" s="86">
        <f t="shared" si="142"/>
        <v>3.9815986682400688E-29</v>
      </c>
      <c r="GO126" s="86">
        <f t="shared" si="142"/>
        <v>1.3592436581038253E-33</v>
      </c>
      <c r="GP126" s="86">
        <f t="shared" si="142"/>
        <v>5.8020403473281987E-36</v>
      </c>
      <c r="GQ126" s="86">
        <f t="shared" si="142"/>
        <v>8.8479081513634105E-37</v>
      </c>
      <c r="GR126" s="86">
        <f t="shared" si="142"/>
        <v>9.1284203265913311E-33</v>
      </c>
      <c r="GS126" s="86">
        <f t="shared" si="142"/>
        <v>2.884179872877542E-17</v>
      </c>
      <c r="GT126" s="86">
        <f t="shared" si="142"/>
        <v>2.1475401795911994E-12</v>
      </c>
      <c r="GU126" s="86">
        <f t="shared" si="142"/>
        <v>6.1889987202814942E-23</v>
      </c>
      <c r="GV126" s="86">
        <f t="shared" si="142"/>
        <v>2.2520926187930455E-21</v>
      </c>
      <c r="GW126" s="86">
        <f t="shared" si="142"/>
        <v>2.5742275346980334E-33</v>
      </c>
      <c r="GX126" s="86">
        <f t="shared" si="142"/>
        <v>2.8013811086050116E-57</v>
      </c>
      <c r="GY126" s="86">
        <f t="shared" si="142"/>
        <v>5.301975430715312E-45</v>
      </c>
      <c r="GZ126" s="86">
        <f t="shared" si="142"/>
        <v>4.5608365700456761E-52</v>
      </c>
      <c r="HA126" s="86">
        <f t="shared" si="142"/>
        <v>1.506881791344277E-56</v>
      </c>
      <c r="HC126" s="86">
        <f t="shared" si="153"/>
        <v>9.9974829230572281E-3</v>
      </c>
      <c r="HD126" s="86">
        <f t="shared" si="153"/>
        <v>1.5022505542440685E-3</v>
      </c>
      <c r="HE126" s="86">
        <f t="shared" si="153"/>
        <v>4.3627152996863041E-4</v>
      </c>
      <c r="HF126" s="86">
        <f t="shared" si="153"/>
        <v>3.7271798609587255E-4</v>
      </c>
      <c r="HG126" s="86">
        <f t="shared" si="153"/>
        <v>8.5213370673603716E-7</v>
      </c>
      <c r="HH126" s="86">
        <f t="shared" si="153"/>
        <v>4.6843582944165032E-6</v>
      </c>
      <c r="HI126" s="86">
        <f t="shared" si="138"/>
        <v>1.1291964291650245E-6</v>
      </c>
      <c r="HJ126" s="86">
        <f t="shared" si="138"/>
        <v>1.5667271653306905E-8</v>
      </c>
      <c r="HK126" s="86">
        <f t="shared" si="138"/>
        <v>1.9956084474180479E-7</v>
      </c>
      <c r="HL126" s="86">
        <f t="shared" si="138"/>
        <v>3.2032483667662974E-7</v>
      </c>
      <c r="HM126" s="86">
        <f t="shared" si="138"/>
        <v>4.7784634423924235E-9</v>
      </c>
      <c r="HN126" s="86">
        <f t="shared" si="138"/>
        <v>2.3562471455642381E-6</v>
      </c>
      <c r="HO126" s="86">
        <f t="shared" si="138"/>
        <v>3.3225485615288671E-5</v>
      </c>
      <c r="HP126" s="86">
        <f t="shared" si="138"/>
        <v>3.0528306777395299E-5</v>
      </c>
      <c r="HQ126" s="86">
        <f t="shared" si="138"/>
        <v>2.5247504817310466E-7</v>
      </c>
      <c r="HS126" s="86">
        <f t="shared" si="143"/>
        <v>1.0300047257499984E-8</v>
      </c>
      <c r="HT126" s="86">
        <f t="shared" si="143"/>
        <v>5.8563373565284129E-8</v>
      </c>
      <c r="HU126" s="86">
        <f t="shared" si="143"/>
        <v>4.9249772031930754E-8</v>
      </c>
      <c r="HV126" s="86">
        <f t="shared" si="143"/>
        <v>7.3762977344780219E-10</v>
      </c>
      <c r="HW126" s="86">
        <f t="shared" si="143"/>
        <v>2.5009127846166893E-10</v>
      </c>
      <c r="HX126" s="86">
        <f t="shared" si="143"/>
        <v>2.990808516096776E-11</v>
      </c>
      <c r="HY126" s="86">
        <f t="shared" si="143"/>
        <v>2.0624940926039276E-9</v>
      </c>
      <c r="HZ126" s="86">
        <f t="shared" si="143"/>
        <v>6.8150783475626266E-9</v>
      </c>
      <c r="IA126" s="86">
        <f t="shared" si="143"/>
        <v>1.2924074359868336E-9</v>
      </c>
      <c r="IB126" s="86">
        <f t="shared" si="143"/>
        <v>6.1260561256141259E-8</v>
      </c>
      <c r="IC126" s="86">
        <f t="shared" si="143"/>
        <v>8.2807882788073252E-9</v>
      </c>
      <c r="ID126" s="86">
        <f t="shared" si="143"/>
        <v>1.4217048572652263E-10</v>
      </c>
      <c r="IE126" s="86">
        <f t="shared" si="143"/>
        <v>1.5133483162113127E-9</v>
      </c>
      <c r="IF126" s="86">
        <f t="shared" si="143"/>
        <v>3.1475546121314419E-8</v>
      </c>
      <c r="IG126" s="86">
        <f t="shared" si="143"/>
        <v>8.8990644962262421E-7</v>
      </c>
      <c r="II126" s="86">
        <f t="shared" si="144"/>
        <v>3.2107991210234653E-83</v>
      </c>
      <c r="IJ126" s="86">
        <f t="shared" si="144"/>
        <v>2.291410971876568E-68</v>
      </c>
      <c r="IK126" s="86">
        <f t="shared" si="144"/>
        <v>3.7731151706018591E-75</v>
      </c>
      <c r="IL126" s="86">
        <f t="shared" si="144"/>
        <v>7.3377472164853677E-98</v>
      </c>
      <c r="IM126" s="86">
        <f t="shared" si="144"/>
        <v>5.6300752685314886E-99</v>
      </c>
      <c r="IN126" s="86">
        <f t="shared" si="144"/>
        <v>1.3611634219116993E-110</v>
      </c>
      <c r="IO126" s="86">
        <f t="shared" si="144"/>
        <v>3.621424412010659E-90</v>
      </c>
      <c r="IP126" s="86">
        <f t="shared" si="144"/>
        <v>2.7599979511970793E-89</v>
      </c>
      <c r="IQ126" s="86">
        <f t="shared" si="144"/>
        <v>1.2335942473156416E-102</v>
      </c>
      <c r="IR126" s="86">
        <f t="shared" si="144"/>
        <v>3.0526535837785726E-78</v>
      </c>
      <c r="IS126" s="86">
        <f t="shared" si="144"/>
        <v>2.2855110629219645E-82</v>
      </c>
      <c r="IT126" s="86">
        <f t="shared" si="144"/>
        <v>4.7466294085057407E-99</v>
      </c>
      <c r="IU126" s="86">
        <f t="shared" si="144"/>
        <v>1.2771443647235012E-90</v>
      </c>
      <c r="IV126" s="86">
        <f t="shared" si="144"/>
        <v>6.9365032940235781E-53</v>
      </c>
      <c r="IW126" s="86">
        <f t="shared" si="144"/>
        <v>1.4952940591035176E-38</v>
      </c>
      <c r="IY126" s="86">
        <f t="shared" si="145"/>
        <v>9.9974932231044859E-3</v>
      </c>
      <c r="IZ126" s="86">
        <f t="shared" si="145"/>
        <v>1.5023091176176338E-3</v>
      </c>
      <c r="JA126" s="86">
        <f t="shared" si="145"/>
        <v>4.3632077974066236E-4</v>
      </c>
      <c r="JB126" s="86">
        <f t="shared" si="145"/>
        <v>3.72718723725646E-4</v>
      </c>
      <c r="JC126" s="86">
        <f t="shared" si="145"/>
        <v>8.5238379801449885E-7</v>
      </c>
      <c r="JD126" s="86">
        <f t="shared" si="145"/>
        <v>4.6843882025016643E-6</v>
      </c>
      <c r="JE126" s="86">
        <f t="shared" si="145"/>
        <v>1.1312589232864702E-6</v>
      </c>
      <c r="JF126" s="86">
        <f t="shared" si="145"/>
        <v>2.2484497541049122E-8</v>
      </c>
      <c r="JG126" s="86">
        <f t="shared" si="145"/>
        <v>2.0085325217779168E-7</v>
      </c>
      <c r="JH126" s="86">
        <f t="shared" si="145"/>
        <v>3.8158539793277327E-7</v>
      </c>
      <c r="JI126" s="86">
        <f t="shared" si="145"/>
        <v>1.305925172119975E-8</v>
      </c>
      <c r="JJ126" s="86">
        <f t="shared" si="145"/>
        <v>2.3563893160499646E-6</v>
      </c>
      <c r="JK126" s="86">
        <f t="shared" si="145"/>
        <v>3.3226998963604881E-5</v>
      </c>
      <c r="JL126" s="86">
        <f t="shared" si="145"/>
        <v>3.0559782323516613E-5</v>
      </c>
      <c r="JM126" s="86">
        <f t="shared" si="145"/>
        <v>1.142381497795729E-6</v>
      </c>
    </row>
    <row r="127" spans="2:273" x14ac:dyDescent="0.25">
      <c r="B127" s="2">
        <v>100</v>
      </c>
      <c r="C127" s="37">
        <v>61</v>
      </c>
      <c r="D127" s="37">
        <v>60.570999999999998</v>
      </c>
      <c r="E127" s="37">
        <v>59.048000000000002</v>
      </c>
      <c r="F127" s="37">
        <v>62.274000000000001</v>
      </c>
      <c r="G127" s="37">
        <v>55.048000000000002</v>
      </c>
      <c r="H127" s="37">
        <v>56.645000000000003</v>
      </c>
      <c r="I127" s="37">
        <v>56.115000000000002</v>
      </c>
      <c r="J127" s="37">
        <v>57.982999999999997</v>
      </c>
      <c r="K127" s="37">
        <v>69.542000000000002</v>
      </c>
      <c r="L127" s="37">
        <v>60.645000000000003</v>
      </c>
      <c r="M127" s="37">
        <v>58.094999999999999</v>
      </c>
      <c r="N127" s="37">
        <v>59.920999999999999</v>
      </c>
      <c r="O127" s="37">
        <v>63.063000000000002</v>
      </c>
      <c r="P127" s="37">
        <v>70.548000000000002</v>
      </c>
      <c r="Q127" s="37">
        <v>87.613</v>
      </c>
      <c r="S127" s="4">
        <f t="shared" si="146"/>
        <v>62.903055909400393</v>
      </c>
      <c r="T127" s="4">
        <f t="shared" si="146"/>
        <v>61.177957630363707</v>
      </c>
      <c r="U127" s="4">
        <f t="shared" si="146"/>
        <v>59.45563922392919</v>
      </c>
      <c r="V127" s="4">
        <f t="shared" si="146"/>
        <v>62.429888351957409</v>
      </c>
      <c r="W127" s="4">
        <f t="shared" si="146"/>
        <v>56.288583198078271</v>
      </c>
      <c r="X127" s="4">
        <f t="shared" si="146"/>
        <v>58.449866191270573</v>
      </c>
      <c r="Y127" s="4">
        <f t="shared" si="146"/>
        <v>56.123707904386066</v>
      </c>
      <c r="Z127" s="4">
        <f t="shared" si="146"/>
        <v>57.23502558257055</v>
      </c>
      <c r="AA127" s="4">
        <f t="shared" si="146"/>
        <v>63.740159530671193</v>
      </c>
      <c r="AB127" s="4">
        <f t="shared" si="146"/>
        <v>59.947184762422069</v>
      </c>
      <c r="AC127" s="4">
        <f t="shared" si="146"/>
        <v>59.177666541482949</v>
      </c>
      <c r="AD127" s="4">
        <f t="shared" si="146"/>
        <v>61.222709302029756</v>
      </c>
      <c r="AE127" s="4">
        <f t="shared" si="146"/>
        <v>64.19086922789991</v>
      </c>
      <c r="AF127" s="4">
        <f t="shared" si="146"/>
        <v>72.292234144392651</v>
      </c>
      <c r="AG127" s="4">
        <f t="shared" si="146"/>
        <v>92.107064055244095</v>
      </c>
      <c r="AI127" s="4">
        <f t="shared" si="147"/>
        <v>-1.9030559094003934</v>
      </c>
      <c r="AJ127" s="4">
        <f t="shared" si="147"/>
        <v>-0.6069576303637092</v>
      </c>
      <c r="AK127" s="4">
        <f t="shared" si="147"/>
        <v>-0.40763922392918772</v>
      </c>
      <c r="AL127" s="4">
        <f t="shared" si="147"/>
        <v>-0.15588835195740813</v>
      </c>
      <c r="AM127" s="4">
        <f t="shared" si="147"/>
        <v>-1.2405831980782693</v>
      </c>
      <c r="AN127" s="4">
        <f t="shared" si="147"/>
        <v>-1.8048661912705697</v>
      </c>
      <c r="AO127" s="4">
        <f t="shared" si="147"/>
        <v>-8.7079043860640581E-3</v>
      </c>
      <c r="AP127" s="4">
        <f t="shared" si="147"/>
        <v>0.7479744174294467</v>
      </c>
      <c r="AQ127" s="4">
        <f t="shared" si="147"/>
        <v>5.801840469328809</v>
      </c>
      <c r="AR127" s="4">
        <f t="shared" si="147"/>
        <v>0.69781523757793451</v>
      </c>
      <c r="AS127" s="4">
        <f t="shared" si="147"/>
        <v>-1.0826665414829506</v>
      </c>
      <c r="AT127" s="4">
        <f t="shared" si="147"/>
        <v>-1.3017093020297565</v>
      </c>
      <c r="AU127" s="4">
        <f t="shared" si="147"/>
        <v>-1.1278692278999074</v>
      </c>
      <c r="AV127" s="4">
        <f t="shared" si="147"/>
        <v>-1.7442341443926495</v>
      </c>
      <c r="AW127" s="4">
        <f t="shared" si="147"/>
        <v>-4.4940640552440954</v>
      </c>
      <c r="AY127" s="2">
        <f t="shared" ref="AY127:BM143" si="154">IF(OR($B127 &lt; C$230, $B127 &gt; C$233), #N/A, ((1-FG127)*DK127) + (FG127 - FW127)*EA127 + (FW127*EQ127))</f>
        <v>62.793763413095533</v>
      </c>
      <c r="AZ127" s="2">
        <f t="shared" si="154"/>
        <v>61.164290713184073</v>
      </c>
      <c r="BA127" s="2">
        <f t="shared" si="154"/>
        <v>59.452742544511899</v>
      </c>
      <c r="BB127" s="2">
        <f t="shared" si="154"/>
        <v>62.428302145254733</v>
      </c>
      <c r="BC127" s="2">
        <f t="shared" si="154"/>
        <v>56.288582022405983</v>
      </c>
      <c r="BD127" s="2">
        <f t="shared" si="154"/>
        <v>58.449859494052177</v>
      </c>
      <c r="BE127" s="2">
        <f t="shared" si="154"/>
        <v>56.123705363536622</v>
      </c>
      <c r="BF127" s="2">
        <f t="shared" si="154"/>
        <v>57.235021739943797</v>
      </c>
      <c r="BG127" s="2">
        <f t="shared" si="154"/>
        <v>63.740158704134537</v>
      </c>
      <c r="BH127" s="2">
        <f t="shared" si="154"/>
        <v>59.947153785544174</v>
      </c>
      <c r="BI127" s="2">
        <f t="shared" si="154"/>
        <v>59.177661731813366</v>
      </c>
      <c r="BJ127" s="2">
        <f t="shared" si="154"/>
        <v>61.222705825829848</v>
      </c>
      <c r="BK127" s="2">
        <f t="shared" si="154"/>
        <v>64.190763887100431</v>
      </c>
      <c r="BL127" s="2">
        <f t="shared" si="154"/>
        <v>72.292104003364514</v>
      </c>
      <c r="BM127" s="2">
        <f t="shared" si="154"/>
        <v>92.105659810976988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61</v>
      </c>
      <c r="CF127" s="2">
        <f t="shared" si="155"/>
        <v>60.570999999999998</v>
      </c>
      <c r="CG127" s="2">
        <f t="shared" si="155"/>
        <v>59.048000000000002</v>
      </c>
      <c r="CH127" s="2">
        <f t="shared" si="155"/>
        <v>62.274000000000001</v>
      </c>
      <c r="CI127" s="2">
        <f t="shared" si="155"/>
        <v>55.048000000000002</v>
      </c>
      <c r="CJ127" s="2">
        <f t="shared" si="155"/>
        <v>56.645000000000003</v>
      </c>
      <c r="CK127" s="2">
        <f t="shared" si="155"/>
        <v>56.115000000000002</v>
      </c>
      <c r="CL127" s="2">
        <f t="shared" si="155"/>
        <v>57.982999999999997</v>
      </c>
      <c r="CM127" s="2">
        <f t="shared" si="155"/>
        <v>69.542000000000002</v>
      </c>
      <c r="CN127" s="2">
        <f t="shared" si="155"/>
        <v>60.645000000000003</v>
      </c>
      <c r="CO127" s="2">
        <f t="shared" si="155"/>
        <v>58.094999999999999</v>
      </c>
      <c r="CP127" s="2">
        <f t="shared" si="155"/>
        <v>59.920999999999999</v>
      </c>
      <c r="CQ127" s="2">
        <f t="shared" si="155"/>
        <v>63.063000000000002</v>
      </c>
      <c r="CR127" s="2">
        <f t="shared" si="155"/>
        <v>70.548000000000002</v>
      </c>
      <c r="CS127" s="2">
        <f t="shared" si="155"/>
        <v>87.613</v>
      </c>
      <c r="CU127" s="2">
        <f t="shared" si="110"/>
        <v>61</v>
      </c>
      <c r="CV127" s="2">
        <f t="shared" si="111"/>
        <v>60.570999999999998</v>
      </c>
      <c r="CW127" s="2">
        <f t="shared" si="112"/>
        <v>59.048000000000002</v>
      </c>
      <c r="CX127" s="2">
        <f t="shared" si="113"/>
        <v>62.274000000000001</v>
      </c>
      <c r="CY127" s="2">
        <f t="shared" si="114"/>
        <v>55.048000000000002</v>
      </c>
      <c r="CZ127" s="2">
        <f t="shared" si="115"/>
        <v>56.645000000000003</v>
      </c>
      <c r="DA127" s="2">
        <f t="shared" si="116"/>
        <v>56.115000000000002</v>
      </c>
      <c r="DB127" s="2">
        <f t="shared" si="117"/>
        <v>57.982999999999997</v>
      </c>
      <c r="DC127" s="2">
        <f t="shared" si="118"/>
        <v>69.542000000000002</v>
      </c>
      <c r="DD127" s="2">
        <f t="shared" si="119"/>
        <v>60.645000000000003</v>
      </c>
      <c r="DE127" s="2">
        <f t="shared" si="120"/>
        <v>58.094999999999999</v>
      </c>
      <c r="DF127" s="2">
        <f t="shared" si="121"/>
        <v>59.920999999999999</v>
      </c>
      <c r="DG127" s="2">
        <f t="shared" si="122"/>
        <v>63.063000000000002</v>
      </c>
      <c r="DH127" s="2">
        <f t="shared" si="123"/>
        <v>70.548000000000002</v>
      </c>
      <c r="DI127" s="2">
        <f t="shared" si="124"/>
        <v>87.613</v>
      </c>
      <c r="DK127" s="2">
        <f t="shared" si="148"/>
        <v>106.50151863247865</v>
      </c>
      <c r="DL127" s="2">
        <f t="shared" si="148"/>
        <v>101.87174493705528</v>
      </c>
      <c r="DM127" s="2">
        <f t="shared" si="148"/>
        <v>94.807068376068386</v>
      </c>
      <c r="DN127" s="2">
        <f t="shared" si="148"/>
        <v>97.189256157635469</v>
      </c>
      <c r="DO127" s="2">
        <f t="shared" si="148"/>
        <v>86.614090769230756</v>
      </c>
      <c r="DP127" s="2">
        <f t="shared" si="148"/>
        <v>89.236804347826066</v>
      </c>
      <c r="DQ127" s="2">
        <f t="shared" si="148"/>
        <v>30.445282608695663</v>
      </c>
      <c r="DR127" s="2">
        <f t="shared" si="148"/>
        <v>66.929340692640707</v>
      </c>
      <c r="DS127" s="2">
        <f t="shared" si="148"/>
        <v>77.910867965367956</v>
      </c>
      <c r="DT127" s="2">
        <f t="shared" si="148"/>
        <v>80.790596837944662</v>
      </c>
      <c r="DU127" s="2">
        <f t="shared" si="148"/>
        <v>86.462610579710145</v>
      </c>
      <c r="DV127" s="2">
        <f t="shared" si="148"/>
        <v>94.921569230769236</v>
      </c>
      <c r="DW127" s="2">
        <f t="shared" si="148"/>
        <v>95.458116923076929</v>
      </c>
      <c r="DX127" s="2">
        <f t="shared" si="148"/>
        <v>108.92150793650795</v>
      </c>
      <c r="DY127" s="2">
        <f t="shared" si="148"/>
        <v>118.96496923076921</v>
      </c>
      <c r="EA127" s="2">
        <f t="shared" si="152"/>
        <v>62.527769322959635</v>
      </c>
      <c r="EB127" s="2">
        <f t="shared" si="152"/>
        <v>60.910631816017883</v>
      </c>
      <c r="EC127" s="2">
        <f t="shared" si="152"/>
        <v>59.245091683213296</v>
      </c>
      <c r="ED127" s="2">
        <f t="shared" si="152"/>
        <v>62.214621006929633</v>
      </c>
      <c r="EE127" s="2">
        <f t="shared" si="151"/>
        <v>56.066245593070185</v>
      </c>
      <c r="EF127" s="2">
        <f t="shared" si="151"/>
        <v>58.227764609724133</v>
      </c>
      <c r="EG127" s="2">
        <f t="shared" si="151"/>
        <v>56.311669554193969</v>
      </c>
      <c r="EH127" s="2">
        <f t="shared" si="151"/>
        <v>57.156519582986377</v>
      </c>
      <c r="EI127" s="2">
        <f t="shared" si="151"/>
        <v>63.626744345229724</v>
      </c>
      <c r="EJ127" s="2">
        <f t="shared" si="151"/>
        <v>59.788857931464307</v>
      </c>
      <c r="EK127" s="2">
        <f t="shared" si="151"/>
        <v>58.987363243476857</v>
      </c>
      <c r="EL127" s="2">
        <f t="shared" si="151"/>
        <v>60.9947395250733</v>
      </c>
      <c r="EM127" s="2">
        <f t="shared" si="135"/>
        <v>63.984957557865705</v>
      </c>
      <c r="EN127" s="2">
        <f t="shared" si="135"/>
        <v>72.066755561584372</v>
      </c>
      <c r="EO127" s="2">
        <f t="shared" si="135"/>
        <v>91.92337168766592</v>
      </c>
      <c r="EQ127" s="2">
        <f t="shared" si="149"/>
        <v>62.600133222355161</v>
      </c>
      <c r="ER127" s="2">
        <f t="shared" si="149"/>
        <v>60.899417214492416</v>
      </c>
      <c r="ES127" s="2">
        <f t="shared" si="149"/>
        <v>59.400473441894434</v>
      </c>
      <c r="ET127" s="2">
        <f t="shared" si="149"/>
        <v>62.506358691965289</v>
      </c>
      <c r="EU127" s="2">
        <f t="shared" si="149"/>
        <v>55.953406448253006</v>
      </c>
      <c r="EV127" s="2">
        <f t="shared" si="149"/>
        <v>57.868013077510156</v>
      </c>
      <c r="EW127" s="2">
        <f t="shared" si="149"/>
        <v>56.004172546543032</v>
      </c>
      <c r="EX127" s="2">
        <f t="shared" si="149"/>
        <v>57.026801258037906</v>
      </c>
      <c r="EY127" s="2">
        <f t="shared" si="149"/>
        <v>62.509067141509888</v>
      </c>
      <c r="EZ127" s="2">
        <f t="shared" si="149"/>
        <v>59.533927785714297</v>
      </c>
      <c r="FA127" s="2">
        <f t="shared" si="149"/>
        <v>58.870026265976364</v>
      </c>
      <c r="FB127" s="2">
        <f t="shared" si="149"/>
        <v>60.932381062818351</v>
      </c>
      <c r="FC127" s="2">
        <f t="shared" si="149"/>
        <v>63.898442793834462</v>
      </c>
      <c r="FD127" s="2">
        <f t="shared" si="149"/>
        <v>72.360202048196413</v>
      </c>
      <c r="FE127" s="2">
        <f t="shared" si="149"/>
        <v>93.161321429365529</v>
      </c>
      <c r="FG127" s="2">
        <f t="shared" si="150"/>
        <v>0.99395747583840732</v>
      </c>
      <c r="FH127" s="2">
        <f t="shared" si="150"/>
        <v>0.99380581337855434</v>
      </c>
      <c r="FI127" s="2">
        <f t="shared" si="150"/>
        <v>0.9941804009994224</v>
      </c>
      <c r="FJ127" s="2">
        <f t="shared" si="150"/>
        <v>0.99392938044009727</v>
      </c>
      <c r="FK127" s="2">
        <f t="shared" si="150"/>
        <v>0.99270573338476964</v>
      </c>
      <c r="FL127" s="2">
        <f t="shared" si="150"/>
        <v>0.99279189702988901</v>
      </c>
      <c r="FM127" s="2">
        <f t="shared" si="150"/>
        <v>0.9927996215926157</v>
      </c>
      <c r="FN127" s="2">
        <f t="shared" si="150"/>
        <v>0.99188532450956457</v>
      </c>
      <c r="FO127" s="2">
        <f t="shared" si="150"/>
        <v>0.99155186137706242</v>
      </c>
      <c r="FP127" s="2">
        <f t="shared" si="150"/>
        <v>0.99240522921329277</v>
      </c>
      <c r="FQ127" s="2">
        <f t="shared" si="150"/>
        <v>0.99305505397223048</v>
      </c>
      <c r="FR127" s="2">
        <f t="shared" si="150"/>
        <v>0.99327287338816095</v>
      </c>
      <c r="FS127" s="2">
        <f t="shared" si="150"/>
        <v>0.99345081450984651</v>
      </c>
      <c r="FT127" s="2">
        <f t="shared" si="150"/>
        <v>0.99391013231848335</v>
      </c>
      <c r="FU127" s="2">
        <f t="shared" si="150"/>
        <v>0.99340362750379074</v>
      </c>
      <c r="FW127" s="2">
        <f t="shared" ref="FW127:GK143" si="156">POWER(10,($B127-C$232)/C$229)/(1+POWER(10,($B127-C$232)/C$229))</f>
        <v>3.8920989561945091E-3</v>
      </c>
      <c r="FX127" s="2">
        <f t="shared" si="156"/>
        <v>5.517960448570689E-3</v>
      </c>
      <c r="FY127" s="2">
        <f t="shared" si="156"/>
        <v>4.4691042513545672E-3</v>
      </c>
      <c r="FZ127" s="2">
        <f t="shared" si="156"/>
        <v>4.673493171072178E-3</v>
      </c>
      <c r="GA127" s="2">
        <f t="shared" si="156"/>
        <v>4.3220630631628041E-3</v>
      </c>
      <c r="GB127" s="2">
        <f t="shared" si="156"/>
        <v>3.9512468500542608E-3</v>
      </c>
      <c r="GC127" s="2">
        <f t="shared" si="156"/>
        <v>5.5818969785993164E-3</v>
      </c>
      <c r="GD127" s="2">
        <f t="shared" si="156"/>
        <v>6.1758041804896484E-3</v>
      </c>
      <c r="GE127" s="2">
        <f t="shared" si="156"/>
        <v>6.4955226080835246E-3</v>
      </c>
      <c r="GF127" s="2">
        <f t="shared" si="156"/>
        <v>4.7367447799112339E-3</v>
      </c>
      <c r="GG127" s="2">
        <f t="shared" si="156"/>
        <v>4.3943650521328891E-3</v>
      </c>
      <c r="GH127" s="2">
        <f t="shared" si="156"/>
        <v>4.2300307357143489E-3</v>
      </c>
      <c r="GI127" s="2">
        <f t="shared" si="156"/>
        <v>3.6667661613802287E-3</v>
      </c>
      <c r="GJ127" s="2">
        <f t="shared" si="156"/>
        <v>3.0938396717140452E-3</v>
      </c>
      <c r="GK127" s="2">
        <f t="shared" si="156"/>
        <v>3.1597995398504547E-3</v>
      </c>
      <c r="GM127" s="86">
        <f t="shared" ref="GM127:HA143" si="157" xml:space="preserve"> _xlfn.NORM.DIST($B127, C$7, ABS(C$11), TRUE) * _xlfn.NORM.DIST(($B127 - C$7)*C$15, 0, ABS(C$11), TRUE) * 2</f>
        <v>6.7126851442704525E-22</v>
      </c>
      <c r="GN127" s="86">
        <f t="shared" si="157"/>
        <v>9.3689604719045009E-31</v>
      </c>
      <c r="GO127" s="86">
        <f t="shared" si="157"/>
        <v>1.8633104190120802E-35</v>
      </c>
      <c r="GP127" s="86">
        <f t="shared" si="157"/>
        <v>5.2913452097071264E-38</v>
      </c>
      <c r="GQ127" s="86">
        <f t="shared" si="157"/>
        <v>7.407252411565424E-39</v>
      </c>
      <c r="GR127" s="86">
        <f t="shared" si="157"/>
        <v>1.4785697940015783E-34</v>
      </c>
      <c r="GS127" s="86">
        <f t="shared" si="157"/>
        <v>3.6694501072948616E-18</v>
      </c>
      <c r="GT127" s="86">
        <f t="shared" si="157"/>
        <v>5.2090193104530414E-13</v>
      </c>
      <c r="GU127" s="86">
        <f t="shared" si="157"/>
        <v>3.7621695056582491E-24</v>
      </c>
      <c r="GV127" s="86">
        <f t="shared" si="157"/>
        <v>1.6486648249231201E-22</v>
      </c>
      <c r="GW127" s="86">
        <f t="shared" si="157"/>
        <v>3.833327712223848E-35</v>
      </c>
      <c r="GX127" s="86">
        <f t="shared" si="157"/>
        <v>1.6023589443966538E-60</v>
      </c>
      <c r="GY127" s="86">
        <f t="shared" si="157"/>
        <v>1.6551705490435865E-47</v>
      </c>
      <c r="GZ127" s="86">
        <f t="shared" si="157"/>
        <v>5.6503079920352148E-55</v>
      </c>
      <c r="HA127" s="86">
        <f t="shared" si="157"/>
        <v>1.0494122700012479E-59</v>
      </c>
      <c r="HC127" s="86">
        <f t="shared" si="153"/>
        <v>4.6751219247575387E-3</v>
      </c>
      <c r="HD127" s="86">
        <f t="shared" si="153"/>
        <v>4.3859166579258838E-4</v>
      </c>
      <c r="HE127" s="86">
        <f t="shared" si="153"/>
        <v>1.0762470366848416E-4</v>
      </c>
      <c r="HF127" s="86">
        <f t="shared" si="153"/>
        <v>9.2528163205113871E-5</v>
      </c>
      <c r="HG127" s="86">
        <f t="shared" si="153"/>
        <v>6.1422888269676362E-8</v>
      </c>
      <c r="HH127" s="86">
        <f t="shared" si="153"/>
        <v>5.5761397325553898E-7</v>
      </c>
      <c r="HI127" s="86">
        <f t="shared" si="138"/>
        <v>1.1948669186620584E-7</v>
      </c>
      <c r="HJ127" s="86">
        <f t="shared" si="138"/>
        <v>8.8379245293390909E-10</v>
      </c>
      <c r="HK127" s="86">
        <f t="shared" si="138"/>
        <v>1.9394002187735564E-8</v>
      </c>
      <c r="HL127" s="86">
        <f t="shared" si="138"/>
        <v>2.5021726222786837E-8</v>
      </c>
      <c r="HM127" s="86">
        <f t="shared" si="138"/>
        <v>1.4277885443861944E-10</v>
      </c>
      <c r="HN127" s="86">
        <f t="shared" si="138"/>
        <v>2.2642342755969171E-7</v>
      </c>
      <c r="HO127" s="86">
        <f t="shared" si="138"/>
        <v>4.2858614556439529E-6</v>
      </c>
      <c r="HP127" s="86">
        <f t="shared" si="138"/>
        <v>3.7774666948593157E-6</v>
      </c>
      <c r="HQ127" s="86">
        <f t="shared" si="138"/>
        <v>1.3201086864692383E-8</v>
      </c>
      <c r="HS127" s="86">
        <f t="shared" ref="HS127:IG143" si="158" xml:space="preserve"> _xlfn.NORM.DIST($B127, C$9, ABS(C$13), TRUE) * _xlfn.NORM.DIST(($B127 - C$9)*C$17, 0, ABS(C$13), TRUE) * 2</f>
        <v>3.036052637935218E-8</v>
      </c>
      <c r="HT127" s="86">
        <f t="shared" si="158"/>
        <v>1.575936687807647E-7</v>
      </c>
      <c r="HU127" s="86">
        <f t="shared" si="158"/>
        <v>1.3446677115605547E-7</v>
      </c>
      <c r="HV127" s="86">
        <f t="shared" si="158"/>
        <v>2.7057123253225439E-9</v>
      </c>
      <c r="HW127" s="86">
        <f t="shared" si="158"/>
        <v>9.3912089122250035E-10</v>
      </c>
      <c r="HX127" s="86">
        <f t="shared" si="158"/>
        <v>1.2679131147946415E-10</v>
      </c>
      <c r="HY127" s="86">
        <f t="shared" si="158"/>
        <v>7.2380846712900231E-9</v>
      </c>
      <c r="HZ127" s="86">
        <f t="shared" si="158"/>
        <v>2.3383845927650985E-8</v>
      </c>
      <c r="IA127" s="86">
        <f t="shared" si="158"/>
        <v>5.2181772413536136E-9</v>
      </c>
      <c r="IB127" s="86">
        <f t="shared" si="158"/>
        <v>1.7139028909766826E-7</v>
      </c>
      <c r="IC127" s="86">
        <f t="shared" si="158"/>
        <v>2.5016613812454638E-8</v>
      </c>
      <c r="ID127" s="86">
        <f t="shared" si="158"/>
        <v>5.4081897219947931E-10</v>
      </c>
      <c r="IE127" s="86">
        <f t="shared" si="158"/>
        <v>4.9063467350383425E-9</v>
      </c>
      <c r="IF127" s="86">
        <f t="shared" si="158"/>
        <v>7.9290434256496429E-8</v>
      </c>
      <c r="IG127" s="86">
        <f t="shared" si="158"/>
        <v>1.8352243940495826E-6</v>
      </c>
      <c r="II127" s="86">
        <f t="shared" ref="II127:IW143" si="159" xml:space="preserve"> _xlfn.NORM.DIST($B127, C$10, ABS(C$14), TRUE) * _xlfn.NORM.DIST(($B127 - C$10)*C$18, 0, ABS(C$14), TRUE) * 2</f>
        <v>1.3884570828793589E-80</v>
      </c>
      <c r="IJ127" s="86">
        <f t="shared" si="159"/>
        <v>4.5475796565675879E-66</v>
      </c>
      <c r="IK127" s="86">
        <f t="shared" si="159"/>
        <v>1.0262397793544734E-72</v>
      </c>
      <c r="IL127" s="86">
        <f t="shared" si="159"/>
        <v>1.1987771299903762E-94</v>
      </c>
      <c r="IM127" s="86">
        <f t="shared" si="159"/>
        <v>9.0198174114480631E-96</v>
      </c>
      <c r="IN127" s="86">
        <f t="shared" si="159"/>
        <v>4.6173436437175036E-107</v>
      </c>
      <c r="IO127" s="86">
        <f t="shared" si="159"/>
        <v>4.1129855845354184E-87</v>
      </c>
      <c r="IP127" s="86">
        <f t="shared" si="159"/>
        <v>3.3470922451740498E-86</v>
      </c>
      <c r="IQ127" s="86">
        <f t="shared" si="159"/>
        <v>4.7853741636528988E-99</v>
      </c>
      <c r="IR127" s="86">
        <f t="shared" si="159"/>
        <v>1.1186030832349351E-75</v>
      </c>
      <c r="IS127" s="86">
        <f t="shared" si="159"/>
        <v>1.0580576609942168E-79</v>
      </c>
      <c r="IT127" s="86">
        <f t="shared" si="159"/>
        <v>7.4324484054512804E-96</v>
      </c>
      <c r="IU127" s="86">
        <f t="shared" si="159"/>
        <v>8.9420870519441448E-88</v>
      </c>
      <c r="IV127" s="86">
        <f t="shared" si="159"/>
        <v>2.7078354267451933E-51</v>
      </c>
      <c r="IW127" s="86">
        <f t="shared" si="159"/>
        <v>2.1185322865303891E-37</v>
      </c>
      <c r="IY127" s="86">
        <f t="shared" ref="IY127:JM143" si="160">GM127+HC127+HS127+II127</f>
        <v>4.6751522852839181E-3</v>
      </c>
      <c r="IZ127" s="86">
        <f t="shared" si="160"/>
        <v>4.3874925946136916E-4</v>
      </c>
      <c r="JA127" s="86">
        <f t="shared" si="160"/>
        <v>1.0775917043964021E-4</v>
      </c>
      <c r="JB127" s="86">
        <f t="shared" si="160"/>
        <v>9.2530868917439191E-5</v>
      </c>
      <c r="JC127" s="86">
        <f t="shared" si="160"/>
        <v>6.2362009160898864E-8</v>
      </c>
      <c r="JD127" s="86">
        <f t="shared" si="160"/>
        <v>5.577407645670184E-7</v>
      </c>
      <c r="JE127" s="86">
        <f t="shared" si="160"/>
        <v>1.267247765411653E-7</v>
      </c>
      <c r="JF127" s="86">
        <f t="shared" si="160"/>
        <v>2.4268159282515938E-8</v>
      </c>
      <c r="JG127" s="86">
        <f t="shared" si="160"/>
        <v>2.4612179429089179E-8</v>
      </c>
      <c r="JH127" s="86">
        <f t="shared" si="160"/>
        <v>1.9641201532045528E-7</v>
      </c>
      <c r="JI127" s="86">
        <f t="shared" si="160"/>
        <v>2.5159392666893256E-8</v>
      </c>
      <c r="JJ127" s="86">
        <f t="shared" si="160"/>
        <v>2.269642465318912E-7</v>
      </c>
      <c r="JK127" s="86">
        <f t="shared" si="160"/>
        <v>4.2907678023789909E-6</v>
      </c>
      <c r="JL127" s="86">
        <f t="shared" si="160"/>
        <v>3.8567571291158122E-6</v>
      </c>
      <c r="JM127" s="86">
        <f t="shared" si="160"/>
        <v>1.8484254809142749E-6</v>
      </c>
    </row>
    <row r="128" spans="2:273" x14ac:dyDescent="0.25">
      <c r="B128" s="2">
        <v>101</v>
      </c>
      <c r="C128" s="37">
        <v>62.052999999999997</v>
      </c>
      <c r="D128" s="37">
        <v>60.031999999999996</v>
      </c>
      <c r="E128" s="37">
        <v>58.081000000000003</v>
      </c>
      <c r="F128" s="37">
        <v>61.854999999999997</v>
      </c>
      <c r="G128" s="37">
        <v>54.741999999999997</v>
      </c>
      <c r="H128" s="37">
        <v>55.71</v>
      </c>
      <c r="I128" s="37">
        <v>55.508000000000003</v>
      </c>
      <c r="J128" s="37">
        <v>57.203000000000003</v>
      </c>
      <c r="K128" s="37">
        <v>67.846999999999994</v>
      </c>
      <c r="L128" s="37">
        <v>58.694000000000003</v>
      </c>
      <c r="M128" s="37">
        <v>58.889000000000003</v>
      </c>
      <c r="N128" s="37">
        <v>58.889000000000003</v>
      </c>
      <c r="O128" s="37">
        <v>62.73</v>
      </c>
      <c r="P128" s="37">
        <v>69.516000000000005</v>
      </c>
      <c r="Q128" s="37">
        <v>87.774000000000001</v>
      </c>
      <c r="S128" s="4">
        <f t="shared" si="146"/>
        <v>62.713268652583309</v>
      </c>
      <c r="T128" s="4">
        <f t="shared" si="146"/>
        <v>61.026755330354057</v>
      </c>
      <c r="U128" s="4">
        <f t="shared" si="146"/>
        <v>59.333135757516999</v>
      </c>
      <c r="V128" s="4">
        <f t="shared" si="146"/>
        <v>62.310056972844905</v>
      </c>
      <c r="W128" s="4">
        <f t="shared" si="146"/>
        <v>56.161743648813129</v>
      </c>
      <c r="X128" s="4">
        <f t="shared" si="146"/>
        <v>58.254712619872876</v>
      </c>
      <c r="Y128" s="4">
        <f t="shared" si="146"/>
        <v>55.990914368880418</v>
      </c>
      <c r="Z128" s="4">
        <f t="shared" si="146"/>
        <v>57.075522637520038</v>
      </c>
      <c r="AA128" s="4">
        <f t="shared" si="146"/>
        <v>63.386149118860494</v>
      </c>
      <c r="AB128" s="4">
        <f t="shared" si="146"/>
        <v>59.769728647559987</v>
      </c>
      <c r="AC128" s="4">
        <f t="shared" si="146"/>
        <v>59.049805053370825</v>
      </c>
      <c r="AD128" s="4">
        <f t="shared" si="146"/>
        <v>61.067550281686181</v>
      </c>
      <c r="AE128" s="4">
        <f t="shared" si="146"/>
        <v>64.051416129149445</v>
      </c>
      <c r="AF128" s="4">
        <f t="shared" si="146"/>
        <v>72.185465476223825</v>
      </c>
      <c r="AG128" s="4">
        <f t="shared" si="146"/>
        <v>92.327452896119141</v>
      </c>
      <c r="AI128" s="4">
        <f t="shared" si="147"/>
        <v>-0.66026865258331213</v>
      </c>
      <c r="AJ128" s="4">
        <f t="shared" si="147"/>
        <v>-0.99475533035406016</v>
      </c>
      <c r="AK128" s="4">
        <f t="shared" si="147"/>
        <v>-1.2521357575169958</v>
      </c>
      <c r="AL128" s="4">
        <f t="shared" si="147"/>
        <v>-0.45505697284490765</v>
      </c>
      <c r="AM128" s="4">
        <f t="shared" si="147"/>
        <v>-1.4197436488131316</v>
      </c>
      <c r="AN128" s="4">
        <f t="shared" si="147"/>
        <v>-2.5447126198728753</v>
      </c>
      <c r="AO128" s="4">
        <f t="shared" si="147"/>
        <v>-0.48291436888041517</v>
      </c>
      <c r="AP128" s="4">
        <f t="shared" si="147"/>
        <v>0.127477362479965</v>
      </c>
      <c r="AQ128" s="4">
        <f t="shared" si="147"/>
        <v>4.4608508811394998</v>
      </c>
      <c r="AR128" s="4">
        <f t="shared" si="147"/>
        <v>-1.0757286475599841</v>
      </c>
      <c r="AS128" s="4">
        <f t="shared" si="147"/>
        <v>-0.16080505337082229</v>
      </c>
      <c r="AT128" s="4">
        <f t="shared" si="147"/>
        <v>-2.1785502816861779</v>
      </c>
      <c r="AU128" s="4">
        <f t="shared" si="147"/>
        <v>-1.3214161291494477</v>
      </c>
      <c r="AV128" s="4">
        <f t="shared" si="147"/>
        <v>-2.6694654762238201</v>
      </c>
      <c r="AW128" s="4">
        <f t="shared" si="147"/>
        <v>-4.5534528961191398</v>
      </c>
      <c r="AY128" s="2">
        <f t="shared" si="154"/>
        <v>62.676521868196346</v>
      </c>
      <c r="AZ128" s="2">
        <f t="shared" si="154"/>
        <v>61.023947051528921</v>
      </c>
      <c r="BA128" s="2">
        <f t="shared" si="154"/>
        <v>59.332630856706295</v>
      </c>
      <c r="BB128" s="2">
        <f t="shared" si="154"/>
        <v>62.309805828035664</v>
      </c>
      <c r="BC128" s="2">
        <f t="shared" si="154"/>
        <v>56.161743215151652</v>
      </c>
      <c r="BD128" s="2">
        <f t="shared" si="154"/>
        <v>58.254712094442958</v>
      </c>
      <c r="BE128" s="2">
        <f t="shared" si="154"/>
        <v>55.990910595595878</v>
      </c>
      <c r="BF128" s="2">
        <f t="shared" si="154"/>
        <v>57.075510483408252</v>
      </c>
      <c r="BG128" s="2">
        <f t="shared" si="154"/>
        <v>63.386146367362485</v>
      </c>
      <c r="BH128" s="2">
        <f t="shared" si="154"/>
        <v>59.769648786137708</v>
      </c>
      <c r="BI128" s="2">
        <f t="shared" si="154"/>
        <v>59.049791479151381</v>
      </c>
      <c r="BJ128" s="2">
        <f t="shared" si="154"/>
        <v>61.06754961733462</v>
      </c>
      <c r="BK128" s="2">
        <f t="shared" si="154"/>
        <v>64.051404099807243</v>
      </c>
      <c r="BL128" s="2">
        <f t="shared" si="154"/>
        <v>72.185360592560897</v>
      </c>
      <c r="BM128" s="2">
        <f t="shared" si="154"/>
        <v>92.324693640775408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62.052999999999997</v>
      </c>
      <c r="CF128" s="2">
        <f t="shared" si="155"/>
        <v>60.031999999999996</v>
      </c>
      <c r="CG128" s="2">
        <f t="shared" si="155"/>
        <v>58.081000000000003</v>
      </c>
      <c r="CH128" s="2">
        <f t="shared" si="155"/>
        <v>61.854999999999997</v>
      </c>
      <c r="CI128" s="2">
        <f t="shared" si="155"/>
        <v>54.741999999999997</v>
      </c>
      <c r="CJ128" s="2">
        <f t="shared" si="155"/>
        <v>55.71</v>
      </c>
      <c r="CK128" s="2">
        <f t="shared" si="155"/>
        <v>55.508000000000003</v>
      </c>
      <c r="CL128" s="2">
        <f t="shared" si="155"/>
        <v>57.203000000000003</v>
      </c>
      <c r="CM128" s="2">
        <f t="shared" si="155"/>
        <v>67.846999999999994</v>
      </c>
      <c r="CN128" s="2">
        <f t="shared" si="155"/>
        <v>58.694000000000003</v>
      </c>
      <c r="CO128" s="2">
        <f t="shared" si="155"/>
        <v>58.889000000000003</v>
      </c>
      <c r="CP128" s="2">
        <f t="shared" si="155"/>
        <v>58.889000000000003</v>
      </c>
      <c r="CQ128" s="2">
        <f t="shared" si="155"/>
        <v>62.73</v>
      </c>
      <c r="CR128" s="2">
        <f t="shared" si="155"/>
        <v>69.516000000000005</v>
      </c>
      <c r="CS128" s="2">
        <f t="shared" si="155"/>
        <v>87.774000000000001</v>
      </c>
      <c r="CU128" s="2">
        <f t="shared" si="110"/>
        <v>62.052999999999997</v>
      </c>
      <c r="CV128" s="2">
        <f t="shared" si="111"/>
        <v>60.031999999999996</v>
      </c>
      <c r="CW128" s="2">
        <f t="shared" si="112"/>
        <v>58.081000000000003</v>
      </c>
      <c r="CX128" s="2">
        <f t="shared" si="113"/>
        <v>61.854999999999997</v>
      </c>
      <c r="CY128" s="2">
        <f t="shared" si="114"/>
        <v>54.741999999999997</v>
      </c>
      <c r="CZ128" s="2">
        <f t="shared" si="115"/>
        <v>55.71</v>
      </c>
      <c r="DA128" s="2">
        <f t="shared" si="116"/>
        <v>55.508000000000003</v>
      </c>
      <c r="DB128" s="2">
        <f t="shared" si="117"/>
        <v>57.203000000000003</v>
      </c>
      <c r="DC128" s="2">
        <f t="shared" si="118"/>
        <v>67.846999999999994</v>
      </c>
      <c r="DD128" s="2">
        <f t="shared" si="119"/>
        <v>58.694000000000003</v>
      </c>
      <c r="DE128" s="2">
        <f t="shared" si="120"/>
        <v>58.889000000000003</v>
      </c>
      <c r="DF128" s="2">
        <f t="shared" si="121"/>
        <v>58.889000000000003</v>
      </c>
      <c r="DG128" s="2">
        <f t="shared" si="122"/>
        <v>62.73</v>
      </c>
      <c r="DH128" s="2">
        <f t="shared" si="123"/>
        <v>69.516000000000005</v>
      </c>
      <c r="DI128" s="2">
        <f t="shared" si="124"/>
        <v>87.774000000000001</v>
      </c>
      <c r="DK128" s="2">
        <f t="shared" si="148"/>
        <v>106.94729880341882</v>
      </c>
      <c r="DL128" s="2">
        <f t="shared" si="148"/>
        <v>102.24696223316913</v>
      </c>
      <c r="DM128" s="2">
        <f t="shared" si="148"/>
        <v>95.104797924297941</v>
      </c>
      <c r="DN128" s="2">
        <f t="shared" si="148"/>
        <v>97.496980295566516</v>
      </c>
      <c r="DO128" s="2">
        <f t="shared" si="148"/>
        <v>86.891351538461521</v>
      </c>
      <c r="DP128" s="2">
        <f t="shared" si="148"/>
        <v>89.562568181818165</v>
      </c>
      <c r="DQ128" s="2">
        <f t="shared" si="148"/>
        <v>29.812457509881433</v>
      </c>
      <c r="DR128" s="2">
        <f t="shared" si="148"/>
        <v>66.894487445887464</v>
      </c>
      <c r="DS128" s="2">
        <f t="shared" si="148"/>
        <v>78.053705627705611</v>
      </c>
      <c r="DT128" s="2">
        <f t="shared" si="148"/>
        <v>80.962043478260867</v>
      </c>
      <c r="DU128" s="2">
        <f t="shared" si="148"/>
        <v>86.714871014492758</v>
      </c>
      <c r="DV128" s="2">
        <f t="shared" si="148"/>
        <v>95.263860854700852</v>
      </c>
      <c r="DW128" s="2">
        <f t="shared" si="148"/>
        <v>95.778009230769243</v>
      </c>
      <c r="DX128" s="2">
        <f t="shared" si="148"/>
        <v>109.31311111111111</v>
      </c>
      <c r="DY128" s="2">
        <f t="shared" si="148"/>
        <v>119.29311521367521</v>
      </c>
      <c r="EA128" s="2">
        <f t="shared" si="152"/>
        <v>62.430777280050286</v>
      </c>
      <c r="EB128" s="2">
        <f t="shared" si="152"/>
        <v>60.789686278243678</v>
      </c>
      <c r="EC128" s="2">
        <f t="shared" si="152"/>
        <v>59.14094111124281</v>
      </c>
      <c r="ED128" s="2">
        <f t="shared" si="152"/>
        <v>62.112391068188174</v>
      </c>
      <c r="EE128" s="2">
        <f t="shared" si="151"/>
        <v>55.95631272600351</v>
      </c>
      <c r="EF128" s="2">
        <f t="shared" si="151"/>
        <v>58.048856691383392</v>
      </c>
      <c r="EG128" s="2">
        <f t="shared" si="151"/>
        <v>56.165815529676912</v>
      </c>
      <c r="EH128" s="2">
        <f t="shared" si="151"/>
        <v>57.003059871656255</v>
      </c>
      <c r="EI128" s="2">
        <f t="shared" si="151"/>
        <v>63.27956316019268</v>
      </c>
      <c r="EJ128" s="2">
        <f t="shared" si="151"/>
        <v>59.62297345049025</v>
      </c>
      <c r="EK128" s="2">
        <f t="shared" si="151"/>
        <v>58.873864188860686</v>
      </c>
      <c r="EL128" s="2">
        <f t="shared" si="151"/>
        <v>60.856583386338556</v>
      </c>
      <c r="EM128" s="2">
        <f t="shared" si="135"/>
        <v>63.860975180989655</v>
      </c>
      <c r="EN128" s="2">
        <f t="shared" si="135"/>
        <v>71.976982922580447</v>
      </c>
      <c r="EO128" s="2">
        <f t="shared" si="135"/>
        <v>92.1581899176809</v>
      </c>
      <c r="EQ128" s="2">
        <f t="shared" si="149"/>
        <v>62.498832384816794</v>
      </c>
      <c r="ER128" s="2">
        <f t="shared" si="149"/>
        <v>60.778780864990729</v>
      </c>
      <c r="ES128" s="2">
        <f t="shared" si="149"/>
        <v>59.286391410527145</v>
      </c>
      <c r="ET128" s="2">
        <f t="shared" si="149"/>
        <v>62.386560223866631</v>
      </c>
      <c r="EU128" s="2">
        <f t="shared" si="149"/>
        <v>55.851715803785019</v>
      </c>
      <c r="EV128" s="2">
        <f t="shared" si="149"/>
        <v>57.715649903267604</v>
      </c>
      <c r="EW128" s="2">
        <f t="shared" si="149"/>
        <v>55.881796707384609</v>
      </c>
      <c r="EX128" s="2">
        <f t="shared" si="149"/>
        <v>56.884124974589426</v>
      </c>
      <c r="EY128" s="2">
        <f t="shared" si="149"/>
        <v>62.249292622370234</v>
      </c>
      <c r="EZ128" s="2">
        <f t="shared" si="149"/>
        <v>59.386262224025984</v>
      </c>
      <c r="FA128" s="2">
        <f t="shared" si="149"/>
        <v>58.765535376175038</v>
      </c>
      <c r="FB128" s="2">
        <f t="shared" si="149"/>
        <v>60.801636184217358</v>
      </c>
      <c r="FC128" s="2">
        <f t="shared" si="149"/>
        <v>63.781566381485803</v>
      </c>
      <c r="FD128" s="2">
        <f t="shared" si="149"/>
        <v>72.242571051383962</v>
      </c>
      <c r="FE128" s="2">
        <f t="shared" si="149"/>
        <v>93.072329021246773</v>
      </c>
      <c r="FG128" s="2">
        <f t="shared" si="150"/>
        <v>0.99448622092008243</v>
      </c>
      <c r="FH128" s="2">
        <f t="shared" si="150"/>
        <v>0.99434775406592479</v>
      </c>
      <c r="FI128" s="2">
        <f t="shared" si="150"/>
        <v>0.99468974345213768</v>
      </c>
      <c r="FJ128" s="2">
        <f t="shared" si="150"/>
        <v>0.9944605702804703</v>
      </c>
      <c r="FK128" s="2">
        <f t="shared" si="150"/>
        <v>0.99334327738803541</v>
      </c>
      <c r="FL128" s="2">
        <f t="shared" si="150"/>
        <v>0.99342195993728533</v>
      </c>
      <c r="FM128" s="2">
        <f t="shared" si="150"/>
        <v>0.99342901376215698</v>
      </c>
      <c r="FN128" s="2">
        <f t="shared" si="150"/>
        <v>0.99259404011369634</v>
      </c>
      <c r="FO128" s="2">
        <f t="shared" si="150"/>
        <v>0.992289474425747</v>
      </c>
      <c r="FP128" s="2">
        <f t="shared" si="150"/>
        <v>0.99306885493037589</v>
      </c>
      <c r="FQ128" s="2">
        <f t="shared" si="150"/>
        <v>0.99366226107861166</v>
      </c>
      <c r="FR128" s="2">
        <f t="shared" si="150"/>
        <v>0.99386115394198171</v>
      </c>
      <c r="FS128" s="2">
        <f t="shared" si="150"/>
        <v>0.99402362791578225</v>
      </c>
      <c r="FT128" s="2">
        <f t="shared" si="150"/>
        <v>0.9944429969866837</v>
      </c>
      <c r="FU128" s="2">
        <f t="shared" si="150"/>
        <v>0.99398054303434913</v>
      </c>
      <c r="FW128" s="2">
        <f t="shared" si="156"/>
        <v>4.2659997483328049E-3</v>
      </c>
      <c r="FX128" s="2">
        <f t="shared" si="156"/>
        <v>6.0471040653599711E-3</v>
      </c>
      <c r="FY128" s="2">
        <f t="shared" si="156"/>
        <v>4.8981634213096995E-3</v>
      </c>
      <c r="FZ128" s="2">
        <f t="shared" si="156"/>
        <v>5.1220738690404468E-3</v>
      </c>
      <c r="GA128" s="2">
        <f t="shared" si="156"/>
        <v>4.7370726236061556E-3</v>
      </c>
      <c r="GB128" s="2">
        <f t="shared" si="156"/>
        <v>4.3308050760614758E-3</v>
      </c>
      <c r="GC128" s="2">
        <f t="shared" si="156"/>
        <v>6.1171340616778137E-3</v>
      </c>
      <c r="GD128" s="2">
        <f t="shared" si="156"/>
        <v>6.7676022840623441E-3</v>
      </c>
      <c r="GE128" s="2">
        <f t="shared" si="156"/>
        <v>7.1177383943272334E-3</v>
      </c>
      <c r="GF128" s="2">
        <f t="shared" si="156"/>
        <v>5.1913649565404349E-3</v>
      </c>
      <c r="GG128" s="2">
        <f t="shared" si="156"/>
        <v>4.8162835519914501E-3</v>
      </c>
      <c r="GH128" s="2">
        <f t="shared" si="156"/>
        <v>4.6362443928006794E-3</v>
      </c>
      <c r="GI128" s="2">
        <f t="shared" si="156"/>
        <v>4.0191073349015215E-3</v>
      </c>
      <c r="GJ128" s="2">
        <f t="shared" si="156"/>
        <v>3.3913154751839766E-3</v>
      </c>
      <c r="GK128" s="2">
        <f t="shared" si="156"/>
        <v>3.4635954164714176E-3</v>
      </c>
      <c r="GM128" s="86">
        <f t="shared" si="157"/>
        <v>4.992994666197305E-23</v>
      </c>
      <c r="GN128" s="86">
        <f t="shared" si="157"/>
        <v>1.9820281623077475E-32</v>
      </c>
      <c r="GO128" s="86">
        <f t="shared" si="157"/>
        <v>2.2649783994605937E-37</v>
      </c>
      <c r="GP128" s="86">
        <f t="shared" si="157"/>
        <v>4.219247777945907E-40</v>
      </c>
      <c r="GQ128" s="86">
        <f t="shared" si="157"/>
        <v>5.4123885148427116E-41</v>
      </c>
      <c r="GR128" s="86">
        <f t="shared" si="157"/>
        <v>2.1369032655593633E-36</v>
      </c>
      <c r="GS128" s="86">
        <f t="shared" si="157"/>
        <v>4.4156777310618559E-19</v>
      </c>
      <c r="GT128" s="86">
        <f t="shared" si="157"/>
        <v>1.2170599761610468E-13</v>
      </c>
      <c r="GU128" s="86">
        <f t="shared" si="157"/>
        <v>2.1191313816474563E-25</v>
      </c>
      <c r="GV128" s="86">
        <f t="shared" si="157"/>
        <v>1.1236322720654961E-23</v>
      </c>
      <c r="GW128" s="86">
        <f t="shared" si="157"/>
        <v>5.0797773888337013E-37</v>
      </c>
      <c r="GX128" s="86">
        <f t="shared" si="157"/>
        <v>7.4251971007036236E-64</v>
      </c>
      <c r="GY128" s="86">
        <f t="shared" si="157"/>
        <v>4.3988942742652462E-50</v>
      </c>
      <c r="GZ128" s="86">
        <f t="shared" si="157"/>
        <v>5.8084307684089875E-58</v>
      </c>
      <c r="HA128" s="86">
        <f t="shared" si="157"/>
        <v>5.9697255135479361E-63</v>
      </c>
      <c r="HC128" s="86">
        <f t="shared" si="153"/>
        <v>2.0437573105862301E-3</v>
      </c>
      <c r="HD128" s="86">
        <f t="shared" si="153"/>
        <v>1.134453056105545E-4</v>
      </c>
      <c r="HE128" s="86">
        <f t="shared" si="153"/>
        <v>2.3322377262741783E-5</v>
      </c>
      <c r="HF128" s="86">
        <f t="shared" si="153"/>
        <v>2.028494588428056E-5</v>
      </c>
      <c r="HG128" s="86">
        <f t="shared" si="153"/>
        <v>3.4742588252155695E-9</v>
      </c>
      <c r="HH128" s="86">
        <f t="shared" si="153"/>
        <v>5.5335788752182527E-8</v>
      </c>
      <c r="HI128" s="86">
        <f t="shared" si="138"/>
        <v>1.0545833277807074E-8</v>
      </c>
      <c r="HJ128" s="86">
        <f t="shared" si="138"/>
        <v>3.983580303075956E-11</v>
      </c>
      <c r="HK128" s="86">
        <f t="shared" si="138"/>
        <v>1.58668898965114E-9</v>
      </c>
      <c r="HL128" s="86">
        <f t="shared" ref="HL128:HQ170" si="161" xml:space="preserve"> _xlfn.NORM.DIST($B128, L$8, ABS(L$12), TRUE) * _xlfn.NORM.DIST(($B128 - L$8)*L$16, 0, ABS(L$12), TRUE) * 2</f>
        <v>1.5777469402930133E-9</v>
      </c>
      <c r="HM128" s="86">
        <f t="shared" si="161"/>
        <v>3.1212622109866634E-12</v>
      </c>
      <c r="HN128" s="86">
        <f t="shared" si="161"/>
        <v>1.7663505110384976E-8</v>
      </c>
      <c r="HO128" s="86">
        <f t="shared" si="161"/>
        <v>4.5139759365375992E-7</v>
      </c>
      <c r="HP128" s="86">
        <f t="shared" si="161"/>
        <v>3.7906805358603393E-7</v>
      </c>
      <c r="HQ128" s="86">
        <f t="shared" si="161"/>
        <v>5.2188593876135127E-10</v>
      </c>
      <c r="HS128" s="86">
        <f t="shared" si="158"/>
        <v>8.6518787464918958E-8</v>
      </c>
      <c r="HT128" s="86">
        <f t="shared" si="158"/>
        <v>4.1101237154596027E-7</v>
      </c>
      <c r="HU128" s="86">
        <f t="shared" si="158"/>
        <v>3.5560744578745597E-7</v>
      </c>
      <c r="HV128" s="86">
        <f t="shared" si="158"/>
        <v>9.5097216211759289E-9</v>
      </c>
      <c r="HW128" s="86">
        <f t="shared" si="158"/>
        <v>3.381263492727138E-9</v>
      </c>
      <c r="HX128" s="86">
        <f t="shared" si="158"/>
        <v>5.1351013282023764E-10</v>
      </c>
      <c r="HY128" s="86">
        <f t="shared" si="158"/>
        <v>2.4357523642409648E-8</v>
      </c>
      <c r="HZ128" s="86">
        <f t="shared" si="158"/>
        <v>7.6848615130504532E-8</v>
      </c>
      <c r="IA128" s="86">
        <f t="shared" si="158"/>
        <v>2.0025166707968711E-8</v>
      </c>
      <c r="IB128" s="86">
        <f t="shared" si="158"/>
        <v>4.6349665243128421E-7</v>
      </c>
      <c r="IC128" s="86">
        <f t="shared" si="158"/>
        <v>7.2982224947936108E-8</v>
      </c>
      <c r="ID128" s="86">
        <f t="shared" si="158"/>
        <v>1.9730880499928929E-9</v>
      </c>
      <c r="IE128" s="86">
        <f t="shared" si="158"/>
        <v>1.5341523300175463E-8</v>
      </c>
      <c r="IF128" s="86">
        <f t="shared" si="158"/>
        <v>1.9457486711435689E-7</v>
      </c>
      <c r="IG128" s="86">
        <f t="shared" si="158"/>
        <v>3.7100031466927855E-6</v>
      </c>
      <c r="II128" s="86">
        <f t="shared" si="159"/>
        <v>5.435803403417932E-78</v>
      </c>
      <c r="IJ128" s="86">
        <f t="shared" si="159"/>
        <v>8.2288775482096179E-64</v>
      </c>
      <c r="IK128" s="86">
        <f t="shared" si="159"/>
        <v>2.5404907844028661E-70</v>
      </c>
      <c r="IL128" s="86">
        <f t="shared" si="159"/>
        <v>1.7275659034582336E-91</v>
      </c>
      <c r="IM128" s="86">
        <f t="shared" si="159"/>
        <v>1.2773815700240879E-92</v>
      </c>
      <c r="IN128" s="86">
        <f t="shared" si="159"/>
        <v>1.3702296819387122E-103</v>
      </c>
      <c r="IO128" s="86">
        <f t="shared" si="159"/>
        <v>4.1293846228346177E-84</v>
      </c>
      <c r="IP128" s="86">
        <f t="shared" si="159"/>
        <v>3.5752671747512607E-83</v>
      </c>
      <c r="IQ128" s="86">
        <f t="shared" si="159"/>
        <v>1.5989338095144628E-95</v>
      </c>
      <c r="IR128" s="86">
        <f t="shared" si="159"/>
        <v>3.7080364303901103E-73</v>
      </c>
      <c r="IS128" s="86">
        <f t="shared" si="159"/>
        <v>4.4196881464536943E-77</v>
      </c>
      <c r="IT128" s="86">
        <f t="shared" si="159"/>
        <v>1.0296586609657652E-92</v>
      </c>
      <c r="IU128" s="86">
        <f t="shared" si="159"/>
        <v>5.6298125554686888E-85</v>
      </c>
      <c r="IV128" s="86">
        <f t="shared" si="159"/>
        <v>9.9802005963910629E-50</v>
      </c>
      <c r="IW128" s="86">
        <f t="shared" si="159"/>
        <v>2.879233931289019E-36</v>
      </c>
      <c r="IY128" s="86">
        <f t="shared" si="160"/>
        <v>2.0438438293736952E-3</v>
      </c>
      <c r="IZ128" s="86">
        <f t="shared" si="160"/>
        <v>1.1385631798210046E-4</v>
      </c>
      <c r="JA128" s="86">
        <f t="shared" si="160"/>
        <v>2.3677984708529239E-5</v>
      </c>
      <c r="JB128" s="86">
        <f t="shared" si="160"/>
        <v>2.0294455605901736E-5</v>
      </c>
      <c r="JC128" s="86">
        <f t="shared" si="160"/>
        <v>6.8555223179427074E-9</v>
      </c>
      <c r="JD128" s="86">
        <f t="shared" si="160"/>
        <v>5.5849298885002763E-8</v>
      </c>
      <c r="JE128" s="86">
        <f t="shared" si="160"/>
        <v>3.4903356920658288E-8</v>
      </c>
      <c r="JF128" s="86">
        <f t="shared" si="160"/>
        <v>7.6888572639532908E-8</v>
      </c>
      <c r="JG128" s="86">
        <f t="shared" si="160"/>
        <v>2.1611855697619851E-8</v>
      </c>
      <c r="JH128" s="86">
        <f t="shared" si="160"/>
        <v>4.6507439937157725E-7</v>
      </c>
      <c r="JI128" s="86">
        <f t="shared" si="160"/>
        <v>7.29853462101471E-8</v>
      </c>
      <c r="JJ128" s="86">
        <f t="shared" si="160"/>
        <v>1.9636593160377868E-8</v>
      </c>
      <c r="JK128" s="86">
        <f t="shared" si="160"/>
        <v>4.6673911695393537E-7</v>
      </c>
      <c r="JL128" s="86">
        <f t="shared" si="160"/>
        <v>5.7364292070039084E-7</v>
      </c>
      <c r="JM128" s="86">
        <f t="shared" si="160"/>
        <v>3.710525032631547E-6</v>
      </c>
    </row>
    <row r="129" spans="2:273" x14ac:dyDescent="0.25">
      <c r="B129" s="2">
        <v>102</v>
      </c>
      <c r="C129" s="37">
        <v>62.316000000000003</v>
      </c>
      <c r="D129" s="37">
        <v>60.381</v>
      </c>
      <c r="E129" s="37">
        <v>58.758000000000003</v>
      </c>
      <c r="F129" s="37">
        <v>61.918999999999997</v>
      </c>
      <c r="G129" s="37">
        <v>55.305999999999997</v>
      </c>
      <c r="H129" s="37">
        <v>53.628999999999998</v>
      </c>
      <c r="I129" s="37">
        <v>55.671999999999997</v>
      </c>
      <c r="J129" s="37">
        <v>57.881</v>
      </c>
      <c r="K129" s="37">
        <v>65.236999999999995</v>
      </c>
      <c r="L129" s="37">
        <v>58.902999999999999</v>
      </c>
      <c r="M129" s="37">
        <v>57.762</v>
      </c>
      <c r="N129" s="37">
        <v>59.713999999999999</v>
      </c>
      <c r="O129" s="37">
        <v>63.825000000000003</v>
      </c>
      <c r="P129" s="37">
        <v>69.290000000000006</v>
      </c>
      <c r="Q129" s="37">
        <v>89.870999999999995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62.572123354232353</v>
      </c>
      <c r="T129" s="4">
        <f t="shared" si="162"/>
        <v>60.885567579738343</v>
      </c>
      <c r="U129" s="4">
        <f t="shared" si="162"/>
        <v>59.213831389985216</v>
      </c>
      <c r="V129" s="4">
        <f t="shared" si="162"/>
        <v>62.192561132033212</v>
      </c>
      <c r="W129" s="4">
        <f t="shared" si="162"/>
        <v>56.03614973192434</v>
      </c>
      <c r="X129" s="4">
        <f t="shared" si="162"/>
        <v>58.060690758223799</v>
      </c>
      <c r="Y129" s="4">
        <f t="shared" si="162"/>
        <v>55.857284430347732</v>
      </c>
      <c r="Z129" s="4">
        <f t="shared" si="162"/>
        <v>56.916490011970581</v>
      </c>
      <c r="AA129" s="4">
        <f t="shared" si="162"/>
        <v>63.03244985293955</v>
      </c>
      <c r="AB129" s="4">
        <f t="shared" si="162"/>
        <v>59.593153590589239</v>
      </c>
      <c r="AC129" s="4">
        <f t="shared" si="162"/>
        <v>58.923006370065139</v>
      </c>
      <c r="AD129" s="4">
        <f t="shared" si="162"/>
        <v>60.913618591618963</v>
      </c>
      <c r="AE129" s="4">
        <f t="shared" si="162"/>
        <v>63.913161870064314</v>
      </c>
      <c r="AF129" s="4">
        <f t="shared" si="162"/>
        <v>72.080076177812145</v>
      </c>
      <c r="AG129" s="4">
        <f t="shared" si="162"/>
        <v>92.550117844945063</v>
      </c>
      <c r="AI129" s="4">
        <f t="shared" ref="AI129:AW145" si="163">IF(OR($B129 &lt; C$230, $B129 &gt; C$233), 0, C129-S129)</f>
        <v>-0.25612335423235066</v>
      </c>
      <c r="AJ129" s="4">
        <f t="shared" si="163"/>
        <v>-0.50456757973834243</v>
      </c>
      <c r="AK129" s="4">
        <f t="shared" si="163"/>
        <v>-0.45583138998521378</v>
      </c>
      <c r="AL129" s="4">
        <f t="shared" si="163"/>
        <v>-0.27356113203321542</v>
      </c>
      <c r="AM129" s="4">
        <f t="shared" si="163"/>
        <v>-0.7301497319243424</v>
      </c>
      <c r="AN129" s="4">
        <f t="shared" si="163"/>
        <v>-4.4316907582238017</v>
      </c>
      <c r="AO129" s="4">
        <f t="shared" si="163"/>
        <v>-0.18528443034773545</v>
      </c>
      <c r="AP129" s="4">
        <f t="shared" si="163"/>
        <v>0.96450998802941967</v>
      </c>
      <c r="AQ129" s="4">
        <f t="shared" si="163"/>
        <v>2.2045501470604449</v>
      </c>
      <c r="AR129" s="4">
        <f t="shared" si="163"/>
        <v>-0.6901535905892402</v>
      </c>
      <c r="AS129" s="4">
        <f t="shared" si="163"/>
        <v>-1.1610063700651381</v>
      </c>
      <c r="AT129" s="4">
        <f t="shared" si="163"/>
        <v>-1.1996185916189646</v>
      </c>
      <c r="AU129" s="4">
        <f t="shared" si="163"/>
        <v>-8.8161870064311643E-2</v>
      </c>
      <c r="AV129" s="4">
        <f t="shared" si="163"/>
        <v>-2.7900761778121392</v>
      </c>
      <c r="AW129" s="4">
        <f t="shared" si="163"/>
        <v>-2.6791178449450683</v>
      </c>
      <c r="AY129" s="2">
        <f t="shared" si="154"/>
        <v>62.560779623965672</v>
      </c>
      <c r="AZ129" s="2">
        <f t="shared" si="154"/>
        <v>60.885044316163331</v>
      </c>
      <c r="BA129" s="2">
        <f t="shared" si="154"/>
        <v>59.213720043329765</v>
      </c>
      <c r="BB129" s="2">
        <f t="shared" si="154"/>
        <v>62.192524479340797</v>
      </c>
      <c r="BC129" s="2">
        <f t="shared" si="154"/>
        <v>56.036148428762097</v>
      </c>
      <c r="BD129" s="2">
        <f t="shared" si="154"/>
        <v>58.060690487125953</v>
      </c>
      <c r="BE129" s="2">
        <f t="shared" si="154"/>
        <v>55.857272947139109</v>
      </c>
      <c r="BF129" s="2">
        <f t="shared" si="154"/>
        <v>56.916453159927819</v>
      </c>
      <c r="BG129" s="2">
        <f t="shared" si="154"/>
        <v>63.032440216122581</v>
      </c>
      <c r="BH129" s="2">
        <f t="shared" si="154"/>
        <v>59.592952091289995</v>
      </c>
      <c r="BI129" s="2">
        <f t="shared" si="154"/>
        <v>58.922969391304335</v>
      </c>
      <c r="BJ129" s="2">
        <f t="shared" si="154"/>
        <v>60.913616970332036</v>
      </c>
      <c r="BK129" s="2">
        <f t="shared" si="154"/>
        <v>63.913150754825239</v>
      </c>
      <c r="BL129" s="2">
        <f t="shared" si="154"/>
        <v>72.079848640050585</v>
      </c>
      <c r="BM129" s="2">
        <f t="shared" si="154"/>
        <v>92.544806471109837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62.316000000000003</v>
      </c>
      <c r="CF129" s="2">
        <f t="shared" si="155"/>
        <v>60.381</v>
      </c>
      <c r="CG129" s="2">
        <f t="shared" si="155"/>
        <v>58.758000000000003</v>
      </c>
      <c r="CH129" s="2">
        <f t="shared" si="155"/>
        <v>61.918999999999997</v>
      </c>
      <c r="CI129" s="2">
        <f t="shared" si="155"/>
        <v>55.305999999999997</v>
      </c>
      <c r="CJ129" s="2">
        <f t="shared" si="155"/>
        <v>53.628999999999998</v>
      </c>
      <c r="CK129" s="2">
        <f t="shared" si="155"/>
        <v>55.671999999999997</v>
      </c>
      <c r="CL129" s="2">
        <f t="shared" si="155"/>
        <v>57.881</v>
      </c>
      <c r="CM129" s="2">
        <f t="shared" si="155"/>
        <v>65.236999999999995</v>
      </c>
      <c r="CN129" s="2">
        <f t="shared" si="155"/>
        <v>58.902999999999999</v>
      </c>
      <c r="CO129" s="2">
        <f t="shared" si="155"/>
        <v>57.762</v>
      </c>
      <c r="CP129" s="2">
        <f t="shared" si="155"/>
        <v>59.713999999999999</v>
      </c>
      <c r="CQ129" s="2">
        <f t="shared" si="155"/>
        <v>63.825000000000003</v>
      </c>
      <c r="CR129" s="2">
        <f t="shared" si="155"/>
        <v>69.290000000000006</v>
      </c>
      <c r="CS129" s="2">
        <f t="shared" si="155"/>
        <v>89.870999999999995</v>
      </c>
      <c r="CU129" s="2">
        <f t="shared" si="110"/>
        <v>62.316000000000003</v>
      </c>
      <c r="CV129" s="2">
        <f t="shared" si="111"/>
        <v>60.381</v>
      </c>
      <c r="CW129" s="2">
        <f t="shared" si="112"/>
        <v>58.758000000000003</v>
      </c>
      <c r="CX129" s="2">
        <f t="shared" si="113"/>
        <v>61.918999999999997</v>
      </c>
      <c r="CY129" s="2">
        <f t="shared" si="114"/>
        <v>55.305999999999997</v>
      </c>
      <c r="CZ129" s="2">
        <f t="shared" si="115"/>
        <v>53.628999999999998</v>
      </c>
      <c r="DA129" s="2">
        <f t="shared" si="116"/>
        <v>55.671999999999997</v>
      </c>
      <c r="DB129" s="2">
        <f t="shared" si="117"/>
        <v>57.881</v>
      </c>
      <c r="DC129" s="2">
        <f t="shared" si="118"/>
        <v>65.236999999999995</v>
      </c>
      <c r="DD129" s="2">
        <f t="shared" si="119"/>
        <v>58.902999999999999</v>
      </c>
      <c r="DE129" s="2">
        <f t="shared" si="120"/>
        <v>57.762</v>
      </c>
      <c r="DF129" s="2">
        <f t="shared" si="121"/>
        <v>59.713999999999999</v>
      </c>
      <c r="DG129" s="2">
        <f t="shared" si="122"/>
        <v>63.825000000000003</v>
      </c>
      <c r="DH129" s="2">
        <f t="shared" si="123"/>
        <v>69.290000000000006</v>
      </c>
      <c r="DI129" s="2">
        <f t="shared" si="124"/>
        <v>89.870999999999995</v>
      </c>
      <c r="DK129" s="2">
        <f t="shared" ref="DK129:DY145" si="164">BO$228*$B129+BO$229</f>
        <v>107.39307897435899</v>
      </c>
      <c r="DL129" s="2">
        <f t="shared" si="164"/>
        <v>102.62217952928299</v>
      </c>
      <c r="DM129" s="2">
        <f t="shared" si="164"/>
        <v>95.402527472527481</v>
      </c>
      <c r="DN129" s="2">
        <f t="shared" si="164"/>
        <v>97.804704433497548</v>
      </c>
      <c r="DO129" s="2">
        <f t="shared" si="164"/>
        <v>87.1686123076923</v>
      </c>
      <c r="DP129" s="2">
        <f t="shared" si="164"/>
        <v>89.888332015810249</v>
      </c>
      <c r="DQ129" s="2">
        <f t="shared" si="164"/>
        <v>29.179632411067203</v>
      </c>
      <c r="DR129" s="2">
        <f t="shared" si="164"/>
        <v>66.85963419913422</v>
      </c>
      <c r="DS129" s="2">
        <f t="shared" si="164"/>
        <v>78.19654329004328</v>
      </c>
      <c r="DT129" s="2">
        <f t="shared" si="164"/>
        <v>81.133490118577072</v>
      </c>
      <c r="DU129" s="2">
        <f t="shared" si="164"/>
        <v>86.967131449275371</v>
      </c>
      <c r="DV129" s="2">
        <f t="shared" si="164"/>
        <v>95.606152478632481</v>
      </c>
      <c r="DW129" s="2">
        <f t="shared" si="164"/>
        <v>96.097901538461542</v>
      </c>
      <c r="DX129" s="2">
        <f t="shared" si="164"/>
        <v>109.70471428571429</v>
      </c>
      <c r="DY129" s="2">
        <f t="shared" si="164"/>
        <v>119.62126119658117</v>
      </c>
      <c r="EA129" s="2">
        <f t="shared" si="152"/>
        <v>62.333785237140937</v>
      </c>
      <c r="EB129" s="2">
        <f t="shared" si="152"/>
        <v>60.668740740469488</v>
      </c>
      <c r="EC129" s="2">
        <f t="shared" si="152"/>
        <v>59.036790539272332</v>
      </c>
      <c r="ED129" s="2">
        <f t="shared" si="152"/>
        <v>62.010161129446715</v>
      </c>
      <c r="EE129" s="2">
        <f t="shared" si="151"/>
        <v>55.846379858936835</v>
      </c>
      <c r="EF129" s="2">
        <f t="shared" si="151"/>
        <v>57.869948773042651</v>
      </c>
      <c r="EG129" s="2">
        <f t="shared" si="151"/>
        <v>56.019961505159856</v>
      </c>
      <c r="EH129" s="2">
        <f t="shared" si="151"/>
        <v>56.849600160326126</v>
      </c>
      <c r="EI129" s="2">
        <f t="shared" si="151"/>
        <v>62.932381975155643</v>
      </c>
      <c r="EJ129" s="2">
        <f t="shared" si="151"/>
        <v>59.457088969516192</v>
      </c>
      <c r="EK129" s="2">
        <f t="shared" si="151"/>
        <v>58.760365134244509</v>
      </c>
      <c r="EL129" s="2">
        <f t="shared" si="151"/>
        <v>60.718427247603806</v>
      </c>
      <c r="EM129" s="2">
        <f t="shared" si="135"/>
        <v>63.736992804113598</v>
      </c>
      <c r="EN129" s="2">
        <f t="shared" si="135"/>
        <v>71.887210283576536</v>
      </c>
      <c r="EO129" s="2">
        <f t="shared" si="135"/>
        <v>92.393008147695895</v>
      </c>
      <c r="EQ129" s="2">
        <f t="shared" ref="EQ129:FE145" si="165">CU$228*$B129+CU$229</f>
        <v>62.397531547278433</v>
      </c>
      <c r="ER129" s="2">
        <f t="shared" si="165"/>
        <v>60.658144515489042</v>
      </c>
      <c r="ES129" s="2">
        <f t="shared" si="165"/>
        <v>59.172309379159856</v>
      </c>
      <c r="ET129" s="2">
        <f t="shared" si="165"/>
        <v>62.266761755767973</v>
      </c>
      <c r="EU129" s="2">
        <f t="shared" si="165"/>
        <v>55.750025159317033</v>
      </c>
      <c r="EV129" s="2">
        <f t="shared" si="165"/>
        <v>57.563286729025045</v>
      </c>
      <c r="EW129" s="2">
        <f t="shared" si="165"/>
        <v>55.759420868226186</v>
      </c>
      <c r="EX129" s="2">
        <f t="shared" si="165"/>
        <v>56.741448691140945</v>
      </c>
      <c r="EY129" s="2">
        <f t="shared" si="165"/>
        <v>61.989518103230587</v>
      </c>
      <c r="EZ129" s="2">
        <f t="shared" si="165"/>
        <v>59.238596662337677</v>
      </c>
      <c r="FA129" s="2">
        <f t="shared" si="165"/>
        <v>58.661044486373704</v>
      </c>
      <c r="FB129" s="2">
        <f t="shared" si="165"/>
        <v>60.670891305616365</v>
      </c>
      <c r="FC129" s="2">
        <f t="shared" si="165"/>
        <v>63.66468996913715</v>
      </c>
      <c r="FD129" s="2">
        <f t="shared" si="165"/>
        <v>72.124940054571496</v>
      </c>
      <c r="FE129" s="2">
        <f t="shared" si="165"/>
        <v>92.983336613128017</v>
      </c>
      <c r="FG129" s="2">
        <f t="shared" ref="FG129:FU145" si="166">POWER(10,($B129-C$231)/C$229)/(1+POWER(10,($B129-C$231)/C$229))</f>
        <v>0.99496893287703381</v>
      </c>
      <c r="FH129" s="2">
        <f t="shared" si="166"/>
        <v>0.99484252544171448</v>
      </c>
      <c r="FI129" s="2">
        <f t="shared" si="166"/>
        <v>0.99515472453777576</v>
      </c>
      <c r="FJ129" s="2">
        <f t="shared" si="166"/>
        <v>0.99494551644726537</v>
      </c>
      <c r="FK129" s="2">
        <f t="shared" si="166"/>
        <v>0.99392543883476758</v>
      </c>
      <c r="FL129" s="2">
        <f t="shared" si="166"/>
        <v>0.9939972818104662</v>
      </c>
      <c r="FM129" s="2">
        <f t="shared" si="166"/>
        <v>0.99400372242466162</v>
      </c>
      <c r="FN129" s="2">
        <f t="shared" si="166"/>
        <v>0.99324128002722578</v>
      </c>
      <c r="FO129" s="2">
        <f t="shared" si="166"/>
        <v>0.99296314299507149</v>
      </c>
      <c r="FP129" s="2">
        <f t="shared" si="166"/>
        <v>0.99367486308370001</v>
      </c>
      <c r="FQ129" s="2">
        <f t="shared" si="166"/>
        <v>0.99421668832946897</v>
      </c>
      <c r="FR129" s="2">
        <f t="shared" si="166"/>
        <v>0.99439828007422182</v>
      </c>
      <c r="FS129" s="2">
        <f t="shared" si="166"/>
        <v>0.99454661618476947</v>
      </c>
      <c r="FT129" s="2">
        <f t="shared" si="166"/>
        <v>0.99492947375313412</v>
      </c>
      <c r="FU129" s="2">
        <f t="shared" si="166"/>
        <v>0.99450728079822992</v>
      </c>
      <c r="FW129" s="2">
        <f t="shared" si="156"/>
        <v>4.6756513231151157E-3</v>
      </c>
      <c r="FX129" s="2">
        <f t="shared" si="156"/>
        <v>6.6266516781541057E-3</v>
      </c>
      <c r="FY129" s="2">
        <f t="shared" si="156"/>
        <v>5.3681925674774044E-3</v>
      </c>
      <c r="FZ129" s="2">
        <f t="shared" si="156"/>
        <v>5.6134683175146317E-3</v>
      </c>
      <c r="GA129" s="2">
        <f t="shared" si="156"/>
        <v>5.191724101663968E-3</v>
      </c>
      <c r="GB129" s="2">
        <f t="shared" si="156"/>
        <v>4.7466500531075919E-3</v>
      </c>
      <c r="GC129" s="2">
        <f t="shared" si="156"/>
        <v>6.7033480062205835E-3</v>
      </c>
      <c r="GD129" s="2">
        <f t="shared" si="156"/>
        <v>7.4156864497030728E-3</v>
      </c>
      <c r="GE129" s="2">
        <f t="shared" si="156"/>
        <v>7.7990892694605992E-3</v>
      </c>
      <c r="GF129" s="2">
        <f t="shared" si="156"/>
        <v>5.6893689425697976E-3</v>
      </c>
      <c r="GG129" s="2">
        <f t="shared" si="156"/>
        <v>5.2784971611964685E-3</v>
      </c>
      <c r="GH129" s="2">
        <f t="shared" si="156"/>
        <v>5.0812680553012001E-3</v>
      </c>
      <c r="GI129" s="2">
        <f t="shared" si="156"/>
        <v>4.4051554342335259E-3</v>
      </c>
      <c r="GJ129" s="2">
        <f t="shared" si="156"/>
        <v>3.7172872230117606E-3</v>
      </c>
      <c r="GK129" s="2">
        <f t="shared" si="156"/>
        <v>3.796488214461474E-3</v>
      </c>
      <c r="GM129" s="86">
        <f t="shared" si="157"/>
        <v>3.4665297581087684E-24</v>
      </c>
      <c r="GN129" s="86">
        <f t="shared" si="157"/>
        <v>3.7696017322512343E-34</v>
      </c>
      <c r="GO129" s="86">
        <f t="shared" si="157"/>
        <v>2.4412773697559068E-39</v>
      </c>
      <c r="GP129" s="86">
        <f t="shared" si="157"/>
        <v>2.9415070645643037E-42</v>
      </c>
      <c r="GQ129" s="86">
        <f t="shared" si="157"/>
        <v>3.4515828943734603E-43</v>
      </c>
      <c r="GR129" s="86">
        <f t="shared" si="157"/>
        <v>2.7555507409788842E-38</v>
      </c>
      <c r="GS129" s="86">
        <f t="shared" si="157"/>
        <v>5.0257020235514485E-20</v>
      </c>
      <c r="GT129" s="86">
        <f t="shared" si="157"/>
        <v>2.7390240697110398E-14</v>
      </c>
      <c r="GU129" s="86">
        <f t="shared" si="157"/>
        <v>1.1060216096107164E-26</v>
      </c>
      <c r="GV129" s="86">
        <f t="shared" si="157"/>
        <v>7.1292891560013628E-25</v>
      </c>
      <c r="GW129" s="86">
        <f t="shared" si="157"/>
        <v>5.9901358602820757E-39</v>
      </c>
      <c r="GX129" s="86">
        <f t="shared" si="157"/>
        <v>2.7873995468474338E-67</v>
      </c>
      <c r="GY129" s="86">
        <f t="shared" si="157"/>
        <v>9.9522930233105546E-53</v>
      </c>
      <c r="GZ129" s="86">
        <f t="shared" si="157"/>
        <v>4.9543621332067874E-61</v>
      </c>
      <c r="HA129" s="86">
        <f t="shared" si="157"/>
        <v>2.7738757249558984E-66</v>
      </c>
      <c r="HC129" s="86">
        <f t="shared" si="153"/>
        <v>8.3538755795977164E-4</v>
      </c>
      <c r="HD129" s="86">
        <f t="shared" si="153"/>
        <v>2.5992842527851584E-5</v>
      </c>
      <c r="HE129" s="86">
        <f t="shared" si="153"/>
        <v>4.4391651552522317E-6</v>
      </c>
      <c r="HF129" s="86">
        <f t="shared" si="153"/>
        <v>3.9277705517756462E-6</v>
      </c>
      <c r="HG129" s="86">
        <f t="shared" si="153"/>
        <v>1.5419713657841896E-10</v>
      </c>
      <c r="HH129" s="86">
        <f t="shared" si="153"/>
        <v>4.5782385687242535E-9</v>
      </c>
      <c r="HI129" s="86">
        <f t="shared" si="153"/>
        <v>7.7637869434683352E-10</v>
      </c>
      <c r="HJ129" s="86">
        <f t="shared" si="153"/>
        <v>1.4347161888028155E-12</v>
      </c>
      <c r="HK129" s="86">
        <f t="shared" si="153"/>
        <v>1.0928149028677243E-10</v>
      </c>
      <c r="HL129" s="86">
        <f t="shared" si="161"/>
        <v>8.0300647180223994E-11</v>
      </c>
      <c r="HM129" s="86">
        <f t="shared" si="161"/>
        <v>4.9912219325352955E-14</v>
      </c>
      <c r="HN129" s="86">
        <f t="shared" si="161"/>
        <v>1.1186257905374577E-9</v>
      </c>
      <c r="HO129" s="86">
        <f t="shared" si="161"/>
        <v>3.8809564638915948E-8</v>
      </c>
      <c r="HP129" s="86">
        <f t="shared" si="161"/>
        <v>3.0839613184855322E-8</v>
      </c>
      <c r="HQ129" s="86">
        <f t="shared" si="161"/>
        <v>1.5597293785108004E-11</v>
      </c>
      <c r="HS129" s="86">
        <f t="shared" si="158"/>
        <v>2.3837869736187572E-7</v>
      </c>
      <c r="HT129" s="86">
        <f t="shared" si="158"/>
        <v>1.0389625361456358E-6</v>
      </c>
      <c r="HU129" s="86">
        <f t="shared" si="158"/>
        <v>9.1095647209552849E-7</v>
      </c>
      <c r="HV129" s="86">
        <f t="shared" si="158"/>
        <v>3.2027761434515045E-8</v>
      </c>
      <c r="HW129" s="86">
        <f t="shared" si="158"/>
        <v>1.1673414969092168E-8</v>
      </c>
      <c r="HX129" s="86">
        <f t="shared" si="158"/>
        <v>1.9869818339877225E-9</v>
      </c>
      <c r="HY129" s="86">
        <f t="shared" si="158"/>
        <v>7.8605342258075697E-8</v>
      </c>
      <c r="HZ129" s="86">
        <f t="shared" si="158"/>
        <v>2.4191703821370963E-7</v>
      </c>
      <c r="IA129" s="86">
        <f t="shared" si="158"/>
        <v>7.3048583498974871E-8</v>
      </c>
      <c r="IB129" s="86">
        <f t="shared" si="158"/>
        <v>1.2116888491331242E-6</v>
      </c>
      <c r="IC129" s="86">
        <f t="shared" si="158"/>
        <v>2.0561895390528163E-7</v>
      </c>
      <c r="ID129" s="86">
        <f t="shared" si="158"/>
        <v>6.9042847946112045E-9</v>
      </c>
      <c r="IE129" s="86">
        <f t="shared" si="158"/>
        <v>4.6269372899994392E-8</v>
      </c>
      <c r="IF129" s="86">
        <f t="shared" si="158"/>
        <v>4.6514610868626093E-7</v>
      </c>
      <c r="IG129" s="86">
        <f t="shared" si="158"/>
        <v>7.3521747244740029E-6</v>
      </c>
      <c r="II129" s="86">
        <f t="shared" si="159"/>
        <v>1.9266859405288694E-75</v>
      </c>
      <c r="IJ129" s="86">
        <f t="shared" si="159"/>
        <v>1.3576524909482087E-61</v>
      </c>
      <c r="IK129" s="86">
        <f t="shared" si="159"/>
        <v>5.7241452876513586E-68</v>
      </c>
      <c r="IL129" s="86">
        <f t="shared" si="159"/>
        <v>2.1961179762571847E-88</v>
      </c>
      <c r="IM129" s="86">
        <f t="shared" si="159"/>
        <v>1.5991422881075351E-89</v>
      </c>
      <c r="IN129" s="86">
        <f t="shared" si="159"/>
        <v>3.5572779869727978E-100</v>
      </c>
      <c r="IO129" s="86">
        <f t="shared" si="159"/>
        <v>3.6649557016627249E-81</v>
      </c>
      <c r="IP129" s="86">
        <f t="shared" si="159"/>
        <v>3.3638481034209214E-80</v>
      </c>
      <c r="IQ129" s="86">
        <f t="shared" si="159"/>
        <v>4.6017331347478389E-92</v>
      </c>
      <c r="IR129" s="86">
        <f t="shared" si="159"/>
        <v>1.1119515433821668E-70</v>
      </c>
      <c r="IS129" s="86">
        <f t="shared" si="159"/>
        <v>1.6658443586340234E-74</v>
      </c>
      <c r="IT129" s="86">
        <f t="shared" si="159"/>
        <v>1.2620414091905092E-89</v>
      </c>
      <c r="IU129" s="86">
        <f t="shared" si="159"/>
        <v>3.1871973165465985E-82</v>
      </c>
      <c r="IV129" s="86">
        <f t="shared" si="159"/>
        <v>3.4729220612804905E-48</v>
      </c>
      <c r="IW129" s="86">
        <f t="shared" si="159"/>
        <v>3.7536657639148923E-35</v>
      </c>
      <c r="IY129" s="86">
        <f t="shared" si="160"/>
        <v>8.3562593665713347E-4</v>
      </c>
      <c r="IZ129" s="86">
        <f t="shared" si="160"/>
        <v>2.703180506399722E-5</v>
      </c>
      <c r="JA129" s="86">
        <f t="shared" si="160"/>
        <v>5.35012162734776E-6</v>
      </c>
      <c r="JB129" s="86">
        <f t="shared" si="160"/>
        <v>3.9597983132101615E-6</v>
      </c>
      <c r="JC129" s="86">
        <f t="shared" si="160"/>
        <v>1.1827612105670587E-8</v>
      </c>
      <c r="JD129" s="86">
        <f t="shared" si="160"/>
        <v>6.5652204027119765E-9</v>
      </c>
      <c r="JE129" s="86">
        <f t="shared" si="160"/>
        <v>7.9381720952472792E-8</v>
      </c>
      <c r="JF129" s="86">
        <f t="shared" si="160"/>
        <v>2.4191850032013912E-7</v>
      </c>
      <c r="JG129" s="86">
        <f t="shared" si="160"/>
        <v>7.3157864989261646E-8</v>
      </c>
      <c r="JH129" s="86">
        <f t="shared" si="160"/>
        <v>1.2117691497803045E-6</v>
      </c>
      <c r="JI129" s="86">
        <f t="shared" si="160"/>
        <v>2.0561900381750095E-7</v>
      </c>
      <c r="JJ129" s="86">
        <f t="shared" si="160"/>
        <v>8.0229105851486617E-9</v>
      </c>
      <c r="JK129" s="86">
        <f t="shared" si="160"/>
        <v>8.507893753891034E-8</v>
      </c>
      <c r="JL129" s="86">
        <f t="shared" si="160"/>
        <v>4.9598572187111629E-7</v>
      </c>
      <c r="JM129" s="86">
        <f t="shared" si="160"/>
        <v>7.3521903217677884E-6</v>
      </c>
    </row>
    <row r="130" spans="2:273" x14ac:dyDescent="0.25">
      <c r="B130" s="2">
        <v>103</v>
      </c>
      <c r="C130" s="37">
        <v>61.341999999999999</v>
      </c>
      <c r="D130" s="37">
        <v>60.412999999999997</v>
      </c>
      <c r="E130" s="37">
        <v>58.984000000000002</v>
      </c>
      <c r="F130" s="37">
        <v>61.548000000000002</v>
      </c>
      <c r="G130" s="37">
        <v>54.468000000000004</v>
      </c>
      <c r="H130" s="37">
        <v>54.515999999999998</v>
      </c>
      <c r="I130" s="37">
        <v>54.902000000000001</v>
      </c>
      <c r="J130" s="37">
        <v>57.423999999999999</v>
      </c>
      <c r="K130" s="37">
        <v>63.271000000000001</v>
      </c>
      <c r="L130" s="37">
        <v>58.145000000000003</v>
      </c>
      <c r="M130" s="37">
        <v>58.587000000000003</v>
      </c>
      <c r="N130" s="37">
        <v>59.872999999999998</v>
      </c>
      <c r="O130" s="37">
        <v>63.396999999999998</v>
      </c>
      <c r="P130" s="37">
        <v>69.968000000000004</v>
      </c>
      <c r="Q130" s="37">
        <v>89.531999999999996</v>
      </c>
      <c r="S130" s="4">
        <f t="shared" si="162"/>
        <v>62.449644919570851</v>
      </c>
      <c r="T130" s="4">
        <f t="shared" si="162"/>
        <v>60.747613699329655</v>
      </c>
      <c r="U130" s="4">
        <f t="shared" si="162"/>
        <v>59.096026920133504</v>
      </c>
      <c r="V130" s="4">
        <f t="shared" si="162"/>
        <v>62.076381423915429</v>
      </c>
      <c r="W130" s="4">
        <f t="shared" si="162"/>
        <v>55.911716062154248</v>
      </c>
      <c r="X130" s="4">
        <f t="shared" si="162"/>
        <v>57.867727489316735</v>
      </c>
      <c r="Y130" s="4">
        <f t="shared" si="162"/>
        <v>55.722877537855695</v>
      </c>
      <c r="Z130" s="4">
        <f t="shared" si="162"/>
        <v>56.757926550759031</v>
      </c>
      <c r="AA130" s="4">
        <f t="shared" si="162"/>
        <v>62.679090990552872</v>
      </c>
      <c r="AB130" s="4">
        <f t="shared" si="162"/>
        <v>59.41750583286214</v>
      </c>
      <c r="AC130" s="4">
        <f t="shared" si="162"/>
        <v>58.797221708119089</v>
      </c>
      <c r="AD130" s="4">
        <f t="shared" si="162"/>
        <v>60.760831957213895</v>
      </c>
      <c r="AE130" s="4">
        <f t="shared" si="162"/>
        <v>63.775959810190486</v>
      </c>
      <c r="AF130" s="4">
        <f t="shared" si="162"/>
        <v>71.975993036898274</v>
      </c>
      <c r="AG130" s="4">
        <f t="shared" si="162"/>
        <v>92.775881737528309</v>
      </c>
      <c r="AI130" s="4">
        <f t="shared" si="163"/>
        <v>-1.107644919570852</v>
      </c>
      <c r="AJ130" s="4">
        <f t="shared" si="163"/>
        <v>-0.33461369932965823</v>
      </c>
      <c r="AK130" s="4">
        <f t="shared" si="163"/>
        <v>-0.11202692013350202</v>
      </c>
      <c r="AL130" s="4">
        <f t="shared" si="163"/>
        <v>-0.52838142391542675</v>
      </c>
      <c r="AM130" s="4">
        <f t="shared" si="163"/>
        <v>-1.4437160621542446</v>
      </c>
      <c r="AN130" s="4">
        <f t="shared" si="163"/>
        <v>-3.3517274893167368</v>
      </c>
      <c r="AO130" s="4">
        <f t="shared" si="163"/>
        <v>-0.82087753785569362</v>
      </c>
      <c r="AP130" s="4">
        <f t="shared" si="163"/>
        <v>0.66607344924096878</v>
      </c>
      <c r="AQ130" s="4">
        <f t="shared" si="163"/>
        <v>0.59190900944712865</v>
      </c>
      <c r="AR130" s="4">
        <f t="shared" si="163"/>
        <v>-1.2725058328621373</v>
      </c>
      <c r="AS130" s="4">
        <f t="shared" si="163"/>
        <v>-0.2102217081190858</v>
      </c>
      <c r="AT130" s="4">
        <f t="shared" si="163"/>
        <v>-0.88783195721389774</v>
      </c>
      <c r="AU130" s="4">
        <f t="shared" si="163"/>
        <v>-0.37895981019048719</v>
      </c>
      <c r="AV130" s="4">
        <f t="shared" si="163"/>
        <v>-2.0079930368982701</v>
      </c>
      <c r="AW130" s="4">
        <f t="shared" si="163"/>
        <v>-3.2438817375283122</v>
      </c>
      <c r="AY130" s="2">
        <f t="shared" si="154"/>
        <v>62.446430406106998</v>
      </c>
      <c r="AZ130" s="2">
        <f t="shared" si="154"/>
        <v>60.747480188688542</v>
      </c>
      <c r="BA130" s="2">
        <f t="shared" si="154"/>
        <v>59.095922133929157</v>
      </c>
      <c r="BB130" s="2">
        <f t="shared" si="154"/>
        <v>62.076369361859463</v>
      </c>
      <c r="BC130" s="2">
        <f t="shared" si="154"/>
        <v>55.911711900598057</v>
      </c>
      <c r="BD130" s="2">
        <f t="shared" si="154"/>
        <v>57.86772661189319</v>
      </c>
      <c r="BE130" s="2">
        <f t="shared" si="154"/>
        <v>55.722843300063573</v>
      </c>
      <c r="BF130" s="2">
        <f t="shared" si="154"/>
        <v>56.757819654889303</v>
      </c>
      <c r="BG130" s="2">
        <f t="shared" si="154"/>
        <v>62.679058903631876</v>
      </c>
      <c r="BH130" s="2">
        <f t="shared" si="154"/>
        <v>59.417014799825978</v>
      </c>
      <c r="BI130" s="2">
        <f t="shared" si="154"/>
        <v>58.797124523401969</v>
      </c>
      <c r="BJ130" s="2">
        <f t="shared" si="154"/>
        <v>60.760826726237113</v>
      </c>
      <c r="BK130" s="2">
        <f t="shared" si="154"/>
        <v>63.775930047572672</v>
      </c>
      <c r="BL130" s="2">
        <f t="shared" si="154"/>
        <v>71.975480188775961</v>
      </c>
      <c r="BM130" s="2">
        <f t="shared" si="154"/>
        <v>92.765866860178434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61.341999999999999</v>
      </c>
      <c r="CF130" s="2">
        <f t="shared" si="155"/>
        <v>60.412999999999997</v>
      </c>
      <c r="CG130" s="2">
        <f t="shared" si="155"/>
        <v>58.984000000000002</v>
      </c>
      <c r="CH130" s="2">
        <f t="shared" si="155"/>
        <v>61.548000000000002</v>
      </c>
      <c r="CI130" s="2">
        <f t="shared" si="155"/>
        <v>54.468000000000004</v>
      </c>
      <c r="CJ130" s="2">
        <f t="shared" si="155"/>
        <v>54.515999999999998</v>
      </c>
      <c r="CK130" s="2">
        <f t="shared" si="155"/>
        <v>54.902000000000001</v>
      </c>
      <c r="CL130" s="2">
        <f t="shared" si="155"/>
        <v>57.423999999999999</v>
      </c>
      <c r="CM130" s="2">
        <f t="shared" si="155"/>
        <v>63.271000000000001</v>
      </c>
      <c r="CN130" s="2">
        <f t="shared" si="155"/>
        <v>58.145000000000003</v>
      </c>
      <c r="CO130" s="2">
        <f t="shared" si="155"/>
        <v>58.587000000000003</v>
      </c>
      <c r="CP130" s="2">
        <f t="shared" si="155"/>
        <v>59.872999999999998</v>
      </c>
      <c r="CQ130" s="2">
        <f t="shared" si="155"/>
        <v>63.396999999999998</v>
      </c>
      <c r="CR130" s="2">
        <f t="shared" si="155"/>
        <v>69.968000000000004</v>
      </c>
      <c r="CS130" s="2">
        <f t="shared" si="155"/>
        <v>89.531999999999996</v>
      </c>
      <c r="CU130" s="2">
        <f t="shared" si="110"/>
        <v>61.341999999999999</v>
      </c>
      <c r="CV130" s="2">
        <f t="shared" si="111"/>
        <v>60.412999999999997</v>
      </c>
      <c r="CW130" s="2">
        <f t="shared" si="112"/>
        <v>58.984000000000002</v>
      </c>
      <c r="CX130" s="2">
        <f t="shared" si="113"/>
        <v>61.548000000000002</v>
      </c>
      <c r="CY130" s="2">
        <f t="shared" si="114"/>
        <v>54.468000000000004</v>
      </c>
      <c r="CZ130" s="2">
        <f t="shared" si="115"/>
        <v>54.515999999999998</v>
      </c>
      <c r="DA130" s="2">
        <f t="shared" si="116"/>
        <v>54.902000000000001</v>
      </c>
      <c r="DB130" s="2">
        <f t="shared" si="117"/>
        <v>57.423999999999999</v>
      </c>
      <c r="DC130" s="2">
        <f t="shared" si="118"/>
        <v>63.271000000000001</v>
      </c>
      <c r="DD130" s="2">
        <f t="shared" si="119"/>
        <v>58.145000000000003</v>
      </c>
      <c r="DE130" s="2">
        <f t="shared" si="120"/>
        <v>58.587000000000003</v>
      </c>
      <c r="DF130" s="2">
        <f t="shared" si="121"/>
        <v>59.872999999999998</v>
      </c>
      <c r="DG130" s="2">
        <f t="shared" si="122"/>
        <v>63.396999999999998</v>
      </c>
      <c r="DH130" s="2">
        <f t="shared" si="123"/>
        <v>69.968000000000004</v>
      </c>
      <c r="DI130" s="2">
        <f t="shared" si="124"/>
        <v>89.531999999999996</v>
      </c>
      <c r="DK130" s="2">
        <f t="shared" si="164"/>
        <v>107.83885914529915</v>
      </c>
      <c r="DL130" s="2">
        <f t="shared" si="164"/>
        <v>102.99739682539683</v>
      </c>
      <c r="DM130" s="2">
        <f t="shared" si="164"/>
        <v>95.700257020757036</v>
      </c>
      <c r="DN130" s="2">
        <f t="shared" si="164"/>
        <v>98.11242857142858</v>
      </c>
      <c r="DO130" s="2">
        <f t="shared" si="164"/>
        <v>87.445873076923064</v>
      </c>
      <c r="DP130" s="2">
        <f t="shared" si="164"/>
        <v>90.214095849802348</v>
      </c>
      <c r="DQ130" s="2">
        <f t="shared" si="164"/>
        <v>28.54680731225298</v>
      </c>
      <c r="DR130" s="2">
        <f t="shared" si="164"/>
        <v>66.824780952380962</v>
      </c>
      <c r="DS130" s="2">
        <f t="shared" si="164"/>
        <v>78.339380952380935</v>
      </c>
      <c r="DT130" s="2">
        <f t="shared" si="164"/>
        <v>81.304936758893291</v>
      </c>
      <c r="DU130" s="2">
        <f t="shared" si="164"/>
        <v>87.21939188405797</v>
      </c>
      <c r="DV130" s="2">
        <f t="shared" si="164"/>
        <v>95.94844410256411</v>
      </c>
      <c r="DW130" s="2">
        <f t="shared" si="164"/>
        <v>96.417793846153842</v>
      </c>
      <c r="DX130" s="2">
        <f t="shared" si="164"/>
        <v>110.09631746031747</v>
      </c>
      <c r="DY130" s="2">
        <f t="shared" si="164"/>
        <v>119.94940717948717</v>
      </c>
      <c r="EA130" s="2">
        <f t="shared" si="152"/>
        <v>62.236793194231595</v>
      </c>
      <c r="EB130" s="2">
        <f t="shared" si="152"/>
        <v>60.547795202695291</v>
      </c>
      <c r="EC130" s="2">
        <f t="shared" si="152"/>
        <v>58.932639967301846</v>
      </c>
      <c r="ED130" s="2">
        <f t="shared" si="152"/>
        <v>61.907931190705256</v>
      </c>
      <c r="EE130" s="2">
        <f t="shared" si="151"/>
        <v>55.73644699187016</v>
      </c>
      <c r="EF130" s="2">
        <f t="shared" si="151"/>
        <v>57.691040854701917</v>
      </c>
      <c r="EG130" s="2">
        <f t="shared" si="151"/>
        <v>55.874107480642806</v>
      </c>
      <c r="EH130" s="2">
        <f t="shared" si="151"/>
        <v>56.696140448995997</v>
      </c>
      <c r="EI130" s="2">
        <f t="shared" si="151"/>
        <v>62.585200790118598</v>
      </c>
      <c r="EJ130" s="2">
        <f t="shared" si="151"/>
        <v>59.291204488542135</v>
      </c>
      <c r="EK130" s="2">
        <f t="shared" si="151"/>
        <v>58.646866079628339</v>
      </c>
      <c r="EL130" s="2">
        <f t="shared" si="151"/>
        <v>60.580271108869056</v>
      </c>
      <c r="EM130" s="2">
        <f t="shared" si="135"/>
        <v>63.613010427237548</v>
      </c>
      <c r="EN130" s="2">
        <f t="shared" si="135"/>
        <v>71.797437644572625</v>
      </c>
      <c r="EO130" s="2">
        <f t="shared" si="135"/>
        <v>92.627826377710875</v>
      </c>
      <c r="EQ130" s="2">
        <f t="shared" si="165"/>
        <v>62.296230709740065</v>
      </c>
      <c r="ER130" s="2">
        <f t="shared" si="165"/>
        <v>60.537508165987347</v>
      </c>
      <c r="ES130" s="2">
        <f t="shared" si="165"/>
        <v>59.058227347792567</v>
      </c>
      <c r="ET130" s="2">
        <f t="shared" si="165"/>
        <v>62.146963287669315</v>
      </c>
      <c r="EU130" s="2">
        <f t="shared" si="165"/>
        <v>55.648334514849047</v>
      </c>
      <c r="EV130" s="2">
        <f t="shared" si="165"/>
        <v>57.410923554782485</v>
      </c>
      <c r="EW130" s="2">
        <f t="shared" si="165"/>
        <v>55.637045029067771</v>
      </c>
      <c r="EX130" s="2">
        <f t="shared" si="165"/>
        <v>56.598772407692465</v>
      </c>
      <c r="EY130" s="2">
        <f t="shared" si="165"/>
        <v>61.72974358409094</v>
      </c>
      <c r="EZ130" s="2">
        <f t="shared" si="165"/>
        <v>59.090931100649364</v>
      </c>
      <c r="FA130" s="2">
        <f t="shared" si="165"/>
        <v>58.556553596572378</v>
      </c>
      <c r="FB130" s="2">
        <f t="shared" si="165"/>
        <v>60.540146427015372</v>
      </c>
      <c r="FC130" s="2">
        <f t="shared" si="165"/>
        <v>63.547813556788498</v>
      </c>
      <c r="FD130" s="2">
        <f t="shared" si="165"/>
        <v>72.007309057759045</v>
      </c>
      <c r="FE130" s="2">
        <f t="shared" si="165"/>
        <v>92.894344205009247</v>
      </c>
      <c r="FG130" s="2">
        <f t="shared" si="166"/>
        <v>0.99540958016615244</v>
      </c>
      <c r="FH130" s="2">
        <f t="shared" si="166"/>
        <v>0.99529419179463696</v>
      </c>
      <c r="FI130" s="2">
        <f t="shared" si="166"/>
        <v>0.99557917151937181</v>
      </c>
      <c r="FJ130" s="2">
        <f t="shared" si="166"/>
        <v>0.99538820516400695</v>
      </c>
      <c r="FK130" s="2">
        <f t="shared" si="166"/>
        <v>0.99445697164905578</v>
      </c>
      <c r="FL130" s="2">
        <f t="shared" si="166"/>
        <v>0.99452256290494612</v>
      </c>
      <c r="FM130" s="2">
        <f t="shared" si="166"/>
        <v>0.99452844302138443</v>
      </c>
      <c r="FN130" s="2">
        <f t="shared" si="166"/>
        <v>0.99383230623358099</v>
      </c>
      <c r="FO130" s="2">
        <f t="shared" si="166"/>
        <v>0.99357833405195939</v>
      </c>
      <c r="FP130" s="2">
        <f t="shared" si="166"/>
        <v>0.9942281943110528</v>
      </c>
      <c r="FQ130" s="2">
        <f t="shared" si="166"/>
        <v>0.99472287170347706</v>
      </c>
      <c r="FR130" s="2">
        <f t="shared" si="166"/>
        <v>0.9948886513727867</v>
      </c>
      <c r="FS130" s="2">
        <f t="shared" si="166"/>
        <v>0.99502406720439396</v>
      </c>
      <c r="FT130" s="2">
        <f t="shared" si="166"/>
        <v>0.99537356100962548</v>
      </c>
      <c r="FU130" s="2">
        <f t="shared" si="166"/>
        <v>0.99498815832860943</v>
      </c>
      <c r="FW130" s="2">
        <f t="shared" si="156"/>
        <v>5.1244381027068051E-3</v>
      </c>
      <c r="FX130" s="2">
        <f t="shared" si="156"/>
        <v>7.2613367070114634E-3</v>
      </c>
      <c r="FY130" s="2">
        <f t="shared" si="156"/>
        <v>5.8830591869540429E-3</v>
      </c>
      <c r="FZ130" s="2">
        <f t="shared" si="156"/>
        <v>6.151713986260428E-3</v>
      </c>
      <c r="GA130" s="2">
        <f t="shared" si="156"/>
        <v>5.6897623431825103E-3</v>
      </c>
      <c r="GB130" s="2">
        <f t="shared" si="156"/>
        <v>5.2022159423462744E-3</v>
      </c>
      <c r="GC130" s="2">
        <f t="shared" si="156"/>
        <v>7.3453245108558388E-3</v>
      </c>
      <c r="GD130" s="2">
        <f t="shared" si="156"/>
        <v>8.125325220932773E-3</v>
      </c>
      <c r="GE130" s="2">
        <f t="shared" si="156"/>
        <v>8.5451016398205067E-3</v>
      </c>
      <c r="GF130" s="2">
        <f t="shared" si="156"/>
        <v>6.2348466876661042E-3</v>
      </c>
      <c r="GG130" s="2">
        <f t="shared" si="156"/>
        <v>5.7848110734367497E-3</v>
      </c>
      <c r="GH130" s="2">
        <f t="shared" si="156"/>
        <v>5.5687696446768261E-3</v>
      </c>
      <c r="GI130" s="2">
        <f t="shared" si="156"/>
        <v>4.8281049326614695E-3</v>
      </c>
      <c r="GJ130" s="2">
        <f t="shared" si="156"/>
        <v>4.0744631349230905E-3</v>
      </c>
      <c r="GK130" s="2">
        <f t="shared" si="156"/>
        <v>4.1612423761441366E-3</v>
      </c>
      <c r="GM130" s="86">
        <f t="shared" si="157"/>
        <v>2.2463819646149379E-25</v>
      </c>
      <c r="GN130" s="86">
        <f t="shared" si="157"/>
        <v>6.4451391914697593E-36</v>
      </c>
      <c r="GO130" s="86">
        <f t="shared" si="157"/>
        <v>2.3330756547514672E-41</v>
      </c>
      <c r="GP130" s="86">
        <f t="shared" si="157"/>
        <v>1.7928925667820887E-44</v>
      </c>
      <c r="GQ130" s="86">
        <f t="shared" si="157"/>
        <v>1.9210061387173833E-45</v>
      </c>
      <c r="GR130" s="86">
        <f t="shared" si="157"/>
        <v>3.1702781418523367E-40</v>
      </c>
      <c r="GS130" s="86">
        <f t="shared" si="157"/>
        <v>5.4098517598102871E-21</v>
      </c>
      <c r="GT130" s="86">
        <f t="shared" si="157"/>
        <v>5.9373819798913154E-15</v>
      </c>
      <c r="GU130" s="86">
        <f t="shared" si="157"/>
        <v>5.3486145230001727E-28</v>
      </c>
      <c r="GV130" s="86">
        <f t="shared" si="157"/>
        <v>4.2109884492086864E-26</v>
      </c>
      <c r="GW130" s="86">
        <f t="shared" si="157"/>
        <v>6.2854544502747682E-41</v>
      </c>
      <c r="GX130" s="86">
        <f t="shared" si="157"/>
        <v>8.4765150192679012E-71</v>
      </c>
      <c r="GY130" s="86">
        <f t="shared" si="157"/>
        <v>1.9167523932595881E-55</v>
      </c>
      <c r="GZ130" s="86">
        <f t="shared" si="157"/>
        <v>3.5062533816459467E-64</v>
      </c>
      <c r="HA130" s="86">
        <f t="shared" si="157"/>
        <v>1.0527577506666328E-69</v>
      </c>
      <c r="HC130" s="86">
        <f t="shared" si="153"/>
        <v>3.1934453212630683E-4</v>
      </c>
      <c r="HD130" s="86">
        <f t="shared" si="153"/>
        <v>5.2752252111867123E-6</v>
      </c>
      <c r="HE130" s="86">
        <f t="shared" si="153"/>
        <v>7.4215243847325426E-7</v>
      </c>
      <c r="HF130" s="86">
        <f t="shared" si="153"/>
        <v>6.7181769921492011E-7</v>
      </c>
      <c r="HG130" s="86">
        <f t="shared" si="153"/>
        <v>5.3699110862235649E-12</v>
      </c>
      <c r="HH130" s="86">
        <f t="shared" si="153"/>
        <v>3.1581378304030126E-10</v>
      </c>
      <c r="HI130" s="86">
        <f t="shared" si="153"/>
        <v>4.7676984875261456E-11</v>
      </c>
      <c r="HJ130" s="86">
        <f t="shared" si="153"/>
        <v>4.1287511936536153E-14</v>
      </c>
      <c r="HK130" s="86">
        <f t="shared" si="153"/>
        <v>6.3358234037423092E-12</v>
      </c>
      <c r="HL130" s="86">
        <f t="shared" si="161"/>
        <v>3.2987584544183459E-12</v>
      </c>
      <c r="HM130" s="86">
        <f t="shared" si="161"/>
        <v>5.8378276526428259E-16</v>
      </c>
      <c r="HN130" s="86">
        <f t="shared" si="161"/>
        <v>5.7511296902698398E-11</v>
      </c>
      <c r="HO130" s="86">
        <f t="shared" si="161"/>
        <v>2.7235527298357816E-9</v>
      </c>
      <c r="HP130" s="86">
        <f t="shared" si="161"/>
        <v>2.0337643417140098E-9</v>
      </c>
      <c r="HQ130" s="86">
        <f t="shared" si="161"/>
        <v>3.5237263147192356E-13</v>
      </c>
      <c r="HS130" s="86">
        <f t="shared" si="158"/>
        <v>6.3504919378407076E-7</v>
      </c>
      <c r="HT130" s="86">
        <f t="shared" si="158"/>
        <v>2.5456657778548344E-6</v>
      </c>
      <c r="HU130" s="86">
        <f t="shared" si="158"/>
        <v>2.2605982126652087E-6</v>
      </c>
      <c r="HV130" s="86">
        <f t="shared" si="158"/>
        <v>1.0336900728022271E-7</v>
      </c>
      <c r="HW130" s="86">
        <f t="shared" si="158"/>
        <v>3.864626408584166E-8</v>
      </c>
      <c r="HX130" s="86">
        <f t="shared" si="158"/>
        <v>7.3460402465520238E-9</v>
      </c>
      <c r="HY130" s="86">
        <f t="shared" si="158"/>
        <v>2.4328443551145997E-7</v>
      </c>
      <c r="HZ130" s="86">
        <f t="shared" si="158"/>
        <v>7.2953471979459103E-7</v>
      </c>
      <c r="IA130" s="86">
        <f t="shared" si="158"/>
        <v>2.5332056506751449E-7</v>
      </c>
      <c r="IB130" s="86">
        <f t="shared" si="158"/>
        <v>3.062325554773976E-6</v>
      </c>
      <c r="IC130" s="86">
        <f t="shared" si="158"/>
        <v>5.5949303840722946E-7</v>
      </c>
      <c r="ID130" s="86">
        <f t="shared" si="158"/>
        <v>2.3173761086205233E-8</v>
      </c>
      <c r="IE130" s="86">
        <f t="shared" si="158"/>
        <v>1.3460453473089563E-7</v>
      </c>
      <c r="IF130" s="86">
        <f t="shared" si="158"/>
        <v>1.0832992814657882E-6</v>
      </c>
      <c r="IG130" s="86">
        <f t="shared" si="158"/>
        <v>1.4283384715359332E-5</v>
      </c>
      <c r="II130" s="86">
        <f t="shared" si="159"/>
        <v>6.1826999729581889E-73</v>
      </c>
      <c r="IJ130" s="86">
        <f t="shared" si="159"/>
        <v>2.0423464509888239E-59</v>
      </c>
      <c r="IK130" s="86">
        <f t="shared" si="159"/>
        <v>1.1739034769063958E-65</v>
      </c>
      <c r="IL130" s="86">
        <f t="shared" si="159"/>
        <v>2.462669920085904E-85</v>
      </c>
      <c r="IM130" s="86">
        <f t="shared" si="159"/>
        <v>1.769707777076334E-86</v>
      </c>
      <c r="IN130" s="86">
        <f t="shared" si="159"/>
        <v>8.0792253380270165E-97</v>
      </c>
      <c r="IO130" s="86">
        <f t="shared" si="159"/>
        <v>2.8754941709007259E-78</v>
      </c>
      <c r="IP130" s="86">
        <f t="shared" si="159"/>
        <v>2.7877687901956963E-77</v>
      </c>
      <c r="IQ130" s="86">
        <f t="shared" si="159"/>
        <v>1.140760226292596E-88</v>
      </c>
      <c r="IR130" s="86">
        <f t="shared" si="159"/>
        <v>3.0165202895691392E-68</v>
      </c>
      <c r="IS130" s="86">
        <f t="shared" si="159"/>
        <v>5.665551171318866E-72</v>
      </c>
      <c r="IT130" s="86">
        <f t="shared" si="159"/>
        <v>1.3686022837070729E-86</v>
      </c>
      <c r="IU130" s="86">
        <f t="shared" si="159"/>
        <v>1.6225121892747298E-79</v>
      </c>
      <c r="IV130" s="86">
        <f t="shared" si="159"/>
        <v>1.1410197370057454E-46</v>
      </c>
      <c r="IW130" s="86">
        <f t="shared" si="159"/>
        <v>4.6943405135327503E-34</v>
      </c>
      <c r="IY130" s="86">
        <f t="shared" si="160"/>
        <v>3.1997958132009088E-4</v>
      </c>
      <c r="IZ130" s="86">
        <f t="shared" si="160"/>
        <v>7.8208909890415472E-6</v>
      </c>
      <c r="JA130" s="86">
        <f t="shared" si="160"/>
        <v>3.0027506511384629E-6</v>
      </c>
      <c r="JB130" s="86">
        <f t="shared" si="160"/>
        <v>7.7518670649514281E-7</v>
      </c>
      <c r="JC130" s="86">
        <f t="shared" si="160"/>
        <v>3.8651633996927881E-8</v>
      </c>
      <c r="JD130" s="86">
        <f t="shared" si="160"/>
        <v>7.6618540295923244E-9</v>
      </c>
      <c r="JE130" s="86">
        <f t="shared" si="160"/>
        <v>2.4333211249634064E-7</v>
      </c>
      <c r="JF130" s="86">
        <f t="shared" si="160"/>
        <v>7.2953476701948491E-7</v>
      </c>
      <c r="JG130" s="86">
        <f t="shared" si="160"/>
        <v>2.5332690089091824E-7</v>
      </c>
      <c r="JH130" s="86">
        <f t="shared" si="160"/>
        <v>3.0623288535324303E-6</v>
      </c>
      <c r="JI130" s="86">
        <f t="shared" si="160"/>
        <v>5.5949303899101219E-7</v>
      </c>
      <c r="JJ130" s="86">
        <f t="shared" si="160"/>
        <v>2.3231272383107932E-8</v>
      </c>
      <c r="JK130" s="86">
        <f t="shared" si="160"/>
        <v>1.3732808746073142E-7</v>
      </c>
      <c r="JL130" s="86">
        <f t="shared" si="160"/>
        <v>1.0853330458075023E-6</v>
      </c>
      <c r="JM130" s="86">
        <f t="shared" si="160"/>
        <v>1.4283385067731963E-5</v>
      </c>
    </row>
    <row r="131" spans="2:273" x14ac:dyDescent="0.25">
      <c r="B131" s="2">
        <v>104</v>
      </c>
      <c r="C131" s="37">
        <v>62.289000000000001</v>
      </c>
      <c r="D131" s="37">
        <v>60.746000000000002</v>
      </c>
      <c r="E131" s="37">
        <v>58.451999999999998</v>
      </c>
      <c r="F131" s="37">
        <v>62.161000000000001</v>
      </c>
      <c r="G131" s="37">
        <v>54.871000000000002</v>
      </c>
      <c r="H131" s="37">
        <v>53.564999999999998</v>
      </c>
      <c r="I131" s="37">
        <v>55.015999999999998</v>
      </c>
      <c r="J131" s="37">
        <v>55.948999999999998</v>
      </c>
      <c r="K131" s="37">
        <v>61.712000000000003</v>
      </c>
      <c r="L131" s="37">
        <v>58.128999999999998</v>
      </c>
      <c r="M131" s="37">
        <v>58.508000000000003</v>
      </c>
      <c r="N131" s="37">
        <v>58.73</v>
      </c>
      <c r="O131" s="37">
        <v>63.396999999999998</v>
      </c>
      <c r="P131" s="37">
        <v>70.709999999999994</v>
      </c>
      <c r="Q131" s="37">
        <v>89.968000000000004</v>
      </c>
      <c r="S131" s="4">
        <f t="shared" si="162"/>
        <v>62.334213053562188</v>
      </c>
      <c r="T131" s="4">
        <f t="shared" si="162"/>
        <v>60.611297409800862</v>
      </c>
      <c r="U131" s="4">
        <f t="shared" si="162"/>
        <v>58.979378044513432</v>
      </c>
      <c r="V131" s="4">
        <f t="shared" si="162"/>
        <v>61.961281783896005</v>
      </c>
      <c r="W131" s="4">
        <f t="shared" si="162"/>
        <v>55.788366134452374</v>
      </c>
      <c r="X131" s="4">
        <f t="shared" si="162"/>
        <v>57.675759211075565</v>
      </c>
      <c r="Y131" s="4">
        <f t="shared" si="162"/>
        <v>55.587768900060944</v>
      </c>
      <c r="Z131" s="4">
        <f t="shared" si="162"/>
        <v>56.59987866583942</v>
      </c>
      <c r="AA131" s="4">
        <f t="shared" si="162"/>
        <v>62.326120716224729</v>
      </c>
      <c r="AB131" s="4">
        <f t="shared" si="162"/>
        <v>59.242946239077369</v>
      </c>
      <c r="AC131" s="4">
        <f t="shared" si="162"/>
        <v>58.672436838230077</v>
      </c>
      <c r="AD131" s="4">
        <f t="shared" si="162"/>
        <v>60.609118894947734</v>
      </c>
      <c r="AE131" s="4">
        <f t="shared" si="162"/>
        <v>63.639753233744173</v>
      </c>
      <c r="AF131" s="4">
        <f t="shared" si="162"/>
        <v>71.87329963387532</v>
      </c>
      <c r="AG131" s="4">
        <f t="shared" si="162"/>
        <v>93.006245395602875</v>
      </c>
      <c r="AI131" s="4">
        <f t="shared" si="163"/>
        <v>-4.521305356218619E-2</v>
      </c>
      <c r="AJ131" s="4">
        <f t="shared" si="163"/>
        <v>0.1347025901991401</v>
      </c>
      <c r="AK131" s="4">
        <f t="shared" si="163"/>
        <v>-0.52737804451343351</v>
      </c>
      <c r="AL131" s="4">
        <f t="shared" si="163"/>
        <v>0.19971821610399587</v>
      </c>
      <c r="AM131" s="4">
        <f t="shared" si="163"/>
        <v>-0.91736613445237225</v>
      </c>
      <c r="AN131" s="4">
        <f t="shared" si="163"/>
        <v>-4.1107592110755675</v>
      </c>
      <c r="AO131" s="4">
        <f t="shared" si="163"/>
        <v>-0.57176890006094538</v>
      </c>
      <c r="AP131" s="4">
        <f t="shared" si="163"/>
        <v>-0.65087866583942144</v>
      </c>
      <c r="AQ131" s="4">
        <f t="shared" si="163"/>
        <v>-0.61412071622472553</v>
      </c>
      <c r="AR131" s="4">
        <f t="shared" si="163"/>
        <v>-1.1139462390773716</v>
      </c>
      <c r="AS131" s="4">
        <f t="shared" si="163"/>
        <v>-0.16443683823007404</v>
      </c>
      <c r="AT131" s="4">
        <f t="shared" si="163"/>
        <v>-1.8791188949477373</v>
      </c>
      <c r="AU131" s="4">
        <f t="shared" si="163"/>
        <v>-0.24275323374417468</v>
      </c>
      <c r="AV131" s="4">
        <f t="shared" si="163"/>
        <v>-1.1632996338753259</v>
      </c>
      <c r="AW131" s="4">
        <f t="shared" si="163"/>
        <v>-3.0382453956028712</v>
      </c>
      <c r="AY131" s="2">
        <f t="shared" si="154"/>
        <v>62.333374766653044</v>
      </c>
      <c r="AZ131" s="2">
        <f t="shared" si="154"/>
        <v>60.611159028590983</v>
      </c>
      <c r="BA131" s="2">
        <f t="shared" si="154"/>
        <v>58.979154939462141</v>
      </c>
      <c r="BB131" s="2">
        <f t="shared" si="154"/>
        <v>61.961257338123296</v>
      </c>
      <c r="BC131" s="2">
        <f t="shared" si="154"/>
        <v>55.788353391686812</v>
      </c>
      <c r="BD131" s="2">
        <f t="shared" si="154"/>
        <v>57.67575622497106</v>
      </c>
      <c r="BE131" s="2">
        <f t="shared" si="154"/>
        <v>55.587671084103576</v>
      </c>
      <c r="BF131" s="2">
        <f t="shared" si="154"/>
        <v>56.599582037486648</v>
      </c>
      <c r="BG131" s="2">
        <f t="shared" si="154"/>
        <v>62.32601930193195</v>
      </c>
      <c r="BH131" s="2">
        <f t="shared" si="154"/>
        <v>59.241790811202087</v>
      </c>
      <c r="BI131" s="2">
        <f t="shared" si="154"/>
        <v>58.672190432738248</v>
      </c>
      <c r="BJ131" s="2">
        <f t="shared" si="154"/>
        <v>60.609102641854136</v>
      </c>
      <c r="BK131" s="2">
        <f t="shared" si="154"/>
        <v>63.63967264623448</v>
      </c>
      <c r="BL131" s="2">
        <f t="shared" si="154"/>
        <v>71.872172433116916</v>
      </c>
      <c r="BM131" s="2">
        <f t="shared" si="154"/>
        <v>92.98774812890754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62.289000000000001</v>
      </c>
      <c r="CF131" s="2">
        <f t="shared" si="155"/>
        <v>60.746000000000002</v>
      </c>
      <c r="CG131" s="2">
        <f t="shared" si="155"/>
        <v>58.451999999999998</v>
      </c>
      <c r="CH131" s="2">
        <f t="shared" si="155"/>
        <v>62.161000000000001</v>
      </c>
      <c r="CI131" s="2">
        <f t="shared" si="155"/>
        <v>54.871000000000002</v>
      </c>
      <c r="CJ131" s="2">
        <f t="shared" si="155"/>
        <v>53.564999999999998</v>
      </c>
      <c r="CK131" s="2">
        <f t="shared" si="155"/>
        <v>55.015999999999998</v>
      </c>
      <c r="CL131" s="2">
        <f t="shared" si="155"/>
        <v>55.948999999999998</v>
      </c>
      <c r="CM131" s="2">
        <f t="shared" si="155"/>
        <v>61.712000000000003</v>
      </c>
      <c r="CN131" s="2">
        <f t="shared" si="155"/>
        <v>58.128999999999998</v>
      </c>
      <c r="CO131" s="2">
        <f t="shared" si="155"/>
        <v>58.508000000000003</v>
      </c>
      <c r="CP131" s="2">
        <f t="shared" si="155"/>
        <v>58.73</v>
      </c>
      <c r="CQ131" s="2">
        <f t="shared" si="155"/>
        <v>63.396999999999998</v>
      </c>
      <c r="CR131" s="2">
        <f t="shared" si="155"/>
        <v>70.709999999999994</v>
      </c>
      <c r="CS131" s="2">
        <f t="shared" si="155"/>
        <v>89.968000000000004</v>
      </c>
      <c r="CU131" s="2">
        <f t="shared" si="110"/>
        <v>62.289000000000001</v>
      </c>
      <c r="CV131" s="2">
        <f t="shared" si="111"/>
        <v>60.746000000000002</v>
      </c>
      <c r="CW131" s="2">
        <f t="shared" si="112"/>
        <v>58.451999999999998</v>
      </c>
      <c r="CX131" s="2">
        <f t="shared" si="113"/>
        <v>62.161000000000001</v>
      </c>
      <c r="CY131" s="2">
        <f t="shared" si="114"/>
        <v>54.871000000000002</v>
      </c>
      <c r="CZ131" s="2">
        <f t="shared" si="115"/>
        <v>53.564999999999998</v>
      </c>
      <c r="DA131" s="2">
        <f t="shared" si="116"/>
        <v>55.015999999999998</v>
      </c>
      <c r="DB131" s="2">
        <f t="shared" si="117"/>
        <v>55.948999999999998</v>
      </c>
      <c r="DC131" s="2">
        <f t="shared" si="118"/>
        <v>61.712000000000003</v>
      </c>
      <c r="DD131" s="2">
        <f t="shared" si="119"/>
        <v>58.128999999999998</v>
      </c>
      <c r="DE131" s="2">
        <f t="shared" si="120"/>
        <v>58.508000000000003</v>
      </c>
      <c r="DF131" s="2">
        <f t="shared" si="121"/>
        <v>58.73</v>
      </c>
      <c r="DG131" s="2">
        <f t="shared" si="122"/>
        <v>63.396999999999998</v>
      </c>
      <c r="DH131" s="2">
        <f t="shared" si="123"/>
        <v>70.709999999999994</v>
      </c>
      <c r="DI131" s="2">
        <f t="shared" si="124"/>
        <v>89.968000000000004</v>
      </c>
      <c r="DK131" s="2">
        <f t="shared" si="164"/>
        <v>108.28463931623934</v>
      </c>
      <c r="DL131" s="2">
        <f t="shared" si="164"/>
        <v>103.37261412151068</v>
      </c>
      <c r="DM131" s="2">
        <f t="shared" si="164"/>
        <v>95.997986568986576</v>
      </c>
      <c r="DN131" s="2">
        <f t="shared" si="164"/>
        <v>98.420152709359613</v>
      </c>
      <c r="DO131" s="2">
        <f t="shared" si="164"/>
        <v>87.723133846153843</v>
      </c>
      <c r="DP131" s="2">
        <f t="shared" si="164"/>
        <v>90.539859683794447</v>
      </c>
      <c r="DQ131" s="2">
        <f t="shared" si="164"/>
        <v>27.913982213438743</v>
      </c>
      <c r="DR131" s="2">
        <f t="shared" si="164"/>
        <v>66.789927705627719</v>
      </c>
      <c r="DS131" s="2">
        <f t="shared" si="164"/>
        <v>78.482218614718604</v>
      </c>
      <c r="DT131" s="2">
        <f t="shared" si="164"/>
        <v>81.476383399209482</v>
      </c>
      <c r="DU131" s="2">
        <f t="shared" si="164"/>
        <v>87.471652318840583</v>
      </c>
      <c r="DV131" s="2">
        <f t="shared" si="164"/>
        <v>96.29073572649574</v>
      </c>
      <c r="DW131" s="2">
        <f t="shared" si="164"/>
        <v>96.737686153846155</v>
      </c>
      <c r="DX131" s="2">
        <f t="shared" si="164"/>
        <v>110.48792063492064</v>
      </c>
      <c r="DY131" s="2">
        <f t="shared" si="164"/>
        <v>120.27755316239315</v>
      </c>
      <c r="EA131" s="2">
        <f t="shared" si="152"/>
        <v>62.139801151322246</v>
      </c>
      <c r="EB131" s="2">
        <f t="shared" si="152"/>
        <v>60.426849664921093</v>
      </c>
      <c r="EC131" s="2">
        <f t="shared" si="152"/>
        <v>58.828489395331367</v>
      </c>
      <c r="ED131" s="2">
        <f t="shared" si="152"/>
        <v>61.805701251963796</v>
      </c>
      <c r="EE131" s="2">
        <f t="shared" si="151"/>
        <v>55.626514124803478</v>
      </c>
      <c r="EF131" s="2">
        <f t="shared" si="151"/>
        <v>57.512132936361176</v>
      </c>
      <c r="EG131" s="2">
        <f t="shared" si="151"/>
        <v>55.728253456125749</v>
      </c>
      <c r="EH131" s="2">
        <f t="shared" si="151"/>
        <v>56.542680737665876</v>
      </c>
      <c r="EI131" s="2">
        <f t="shared" si="151"/>
        <v>62.238019605081561</v>
      </c>
      <c r="EJ131" s="2">
        <f t="shared" si="151"/>
        <v>59.125320007568078</v>
      </c>
      <c r="EK131" s="2">
        <f t="shared" si="151"/>
        <v>58.533367025012161</v>
      </c>
      <c r="EL131" s="2">
        <f t="shared" si="151"/>
        <v>60.442114970134313</v>
      </c>
      <c r="EM131" s="2">
        <f t="shared" si="135"/>
        <v>63.489028050361497</v>
      </c>
      <c r="EN131" s="2">
        <f t="shared" si="135"/>
        <v>71.707665005568714</v>
      </c>
      <c r="EO131" s="2">
        <f t="shared" si="135"/>
        <v>92.862644607725855</v>
      </c>
      <c r="EQ131" s="2">
        <f t="shared" si="165"/>
        <v>62.194929872201698</v>
      </c>
      <c r="ER131" s="2">
        <f t="shared" si="165"/>
        <v>60.41687181648566</v>
      </c>
      <c r="ES131" s="2">
        <f t="shared" si="165"/>
        <v>58.944145316425278</v>
      </c>
      <c r="ET131" s="2">
        <f t="shared" si="165"/>
        <v>62.027164819570658</v>
      </c>
      <c r="EU131" s="2">
        <f t="shared" si="165"/>
        <v>55.546643870381061</v>
      </c>
      <c r="EV131" s="2">
        <f t="shared" si="165"/>
        <v>57.258560380539926</v>
      </c>
      <c r="EW131" s="2">
        <f t="shared" si="165"/>
        <v>55.514669189909348</v>
      </c>
      <c r="EX131" s="2">
        <f t="shared" si="165"/>
        <v>56.456096124243984</v>
      </c>
      <c r="EY131" s="2">
        <f t="shared" si="165"/>
        <v>61.469969064951293</v>
      </c>
      <c r="EZ131" s="2">
        <f t="shared" si="165"/>
        <v>58.94326553896105</v>
      </c>
      <c r="FA131" s="2">
        <f t="shared" si="165"/>
        <v>58.452062706771045</v>
      </c>
      <c r="FB131" s="2">
        <f t="shared" si="165"/>
        <v>60.40940154841438</v>
      </c>
      <c r="FC131" s="2">
        <f t="shared" si="165"/>
        <v>63.430937144439845</v>
      </c>
      <c r="FD131" s="2">
        <f t="shared" si="165"/>
        <v>71.889678060946579</v>
      </c>
      <c r="FE131" s="2">
        <f t="shared" si="165"/>
        <v>92.805351796890491</v>
      </c>
      <c r="FG131" s="2">
        <f t="shared" si="166"/>
        <v>0.99581179570851774</v>
      </c>
      <c r="FH131" s="2">
        <f t="shared" si="166"/>
        <v>0.99570647413096758</v>
      </c>
      <c r="FI131" s="2">
        <f t="shared" si="166"/>
        <v>0.99596658756985068</v>
      </c>
      <c r="FJ131" s="2">
        <f t="shared" si="166"/>
        <v>0.99579228568089284</v>
      </c>
      <c r="FK131" s="2">
        <f t="shared" si="166"/>
        <v>0.99494223125367831</v>
      </c>
      <c r="FL131" s="2">
        <f t="shared" si="166"/>
        <v>0.99500210923851662</v>
      </c>
      <c r="FM131" s="2">
        <f t="shared" si="166"/>
        <v>0.99500747713859572</v>
      </c>
      <c r="FN131" s="2">
        <f t="shared" si="166"/>
        <v>0.99437194213936542</v>
      </c>
      <c r="FO131" s="2">
        <f t="shared" si="166"/>
        <v>0.99414005996574639</v>
      </c>
      <c r="FP131" s="2">
        <f t="shared" si="166"/>
        <v>0.99473337596062594</v>
      </c>
      <c r="FQ131" s="2">
        <f t="shared" si="166"/>
        <v>0.99518496602774442</v>
      </c>
      <c r="FR131" s="2">
        <f t="shared" si="166"/>
        <v>0.99533629717927208</v>
      </c>
      <c r="FS131" s="2">
        <f t="shared" si="166"/>
        <v>0.99545990757423264</v>
      </c>
      <c r="FT131" s="2">
        <f t="shared" si="166"/>
        <v>0.99577891919042694</v>
      </c>
      <c r="FU131" s="2">
        <f t="shared" si="166"/>
        <v>0.9954271294907161</v>
      </c>
      <c r="FW131" s="2">
        <f t="shared" si="156"/>
        <v>5.616058087391824E-3</v>
      </c>
      <c r="FX131" s="2">
        <f t="shared" si="156"/>
        <v>7.9563234868028024E-3</v>
      </c>
      <c r="FY131" s="2">
        <f t="shared" si="156"/>
        <v>6.4469868995602796E-3</v>
      </c>
      <c r="FZ131" s="2">
        <f t="shared" si="156"/>
        <v>6.7412192989318295E-3</v>
      </c>
      <c r="GA131" s="2">
        <f t="shared" si="156"/>
        <v>6.2352775696917807E-3</v>
      </c>
      <c r="GB131" s="2">
        <f t="shared" si="156"/>
        <v>5.7012548902438676E-3</v>
      </c>
      <c r="GC131" s="2">
        <f t="shared" si="156"/>
        <v>8.048284642906663E-3</v>
      </c>
      <c r="GD131" s="2">
        <f t="shared" si="156"/>
        <v>8.9022633082684096E-3</v>
      </c>
      <c r="GE131" s="2">
        <f t="shared" si="156"/>
        <v>9.3617996145737396E-3</v>
      </c>
      <c r="GF131" s="2">
        <f t="shared" si="156"/>
        <v>6.8322636598873365E-3</v>
      </c>
      <c r="GG131" s="2">
        <f t="shared" si="156"/>
        <v>6.3393811506248388E-3</v>
      </c>
      <c r="GH131" s="2">
        <f t="shared" si="156"/>
        <v>6.1027556986068378E-3</v>
      </c>
      <c r="GI131" s="2">
        <f t="shared" si="156"/>
        <v>5.2914469950731142E-3</v>
      </c>
      <c r="GJ131" s="2">
        <f t="shared" si="156"/>
        <v>4.4658044947371066E-3</v>
      </c>
      <c r="GK131" s="2">
        <f t="shared" si="156"/>
        <v>4.5608804814617201E-3</v>
      </c>
      <c r="GM131" s="86">
        <f t="shared" si="157"/>
        <v>1.3586698193504845E-26</v>
      </c>
      <c r="GN131" s="86">
        <f t="shared" si="157"/>
        <v>9.906161332397005E-38</v>
      </c>
      <c r="GO131" s="86">
        <f t="shared" si="157"/>
        <v>1.9768998649741139E-43</v>
      </c>
      <c r="GP131" s="86">
        <f t="shared" si="157"/>
        <v>9.5537278393462671E-47</v>
      </c>
      <c r="GQ131" s="86">
        <f t="shared" si="157"/>
        <v>9.3305036065881596E-48</v>
      </c>
      <c r="GR131" s="86">
        <f t="shared" si="157"/>
        <v>3.2541510066094869E-42</v>
      </c>
      <c r="GS131" s="86">
        <f t="shared" si="157"/>
        <v>5.5074489697225218E-22</v>
      </c>
      <c r="GT131" s="86">
        <f t="shared" si="157"/>
        <v>1.2396459118302603E-15</v>
      </c>
      <c r="GU131" s="86">
        <f t="shared" si="157"/>
        <v>2.3965014592943497E-29</v>
      </c>
      <c r="GV131" s="86">
        <f t="shared" si="157"/>
        <v>2.3153906815117718E-27</v>
      </c>
      <c r="GW131" s="86">
        <f t="shared" si="157"/>
        <v>5.8685468111853807E-43</v>
      </c>
      <c r="GX131" s="86">
        <f t="shared" si="157"/>
        <v>2.0880809152721786E-74</v>
      </c>
      <c r="GY131" s="86">
        <f t="shared" si="157"/>
        <v>3.1423721297051884E-58</v>
      </c>
      <c r="GZ131" s="86">
        <f t="shared" si="157"/>
        <v>2.0587849334439369E-67</v>
      </c>
      <c r="HA131" s="86">
        <f t="shared" si="157"/>
        <v>3.2633544421415655E-73</v>
      </c>
      <c r="HC131" s="86">
        <f t="shared" si="153"/>
        <v>1.1418972034711727E-4</v>
      </c>
      <c r="HD131" s="86">
        <f t="shared" si="153"/>
        <v>9.4831807851356764E-7</v>
      </c>
      <c r="HE131" s="86">
        <f t="shared" si="153"/>
        <v>1.089836079598669E-7</v>
      </c>
      <c r="HF131" s="86">
        <f t="shared" si="153"/>
        <v>1.0151587353163729E-7</v>
      </c>
      <c r="HG131" s="86">
        <f t="shared" si="153"/>
        <v>1.4673423171329076E-13</v>
      </c>
      <c r="HH131" s="86">
        <f t="shared" si="153"/>
        <v>1.816376782495944E-11</v>
      </c>
      <c r="HI131" s="86">
        <f t="shared" si="153"/>
        <v>2.442206460750952E-12</v>
      </c>
      <c r="HJ131" s="86">
        <f t="shared" si="153"/>
        <v>9.4930888503927841E-16</v>
      </c>
      <c r="HK131" s="86">
        <f t="shared" si="153"/>
        <v>3.0917958049222528E-13</v>
      </c>
      <c r="HL131" s="86">
        <f t="shared" si="161"/>
        <v>1.0937705828907176E-13</v>
      </c>
      <c r="HM131" s="86">
        <f t="shared" si="161"/>
        <v>4.9938890940584087E-18</v>
      </c>
      <c r="HN131" s="86">
        <f t="shared" si="161"/>
        <v>2.4004104585496848E-12</v>
      </c>
      <c r="HO131" s="86">
        <f t="shared" si="161"/>
        <v>1.560049400938092E-10</v>
      </c>
      <c r="HP131" s="86">
        <f t="shared" si="161"/>
        <v>1.0870708514131097E-10</v>
      </c>
      <c r="HQ131" s="86">
        <f t="shared" si="161"/>
        <v>6.0175589728621989E-15</v>
      </c>
      <c r="HS131" s="86">
        <f t="shared" si="158"/>
        <v>1.6359108984864887E-6</v>
      </c>
      <c r="HT131" s="86">
        <f t="shared" si="158"/>
        <v>6.0462972736606906E-6</v>
      </c>
      <c r="HU131" s="86">
        <f t="shared" si="158"/>
        <v>5.4347390828463205E-6</v>
      </c>
      <c r="HV131" s="86">
        <f t="shared" si="158"/>
        <v>3.1973825428425239E-7</v>
      </c>
      <c r="HW131" s="86">
        <f t="shared" si="158"/>
        <v>1.2269866302558842E-7</v>
      </c>
      <c r="HX131" s="86">
        <f t="shared" si="158"/>
        <v>2.5951302688620805E-8</v>
      </c>
      <c r="HY131" s="86">
        <f t="shared" si="158"/>
        <v>7.2219937241769989E-7</v>
      </c>
      <c r="HZ131" s="86">
        <f t="shared" si="158"/>
        <v>2.1077413530095742E-6</v>
      </c>
      <c r="IA131" s="86">
        <f t="shared" si="158"/>
        <v>8.3522128197897207E-7</v>
      </c>
      <c r="IB131" s="86">
        <f t="shared" si="158"/>
        <v>7.4827619068548835E-6</v>
      </c>
      <c r="IC131" s="86">
        <f t="shared" si="158"/>
        <v>1.4704230324946285E-6</v>
      </c>
      <c r="ID131" s="86">
        <f t="shared" si="158"/>
        <v>7.4612302665425461E-8</v>
      </c>
      <c r="IE131" s="86">
        <f t="shared" si="158"/>
        <v>3.7774185868159043E-7</v>
      </c>
      <c r="IF131" s="86">
        <f t="shared" si="158"/>
        <v>2.4580188908856976E-6</v>
      </c>
      <c r="IG131" s="86">
        <f t="shared" si="158"/>
        <v>2.7204381242366146E-5</v>
      </c>
      <c r="II131" s="86">
        <f t="shared" si="159"/>
        <v>1.7962626427402162E-70</v>
      </c>
      <c r="IJ131" s="86">
        <f t="shared" si="159"/>
        <v>2.801355960784893E-57</v>
      </c>
      <c r="IK131" s="86">
        <f t="shared" si="159"/>
        <v>2.1912279213464259E-63</v>
      </c>
      <c r="IL131" s="86">
        <f t="shared" si="159"/>
        <v>2.4360775939357236E-82</v>
      </c>
      <c r="IM131" s="86">
        <f t="shared" si="159"/>
        <v>1.7312853787993624E-83</v>
      </c>
      <c r="IN131" s="86">
        <f t="shared" si="159"/>
        <v>1.6052902268715139E-93</v>
      </c>
      <c r="IO131" s="86">
        <f t="shared" si="159"/>
        <v>1.9944448439420978E-75</v>
      </c>
      <c r="IP131" s="86">
        <f t="shared" si="159"/>
        <v>2.0350513887314432E-74</v>
      </c>
      <c r="IQ131" s="86">
        <f t="shared" si="159"/>
        <v>2.435876547903027E-85</v>
      </c>
      <c r="IR131" s="86">
        <f t="shared" si="159"/>
        <v>7.4030389903687406E-66</v>
      </c>
      <c r="IS131" s="86">
        <f t="shared" si="159"/>
        <v>1.7386795112965609E-69</v>
      </c>
      <c r="IT131" s="86">
        <f t="shared" si="159"/>
        <v>1.3131333973943701E-83</v>
      </c>
      <c r="IU131" s="86">
        <f t="shared" si="159"/>
        <v>7.4273727483579893E-77</v>
      </c>
      <c r="IV131" s="86">
        <f t="shared" si="159"/>
        <v>3.5394631574069855E-45</v>
      </c>
      <c r="IW131" s="86">
        <f t="shared" si="159"/>
        <v>5.6316758766301964E-33</v>
      </c>
      <c r="IY131" s="86">
        <f t="shared" si="160"/>
        <v>1.1582563124560376E-4</v>
      </c>
      <c r="IZ131" s="86">
        <f t="shared" si="160"/>
        <v>6.9946153521742581E-6</v>
      </c>
      <c r="JA131" s="86">
        <f t="shared" si="160"/>
        <v>5.5437226908061872E-6</v>
      </c>
      <c r="JB131" s="86">
        <f t="shared" si="160"/>
        <v>4.212541278158897E-7</v>
      </c>
      <c r="JC131" s="86">
        <f t="shared" si="160"/>
        <v>1.2269880975982013E-7</v>
      </c>
      <c r="JD131" s="86">
        <f t="shared" si="160"/>
        <v>2.5969466456445765E-8</v>
      </c>
      <c r="JE131" s="86">
        <f t="shared" si="160"/>
        <v>7.2220181462416117E-7</v>
      </c>
      <c r="JF131" s="86">
        <f t="shared" si="160"/>
        <v>2.1077413551985288E-6</v>
      </c>
      <c r="JG131" s="86">
        <f t="shared" si="160"/>
        <v>8.3522159115855254E-7</v>
      </c>
      <c r="JH131" s="86">
        <f t="shared" si="160"/>
        <v>7.4827620162319422E-6</v>
      </c>
      <c r="JI131" s="86">
        <f t="shared" si="160"/>
        <v>1.4704230324996224E-6</v>
      </c>
      <c r="JJ131" s="86">
        <f t="shared" si="160"/>
        <v>7.4614703075884006E-8</v>
      </c>
      <c r="JK131" s="86">
        <f t="shared" si="160"/>
        <v>3.7789786362168422E-7</v>
      </c>
      <c r="JL131" s="86">
        <f t="shared" si="160"/>
        <v>2.458127597970839E-6</v>
      </c>
      <c r="JM131" s="86">
        <f t="shared" si="160"/>
        <v>2.7204381248383706E-5</v>
      </c>
    </row>
    <row r="132" spans="2:273" x14ac:dyDescent="0.25">
      <c r="B132" s="2">
        <v>105</v>
      </c>
      <c r="C132" s="37">
        <v>61.131999999999998</v>
      </c>
      <c r="D132" s="37">
        <v>59.968000000000004</v>
      </c>
      <c r="E132" s="37">
        <v>58.371000000000002</v>
      </c>
      <c r="F132" s="37">
        <v>61.838999999999999</v>
      </c>
      <c r="G132" s="37">
        <v>53.548000000000002</v>
      </c>
      <c r="H132" s="37">
        <v>54.097000000000001</v>
      </c>
      <c r="I132" s="37">
        <v>54.639000000000003</v>
      </c>
      <c r="J132" s="37">
        <v>56.085000000000001</v>
      </c>
      <c r="K132" s="37">
        <v>61.457999999999998</v>
      </c>
      <c r="L132" s="37">
        <v>58.225999999999999</v>
      </c>
      <c r="M132" s="37">
        <v>58.634999999999998</v>
      </c>
      <c r="N132" s="37">
        <v>59.031999999999996</v>
      </c>
      <c r="O132" s="37">
        <v>62.872999999999998</v>
      </c>
      <c r="P132" s="37">
        <v>70.935000000000002</v>
      </c>
      <c r="Q132" s="37">
        <v>90.129000000000005</v>
      </c>
      <c r="S132" s="4">
        <f t="shared" si="162"/>
        <v>62.221726852624819</v>
      </c>
      <c r="T132" s="4">
        <f t="shared" si="162"/>
        <v>60.476276419858024</v>
      </c>
      <c r="U132" s="4">
        <f t="shared" si="162"/>
        <v>58.86384020604843</v>
      </c>
      <c r="V132" s="4">
        <f t="shared" si="162"/>
        <v>61.847179112410991</v>
      </c>
      <c r="W132" s="4">
        <f t="shared" si="162"/>
        <v>55.666035312039298</v>
      </c>
      <c r="X132" s="4">
        <f t="shared" si="162"/>
        <v>57.48472858523381</v>
      </c>
      <c r="Y132" s="4">
        <f t="shared" si="162"/>
        <v>55.452071932824566</v>
      </c>
      <c r="Z132" s="4">
        <f t="shared" si="162"/>
        <v>56.442501923798474</v>
      </c>
      <c r="AA132" s="4">
        <f t="shared" si="162"/>
        <v>61.973641464723741</v>
      </c>
      <c r="AB132" s="4">
        <f t="shared" si="162"/>
        <v>59.069862042636693</v>
      </c>
      <c r="AC132" s="4">
        <f t="shared" si="162"/>
        <v>58.548707705306505</v>
      </c>
      <c r="AD132" s="4">
        <f t="shared" si="162"/>
        <v>60.458421597334016</v>
      </c>
      <c r="AE132" s="4">
        <f t="shared" si="162"/>
        <v>63.504523971051327</v>
      </c>
      <c r="AF132" s="4">
        <f t="shared" si="162"/>
        <v>71.772259047392396</v>
      </c>
      <c r="AG132" s="4">
        <f t="shared" si="162"/>
        <v>93.243792436487425</v>
      </c>
      <c r="AI132" s="4">
        <f t="shared" si="163"/>
        <v>-1.0897268526248212</v>
      </c>
      <c r="AJ132" s="4">
        <f t="shared" si="163"/>
        <v>-0.50827641985802074</v>
      </c>
      <c r="AK132" s="4">
        <f t="shared" si="163"/>
        <v>-0.49284020604842738</v>
      </c>
      <c r="AL132" s="4">
        <f t="shared" si="163"/>
        <v>-8.1791124109926727E-3</v>
      </c>
      <c r="AM132" s="4">
        <f t="shared" si="163"/>
        <v>-2.1180353120392965</v>
      </c>
      <c r="AN132" s="4">
        <f t="shared" si="163"/>
        <v>-3.387728585233809</v>
      </c>
      <c r="AO132" s="4">
        <f t="shared" si="163"/>
        <v>-0.81307193282456325</v>
      </c>
      <c r="AP132" s="4">
        <f t="shared" si="163"/>
        <v>-0.35750192379847334</v>
      </c>
      <c r="AQ132" s="4">
        <f t="shared" si="163"/>
        <v>-0.51564146472374262</v>
      </c>
      <c r="AR132" s="4">
        <f t="shared" si="163"/>
        <v>-0.84386204263669384</v>
      </c>
      <c r="AS132" s="4">
        <f t="shared" si="163"/>
        <v>8.6292294693492977E-2</v>
      </c>
      <c r="AT132" s="4">
        <f t="shared" si="163"/>
        <v>-1.42642159733402</v>
      </c>
      <c r="AU132" s="4">
        <f t="shared" si="163"/>
        <v>-0.63152397105132962</v>
      </c>
      <c r="AV132" s="4">
        <f t="shared" si="163"/>
        <v>-0.83725904739239354</v>
      </c>
      <c r="AW132" s="4">
        <f t="shared" si="163"/>
        <v>-3.11479243648742</v>
      </c>
      <c r="AY132" s="2">
        <f t="shared" si="154"/>
        <v>62.221519716409418</v>
      </c>
      <c r="AZ132" s="2">
        <f t="shared" si="154"/>
        <v>60.475991516139793</v>
      </c>
      <c r="BA132" s="2">
        <f t="shared" si="154"/>
        <v>58.863341696633633</v>
      </c>
      <c r="BB132" s="2">
        <f t="shared" si="154"/>
        <v>61.847110521903936</v>
      </c>
      <c r="BC132" s="2">
        <f t="shared" si="154"/>
        <v>55.665997937487099</v>
      </c>
      <c r="BD132" s="2">
        <f t="shared" si="154"/>
        <v>57.484718873593856</v>
      </c>
      <c r="BE132" s="2">
        <f t="shared" si="154"/>
        <v>55.451804252516645</v>
      </c>
      <c r="BF132" s="2">
        <f t="shared" si="154"/>
        <v>56.441714485193934</v>
      </c>
      <c r="BG132" s="2">
        <f t="shared" si="154"/>
        <v>61.97333720876577</v>
      </c>
      <c r="BH132" s="2">
        <f t="shared" si="154"/>
        <v>59.067236806681478</v>
      </c>
      <c r="BI132" s="2">
        <f t="shared" si="154"/>
        <v>58.548104993676048</v>
      </c>
      <c r="BJ132" s="2">
        <f t="shared" si="154"/>
        <v>60.458373208468139</v>
      </c>
      <c r="BK132" s="2">
        <f t="shared" si="154"/>
        <v>63.504313520949147</v>
      </c>
      <c r="BL132" s="2">
        <f t="shared" si="154"/>
        <v>71.769847423222274</v>
      </c>
      <c r="BM132" s="2">
        <f t="shared" si="154"/>
        <v>93.21032729751937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61.131999999999998</v>
      </c>
      <c r="CF132" s="2">
        <f t="shared" si="155"/>
        <v>59.968000000000004</v>
      </c>
      <c r="CG132" s="2">
        <f t="shared" si="155"/>
        <v>58.371000000000002</v>
      </c>
      <c r="CH132" s="2">
        <f t="shared" si="155"/>
        <v>61.838999999999999</v>
      </c>
      <c r="CI132" s="2">
        <f t="shared" si="155"/>
        <v>53.548000000000002</v>
      </c>
      <c r="CJ132" s="2">
        <f t="shared" si="155"/>
        <v>54.097000000000001</v>
      </c>
      <c r="CK132" s="2">
        <f t="shared" si="155"/>
        <v>54.639000000000003</v>
      </c>
      <c r="CL132" s="2">
        <f t="shared" si="155"/>
        <v>56.085000000000001</v>
      </c>
      <c r="CM132" s="2">
        <f t="shared" si="155"/>
        <v>61.457999999999998</v>
      </c>
      <c r="CN132" s="2">
        <f t="shared" si="155"/>
        <v>58.225999999999999</v>
      </c>
      <c r="CO132" s="2">
        <f t="shared" si="155"/>
        <v>58.634999999999998</v>
      </c>
      <c r="CP132" s="2">
        <f t="shared" si="155"/>
        <v>59.031999999999996</v>
      </c>
      <c r="CQ132" s="2">
        <f t="shared" si="155"/>
        <v>62.872999999999998</v>
      </c>
      <c r="CR132" s="2">
        <f t="shared" si="155"/>
        <v>70.935000000000002</v>
      </c>
      <c r="CS132" s="2">
        <f t="shared" si="155"/>
        <v>90.129000000000005</v>
      </c>
      <c r="CU132" s="2">
        <f t="shared" si="110"/>
        <v>61.131999999999998</v>
      </c>
      <c r="CV132" s="2">
        <f t="shared" si="111"/>
        <v>59.968000000000004</v>
      </c>
      <c r="CW132" s="2">
        <f t="shared" si="112"/>
        <v>58.371000000000002</v>
      </c>
      <c r="CX132" s="2">
        <f t="shared" si="113"/>
        <v>61.838999999999999</v>
      </c>
      <c r="CY132" s="2">
        <f t="shared" si="114"/>
        <v>53.548000000000002</v>
      </c>
      <c r="CZ132" s="2">
        <f t="shared" si="115"/>
        <v>54.097000000000001</v>
      </c>
      <c r="DA132" s="2">
        <f t="shared" si="116"/>
        <v>54.639000000000003</v>
      </c>
      <c r="DB132" s="2">
        <f t="shared" si="117"/>
        <v>56.085000000000001</v>
      </c>
      <c r="DC132" s="2">
        <f t="shared" si="118"/>
        <v>61.457999999999998</v>
      </c>
      <c r="DD132" s="2">
        <f t="shared" si="119"/>
        <v>58.225999999999999</v>
      </c>
      <c r="DE132" s="2">
        <f t="shared" si="120"/>
        <v>58.634999999999998</v>
      </c>
      <c r="DF132" s="2">
        <f t="shared" si="121"/>
        <v>59.031999999999996</v>
      </c>
      <c r="DG132" s="2">
        <f t="shared" si="122"/>
        <v>62.872999999999998</v>
      </c>
      <c r="DH132" s="2">
        <f t="shared" si="123"/>
        <v>70.935000000000002</v>
      </c>
      <c r="DI132" s="2">
        <f t="shared" si="124"/>
        <v>90.129000000000005</v>
      </c>
      <c r="DK132" s="2">
        <f t="shared" si="164"/>
        <v>108.7304194871795</v>
      </c>
      <c r="DL132" s="2">
        <f t="shared" si="164"/>
        <v>103.74783141762452</v>
      </c>
      <c r="DM132" s="2">
        <f t="shared" si="164"/>
        <v>96.295716117216131</v>
      </c>
      <c r="DN132" s="2">
        <f t="shared" si="164"/>
        <v>98.727876847290645</v>
      </c>
      <c r="DO132" s="2">
        <f t="shared" si="164"/>
        <v>88.000394615384607</v>
      </c>
      <c r="DP132" s="2">
        <f t="shared" si="164"/>
        <v>90.865623517786531</v>
      </c>
      <c r="DQ132" s="2">
        <f t="shared" si="164"/>
        <v>27.28115711462452</v>
      </c>
      <c r="DR132" s="2">
        <f t="shared" si="164"/>
        <v>66.755074458874475</v>
      </c>
      <c r="DS132" s="2">
        <f t="shared" si="164"/>
        <v>78.62505627705626</v>
      </c>
      <c r="DT132" s="2">
        <f t="shared" si="164"/>
        <v>81.647830039525701</v>
      </c>
      <c r="DU132" s="2">
        <f t="shared" si="164"/>
        <v>87.723912753623196</v>
      </c>
      <c r="DV132" s="2">
        <f t="shared" si="164"/>
        <v>96.633027350427355</v>
      </c>
      <c r="DW132" s="2">
        <f t="shared" si="164"/>
        <v>97.057578461538469</v>
      </c>
      <c r="DX132" s="2">
        <f t="shared" si="164"/>
        <v>110.87952380952382</v>
      </c>
      <c r="DY132" s="2">
        <f t="shared" si="164"/>
        <v>120.60569914529913</v>
      </c>
      <c r="EA132" s="2">
        <f t="shared" si="152"/>
        <v>62.042809108412897</v>
      </c>
      <c r="EB132" s="2">
        <f t="shared" si="152"/>
        <v>60.305904127146896</v>
      </c>
      <c r="EC132" s="2">
        <f t="shared" si="152"/>
        <v>58.724338823360881</v>
      </c>
      <c r="ED132" s="2">
        <f t="shared" si="152"/>
        <v>61.703471313222337</v>
      </c>
      <c r="EE132" s="2">
        <f t="shared" si="151"/>
        <v>55.516581257736803</v>
      </c>
      <c r="EF132" s="2">
        <f t="shared" si="151"/>
        <v>57.333225018020435</v>
      </c>
      <c r="EG132" s="2">
        <f t="shared" si="151"/>
        <v>55.582399431608692</v>
      </c>
      <c r="EH132" s="2">
        <f t="shared" si="151"/>
        <v>56.389221026335747</v>
      </c>
      <c r="EI132" s="2">
        <f t="shared" si="151"/>
        <v>61.890838420044517</v>
      </c>
      <c r="EJ132" s="2">
        <f t="shared" si="151"/>
        <v>58.959435526594021</v>
      </c>
      <c r="EK132" s="2">
        <f t="shared" si="151"/>
        <v>58.419867970395984</v>
      </c>
      <c r="EL132" s="2">
        <f t="shared" si="151"/>
        <v>60.303958831399562</v>
      </c>
      <c r="EM132" s="2">
        <f t="shared" si="135"/>
        <v>63.36504567348544</v>
      </c>
      <c r="EN132" s="2">
        <f t="shared" si="135"/>
        <v>71.617892366564803</v>
      </c>
      <c r="EO132" s="2">
        <f t="shared" si="135"/>
        <v>93.097462837740849</v>
      </c>
      <c r="EQ132" s="2">
        <f t="shared" si="165"/>
        <v>62.093629034663337</v>
      </c>
      <c r="ER132" s="2">
        <f t="shared" si="165"/>
        <v>60.296235466983973</v>
      </c>
      <c r="ES132" s="2">
        <f t="shared" si="165"/>
        <v>58.830063285057989</v>
      </c>
      <c r="ET132" s="2">
        <f t="shared" si="165"/>
        <v>61.907366351472007</v>
      </c>
      <c r="EU132" s="2">
        <f t="shared" si="165"/>
        <v>55.444953225913068</v>
      </c>
      <c r="EV132" s="2">
        <f t="shared" si="165"/>
        <v>57.106197206297367</v>
      </c>
      <c r="EW132" s="2">
        <f t="shared" si="165"/>
        <v>55.392293350750933</v>
      </c>
      <c r="EX132" s="2">
        <f t="shared" si="165"/>
        <v>56.313419840795504</v>
      </c>
      <c r="EY132" s="2">
        <f t="shared" si="165"/>
        <v>61.210194545811646</v>
      </c>
      <c r="EZ132" s="2">
        <f t="shared" si="165"/>
        <v>58.795599977272744</v>
      </c>
      <c r="FA132" s="2">
        <f t="shared" si="165"/>
        <v>58.347571816969719</v>
      </c>
      <c r="FB132" s="2">
        <f t="shared" si="165"/>
        <v>60.278656669813387</v>
      </c>
      <c r="FC132" s="2">
        <f t="shared" si="165"/>
        <v>63.314060732091193</v>
      </c>
      <c r="FD132" s="2">
        <f t="shared" si="165"/>
        <v>71.772047064134128</v>
      </c>
      <c r="FE132" s="2">
        <f t="shared" si="165"/>
        <v>92.716359388771735</v>
      </c>
      <c r="FG132" s="2">
        <f t="shared" si="166"/>
        <v>0.99617890415155652</v>
      </c>
      <c r="FH132" s="2">
        <f t="shared" si="166"/>
        <v>0.99608277800562206</v>
      </c>
      <c r="FI132" s="2">
        <f t="shared" si="166"/>
        <v>0.99632017818795593</v>
      </c>
      <c r="FJ132" s="2">
        <f t="shared" si="166"/>
        <v>0.99616109764276051</v>
      </c>
      <c r="FK132" s="2">
        <f t="shared" si="166"/>
        <v>0.99538520636420169</v>
      </c>
      <c r="FL132" s="2">
        <f t="shared" si="166"/>
        <v>0.99543986408526874</v>
      </c>
      <c r="FM132" s="2">
        <f t="shared" si="166"/>
        <v>0.99544476397461745</v>
      </c>
      <c r="FN132" s="2">
        <f t="shared" si="166"/>
        <v>0.994864607138503</v>
      </c>
      <c r="FO132" s="2">
        <f t="shared" si="166"/>
        <v>0.99465291415340829</v>
      </c>
      <c r="FP132" s="2">
        <f t="shared" si="166"/>
        <v>0.99519455491801811</v>
      </c>
      <c r="FQ132" s="2">
        <f t="shared" si="166"/>
        <v>0.99560677554452648</v>
      </c>
      <c r="FR132" s="2">
        <f t="shared" si="166"/>
        <v>0.99574490637575475</v>
      </c>
      <c r="FS132" s="2">
        <f t="shared" si="166"/>
        <v>0.99585773174716719</v>
      </c>
      <c r="FT132" s="2">
        <f t="shared" si="166"/>
        <v>0.99614889821263186</v>
      </c>
      <c r="FU132" s="2">
        <f t="shared" si="166"/>
        <v>0.99582781379504615</v>
      </c>
      <c r="FW132" s="2">
        <f t="shared" si="156"/>
        <v>6.1545505384981176E-3</v>
      </c>
      <c r="FX132" s="2">
        <f t="shared" si="156"/>
        <v>8.717243766103857E-3</v>
      </c>
      <c r="FY132" s="2">
        <f t="shared" si="156"/>
        <v>7.0645864381667098E-3</v>
      </c>
      <c r="FZ132" s="2">
        <f t="shared" si="156"/>
        <v>7.3867957474736306E-3</v>
      </c>
      <c r="GA132" s="2">
        <f t="shared" si="156"/>
        <v>6.8327355447404883E-3</v>
      </c>
      <c r="GB132" s="2">
        <f t="shared" si="156"/>
        <v>6.2478650597018884E-3</v>
      </c>
      <c r="GC132" s="2">
        <f t="shared" si="156"/>
        <v>8.8179216523624968E-3</v>
      </c>
      <c r="GD132" s="2">
        <f t="shared" si="156"/>
        <v>9.7527612178234246E-3</v>
      </c>
      <c r="GE132" s="2">
        <f t="shared" si="156"/>
        <v>1.0255746066360287E-2</v>
      </c>
      <c r="GF132" s="2">
        <f t="shared" si="156"/>
        <v>7.4864933029516441E-3</v>
      </c>
      <c r="GG132" s="2">
        <f t="shared" si="156"/>
        <v>6.9467444960030983E-3</v>
      </c>
      <c r="GH132" s="2">
        <f t="shared" si="156"/>
        <v>6.6876010150500702E-3</v>
      </c>
      <c r="GI132" s="2">
        <f t="shared" si="156"/>
        <v>5.7989958150765283E-3</v>
      </c>
      <c r="GJ132" s="2">
        <f t="shared" si="156"/>
        <v>4.8945484270090499E-3</v>
      </c>
      <c r="GK132" s="2">
        <f t="shared" si="156"/>
        <v>4.9987064447267627E-3</v>
      </c>
      <c r="GM132" s="86">
        <f t="shared" si="157"/>
        <v>7.6696159354376712E-28</v>
      </c>
      <c r="GN132" s="86">
        <f t="shared" si="157"/>
        <v>1.3686766976807346E-39</v>
      </c>
      <c r="GO132" s="86">
        <f t="shared" si="157"/>
        <v>1.4851530036936398E-45</v>
      </c>
      <c r="GP132" s="86">
        <f t="shared" si="157"/>
        <v>4.4505273970886168E-49</v>
      </c>
      <c r="GQ132" s="86">
        <f t="shared" si="157"/>
        <v>3.9548789270338708E-50</v>
      </c>
      <c r="GR132" s="86">
        <f t="shared" si="157"/>
        <v>2.9800008535007439E-44</v>
      </c>
      <c r="GS132" s="86">
        <f t="shared" si="157"/>
        <v>5.3024938259342674E-23</v>
      </c>
      <c r="GT132" s="86">
        <f t="shared" si="157"/>
        <v>2.4928310423440641E-16</v>
      </c>
      <c r="GU132" s="86">
        <f t="shared" si="157"/>
        <v>9.9485657412668471E-31</v>
      </c>
      <c r="GV132" s="86">
        <f t="shared" si="157"/>
        <v>1.1850985312327393E-28</v>
      </c>
      <c r="GW132" s="86">
        <f t="shared" si="157"/>
        <v>4.8753432966731383E-45</v>
      </c>
      <c r="GX132" s="86">
        <f t="shared" si="157"/>
        <v>4.1665373562948645E-78</v>
      </c>
      <c r="GY132" s="86">
        <f t="shared" si="157"/>
        <v>4.3851504726099958E-61</v>
      </c>
      <c r="GZ132" s="86">
        <f t="shared" si="157"/>
        <v>1.0029455242812851E-70</v>
      </c>
      <c r="HA132" s="86">
        <f t="shared" si="157"/>
        <v>8.2619197870534686E-77</v>
      </c>
      <c r="HC132" s="86">
        <f t="shared" si="153"/>
        <v>3.8199710412232355E-5</v>
      </c>
      <c r="HD132" s="86">
        <f t="shared" si="153"/>
        <v>1.5101192175899132E-7</v>
      </c>
      <c r="HE132" s="86">
        <f t="shared" si="153"/>
        <v>1.4058003573763588E-8</v>
      </c>
      <c r="HF132" s="86">
        <f t="shared" si="153"/>
        <v>1.355239036784748E-8</v>
      </c>
      <c r="HG132" s="86">
        <f t="shared" si="153"/>
        <v>3.1459940291821983E-15</v>
      </c>
      <c r="HH132" s="86">
        <f t="shared" si="153"/>
        <v>8.7097213191710712E-13</v>
      </c>
      <c r="HI132" s="86">
        <f t="shared" si="153"/>
        <v>1.043454929122947E-13</v>
      </c>
      <c r="HJ132" s="86">
        <f t="shared" si="153"/>
        <v>1.7437869839232158E-17</v>
      </c>
      <c r="HK132" s="86">
        <f t="shared" si="153"/>
        <v>1.2697102564943911E-14</v>
      </c>
      <c r="HL132" s="86">
        <f t="shared" si="161"/>
        <v>2.9271062097049339E-15</v>
      </c>
      <c r="HM132" s="86">
        <f t="shared" si="161"/>
        <v>3.1242821457550495E-20</v>
      </c>
      <c r="HN132" s="86">
        <f t="shared" si="161"/>
        <v>8.1334220286492839E-14</v>
      </c>
      <c r="HO132" s="86">
        <f t="shared" si="161"/>
        <v>7.293659961402311E-12</v>
      </c>
      <c r="HP132" s="86">
        <f t="shared" si="161"/>
        <v>4.7094178321985206E-12</v>
      </c>
      <c r="HQ132" s="86">
        <f t="shared" si="161"/>
        <v>7.7676481754656562E-17</v>
      </c>
      <c r="HS132" s="86">
        <f t="shared" si="158"/>
        <v>4.0752702758407095E-6</v>
      </c>
      <c r="HT132" s="86">
        <f t="shared" si="158"/>
        <v>1.3921854567542614E-5</v>
      </c>
      <c r="HU132" s="86">
        <f t="shared" si="158"/>
        <v>1.265892985471705E-5</v>
      </c>
      <c r="HV132" s="86">
        <f t="shared" si="158"/>
        <v>9.4793462353207971E-7</v>
      </c>
      <c r="HW132" s="86">
        <f t="shared" si="158"/>
        <v>3.7361988502501012E-7</v>
      </c>
      <c r="HX132" s="86">
        <f t="shared" si="158"/>
        <v>8.7608550322711807E-8</v>
      </c>
      <c r="HY132" s="86">
        <f t="shared" si="158"/>
        <v>2.0564650282702852E-6</v>
      </c>
      <c r="HZ132" s="86">
        <f t="shared" si="158"/>
        <v>5.8348235828926226E-6</v>
      </c>
      <c r="IA132" s="86">
        <f t="shared" si="158"/>
        <v>2.6185451711398291E-6</v>
      </c>
      <c r="IB132" s="86">
        <f t="shared" si="158"/>
        <v>1.7679123107910643E-5</v>
      </c>
      <c r="IC132" s="86">
        <f t="shared" si="158"/>
        <v>3.7328401645689851E-6</v>
      </c>
      <c r="ID132" s="86">
        <f t="shared" si="158"/>
        <v>2.3045908620128275E-7</v>
      </c>
      <c r="IE132" s="86">
        <f t="shared" si="158"/>
        <v>1.0226590701199248E-6</v>
      </c>
      <c r="IF132" s="86">
        <f t="shared" si="158"/>
        <v>5.4340383281372127E-6</v>
      </c>
      <c r="IG132" s="86">
        <f t="shared" si="158"/>
        <v>5.0799451761368128E-5</v>
      </c>
      <c r="II132" s="86">
        <f t="shared" si="159"/>
        <v>4.7248771420556492E-68</v>
      </c>
      <c r="IJ132" s="86">
        <f t="shared" si="159"/>
        <v>3.5035706472378489E-55</v>
      </c>
      <c r="IK132" s="86">
        <f t="shared" si="159"/>
        <v>3.7228976963583362E-61</v>
      </c>
      <c r="IL132" s="86">
        <f t="shared" si="159"/>
        <v>2.1257664322652115E-79</v>
      </c>
      <c r="IM132" s="86">
        <f t="shared" si="159"/>
        <v>1.4972465668051511E-80</v>
      </c>
      <c r="IN132" s="86">
        <f t="shared" si="159"/>
        <v>2.7904484473388939E-90</v>
      </c>
      <c r="IO132" s="86">
        <f t="shared" si="159"/>
        <v>1.222934118499215E-72</v>
      </c>
      <c r="IP132" s="86">
        <f t="shared" si="159"/>
        <v>1.3085741882711635E-71</v>
      </c>
      <c r="IQ132" s="86">
        <f t="shared" si="159"/>
        <v>4.4803346489995852E-82</v>
      </c>
      <c r="IR132" s="86">
        <f t="shared" si="159"/>
        <v>1.6436235829074021E-63</v>
      </c>
      <c r="IS132" s="86">
        <f t="shared" si="159"/>
        <v>4.8147247226516718E-67</v>
      </c>
      <c r="IT132" s="86">
        <f t="shared" si="159"/>
        <v>1.1147390518370235E-80</v>
      </c>
      <c r="IU132" s="86">
        <f t="shared" si="159"/>
        <v>3.057420406752221E-74</v>
      </c>
      <c r="IV132" s="86">
        <f t="shared" si="159"/>
        <v>1.0366489408769729E-43</v>
      </c>
      <c r="IW132" s="86">
        <f t="shared" si="159"/>
        <v>6.4810996979656849E-32</v>
      </c>
      <c r="IY132" s="86">
        <f t="shared" si="160"/>
        <v>4.2274980688073062E-5</v>
      </c>
      <c r="IZ132" s="86">
        <f t="shared" si="160"/>
        <v>1.4072866489301605E-5</v>
      </c>
      <c r="JA132" s="86">
        <f t="shared" si="160"/>
        <v>1.2672987858290813E-5</v>
      </c>
      <c r="JB132" s="86">
        <f t="shared" si="160"/>
        <v>9.6148701389992722E-7</v>
      </c>
      <c r="JC132" s="86">
        <f t="shared" si="160"/>
        <v>3.7361988817100414E-7</v>
      </c>
      <c r="JD132" s="86">
        <f t="shared" si="160"/>
        <v>8.7609421294843718E-8</v>
      </c>
      <c r="JE132" s="86">
        <f t="shared" si="160"/>
        <v>2.056465132615778E-6</v>
      </c>
      <c r="JF132" s="86">
        <f t="shared" si="160"/>
        <v>5.834823583159344E-6</v>
      </c>
      <c r="JG132" s="86">
        <f t="shared" si="160"/>
        <v>2.6185451838369318E-6</v>
      </c>
      <c r="JH132" s="86">
        <f t="shared" si="160"/>
        <v>1.7679123110837749E-5</v>
      </c>
      <c r="JI132" s="86">
        <f t="shared" si="160"/>
        <v>3.7328401645690165E-6</v>
      </c>
      <c r="JJ132" s="86">
        <f t="shared" si="160"/>
        <v>2.3045916753550303E-7</v>
      </c>
      <c r="JK132" s="86">
        <f t="shared" si="160"/>
        <v>1.0226663637798861E-6</v>
      </c>
      <c r="JL132" s="86">
        <f t="shared" si="160"/>
        <v>5.4340430375550447E-6</v>
      </c>
      <c r="JM132" s="86">
        <f t="shared" si="160"/>
        <v>5.0799451761445804E-5</v>
      </c>
    </row>
    <row r="133" spans="2:273" x14ac:dyDescent="0.25">
      <c r="B133" s="2">
        <v>106</v>
      </c>
      <c r="C133" s="37">
        <v>62.552999999999997</v>
      </c>
      <c r="D133" s="37">
        <v>59.651000000000003</v>
      </c>
      <c r="E133" s="37">
        <v>58.354999999999997</v>
      </c>
      <c r="F133" s="37">
        <v>61.677</v>
      </c>
      <c r="G133" s="37">
        <v>54.935000000000002</v>
      </c>
      <c r="H133" s="37">
        <v>53.774000000000001</v>
      </c>
      <c r="I133" s="37">
        <v>54.131</v>
      </c>
      <c r="J133" s="37">
        <v>54.491999999999997</v>
      </c>
      <c r="K133" s="37">
        <v>61.085000000000001</v>
      </c>
      <c r="L133" s="37">
        <v>58.71</v>
      </c>
      <c r="M133" s="37">
        <v>58.524000000000001</v>
      </c>
      <c r="N133" s="37">
        <v>59.475999999999999</v>
      </c>
      <c r="O133" s="37">
        <v>63.348999999999997</v>
      </c>
      <c r="P133" s="37">
        <v>69.096999999999994</v>
      </c>
      <c r="Q133" s="37">
        <v>90.031999999999996</v>
      </c>
      <c r="S133" s="4">
        <f t="shared" si="162"/>
        <v>62.110840914815952</v>
      </c>
      <c r="T133" s="4">
        <f t="shared" si="162"/>
        <v>60.342503754534192</v>
      </c>
      <c r="U133" s="4">
        <f t="shared" si="162"/>
        <v>58.74949291663188</v>
      </c>
      <c r="V133" s="4">
        <f t="shared" si="162"/>
        <v>61.734043038009922</v>
      </c>
      <c r="W133" s="4">
        <f t="shared" si="162"/>
        <v>55.54468060048621</v>
      </c>
      <c r="X133" s="4">
        <f t="shared" si="162"/>
        <v>57.294588000655835</v>
      </c>
      <c r="Y133" s="4">
        <f t="shared" si="162"/>
        <v>55.31599094493054</v>
      </c>
      <c r="Z133" s="4">
        <f t="shared" si="162"/>
        <v>56.286192948808676</v>
      </c>
      <c r="AA133" s="4">
        <f t="shared" si="162"/>
        <v>61.621894469861452</v>
      </c>
      <c r="AB133" s="4">
        <f t="shared" si="162"/>
        <v>58.899071752514338</v>
      </c>
      <c r="AC133" s="4">
        <f t="shared" si="162"/>
        <v>58.426232461004815</v>
      </c>
      <c r="AD133" s="4">
        <f t="shared" si="162"/>
        <v>60.308709500300111</v>
      </c>
      <c r="AE133" s="4">
        <f t="shared" si="162"/>
        <v>63.370321339343619</v>
      </c>
      <c r="AF133" s="4">
        <f t="shared" si="162"/>
        <v>71.673453994834986</v>
      </c>
      <c r="AG133" s="4">
        <f t="shared" si="162"/>
        <v>93.492790322150867</v>
      </c>
      <c r="AI133" s="4">
        <f t="shared" si="163"/>
        <v>0.4421590851840449</v>
      </c>
      <c r="AJ133" s="4">
        <f t="shared" si="163"/>
        <v>-0.69150375453418889</v>
      </c>
      <c r="AK133" s="4">
        <f t="shared" si="163"/>
        <v>-0.39449291663188291</v>
      </c>
      <c r="AL133" s="4">
        <f t="shared" si="163"/>
        <v>-5.7043038009922498E-2</v>
      </c>
      <c r="AM133" s="4">
        <f t="shared" si="163"/>
        <v>-0.60968060048620742</v>
      </c>
      <c r="AN133" s="4">
        <f t="shared" si="163"/>
        <v>-3.5205880006558345</v>
      </c>
      <c r="AO133" s="4">
        <f t="shared" si="163"/>
        <v>-1.18499094493054</v>
      </c>
      <c r="AP133" s="4">
        <f t="shared" si="163"/>
        <v>-1.7941929488086785</v>
      </c>
      <c r="AQ133" s="4">
        <f t="shared" si="163"/>
        <v>-0.53689446986145128</v>
      </c>
      <c r="AR133" s="4">
        <f t="shared" si="163"/>
        <v>-0.18907175251433728</v>
      </c>
      <c r="AS133" s="4">
        <f t="shared" si="163"/>
        <v>9.7767538995185532E-2</v>
      </c>
      <c r="AT133" s="4">
        <f t="shared" si="163"/>
        <v>-0.83270950030011193</v>
      </c>
      <c r="AU133" s="4">
        <f t="shared" si="163"/>
        <v>-2.1321339343622014E-2</v>
      </c>
      <c r="AV133" s="4">
        <f t="shared" si="163"/>
        <v>-2.576453994834992</v>
      </c>
      <c r="AW133" s="4">
        <f t="shared" si="163"/>
        <v>-3.4607903221508707</v>
      </c>
      <c r="AY133" s="2">
        <f t="shared" si="154"/>
        <v>62.110778363714324</v>
      </c>
      <c r="AZ133" s="2">
        <f t="shared" si="154"/>
        <v>60.341894302911705</v>
      </c>
      <c r="BA133" s="2">
        <f t="shared" si="154"/>
        <v>58.748410722033917</v>
      </c>
      <c r="BB133" s="2">
        <f t="shared" si="154"/>
        <v>61.733855935435869</v>
      </c>
      <c r="BC133" s="2">
        <f t="shared" si="154"/>
        <v>55.544575600485139</v>
      </c>
      <c r="BD133" s="2">
        <f t="shared" si="154"/>
        <v>57.294557855738077</v>
      </c>
      <c r="BE133" s="2">
        <f t="shared" si="154"/>
        <v>55.315289289807353</v>
      </c>
      <c r="BF133" s="2">
        <f t="shared" si="154"/>
        <v>56.284193211027194</v>
      </c>
      <c r="BG133" s="2">
        <f t="shared" si="154"/>
        <v>61.621028011417863</v>
      </c>
      <c r="BH133" s="2">
        <f t="shared" si="154"/>
        <v>58.893312220442077</v>
      </c>
      <c r="BI133" s="2">
        <f t="shared" si="154"/>
        <v>58.424810212316423</v>
      </c>
      <c r="BJ133" s="2">
        <f t="shared" si="154"/>
        <v>60.308571465954934</v>
      </c>
      <c r="BK133" s="2">
        <f t="shared" si="154"/>
        <v>63.36979176909373</v>
      </c>
      <c r="BL133" s="2">
        <f t="shared" si="154"/>
        <v>71.668431767454052</v>
      </c>
      <c r="BM133" s="2">
        <f t="shared" si="154"/>
        <v>93.433484018291551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62.552999999999997</v>
      </c>
      <c r="CF133" s="2">
        <f t="shared" si="155"/>
        <v>59.651000000000003</v>
      </c>
      <c r="CG133" s="2">
        <f t="shared" si="155"/>
        <v>58.354999999999997</v>
      </c>
      <c r="CH133" s="2">
        <f t="shared" si="155"/>
        <v>61.677</v>
      </c>
      <c r="CI133" s="2">
        <f t="shared" si="155"/>
        <v>54.935000000000002</v>
      </c>
      <c r="CJ133" s="2">
        <f t="shared" si="155"/>
        <v>53.774000000000001</v>
      </c>
      <c r="CK133" s="2">
        <f t="shared" si="155"/>
        <v>54.131</v>
      </c>
      <c r="CL133" s="2">
        <f t="shared" si="155"/>
        <v>54.491999999999997</v>
      </c>
      <c r="CM133" s="2">
        <f t="shared" si="155"/>
        <v>61.085000000000001</v>
      </c>
      <c r="CN133" s="2">
        <f t="shared" si="155"/>
        <v>58.71</v>
      </c>
      <c r="CO133" s="2">
        <f t="shared" si="155"/>
        <v>58.524000000000001</v>
      </c>
      <c r="CP133" s="2">
        <f t="shared" si="155"/>
        <v>59.475999999999999</v>
      </c>
      <c r="CQ133" s="2">
        <f t="shared" si="155"/>
        <v>63.348999999999997</v>
      </c>
      <c r="CR133" s="2">
        <f t="shared" si="155"/>
        <v>69.096999999999994</v>
      </c>
      <c r="CS133" s="2">
        <f t="shared" si="155"/>
        <v>90.031999999999996</v>
      </c>
      <c r="CU133" s="2">
        <f t="shared" si="110"/>
        <v>62.552999999999997</v>
      </c>
      <c r="CV133" s="2">
        <f t="shared" si="111"/>
        <v>59.651000000000003</v>
      </c>
      <c r="CW133" s="2">
        <f t="shared" si="112"/>
        <v>58.354999999999997</v>
      </c>
      <c r="CX133" s="2">
        <f t="shared" si="113"/>
        <v>61.677</v>
      </c>
      <c r="CY133" s="2">
        <f t="shared" si="114"/>
        <v>54.935000000000002</v>
      </c>
      <c r="CZ133" s="2">
        <f t="shared" si="115"/>
        <v>53.774000000000001</v>
      </c>
      <c r="DA133" s="2">
        <f t="shared" si="116"/>
        <v>54.131</v>
      </c>
      <c r="DB133" s="2">
        <f t="shared" si="117"/>
        <v>54.491999999999997</v>
      </c>
      <c r="DC133" s="2">
        <f t="shared" si="118"/>
        <v>61.085000000000001</v>
      </c>
      <c r="DD133" s="2">
        <f t="shared" si="119"/>
        <v>58.71</v>
      </c>
      <c r="DE133" s="2">
        <f t="shared" si="120"/>
        <v>58.524000000000001</v>
      </c>
      <c r="DF133" s="2">
        <f t="shared" si="121"/>
        <v>59.475999999999999</v>
      </c>
      <c r="DG133" s="2">
        <f t="shared" si="122"/>
        <v>63.348999999999997</v>
      </c>
      <c r="DH133" s="2">
        <f t="shared" si="123"/>
        <v>69.096999999999994</v>
      </c>
      <c r="DI133" s="2">
        <f t="shared" si="124"/>
        <v>90.031999999999996</v>
      </c>
      <c r="DK133" s="2">
        <f t="shared" si="164"/>
        <v>109.17619965811967</v>
      </c>
      <c r="DL133" s="2">
        <f t="shared" si="164"/>
        <v>104.12304871373837</v>
      </c>
      <c r="DM133" s="2">
        <f t="shared" si="164"/>
        <v>96.593445665445671</v>
      </c>
      <c r="DN133" s="2">
        <f t="shared" si="164"/>
        <v>99.035600985221691</v>
      </c>
      <c r="DO133" s="2">
        <f t="shared" si="164"/>
        <v>88.277655384615372</v>
      </c>
      <c r="DP133" s="2">
        <f t="shared" si="164"/>
        <v>91.19138735177863</v>
      </c>
      <c r="DQ133" s="2">
        <f t="shared" si="164"/>
        <v>26.648332015810283</v>
      </c>
      <c r="DR133" s="2">
        <f t="shared" si="164"/>
        <v>66.720221212121231</v>
      </c>
      <c r="DS133" s="2">
        <f t="shared" si="164"/>
        <v>78.767893939393929</v>
      </c>
      <c r="DT133" s="2">
        <f t="shared" si="164"/>
        <v>81.819276679841892</v>
      </c>
      <c r="DU133" s="2">
        <f t="shared" si="164"/>
        <v>87.976173188405795</v>
      </c>
      <c r="DV133" s="2">
        <f t="shared" si="164"/>
        <v>96.97531897435897</v>
      </c>
      <c r="DW133" s="2">
        <f t="shared" si="164"/>
        <v>97.377470769230769</v>
      </c>
      <c r="DX133" s="2">
        <f t="shared" si="164"/>
        <v>111.27112698412699</v>
      </c>
      <c r="DY133" s="2">
        <f t="shared" si="164"/>
        <v>120.93384512820512</v>
      </c>
      <c r="EA133" s="2">
        <f t="shared" si="152"/>
        <v>61.945817065503547</v>
      </c>
      <c r="EB133" s="2">
        <f t="shared" si="152"/>
        <v>60.184958589372698</v>
      </c>
      <c r="EC133" s="2">
        <f t="shared" si="152"/>
        <v>58.620188251390402</v>
      </c>
      <c r="ED133" s="2">
        <f t="shared" si="152"/>
        <v>61.601241374480878</v>
      </c>
      <c r="EE133" s="2">
        <f t="shared" si="151"/>
        <v>55.406648390670128</v>
      </c>
      <c r="EF133" s="2">
        <f t="shared" si="151"/>
        <v>57.154317099679702</v>
      </c>
      <c r="EG133" s="2">
        <f t="shared" si="151"/>
        <v>55.436545407091643</v>
      </c>
      <c r="EH133" s="2">
        <f t="shared" si="151"/>
        <v>56.235761315005618</v>
      </c>
      <c r="EI133" s="2">
        <f t="shared" si="151"/>
        <v>61.543657235007473</v>
      </c>
      <c r="EJ133" s="2">
        <f t="shared" si="151"/>
        <v>58.793551045619964</v>
      </c>
      <c r="EK133" s="2">
        <f t="shared" si="151"/>
        <v>58.306368915779814</v>
      </c>
      <c r="EL133" s="2">
        <f t="shared" si="151"/>
        <v>60.165802692664819</v>
      </c>
      <c r="EM133" s="2">
        <f t="shared" si="135"/>
        <v>63.24106329660939</v>
      </c>
      <c r="EN133" s="2">
        <f t="shared" si="135"/>
        <v>71.528119727560892</v>
      </c>
      <c r="EO133" s="2">
        <f t="shared" si="135"/>
        <v>93.332281067755829</v>
      </c>
      <c r="EQ133" s="2">
        <f t="shared" si="165"/>
        <v>61.992328197124969</v>
      </c>
      <c r="ER133" s="2">
        <f t="shared" si="165"/>
        <v>60.175599117482285</v>
      </c>
      <c r="ES133" s="2">
        <f t="shared" si="165"/>
        <v>58.7159812536907</v>
      </c>
      <c r="ET133" s="2">
        <f t="shared" si="165"/>
        <v>61.787567883373349</v>
      </c>
      <c r="EU133" s="2">
        <f t="shared" si="165"/>
        <v>55.343262581445082</v>
      </c>
      <c r="EV133" s="2">
        <f t="shared" si="165"/>
        <v>56.953834032054807</v>
      </c>
      <c r="EW133" s="2">
        <f t="shared" si="165"/>
        <v>55.26991751159251</v>
      </c>
      <c r="EX133" s="2">
        <f t="shared" si="165"/>
        <v>56.170743557347016</v>
      </c>
      <c r="EY133" s="2">
        <f t="shared" si="165"/>
        <v>60.950420026671999</v>
      </c>
      <c r="EZ133" s="2">
        <f t="shared" si="165"/>
        <v>58.64793441558443</v>
      </c>
      <c r="FA133" s="2">
        <f t="shared" si="165"/>
        <v>58.243080927168386</v>
      </c>
      <c r="FB133" s="2">
        <f t="shared" si="165"/>
        <v>60.147911791212394</v>
      </c>
      <c r="FC133" s="2">
        <f t="shared" si="165"/>
        <v>63.19718431974254</v>
      </c>
      <c r="FD133" s="2">
        <f t="shared" si="165"/>
        <v>71.654416067321662</v>
      </c>
      <c r="FE133" s="2">
        <f t="shared" si="165"/>
        <v>92.62736698065298</v>
      </c>
      <c r="FG133" s="2">
        <f t="shared" si="166"/>
        <v>0.99651394710467012</v>
      </c>
      <c r="FH133" s="2">
        <f t="shared" si="166"/>
        <v>0.99642621929497777</v>
      </c>
      <c r="FI133" s="2">
        <f t="shared" si="166"/>
        <v>0.99664287563591025</v>
      </c>
      <c r="FJ133" s="2">
        <f t="shared" si="166"/>
        <v>0.99649769642457608</v>
      </c>
      <c r="FK133" s="2">
        <f t="shared" si="166"/>
        <v>0.99578954852128143</v>
      </c>
      <c r="FL133" s="2">
        <f t="shared" si="166"/>
        <v>0.99583943722208723</v>
      </c>
      <c r="FM133" s="2">
        <f t="shared" si="166"/>
        <v>0.9958439095606223</v>
      </c>
      <c r="FN133" s="2">
        <f t="shared" si="166"/>
        <v>0.99531434879272851</v>
      </c>
      <c r="FO133" s="2">
        <f t="shared" si="166"/>
        <v>0.99512110429879219</v>
      </c>
      <c r="FP133" s="2">
        <f t="shared" si="166"/>
        <v>0.99561552812386545</v>
      </c>
      <c r="FQ133" s="2">
        <f t="shared" si="166"/>
        <v>0.99599178227574348</v>
      </c>
      <c r="FR133" s="2">
        <f t="shared" si="166"/>
        <v>0.99611785500891303</v>
      </c>
      <c r="FS133" s="2">
        <f t="shared" si="166"/>
        <v>0.99622082904166986</v>
      </c>
      <c r="FT133" s="2">
        <f t="shared" si="166"/>
        <v>0.99648656287997073</v>
      </c>
      <c r="FU133" s="2">
        <f t="shared" si="166"/>
        <v>0.99619352357251156</v>
      </c>
      <c r="FW133" s="2">
        <f t="shared" si="156"/>
        <v>6.7443258271797663E-3</v>
      </c>
      <c r="FX133" s="2">
        <f t="shared" si="156"/>
        <v>9.5502357429728107E-3</v>
      </c>
      <c r="FY133" s="2">
        <f t="shared" si="156"/>
        <v>7.7408889702917172E-3</v>
      </c>
      <c r="FZ133" s="2">
        <f t="shared" si="156"/>
        <v>8.0936923873762279E-3</v>
      </c>
      <c r="GA133" s="2">
        <f t="shared" si="156"/>
        <v>7.4870100329360659E-3</v>
      </c>
      <c r="GB133" s="2">
        <f t="shared" si="156"/>
        <v>6.8465208457398003E-3</v>
      </c>
      <c r="GC133" s="2">
        <f t="shared" si="156"/>
        <v>9.6604403313999623E-3</v>
      </c>
      <c r="GD133" s="2">
        <f t="shared" si="156"/>
        <v>1.0683637485231878E-2</v>
      </c>
      <c r="GE133" s="2">
        <f t="shared" si="156"/>
        <v>1.1234086314178734E-2</v>
      </c>
      <c r="GF133" s="2">
        <f t="shared" si="156"/>
        <v>8.202851888758321E-3</v>
      </c>
      <c r="GG133" s="2">
        <f t="shared" si="156"/>
        <v>7.6118523392230608E-3</v>
      </c>
      <c r="GH133" s="2">
        <f t="shared" si="156"/>
        <v>7.3280805636301094E-3</v>
      </c>
      <c r="GI133" s="2">
        <f t="shared" si="156"/>
        <v>6.3549170430226365E-3</v>
      </c>
      <c r="GJ133" s="2">
        <f t="shared" si="156"/>
        <v>5.3642325472916903E-3</v>
      </c>
      <c r="GK133" s="2">
        <f t="shared" si="156"/>
        <v>5.4783306119817127E-3</v>
      </c>
      <c r="GM133" s="86">
        <f t="shared" si="157"/>
        <v>4.0406496834594181E-29</v>
      </c>
      <c r="GN133" s="86">
        <f t="shared" si="157"/>
        <v>1.6998312366132063E-41</v>
      </c>
      <c r="GO133" s="86">
        <f t="shared" si="157"/>
        <v>9.8918118754085761E-48</v>
      </c>
      <c r="GP133" s="86">
        <f t="shared" si="157"/>
        <v>1.8124117882985634E-51</v>
      </c>
      <c r="GQ133" s="86">
        <f t="shared" si="157"/>
        <v>1.4628505624617878E-52</v>
      </c>
      <c r="GR133" s="86">
        <f t="shared" si="157"/>
        <v>2.4345645512376636E-46</v>
      </c>
      <c r="GS133" s="86">
        <f t="shared" si="157"/>
        <v>4.8279560236952614E-24</v>
      </c>
      <c r="GT133" s="86">
        <f t="shared" si="157"/>
        <v>4.8280334519189389E-17</v>
      </c>
      <c r="GU133" s="86">
        <f t="shared" si="157"/>
        <v>3.8262921398329107E-32</v>
      </c>
      <c r="GV133" s="86">
        <f t="shared" si="157"/>
        <v>5.646287197069174E-30</v>
      </c>
      <c r="GW133" s="86">
        <f t="shared" si="157"/>
        <v>3.6036975969109381E-47</v>
      </c>
      <c r="GX133" s="86">
        <f t="shared" si="157"/>
        <v>6.7342351979141472E-82</v>
      </c>
      <c r="GY133" s="86">
        <f t="shared" si="157"/>
        <v>5.2087577519250312E-64</v>
      </c>
      <c r="GZ133" s="86">
        <f t="shared" si="157"/>
        <v>4.0534971553270562E-74</v>
      </c>
      <c r="HA133" s="86">
        <f t="shared" si="157"/>
        <v>1.7083079082918391E-80</v>
      </c>
      <c r="HC133" s="86">
        <f t="shared" si="153"/>
        <v>1.1956685194688459E-5</v>
      </c>
      <c r="HD133" s="86">
        <f t="shared" si="153"/>
        <v>2.1302633148871236E-8</v>
      </c>
      <c r="HE133" s="86">
        <f t="shared" si="153"/>
        <v>1.592926911106008E-9</v>
      </c>
      <c r="HF133" s="86">
        <f t="shared" si="153"/>
        <v>1.5984426677712115E-9</v>
      </c>
      <c r="HG133" s="86">
        <f t="shared" si="153"/>
        <v>5.2920259286418545E-17</v>
      </c>
      <c r="HH133" s="86">
        <f t="shared" si="153"/>
        <v>3.4816791599739632E-14</v>
      </c>
      <c r="HI133" s="86">
        <f t="shared" si="153"/>
        <v>3.7183224043519725E-15</v>
      </c>
      <c r="HJ133" s="86">
        <f t="shared" si="153"/>
        <v>2.558734505428921E-19</v>
      </c>
      <c r="HK133" s="86">
        <f t="shared" si="153"/>
        <v>4.3874385969429554E-16</v>
      </c>
      <c r="HL133" s="86">
        <f t="shared" si="161"/>
        <v>6.3222649767163425E-17</v>
      </c>
      <c r="HM133" s="86">
        <f t="shared" si="161"/>
        <v>1.4294310996553188E-22</v>
      </c>
      <c r="HN133" s="86">
        <f t="shared" si="161"/>
        <v>2.2371400696330825E-15</v>
      </c>
      <c r="HO133" s="86">
        <f t="shared" si="161"/>
        <v>2.7832723021379872E-13</v>
      </c>
      <c r="HP133" s="86">
        <f t="shared" si="161"/>
        <v>1.653571315054092E-13</v>
      </c>
      <c r="HQ133" s="86">
        <f t="shared" si="161"/>
        <v>7.5785717376928183E-19</v>
      </c>
      <c r="HS133" s="86">
        <f t="shared" si="158"/>
        <v>9.8182220703264186E-6</v>
      </c>
      <c r="HT133" s="86">
        <f t="shared" si="158"/>
        <v>3.1078505473299864E-5</v>
      </c>
      <c r="HU133" s="86">
        <f t="shared" si="158"/>
        <v>2.8570301817466753E-5</v>
      </c>
      <c r="HV133" s="86">
        <f t="shared" si="158"/>
        <v>2.6939201947364057E-6</v>
      </c>
      <c r="HW133" s="86">
        <f t="shared" si="158"/>
        <v>1.091230662692126E-6</v>
      </c>
      <c r="HX133" s="86">
        <f t="shared" si="158"/>
        <v>2.826531297914503E-7</v>
      </c>
      <c r="HY133" s="86">
        <f t="shared" si="158"/>
        <v>5.6176170535737625E-6</v>
      </c>
      <c r="HZ133" s="86">
        <f t="shared" si="158"/>
        <v>1.5478522687278862E-5</v>
      </c>
      <c r="IA133" s="86">
        <f t="shared" si="158"/>
        <v>7.8074147769357607E-6</v>
      </c>
      <c r="IB133" s="86">
        <f t="shared" si="158"/>
        <v>4.0391443427547739E-5</v>
      </c>
      <c r="IC133" s="86">
        <f t="shared" si="158"/>
        <v>9.1542462273822783E-6</v>
      </c>
      <c r="ID133" s="86">
        <f t="shared" si="158"/>
        <v>6.829412329496544E-7</v>
      </c>
      <c r="IE133" s="86">
        <f t="shared" si="158"/>
        <v>2.6711660162013659E-6</v>
      </c>
      <c r="IF133" s="86">
        <f t="shared" si="158"/>
        <v>1.1705388663733608E-5</v>
      </c>
      <c r="IG133" s="86">
        <f t="shared" si="158"/>
        <v>9.3006490703600363E-5</v>
      </c>
      <c r="II133" s="86">
        <f t="shared" si="159"/>
        <v>1.1252397347764197E-65</v>
      </c>
      <c r="IJ133" s="86">
        <f t="shared" si="159"/>
        <v>3.9954260324141549E-53</v>
      </c>
      <c r="IK133" s="86">
        <f t="shared" si="159"/>
        <v>5.7572921611266709E-59</v>
      </c>
      <c r="IL133" s="86">
        <f t="shared" si="159"/>
        <v>1.6363828465141254E-76</v>
      </c>
      <c r="IM133" s="86">
        <f t="shared" si="159"/>
        <v>1.1446711440840805E-77</v>
      </c>
      <c r="IN133" s="86">
        <f t="shared" si="159"/>
        <v>4.2436150037930855E-87</v>
      </c>
      <c r="IO133" s="86">
        <f t="shared" si="159"/>
        <v>6.6292077515943039E-70</v>
      </c>
      <c r="IP133" s="86">
        <f t="shared" si="159"/>
        <v>7.411943581199603E-69</v>
      </c>
      <c r="IQ133" s="86">
        <f t="shared" si="159"/>
        <v>7.0985002485915826E-79</v>
      </c>
      <c r="IR133" s="86">
        <f t="shared" si="159"/>
        <v>3.3013279010535677E-61</v>
      </c>
      <c r="IS133" s="86">
        <f t="shared" si="159"/>
        <v>1.2031039209513669E-64</v>
      </c>
      <c r="IT133" s="86">
        <f t="shared" si="159"/>
        <v>8.3728918557045838E-78</v>
      </c>
      <c r="IU133" s="86">
        <f t="shared" si="159"/>
        <v>1.1317551464337782E-71</v>
      </c>
      <c r="IV133" s="86">
        <f t="shared" si="159"/>
        <v>2.8666867965213767E-42</v>
      </c>
      <c r="IW133" s="86">
        <f t="shared" si="159"/>
        <v>7.1550364471901227E-31</v>
      </c>
      <c r="IY133" s="86">
        <f t="shared" si="160"/>
        <v>2.1774907265014877E-5</v>
      </c>
      <c r="IZ133" s="86">
        <f t="shared" si="160"/>
        <v>3.1099808106448736E-5</v>
      </c>
      <c r="JA133" s="86">
        <f t="shared" si="160"/>
        <v>2.857189474437786E-5</v>
      </c>
      <c r="JB133" s="86">
        <f t="shared" si="160"/>
        <v>2.695518637404177E-6</v>
      </c>
      <c r="JC133" s="86">
        <f t="shared" si="160"/>
        <v>1.0912306627450462E-6</v>
      </c>
      <c r="JD133" s="86">
        <f t="shared" si="160"/>
        <v>2.8265316460824191E-7</v>
      </c>
      <c r="JE133" s="86">
        <f t="shared" si="160"/>
        <v>5.6176170572920846E-6</v>
      </c>
      <c r="JF133" s="86">
        <f t="shared" si="160"/>
        <v>1.5478522687327397E-5</v>
      </c>
      <c r="JG133" s="86">
        <f t="shared" si="160"/>
        <v>7.8074147773745052E-6</v>
      </c>
      <c r="JH133" s="86">
        <f t="shared" si="160"/>
        <v>4.0391443427610962E-5</v>
      </c>
      <c r="JI133" s="86">
        <f t="shared" si="160"/>
        <v>9.1542462273822783E-6</v>
      </c>
      <c r="JJ133" s="86">
        <f t="shared" si="160"/>
        <v>6.8294123518679451E-7</v>
      </c>
      <c r="JK133" s="86">
        <f t="shared" si="160"/>
        <v>2.6711662945285963E-6</v>
      </c>
      <c r="JL133" s="86">
        <f t="shared" si="160"/>
        <v>1.170538882909074E-5</v>
      </c>
      <c r="JM133" s="86">
        <f t="shared" si="160"/>
        <v>9.3006490703601122E-5</v>
      </c>
    </row>
    <row r="134" spans="2:273" x14ac:dyDescent="0.25">
      <c r="B134" s="2">
        <v>107</v>
      </c>
      <c r="C134" s="37">
        <v>62.841999999999999</v>
      </c>
      <c r="D134" s="37">
        <v>59.762</v>
      </c>
      <c r="E134" s="37">
        <v>58.871000000000002</v>
      </c>
      <c r="F134" s="37">
        <v>61.564999999999998</v>
      </c>
      <c r="G134" s="37">
        <v>53.758000000000003</v>
      </c>
      <c r="H134" s="37">
        <v>54.274000000000001</v>
      </c>
      <c r="I134" s="37">
        <v>54.459000000000003</v>
      </c>
      <c r="J134" s="37">
        <v>55.253999999999998</v>
      </c>
      <c r="K134" s="37">
        <v>59.814</v>
      </c>
      <c r="L134" s="37">
        <v>57.71</v>
      </c>
      <c r="M134" s="37">
        <v>57.412999999999997</v>
      </c>
      <c r="N134" s="37">
        <v>59.651000000000003</v>
      </c>
      <c r="O134" s="37">
        <v>62.651000000000003</v>
      </c>
      <c r="P134" s="37">
        <v>70.225999999999999</v>
      </c>
      <c r="Q134" s="37">
        <v>89.935000000000002</v>
      </c>
      <c r="S134" s="4">
        <f t="shared" si="162"/>
        <v>62.001121082418244</v>
      </c>
      <c r="T134" s="4">
        <f t="shared" si="162"/>
        <v>60.210056960883023</v>
      </c>
      <c r="U134" s="4">
        <f t="shared" si="162"/>
        <v>58.636568754559633</v>
      </c>
      <c r="V134" s="4">
        <f t="shared" si="162"/>
        <v>61.621913921070977</v>
      </c>
      <c r="W134" s="4">
        <f t="shared" si="162"/>
        <v>55.424303782530089</v>
      </c>
      <c r="X134" s="4">
        <f t="shared" si="162"/>
        <v>57.105309471928287</v>
      </c>
      <c r="Y134" s="4">
        <f t="shared" si="162"/>
        <v>55.179932945775292</v>
      </c>
      <c r="Z134" s="4">
        <f t="shared" si="162"/>
        <v>56.131854665353529</v>
      </c>
      <c r="AA134" s="4">
        <f t="shared" si="162"/>
        <v>61.271449521777164</v>
      </c>
      <c r="AB134" s="4">
        <f t="shared" si="162"/>
        <v>58.732180315770719</v>
      </c>
      <c r="AC134" s="4">
        <f t="shared" si="162"/>
        <v>58.305489830395935</v>
      </c>
      <c r="AD134" s="4">
        <f t="shared" si="162"/>
        <v>60.16001209253308</v>
      </c>
      <c r="AE134" s="4">
        <f t="shared" si="162"/>
        <v>63.23733449848163</v>
      </c>
      <c r="AF134" s="4">
        <f t="shared" si="162"/>
        <v>71.578036648994342</v>
      </c>
      <c r="AG134" s="4">
        <f t="shared" si="162"/>
        <v>93.760050893092611</v>
      </c>
      <c r="AI134" s="4">
        <f t="shared" si="163"/>
        <v>0.84087891758175459</v>
      </c>
      <c r="AJ134" s="4">
        <f t="shared" si="163"/>
        <v>-0.44805696088302227</v>
      </c>
      <c r="AK134" s="4">
        <f t="shared" si="163"/>
        <v>0.2344312454403692</v>
      </c>
      <c r="AL134" s="4">
        <f t="shared" si="163"/>
        <v>-5.6913921070979256E-2</v>
      </c>
      <c r="AM134" s="4">
        <f t="shared" si="163"/>
        <v>-1.6663037825300862</v>
      </c>
      <c r="AN134" s="4">
        <f t="shared" si="163"/>
        <v>-2.8313094719282859</v>
      </c>
      <c r="AO134" s="4">
        <f t="shared" si="163"/>
        <v>-0.72093294577528866</v>
      </c>
      <c r="AP134" s="4">
        <f t="shared" si="163"/>
        <v>-0.87785466535353152</v>
      </c>
      <c r="AQ134" s="4">
        <f t="shared" si="163"/>
        <v>-1.4574495217771641</v>
      </c>
      <c r="AR134" s="4">
        <f t="shared" si="163"/>
        <v>-1.0221803157707186</v>
      </c>
      <c r="AS134" s="4">
        <f t="shared" si="163"/>
        <v>-0.8924898303959381</v>
      </c>
      <c r="AT134" s="4">
        <f t="shared" si="163"/>
        <v>-0.50901209253307655</v>
      </c>
      <c r="AU134" s="4">
        <f t="shared" si="163"/>
        <v>-0.58633449848162655</v>
      </c>
      <c r="AV134" s="4">
        <f t="shared" si="163"/>
        <v>-1.3520366489943427</v>
      </c>
      <c r="AW134" s="4">
        <f t="shared" si="163"/>
        <v>-3.8250508930926088</v>
      </c>
      <c r="AY134" s="2">
        <f t="shared" si="154"/>
        <v>62.00106956153315</v>
      </c>
      <c r="AZ134" s="2">
        <f t="shared" si="154"/>
        <v>60.208789671875962</v>
      </c>
      <c r="BA134" s="2">
        <f t="shared" si="154"/>
        <v>58.634295076977224</v>
      </c>
      <c r="BB134" s="2">
        <f t="shared" si="154"/>
        <v>61.621425173568419</v>
      </c>
      <c r="BC134" s="2">
        <f t="shared" si="154"/>
        <v>55.424021227144308</v>
      </c>
      <c r="BD134" s="2">
        <f t="shared" si="154"/>
        <v>57.105220169442426</v>
      </c>
      <c r="BE134" s="2">
        <f t="shared" si="154"/>
        <v>55.178171247551347</v>
      </c>
      <c r="BF134" s="2">
        <f t="shared" si="154"/>
        <v>56.126996394669121</v>
      </c>
      <c r="BG134" s="2">
        <f t="shared" si="154"/>
        <v>61.269107315684579</v>
      </c>
      <c r="BH134" s="2">
        <f t="shared" si="154"/>
        <v>58.719979203803341</v>
      </c>
      <c r="BI134" s="2">
        <f t="shared" si="154"/>
        <v>58.302252043264694</v>
      </c>
      <c r="BJ134" s="2">
        <f t="shared" si="154"/>
        <v>60.159634814978084</v>
      </c>
      <c r="BK134" s="2">
        <f t="shared" si="154"/>
        <v>63.236050439348972</v>
      </c>
      <c r="BL134" s="2">
        <f t="shared" si="154"/>
        <v>71.567856334722038</v>
      </c>
      <c r="BM134" s="2">
        <f t="shared" si="154"/>
        <v>93.657099498251213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62.841999999999999</v>
      </c>
      <c r="CF134" s="2">
        <f t="shared" si="155"/>
        <v>59.762</v>
      </c>
      <c r="CG134" s="2">
        <f t="shared" si="155"/>
        <v>58.871000000000002</v>
      </c>
      <c r="CH134" s="2">
        <f t="shared" si="155"/>
        <v>61.564999999999998</v>
      </c>
      <c r="CI134" s="2">
        <f t="shared" si="155"/>
        <v>53.758000000000003</v>
      </c>
      <c r="CJ134" s="2">
        <f t="shared" si="155"/>
        <v>54.274000000000001</v>
      </c>
      <c r="CK134" s="2">
        <f t="shared" si="155"/>
        <v>54.459000000000003</v>
      </c>
      <c r="CL134" s="2">
        <f t="shared" si="155"/>
        <v>55.253999999999998</v>
      </c>
      <c r="CM134" s="2">
        <f t="shared" si="155"/>
        <v>59.814</v>
      </c>
      <c r="CN134" s="2">
        <f t="shared" si="155"/>
        <v>57.71</v>
      </c>
      <c r="CO134" s="2">
        <f t="shared" si="155"/>
        <v>57.412999999999997</v>
      </c>
      <c r="CP134" s="2">
        <f t="shared" si="155"/>
        <v>59.651000000000003</v>
      </c>
      <c r="CQ134" s="2">
        <f t="shared" si="155"/>
        <v>62.651000000000003</v>
      </c>
      <c r="CR134" s="2">
        <f t="shared" si="155"/>
        <v>70.225999999999999</v>
      </c>
      <c r="CS134" s="2">
        <f t="shared" si="155"/>
        <v>89.935000000000002</v>
      </c>
      <c r="CU134" s="2">
        <f t="shared" si="110"/>
        <v>62.841999999999999</v>
      </c>
      <c r="CV134" s="2">
        <f t="shared" si="111"/>
        <v>59.762</v>
      </c>
      <c r="CW134" s="2">
        <f t="shared" si="112"/>
        <v>58.871000000000002</v>
      </c>
      <c r="CX134" s="2">
        <f t="shared" si="113"/>
        <v>61.564999999999998</v>
      </c>
      <c r="CY134" s="2">
        <f t="shared" si="114"/>
        <v>53.758000000000003</v>
      </c>
      <c r="CZ134" s="2">
        <f t="shared" si="115"/>
        <v>54.274000000000001</v>
      </c>
      <c r="DA134" s="2">
        <f t="shared" si="116"/>
        <v>54.459000000000003</v>
      </c>
      <c r="DB134" s="2">
        <f t="shared" si="117"/>
        <v>55.253999999999998</v>
      </c>
      <c r="DC134" s="2">
        <f t="shared" si="118"/>
        <v>59.814</v>
      </c>
      <c r="DD134" s="2">
        <f t="shared" si="119"/>
        <v>57.71</v>
      </c>
      <c r="DE134" s="2">
        <f t="shared" si="120"/>
        <v>57.412999999999997</v>
      </c>
      <c r="DF134" s="2">
        <f t="shared" si="121"/>
        <v>59.651000000000003</v>
      </c>
      <c r="DG134" s="2">
        <f t="shared" si="122"/>
        <v>62.651000000000003</v>
      </c>
      <c r="DH134" s="2">
        <f t="shared" si="123"/>
        <v>70.225999999999999</v>
      </c>
      <c r="DI134" s="2">
        <f t="shared" si="124"/>
        <v>89.935000000000002</v>
      </c>
      <c r="DK134" s="2">
        <f t="shared" si="164"/>
        <v>109.62197982905985</v>
      </c>
      <c r="DL134" s="2">
        <f t="shared" si="164"/>
        <v>104.49826600985222</v>
      </c>
      <c r="DM134" s="2">
        <f t="shared" si="164"/>
        <v>96.891175213675226</v>
      </c>
      <c r="DN134" s="2">
        <f t="shared" si="164"/>
        <v>99.343325123152709</v>
      </c>
      <c r="DO134" s="2">
        <f t="shared" si="164"/>
        <v>88.554916153846136</v>
      </c>
      <c r="DP134" s="2">
        <f t="shared" si="164"/>
        <v>91.517151185770729</v>
      </c>
      <c r="DQ134" s="2">
        <f t="shared" si="164"/>
        <v>26.01550691699606</v>
      </c>
      <c r="DR134" s="2">
        <f t="shared" si="164"/>
        <v>66.685367965367988</v>
      </c>
      <c r="DS134" s="2">
        <f t="shared" si="164"/>
        <v>78.910731601731584</v>
      </c>
      <c r="DT134" s="2">
        <f t="shared" si="164"/>
        <v>81.990723320158111</v>
      </c>
      <c r="DU134" s="2">
        <f t="shared" si="164"/>
        <v>88.228433623188408</v>
      </c>
      <c r="DV134" s="2">
        <f t="shared" si="164"/>
        <v>97.317610598290599</v>
      </c>
      <c r="DW134" s="2">
        <f t="shared" si="164"/>
        <v>97.697363076923082</v>
      </c>
      <c r="DX134" s="2">
        <f t="shared" si="164"/>
        <v>111.66273015873017</v>
      </c>
      <c r="DY134" s="2">
        <f t="shared" si="164"/>
        <v>121.26199111111109</v>
      </c>
      <c r="EA134" s="2">
        <f t="shared" si="152"/>
        <v>61.848825022594198</v>
      </c>
      <c r="EB134" s="2">
        <f t="shared" si="152"/>
        <v>60.064013051598501</v>
      </c>
      <c r="EC134" s="2">
        <f t="shared" si="152"/>
        <v>58.516037679419917</v>
      </c>
      <c r="ED134" s="2">
        <f t="shared" si="152"/>
        <v>61.499011435739419</v>
      </c>
      <c r="EE134" s="2">
        <f t="shared" si="151"/>
        <v>55.296715523603453</v>
      </c>
      <c r="EF134" s="2">
        <f t="shared" si="151"/>
        <v>56.975409181338961</v>
      </c>
      <c r="EG134" s="2">
        <f t="shared" si="151"/>
        <v>55.290691382574586</v>
      </c>
      <c r="EH134" s="2">
        <f t="shared" si="151"/>
        <v>56.082301603675489</v>
      </c>
      <c r="EI134" s="2">
        <f t="shared" si="151"/>
        <v>61.196476049970435</v>
      </c>
      <c r="EJ134" s="2">
        <f t="shared" si="151"/>
        <v>58.627666564645907</v>
      </c>
      <c r="EK134" s="2">
        <f t="shared" si="151"/>
        <v>58.192869861163643</v>
      </c>
      <c r="EL134" s="2">
        <f t="shared" si="151"/>
        <v>60.027646553930069</v>
      </c>
      <c r="EM134" s="2">
        <f t="shared" si="135"/>
        <v>63.117080919733333</v>
      </c>
      <c r="EN134" s="2">
        <f t="shared" si="135"/>
        <v>71.438347088556981</v>
      </c>
      <c r="EO134" s="2">
        <f t="shared" si="135"/>
        <v>93.567099297770824</v>
      </c>
      <c r="EQ134" s="2">
        <f t="shared" si="165"/>
        <v>61.891027359586602</v>
      </c>
      <c r="ER134" s="2">
        <f t="shared" si="165"/>
        <v>60.054962767980598</v>
      </c>
      <c r="ES134" s="2">
        <f t="shared" si="165"/>
        <v>58.601899222323411</v>
      </c>
      <c r="ET134" s="2">
        <f t="shared" si="165"/>
        <v>61.667769415274691</v>
      </c>
      <c r="EU134" s="2">
        <f t="shared" si="165"/>
        <v>55.241571936977095</v>
      </c>
      <c r="EV134" s="2">
        <f t="shared" si="165"/>
        <v>56.801470857812248</v>
      </c>
      <c r="EW134" s="2">
        <f t="shared" si="165"/>
        <v>55.147541672434095</v>
      </c>
      <c r="EX134" s="2">
        <f t="shared" si="165"/>
        <v>56.028067273898536</v>
      </c>
      <c r="EY134" s="2">
        <f t="shared" si="165"/>
        <v>60.690645507532352</v>
      </c>
      <c r="EZ134" s="2">
        <f t="shared" si="165"/>
        <v>58.500268853896117</v>
      </c>
      <c r="FA134" s="2">
        <f t="shared" si="165"/>
        <v>58.138590037367052</v>
      </c>
      <c r="FB134" s="2">
        <f t="shared" si="165"/>
        <v>60.017166912611394</v>
      </c>
      <c r="FC134" s="2">
        <f t="shared" si="165"/>
        <v>63.080307907393887</v>
      </c>
      <c r="FD134" s="2">
        <f t="shared" si="165"/>
        <v>71.536785070509197</v>
      </c>
      <c r="FE134" s="2">
        <f t="shared" si="165"/>
        <v>92.538374572534224</v>
      </c>
      <c r="FG134" s="2">
        <f t="shared" si="166"/>
        <v>0.99681970646597307</v>
      </c>
      <c r="FH134" s="2">
        <f t="shared" si="166"/>
        <v>0.99673964802893555</v>
      </c>
      <c r="FI134" s="2">
        <f t="shared" si="166"/>
        <v>0.996937361516403</v>
      </c>
      <c r="FJ134" s="2">
        <f t="shared" si="166"/>
        <v>0.99680487655207373</v>
      </c>
      <c r="FK134" s="2">
        <f t="shared" si="166"/>
        <v>0.9961585994734562</v>
      </c>
      <c r="FL134" s="2">
        <f t="shared" si="166"/>
        <v>0.99620413204057734</v>
      </c>
      <c r="FM134" s="2">
        <f t="shared" si="166"/>
        <v>0.99620821384821823</v>
      </c>
      <c r="FN134" s="2">
        <f t="shared" si="166"/>
        <v>0.99572487273219712</v>
      </c>
      <c r="FO134" s="2">
        <f t="shared" si="166"/>
        <v>0.99554848324506151</v>
      </c>
      <c r="FP134" s="2">
        <f t="shared" si="166"/>
        <v>0.99599977089172631</v>
      </c>
      <c r="FQ134" s="2">
        <f t="shared" si="166"/>
        <v>0.996343172300035</v>
      </c>
      <c r="FR134" s="2">
        <f t="shared" si="166"/>
        <v>0.99645823186736238</v>
      </c>
      <c r="FS134" s="2">
        <f t="shared" si="166"/>
        <v>0.99655220864167693</v>
      </c>
      <c r="FT134" s="2">
        <f t="shared" si="166"/>
        <v>0.99679471636770656</v>
      </c>
      <c r="FU134" s="2">
        <f t="shared" si="166"/>
        <v>0.99652728912795852</v>
      </c>
      <c r="FW134" s="2">
        <f t="shared" si="156"/>
        <v>7.3901975605570264E-3</v>
      </c>
      <c r="FX134" s="2">
        <f t="shared" si="156"/>
        <v>1.0461985696247122E-2</v>
      </c>
      <c r="FY134" s="2">
        <f t="shared" si="156"/>
        <v>8.481381849690172E-3</v>
      </c>
      <c r="FZ134" s="2">
        <f t="shared" si="156"/>
        <v>8.8676328063607666E-3</v>
      </c>
      <c r="GA134" s="2">
        <f t="shared" si="156"/>
        <v>8.2034176543100464E-3</v>
      </c>
      <c r="GB134" s="2">
        <f t="shared" si="156"/>
        <v>7.502105386243795E-3</v>
      </c>
      <c r="GC134" s="2">
        <f t="shared" si="156"/>
        <v>1.0582598974972475E-2</v>
      </c>
      <c r="GD134" s="2">
        <f t="shared" si="156"/>
        <v>1.1702313537951091E-2</v>
      </c>
      <c r="GE134" s="2">
        <f t="shared" si="156"/>
        <v>1.2304594431528953E-2</v>
      </c>
      <c r="GF134" s="2">
        <f t="shared" si="156"/>
        <v>8.9871358556712355E-3</v>
      </c>
      <c r="GG134" s="2">
        <f t="shared" si="156"/>
        <v>8.3401053341543279E-3</v>
      </c>
      <c r="GH134" s="2">
        <f t="shared" si="156"/>
        <v>8.0294037691846787E-3</v>
      </c>
      <c r="GI134" s="2">
        <f t="shared" si="156"/>
        <v>6.9637584195515832E-3</v>
      </c>
      <c r="GJ134" s="2">
        <f t="shared" si="156"/>
        <v>5.8787216036557607E-3</v>
      </c>
      <c r="GK134" s="2">
        <f t="shared" si="156"/>
        <v>6.0036968766246247E-3</v>
      </c>
      <c r="GM134" s="86">
        <f t="shared" si="157"/>
        <v>1.9867167792840289E-30</v>
      </c>
      <c r="GN134" s="86">
        <f t="shared" si="157"/>
        <v>1.8976151863186568E-43</v>
      </c>
      <c r="GO134" s="86">
        <f t="shared" si="157"/>
        <v>5.840996137526325E-50</v>
      </c>
      <c r="GP134" s="86">
        <f t="shared" si="157"/>
        <v>6.4520353500165157E-54</v>
      </c>
      <c r="GQ134" s="86">
        <f t="shared" si="157"/>
        <v>4.72164349647185E-55</v>
      </c>
      <c r="GR134" s="86">
        <f t="shared" si="157"/>
        <v>1.7743574266605141E-48</v>
      </c>
      <c r="GS134" s="86">
        <f t="shared" si="157"/>
        <v>4.1570904691984489E-25</v>
      </c>
      <c r="GT134" s="86">
        <f t="shared" si="157"/>
        <v>9.0057581186334658E-18</v>
      </c>
      <c r="GU134" s="86">
        <f t="shared" si="157"/>
        <v>1.3633893852066908E-33</v>
      </c>
      <c r="GV134" s="86">
        <f t="shared" si="157"/>
        <v>2.504026620219455E-31</v>
      </c>
      <c r="GW134" s="86">
        <f t="shared" si="157"/>
        <v>2.3700013175934052E-49</v>
      </c>
      <c r="GX134" s="86">
        <f t="shared" si="157"/>
        <v>8.8160551616268127E-86</v>
      </c>
      <c r="GY134" s="86">
        <f t="shared" si="157"/>
        <v>5.2661707594877658E-67</v>
      </c>
      <c r="GZ134" s="86">
        <f t="shared" si="157"/>
        <v>1.3591171968632783E-77</v>
      </c>
      <c r="HA134" s="86">
        <f t="shared" si="157"/>
        <v>2.8847498236433029E-84</v>
      </c>
      <c r="HC134" s="86">
        <f t="shared" si="153"/>
        <v>3.5019728633904149E-6</v>
      </c>
      <c r="HD134" s="86">
        <f t="shared" si="153"/>
        <v>2.6621733802525704E-9</v>
      </c>
      <c r="HE134" s="86">
        <f t="shared" si="153"/>
        <v>1.585570138183816E-10</v>
      </c>
      <c r="HF134" s="86">
        <f t="shared" si="153"/>
        <v>1.6655483599800283E-10</v>
      </c>
      <c r="HG134" s="86">
        <f t="shared" si="153"/>
        <v>6.9837022466792716E-19</v>
      </c>
      <c r="HH134" s="86">
        <f t="shared" si="153"/>
        <v>1.1601330492635875E-15</v>
      </c>
      <c r="HI134" s="86">
        <f t="shared" si="153"/>
        <v>1.1049816064732542E-16</v>
      </c>
      <c r="HJ134" s="86">
        <f t="shared" si="153"/>
        <v>2.9987725133432759E-21</v>
      </c>
      <c r="HK134" s="86">
        <f t="shared" si="153"/>
        <v>1.2754214878219713E-17</v>
      </c>
      <c r="HL134" s="86">
        <f t="shared" si="161"/>
        <v>1.102061415459338E-18</v>
      </c>
      <c r="HM134" s="86">
        <f t="shared" si="161"/>
        <v>4.782438972604304E-25</v>
      </c>
      <c r="HN134" s="86">
        <f t="shared" si="161"/>
        <v>4.9946812328913687E-17</v>
      </c>
      <c r="HO134" s="86">
        <f t="shared" si="161"/>
        <v>8.6688225695443475E-15</v>
      </c>
      <c r="HP134" s="86">
        <f t="shared" si="161"/>
        <v>4.705632897317765E-15</v>
      </c>
      <c r="HQ134" s="86">
        <f t="shared" si="161"/>
        <v>5.5883091832451689E-21</v>
      </c>
      <c r="HS134" s="86">
        <f t="shared" si="158"/>
        <v>2.2878497799875384E-5</v>
      </c>
      <c r="HT134" s="86">
        <f t="shared" si="158"/>
        <v>6.7269468863997021E-5</v>
      </c>
      <c r="HU134" s="86">
        <f t="shared" si="158"/>
        <v>6.248450056909951E-5</v>
      </c>
      <c r="HV134" s="86">
        <f t="shared" si="158"/>
        <v>7.339409930783961E-6</v>
      </c>
      <c r="HW134" s="86">
        <f t="shared" si="158"/>
        <v>3.0573282378851505E-6</v>
      </c>
      <c r="HX134" s="86">
        <f t="shared" si="158"/>
        <v>8.7161263583243744E-7</v>
      </c>
      <c r="HY134" s="86">
        <f t="shared" si="158"/>
        <v>1.4723105869096262E-5</v>
      </c>
      <c r="HZ134" s="86">
        <f t="shared" si="158"/>
        <v>3.9353262362767404E-5</v>
      </c>
      <c r="IA134" s="86">
        <f t="shared" si="158"/>
        <v>2.2141731010471021E-5</v>
      </c>
      <c r="IB134" s="86">
        <f t="shared" si="158"/>
        <v>8.9247019485759246E-5</v>
      </c>
      <c r="IC134" s="86">
        <f t="shared" si="158"/>
        <v>2.1688627729679238E-5</v>
      </c>
      <c r="ID134" s="86">
        <f t="shared" si="158"/>
        <v>1.9418658810870866E-6</v>
      </c>
      <c r="IE134" s="86">
        <f t="shared" si="158"/>
        <v>6.7319719588565809E-6</v>
      </c>
      <c r="IF134" s="86">
        <f t="shared" si="158"/>
        <v>2.4569804659013711E-5</v>
      </c>
      <c r="IG134" s="86">
        <f t="shared" si="158"/>
        <v>1.6696477777453274E-4</v>
      </c>
      <c r="II134" s="86">
        <f t="shared" si="159"/>
        <v>2.4262668232982614E-63</v>
      </c>
      <c r="IJ134" s="86">
        <f t="shared" si="159"/>
        <v>4.1546191914890422E-51</v>
      </c>
      <c r="IK134" s="86">
        <f t="shared" si="159"/>
        <v>8.104096027466424E-57</v>
      </c>
      <c r="IL134" s="86">
        <f t="shared" si="159"/>
        <v>1.1112326048519108E-73</v>
      </c>
      <c r="IM134" s="86">
        <f t="shared" si="159"/>
        <v>7.7363544461896824E-75</v>
      </c>
      <c r="IN134" s="86">
        <f t="shared" si="159"/>
        <v>5.6460494882915425E-84</v>
      </c>
      <c r="IO134" s="86">
        <f t="shared" si="159"/>
        <v>3.1769043176480609E-67</v>
      </c>
      <c r="IP134" s="86">
        <f t="shared" si="159"/>
        <v>3.6981411195413511E-66</v>
      </c>
      <c r="IQ134" s="86">
        <f t="shared" si="159"/>
        <v>9.6879261205137479E-76</v>
      </c>
      <c r="IR134" s="86">
        <f t="shared" si="159"/>
        <v>5.9989420821376127E-59</v>
      </c>
      <c r="IS134" s="86">
        <f t="shared" si="159"/>
        <v>2.7128143063006742E-62</v>
      </c>
      <c r="IT134" s="86">
        <f t="shared" si="159"/>
        <v>5.5644346387058615E-75</v>
      </c>
      <c r="IU134" s="86">
        <f t="shared" si="159"/>
        <v>3.7673165758787906E-69</v>
      </c>
      <c r="IV134" s="86">
        <f t="shared" si="159"/>
        <v>7.4849236561922814E-41</v>
      </c>
      <c r="IW134" s="86">
        <f t="shared" si="159"/>
        <v>7.5775954261675384E-30</v>
      </c>
      <c r="IY134" s="86">
        <f t="shared" si="160"/>
        <v>2.6380470663265799E-5</v>
      </c>
      <c r="IZ134" s="86">
        <f t="shared" si="160"/>
        <v>6.7272131037377267E-5</v>
      </c>
      <c r="JA134" s="86">
        <f t="shared" si="160"/>
        <v>6.2484659126113329E-5</v>
      </c>
      <c r="JB134" s="86">
        <f t="shared" si="160"/>
        <v>7.3395764856199588E-6</v>
      </c>
      <c r="JC134" s="86">
        <f t="shared" si="160"/>
        <v>3.0573282378858488E-6</v>
      </c>
      <c r="JD134" s="86">
        <f t="shared" si="160"/>
        <v>8.7161263699257051E-7</v>
      </c>
      <c r="JE134" s="86">
        <f t="shared" si="160"/>
        <v>1.472310586920676E-5</v>
      </c>
      <c r="JF134" s="86">
        <f t="shared" si="160"/>
        <v>3.9353262362776409E-5</v>
      </c>
      <c r="JG134" s="86">
        <f t="shared" si="160"/>
        <v>2.2141731010483774E-5</v>
      </c>
      <c r="JH134" s="86">
        <f t="shared" si="160"/>
        <v>8.9247019485760344E-5</v>
      </c>
      <c r="JI134" s="86">
        <f t="shared" si="160"/>
        <v>2.1688627729679238E-5</v>
      </c>
      <c r="JJ134" s="86">
        <f t="shared" si="160"/>
        <v>1.9418658811370336E-6</v>
      </c>
      <c r="JK134" s="86">
        <f t="shared" si="160"/>
        <v>6.7319719675254033E-6</v>
      </c>
      <c r="JL134" s="86">
        <f t="shared" si="160"/>
        <v>2.4569804663719345E-5</v>
      </c>
      <c r="JM134" s="86">
        <f t="shared" si="160"/>
        <v>1.6696477777453274E-4</v>
      </c>
    </row>
    <row r="135" spans="2:273" x14ac:dyDescent="0.25">
      <c r="B135" s="2">
        <v>108</v>
      </c>
      <c r="C135" s="37">
        <v>60.762999999999998</v>
      </c>
      <c r="D135" s="37">
        <v>60.713999999999999</v>
      </c>
      <c r="E135" s="37">
        <v>60.21</v>
      </c>
      <c r="F135" s="37">
        <v>61.402999999999999</v>
      </c>
      <c r="G135" s="37">
        <v>55.241999999999997</v>
      </c>
      <c r="H135" s="37">
        <v>54.387</v>
      </c>
      <c r="I135" s="37">
        <v>54.508000000000003</v>
      </c>
      <c r="J135" s="37">
        <v>55.746000000000002</v>
      </c>
      <c r="K135" s="37">
        <v>60.136000000000003</v>
      </c>
      <c r="L135" s="37">
        <v>58.29</v>
      </c>
      <c r="M135" s="37">
        <v>58.253999999999998</v>
      </c>
      <c r="N135" s="37">
        <v>59.698</v>
      </c>
      <c r="O135" s="37">
        <v>63.253999999999998</v>
      </c>
      <c r="P135" s="37">
        <v>70.048000000000002</v>
      </c>
      <c r="Q135" s="37">
        <v>91.564999999999998</v>
      </c>
      <c r="S135" s="4">
        <f t="shared" si="162"/>
        <v>61.892411831708571</v>
      </c>
      <c r="T135" s="4">
        <f t="shared" si="162"/>
        <v>60.079157173569897</v>
      </c>
      <c r="U135" s="4">
        <f t="shared" si="162"/>
        <v>58.525554698995649</v>
      </c>
      <c r="V135" s="4">
        <f t="shared" si="162"/>
        <v>61.51097608557771</v>
      </c>
      <c r="W135" s="4">
        <f t="shared" si="162"/>
        <v>55.305002525591334</v>
      </c>
      <c r="X135" s="4">
        <f t="shared" si="162"/>
        <v>56.916908943646177</v>
      </c>
      <c r="Y135" s="4">
        <f t="shared" si="162"/>
        <v>55.044730623546748</v>
      </c>
      <c r="Z135" s="4">
        <f t="shared" si="162"/>
        <v>55.981395385218931</v>
      </c>
      <c r="AA135" s="4">
        <f t="shared" si="162"/>
        <v>60.923601502264397</v>
      </c>
      <c r="AB135" s="4">
        <f t="shared" si="162"/>
        <v>58.572160309397567</v>
      </c>
      <c r="AC135" s="4">
        <f t="shared" si="162"/>
        <v>58.187491163683468</v>
      </c>
      <c r="AD135" s="4">
        <f t="shared" si="162"/>
        <v>60.012492852420003</v>
      </c>
      <c r="AE135" s="4">
        <f t="shared" si="162"/>
        <v>63.106036440668433</v>
      </c>
      <c r="AF135" s="4">
        <f t="shared" si="162"/>
        <v>71.488142448546483</v>
      </c>
      <c r="AG135" s="4">
        <f t="shared" si="162"/>
        <v>94.056115340091111</v>
      </c>
      <c r="AI135" s="4">
        <f t="shared" si="163"/>
        <v>-1.1294118317085733</v>
      </c>
      <c r="AJ135" s="4">
        <f t="shared" si="163"/>
        <v>0.63484282643010204</v>
      </c>
      <c r="AK135" s="4">
        <f t="shared" si="163"/>
        <v>1.6844453010043523</v>
      </c>
      <c r="AL135" s="4">
        <f t="shared" si="163"/>
        <v>-0.10797608557771099</v>
      </c>
      <c r="AM135" s="4">
        <f t="shared" si="163"/>
        <v>-6.3002525591336678E-2</v>
      </c>
      <c r="AN135" s="4">
        <f t="shared" si="163"/>
        <v>-2.529908943646177</v>
      </c>
      <c r="AO135" s="4">
        <f t="shared" si="163"/>
        <v>-0.53673062354674528</v>
      </c>
      <c r="AP135" s="4">
        <f t="shared" si="163"/>
        <v>-0.23539538521892922</v>
      </c>
      <c r="AQ135" s="4">
        <f t="shared" si="163"/>
        <v>-0.78760150226439407</v>
      </c>
      <c r="AR135" s="4">
        <f t="shared" si="163"/>
        <v>-0.2821603093975682</v>
      </c>
      <c r="AS135" s="4">
        <f t="shared" si="163"/>
        <v>6.6508836316529596E-2</v>
      </c>
      <c r="AT135" s="4">
        <f t="shared" si="163"/>
        <v>-0.31449285242000258</v>
      </c>
      <c r="AU135" s="4">
        <f t="shared" si="163"/>
        <v>0.14796355933156491</v>
      </c>
      <c r="AV135" s="4">
        <f t="shared" si="163"/>
        <v>-1.4401424485464815</v>
      </c>
      <c r="AW135" s="4">
        <f t="shared" si="163"/>
        <v>-2.4911153400911132</v>
      </c>
      <c r="AY135" s="2">
        <f t="shared" si="154"/>
        <v>61.89231756442134</v>
      </c>
      <c r="AZ135" s="2">
        <f t="shared" si="154"/>
        <v>60.076605208511971</v>
      </c>
      <c r="BA135" s="2">
        <f t="shared" si="154"/>
        <v>58.52093224360172</v>
      </c>
      <c r="BB135" s="2">
        <f t="shared" si="154"/>
        <v>61.509754075569333</v>
      </c>
      <c r="BC135" s="2">
        <f t="shared" si="154"/>
        <v>55.304274211258566</v>
      </c>
      <c r="BD135" s="2">
        <f t="shared" si="154"/>
        <v>56.916656455582249</v>
      </c>
      <c r="BE135" s="2">
        <f t="shared" si="154"/>
        <v>55.040493804940297</v>
      </c>
      <c r="BF135" s="2">
        <f t="shared" si="154"/>
        <v>55.970104118354314</v>
      </c>
      <c r="BG135" s="2">
        <f t="shared" si="154"/>
        <v>60.917591547604594</v>
      </c>
      <c r="BH135" s="2">
        <f t="shared" si="154"/>
        <v>58.547202585353752</v>
      </c>
      <c r="BI135" s="2">
        <f t="shared" si="154"/>
        <v>58.180380210422513</v>
      </c>
      <c r="BJ135" s="2">
        <f t="shared" si="154"/>
        <v>60.011504829838806</v>
      </c>
      <c r="BK135" s="2">
        <f t="shared" si="154"/>
        <v>63.103036356783321</v>
      </c>
      <c r="BL135" s="2">
        <f t="shared" si="154"/>
        <v>71.468055958026014</v>
      </c>
      <c r="BM135" s="2">
        <f t="shared" si="154"/>
        <v>93.88105540512278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60.762999999999998</v>
      </c>
      <c r="CF135" s="2">
        <f t="shared" si="155"/>
        <v>60.713999999999999</v>
      </c>
      <c r="CG135" s="2">
        <f t="shared" si="155"/>
        <v>60.21</v>
      </c>
      <c r="CH135" s="2">
        <f t="shared" si="155"/>
        <v>61.402999999999999</v>
      </c>
      <c r="CI135" s="2">
        <f t="shared" si="155"/>
        <v>55.241999999999997</v>
      </c>
      <c r="CJ135" s="2">
        <f t="shared" si="155"/>
        <v>54.387</v>
      </c>
      <c r="CK135" s="2">
        <f t="shared" si="155"/>
        <v>54.508000000000003</v>
      </c>
      <c r="CL135" s="2">
        <f t="shared" si="155"/>
        <v>55.746000000000002</v>
      </c>
      <c r="CM135" s="2">
        <f t="shared" si="155"/>
        <v>60.136000000000003</v>
      </c>
      <c r="CN135" s="2">
        <f t="shared" si="155"/>
        <v>58.29</v>
      </c>
      <c r="CO135" s="2">
        <f t="shared" si="155"/>
        <v>58.253999999999998</v>
      </c>
      <c r="CP135" s="2">
        <f t="shared" si="155"/>
        <v>59.698</v>
      </c>
      <c r="CQ135" s="2">
        <f t="shared" si="155"/>
        <v>63.253999999999998</v>
      </c>
      <c r="CR135" s="2">
        <f t="shared" si="155"/>
        <v>70.048000000000002</v>
      </c>
      <c r="CS135" s="2">
        <f t="shared" si="155"/>
        <v>91.564999999999998</v>
      </c>
      <c r="CU135" s="2">
        <f t="shared" si="110"/>
        <v>60.762999999999998</v>
      </c>
      <c r="CV135" s="2">
        <f t="shared" si="111"/>
        <v>60.713999999999999</v>
      </c>
      <c r="CW135" s="2">
        <f t="shared" si="112"/>
        <v>60.21</v>
      </c>
      <c r="CX135" s="2">
        <f t="shared" si="113"/>
        <v>61.402999999999999</v>
      </c>
      <c r="CY135" s="2">
        <f t="shared" si="114"/>
        <v>55.241999999999997</v>
      </c>
      <c r="CZ135" s="2">
        <f t="shared" si="115"/>
        <v>54.387</v>
      </c>
      <c r="DA135" s="2">
        <f t="shared" si="116"/>
        <v>54.508000000000003</v>
      </c>
      <c r="DB135" s="2">
        <f t="shared" si="117"/>
        <v>55.746000000000002</v>
      </c>
      <c r="DC135" s="2">
        <f t="shared" si="118"/>
        <v>60.136000000000003</v>
      </c>
      <c r="DD135" s="2">
        <f t="shared" si="119"/>
        <v>58.29</v>
      </c>
      <c r="DE135" s="2">
        <f t="shared" si="120"/>
        <v>58.253999999999998</v>
      </c>
      <c r="DF135" s="2">
        <f t="shared" si="121"/>
        <v>59.698</v>
      </c>
      <c r="DG135" s="2">
        <f t="shared" si="122"/>
        <v>63.253999999999998</v>
      </c>
      <c r="DH135" s="2">
        <f t="shared" si="123"/>
        <v>70.048000000000002</v>
      </c>
      <c r="DI135" s="2">
        <f t="shared" si="124"/>
        <v>91.564999999999998</v>
      </c>
      <c r="DK135" s="2">
        <f t="shared" si="164"/>
        <v>110.06776000000002</v>
      </c>
      <c r="DL135" s="2">
        <f t="shared" si="164"/>
        <v>104.87348330596606</v>
      </c>
      <c r="DM135" s="2">
        <f t="shared" si="164"/>
        <v>97.18890476190478</v>
      </c>
      <c r="DN135" s="2">
        <f t="shared" si="164"/>
        <v>99.651049261083756</v>
      </c>
      <c r="DO135" s="2">
        <f t="shared" si="164"/>
        <v>88.832176923076915</v>
      </c>
      <c r="DP135" s="2">
        <f t="shared" si="164"/>
        <v>91.842915019762813</v>
      </c>
      <c r="DQ135" s="2">
        <f t="shared" si="164"/>
        <v>25.382681818181823</v>
      </c>
      <c r="DR135" s="2">
        <f t="shared" si="164"/>
        <v>66.65051471861473</v>
      </c>
      <c r="DS135" s="2">
        <f t="shared" si="164"/>
        <v>79.053569264069253</v>
      </c>
      <c r="DT135" s="2">
        <f t="shared" si="164"/>
        <v>82.162169960474301</v>
      </c>
      <c r="DU135" s="2">
        <f t="shared" si="164"/>
        <v>88.480694057971021</v>
      </c>
      <c r="DV135" s="2">
        <f t="shared" si="164"/>
        <v>97.659902222222229</v>
      </c>
      <c r="DW135" s="2">
        <f t="shared" si="164"/>
        <v>98.017255384615396</v>
      </c>
      <c r="DX135" s="2">
        <f t="shared" si="164"/>
        <v>112.05433333333335</v>
      </c>
      <c r="DY135" s="2">
        <f t="shared" si="164"/>
        <v>121.59013709401708</v>
      </c>
      <c r="EA135" s="2">
        <f t="shared" si="152"/>
        <v>61.751832979684849</v>
      </c>
      <c r="EB135" s="2">
        <f t="shared" si="152"/>
        <v>59.943067513824303</v>
      </c>
      <c r="EC135" s="2">
        <f t="shared" si="152"/>
        <v>58.411887107449431</v>
      </c>
      <c r="ED135" s="2">
        <f t="shared" si="152"/>
        <v>61.39678149699796</v>
      </c>
      <c r="EE135" s="2">
        <f t="shared" si="151"/>
        <v>55.186782656536778</v>
      </c>
      <c r="EF135" s="2">
        <f t="shared" si="151"/>
        <v>56.79650126299822</v>
      </c>
      <c r="EG135" s="2">
        <f t="shared" si="151"/>
        <v>55.144837358057536</v>
      </c>
      <c r="EH135" s="2">
        <f t="shared" si="151"/>
        <v>55.928841892345368</v>
      </c>
      <c r="EI135" s="2">
        <f t="shared" si="151"/>
        <v>60.849294864933391</v>
      </c>
      <c r="EJ135" s="2">
        <f t="shared" si="151"/>
        <v>58.461782083671849</v>
      </c>
      <c r="EK135" s="2">
        <f t="shared" si="151"/>
        <v>58.079370806547466</v>
      </c>
      <c r="EL135" s="2">
        <f t="shared" si="151"/>
        <v>59.889490415195326</v>
      </c>
      <c r="EM135" s="2">
        <f t="shared" si="135"/>
        <v>62.993098542857282</v>
      </c>
      <c r="EN135" s="2">
        <f t="shared" si="135"/>
        <v>71.34857444955307</v>
      </c>
      <c r="EO135" s="2">
        <f t="shared" si="135"/>
        <v>93.801917527785804</v>
      </c>
      <c r="EQ135" s="2">
        <f t="shared" si="165"/>
        <v>61.789726522048241</v>
      </c>
      <c r="ER135" s="2">
        <f t="shared" si="165"/>
        <v>59.934326418478911</v>
      </c>
      <c r="ES135" s="2">
        <f t="shared" si="165"/>
        <v>58.487817190956115</v>
      </c>
      <c r="ET135" s="2">
        <f t="shared" si="165"/>
        <v>61.54797094717604</v>
      </c>
      <c r="EU135" s="2">
        <f t="shared" si="165"/>
        <v>55.139881292509109</v>
      </c>
      <c r="EV135" s="2">
        <f t="shared" si="165"/>
        <v>56.649107683569696</v>
      </c>
      <c r="EW135" s="2">
        <f t="shared" si="165"/>
        <v>55.025165833275672</v>
      </c>
      <c r="EX135" s="2">
        <f t="shared" si="165"/>
        <v>55.885390990450055</v>
      </c>
      <c r="EY135" s="2">
        <f t="shared" si="165"/>
        <v>60.430870988392698</v>
      </c>
      <c r="EZ135" s="2">
        <f t="shared" si="165"/>
        <v>58.352603292207803</v>
      </c>
      <c r="FA135" s="2">
        <f t="shared" si="165"/>
        <v>58.034099147565726</v>
      </c>
      <c r="FB135" s="2">
        <f t="shared" si="165"/>
        <v>59.886422034010401</v>
      </c>
      <c r="FC135" s="2">
        <f t="shared" si="165"/>
        <v>62.963431495045228</v>
      </c>
      <c r="FD135" s="2">
        <f t="shared" si="165"/>
        <v>71.419154073696745</v>
      </c>
      <c r="FE135" s="2">
        <f t="shared" si="165"/>
        <v>92.449382164415454</v>
      </c>
      <c r="FG135" s="2">
        <f t="shared" si="166"/>
        <v>0.99709872595717663</v>
      </c>
      <c r="FH135" s="2">
        <f t="shared" si="166"/>
        <v>0.99702567039958589</v>
      </c>
      <c r="FI135" s="2">
        <f t="shared" si="166"/>
        <v>0.99720608760524199</v>
      </c>
      <c r="FJ135" s="2">
        <f t="shared" si="166"/>
        <v>0.99708519332465018</v>
      </c>
      <c r="FK135" s="2">
        <f t="shared" si="166"/>
        <v>0.99649541652663509</v>
      </c>
      <c r="FL135" s="2">
        <f t="shared" si="166"/>
        <v>0.99653697064093583</v>
      </c>
      <c r="FM135" s="2">
        <f t="shared" si="166"/>
        <v>0.99654069578035309</v>
      </c>
      <c r="FN135" s="2">
        <f t="shared" si="166"/>
        <v>0.9960995703875789</v>
      </c>
      <c r="FO135" s="2">
        <f t="shared" si="166"/>
        <v>0.99593857766881078</v>
      </c>
      <c r="FP135" s="2">
        <f t="shared" si="166"/>
        <v>0.99635046314103637</v>
      </c>
      <c r="FQ135" s="2">
        <f t="shared" si="166"/>
        <v>0.99666386005958463</v>
      </c>
      <c r="FR135" s="2">
        <f t="shared" si="166"/>
        <v>0.99676886212977367</v>
      </c>
      <c r="FS135" s="2">
        <f t="shared" si="166"/>
        <v>0.99685462270170944</v>
      </c>
      <c r="FT135" s="2">
        <f t="shared" si="166"/>
        <v>0.99707592190576055</v>
      </c>
      <c r="FU135" s="2">
        <f t="shared" si="166"/>
        <v>0.99683188198971162</v>
      </c>
      <c r="FW135" s="2">
        <f t="shared" si="156"/>
        <v>8.0974170892072119E-3</v>
      </c>
      <c r="FX135" s="2">
        <f t="shared" si="156"/>
        <v>1.1459772242981951E-2</v>
      </c>
      <c r="FY135" s="2">
        <f t="shared" si="156"/>
        <v>9.2920468828130483E-3</v>
      </c>
      <c r="FZ135" s="2">
        <f t="shared" si="156"/>
        <v>9.7148546427312903E-3</v>
      </c>
      <c r="GA135" s="2">
        <f t="shared" si="156"/>
        <v>8.9877552245086045E-3</v>
      </c>
      <c r="GB135" s="2">
        <f t="shared" si="156"/>
        <v>8.2199454701823733E-3</v>
      </c>
      <c r="GC135" s="2">
        <f t="shared" si="156"/>
        <v>1.1591753969008719E-2</v>
      </c>
      <c r="GD135" s="2">
        <f t="shared" si="156"/>
        <v>1.2816861170537047E-2</v>
      </c>
      <c r="GE135" s="2">
        <f t="shared" si="156"/>
        <v>1.3475722138901147E-2</v>
      </c>
      <c r="GF135" s="2">
        <f t="shared" si="156"/>
        <v>9.8456617059328056E-3</v>
      </c>
      <c r="GG135" s="2">
        <f t="shared" si="156"/>
        <v>9.1373913572225258E-3</v>
      </c>
      <c r="GH135" s="2">
        <f t="shared" si="156"/>
        <v>8.7972512612379938E-3</v>
      </c>
      <c r="GI135" s="2">
        <f t="shared" si="156"/>
        <v>7.6304827239375471E-3</v>
      </c>
      <c r="GJ135" s="2">
        <f t="shared" si="156"/>
        <v>6.4422362264310376E-3</v>
      </c>
      <c r="GK135" s="2">
        <f t="shared" si="156"/>
        <v>6.5791119298059531E-3</v>
      </c>
      <c r="GM135" s="86">
        <f t="shared" si="157"/>
        <v>9.1162844811320884E-32</v>
      </c>
      <c r="GN135" s="86">
        <f t="shared" si="157"/>
        <v>1.9041302681349974E-45</v>
      </c>
      <c r="GO135" s="86">
        <f t="shared" si="157"/>
        <v>3.0576902214198408E-52</v>
      </c>
      <c r="GP135" s="86">
        <f t="shared" si="157"/>
        <v>2.0077959007099709E-56</v>
      </c>
      <c r="GQ135" s="86">
        <f t="shared" si="157"/>
        <v>1.329846480349262E-57</v>
      </c>
      <c r="GR135" s="86">
        <f t="shared" si="157"/>
        <v>1.1536266233701426E-50</v>
      </c>
      <c r="GS135" s="86">
        <f t="shared" si="157"/>
        <v>3.3849241008405374E-26</v>
      </c>
      <c r="GT135" s="86">
        <f t="shared" si="157"/>
        <v>1.6178334259354535E-18</v>
      </c>
      <c r="GU135" s="86">
        <f t="shared" si="157"/>
        <v>4.5006555204146475E-35</v>
      </c>
      <c r="GV135" s="86">
        <f t="shared" si="157"/>
        <v>1.0336469777645433E-32</v>
      </c>
      <c r="GW135" s="86">
        <f t="shared" si="157"/>
        <v>1.3867408215013276E-51</v>
      </c>
      <c r="GX135" s="86">
        <f t="shared" si="157"/>
        <v>9.3480736719821976E-90</v>
      </c>
      <c r="GY135" s="86">
        <f t="shared" si="157"/>
        <v>4.5316458248740347E-70</v>
      </c>
      <c r="GZ135" s="86">
        <f t="shared" si="157"/>
        <v>3.7804854832523676E-81</v>
      </c>
      <c r="HA135" s="86">
        <f t="shared" si="157"/>
        <v>3.9782873210979448E-88</v>
      </c>
      <c r="HC135" s="86">
        <f t="shared" si="153"/>
        <v>9.5980238900942895E-7</v>
      </c>
      <c r="HD135" s="86">
        <f t="shared" si="153"/>
        <v>2.9473253473034056E-10</v>
      </c>
      <c r="HE135" s="86">
        <f t="shared" si="153"/>
        <v>1.3864055010917407E-11</v>
      </c>
      <c r="HF135" s="86">
        <f t="shared" si="153"/>
        <v>1.5330646364675884E-11</v>
      </c>
      <c r="HG135" s="86">
        <f t="shared" si="153"/>
        <v>7.2293604285825294E-21</v>
      </c>
      <c r="HH135" s="86">
        <f t="shared" si="153"/>
        <v>3.2218132985685401E-17</v>
      </c>
      <c r="HI135" s="86">
        <f t="shared" si="153"/>
        <v>2.7380574292800801E-18</v>
      </c>
      <c r="HJ135" s="86">
        <f t="shared" si="153"/>
        <v>2.8066256480018712E-23</v>
      </c>
      <c r="HK135" s="86">
        <f t="shared" si="153"/>
        <v>3.1185838206809077E-19</v>
      </c>
      <c r="HL135" s="86">
        <f t="shared" si="161"/>
        <v>1.5502667407802631E-20</v>
      </c>
      <c r="HM135" s="86">
        <f t="shared" si="161"/>
        <v>1.1699659465793432E-27</v>
      </c>
      <c r="HN135" s="86">
        <f t="shared" si="161"/>
        <v>9.0504172730261731E-19</v>
      </c>
      <c r="HO135" s="86">
        <f t="shared" si="161"/>
        <v>2.2036363430636134E-16</v>
      </c>
      <c r="HP135" s="86">
        <f t="shared" si="161"/>
        <v>1.0852747194339747E-16</v>
      </c>
      <c r="HQ135" s="86">
        <f t="shared" si="161"/>
        <v>3.1140435637634238E-23</v>
      </c>
      <c r="HS135" s="86">
        <f t="shared" si="158"/>
        <v>5.1568291826091421E-5</v>
      </c>
      <c r="HT135" s="86">
        <f t="shared" si="158"/>
        <v>1.4119326668981331E-4</v>
      </c>
      <c r="HU135" s="86">
        <f t="shared" si="158"/>
        <v>1.3243826605748043E-4</v>
      </c>
      <c r="HV135" s="86">
        <f t="shared" si="158"/>
        <v>1.917168510466839E-5</v>
      </c>
      <c r="HW135" s="86">
        <f t="shared" si="158"/>
        <v>8.2177596146873873E-6</v>
      </c>
      <c r="HX135" s="86">
        <f t="shared" si="158"/>
        <v>2.5692274452058674E-6</v>
      </c>
      <c r="HY135" s="86">
        <f t="shared" si="158"/>
        <v>3.7027006101106568E-5</v>
      </c>
      <c r="HZ135" s="86">
        <f t="shared" si="158"/>
        <v>9.5906076714531835E-5</v>
      </c>
      <c r="IA135" s="86">
        <f t="shared" si="158"/>
        <v>5.9737881484921352E-5</v>
      </c>
      <c r="IB135" s="86">
        <f t="shared" si="158"/>
        <v>1.9073233982200649E-4</v>
      </c>
      <c r="IC135" s="86">
        <f t="shared" si="158"/>
        <v>4.9649178959477234E-5</v>
      </c>
      <c r="ID135" s="86">
        <f t="shared" si="158"/>
        <v>5.2984147513965738E-6</v>
      </c>
      <c r="IE135" s="86">
        <f t="shared" si="158"/>
        <v>1.6371782253539613E-5</v>
      </c>
      <c r="IF135" s="86">
        <f t="shared" si="158"/>
        <v>5.0257364526615988E-5</v>
      </c>
      <c r="IG135" s="86">
        <f t="shared" si="158"/>
        <v>2.9391316094859004E-4</v>
      </c>
      <c r="II135" s="86">
        <f t="shared" si="159"/>
        <v>4.7367057523294695E-61</v>
      </c>
      <c r="IJ135" s="86">
        <f t="shared" si="159"/>
        <v>3.9393259251802218E-49</v>
      </c>
      <c r="IK135" s="86">
        <f t="shared" si="159"/>
        <v>1.0383550281267376E-54</v>
      </c>
      <c r="IL135" s="86">
        <f t="shared" si="159"/>
        <v>6.6570495008810247E-71</v>
      </c>
      <c r="IM135" s="86">
        <f t="shared" si="159"/>
        <v>4.6223835648784053E-72</v>
      </c>
      <c r="IN135" s="86">
        <f t="shared" si="159"/>
        <v>6.5721218612198752E-81</v>
      </c>
      <c r="IO135" s="86">
        <f t="shared" si="159"/>
        <v>1.345976141766627E-64</v>
      </c>
      <c r="IP135" s="86">
        <f t="shared" si="159"/>
        <v>1.6253980194424587E-63</v>
      </c>
      <c r="IQ135" s="86">
        <f t="shared" si="159"/>
        <v>1.1389656992094377E-72</v>
      </c>
      <c r="IR135" s="86">
        <f t="shared" si="159"/>
        <v>9.8620330040444191E-57</v>
      </c>
      <c r="IS135" s="86">
        <f t="shared" si="159"/>
        <v>5.5198596814173425E-60</v>
      </c>
      <c r="IT135" s="86">
        <f t="shared" si="159"/>
        <v>3.2720174556585618E-72</v>
      </c>
      <c r="IU135" s="86">
        <f t="shared" si="159"/>
        <v>1.1277148220392026E-66</v>
      </c>
      <c r="IV135" s="86">
        <f t="shared" si="159"/>
        <v>1.8452605112067168E-39</v>
      </c>
      <c r="IW135" s="86">
        <f t="shared" si="159"/>
        <v>7.6986031730436344E-29</v>
      </c>
      <c r="IY135" s="86">
        <f t="shared" si="160"/>
        <v>5.2528094215100852E-5</v>
      </c>
      <c r="IZ135" s="86">
        <f t="shared" si="160"/>
        <v>1.4119356142234805E-4</v>
      </c>
      <c r="JA135" s="86">
        <f t="shared" si="160"/>
        <v>1.3243827992153544E-4</v>
      </c>
      <c r="JB135" s="86">
        <f t="shared" si="160"/>
        <v>1.9171700435314756E-5</v>
      </c>
      <c r="JC135" s="86">
        <f t="shared" si="160"/>
        <v>8.2177596146873941E-6</v>
      </c>
      <c r="JD135" s="86">
        <f t="shared" si="160"/>
        <v>2.5692274452380855E-6</v>
      </c>
      <c r="JE135" s="86">
        <f t="shared" si="160"/>
        <v>3.7027006101109306E-5</v>
      </c>
      <c r="JF135" s="86">
        <f t="shared" si="160"/>
        <v>9.5906076714533448E-5</v>
      </c>
      <c r="JG135" s="86">
        <f t="shared" si="160"/>
        <v>5.9737881484921664E-5</v>
      </c>
      <c r="JH135" s="86">
        <f t="shared" si="160"/>
        <v>1.9073233982200652E-4</v>
      </c>
      <c r="JI135" s="86">
        <f t="shared" si="160"/>
        <v>4.9649178959477234E-5</v>
      </c>
      <c r="JJ135" s="86">
        <f t="shared" si="160"/>
        <v>5.2984147513974785E-6</v>
      </c>
      <c r="JK135" s="86">
        <f t="shared" si="160"/>
        <v>1.6371782253759977E-5</v>
      </c>
      <c r="JL135" s="86">
        <f t="shared" si="160"/>
        <v>5.0257364526724517E-5</v>
      </c>
      <c r="JM135" s="86">
        <f t="shared" si="160"/>
        <v>2.9391316094859004E-4</v>
      </c>
    </row>
    <row r="136" spans="2:273" x14ac:dyDescent="0.25">
      <c r="B136" s="2">
        <v>109</v>
      </c>
      <c r="C136" s="37">
        <v>62.552999999999997</v>
      </c>
      <c r="D136" s="37">
        <v>59.872999999999998</v>
      </c>
      <c r="E136" s="37">
        <v>59.902999999999999</v>
      </c>
      <c r="F136" s="37">
        <v>61.581000000000003</v>
      </c>
      <c r="G136" s="37">
        <v>54.338999999999999</v>
      </c>
      <c r="H136" s="37">
        <v>54.5</v>
      </c>
      <c r="I136" s="37">
        <v>54.966999999999999</v>
      </c>
      <c r="J136" s="37">
        <v>56.39</v>
      </c>
      <c r="K136" s="37">
        <v>58.593000000000004</v>
      </c>
      <c r="L136" s="37">
        <v>58.177</v>
      </c>
      <c r="M136" s="37">
        <v>58.73</v>
      </c>
      <c r="N136" s="37">
        <v>58.555999999999997</v>
      </c>
      <c r="O136" s="37">
        <v>63.158999999999999</v>
      </c>
      <c r="P136" s="37">
        <v>71.694000000000003</v>
      </c>
      <c r="Q136" s="37">
        <v>91.887</v>
      </c>
      <c r="S136" s="4">
        <f t="shared" si="162"/>
        <v>61.784645645039092</v>
      </c>
      <c r="T136" s="4">
        <f t="shared" si="162"/>
        <v>59.950249218158817</v>
      </c>
      <c r="U136" s="4">
        <f t="shared" si="162"/>
        <v>58.417357378603853</v>
      </c>
      <c r="V136" s="4">
        <f t="shared" si="162"/>
        <v>61.401706858865431</v>
      </c>
      <c r="W136" s="4">
        <f t="shared" si="162"/>
        <v>55.187076453395726</v>
      </c>
      <c r="X136" s="4">
        <f t="shared" si="162"/>
        <v>56.729502249442454</v>
      </c>
      <c r="Y136" s="4">
        <f t="shared" si="162"/>
        <v>54.912059327466132</v>
      </c>
      <c r="Z136" s="4">
        <f t="shared" si="162"/>
        <v>55.838603060662642</v>
      </c>
      <c r="AA136" s="4">
        <f t="shared" si="162"/>
        <v>60.581136678733394</v>
      </c>
      <c r="AB136" s="4">
        <f t="shared" si="162"/>
        <v>58.424244946046123</v>
      </c>
      <c r="AC136" s="4">
        <f t="shared" si="162"/>
        <v>58.074214594463655</v>
      </c>
      <c r="AD136" s="4">
        <f t="shared" si="162"/>
        <v>59.866606235867252</v>
      </c>
      <c r="AE136" s="4">
        <f t="shared" si="162"/>
        <v>62.977454069698858</v>
      </c>
      <c r="AF136" s="4">
        <f t="shared" si="162"/>
        <v>71.407545834331714</v>
      </c>
      <c r="AG136" s="4">
        <f t="shared" si="162"/>
        <v>94.396817254533829</v>
      </c>
      <c r="AI136" s="4">
        <f t="shared" si="163"/>
        <v>0.76835435496090554</v>
      </c>
      <c r="AJ136" s="4">
        <f t="shared" si="163"/>
        <v>-7.7249218158819133E-2</v>
      </c>
      <c r="AK136" s="4">
        <f t="shared" si="163"/>
        <v>1.4856426213961456</v>
      </c>
      <c r="AL136" s="4">
        <f t="shared" si="163"/>
        <v>0.17929314113457195</v>
      </c>
      <c r="AM136" s="4">
        <f t="shared" si="163"/>
        <v>-0.84807645339572701</v>
      </c>
      <c r="AN136" s="4">
        <f t="shared" si="163"/>
        <v>-2.2295022494424543</v>
      </c>
      <c r="AO136" s="4">
        <f t="shared" si="163"/>
        <v>5.494067253386703E-2</v>
      </c>
      <c r="AP136" s="4">
        <f t="shared" si="163"/>
        <v>0.55139693933735856</v>
      </c>
      <c r="AQ136" s="4">
        <f t="shared" si="163"/>
        <v>-1.9881366787333903</v>
      </c>
      <c r="AR136" s="4">
        <f t="shared" si="163"/>
        <v>-0.24724494604612346</v>
      </c>
      <c r="AS136" s="4">
        <f t="shared" si="163"/>
        <v>0.65578540553634213</v>
      </c>
      <c r="AT136" s="4">
        <f t="shared" si="163"/>
        <v>-1.3106062358672546</v>
      </c>
      <c r="AU136" s="4">
        <f t="shared" si="163"/>
        <v>0.18154593030114086</v>
      </c>
      <c r="AV136" s="4">
        <f t="shared" si="163"/>
        <v>0.28645416566828885</v>
      </c>
      <c r="AW136" s="4">
        <f t="shared" si="163"/>
        <v>-2.5098172545338286</v>
      </c>
      <c r="AY136" s="2">
        <f t="shared" si="154"/>
        <v>61.784451696478143</v>
      </c>
      <c r="AZ136" s="2">
        <f t="shared" si="154"/>
        <v>59.945273484045252</v>
      </c>
      <c r="BA136" s="2">
        <f t="shared" si="154"/>
        <v>58.408263812510576</v>
      </c>
      <c r="BB136" s="2">
        <f t="shared" si="154"/>
        <v>61.398782404983123</v>
      </c>
      <c r="BC136" s="2">
        <f t="shared" si="154"/>
        <v>55.185278265358278</v>
      </c>
      <c r="BD136" s="2">
        <f t="shared" si="154"/>
        <v>56.728820937479348</v>
      </c>
      <c r="BE136" s="2">
        <f t="shared" si="154"/>
        <v>54.902299351165311</v>
      </c>
      <c r="BF136" s="2">
        <f t="shared" si="154"/>
        <v>55.813498308260705</v>
      </c>
      <c r="BG136" s="2">
        <f t="shared" si="154"/>
        <v>60.566498535037823</v>
      </c>
      <c r="BH136" s="2">
        <f t="shared" si="154"/>
        <v>58.374949829405502</v>
      </c>
      <c r="BI136" s="2">
        <f t="shared" si="154"/>
        <v>58.059148033387906</v>
      </c>
      <c r="BJ136" s="2">
        <f t="shared" si="154"/>
        <v>59.864127074109845</v>
      </c>
      <c r="BK136" s="2">
        <f t="shared" si="154"/>
        <v>62.970699950810754</v>
      </c>
      <c r="BL136" s="2">
        <f t="shared" si="154"/>
        <v>71.36896914012712</v>
      </c>
      <c r="BM136" s="2">
        <f t="shared" si="154"/>
        <v>94.105232749483676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62.552999999999997</v>
      </c>
      <c r="CF136" s="2">
        <f t="shared" si="155"/>
        <v>59.872999999999998</v>
      </c>
      <c r="CG136" s="2">
        <f t="shared" si="155"/>
        <v>59.902999999999999</v>
      </c>
      <c r="CH136" s="2">
        <f t="shared" si="155"/>
        <v>61.581000000000003</v>
      </c>
      <c r="CI136" s="2">
        <f t="shared" si="155"/>
        <v>54.338999999999999</v>
      </c>
      <c r="CJ136" s="2">
        <f t="shared" si="155"/>
        <v>54.5</v>
      </c>
      <c r="CK136" s="2">
        <f t="shared" si="155"/>
        <v>54.966999999999999</v>
      </c>
      <c r="CL136" s="2">
        <f t="shared" si="155"/>
        <v>56.39</v>
      </c>
      <c r="CM136" s="2">
        <f t="shared" si="155"/>
        <v>58.593000000000004</v>
      </c>
      <c r="CN136" s="2">
        <f t="shared" si="155"/>
        <v>58.177</v>
      </c>
      <c r="CO136" s="2">
        <f t="shared" si="155"/>
        <v>58.73</v>
      </c>
      <c r="CP136" s="2">
        <f t="shared" si="155"/>
        <v>58.555999999999997</v>
      </c>
      <c r="CQ136" s="2">
        <f t="shared" si="155"/>
        <v>63.158999999999999</v>
      </c>
      <c r="CR136" s="2">
        <f t="shared" si="155"/>
        <v>71.694000000000003</v>
      </c>
      <c r="CS136" s="2">
        <f t="shared" si="155"/>
        <v>91.887</v>
      </c>
      <c r="CU136" s="2">
        <f t="shared" si="110"/>
        <v>62.552999999999997</v>
      </c>
      <c r="CV136" s="2">
        <f t="shared" si="111"/>
        <v>59.872999999999998</v>
      </c>
      <c r="CW136" s="2">
        <f t="shared" si="112"/>
        <v>59.902999999999999</v>
      </c>
      <c r="CX136" s="2">
        <f t="shared" si="113"/>
        <v>61.581000000000003</v>
      </c>
      <c r="CY136" s="2">
        <f t="shared" si="114"/>
        <v>54.338999999999999</v>
      </c>
      <c r="CZ136" s="2">
        <f t="shared" si="115"/>
        <v>54.5</v>
      </c>
      <c r="DA136" s="2">
        <f t="shared" si="116"/>
        <v>54.966999999999999</v>
      </c>
      <c r="DB136" s="2">
        <f t="shared" si="117"/>
        <v>56.39</v>
      </c>
      <c r="DC136" s="2">
        <f t="shared" si="118"/>
        <v>58.593000000000004</v>
      </c>
      <c r="DD136" s="2">
        <f t="shared" si="119"/>
        <v>58.177</v>
      </c>
      <c r="DE136" s="2">
        <f t="shared" si="120"/>
        <v>58.73</v>
      </c>
      <c r="DF136" s="2">
        <f t="shared" si="121"/>
        <v>58.555999999999997</v>
      </c>
      <c r="DG136" s="2">
        <f t="shared" si="122"/>
        <v>63.158999999999999</v>
      </c>
      <c r="DH136" s="2">
        <f t="shared" si="123"/>
        <v>71.694000000000003</v>
      </c>
      <c r="DI136" s="2">
        <f t="shared" si="124"/>
        <v>91.887</v>
      </c>
      <c r="DK136" s="2">
        <f t="shared" si="164"/>
        <v>110.51354017094019</v>
      </c>
      <c r="DL136" s="2">
        <f t="shared" si="164"/>
        <v>105.24870060207991</v>
      </c>
      <c r="DM136" s="2">
        <f t="shared" si="164"/>
        <v>97.48663431013432</v>
      </c>
      <c r="DN136" s="2">
        <f t="shared" si="164"/>
        <v>99.958773399014788</v>
      </c>
      <c r="DO136" s="2">
        <f t="shared" si="164"/>
        <v>89.109437692307679</v>
      </c>
      <c r="DP136" s="2">
        <f t="shared" si="164"/>
        <v>92.168678853754926</v>
      </c>
      <c r="DQ136" s="2">
        <f t="shared" si="164"/>
        <v>24.7498567193676</v>
      </c>
      <c r="DR136" s="2">
        <f t="shared" si="164"/>
        <v>66.615661471861486</v>
      </c>
      <c r="DS136" s="2">
        <f t="shared" si="164"/>
        <v>79.196406926406908</v>
      </c>
      <c r="DT136" s="2">
        <f t="shared" si="164"/>
        <v>82.333616600790521</v>
      </c>
      <c r="DU136" s="2">
        <f t="shared" si="164"/>
        <v>88.732954492753635</v>
      </c>
      <c r="DV136" s="2">
        <f t="shared" si="164"/>
        <v>98.002193846153858</v>
      </c>
      <c r="DW136" s="2">
        <f t="shared" si="164"/>
        <v>98.337147692307695</v>
      </c>
      <c r="DX136" s="2">
        <f t="shared" si="164"/>
        <v>112.44593650793652</v>
      </c>
      <c r="DY136" s="2">
        <f t="shared" si="164"/>
        <v>121.91828307692306</v>
      </c>
      <c r="EA136" s="2">
        <f t="shared" si="152"/>
        <v>61.6548409367755</v>
      </c>
      <c r="EB136" s="2">
        <f t="shared" si="152"/>
        <v>59.822121976050106</v>
      </c>
      <c r="EC136" s="2">
        <f t="shared" si="152"/>
        <v>58.307736535478952</v>
      </c>
      <c r="ED136" s="2">
        <f t="shared" si="152"/>
        <v>61.294551558256501</v>
      </c>
      <c r="EE136" s="2">
        <f t="shared" si="151"/>
        <v>55.076849789470103</v>
      </c>
      <c r="EF136" s="2">
        <f t="shared" si="151"/>
        <v>56.617593344657479</v>
      </c>
      <c r="EG136" s="2">
        <f t="shared" si="151"/>
        <v>54.99898333354048</v>
      </c>
      <c r="EH136" s="2">
        <f t="shared" si="151"/>
        <v>55.775382181015239</v>
      </c>
      <c r="EI136" s="2">
        <f t="shared" si="151"/>
        <v>60.502113679896354</v>
      </c>
      <c r="EJ136" s="2">
        <f t="shared" si="151"/>
        <v>58.295897602697792</v>
      </c>
      <c r="EK136" s="2">
        <f t="shared" si="151"/>
        <v>57.965871751931289</v>
      </c>
      <c r="EL136" s="2">
        <f t="shared" si="151"/>
        <v>59.751334276460575</v>
      </c>
      <c r="EM136" s="2">
        <f t="shared" si="135"/>
        <v>62.869116165981225</v>
      </c>
      <c r="EN136" s="2">
        <f t="shared" si="135"/>
        <v>71.258801810549159</v>
      </c>
      <c r="EO136" s="2">
        <f t="shared" si="135"/>
        <v>94.036735757800784</v>
      </c>
      <c r="EQ136" s="2">
        <f t="shared" si="165"/>
        <v>61.688425684509873</v>
      </c>
      <c r="ER136" s="2">
        <f t="shared" si="165"/>
        <v>59.813690068977223</v>
      </c>
      <c r="ES136" s="2">
        <f t="shared" si="165"/>
        <v>58.373735159588826</v>
      </c>
      <c r="ET136" s="2">
        <f t="shared" si="165"/>
        <v>61.428172479077382</v>
      </c>
      <c r="EU136" s="2">
        <f t="shared" si="165"/>
        <v>55.038190648041123</v>
      </c>
      <c r="EV136" s="2">
        <f t="shared" si="165"/>
        <v>56.496744509327129</v>
      </c>
      <c r="EW136" s="2">
        <f t="shared" si="165"/>
        <v>54.902789994117256</v>
      </c>
      <c r="EX136" s="2">
        <f t="shared" si="165"/>
        <v>55.742714707001575</v>
      </c>
      <c r="EY136" s="2">
        <f t="shared" si="165"/>
        <v>60.171096469253058</v>
      </c>
      <c r="EZ136" s="2">
        <f t="shared" si="165"/>
        <v>58.204937730519489</v>
      </c>
      <c r="FA136" s="2">
        <f t="shared" si="165"/>
        <v>57.929608257764393</v>
      </c>
      <c r="FB136" s="2">
        <f t="shared" si="165"/>
        <v>59.755677155409408</v>
      </c>
      <c r="FC136" s="2">
        <f t="shared" si="165"/>
        <v>62.846555082696582</v>
      </c>
      <c r="FD136" s="2">
        <f t="shared" si="165"/>
        <v>71.30152307688428</v>
      </c>
      <c r="FE136" s="2">
        <f t="shared" si="165"/>
        <v>92.360389756296698</v>
      </c>
      <c r="FG136" s="2">
        <f t="shared" si="166"/>
        <v>0.99735333098156864</v>
      </c>
      <c r="FH136" s="2">
        <f t="shared" si="166"/>
        <v>0.99728666906211638</v>
      </c>
      <c r="FI136" s="2">
        <f t="shared" si="166"/>
        <v>0.99745129505342145</v>
      </c>
      <c r="FJ136" s="2">
        <f t="shared" si="166"/>
        <v>0.99734098275559779</v>
      </c>
      <c r="FK136" s="2">
        <f t="shared" si="166"/>
        <v>0.9968027959779</v>
      </c>
      <c r="FL136" s="2">
        <f t="shared" si="166"/>
        <v>0.99684071702542265</v>
      </c>
      <c r="FM136" s="2">
        <f t="shared" si="166"/>
        <v>0.9968441164631987</v>
      </c>
      <c r="FN136" s="2">
        <f t="shared" si="166"/>
        <v>0.99644154466937207</v>
      </c>
      <c r="FO136" s="2">
        <f t="shared" si="166"/>
        <v>0.99629461465001323</v>
      </c>
      <c r="FP136" s="2">
        <f t="shared" si="166"/>
        <v>0.99667051366239245</v>
      </c>
      <c r="FQ136" s="2">
        <f t="shared" si="166"/>
        <v>0.99695651081427739</v>
      </c>
      <c r="FR136" s="2">
        <f t="shared" si="166"/>
        <v>0.99705232920103204</v>
      </c>
      <c r="FS136" s="2">
        <f t="shared" si="166"/>
        <v>0.99713058767409812</v>
      </c>
      <c r="FT136" s="2">
        <f t="shared" si="166"/>
        <v>0.99733252277524509</v>
      </c>
      <c r="FU136" s="2">
        <f t="shared" si="166"/>
        <v>0.9971098363721167</v>
      </c>
      <c r="FW136" s="2">
        <f t="shared" si="156"/>
        <v>8.8717104885154881E-3</v>
      </c>
      <c r="FX136" s="2">
        <f t="shared" si="156"/>
        <v>1.2551513216321752E-2</v>
      </c>
      <c r="FY136" s="2">
        <f t="shared" si="156"/>
        <v>1.0179401175775418E-2</v>
      </c>
      <c r="FZ136" s="2">
        <f t="shared" si="156"/>
        <v>1.0642151707346604E-2</v>
      </c>
      <c r="GA136" s="2">
        <f t="shared" si="156"/>
        <v>9.8463396541609311E-3</v>
      </c>
      <c r="GB136" s="2">
        <f t="shared" si="156"/>
        <v>9.0058489334682596E-3</v>
      </c>
      <c r="GC136" s="2">
        <f t="shared" si="156"/>
        <v>1.2695906995276373E-2</v>
      </c>
      <c r="GD136" s="2">
        <f t="shared" si="156"/>
        <v>1.4036052568725796E-2</v>
      </c>
      <c r="GE136" s="2">
        <f t="shared" si="156"/>
        <v>1.4756650184481005E-2</v>
      </c>
      <c r="GF136" s="2">
        <f t="shared" si="156"/>
        <v>1.078530851232194E-2</v>
      </c>
      <c r="GG136" s="2">
        <f t="shared" si="156"/>
        <v>1.0010125875908287E-2</v>
      </c>
      <c r="GH136" s="2">
        <f t="shared" si="156"/>
        <v>9.6378141672794192E-3</v>
      </c>
      <c r="GI136" s="2">
        <f t="shared" si="156"/>
        <v>8.3605031377008091E-3</v>
      </c>
      <c r="GJ136" s="2">
        <f t="shared" si="156"/>
        <v>7.0593839001815949E-3</v>
      </c>
      <c r="GK136" s="2">
        <f t="shared" si="156"/>
        <v>7.2092767585514002E-3</v>
      </c>
      <c r="GM136" s="86">
        <f t="shared" si="157"/>
        <v>3.9037997577985452E-33</v>
      </c>
      <c r="GN136" s="86">
        <f t="shared" si="157"/>
        <v>1.7173579724684495E-47</v>
      </c>
      <c r="GO136" s="86">
        <f t="shared" si="157"/>
        <v>1.4190095923956679E-54</v>
      </c>
      <c r="GP136" s="86">
        <f t="shared" si="157"/>
        <v>5.4615337134286669E-59</v>
      </c>
      <c r="GQ136" s="86">
        <f t="shared" si="157"/>
        <v>3.2682426306869005E-60</v>
      </c>
      <c r="GR136" s="86">
        <f t="shared" si="157"/>
        <v>6.690890178806195E-53</v>
      </c>
      <c r="GS136" s="86">
        <f t="shared" si="157"/>
        <v>2.6063488367726006E-27</v>
      </c>
      <c r="GT136" s="86">
        <f t="shared" si="157"/>
        <v>2.7989963276930524E-19</v>
      </c>
      <c r="GU136" s="86">
        <f t="shared" si="157"/>
        <v>1.3763735170710352E-36</v>
      </c>
      <c r="GV136" s="86">
        <f t="shared" si="157"/>
        <v>3.9714888736189944E-34</v>
      </c>
      <c r="GW136" s="86">
        <f t="shared" si="157"/>
        <v>7.2190246733125113E-54</v>
      </c>
      <c r="GX136" s="86">
        <f t="shared" si="157"/>
        <v>8.0282576048870135E-94</v>
      </c>
      <c r="GY136" s="86">
        <f t="shared" si="157"/>
        <v>3.3189985951017346E-73</v>
      </c>
      <c r="GZ136" s="86">
        <f t="shared" si="157"/>
        <v>8.7235190549719338E-85</v>
      </c>
      <c r="HA136" s="86">
        <f t="shared" si="157"/>
        <v>4.4804330763220742E-92</v>
      </c>
      <c r="HC136" s="86">
        <f t="shared" si="153"/>
        <v>2.4616032044669238E-7</v>
      </c>
      <c r="HD136" s="86">
        <f t="shared" si="153"/>
        <v>2.8907207609025394E-11</v>
      </c>
      <c r="HE136" s="86">
        <f t="shared" si="153"/>
        <v>1.0648732268087816E-12</v>
      </c>
      <c r="HF136" s="86">
        <f t="shared" si="153"/>
        <v>1.2464063679421077E-12</v>
      </c>
      <c r="HG136" s="86">
        <f t="shared" si="153"/>
        <v>5.8695815626221894E-23</v>
      </c>
      <c r="HH136" s="86">
        <f t="shared" si="153"/>
        <v>7.4559085176612805E-19</v>
      </c>
      <c r="HI136" s="86">
        <f t="shared" si="153"/>
        <v>5.6565327460390601E-20</v>
      </c>
      <c r="HJ136" s="86">
        <f t="shared" si="153"/>
        <v>2.0974092103854054E-25</v>
      </c>
      <c r="HK136" s="86">
        <f t="shared" si="153"/>
        <v>6.4128421145100743E-21</v>
      </c>
      <c r="HL136" s="86">
        <f t="shared" si="161"/>
        <v>1.759690809237845E-22</v>
      </c>
      <c r="HM136" s="86">
        <f t="shared" si="161"/>
        <v>2.0926298016959577E-30</v>
      </c>
      <c r="HN136" s="86">
        <f t="shared" si="161"/>
        <v>1.3308207621402415E-20</v>
      </c>
      <c r="HO136" s="86">
        <f t="shared" si="161"/>
        <v>4.5715773128873862E-18</v>
      </c>
      <c r="HP136" s="86">
        <f t="shared" si="161"/>
        <v>2.0284626741784643E-18</v>
      </c>
      <c r="HQ136" s="86">
        <f t="shared" si="161"/>
        <v>1.3111960063065016E-25</v>
      </c>
      <c r="HS136" s="86">
        <f t="shared" si="158"/>
        <v>1.1244631445313101E-4</v>
      </c>
      <c r="HT136" s="86">
        <f t="shared" si="158"/>
        <v>2.874059265668158E-4</v>
      </c>
      <c r="HU136" s="86">
        <f t="shared" si="158"/>
        <v>2.7207392060268291E-4</v>
      </c>
      <c r="HV136" s="86">
        <f t="shared" si="158"/>
        <v>4.8022041626214454E-5</v>
      </c>
      <c r="HW136" s="86">
        <f t="shared" si="158"/>
        <v>2.1193496494762301E-5</v>
      </c>
      <c r="HX136" s="86">
        <f t="shared" si="158"/>
        <v>7.2400718443206565E-6</v>
      </c>
      <c r="HY136" s="86">
        <f t="shared" si="158"/>
        <v>8.9365762869859333E-5</v>
      </c>
      <c r="HZ136" s="86">
        <f t="shared" si="158"/>
        <v>2.2407733275517581E-4</v>
      </c>
      <c r="IA136" s="86">
        <f t="shared" si="158"/>
        <v>1.5335869468552322E-4</v>
      </c>
      <c r="IB136" s="86">
        <f t="shared" si="158"/>
        <v>3.9430941887857275E-4</v>
      </c>
      <c r="IC136" s="86">
        <f t="shared" si="158"/>
        <v>1.0982756350303144E-4</v>
      </c>
      <c r="ID136" s="86">
        <f t="shared" si="158"/>
        <v>1.3874348549151172E-5</v>
      </c>
      <c r="IE136" s="86">
        <f t="shared" si="158"/>
        <v>3.8424376464381868E-5</v>
      </c>
      <c r="IF136" s="86">
        <f t="shared" si="158"/>
        <v>1.001871198487746E-4</v>
      </c>
      <c r="IG136" s="86">
        <f t="shared" si="158"/>
        <v>5.0736794455512248E-4</v>
      </c>
      <c r="II136" s="86">
        <f t="shared" si="159"/>
        <v>8.3726761142596671E-59</v>
      </c>
      <c r="IJ136" s="86">
        <f t="shared" si="159"/>
        <v>3.4059810099713224E-47</v>
      </c>
      <c r="IK136" s="86">
        <f t="shared" si="159"/>
        <v>1.2110116519452768E-52</v>
      </c>
      <c r="IL136" s="86">
        <f t="shared" si="159"/>
        <v>3.5182101526952903E-68</v>
      </c>
      <c r="IM136" s="86">
        <f t="shared" si="159"/>
        <v>2.4416067437421989E-69</v>
      </c>
      <c r="IN136" s="86">
        <f t="shared" si="159"/>
        <v>6.6930575911233863E-78</v>
      </c>
      <c r="IO136" s="86">
        <f t="shared" si="159"/>
        <v>5.0416014339687345E-62</v>
      </c>
      <c r="IP136" s="86">
        <f t="shared" si="159"/>
        <v>6.2931567715822284E-61</v>
      </c>
      <c r="IQ136" s="86">
        <f t="shared" si="159"/>
        <v>1.1534907177637495E-69</v>
      </c>
      <c r="IR136" s="86">
        <f t="shared" si="159"/>
        <v>1.4667984224191563E-54</v>
      </c>
      <c r="IS136" s="86">
        <f t="shared" si="159"/>
        <v>1.0135220262936362E-57</v>
      </c>
      <c r="IT136" s="86">
        <f t="shared" si="159"/>
        <v>1.7024141322225111E-69</v>
      </c>
      <c r="IU136" s="86">
        <f t="shared" si="159"/>
        <v>3.035704531943798E-64</v>
      </c>
      <c r="IV136" s="86">
        <f t="shared" si="159"/>
        <v>4.2953249132510423E-38</v>
      </c>
      <c r="IW136" s="86">
        <f t="shared" si="159"/>
        <v>7.5034015566192866E-28</v>
      </c>
      <c r="IY136" s="86">
        <f t="shared" si="160"/>
        <v>1.1269247477357771E-4</v>
      </c>
      <c r="IZ136" s="86">
        <f t="shared" si="160"/>
        <v>2.8740595547402343E-4</v>
      </c>
      <c r="JA136" s="86">
        <f t="shared" si="160"/>
        <v>2.7207392166755614E-4</v>
      </c>
      <c r="JB136" s="86">
        <f t="shared" si="160"/>
        <v>4.802204287262082E-5</v>
      </c>
      <c r="JC136" s="86">
        <f t="shared" si="160"/>
        <v>2.1193496494762301E-5</v>
      </c>
      <c r="JD136" s="86">
        <f t="shared" si="160"/>
        <v>7.2400718443214019E-6</v>
      </c>
      <c r="JE136" s="86">
        <f t="shared" si="160"/>
        <v>8.9365762869859388E-5</v>
      </c>
      <c r="JF136" s="86">
        <f t="shared" si="160"/>
        <v>2.2407733275517608E-4</v>
      </c>
      <c r="JG136" s="86">
        <f t="shared" si="160"/>
        <v>1.5335869468552322E-4</v>
      </c>
      <c r="JH136" s="86">
        <f t="shared" si="160"/>
        <v>3.9430941887857275E-4</v>
      </c>
      <c r="JI136" s="86">
        <f t="shared" si="160"/>
        <v>1.0982756350303144E-4</v>
      </c>
      <c r="JJ136" s="86">
        <f t="shared" si="160"/>
        <v>1.3874348549151185E-5</v>
      </c>
      <c r="JK136" s="86">
        <f t="shared" si="160"/>
        <v>3.8424376464386442E-5</v>
      </c>
      <c r="JL136" s="86">
        <f t="shared" si="160"/>
        <v>1.0018711984877664E-4</v>
      </c>
      <c r="JM136" s="86">
        <f t="shared" si="160"/>
        <v>5.0736794455512248E-4</v>
      </c>
    </row>
    <row r="137" spans="2:273" x14ac:dyDescent="0.25">
      <c r="B137" s="2">
        <v>110</v>
      </c>
      <c r="C137" s="37">
        <v>62.631999999999998</v>
      </c>
      <c r="D137" s="37">
        <v>60.063000000000002</v>
      </c>
      <c r="E137" s="37">
        <v>59.968000000000004</v>
      </c>
      <c r="F137" s="37">
        <v>61.581000000000003</v>
      </c>
      <c r="G137" s="37">
        <v>54.613</v>
      </c>
      <c r="H137" s="37">
        <v>55.097000000000001</v>
      </c>
      <c r="I137" s="37">
        <v>54.966999999999999</v>
      </c>
      <c r="J137" s="37">
        <v>54.881</v>
      </c>
      <c r="K137" s="37">
        <v>56.847000000000001</v>
      </c>
      <c r="L137" s="37">
        <v>58.984000000000002</v>
      </c>
      <c r="M137" s="37">
        <v>58.968000000000004</v>
      </c>
      <c r="N137" s="37">
        <v>59.302</v>
      </c>
      <c r="O137" s="37">
        <v>62.570999999999998</v>
      </c>
      <c r="P137" s="37">
        <v>72.387</v>
      </c>
      <c r="Q137" s="37">
        <v>92.694000000000003</v>
      </c>
      <c r="S137" s="4">
        <f t="shared" si="162"/>
        <v>61.677797032043891</v>
      </c>
      <c r="T137" s="4">
        <f t="shared" si="162"/>
        <v>59.824125080974824</v>
      </c>
      <c r="U137" s="4">
        <f t="shared" si="162"/>
        <v>58.313545828437853</v>
      </c>
      <c r="V137" s="4">
        <f t="shared" si="162"/>
        <v>61.295152298242279</v>
      </c>
      <c r="W137" s="4">
        <f t="shared" si="162"/>
        <v>55.071233779908084</v>
      </c>
      <c r="X137" s="4">
        <f t="shared" si="162"/>
        <v>56.543425963980326</v>
      </c>
      <c r="Y137" s="4">
        <f t="shared" si="162"/>
        <v>54.785164747577731</v>
      </c>
      <c r="Z137" s="4">
        <f t="shared" si="162"/>
        <v>55.710560255253661</v>
      </c>
      <c r="AA137" s="4">
        <f t="shared" si="162"/>
        <v>60.249691128917092</v>
      </c>
      <c r="AB137" s="4">
        <f t="shared" si="162"/>
        <v>58.297205783302417</v>
      </c>
      <c r="AC137" s="4">
        <f t="shared" si="162"/>
        <v>57.969309176829967</v>
      </c>
      <c r="AD137" s="4">
        <f t="shared" si="162"/>
        <v>59.723411314545629</v>
      </c>
      <c r="AE137" s="4">
        <f t="shared" si="162"/>
        <v>62.85364688588254</v>
      </c>
      <c r="AF137" s="4">
        <f t="shared" si="162"/>
        <v>71.34265249793286</v>
      </c>
      <c r="AG137" s="4">
        <f t="shared" si="162"/>
        <v>94.805245919515144</v>
      </c>
      <c r="AI137" s="4">
        <f t="shared" si="163"/>
        <v>0.95420296795610682</v>
      </c>
      <c r="AJ137" s="4">
        <f t="shared" si="163"/>
        <v>0.23887491902517866</v>
      </c>
      <c r="AK137" s="4">
        <f t="shared" si="163"/>
        <v>1.6544541715621506</v>
      </c>
      <c r="AL137" s="4">
        <f t="shared" si="163"/>
        <v>0.28584770175772434</v>
      </c>
      <c r="AM137" s="4">
        <f t="shared" si="163"/>
        <v>-0.45823377990808467</v>
      </c>
      <c r="AN137" s="4">
        <f t="shared" si="163"/>
        <v>-1.4464259639803245</v>
      </c>
      <c r="AO137" s="4">
        <f t="shared" si="163"/>
        <v>0.1818352524222675</v>
      </c>
      <c r="AP137" s="4">
        <f t="shared" si="163"/>
        <v>-0.82956025525366073</v>
      </c>
      <c r="AQ137" s="4">
        <f t="shared" si="163"/>
        <v>-3.4026911289170911</v>
      </c>
      <c r="AR137" s="4">
        <f t="shared" si="163"/>
        <v>0.68679421669758511</v>
      </c>
      <c r="AS137" s="4">
        <f t="shared" si="163"/>
        <v>0.99869082317003688</v>
      </c>
      <c r="AT137" s="4">
        <f t="shared" si="163"/>
        <v>-0.42141131454562952</v>
      </c>
      <c r="AU137" s="4">
        <f t="shared" si="163"/>
        <v>-0.28264688588254216</v>
      </c>
      <c r="AV137" s="4">
        <f t="shared" si="163"/>
        <v>1.04434750206714</v>
      </c>
      <c r="AW137" s="4">
        <f t="shared" si="163"/>
        <v>-2.1112459195151416</v>
      </c>
      <c r="AY137" s="2">
        <f t="shared" si="154"/>
        <v>61.677406031070021</v>
      </c>
      <c r="AZ137" s="2">
        <f t="shared" si="154"/>
        <v>59.814731751563258</v>
      </c>
      <c r="BA137" s="2">
        <f t="shared" si="154"/>
        <v>58.29623518200286</v>
      </c>
      <c r="BB137" s="2">
        <f t="shared" si="154"/>
        <v>61.288453537681463</v>
      </c>
      <c r="BC137" s="2">
        <f t="shared" si="154"/>
        <v>55.066981201475791</v>
      </c>
      <c r="BD137" s="2">
        <f t="shared" si="154"/>
        <v>56.541671360300128</v>
      </c>
      <c r="BE137" s="2">
        <f t="shared" si="154"/>
        <v>54.763629087193337</v>
      </c>
      <c r="BF137" s="2">
        <f t="shared" si="154"/>
        <v>55.657162682018082</v>
      </c>
      <c r="BG137" s="2">
        <f t="shared" si="154"/>
        <v>60.215848075627697</v>
      </c>
      <c r="BH137" s="2">
        <f t="shared" si="154"/>
        <v>58.203190994888672</v>
      </c>
      <c r="BI137" s="2">
        <f t="shared" si="154"/>
        <v>57.938512260750429</v>
      </c>
      <c r="BJ137" s="2">
        <f t="shared" si="154"/>
        <v>59.717450920810627</v>
      </c>
      <c r="BK137" s="2">
        <f t="shared" si="154"/>
        <v>62.838995087549876</v>
      </c>
      <c r="BL137" s="2">
        <f t="shared" si="154"/>
        <v>71.270537761929873</v>
      </c>
      <c r="BM137" s="2">
        <f t="shared" si="154"/>
        <v>94.329510735775017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62.631999999999998</v>
      </c>
      <c r="CF137" s="2">
        <f t="shared" si="155"/>
        <v>60.063000000000002</v>
      </c>
      <c r="CG137" s="2">
        <f t="shared" si="155"/>
        <v>59.968000000000004</v>
      </c>
      <c r="CH137" s="2">
        <f t="shared" si="155"/>
        <v>61.581000000000003</v>
      </c>
      <c r="CI137" s="2">
        <f t="shared" si="155"/>
        <v>54.613</v>
      </c>
      <c r="CJ137" s="2">
        <f t="shared" si="155"/>
        <v>55.097000000000001</v>
      </c>
      <c r="CK137" s="2">
        <f t="shared" si="155"/>
        <v>54.966999999999999</v>
      </c>
      <c r="CL137" s="2">
        <f t="shared" si="155"/>
        <v>54.881</v>
      </c>
      <c r="CM137" s="2">
        <f t="shared" si="155"/>
        <v>56.847000000000001</v>
      </c>
      <c r="CN137" s="2">
        <f t="shared" si="155"/>
        <v>58.984000000000002</v>
      </c>
      <c r="CO137" s="2">
        <f t="shared" si="155"/>
        <v>58.968000000000004</v>
      </c>
      <c r="CP137" s="2">
        <f t="shared" si="155"/>
        <v>59.302</v>
      </c>
      <c r="CQ137" s="2">
        <f t="shared" si="155"/>
        <v>62.570999999999998</v>
      </c>
      <c r="CR137" s="2">
        <f t="shared" si="155"/>
        <v>72.387</v>
      </c>
      <c r="CS137" s="2">
        <f t="shared" si="155"/>
        <v>92.694000000000003</v>
      </c>
      <c r="CU137" s="2">
        <f t="shared" si="110"/>
        <v>62.631999999999998</v>
      </c>
      <c r="CV137" s="2">
        <f t="shared" si="111"/>
        <v>60.063000000000002</v>
      </c>
      <c r="CW137" s="2">
        <f t="shared" si="112"/>
        <v>59.968000000000004</v>
      </c>
      <c r="CX137" s="2">
        <f t="shared" si="113"/>
        <v>61.581000000000003</v>
      </c>
      <c r="CY137" s="2">
        <f t="shared" si="114"/>
        <v>54.613</v>
      </c>
      <c r="CZ137" s="2">
        <f t="shared" si="115"/>
        <v>55.097000000000001</v>
      </c>
      <c r="DA137" s="2">
        <f t="shared" si="116"/>
        <v>54.966999999999999</v>
      </c>
      <c r="DB137" s="2">
        <f t="shared" si="117"/>
        <v>54.881</v>
      </c>
      <c r="DC137" s="2">
        <f t="shared" si="118"/>
        <v>56.847000000000001</v>
      </c>
      <c r="DD137" s="2">
        <f t="shared" si="119"/>
        <v>58.984000000000002</v>
      </c>
      <c r="DE137" s="2">
        <f t="shared" si="120"/>
        <v>58.968000000000004</v>
      </c>
      <c r="DF137" s="2">
        <f t="shared" si="121"/>
        <v>59.302</v>
      </c>
      <c r="DG137" s="2">
        <f t="shared" si="122"/>
        <v>62.570999999999998</v>
      </c>
      <c r="DH137" s="2">
        <f t="shared" si="123"/>
        <v>72.387</v>
      </c>
      <c r="DI137" s="2">
        <f t="shared" si="124"/>
        <v>92.694000000000003</v>
      </c>
      <c r="DK137" s="2">
        <f t="shared" si="164"/>
        <v>110.95932034188036</v>
      </c>
      <c r="DL137" s="2">
        <f t="shared" si="164"/>
        <v>105.62391789819375</v>
      </c>
      <c r="DM137" s="2">
        <f t="shared" si="164"/>
        <v>97.784363858363861</v>
      </c>
      <c r="DN137" s="2">
        <f t="shared" si="164"/>
        <v>100.26649753694582</v>
      </c>
      <c r="DO137" s="2">
        <f t="shared" si="164"/>
        <v>89.386698461538458</v>
      </c>
      <c r="DP137" s="2">
        <f t="shared" si="164"/>
        <v>92.494442687747011</v>
      </c>
      <c r="DQ137" s="2">
        <f t="shared" si="164"/>
        <v>24.117031620553377</v>
      </c>
      <c r="DR137" s="2">
        <f t="shared" si="164"/>
        <v>66.580808225108242</v>
      </c>
      <c r="DS137" s="2">
        <f t="shared" si="164"/>
        <v>79.339244588744577</v>
      </c>
      <c r="DT137" s="2">
        <f t="shared" si="164"/>
        <v>82.505063241106726</v>
      </c>
      <c r="DU137" s="2">
        <f t="shared" si="164"/>
        <v>88.985214927536234</v>
      </c>
      <c r="DV137" s="2">
        <f t="shared" si="164"/>
        <v>98.344485470085473</v>
      </c>
      <c r="DW137" s="2">
        <f t="shared" si="164"/>
        <v>98.657039999999995</v>
      </c>
      <c r="DX137" s="2">
        <f t="shared" si="164"/>
        <v>112.8375396825397</v>
      </c>
      <c r="DY137" s="2">
        <f t="shared" si="164"/>
        <v>122.24642905982904</v>
      </c>
      <c r="EA137" s="2">
        <f t="shared" si="152"/>
        <v>61.557848893866151</v>
      </c>
      <c r="EB137" s="2">
        <f t="shared" si="152"/>
        <v>59.701176438275908</v>
      </c>
      <c r="EC137" s="2">
        <f t="shared" si="152"/>
        <v>58.203585963508466</v>
      </c>
      <c r="ED137" s="2">
        <f t="shared" si="152"/>
        <v>61.192321619515042</v>
      </c>
      <c r="EE137" s="2">
        <f t="shared" si="151"/>
        <v>54.966916922403428</v>
      </c>
      <c r="EF137" s="2">
        <f t="shared" si="151"/>
        <v>56.438685426316738</v>
      </c>
      <c r="EG137" s="2">
        <f t="shared" si="151"/>
        <v>54.85312930902343</v>
      </c>
      <c r="EH137" s="2">
        <f t="shared" si="151"/>
        <v>55.621922469685117</v>
      </c>
      <c r="EI137" s="2">
        <f t="shared" si="151"/>
        <v>60.15493249485931</v>
      </c>
      <c r="EJ137" s="2">
        <f t="shared" si="151"/>
        <v>58.130013121723735</v>
      </c>
      <c r="EK137" s="2">
        <f t="shared" si="151"/>
        <v>57.852372697315118</v>
      </c>
      <c r="EL137" s="2">
        <f t="shared" si="151"/>
        <v>59.613178137725825</v>
      </c>
      <c r="EM137" s="2">
        <f t="shared" si="135"/>
        <v>62.745133789105175</v>
      </c>
      <c r="EN137" s="2">
        <f t="shared" si="135"/>
        <v>71.169029171545247</v>
      </c>
      <c r="EO137" s="2">
        <f t="shared" si="135"/>
        <v>94.271553987815778</v>
      </c>
      <c r="EQ137" s="2">
        <f t="shared" si="165"/>
        <v>61.587124846971506</v>
      </c>
      <c r="ER137" s="2">
        <f t="shared" si="165"/>
        <v>59.693053719475529</v>
      </c>
      <c r="ES137" s="2">
        <f t="shared" si="165"/>
        <v>58.259653128221537</v>
      </c>
      <c r="ET137" s="2">
        <f t="shared" si="165"/>
        <v>61.308374010978724</v>
      </c>
      <c r="EU137" s="2">
        <f t="shared" si="165"/>
        <v>54.93650000357313</v>
      </c>
      <c r="EV137" s="2">
        <f t="shared" si="165"/>
        <v>56.344381335084577</v>
      </c>
      <c r="EW137" s="2">
        <f t="shared" si="165"/>
        <v>54.780414154958834</v>
      </c>
      <c r="EX137" s="2">
        <f t="shared" si="165"/>
        <v>55.600038423553094</v>
      </c>
      <c r="EY137" s="2">
        <f t="shared" si="165"/>
        <v>59.911321950113404</v>
      </c>
      <c r="EZ137" s="2">
        <f t="shared" si="165"/>
        <v>58.057272168831183</v>
      </c>
      <c r="FA137" s="2">
        <f t="shared" si="165"/>
        <v>57.82511736796306</v>
      </c>
      <c r="FB137" s="2">
        <f t="shared" si="165"/>
        <v>59.624932276808416</v>
      </c>
      <c r="FC137" s="2">
        <f t="shared" si="165"/>
        <v>62.729678670347923</v>
      </c>
      <c r="FD137" s="2">
        <f t="shared" si="165"/>
        <v>71.183892080071828</v>
      </c>
      <c r="FE137" s="2">
        <f t="shared" si="165"/>
        <v>92.271397348177942</v>
      </c>
      <c r="FG137" s="2">
        <f t="shared" si="166"/>
        <v>0.99758564691683815</v>
      </c>
      <c r="FH137" s="2">
        <f t="shared" si="166"/>
        <v>0.99752482184066937</v>
      </c>
      <c r="FI137" s="2">
        <f t="shared" si="166"/>
        <v>0.99767503206879116</v>
      </c>
      <c r="FJ137" s="2">
        <f t="shared" si="166"/>
        <v>0.99757437994161269</v>
      </c>
      <c r="FK137" s="2">
        <f t="shared" si="166"/>
        <v>0.99708329475073842</v>
      </c>
      <c r="FL137" s="2">
        <f t="shared" si="166"/>
        <v>0.99711789850836197</v>
      </c>
      <c r="FM137" s="2">
        <f t="shared" si="166"/>
        <v>0.99712100055592501</v>
      </c>
      <c r="FN137" s="2">
        <f t="shared" si="166"/>
        <v>0.99675363371197101</v>
      </c>
      <c r="FO137" s="2">
        <f t="shared" si="166"/>
        <v>0.99661954625482096</v>
      </c>
      <c r="FP137" s="2">
        <f t="shared" si="166"/>
        <v>0.99696258253271697</v>
      </c>
      <c r="FQ137" s="2">
        <f t="shared" si="166"/>
        <v>0.99722356135938561</v>
      </c>
      <c r="FR137" s="2">
        <f t="shared" si="166"/>
        <v>0.99731099485183239</v>
      </c>
      <c r="FS137" s="2">
        <f t="shared" si="166"/>
        <v>0.99738240397292721</v>
      </c>
      <c r="FT137" s="2">
        <f t="shared" si="166"/>
        <v>0.9975666607304623</v>
      </c>
      <c r="FU137" s="2">
        <f t="shared" si="166"/>
        <v>0.99736346896591754</v>
      </c>
      <c r="FW137" s="2">
        <f t="shared" si="156"/>
        <v>9.7193180900254691E-3</v>
      </c>
      <c r="FX137" s="2">
        <f t="shared" si="156"/>
        <v>1.3745815111861839E-2</v>
      </c>
      <c r="FY137" s="2">
        <f t="shared" si="156"/>
        <v>1.1150540601677096E-2</v>
      </c>
      <c r="FZ137" s="2">
        <f t="shared" si="156"/>
        <v>1.1656918733705566E-2</v>
      </c>
      <c r="GA137" s="2">
        <f t="shared" si="156"/>
        <v>1.0786050457519033E-2</v>
      </c>
      <c r="GB137" s="2">
        <f t="shared" si="156"/>
        <v>9.8661446153772443E-3</v>
      </c>
      <c r="GC137" s="2">
        <f t="shared" si="156"/>
        <v>1.3903754794362755E-2</v>
      </c>
      <c r="GD137" s="2">
        <f t="shared" si="156"/>
        <v>1.5369412757241532E-2</v>
      </c>
      <c r="GE137" s="2">
        <f t="shared" si="156"/>
        <v>1.6157342048454849E-2</v>
      </c>
      <c r="GF137" s="2">
        <f t="shared" si="156"/>
        <v>1.1813563053542949E-2</v>
      </c>
      <c r="GG137" s="2">
        <f t="shared" si="156"/>
        <v>1.0965294932545076E-2</v>
      </c>
      <c r="GH137" s="2">
        <f t="shared" si="156"/>
        <v>1.0557836006013037E-2</v>
      </c>
      <c r="GI137" s="2">
        <f t="shared" si="156"/>
        <v>9.1597211108733166E-3</v>
      </c>
      <c r="GJ137" s="2">
        <f t="shared" si="156"/>
        <v>7.7351922661143347E-3</v>
      </c>
      <c r="GK137" s="2">
        <f t="shared" si="156"/>
        <v>7.899320497997327E-3</v>
      </c>
      <c r="GM137" s="86">
        <f t="shared" si="157"/>
        <v>1.5600414458705386E-34</v>
      </c>
      <c r="GN137" s="86">
        <f t="shared" si="157"/>
        <v>1.3921654214995127E-49</v>
      </c>
      <c r="GO137" s="86">
        <f t="shared" si="157"/>
        <v>5.837849582427813E-57</v>
      </c>
      <c r="GP137" s="86">
        <f t="shared" si="157"/>
        <v>1.2985894444123926E-61</v>
      </c>
      <c r="GQ137" s="86">
        <f t="shared" si="157"/>
        <v>7.0084440925287216E-63</v>
      </c>
      <c r="GR137" s="86">
        <f t="shared" si="157"/>
        <v>3.4616866508689909E-55</v>
      </c>
      <c r="GS137" s="86">
        <f t="shared" si="157"/>
        <v>1.8977181574191693E-28</v>
      </c>
      <c r="GT137" s="86">
        <f t="shared" si="157"/>
        <v>4.6635628583947201E-20</v>
      </c>
      <c r="GU137" s="86">
        <f t="shared" si="157"/>
        <v>3.8993541729232829E-38</v>
      </c>
      <c r="GV137" s="86">
        <f t="shared" si="157"/>
        <v>1.4202779955409644E-35</v>
      </c>
      <c r="GW137" s="86">
        <f t="shared" si="157"/>
        <v>3.3434046915667674E-56</v>
      </c>
      <c r="GX137" s="86">
        <f t="shared" si="157"/>
        <v>5.5842137748846222E-98</v>
      </c>
      <c r="GY137" s="86">
        <f t="shared" si="157"/>
        <v>2.0688964698561087E-76</v>
      </c>
      <c r="GZ137" s="86">
        <f t="shared" si="157"/>
        <v>1.6698590710512569E-88</v>
      </c>
      <c r="HA137" s="86">
        <f t="shared" si="157"/>
        <v>4.1206926971138854E-96</v>
      </c>
      <c r="HC137" s="86">
        <f t="shared" si="153"/>
        <v>5.9075670848139642E-8</v>
      </c>
      <c r="HD137" s="86">
        <f t="shared" si="153"/>
        <v>2.5116442315747409E-12</v>
      </c>
      <c r="HE137" s="86">
        <f t="shared" si="153"/>
        <v>7.1843384515426149E-14</v>
      </c>
      <c r="HF137" s="86">
        <f t="shared" si="153"/>
        <v>8.9495490311183528E-14</v>
      </c>
      <c r="HG137" s="86">
        <f t="shared" si="153"/>
        <v>3.7371941764601109E-25</v>
      </c>
      <c r="HH137" s="86">
        <f t="shared" si="153"/>
        <v>1.4376110732808659E-20</v>
      </c>
      <c r="HI137" s="86">
        <f t="shared" si="153"/>
        <v>9.7413250430014863E-22</v>
      </c>
      <c r="HJ137" s="86">
        <f t="shared" si="153"/>
        <v>1.2513418568484994E-27</v>
      </c>
      <c r="HK137" s="86">
        <f t="shared" si="153"/>
        <v>1.1088341449027665E-22</v>
      </c>
      <c r="HL137" s="86">
        <f t="shared" si="161"/>
        <v>1.6115822571281696E-24</v>
      </c>
      <c r="HM137" s="86">
        <f t="shared" si="161"/>
        <v>2.736276306558564E-33</v>
      </c>
      <c r="HN137" s="86">
        <f t="shared" si="161"/>
        <v>1.5878172955408939E-22</v>
      </c>
      <c r="HO137" s="86">
        <f t="shared" si="161"/>
        <v>7.7392822608244998E-20</v>
      </c>
      <c r="HP137" s="86">
        <f t="shared" si="161"/>
        <v>3.0723536247116295E-20</v>
      </c>
      <c r="HQ137" s="86">
        <f t="shared" si="161"/>
        <v>4.171105308200989E-28</v>
      </c>
      <c r="HS137" s="86">
        <f t="shared" si="158"/>
        <v>2.3722826703054931E-4</v>
      </c>
      <c r="HT137" s="86">
        <f t="shared" si="158"/>
        <v>5.6743449848041939E-4</v>
      </c>
      <c r="HU137" s="86">
        <f t="shared" si="158"/>
        <v>5.4180893852545208E-4</v>
      </c>
      <c r="HV137" s="86">
        <f t="shared" si="158"/>
        <v>1.153631916551487E-4</v>
      </c>
      <c r="HW137" s="86">
        <f t="shared" si="158"/>
        <v>5.2450215327576761E-5</v>
      </c>
      <c r="HX137" s="86">
        <f t="shared" si="158"/>
        <v>1.9507527959026149E-5</v>
      </c>
      <c r="HY137" s="86">
        <f t="shared" si="158"/>
        <v>2.0702641838426885E-4</v>
      </c>
      <c r="HZ137" s="86">
        <f t="shared" si="158"/>
        <v>5.0201547006481159E-4</v>
      </c>
      <c r="IA137" s="86">
        <f t="shared" si="158"/>
        <v>3.7470104055513278E-4</v>
      </c>
      <c r="IB137" s="86">
        <f t="shared" si="158"/>
        <v>7.8866791165819626E-4</v>
      </c>
      <c r="IC137" s="86">
        <f t="shared" si="158"/>
        <v>2.3479228329204732E-4</v>
      </c>
      <c r="ID137" s="86">
        <f t="shared" si="158"/>
        <v>3.4871738756881615E-5</v>
      </c>
      <c r="IE137" s="86">
        <f t="shared" si="158"/>
        <v>8.7041132497667727E-5</v>
      </c>
      <c r="IF137" s="86">
        <f t="shared" si="158"/>
        <v>1.9465841738846399E-4</v>
      </c>
      <c r="IG137" s="86">
        <f t="shared" si="158"/>
        <v>8.5894701540210915E-4</v>
      </c>
      <c r="II137" s="86">
        <f t="shared" si="159"/>
        <v>1.3400105904136339E-56</v>
      </c>
      <c r="IJ137" s="86">
        <f t="shared" si="159"/>
        <v>2.6853421916887204E-45</v>
      </c>
      <c r="IK137" s="86">
        <f t="shared" si="159"/>
        <v>1.285637332755114E-50</v>
      </c>
      <c r="IL137" s="86">
        <f t="shared" si="159"/>
        <v>1.6403320193411812E-65</v>
      </c>
      <c r="IM137" s="86">
        <f t="shared" si="159"/>
        <v>1.1401763896508829E-66</v>
      </c>
      <c r="IN137" s="86">
        <f t="shared" si="159"/>
        <v>5.9635887247695514E-75</v>
      </c>
      <c r="IO137" s="86">
        <f t="shared" si="159"/>
        <v>1.6695722807730496E-59</v>
      </c>
      <c r="IP137" s="86">
        <f t="shared" si="159"/>
        <v>2.146437027739194E-58</v>
      </c>
      <c r="IQ137" s="86">
        <f t="shared" si="159"/>
        <v>1.0063515891827603E-66</v>
      </c>
      <c r="IR137" s="86">
        <f t="shared" si="159"/>
        <v>1.9737558278412218E-52</v>
      </c>
      <c r="IS137" s="86">
        <f t="shared" si="159"/>
        <v>1.6793531250987164E-55</v>
      </c>
      <c r="IT137" s="86">
        <f t="shared" si="159"/>
        <v>7.8374764076937858E-67</v>
      </c>
      <c r="IU137" s="86">
        <f t="shared" si="159"/>
        <v>7.3488361635206414E-62</v>
      </c>
      <c r="IV137" s="86">
        <f t="shared" si="159"/>
        <v>9.4407711697163647E-37</v>
      </c>
      <c r="IW137" s="86">
        <f t="shared" si="159"/>
        <v>7.0157678669876803E-27</v>
      </c>
      <c r="IY137" s="86">
        <f t="shared" si="160"/>
        <v>2.3728734270139746E-4</v>
      </c>
      <c r="IZ137" s="86">
        <f t="shared" si="160"/>
        <v>5.6743450099206361E-4</v>
      </c>
      <c r="JA137" s="86">
        <f t="shared" si="160"/>
        <v>5.4180893859729544E-4</v>
      </c>
      <c r="JB137" s="86">
        <f t="shared" si="160"/>
        <v>1.153631917446442E-4</v>
      </c>
      <c r="JC137" s="86">
        <f t="shared" si="160"/>
        <v>5.2450215327576761E-5</v>
      </c>
      <c r="JD137" s="86">
        <f t="shared" si="160"/>
        <v>1.9507527959026163E-5</v>
      </c>
      <c r="JE137" s="86">
        <f t="shared" si="160"/>
        <v>2.0702641838426885E-4</v>
      </c>
      <c r="JF137" s="86">
        <f t="shared" si="160"/>
        <v>5.0201547006481159E-4</v>
      </c>
      <c r="JG137" s="86">
        <f t="shared" si="160"/>
        <v>3.7470104055513278E-4</v>
      </c>
      <c r="JH137" s="86">
        <f t="shared" si="160"/>
        <v>7.8866791165819626E-4</v>
      </c>
      <c r="JI137" s="86">
        <f t="shared" si="160"/>
        <v>2.3479228329204732E-4</v>
      </c>
      <c r="JJ137" s="86">
        <f t="shared" si="160"/>
        <v>3.4871738756881615E-5</v>
      </c>
      <c r="JK137" s="86">
        <f t="shared" si="160"/>
        <v>8.7041132497667808E-5</v>
      </c>
      <c r="JL137" s="86">
        <f t="shared" si="160"/>
        <v>1.9465841738846402E-4</v>
      </c>
      <c r="JM137" s="86">
        <f t="shared" si="160"/>
        <v>8.5894701540210915E-4</v>
      </c>
    </row>
    <row r="138" spans="2:273" x14ac:dyDescent="0.25">
      <c r="B138" s="2">
        <v>111</v>
      </c>
      <c r="C138" s="37">
        <v>62.262999999999998</v>
      </c>
      <c r="D138" s="37">
        <v>60.587000000000003</v>
      </c>
      <c r="E138" s="37">
        <v>59.402999999999999</v>
      </c>
      <c r="F138" s="37">
        <v>61.451999999999998</v>
      </c>
      <c r="G138" s="37">
        <v>55.887</v>
      </c>
      <c r="H138" s="37">
        <v>54.451999999999998</v>
      </c>
      <c r="I138" s="37">
        <v>55.459000000000003</v>
      </c>
      <c r="J138" s="37">
        <v>55.338999999999999</v>
      </c>
      <c r="K138" s="37">
        <v>56.542000000000002</v>
      </c>
      <c r="L138" s="37">
        <v>58.581000000000003</v>
      </c>
      <c r="M138" s="37">
        <v>58.73</v>
      </c>
      <c r="N138" s="37">
        <v>60.048000000000002</v>
      </c>
      <c r="O138" s="37">
        <v>63.127000000000002</v>
      </c>
      <c r="P138" s="37">
        <v>72.274000000000001</v>
      </c>
      <c r="Q138" s="37">
        <v>95.305999999999997</v>
      </c>
      <c r="S138" s="4">
        <f t="shared" si="162"/>
        <v>61.571881330671957</v>
      </c>
      <c r="T138" s="4">
        <f t="shared" si="162"/>
        <v>59.702091317782816</v>
      </c>
      <c r="U138" s="4">
        <f t="shared" si="162"/>
        <v>58.216681992682403</v>
      </c>
      <c r="V138" s="4">
        <f t="shared" si="162"/>
        <v>61.193400843449268</v>
      </c>
      <c r="W138" s="4">
        <f t="shared" si="162"/>
        <v>54.958967921489204</v>
      </c>
      <c r="X138" s="4">
        <f t="shared" si="162"/>
        <v>56.359481540140038</v>
      </c>
      <c r="Y138" s="4">
        <f t="shared" si="162"/>
        <v>54.670039571846445</v>
      </c>
      <c r="Z138" s="4">
        <f t="shared" si="162"/>
        <v>55.609735123062961</v>
      </c>
      <c r="AA138" s="4">
        <f t="shared" si="162"/>
        <v>59.939933927947273</v>
      </c>
      <c r="AB138" s="4">
        <f t="shared" si="162"/>
        <v>58.205032472794052</v>
      </c>
      <c r="AC138" s="4">
        <f t="shared" si="162"/>
        <v>57.879163445834756</v>
      </c>
      <c r="AD138" s="4">
        <f t="shared" si="162"/>
        <v>59.585159586894129</v>
      </c>
      <c r="AE138" s="4">
        <f t="shared" si="162"/>
        <v>62.738505599933376</v>
      </c>
      <c r="AF138" s="4">
        <f t="shared" si="162"/>
        <v>71.303927113967589</v>
      </c>
      <c r="AG138" s="4">
        <f t="shared" si="162"/>
        <v>95.314073035921069</v>
      </c>
      <c r="AI138" s="4">
        <f t="shared" si="163"/>
        <v>0.69111866932804134</v>
      </c>
      <c r="AJ138" s="4">
        <f t="shared" si="163"/>
        <v>0.88490868221718699</v>
      </c>
      <c r="AK138" s="4">
        <f t="shared" si="163"/>
        <v>1.1863180073175954</v>
      </c>
      <c r="AL138" s="4">
        <f t="shared" si="163"/>
        <v>0.25859915655072996</v>
      </c>
      <c r="AM138" s="4">
        <f t="shared" si="163"/>
        <v>0.92803207851079605</v>
      </c>
      <c r="AN138" s="4">
        <f t="shared" si="163"/>
        <v>-1.90748154014004</v>
      </c>
      <c r="AO138" s="4">
        <f t="shared" si="163"/>
        <v>0.78896042815355827</v>
      </c>
      <c r="AP138" s="4">
        <f t="shared" si="163"/>
        <v>-0.27073512306296266</v>
      </c>
      <c r="AQ138" s="4">
        <f t="shared" si="163"/>
        <v>-3.3979339279472711</v>
      </c>
      <c r="AR138" s="4">
        <f t="shared" si="163"/>
        <v>0.37596752720595106</v>
      </c>
      <c r="AS138" s="4">
        <f t="shared" si="163"/>
        <v>0.85083655416524095</v>
      </c>
      <c r="AT138" s="4">
        <f t="shared" si="163"/>
        <v>0.46284041310587298</v>
      </c>
      <c r="AU138" s="4">
        <f t="shared" si="163"/>
        <v>0.38849440006662661</v>
      </c>
      <c r="AV138" s="4">
        <f t="shared" si="163"/>
        <v>0.97007288603241193</v>
      </c>
      <c r="AW138" s="4">
        <f t="shared" si="163"/>
        <v>-8.0730359210718916E-3</v>
      </c>
      <c r="AY138" s="2">
        <f t="shared" si="154"/>
        <v>61.571119082813489</v>
      </c>
      <c r="AZ138" s="2">
        <f t="shared" si="154"/>
        <v>59.684921655502713</v>
      </c>
      <c r="BA138" s="2">
        <f t="shared" si="154"/>
        <v>58.184795268755252</v>
      </c>
      <c r="BB138" s="2">
        <f t="shared" si="154"/>
        <v>61.178714158026423</v>
      </c>
      <c r="BC138" s="2">
        <f t="shared" si="154"/>
        <v>54.949334722289066</v>
      </c>
      <c r="BD138" s="2">
        <f t="shared" si="154"/>
        <v>56.355168932819666</v>
      </c>
      <c r="BE138" s="2">
        <f t="shared" si="154"/>
        <v>54.62452314486945</v>
      </c>
      <c r="BF138" s="2">
        <f t="shared" si="154"/>
        <v>55.501082702826309</v>
      </c>
      <c r="BG138" s="2">
        <f t="shared" si="154"/>
        <v>59.865662497109376</v>
      </c>
      <c r="BH138" s="2">
        <f t="shared" si="154"/>
        <v>58.031898696519619</v>
      </c>
      <c r="BI138" s="2">
        <f t="shared" si="154"/>
        <v>57.818432911315519</v>
      </c>
      <c r="BJ138" s="2">
        <f t="shared" si="154"/>
        <v>59.571429378558378</v>
      </c>
      <c r="BK138" s="2">
        <f t="shared" si="154"/>
        <v>62.707878907828977</v>
      </c>
      <c r="BL138" s="2">
        <f t="shared" si="154"/>
        <v>71.172706793869253</v>
      </c>
      <c r="BM138" s="2">
        <f t="shared" si="154"/>
        <v>94.553765574568459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62.262999999999998</v>
      </c>
      <c r="CF138" s="2">
        <f t="shared" si="155"/>
        <v>60.587000000000003</v>
      </c>
      <c r="CG138" s="2">
        <f t="shared" si="155"/>
        <v>59.402999999999999</v>
      </c>
      <c r="CH138" s="2">
        <f t="shared" si="155"/>
        <v>61.451999999999998</v>
      </c>
      <c r="CI138" s="2">
        <f t="shared" si="155"/>
        <v>55.887</v>
      </c>
      <c r="CJ138" s="2">
        <f t="shared" si="155"/>
        <v>54.451999999999998</v>
      </c>
      <c r="CK138" s="2">
        <f t="shared" si="155"/>
        <v>55.459000000000003</v>
      </c>
      <c r="CL138" s="2">
        <f t="shared" si="155"/>
        <v>55.338999999999999</v>
      </c>
      <c r="CM138" s="2">
        <f t="shared" si="155"/>
        <v>56.542000000000002</v>
      </c>
      <c r="CN138" s="2">
        <f t="shared" si="155"/>
        <v>58.581000000000003</v>
      </c>
      <c r="CO138" s="2">
        <f t="shared" si="155"/>
        <v>58.73</v>
      </c>
      <c r="CP138" s="2">
        <f t="shared" si="155"/>
        <v>60.048000000000002</v>
      </c>
      <c r="CQ138" s="2">
        <f t="shared" si="155"/>
        <v>63.127000000000002</v>
      </c>
      <c r="CR138" s="2">
        <f t="shared" si="155"/>
        <v>72.274000000000001</v>
      </c>
      <c r="CS138" s="2">
        <f t="shared" si="155"/>
        <v>95.305999999999997</v>
      </c>
      <c r="CU138" s="2">
        <f t="shared" si="110"/>
        <v>62.262999999999998</v>
      </c>
      <c r="CV138" s="2">
        <f t="shared" si="111"/>
        <v>60.587000000000003</v>
      </c>
      <c r="CW138" s="2">
        <f t="shared" si="112"/>
        <v>59.402999999999999</v>
      </c>
      <c r="CX138" s="2">
        <f t="shared" si="113"/>
        <v>61.451999999999998</v>
      </c>
      <c r="CY138" s="2">
        <f t="shared" si="114"/>
        <v>55.887</v>
      </c>
      <c r="CZ138" s="2">
        <f t="shared" si="115"/>
        <v>54.451999999999998</v>
      </c>
      <c r="DA138" s="2">
        <f t="shared" si="116"/>
        <v>55.459000000000003</v>
      </c>
      <c r="DB138" s="2">
        <f t="shared" si="117"/>
        <v>55.338999999999999</v>
      </c>
      <c r="DC138" s="2">
        <f t="shared" si="118"/>
        <v>56.542000000000002</v>
      </c>
      <c r="DD138" s="2">
        <f t="shared" si="119"/>
        <v>58.581000000000003</v>
      </c>
      <c r="DE138" s="2">
        <f t="shared" si="120"/>
        <v>58.73</v>
      </c>
      <c r="DF138" s="2">
        <f t="shared" si="121"/>
        <v>60.048000000000002</v>
      </c>
      <c r="DG138" s="2">
        <f t="shared" si="122"/>
        <v>63.127000000000002</v>
      </c>
      <c r="DH138" s="2">
        <f t="shared" si="123"/>
        <v>72.274000000000001</v>
      </c>
      <c r="DI138" s="2">
        <f t="shared" si="124"/>
        <v>95.305999999999997</v>
      </c>
      <c r="DK138" s="2">
        <f t="shared" si="164"/>
        <v>111.40510051282052</v>
      </c>
      <c r="DL138" s="2">
        <f t="shared" si="164"/>
        <v>105.99913519430761</v>
      </c>
      <c r="DM138" s="2">
        <f t="shared" si="164"/>
        <v>98.082093406593415</v>
      </c>
      <c r="DN138" s="2">
        <f t="shared" si="164"/>
        <v>100.57422167487685</v>
      </c>
      <c r="DO138" s="2">
        <f t="shared" si="164"/>
        <v>89.663959230769223</v>
      </c>
      <c r="DP138" s="2">
        <f t="shared" si="164"/>
        <v>92.820206521739095</v>
      </c>
      <c r="DQ138" s="2">
        <f t="shared" si="164"/>
        <v>23.484206521739139</v>
      </c>
      <c r="DR138" s="2">
        <f t="shared" si="164"/>
        <v>66.545954978354999</v>
      </c>
      <c r="DS138" s="2">
        <f t="shared" si="164"/>
        <v>79.482082251082232</v>
      </c>
      <c r="DT138" s="2">
        <f t="shared" si="164"/>
        <v>82.67650988142293</v>
      </c>
      <c r="DU138" s="2">
        <f t="shared" si="164"/>
        <v>89.237475362318847</v>
      </c>
      <c r="DV138" s="2">
        <f t="shared" si="164"/>
        <v>98.686777094017089</v>
      </c>
      <c r="DW138" s="2">
        <f t="shared" si="164"/>
        <v>98.976932307692309</v>
      </c>
      <c r="DX138" s="2">
        <f t="shared" si="164"/>
        <v>113.22914285714288</v>
      </c>
      <c r="DY138" s="2">
        <f t="shared" si="164"/>
        <v>122.57457504273503</v>
      </c>
      <c r="EA138" s="2">
        <f t="shared" si="152"/>
        <v>61.460856850956809</v>
      </c>
      <c r="EB138" s="2">
        <f t="shared" si="152"/>
        <v>59.580230900501711</v>
      </c>
      <c r="EC138" s="2">
        <f t="shared" si="152"/>
        <v>58.099435391537988</v>
      </c>
      <c r="ED138" s="2">
        <f t="shared" si="152"/>
        <v>61.090091680773575</v>
      </c>
      <c r="EE138" s="2">
        <f t="shared" si="151"/>
        <v>54.856984055336753</v>
      </c>
      <c r="EF138" s="2">
        <f t="shared" si="151"/>
        <v>56.259777507975997</v>
      </c>
      <c r="EG138" s="2">
        <f t="shared" si="151"/>
        <v>54.707275284506373</v>
      </c>
      <c r="EH138" s="2">
        <f t="shared" si="151"/>
        <v>55.468462758354988</v>
      </c>
      <c r="EI138" s="2">
        <f t="shared" si="151"/>
        <v>59.807751309822272</v>
      </c>
      <c r="EJ138" s="2">
        <f t="shared" si="151"/>
        <v>57.964128640749678</v>
      </c>
      <c r="EK138" s="2">
        <f t="shared" si="151"/>
        <v>57.738873642698941</v>
      </c>
      <c r="EL138" s="2">
        <f t="shared" si="151"/>
        <v>59.475021998991082</v>
      </c>
      <c r="EM138" s="2">
        <f t="shared" si="135"/>
        <v>62.621151412229125</v>
      </c>
      <c r="EN138" s="2">
        <f t="shared" si="135"/>
        <v>71.079256532541336</v>
      </c>
      <c r="EO138" s="2">
        <f t="shared" si="135"/>
        <v>94.506372217830773</v>
      </c>
      <c r="EQ138" s="2">
        <f t="shared" si="165"/>
        <v>61.485824009433145</v>
      </c>
      <c r="ER138" s="2">
        <f t="shared" si="165"/>
        <v>59.572417369973842</v>
      </c>
      <c r="ES138" s="2">
        <f t="shared" si="165"/>
        <v>58.145571096854248</v>
      </c>
      <c r="ET138" s="2">
        <f t="shared" si="165"/>
        <v>61.188575542880066</v>
      </c>
      <c r="EU138" s="2">
        <f t="shared" si="165"/>
        <v>54.834809359105144</v>
      </c>
      <c r="EV138" s="2">
        <f t="shared" si="165"/>
        <v>56.192018160842011</v>
      </c>
      <c r="EW138" s="2">
        <f t="shared" si="165"/>
        <v>54.658038315800418</v>
      </c>
      <c r="EX138" s="2">
        <f t="shared" si="165"/>
        <v>55.457362140104607</v>
      </c>
      <c r="EY138" s="2">
        <f t="shared" si="165"/>
        <v>59.651547430973757</v>
      </c>
      <c r="EZ138" s="2">
        <f t="shared" si="165"/>
        <v>57.909606607142869</v>
      </c>
      <c r="FA138" s="2">
        <f t="shared" si="165"/>
        <v>57.720626478161734</v>
      </c>
      <c r="FB138" s="2">
        <f t="shared" si="165"/>
        <v>59.494187398207423</v>
      </c>
      <c r="FC138" s="2">
        <f t="shared" si="165"/>
        <v>62.61280225799927</v>
      </c>
      <c r="FD138" s="2">
        <f t="shared" si="165"/>
        <v>71.066261083259363</v>
      </c>
      <c r="FE138" s="2">
        <f t="shared" si="165"/>
        <v>92.182404940059172</v>
      </c>
      <c r="FG138" s="2">
        <f t="shared" si="166"/>
        <v>0.99779761595048111</v>
      </c>
      <c r="FH138" s="2">
        <f t="shared" si="166"/>
        <v>0.99774211894803866</v>
      </c>
      <c r="FI138" s="2">
        <f t="shared" si="166"/>
        <v>0.99787917018323458</v>
      </c>
      <c r="FJ138" s="2">
        <f t="shared" si="166"/>
        <v>0.99778733596952895</v>
      </c>
      <c r="FK138" s="2">
        <f t="shared" si="166"/>
        <v>0.99733925034680904</v>
      </c>
      <c r="FL138" s="2">
        <f t="shared" si="166"/>
        <v>0.99737082545742539</v>
      </c>
      <c r="FM138" s="2">
        <f t="shared" si="166"/>
        <v>0.99737365599308458</v>
      </c>
      <c r="FN138" s="2">
        <f t="shared" si="166"/>
        <v>0.99703843279980231</v>
      </c>
      <c r="FO138" s="2">
        <f t="shared" si="166"/>
        <v>0.99691607224884637</v>
      </c>
      <c r="FP138" s="2">
        <f t="shared" si="166"/>
        <v>0.99722910179645186</v>
      </c>
      <c r="FQ138" s="2">
        <f t="shared" si="166"/>
        <v>0.99746723912032076</v>
      </c>
      <c r="FR138" s="2">
        <f t="shared" si="166"/>
        <v>0.99754701777408317</v>
      </c>
      <c r="FS138" s="2">
        <f t="shared" si="166"/>
        <v>0.99761217408600555</v>
      </c>
      <c r="FT138" s="2">
        <f t="shared" si="166"/>
        <v>0.99778029295446957</v>
      </c>
      <c r="FU138" s="2">
        <f t="shared" si="166"/>
        <v>0.99759489716806571</v>
      </c>
      <c r="FW138" s="2">
        <f t="shared" si="156"/>
        <v>1.064703661661354E-2</v>
      </c>
      <c r="FX138" s="2">
        <f t="shared" si="156"/>
        <v>1.5052024992614646E-2</v>
      </c>
      <c r="FY138" s="2">
        <f t="shared" si="156"/>
        <v>1.2213185894445497E-2</v>
      </c>
      <c r="FZ138" s="2">
        <f t="shared" si="156"/>
        <v>1.2767198742580066E-2</v>
      </c>
      <c r="GA138" s="2">
        <f t="shared" si="156"/>
        <v>1.1814374889829315E-2</v>
      </c>
      <c r="GB138" s="2">
        <f t="shared" si="156"/>
        <v>1.0807724925026872E-2</v>
      </c>
      <c r="GC138" s="2">
        <f t="shared" si="156"/>
        <v>1.5224741368671817E-2</v>
      </c>
      <c r="GD138" s="2">
        <f t="shared" si="156"/>
        <v>1.6827274271118044E-2</v>
      </c>
      <c r="GE138" s="2">
        <f t="shared" si="156"/>
        <v>1.7688599722355997E-2</v>
      </c>
      <c r="GF138" s="2">
        <f t="shared" si="156"/>
        <v>1.2938567558380309E-2</v>
      </c>
      <c r="GG138" s="2">
        <f t="shared" si="156"/>
        <v>1.2010500756436853E-2</v>
      </c>
      <c r="GH138" s="2">
        <f t="shared" si="156"/>
        <v>1.1564657207963883E-2</v>
      </c>
      <c r="GI138" s="2">
        <f t="shared" si="156"/>
        <v>1.0034566799982204E-2</v>
      </c>
      <c r="GJ138" s="2">
        <f t="shared" si="156"/>
        <v>8.4751448537320438E-3</v>
      </c>
      <c r="GK138" s="2">
        <f t="shared" si="156"/>
        <v>8.6548367338028977E-3</v>
      </c>
      <c r="GM138" s="86">
        <f t="shared" si="157"/>
        <v>5.8177546435835149E-36</v>
      </c>
      <c r="GN138" s="86">
        <f t="shared" si="157"/>
        <v>1.0143258359101791E-51</v>
      </c>
      <c r="GO138" s="86">
        <f t="shared" si="157"/>
        <v>2.1290567339274386E-59</v>
      </c>
      <c r="GP138" s="86">
        <f t="shared" si="157"/>
        <v>2.6988696859999928E-64</v>
      </c>
      <c r="GQ138" s="86">
        <f t="shared" si="157"/>
        <v>1.3113365985936752E-65</v>
      </c>
      <c r="GR138" s="86">
        <f t="shared" si="157"/>
        <v>1.597600365055193E-57</v>
      </c>
      <c r="GS138" s="86">
        <f t="shared" si="157"/>
        <v>1.3065871412400854E-29</v>
      </c>
      <c r="GT138" s="86">
        <f t="shared" si="157"/>
        <v>7.4829487305609169E-21</v>
      </c>
      <c r="GU138" s="86">
        <f t="shared" si="157"/>
        <v>1.0233792562470228E-39</v>
      </c>
      <c r="GV138" s="86">
        <f t="shared" si="157"/>
        <v>4.7274167756358312E-37</v>
      </c>
      <c r="GW138" s="86">
        <f t="shared" si="157"/>
        <v>1.3775831672580759E-58</v>
      </c>
      <c r="GX138" s="86">
        <f t="shared" si="157"/>
        <v>3.1458294714761463E-102</v>
      </c>
      <c r="GY138" s="86">
        <f t="shared" si="157"/>
        <v>1.0975950100962665E-79</v>
      </c>
      <c r="GZ138" s="86">
        <f t="shared" si="157"/>
        <v>2.6515693327582811E-92</v>
      </c>
      <c r="HA138" s="86">
        <f t="shared" si="157"/>
        <v>3.0948383441380379E-100</v>
      </c>
      <c r="HC138" s="86">
        <f t="shared" si="153"/>
        <v>1.3265727926859377E-8</v>
      </c>
      <c r="HD138" s="86">
        <f t="shared" si="153"/>
        <v>1.9331375407969921E-13</v>
      </c>
      <c r="HE138" s="86">
        <f t="shared" si="153"/>
        <v>4.2572373207349874E-15</v>
      </c>
      <c r="HF138" s="86">
        <f t="shared" si="153"/>
        <v>5.6745102532047789E-15</v>
      </c>
      <c r="HG138" s="86">
        <f t="shared" si="153"/>
        <v>1.8657445380672105E-27</v>
      </c>
      <c r="HH138" s="86">
        <f t="shared" si="153"/>
        <v>2.3091785537665331E-22</v>
      </c>
      <c r="HI138" s="86">
        <f t="shared" si="153"/>
        <v>1.3982561369484957E-23</v>
      </c>
      <c r="HJ138" s="86">
        <f t="shared" si="153"/>
        <v>5.9593973886550636E-30</v>
      </c>
      <c r="HK138" s="86">
        <f t="shared" si="153"/>
        <v>1.6119243617115122E-24</v>
      </c>
      <c r="HL138" s="86">
        <f t="shared" si="161"/>
        <v>1.1907176279355384E-26</v>
      </c>
      <c r="HM138" s="86">
        <f t="shared" si="161"/>
        <v>2.6153264672834835E-36</v>
      </c>
      <c r="HN138" s="86">
        <f t="shared" si="161"/>
        <v>1.536916593045042E-24</v>
      </c>
      <c r="HO138" s="86">
        <f t="shared" si="161"/>
        <v>1.0690533743263E-21</v>
      </c>
      <c r="HP138" s="86">
        <f t="shared" si="161"/>
        <v>3.7706528180436977E-22</v>
      </c>
      <c r="HQ138" s="86">
        <f t="shared" si="161"/>
        <v>1.0023389316632282E-30</v>
      </c>
      <c r="HS138" s="86">
        <f t="shared" si="158"/>
        <v>4.8428759346114114E-4</v>
      </c>
      <c r="HT138" s="86">
        <f t="shared" si="158"/>
        <v>1.0867561750489768E-3</v>
      </c>
      <c r="HU138" s="86">
        <f t="shared" si="158"/>
        <v>1.0460453441869658E-3</v>
      </c>
      <c r="HV138" s="86">
        <f t="shared" si="158"/>
        <v>2.6583548424065074E-4</v>
      </c>
      <c r="HW138" s="86">
        <f t="shared" si="158"/>
        <v>1.245809429341534E-4</v>
      </c>
      <c r="HX138" s="86">
        <f t="shared" si="158"/>
        <v>5.026260540104888E-5</v>
      </c>
      <c r="HY138" s="86">
        <f t="shared" si="158"/>
        <v>4.6042525664789812E-4</v>
      </c>
      <c r="HZ138" s="86">
        <f t="shared" si="158"/>
        <v>1.0786849430557926E-3</v>
      </c>
      <c r="IA138" s="86">
        <f t="shared" si="158"/>
        <v>8.7154508952684659E-4</v>
      </c>
      <c r="IB138" s="86">
        <f t="shared" si="158"/>
        <v>1.5263857483185203E-3</v>
      </c>
      <c r="IC138" s="86">
        <f t="shared" si="158"/>
        <v>4.8516472803072881E-4</v>
      </c>
      <c r="ID138" s="86">
        <f t="shared" si="158"/>
        <v>8.4137467368678627E-5</v>
      </c>
      <c r="IE138" s="86">
        <f t="shared" si="158"/>
        <v>1.9032856910075569E-4</v>
      </c>
      <c r="IF138" s="86">
        <f t="shared" si="158"/>
        <v>3.6865640394476992E-4</v>
      </c>
      <c r="IG138" s="86">
        <f t="shared" si="158"/>
        <v>1.4262023070342551E-3</v>
      </c>
      <c r="II138" s="86">
        <f t="shared" si="159"/>
        <v>1.9418451483362515E-54</v>
      </c>
      <c r="IJ138" s="86">
        <f t="shared" si="159"/>
        <v>1.9306436177806496E-43</v>
      </c>
      <c r="IK138" s="86">
        <f t="shared" si="159"/>
        <v>1.2424052157974259E-48</v>
      </c>
      <c r="IL138" s="86">
        <f t="shared" si="159"/>
        <v>6.7471283446438679E-63</v>
      </c>
      <c r="IM138" s="86">
        <f t="shared" si="159"/>
        <v>4.7071911203723529E-64</v>
      </c>
      <c r="IN138" s="86">
        <f t="shared" si="159"/>
        <v>4.6490207171354646E-72</v>
      </c>
      <c r="IO138" s="86">
        <f t="shared" si="159"/>
        <v>4.8882751811040937E-57</v>
      </c>
      <c r="IP138" s="86">
        <f t="shared" si="159"/>
        <v>6.4493695364951178E-56</v>
      </c>
      <c r="IQ138" s="86">
        <f t="shared" si="159"/>
        <v>7.5635668759723256E-64</v>
      </c>
      <c r="IR138" s="86">
        <f t="shared" si="159"/>
        <v>2.4029384638915459E-50</v>
      </c>
      <c r="IS138" s="86">
        <f t="shared" si="159"/>
        <v>2.51108511443236E-53</v>
      </c>
      <c r="IT138" s="86">
        <f t="shared" si="159"/>
        <v>3.1926806205905831E-64</v>
      </c>
      <c r="IU138" s="86">
        <f t="shared" si="159"/>
        <v>1.599862438168507E-59</v>
      </c>
      <c r="IV138" s="86">
        <f t="shared" si="159"/>
        <v>1.9592841029237893E-35</v>
      </c>
      <c r="IW138" s="86">
        <f t="shared" si="159"/>
        <v>6.2931532134062022E-26</v>
      </c>
      <c r="IY138" s="86">
        <f t="shared" si="160"/>
        <v>4.8430085918906799E-4</v>
      </c>
      <c r="IZ138" s="86">
        <f t="shared" si="160"/>
        <v>1.0867561752422904E-3</v>
      </c>
      <c r="JA138" s="86">
        <f t="shared" si="160"/>
        <v>1.0460453441912231E-3</v>
      </c>
      <c r="JB138" s="86">
        <f t="shared" si="160"/>
        <v>2.6583548424632524E-4</v>
      </c>
      <c r="JC138" s="86">
        <f t="shared" si="160"/>
        <v>1.245809429341534E-4</v>
      </c>
      <c r="JD138" s="86">
        <f t="shared" si="160"/>
        <v>5.026260540104888E-5</v>
      </c>
      <c r="JE138" s="86">
        <f t="shared" si="160"/>
        <v>4.6042525664789812E-4</v>
      </c>
      <c r="JF138" s="86">
        <f t="shared" si="160"/>
        <v>1.0786849430557926E-3</v>
      </c>
      <c r="JG138" s="86">
        <f t="shared" si="160"/>
        <v>8.7154508952684659E-4</v>
      </c>
      <c r="JH138" s="86">
        <f t="shared" si="160"/>
        <v>1.5263857483185203E-3</v>
      </c>
      <c r="JI138" s="86">
        <f t="shared" si="160"/>
        <v>4.8516472803072881E-4</v>
      </c>
      <c r="JJ138" s="86">
        <f t="shared" si="160"/>
        <v>8.4137467368678627E-5</v>
      </c>
      <c r="JK138" s="86">
        <f t="shared" si="160"/>
        <v>1.9032856910075569E-4</v>
      </c>
      <c r="JL138" s="86">
        <f t="shared" si="160"/>
        <v>3.6865640394476992E-4</v>
      </c>
      <c r="JM138" s="86">
        <f t="shared" si="160"/>
        <v>1.4262023070342551E-3</v>
      </c>
    </row>
    <row r="139" spans="2:273" x14ac:dyDescent="0.25">
      <c r="B139" s="2">
        <v>112</v>
      </c>
      <c r="C139" s="37">
        <v>61.026000000000003</v>
      </c>
      <c r="D139" s="37">
        <v>60.889000000000003</v>
      </c>
      <c r="E139" s="37">
        <v>58.548000000000002</v>
      </c>
      <c r="F139" s="37">
        <v>62.451999999999998</v>
      </c>
      <c r="G139" s="37">
        <v>56.097000000000001</v>
      </c>
      <c r="H139" s="37">
        <v>54.677</v>
      </c>
      <c r="I139" s="37">
        <v>54.869</v>
      </c>
      <c r="J139" s="37">
        <v>55.101999999999997</v>
      </c>
      <c r="K139" s="37">
        <v>55.271000000000001</v>
      </c>
      <c r="L139" s="37">
        <v>57.887</v>
      </c>
      <c r="M139" s="37">
        <v>58.841000000000001</v>
      </c>
      <c r="N139" s="37">
        <v>60.746000000000002</v>
      </c>
      <c r="O139" s="37">
        <v>63.54</v>
      </c>
      <c r="P139" s="37">
        <v>72.016000000000005</v>
      </c>
      <c r="Q139" s="37">
        <v>96.370999999999995</v>
      </c>
      <c r="S139" s="4">
        <f t="shared" si="162"/>
        <v>61.46696890099475</v>
      </c>
      <c r="T139" s="4">
        <f t="shared" si="162"/>
        <v>59.586175670351459</v>
      </c>
      <c r="U139" s="4">
        <f t="shared" si="162"/>
        <v>58.130732304093797</v>
      </c>
      <c r="V139" s="4">
        <f t="shared" si="162"/>
        <v>61.100333974007128</v>
      </c>
      <c r="W139" s="4">
        <f t="shared" si="162"/>
        <v>54.853196314227958</v>
      </c>
      <c r="X139" s="4">
        <f t="shared" si="162"/>
        <v>56.179394735790375</v>
      </c>
      <c r="Y139" s="4">
        <f t="shared" si="162"/>
        <v>54.577167184665711</v>
      </c>
      <c r="Z139" s="4">
        <f t="shared" si="162"/>
        <v>55.556745162970998</v>
      </c>
      <c r="AA139" s="4">
        <f t="shared" si="162"/>
        <v>59.670685900035501</v>
      </c>
      <c r="AB139" s="4">
        <f t="shared" si="162"/>
        <v>58.168913400301435</v>
      </c>
      <c r="AC139" s="4">
        <f t="shared" si="162"/>
        <v>57.814408174544972</v>
      </c>
      <c r="AD139" s="4">
        <f t="shared" si="162"/>
        <v>59.456323723066234</v>
      </c>
      <c r="AE139" s="4">
        <f t="shared" si="162"/>
        <v>62.638999031403543</v>
      </c>
      <c r="AF139" s="4">
        <f t="shared" si="162"/>
        <v>71.307834771477232</v>
      </c>
      <c r="AG139" s="4">
        <f t="shared" si="162"/>
        <v>95.968114299354326</v>
      </c>
      <c r="AI139" s="4">
        <f t="shared" si="163"/>
        <v>-0.44096890099474706</v>
      </c>
      <c r="AJ139" s="4">
        <f t="shared" si="163"/>
        <v>1.3028243296485442</v>
      </c>
      <c r="AK139" s="4">
        <f t="shared" si="163"/>
        <v>0.41726769590620449</v>
      </c>
      <c r="AL139" s="4">
        <f t="shared" si="163"/>
        <v>1.3516660259928699</v>
      </c>
      <c r="AM139" s="4">
        <f t="shared" si="163"/>
        <v>1.2438036857720434</v>
      </c>
      <c r="AN139" s="4">
        <f t="shared" si="163"/>
        <v>-1.5023947357903751</v>
      </c>
      <c r="AO139" s="4">
        <f t="shared" si="163"/>
        <v>0.2918328153342884</v>
      </c>
      <c r="AP139" s="4">
        <f t="shared" si="163"/>
        <v>-0.45474516297100109</v>
      </c>
      <c r="AQ139" s="4">
        <f t="shared" si="163"/>
        <v>-4.3996859000355002</v>
      </c>
      <c r="AR139" s="4">
        <f t="shared" si="163"/>
        <v>-0.28191340030143408</v>
      </c>
      <c r="AS139" s="4">
        <f t="shared" si="163"/>
        <v>1.0265918254550286</v>
      </c>
      <c r="AT139" s="4">
        <f t="shared" si="163"/>
        <v>1.2896762769337684</v>
      </c>
      <c r="AU139" s="4">
        <f t="shared" si="163"/>
        <v>0.90100096859645618</v>
      </c>
      <c r="AV139" s="4">
        <f t="shared" si="163"/>
        <v>0.7081652285227733</v>
      </c>
      <c r="AW139" s="4">
        <f t="shared" si="163"/>
        <v>0.40288570064566898</v>
      </c>
      <c r="AY139" s="2">
        <f t="shared" si="154"/>
        <v>61.465533512069911</v>
      </c>
      <c r="AZ139" s="2">
        <f t="shared" si="154"/>
        <v>59.555788954777675</v>
      </c>
      <c r="BA139" s="2">
        <f t="shared" si="154"/>
        <v>58.073896229665237</v>
      </c>
      <c r="BB139" s="2">
        <f t="shared" si="154"/>
        <v>61.069513962893055</v>
      </c>
      <c r="BC139" s="2">
        <f t="shared" si="154"/>
        <v>54.83229422341784</v>
      </c>
      <c r="BD139" s="2">
        <f t="shared" si="154"/>
        <v>56.169278273798682</v>
      </c>
      <c r="BE139" s="2">
        <f t="shared" si="154"/>
        <v>54.485020721601309</v>
      </c>
      <c r="BF139" s="2">
        <f t="shared" si="154"/>
        <v>55.34524554056707</v>
      </c>
      <c r="BG139" s="2">
        <f t="shared" si="154"/>
        <v>59.51596721532141</v>
      </c>
      <c r="BH139" s="2">
        <f t="shared" si="154"/>
        <v>57.861048069830872</v>
      </c>
      <c r="BI139" s="2">
        <f t="shared" si="154"/>
        <v>57.698873124077139</v>
      </c>
      <c r="BJ139" s="2">
        <f t="shared" si="154"/>
        <v>59.426018924853572</v>
      </c>
      <c r="BK139" s="2">
        <f t="shared" si="154"/>
        <v>62.577311671842345</v>
      </c>
      <c r="BL139" s="2">
        <f t="shared" si="154"/>
        <v>71.075424010351341</v>
      </c>
      <c r="BM139" s="2">
        <f t="shared" si="154"/>
        <v>94.777869248310964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61.026000000000003</v>
      </c>
      <c r="CF139" s="2">
        <f t="shared" si="155"/>
        <v>60.889000000000003</v>
      </c>
      <c r="CG139" s="2">
        <f t="shared" si="155"/>
        <v>58.548000000000002</v>
      </c>
      <c r="CH139" s="2">
        <f t="shared" si="155"/>
        <v>62.451999999999998</v>
      </c>
      <c r="CI139" s="2">
        <f t="shared" si="155"/>
        <v>56.097000000000001</v>
      </c>
      <c r="CJ139" s="2">
        <f t="shared" si="155"/>
        <v>54.677</v>
      </c>
      <c r="CK139" s="2">
        <f t="shared" si="155"/>
        <v>54.869</v>
      </c>
      <c r="CL139" s="2">
        <f t="shared" si="155"/>
        <v>55.101999999999997</v>
      </c>
      <c r="CM139" s="2">
        <f t="shared" si="155"/>
        <v>55.271000000000001</v>
      </c>
      <c r="CN139" s="2">
        <f t="shared" si="155"/>
        <v>57.887</v>
      </c>
      <c r="CO139" s="2">
        <f t="shared" si="155"/>
        <v>58.841000000000001</v>
      </c>
      <c r="CP139" s="2">
        <f t="shared" si="155"/>
        <v>60.746000000000002</v>
      </c>
      <c r="CQ139" s="2">
        <f t="shared" si="155"/>
        <v>63.54</v>
      </c>
      <c r="CR139" s="2">
        <f t="shared" si="155"/>
        <v>72.016000000000005</v>
      </c>
      <c r="CS139" s="2">
        <f t="shared" si="155"/>
        <v>96.370999999999995</v>
      </c>
      <c r="CU139" s="2">
        <f t="shared" si="110"/>
        <v>61.026000000000003</v>
      </c>
      <c r="CV139" s="2">
        <f t="shared" si="111"/>
        <v>60.889000000000003</v>
      </c>
      <c r="CW139" s="2">
        <f t="shared" si="112"/>
        <v>58.548000000000002</v>
      </c>
      <c r="CX139" s="2">
        <f t="shared" si="113"/>
        <v>62.451999999999998</v>
      </c>
      <c r="CY139" s="2">
        <f t="shared" si="114"/>
        <v>56.097000000000001</v>
      </c>
      <c r="CZ139" s="2">
        <f t="shared" si="115"/>
        <v>54.677</v>
      </c>
      <c r="DA139" s="2">
        <f t="shared" si="116"/>
        <v>54.869</v>
      </c>
      <c r="DB139" s="2">
        <f t="shared" si="117"/>
        <v>55.101999999999997</v>
      </c>
      <c r="DC139" s="2">
        <f t="shared" si="118"/>
        <v>55.271000000000001</v>
      </c>
      <c r="DD139" s="2">
        <f t="shared" si="119"/>
        <v>57.887</v>
      </c>
      <c r="DE139" s="2">
        <f t="shared" si="120"/>
        <v>58.841000000000001</v>
      </c>
      <c r="DF139" s="2">
        <f t="shared" si="121"/>
        <v>60.746000000000002</v>
      </c>
      <c r="DG139" s="2">
        <f t="shared" si="122"/>
        <v>63.54</v>
      </c>
      <c r="DH139" s="2">
        <f t="shared" si="123"/>
        <v>72.016000000000005</v>
      </c>
      <c r="DI139" s="2">
        <f t="shared" si="124"/>
        <v>96.370999999999995</v>
      </c>
      <c r="DK139" s="2">
        <f t="shared" si="164"/>
        <v>111.85088068376069</v>
      </c>
      <c r="DL139" s="2">
        <f t="shared" si="164"/>
        <v>106.37435249042146</v>
      </c>
      <c r="DM139" s="2">
        <f t="shared" si="164"/>
        <v>98.37982295482297</v>
      </c>
      <c r="DN139" s="2">
        <f t="shared" si="164"/>
        <v>100.88194581280788</v>
      </c>
      <c r="DO139" s="2">
        <f t="shared" si="164"/>
        <v>89.941219999999987</v>
      </c>
      <c r="DP139" s="2">
        <f t="shared" si="164"/>
        <v>93.145970355731208</v>
      </c>
      <c r="DQ139" s="2">
        <f t="shared" si="164"/>
        <v>22.851381422924916</v>
      </c>
      <c r="DR139" s="2">
        <f t="shared" si="164"/>
        <v>66.511101731601755</v>
      </c>
      <c r="DS139" s="2">
        <f t="shared" si="164"/>
        <v>79.624919913419902</v>
      </c>
      <c r="DT139" s="2">
        <f t="shared" si="164"/>
        <v>82.847956521739135</v>
      </c>
      <c r="DU139" s="2">
        <f t="shared" si="164"/>
        <v>89.489735797101446</v>
      </c>
      <c r="DV139" s="2">
        <f t="shared" si="164"/>
        <v>99.029068717948718</v>
      </c>
      <c r="DW139" s="2">
        <f t="shared" si="164"/>
        <v>99.296824615384622</v>
      </c>
      <c r="DX139" s="2">
        <f t="shared" si="164"/>
        <v>113.62074603174605</v>
      </c>
      <c r="DY139" s="2">
        <f t="shared" si="164"/>
        <v>122.90272102564101</v>
      </c>
      <c r="EA139" s="2">
        <f t="shared" si="152"/>
        <v>61.36386480804746</v>
      </c>
      <c r="EB139" s="2">
        <f t="shared" si="152"/>
        <v>59.459285362727513</v>
      </c>
      <c r="EC139" s="2">
        <f t="shared" si="152"/>
        <v>57.995284819567502</v>
      </c>
      <c r="ED139" s="2">
        <f t="shared" si="152"/>
        <v>60.987861742032116</v>
      </c>
      <c r="EE139" s="2">
        <f t="shared" si="151"/>
        <v>54.747051188270078</v>
      </c>
      <c r="EF139" s="2">
        <f t="shared" si="151"/>
        <v>56.080869589635256</v>
      </c>
      <c r="EG139" s="2">
        <f t="shared" si="151"/>
        <v>54.561421259989316</v>
      </c>
      <c r="EH139" s="2">
        <f t="shared" si="151"/>
        <v>55.315003047024859</v>
      </c>
      <c r="EI139" s="2">
        <f t="shared" si="151"/>
        <v>59.460570124785228</v>
      </c>
      <c r="EJ139" s="2">
        <f t="shared" si="151"/>
        <v>57.798244159775621</v>
      </c>
      <c r="EK139" s="2">
        <f t="shared" si="151"/>
        <v>57.625374588082771</v>
      </c>
      <c r="EL139" s="2">
        <f t="shared" si="151"/>
        <v>59.336865860256331</v>
      </c>
      <c r="EM139" s="2">
        <f t="shared" si="135"/>
        <v>62.497169035353068</v>
      </c>
      <c r="EN139" s="2">
        <f t="shared" si="135"/>
        <v>70.989483893537425</v>
      </c>
      <c r="EO139" s="2">
        <f t="shared" si="135"/>
        <v>94.741190447845753</v>
      </c>
      <c r="EQ139" s="2">
        <f t="shared" si="165"/>
        <v>61.384523171894777</v>
      </c>
      <c r="ER139" s="2">
        <f t="shared" si="165"/>
        <v>59.451781020472154</v>
      </c>
      <c r="ES139" s="2">
        <f t="shared" si="165"/>
        <v>58.031489065486959</v>
      </c>
      <c r="ET139" s="2">
        <f t="shared" si="165"/>
        <v>61.068777074781408</v>
      </c>
      <c r="EU139" s="2">
        <f t="shared" si="165"/>
        <v>54.733118714637158</v>
      </c>
      <c r="EV139" s="2">
        <f t="shared" si="165"/>
        <v>56.039654986599459</v>
      </c>
      <c r="EW139" s="2">
        <f t="shared" si="165"/>
        <v>54.535662476641996</v>
      </c>
      <c r="EX139" s="2">
        <f t="shared" si="165"/>
        <v>55.314685856656126</v>
      </c>
      <c r="EY139" s="2">
        <f t="shared" si="165"/>
        <v>59.39177291183411</v>
      </c>
      <c r="EZ139" s="2">
        <f t="shared" si="165"/>
        <v>57.761941045454563</v>
      </c>
      <c r="FA139" s="2">
        <f t="shared" si="165"/>
        <v>57.6161355883604</v>
      </c>
      <c r="FB139" s="2">
        <f t="shared" si="165"/>
        <v>59.36344251960643</v>
      </c>
      <c r="FC139" s="2">
        <f t="shared" si="165"/>
        <v>62.495925845650618</v>
      </c>
      <c r="FD139" s="2">
        <f t="shared" si="165"/>
        <v>70.948630086446911</v>
      </c>
      <c r="FE139" s="2">
        <f t="shared" si="165"/>
        <v>92.093412531940416</v>
      </c>
      <c r="FG139" s="2">
        <f t="shared" si="166"/>
        <v>0.99799101256092715</v>
      </c>
      <c r="FH139" s="2">
        <f t="shared" si="166"/>
        <v>0.99794037882363473</v>
      </c>
      <c r="FI139" s="2">
        <f t="shared" si="166"/>
        <v>0.99806541920649028</v>
      </c>
      <c r="FJ139" s="2">
        <f t="shared" si="166"/>
        <v>0.99798163346366653</v>
      </c>
      <c r="FK139" s="2">
        <f t="shared" si="166"/>
        <v>0.99757279922620146</v>
      </c>
      <c r="FL139" s="2">
        <f t="shared" si="166"/>
        <v>0.99760160947768117</v>
      </c>
      <c r="FM139" s="2">
        <f t="shared" si="166"/>
        <v>0.99760419215104779</v>
      </c>
      <c r="FN139" s="2">
        <f t="shared" si="166"/>
        <v>0.99729831459105234</v>
      </c>
      <c r="FO139" s="2">
        <f t="shared" si="166"/>
        <v>0.99718666105740572</v>
      </c>
      <c r="FP139" s="2">
        <f t="shared" si="166"/>
        <v>0.9974722945262503</v>
      </c>
      <c r="FQ139" s="2">
        <f t="shared" si="166"/>
        <v>0.99768957973436334</v>
      </c>
      <c r="FR139" s="2">
        <f t="shared" si="166"/>
        <v>0.99776237066059248</v>
      </c>
      <c r="FS139" s="2">
        <f t="shared" si="166"/>
        <v>0.99782181924207047</v>
      </c>
      <c r="FT139" s="2">
        <f t="shared" si="166"/>
        <v>0.9979752076517644</v>
      </c>
      <c r="FU139" s="2">
        <f t="shared" si="166"/>
        <v>0.99780605585851434</v>
      </c>
      <c r="FW139" s="2">
        <f t="shared" si="156"/>
        <v>1.1662263945811218E-2</v>
      </c>
      <c r="FX139" s="2">
        <f t="shared" si="156"/>
        <v>1.6480284671028349E-2</v>
      </c>
      <c r="FY139" s="2">
        <f t="shared" si="156"/>
        <v>1.3375731332290218E-2</v>
      </c>
      <c r="FZ139" s="2">
        <f t="shared" si="156"/>
        <v>1.3981732959345418E-2</v>
      </c>
      <c r="GA139" s="2">
        <f t="shared" si="156"/>
        <v>1.2939455693437695E-2</v>
      </c>
      <c r="GB139" s="2">
        <f t="shared" si="156"/>
        <v>1.1838091036606747E-2</v>
      </c>
      <c r="GC139" s="2">
        <f t="shared" si="156"/>
        <v>1.6669112433789181E-2</v>
      </c>
      <c r="GD139" s="2">
        <f t="shared" si="156"/>
        <v>1.8420833758677306E-2</v>
      </c>
      <c r="GE139" s="2">
        <f t="shared" si="156"/>
        <v>1.9362121213095041E-2</v>
      </c>
      <c r="GF139" s="2">
        <f t="shared" si="156"/>
        <v>1.4169169988720155E-2</v>
      </c>
      <c r="GG139" s="2">
        <f t="shared" si="156"/>
        <v>1.3154009976090638E-2</v>
      </c>
      <c r="GH139" s="2">
        <f t="shared" si="156"/>
        <v>1.2666262253579723E-2</v>
      </c>
      <c r="GI139" s="2">
        <f t="shared" si="156"/>
        <v>1.0992042122135517E-2</v>
      </c>
      <c r="GJ139" s="2">
        <f t="shared" si="156"/>
        <v>9.2852193267423232E-3</v>
      </c>
      <c r="GK139" s="2">
        <f t="shared" si="156"/>
        <v>9.4819223358565078E-3</v>
      </c>
      <c r="GM139" s="86">
        <f t="shared" si="157"/>
        <v>2.0245921197767355E-37</v>
      </c>
      <c r="GN139" s="86">
        <f t="shared" si="157"/>
        <v>6.6422027946716515E-54</v>
      </c>
      <c r="GO139" s="86">
        <f t="shared" si="157"/>
        <v>6.8830341696510443E-62</v>
      </c>
      <c r="GP139" s="86">
        <f t="shared" si="157"/>
        <v>4.9027071321273395E-67</v>
      </c>
      <c r="GQ139" s="86">
        <f t="shared" si="157"/>
        <v>2.1408354342017238E-68</v>
      </c>
      <c r="GR139" s="86">
        <f t="shared" si="157"/>
        <v>6.5768350550585292E-60</v>
      </c>
      <c r="GS139" s="86">
        <f t="shared" si="157"/>
        <v>8.50638328927524E-31</v>
      </c>
      <c r="GT139" s="86">
        <f t="shared" si="157"/>
        <v>1.1562720026816293E-21</v>
      </c>
      <c r="GU139" s="86">
        <f t="shared" si="157"/>
        <v>2.4880568036235676E-41</v>
      </c>
      <c r="GV139" s="86">
        <f t="shared" si="157"/>
        <v>1.4645259764938295E-38</v>
      </c>
      <c r="GW139" s="86">
        <f t="shared" si="157"/>
        <v>5.0495998421858144E-61</v>
      </c>
      <c r="GX139" s="86">
        <f t="shared" si="157"/>
        <v>1.4352651400133242E-106</v>
      </c>
      <c r="GY139" s="86">
        <f t="shared" si="157"/>
        <v>4.955743375222935E-83</v>
      </c>
      <c r="GZ139" s="86">
        <f t="shared" si="157"/>
        <v>3.4926322633235352E-96</v>
      </c>
      <c r="HA139" s="86">
        <f t="shared" si="157"/>
        <v>1.8980816484578153E-104</v>
      </c>
      <c r="HC139" s="86">
        <f t="shared" si="153"/>
        <v>2.787121531979053E-9</v>
      </c>
      <c r="HD139" s="86">
        <f t="shared" si="153"/>
        <v>1.3179279796963129E-14</v>
      </c>
      <c r="HE139" s="86">
        <f t="shared" si="153"/>
        <v>2.2155761176072125E-16</v>
      </c>
      <c r="HF139" s="86">
        <f t="shared" si="153"/>
        <v>3.1767624717518056E-16</v>
      </c>
      <c r="HG139" s="86">
        <f t="shared" si="153"/>
        <v>7.302380228176864E-30</v>
      </c>
      <c r="HH139" s="86">
        <f t="shared" si="153"/>
        <v>3.0894907315721975E-24</v>
      </c>
      <c r="HI139" s="86">
        <f t="shared" si="153"/>
        <v>1.6726311648227459E-25</v>
      </c>
      <c r="HJ139" s="86">
        <f t="shared" si="153"/>
        <v>2.2651959105377728E-32</v>
      </c>
      <c r="HK139" s="86">
        <f t="shared" si="153"/>
        <v>1.969833423115991E-26</v>
      </c>
      <c r="HL139" s="86">
        <f t="shared" si="161"/>
        <v>7.096730232493883E-29</v>
      </c>
      <c r="HM139" s="86">
        <f t="shared" si="161"/>
        <v>1.8270032496061563E-39</v>
      </c>
      <c r="HN139" s="86">
        <f t="shared" si="161"/>
        <v>1.2067267370861343E-26</v>
      </c>
      <c r="HO139" s="86">
        <f t="shared" si="161"/>
        <v>1.2047965536738381E-23</v>
      </c>
      <c r="HP139" s="86">
        <f t="shared" si="161"/>
        <v>3.7494046566523037E-24</v>
      </c>
      <c r="HQ139" s="86">
        <f t="shared" si="161"/>
        <v>1.8192699240370121E-33</v>
      </c>
      <c r="HS139" s="86">
        <f t="shared" si="158"/>
        <v>9.5679548386196252E-4</v>
      </c>
      <c r="HT139" s="86">
        <f t="shared" si="158"/>
        <v>2.0193388979220283E-3</v>
      </c>
      <c r="HU139" s="86">
        <f t="shared" si="158"/>
        <v>1.9582389068294472E-3</v>
      </c>
      <c r="HV139" s="86">
        <f t="shared" si="158"/>
        <v>5.8770470132634822E-4</v>
      </c>
      <c r="HW139" s="86">
        <f t="shared" si="158"/>
        <v>2.8404508466949339E-4</v>
      </c>
      <c r="HX139" s="86">
        <f t="shared" si="158"/>
        <v>1.2386342520343086E-4</v>
      </c>
      <c r="HY139" s="86">
        <f t="shared" si="158"/>
        <v>9.8323501044096239E-4</v>
      </c>
      <c r="HZ139" s="86">
        <f t="shared" si="158"/>
        <v>2.2234788739088737E-3</v>
      </c>
      <c r="IA139" s="86">
        <f t="shared" si="158"/>
        <v>1.9304075550149141E-3</v>
      </c>
      <c r="IB139" s="86">
        <f t="shared" si="158"/>
        <v>2.8590668243428071E-3</v>
      </c>
      <c r="IC139" s="86">
        <f t="shared" si="158"/>
        <v>9.6915648824036328E-4</v>
      </c>
      <c r="ID139" s="86">
        <f t="shared" si="158"/>
        <v>1.9490702481481933E-4</v>
      </c>
      <c r="IE139" s="86">
        <f t="shared" si="158"/>
        <v>4.0179643653531452E-4</v>
      </c>
      <c r="IF139" s="86">
        <f t="shared" si="158"/>
        <v>6.8061180374164477E-4</v>
      </c>
      <c r="IG139" s="86">
        <f t="shared" si="158"/>
        <v>2.3227482139116149E-3</v>
      </c>
      <c r="II139" s="86">
        <f t="shared" si="159"/>
        <v>2.547945486679579E-52</v>
      </c>
      <c r="IJ139" s="86">
        <f t="shared" si="159"/>
        <v>1.2657797045383862E-41</v>
      </c>
      <c r="IK139" s="86">
        <f t="shared" si="159"/>
        <v>1.0929242331221614E-46</v>
      </c>
      <c r="IL139" s="86">
        <f t="shared" si="159"/>
        <v>2.4484491389154151E-60</v>
      </c>
      <c r="IM139" s="86">
        <f t="shared" si="159"/>
        <v>1.7181155579917007E-61</v>
      </c>
      <c r="IN139" s="86">
        <f t="shared" si="159"/>
        <v>3.1709752263304676E-69</v>
      </c>
      <c r="IO139" s="86">
        <f t="shared" si="159"/>
        <v>1.265401762234336E-54</v>
      </c>
      <c r="IP139" s="86">
        <f t="shared" si="159"/>
        <v>1.7071638131704201E-53</v>
      </c>
      <c r="IQ139" s="86">
        <f t="shared" si="159"/>
        <v>4.8972759079261105E-61</v>
      </c>
      <c r="IR139" s="86">
        <f t="shared" si="159"/>
        <v>2.6468283633419067E-48</v>
      </c>
      <c r="IS139" s="86">
        <f t="shared" si="159"/>
        <v>3.3884316045136538E-51</v>
      </c>
      <c r="IT139" s="86">
        <f t="shared" si="159"/>
        <v>1.1508271274128909E-61</v>
      </c>
      <c r="IU139" s="86">
        <f t="shared" si="159"/>
        <v>3.1322631971614587E-57</v>
      </c>
      <c r="IV139" s="86">
        <f t="shared" si="159"/>
        <v>3.8394722083020954E-34</v>
      </c>
      <c r="IW139" s="86">
        <f t="shared" si="159"/>
        <v>5.4155562259997601E-25</v>
      </c>
      <c r="IY139" s="86">
        <f t="shared" si="160"/>
        <v>9.5679827098349446E-4</v>
      </c>
      <c r="IZ139" s="86">
        <f t="shared" si="160"/>
        <v>2.0193388979352074E-3</v>
      </c>
      <c r="JA139" s="86">
        <f t="shared" si="160"/>
        <v>1.9582389068296688E-3</v>
      </c>
      <c r="JB139" s="86">
        <f t="shared" si="160"/>
        <v>5.8770470132666589E-4</v>
      </c>
      <c r="JC139" s="86">
        <f t="shared" si="160"/>
        <v>2.8404508466949339E-4</v>
      </c>
      <c r="JD139" s="86">
        <f t="shared" si="160"/>
        <v>1.2386342520343086E-4</v>
      </c>
      <c r="JE139" s="86">
        <f t="shared" si="160"/>
        <v>9.8323501044096239E-4</v>
      </c>
      <c r="JF139" s="86">
        <f t="shared" si="160"/>
        <v>2.2234788739088737E-3</v>
      </c>
      <c r="JG139" s="86">
        <f t="shared" si="160"/>
        <v>1.9304075550149141E-3</v>
      </c>
      <c r="JH139" s="86">
        <f t="shared" si="160"/>
        <v>2.8590668243428071E-3</v>
      </c>
      <c r="JI139" s="86">
        <f t="shared" si="160"/>
        <v>9.6915648824036328E-4</v>
      </c>
      <c r="JJ139" s="86">
        <f t="shared" si="160"/>
        <v>1.9490702481481933E-4</v>
      </c>
      <c r="JK139" s="86">
        <f t="shared" si="160"/>
        <v>4.0179643653531452E-4</v>
      </c>
      <c r="JL139" s="86">
        <f t="shared" si="160"/>
        <v>6.8061180374164477E-4</v>
      </c>
      <c r="JM139" s="86">
        <f t="shared" si="160"/>
        <v>2.3227482139116149E-3</v>
      </c>
    </row>
    <row r="140" spans="2:273" x14ac:dyDescent="0.25">
      <c r="B140" s="2">
        <v>113</v>
      </c>
      <c r="C140" s="37">
        <v>61.737000000000002</v>
      </c>
      <c r="D140" s="37">
        <v>61.856999999999999</v>
      </c>
      <c r="E140" s="37">
        <v>58.225999999999999</v>
      </c>
      <c r="F140" s="37">
        <v>61.741999999999997</v>
      </c>
      <c r="G140" s="37">
        <v>55.515999999999998</v>
      </c>
      <c r="H140" s="37">
        <v>54</v>
      </c>
      <c r="I140" s="37">
        <v>54.015999999999998</v>
      </c>
      <c r="J140" s="37">
        <v>54.39</v>
      </c>
      <c r="K140" s="37">
        <v>53.677999999999997</v>
      </c>
      <c r="L140" s="37">
        <v>58.274000000000001</v>
      </c>
      <c r="M140" s="37">
        <v>58.762</v>
      </c>
      <c r="N140" s="37">
        <v>59.698</v>
      </c>
      <c r="O140" s="37">
        <v>63.015999999999998</v>
      </c>
      <c r="P140" s="37">
        <v>73.064999999999998</v>
      </c>
      <c r="Q140" s="37">
        <v>96.903000000000006</v>
      </c>
      <c r="S140" s="4">
        <f t="shared" si="162"/>
        <v>61.363206569318329</v>
      </c>
      <c r="T140" s="4">
        <f t="shared" si="162"/>
        <v>59.479353019678236</v>
      </c>
      <c r="U140" s="4">
        <f t="shared" si="162"/>
        <v>58.061522472423682</v>
      </c>
      <c r="V140" s="4">
        <f t="shared" si="162"/>
        <v>61.022709763316733</v>
      </c>
      <c r="W140" s="4">
        <f t="shared" si="162"/>
        <v>54.759260616326685</v>
      </c>
      <c r="X140" s="4">
        <f t="shared" si="162"/>
        <v>56.006616167769863</v>
      </c>
      <c r="Y140" s="4">
        <f t="shared" si="162"/>
        <v>54.523845895254432</v>
      </c>
      <c r="Z140" s="4">
        <f t="shared" si="162"/>
        <v>55.583491169332788</v>
      </c>
      <c r="AA140" s="4">
        <f t="shared" si="162"/>
        <v>59.472728616004716</v>
      </c>
      <c r="AB140" s="4">
        <f t="shared" si="162"/>
        <v>58.219223998987559</v>
      </c>
      <c r="AC140" s="4">
        <f t="shared" si="162"/>
        <v>57.791843606331689</v>
      </c>
      <c r="AD140" s="4">
        <f t="shared" si="162"/>
        <v>59.345267500790371</v>
      </c>
      <c r="AE140" s="4">
        <f t="shared" si="162"/>
        <v>62.566980054522034</v>
      </c>
      <c r="AF140" s="4">
        <f t="shared" si="162"/>
        <v>71.37931211718282</v>
      </c>
      <c r="AG140" s="4">
        <f t="shared" si="162"/>
        <v>96.826872279197559</v>
      </c>
      <c r="AI140" s="4">
        <f t="shared" si="163"/>
        <v>0.37379343068167259</v>
      </c>
      <c r="AJ140" s="4">
        <f t="shared" si="163"/>
        <v>2.3776469803217637</v>
      </c>
      <c r="AK140" s="4">
        <f t="shared" si="163"/>
        <v>0.16447752757631662</v>
      </c>
      <c r="AL140" s="4">
        <f t="shared" si="163"/>
        <v>0.71929023668326408</v>
      </c>
      <c r="AM140" s="4">
        <f t="shared" si="163"/>
        <v>0.75673938367331317</v>
      </c>
      <c r="AN140" s="4">
        <f t="shared" si="163"/>
        <v>-2.0066161677698631</v>
      </c>
      <c r="AO140" s="4">
        <f t="shared" si="163"/>
        <v>-0.5078458952544338</v>
      </c>
      <c r="AP140" s="4">
        <f t="shared" si="163"/>
        <v>-1.1934911693327876</v>
      </c>
      <c r="AQ140" s="4">
        <f t="shared" si="163"/>
        <v>-5.7947286160047184</v>
      </c>
      <c r="AR140" s="4">
        <f t="shared" si="163"/>
        <v>5.4776001012442066E-2</v>
      </c>
      <c r="AS140" s="4">
        <f t="shared" si="163"/>
        <v>0.97015639366831152</v>
      </c>
      <c r="AT140" s="4">
        <f t="shared" si="163"/>
        <v>0.35273249920962968</v>
      </c>
      <c r="AU140" s="4">
        <f t="shared" si="163"/>
        <v>0.4490199454779642</v>
      </c>
      <c r="AV140" s="4">
        <f t="shared" si="163"/>
        <v>1.6856878828171773</v>
      </c>
      <c r="AW140" s="4">
        <f t="shared" si="163"/>
        <v>7.6127720802446674E-2</v>
      </c>
      <c r="AY140" s="2">
        <f t="shared" si="154"/>
        <v>61.360595842008308</v>
      </c>
      <c r="AZ140" s="2">
        <f t="shared" si="154"/>
        <v>59.427283259634308</v>
      </c>
      <c r="BA140" s="2">
        <f t="shared" si="154"/>
        <v>57.963493194450606</v>
      </c>
      <c r="BB140" s="2">
        <f t="shared" si="154"/>
        <v>60.960805373163737</v>
      </c>
      <c r="BC140" s="2">
        <f t="shared" si="154"/>
        <v>54.71581860744039</v>
      </c>
      <c r="BD140" s="2">
        <f t="shared" si="154"/>
        <v>55.98396736492775</v>
      </c>
      <c r="BE140" s="2">
        <f t="shared" si="154"/>
        <v>54.345160229148895</v>
      </c>
      <c r="BF140" s="2">
        <f t="shared" si="154"/>
        <v>55.189640040190611</v>
      </c>
      <c r="BG140" s="2">
        <f t="shared" si="154"/>
        <v>59.166791294626265</v>
      </c>
      <c r="BH140" s="2">
        <f t="shared" si="154"/>
        <v>57.690616741427299</v>
      </c>
      <c r="BI140" s="2">
        <f t="shared" si="154"/>
        <v>57.579799017573016</v>
      </c>
      <c r="BJ140" s="2">
        <f t="shared" si="154"/>
        <v>59.281179347420128</v>
      </c>
      <c r="BK140" s="2">
        <f t="shared" si="154"/>
        <v>62.447256611257195</v>
      </c>
      <c r="BL140" s="2">
        <f t="shared" si="154"/>
        <v>70.978639707094885</v>
      </c>
      <c r="BM140" s="2">
        <f t="shared" si="154"/>
        <v>95.001688222671262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61.737000000000002</v>
      </c>
      <c r="CF140" s="2">
        <f t="shared" si="155"/>
        <v>61.856999999999999</v>
      </c>
      <c r="CG140" s="2">
        <f t="shared" si="155"/>
        <v>58.225999999999999</v>
      </c>
      <c r="CH140" s="2">
        <f t="shared" si="155"/>
        <v>61.741999999999997</v>
      </c>
      <c r="CI140" s="2">
        <f t="shared" si="155"/>
        <v>55.515999999999998</v>
      </c>
      <c r="CJ140" s="2">
        <f t="shared" si="155"/>
        <v>54</v>
      </c>
      <c r="CK140" s="2">
        <f t="shared" si="155"/>
        <v>54.015999999999998</v>
      </c>
      <c r="CL140" s="2">
        <f t="shared" si="155"/>
        <v>54.39</v>
      </c>
      <c r="CM140" s="2">
        <f t="shared" si="155"/>
        <v>53.677999999999997</v>
      </c>
      <c r="CN140" s="2">
        <f t="shared" si="155"/>
        <v>58.274000000000001</v>
      </c>
      <c r="CO140" s="2">
        <f t="shared" si="155"/>
        <v>58.762</v>
      </c>
      <c r="CP140" s="2">
        <f t="shared" si="155"/>
        <v>59.698</v>
      </c>
      <c r="CQ140" s="2">
        <f t="shared" si="155"/>
        <v>63.015999999999998</v>
      </c>
      <c r="CR140" s="2">
        <f t="shared" si="155"/>
        <v>73.064999999999998</v>
      </c>
      <c r="CS140" s="2">
        <f t="shared" si="155"/>
        <v>96.903000000000006</v>
      </c>
      <c r="CU140" s="2">
        <f t="shared" si="110"/>
        <v>61.737000000000002</v>
      </c>
      <c r="CV140" s="2">
        <f t="shared" si="111"/>
        <v>61.856999999999999</v>
      </c>
      <c r="CW140" s="2">
        <f t="shared" si="112"/>
        <v>58.225999999999999</v>
      </c>
      <c r="CX140" s="2">
        <f t="shared" si="113"/>
        <v>61.741999999999997</v>
      </c>
      <c r="CY140" s="2">
        <f t="shared" si="114"/>
        <v>55.515999999999998</v>
      </c>
      <c r="CZ140" s="2">
        <f t="shared" si="115"/>
        <v>54</v>
      </c>
      <c r="DA140" s="2">
        <f t="shared" si="116"/>
        <v>54.015999999999998</v>
      </c>
      <c r="DB140" s="2">
        <f t="shared" si="117"/>
        <v>54.39</v>
      </c>
      <c r="DC140" s="2">
        <f t="shared" si="118"/>
        <v>53.677999999999997</v>
      </c>
      <c r="DD140" s="2">
        <f t="shared" si="119"/>
        <v>58.274000000000001</v>
      </c>
      <c r="DE140" s="2">
        <f t="shared" si="120"/>
        <v>58.762</v>
      </c>
      <c r="DF140" s="2">
        <f t="shared" si="121"/>
        <v>59.698</v>
      </c>
      <c r="DG140" s="2">
        <f t="shared" si="122"/>
        <v>63.015999999999998</v>
      </c>
      <c r="DH140" s="2">
        <f t="shared" si="123"/>
        <v>73.064999999999998</v>
      </c>
      <c r="DI140" s="2">
        <f t="shared" si="124"/>
        <v>96.903000000000006</v>
      </c>
      <c r="DK140" s="2">
        <f t="shared" si="164"/>
        <v>112.29666085470086</v>
      </c>
      <c r="DL140" s="2">
        <f t="shared" si="164"/>
        <v>106.7495697865353</v>
      </c>
      <c r="DM140" s="2">
        <f t="shared" si="164"/>
        <v>98.67755250305251</v>
      </c>
      <c r="DN140" s="2">
        <f t="shared" si="164"/>
        <v>101.18966995073893</v>
      </c>
      <c r="DO140" s="2">
        <f t="shared" si="164"/>
        <v>90.218480769230752</v>
      </c>
      <c r="DP140" s="2">
        <f t="shared" si="164"/>
        <v>93.471734189723293</v>
      </c>
      <c r="DQ140" s="2">
        <f t="shared" si="164"/>
        <v>22.218556324110679</v>
      </c>
      <c r="DR140" s="2">
        <f t="shared" si="164"/>
        <v>66.476248484848497</v>
      </c>
      <c r="DS140" s="2">
        <f t="shared" si="164"/>
        <v>79.767757575757557</v>
      </c>
      <c r="DT140" s="2">
        <f t="shared" si="164"/>
        <v>83.01940316205534</v>
      </c>
      <c r="DU140" s="2">
        <f t="shared" si="164"/>
        <v>89.741996231884059</v>
      </c>
      <c r="DV140" s="2">
        <f t="shared" si="164"/>
        <v>99.371360341880347</v>
      </c>
      <c r="DW140" s="2">
        <f t="shared" si="164"/>
        <v>99.616716923076922</v>
      </c>
      <c r="DX140" s="2">
        <f t="shared" si="164"/>
        <v>114.01234920634923</v>
      </c>
      <c r="DY140" s="2">
        <f t="shared" si="164"/>
        <v>123.23086700854699</v>
      </c>
      <c r="EA140" s="2">
        <f t="shared" si="152"/>
        <v>61.26687276513811</v>
      </c>
      <c r="EB140" s="2">
        <f t="shared" si="152"/>
        <v>59.338339824953316</v>
      </c>
      <c r="EC140" s="2">
        <f t="shared" si="152"/>
        <v>57.891134247597023</v>
      </c>
      <c r="ED140" s="2">
        <f t="shared" si="152"/>
        <v>60.885631803290657</v>
      </c>
      <c r="EE140" s="2">
        <f t="shared" si="151"/>
        <v>54.637118321203403</v>
      </c>
      <c r="EF140" s="2">
        <f t="shared" si="151"/>
        <v>55.901961671294515</v>
      </c>
      <c r="EG140" s="2">
        <f t="shared" si="151"/>
        <v>54.415567235472267</v>
      </c>
      <c r="EH140" s="2">
        <f t="shared" si="151"/>
        <v>55.161543335694731</v>
      </c>
      <c r="EI140" s="2">
        <f t="shared" si="151"/>
        <v>59.113388939748184</v>
      </c>
      <c r="EJ140" s="2">
        <f t="shared" si="151"/>
        <v>57.632359678801564</v>
      </c>
      <c r="EK140" s="2">
        <f t="shared" si="151"/>
        <v>57.511875533466593</v>
      </c>
      <c r="EL140" s="2">
        <f t="shared" si="151"/>
        <v>59.198709721521588</v>
      </c>
      <c r="EM140" s="2">
        <f t="shared" si="135"/>
        <v>62.373186658477017</v>
      </c>
      <c r="EN140" s="2">
        <f t="shared" si="135"/>
        <v>70.8997112545335</v>
      </c>
      <c r="EO140" s="2">
        <f t="shared" si="135"/>
        <v>94.976008677860733</v>
      </c>
      <c r="EQ140" s="2">
        <f t="shared" si="165"/>
        <v>61.28322233435641</v>
      </c>
      <c r="ER140" s="2">
        <f t="shared" si="165"/>
        <v>59.331144670970467</v>
      </c>
      <c r="ES140" s="2">
        <f t="shared" si="165"/>
        <v>57.91740703411967</v>
      </c>
      <c r="ET140" s="2">
        <f t="shared" si="165"/>
        <v>60.948978606682758</v>
      </c>
      <c r="EU140" s="2">
        <f t="shared" si="165"/>
        <v>54.631428070169171</v>
      </c>
      <c r="EV140" s="2">
        <f t="shared" si="165"/>
        <v>55.887291812356892</v>
      </c>
      <c r="EW140" s="2">
        <f t="shared" si="165"/>
        <v>54.41328663748358</v>
      </c>
      <c r="EX140" s="2">
        <f t="shared" si="165"/>
        <v>55.172009573207646</v>
      </c>
      <c r="EY140" s="2">
        <f t="shared" si="165"/>
        <v>59.131998392694463</v>
      </c>
      <c r="EZ140" s="2">
        <f t="shared" si="165"/>
        <v>57.614275483766249</v>
      </c>
      <c r="FA140" s="2">
        <f t="shared" si="165"/>
        <v>57.511644698559074</v>
      </c>
      <c r="FB140" s="2">
        <f t="shared" si="165"/>
        <v>59.23269764100543</v>
      </c>
      <c r="FC140" s="2">
        <f t="shared" si="165"/>
        <v>62.379049433301965</v>
      </c>
      <c r="FD140" s="2">
        <f t="shared" si="165"/>
        <v>70.830999089634446</v>
      </c>
      <c r="FE140" s="2">
        <f t="shared" si="165"/>
        <v>92.00442012382166</v>
      </c>
      <c r="FG140" s="2">
        <f t="shared" si="166"/>
        <v>0.99816745774255622</v>
      </c>
      <c r="FH140" s="2">
        <f t="shared" si="166"/>
        <v>0.99812126268926149</v>
      </c>
      <c r="FI140" s="2">
        <f t="shared" si="166"/>
        <v>0.9982353409626713</v>
      </c>
      <c r="FJ140" s="2">
        <f t="shared" si="166"/>
        <v>0.99815890087221726</v>
      </c>
      <c r="FK140" s="2">
        <f t="shared" si="166"/>
        <v>0.99778589372417326</v>
      </c>
      <c r="FL140" s="2">
        <f t="shared" si="166"/>
        <v>0.99781218014583006</v>
      </c>
      <c r="FM140" s="2">
        <f t="shared" si="166"/>
        <v>0.99781453656585639</v>
      </c>
      <c r="FN140" s="2">
        <f t="shared" si="166"/>
        <v>0.99753544775153657</v>
      </c>
      <c r="FO140" s="2">
        <f t="shared" si="166"/>
        <v>0.99743356908671188</v>
      </c>
      <c r="FP140" s="2">
        <f t="shared" si="166"/>
        <v>0.99769419237299184</v>
      </c>
      <c r="FQ140" s="2">
        <f t="shared" si="166"/>
        <v>0.99789244322496662</v>
      </c>
      <c r="FR140" s="2">
        <f t="shared" si="166"/>
        <v>0.9979588559130036</v>
      </c>
      <c r="FS140" s="2">
        <f t="shared" si="166"/>
        <v>0.99801309473578714</v>
      </c>
      <c r="FT140" s="2">
        <f t="shared" si="166"/>
        <v>0.99815303837668923</v>
      </c>
      <c r="FU140" s="2">
        <f t="shared" si="166"/>
        <v>0.99799871282693653</v>
      </c>
      <c r="FW140" s="2">
        <f t="shared" si="156"/>
        <v>1.2773046487494282E-2</v>
      </c>
      <c r="FX140" s="2">
        <f t="shared" si="156"/>
        <v>1.8041586898873727E-2</v>
      </c>
      <c r="FY140" s="2">
        <f t="shared" si="156"/>
        <v>1.4647295919635725E-2</v>
      </c>
      <c r="FZ140" s="2">
        <f t="shared" si="156"/>
        <v>1.5310013161805079E-2</v>
      </c>
      <c r="GA140" s="2">
        <f t="shared" si="156"/>
        <v>1.4170141382686737E-2</v>
      </c>
      <c r="GB140" s="2">
        <f t="shared" si="156"/>
        <v>1.2965400692381057E-2</v>
      </c>
      <c r="GC140" s="2">
        <f t="shared" si="156"/>
        <v>1.8247971836757883E-2</v>
      </c>
      <c r="GD140" s="2">
        <f t="shared" si="156"/>
        <v>2.016221011367467E-2</v>
      </c>
      <c r="GE140" s="2">
        <f t="shared" si="156"/>
        <v>2.1190559299085452E-2</v>
      </c>
      <c r="GF140" s="2">
        <f t="shared" si="156"/>
        <v>1.5514976729249045E-2</v>
      </c>
      <c r="GG140" s="2">
        <f t="shared" si="156"/>
        <v>1.4404804351325002E-2</v>
      </c>
      <c r="GH140" s="2">
        <f t="shared" si="156"/>
        <v>1.3871329371645355E-2</v>
      </c>
      <c r="GI140" s="2">
        <f t="shared" si="156"/>
        <v>1.2039766437254257E-2</v>
      </c>
      <c r="GJ140" s="2">
        <f t="shared" si="156"/>
        <v>1.0171928309039796E-2</v>
      </c>
      <c r="GK140" s="2">
        <f t="shared" si="156"/>
        <v>1.0387218883804495E-2</v>
      </c>
      <c r="GM140" s="86">
        <f t="shared" si="157"/>
        <v>6.5746892062083873E-39</v>
      </c>
      <c r="GN140" s="86">
        <f t="shared" si="157"/>
        <v>3.9091889609190486E-56</v>
      </c>
      <c r="GO140" s="86">
        <f t="shared" si="157"/>
        <v>1.9725275402730915E-64</v>
      </c>
      <c r="GP140" s="86">
        <f t="shared" si="157"/>
        <v>7.7844101025908137E-70</v>
      </c>
      <c r="GQ140" s="86">
        <f t="shared" si="157"/>
        <v>3.0494445452150222E-71</v>
      </c>
      <c r="GR140" s="86">
        <f t="shared" si="157"/>
        <v>2.4150520347079569E-62</v>
      </c>
      <c r="GS140" s="86">
        <f t="shared" si="157"/>
        <v>5.236538015287474E-32</v>
      </c>
      <c r="GT140" s="86">
        <f t="shared" si="157"/>
        <v>1.7205719207143456E-22</v>
      </c>
      <c r="GU140" s="86">
        <f t="shared" si="157"/>
        <v>5.6034614695859345E-43</v>
      </c>
      <c r="GV140" s="86">
        <f t="shared" si="157"/>
        <v>4.2226541349753509E-40</v>
      </c>
      <c r="GW140" s="86">
        <f t="shared" si="157"/>
        <v>1.6466399413639418E-63</v>
      </c>
      <c r="GX140" s="86">
        <f t="shared" si="157"/>
        <v>5.3032836354094189E-111</v>
      </c>
      <c r="GY140" s="86">
        <f t="shared" si="157"/>
        <v>1.9042806930009872E-86</v>
      </c>
      <c r="GZ140" s="86">
        <f t="shared" si="157"/>
        <v>3.8161162332760581E-100</v>
      </c>
      <c r="HA140" s="86">
        <f t="shared" si="157"/>
        <v>9.5058984180682597E-109</v>
      </c>
      <c r="HC140" s="86">
        <f t="shared" si="153"/>
        <v>5.478346390010679E-10</v>
      </c>
      <c r="HD140" s="86">
        <f t="shared" si="153"/>
        <v>7.9581374264895511E-16</v>
      </c>
      <c r="HE140" s="86">
        <f t="shared" si="153"/>
        <v>1.0125706748294467E-17</v>
      </c>
      <c r="HF140" s="86">
        <f t="shared" si="153"/>
        <v>1.5700572620627223E-17</v>
      </c>
      <c r="HG140" s="86">
        <f t="shared" si="153"/>
        <v>2.240386362198337E-32</v>
      </c>
      <c r="HH140" s="86">
        <f t="shared" si="153"/>
        <v>3.44248376069062E-26</v>
      </c>
      <c r="HI140" s="86">
        <f t="shared" si="153"/>
        <v>1.6672695993398326E-27</v>
      </c>
      <c r="HJ140" s="86">
        <f t="shared" si="153"/>
        <v>6.8712249285543112E-35</v>
      </c>
      <c r="HK140" s="86">
        <f t="shared" si="153"/>
        <v>2.0233509448318276E-28</v>
      </c>
      <c r="HL140" s="86">
        <f t="shared" si="161"/>
        <v>3.4115718662886654E-31</v>
      </c>
      <c r="HM140" s="86">
        <f t="shared" si="161"/>
        <v>9.3271676502855985E-43</v>
      </c>
      <c r="HN140" s="86">
        <f t="shared" si="161"/>
        <v>7.684564754841087E-29</v>
      </c>
      <c r="HO140" s="86">
        <f t="shared" si="161"/>
        <v>1.1076267022418522E-25</v>
      </c>
      <c r="HP140" s="86">
        <f t="shared" si="161"/>
        <v>3.0204011870984631E-26</v>
      </c>
      <c r="HQ140" s="86">
        <f t="shared" si="161"/>
        <v>2.4936744034455447E-36</v>
      </c>
      <c r="HS140" s="86">
        <f t="shared" si="158"/>
        <v>1.8297172217148279E-3</v>
      </c>
      <c r="HT140" s="86">
        <f t="shared" si="158"/>
        <v>3.6409815537173434E-3</v>
      </c>
      <c r="HU140" s="86">
        <f t="shared" si="158"/>
        <v>3.5552054585477528E-3</v>
      </c>
      <c r="HV140" s="86">
        <f t="shared" si="158"/>
        <v>1.2468019014194422E-3</v>
      </c>
      <c r="HW140" s="86">
        <f t="shared" si="158"/>
        <v>6.2177675198028153E-4</v>
      </c>
      <c r="HX140" s="86">
        <f t="shared" si="158"/>
        <v>2.9199616719530219E-4</v>
      </c>
      <c r="HY140" s="86">
        <f t="shared" si="158"/>
        <v>2.0165878802689058E-3</v>
      </c>
      <c r="HZ140" s="86">
        <f t="shared" si="158"/>
        <v>4.3979288432873416E-3</v>
      </c>
      <c r="IA140" s="86">
        <f t="shared" si="158"/>
        <v>4.0729195517001E-3</v>
      </c>
      <c r="IB140" s="86">
        <f t="shared" si="158"/>
        <v>5.1839392533481726E-3</v>
      </c>
      <c r="IC140" s="86">
        <f t="shared" si="158"/>
        <v>1.8718531581886537E-3</v>
      </c>
      <c r="ID140" s="86">
        <f t="shared" si="158"/>
        <v>4.3357385650068941E-4</v>
      </c>
      <c r="IE140" s="86">
        <f t="shared" si="158"/>
        <v>8.1902762357513993E-4</v>
      </c>
      <c r="IF140" s="86">
        <f t="shared" si="158"/>
        <v>1.2250452214850158E-3</v>
      </c>
      <c r="IG140" s="86">
        <f t="shared" si="158"/>
        <v>3.7107977184117264E-3</v>
      </c>
      <c r="II140" s="86">
        <f t="shared" si="159"/>
        <v>3.0272062014023666E-50</v>
      </c>
      <c r="IJ140" s="86">
        <f t="shared" si="159"/>
        <v>7.5679230010661971E-40</v>
      </c>
      <c r="IK140" s="86">
        <f t="shared" si="159"/>
        <v>8.7519870422381664E-45</v>
      </c>
      <c r="IL140" s="86">
        <f t="shared" si="159"/>
        <v>7.8389208868472582E-58</v>
      </c>
      <c r="IM140" s="86">
        <f t="shared" si="159"/>
        <v>5.5443598057334477E-59</v>
      </c>
      <c r="IN140" s="86">
        <f t="shared" si="159"/>
        <v>1.8923833125875576E-66</v>
      </c>
      <c r="IO140" s="86">
        <f t="shared" si="159"/>
        <v>2.8962285598217064E-52</v>
      </c>
      <c r="IP140" s="86">
        <f t="shared" si="159"/>
        <v>3.9810891633169174E-51</v>
      </c>
      <c r="IQ140" s="86">
        <f t="shared" si="159"/>
        <v>2.7317685385116217E-58</v>
      </c>
      <c r="IR140" s="86">
        <f t="shared" si="159"/>
        <v>2.6378553631709948E-46</v>
      </c>
      <c r="IS140" s="86">
        <f t="shared" si="159"/>
        <v>4.1263082379025386E-49</v>
      </c>
      <c r="IT140" s="86">
        <f t="shared" si="159"/>
        <v>3.67069012878699E-59</v>
      </c>
      <c r="IU140" s="86">
        <f t="shared" si="159"/>
        <v>5.5150860478288313E-55</v>
      </c>
      <c r="IV140" s="86">
        <f t="shared" si="159"/>
        <v>7.1045374979370699E-33</v>
      </c>
      <c r="IW140" s="86">
        <f t="shared" si="159"/>
        <v>4.4710076577668657E-24</v>
      </c>
      <c r="IY140" s="86">
        <f t="shared" si="160"/>
        <v>1.8297177695494669E-3</v>
      </c>
      <c r="IZ140" s="86">
        <f t="shared" si="160"/>
        <v>3.6409815537181392E-3</v>
      </c>
      <c r="JA140" s="86">
        <f t="shared" si="160"/>
        <v>3.5552054585477628E-3</v>
      </c>
      <c r="JB140" s="86">
        <f t="shared" si="160"/>
        <v>1.2468019014194578E-3</v>
      </c>
      <c r="JC140" s="86">
        <f t="shared" si="160"/>
        <v>6.2177675198028153E-4</v>
      </c>
      <c r="JD140" s="86">
        <f t="shared" si="160"/>
        <v>2.9199616719530219E-4</v>
      </c>
      <c r="JE140" s="86">
        <f t="shared" si="160"/>
        <v>2.0165878802689058E-3</v>
      </c>
      <c r="JF140" s="86">
        <f t="shared" si="160"/>
        <v>4.3979288432873416E-3</v>
      </c>
      <c r="JG140" s="86">
        <f t="shared" si="160"/>
        <v>4.0729195517001E-3</v>
      </c>
      <c r="JH140" s="86">
        <f t="shared" si="160"/>
        <v>5.1839392533481726E-3</v>
      </c>
      <c r="JI140" s="86">
        <f t="shared" si="160"/>
        <v>1.8718531581886537E-3</v>
      </c>
      <c r="JJ140" s="86">
        <f t="shared" si="160"/>
        <v>4.3357385650068941E-4</v>
      </c>
      <c r="JK140" s="86">
        <f t="shared" si="160"/>
        <v>8.1902762357513993E-4</v>
      </c>
      <c r="JL140" s="86">
        <f t="shared" si="160"/>
        <v>1.2250452214850158E-3</v>
      </c>
      <c r="JM140" s="86">
        <f t="shared" si="160"/>
        <v>3.7107977184117264E-3</v>
      </c>
    </row>
    <row r="141" spans="2:273" x14ac:dyDescent="0.25">
      <c r="B141" s="2">
        <v>114</v>
      </c>
      <c r="C141" s="37">
        <v>61.973999999999997</v>
      </c>
      <c r="D141" s="37">
        <v>59.920999999999999</v>
      </c>
      <c r="E141" s="37">
        <v>58.805999999999997</v>
      </c>
      <c r="F141" s="37">
        <v>61.241999999999997</v>
      </c>
      <c r="G141" s="37">
        <v>55.902999999999999</v>
      </c>
      <c r="H141" s="37">
        <v>53.774000000000001</v>
      </c>
      <c r="I141" s="37">
        <v>53.689</v>
      </c>
      <c r="J141" s="37">
        <v>54.576000000000001</v>
      </c>
      <c r="K141" s="37">
        <v>54.338999999999999</v>
      </c>
      <c r="L141" s="37">
        <v>57.468000000000004</v>
      </c>
      <c r="M141" s="37">
        <v>59.555999999999997</v>
      </c>
      <c r="N141" s="37">
        <v>60.063000000000002</v>
      </c>
      <c r="O141" s="37">
        <v>63.174999999999997</v>
      </c>
      <c r="P141" s="37">
        <v>74.709999999999994</v>
      </c>
      <c r="Q141" s="37">
        <v>99.144999999999996</v>
      </c>
      <c r="S141" s="4">
        <f t="shared" si="162"/>
        <v>61.260842560488101</v>
      </c>
      <c r="T141" s="4">
        <f t="shared" si="162"/>
        <v>59.385748523099359</v>
      </c>
      <c r="U141" s="4">
        <f t="shared" si="162"/>
        <v>58.017152217261554</v>
      </c>
      <c r="V141" s="4">
        <f t="shared" si="162"/>
        <v>60.971554982212162</v>
      </c>
      <c r="W141" s="4">
        <f t="shared" si="162"/>
        <v>54.686353170595062</v>
      </c>
      <c r="X141" s="4">
        <f t="shared" si="162"/>
        <v>55.84760130998442</v>
      </c>
      <c r="Y141" s="4">
        <f t="shared" si="162"/>
        <v>54.536874905589315</v>
      </c>
      <c r="Z141" s="4">
        <f t="shared" si="162"/>
        <v>55.735884674709681</v>
      </c>
      <c r="AA141" s="4">
        <f t="shared" si="162"/>
        <v>59.392404620526364</v>
      </c>
      <c r="AB141" s="4">
        <f t="shared" si="162"/>
        <v>58.396977622604687</v>
      </c>
      <c r="AC141" s="4">
        <f t="shared" si="162"/>
        <v>57.836625497466095</v>
      </c>
      <c r="AD141" s="4">
        <f t="shared" si="162"/>
        <v>59.26673383740502</v>
      </c>
      <c r="AE141" s="4">
        <f t="shared" si="162"/>
        <v>62.54157723808185</v>
      </c>
      <c r="AF141" s="4">
        <f t="shared" si="162"/>
        <v>71.554664625885977</v>
      </c>
      <c r="AG141" s="4">
        <f t="shared" si="162"/>
        <v>97.966656866287508</v>
      </c>
      <c r="AI141" s="4">
        <f t="shared" si="163"/>
        <v>0.71315743951189603</v>
      </c>
      <c r="AJ141" s="4">
        <f t="shared" si="163"/>
        <v>0.53525147690064045</v>
      </c>
      <c r="AK141" s="4">
        <f t="shared" si="163"/>
        <v>0.78884778273844347</v>
      </c>
      <c r="AL141" s="4">
        <f t="shared" si="163"/>
        <v>0.2704450177878357</v>
      </c>
      <c r="AM141" s="4">
        <f t="shared" si="163"/>
        <v>1.2166468294049366</v>
      </c>
      <c r="AN141" s="4">
        <f t="shared" si="163"/>
        <v>-2.0736013099844186</v>
      </c>
      <c r="AO141" s="4">
        <f t="shared" si="163"/>
        <v>-0.84787490558931466</v>
      </c>
      <c r="AP141" s="4">
        <f t="shared" si="163"/>
        <v>-1.15988467470968</v>
      </c>
      <c r="AQ141" s="4">
        <f t="shared" si="163"/>
        <v>-5.053404620526365</v>
      </c>
      <c r="AR141" s="4">
        <f t="shared" si="163"/>
        <v>-0.92897762260468397</v>
      </c>
      <c r="AS141" s="4">
        <f t="shared" si="163"/>
        <v>1.7193745025339027</v>
      </c>
      <c r="AT141" s="4">
        <f t="shared" si="163"/>
        <v>0.79626616259498206</v>
      </c>
      <c r="AU141" s="4">
        <f t="shared" si="163"/>
        <v>0.63342276191814761</v>
      </c>
      <c r="AV141" s="4">
        <f t="shared" si="163"/>
        <v>3.1553353741140171</v>
      </c>
      <c r="AW141" s="4">
        <f t="shared" si="163"/>
        <v>1.1783431337124881</v>
      </c>
      <c r="AY141" s="2">
        <f t="shared" si="154"/>
        <v>61.256256188134536</v>
      </c>
      <c r="AZ141" s="2">
        <f t="shared" si="154"/>
        <v>59.299357782170866</v>
      </c>
      <c r="BA141" s="2">
        <f t="shared" si="154"/>
        <v>57.853544008513282</v>
      </c>
      <c r="BB141" s="2">
        <f t="shared" si="154"/>
        <v>60.85254325220879</v>
      </c>
      <c r="BC141" s="2">
        <f t="shared" si="154"/>
        <v>54.599870110023851</v>
      </c>
      <c r="BD141" s="2">
        <f t="shared" si="154"/>
        <v>55.799207512030549</v>
      </c>
      <c r="BE141" s="2">
        <f t="shared" si="154"/>
        <v>54.204979455254161</v>
      </c>
      <c r="BF141" s="2">
        <f t="shared" si="154"/>
        <v>55.034256697558924</v>
      </c>
      <c r="BG141" s="2">
        <f t="shared" si="154"/>
        <v>58.818168014726318</v>
      </c>
      <c r="BH141" s="2">
        <f t="shared" si="154"/>
        <v>57.520584805628502</v>
      </c>
      <c r="BI141" s="2">
        <f t="shared" si="154"/>
        <v>57.461179559098134</v>
      </c>
      <c r="BJ141" s="2">
        <f t="shared" si="154"/>
        <v>59.136873594314778</v>
      </c>
      <c r="BK141" s="2">
        <f t="shared" si="154"/>
        <v>62.317679789395299</v>
      </c>
      <c r="BL141" s="2">
        <f t="shared" si="154"/>
        <v>70.882306421054267</v>
      </c>
      <c r="BM141" s="2">
        <f t="shared" si="154"/>
        <v>95.2250820956083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61.973999999999997</v>
      </c>
      <c r="CF141" s="2">
        <f t="shared" si="155"/>
        <v>59.920999999999999</v>
      </c>
      <c r="CG141" s="2">
        <f t="shared" si="155"/>
        <v>58.805999999999997</v>
      </c>
      <c r="CH141" s="2">
        <f t="shared" si="155"/>
        <v>61.241999999999997</v>
      </c>
      <c r="CI141" s="2">
        <f t="shared" si="155"/>
        <v>55.902999999999999</v>
      </c>
      <c r="CJ141" s="2">
        <f t="shared" si="155"/>
        <v>53.774000000000001</v>
      </c>
      <c r="CK141" s="2">
        <f t="shared" si="155"/>
        <v>53.689</v>
      </c>
      <c r="CL141" s="2">
        <f t="shared" si="155"/>
        <v>54.576000000000001</v>
      </c>
      <c r="CM141" s="2">
        <f t="shared" si="155"/>
        <v>54.338999999999999</v>
      </c>
      <c r="CN141" s="2">
        <f t="shared" si="155"/>
        <v>57.468000000000004</v>
      </c>
      <c r="CO141" s="2">
        <f t="shared" si="155"/>
        <v>59.555999999999997</v>
      </c>
      <c r="CP141" s="2">
        <f t="shared" si="155"/>
        <v>60.063000000000002</v>
      </c>
      <c r="CQ141" s="2">
        <f t="shared" si="155"/>
        <v>63.174999999999997</v>
      </c>
      <c r="CR141" s="2">
        <f t="shared" si="155"/>
        <v>74.709999999999994</v>
      </c>
      <c r="CS141" s="2">
        <f t="shared" si="155"/>
        <v>99.144999999999996</v>
      </c>
      <c r="CU141" s="2">
        <f t="shared" si="110"/>
        <v>61.973999999999997</v>
      </c>
      <c r="CV141" s="2">
        <f t="shared" si="111"/>
        <v>59.920999999999999</v>
      </c>
      <c r="CW141" s="2">
        <f t="shared" si="112"/>
        <v>58.805999999999997</v>
      </c>
      <c r="CX141" s="2">
        <f t="shared" si="113"/>
        <v>61.241999999999997</v>
      </c>
      <c r="CY141" s="2">
        <f t="shared" si="114"/>
        <v>55.902999999999999</v>
      </c>
      <c r="CZ141" s="2">
        <f t="shared" si="115"/>
        <v>53.774000000000001</v>
      </c>
      <c r="DA141" s="2">
        <f t="shared" si="116"/>
        <v>53.689</v>
      </c>
      <c r="DB141" s="2">
        <f t="shared" si="117"/>
        <v>54.576000000000001</v>
      </c>
      <c r="DC141" s="2">
        <f t="shared" si="118"/>
        <v>54.338999999999999</v>
      </c>
      <c r="DD141" s="2">
        <f t="shared" si="119"/>
        <v>57.468000000000004</v>
      </c>
      <c r="DE141" s="2">
        <f t="shared" si="120"/>
        <v>59.555999999999997</v>
      </c>
      <c r="DF141" s="2">
        <f t="shared" si="121"/>
        <v>60.063000000000002</v>
      </c>
      <c r="DG141" s="2">
        <f t="shared" si="122"/>
        <v>63.174999999999997</v>
      </c>
      <c r="DH141" s="2">
        <f t="shared" si="123"/>
        <v>74.709999999999994</v>
      </c>
      <c r="DI141" s="2">
        <f t="shared" si="124"/>
        <v>99.144999999999996</v>
      </c>
      <c r="DK141" s="2">
        <f t="shared" si="164"/>
        <v>112.74244102564104</v>
      </c>
      <c r="DL141" s="2">
        <f t="shared" si="164"/>
        <v>107.12478708264916</v>
      </c>
      <c r="DM141" s="2">
        <f t="shared" si="164"/>
        <v>98.975282051282065</v>
      </c>
      <c r="DN141" s="2">
        <f t="shared" si="164"/>
        <v>101.49739408866995</v>
      </c>
      <c r="DO141" s="2">
        <f t="shared" si="164"/>
        <v>90.49574153846153</v>
      </c>
      <c r="DP141" s="2">
        <f t="shared" si="164"/>
        <v>93.797498023715391</v>
      </c>
      <c r="DQ141" s="2">
        <f t="shared" si="164"/>
        <v>21.585731225296456</v>
      </c>
      <c r="DR141" s="2">
        <f t="shared" si="164"/>
        <v>66.441395238095254</v>
      </c>
      <c r="DS141" s="2">
        <f t="shared" si="164"/>
        <v>79.910595238095226</v>
      </c>
      <c r="DT141" s="2">
        <f t="shared" si="164"/>
        <v>83.190849802371545</v>
      </c>
      <c r="DU141" s="2">
        <f t="shared" si="164"/>
        <v>89.994256666666672</v>
      </c>
      <c r="DV141" s="2">
        <f t="shared" si="164"/>
        <v>99.713651965811977</v>
      </c>
      <c r="DW141" s="2">
        <f t="shared" si="164"/>
        <v>99.936609230769236</v>
      </c>
      <c r="DX141" s="2">
        <f t="shared" si="164"/>
        <v>114.4039523809524</v>
      </c>
      <c r="DY141" s="2">
        <f t="shared" si="164"/>
        <v>123.55901299145297</v>
      </c>
      <c r="EA141" s="2">
        <f t="shared" si="152"/>
        <v>61.169880722228761</v>
      </c>
      <c r="EB141" s="2">
        <f t="shared" si="152"/>
        <v>59.217394287179118</v>
      </c>
      <c r="EC141" s="2">
        <f t="shared" si="152"/>
        <v>57.786983675626537</v>
      </c>
      <c r="ED141" s="2">
        <f t="shared" si="152"/>
        <v>60.783401864549198</v>
      </c>
      <c r="EE141" s="2">
        <f t="shared" si="151"/>
        <v>54.52718545413672</v>
      </c>
      <c r="EF141" s="2">
        <f t="shared" si="151"/>
        <v>55.723053752953774</v>
      </c>
      <c r="EG141" s="2">
        <f t="shared" si="151"/>
        <v>54.26971321095521</v>
      </c>
      <c r="EH141" s="2">
        <f t="shared" si="151"/>
        <v>55.008083624364602</v>
      </c>
      <c r="EI141" s="2">
        <f t="shared" si="151"/>
        <v>58.766207754711147</v>
      </c>
      <c r="EJ141" s="2">
        <f t="shared" si="151"/>
        <v>57.466475197827506</v>
      </c>
      <c r="EK141" s="2">
        <f t="shared" si="151"/>
        <v>57.398376478850423</v>
      </c>
      <c r="EL141" s="2">
        <f t="shared" si="151"/>
        <v>59.060553582786838</v>
      </c>
      <c r="EM141" s="2">
        <f t="shared" si="135"/>
        <v>62.249204281600967</v>
      </c>
      <c r="EN141" s="2">
        <f t="shared" si="135"/>
        <v>70.809938615529589</v>
      </c>
      <c r="EO141" s="2">
        <f t="shared" si="135"/>
        <v>95.210826907875727</v>
      </c>
      <c r="EQ141" s="2">
        <f t="shared" si="165"/>
        <v>61.181921496818049</v>
      </c>
      <c r="ER141" s="2">
        <f t="shared" si="165"/>
        <v>59.21050832146878</v>
      </c>
      <c r="ES141" s="2">
        <f t="shared" si="165"/>
        <v>57.803325002752381</v>
      </c>
      <c r="ET141" s="2">
        <f t="shared" si="165"/>
        <v>60.8291801385841</v>
      </c>
      <c r="EU141" s="2">
        <f t="shared" si="165"/>
        <v>54.529737425701185</v>
      </c>
      <c r="EV141" s="2">
        <f t="shared" si="165"/>
        <v>55.73492863811434</v>
      </c>
      <c r="EW141" s="2">
        <f t="shared" si="165"/>
        <v>54.290910798325157</v>
      </c>
      <c r="EX141" s="2">
        <f t="shared" si="165"/>
        <v>55.029333289759165</v>
      </c>
      <c r="EY141" s="2">
        <f t="shared" si="165"/>
        <v>58.872223873554816</v>
      </c>
      <c r="EZ141" s="2">
        <f t="shared" si="165"/>
        <v>57.466609922077936</v>
      </c>
      <c r="FA141" s="2">
        <f t="shared" si="165"/>
        <v>57.407153808757741</v>
      </c>
      <c r="FB141" s="2">
        <f t="shared" si="165"/>
        <v>59.101952762404437</v>
      </c>
      <c r="FC141" s="2">
        <f t="shared" si="165"/>
        <v>62.262173020953313</v>
      </c>
      <c r="FD141" s="2">
        <f t="shared" si="165"/>
        <v>70.71336809282198</v>
      </c>
      <c r="FE141" s="2">
        <f t="shared" si="165"/>
        <v>91.915427715702904</v>
      </c>
      <c r="FG141" s="2">
        <f t="shared" si="166"/>
        <v>0.99832843206757604</v>
      </c>
      <c r="FH141" s="2">
        <f t="shared" si="166"/>
        <v>0.99828628791709761</v>
      </c>
      <c r="FI141" s="2">
        <f t="shared" si="166"/>
        <v>0.99839036190028474</v>
      </c>
      <c r="FJ141" s="2">
        <f t="shared" si="166"/>
        <v>0.99832062558590795</v>
      </c>
      <c r="FK141" s="2">
        <f t="shared" si="166"/>
        <v>0.99798031760778294</v>
      </c>
      <c r="FL141" s="2">
        <f t="shared" si="166"/>
        <v>0.99800430039741928</v>
      </c>
      <c r="FM141" s="2">
        <f t="shared" si="166"/>
        <v>0.99800645030523361</v>
      </c>
      <c r="FN141" s="2">
        <f t="shared" si="166"/>
        <v>0.99775181410740021</v>
      </c>
      <c r="FO141" s="2">
        <f t="shared" si="166"/>
        <v>0.99765885851649705</v>
      </c>
      <c r="FP141" s="2">
        <f t="shared" si="166"/>
        <v>0.99789665171061459</v>
      </c>
      <c r="FQ141" s="2">
        <f t="shared" si="166"/>
        <v>0.99807752886942858</v>
      </c>
      <c r="FR141" s="2">
        <f t="shared" si="166"/>
        <v>0.9981381200770284</v>
      </c>
      <c r="FS141" s="2">
        <f t="shared" si="166"/>
        <v>0.99818760400809359</v>
      </c>
      <c r="FT141" s="2">
        <f t="shared" si="166"/>
        <v>0.99831527719097723</v>
      </c>
      <c r="FU141" s="2">
        <f t="shared" si="166"/>
        <v>0.99817448294732269</v>
      </c>
      <c r="FW141" s="2">
        <f t="shared" si="156"/>
        <v>1.3988129113815853E-2</v>
      </c>
      <c r="FX141" s="2">
        <f t="shared" si="156"/>
        <v>1.9747833189778886E-2</v>
      </c>
      <c r="FY141" s="2">
        <f t="shared" si="156"/>
        <v>1.6037776909079975E-2</v>
      </c>
      <c r="FZ141" s="2">
        <f t="shared" si="156"/>
        <v>1.676233626182453E-2</v>
      </c>
      <c r="GA141" s="2">
        <f t="shared" si="156"/>
        <v>1.5516038935363193E-2</v>
      </c>
      <c r="GB141" s="2">
        <f t="shared" si="156"/>
        <v>1.4198518542289889E-2</v>
      </c>
      <c r="GC141" s="2">
        <f t="shared" si="156"/>
        <v>1.9973339551275567E-2</v>
      </c>
      <c r="GD141" s="2">
        <f t="shared" si="156"/>
        <v>2.2064503601849719E-2</v>
      </c>
      <c r="GE141" s="2">
        <f t="shared" si="156"/>
        <v>2.3187580920501629E-2</v>
      </c>
      <c r="GF141" s="2">
        <f t="shared" si="156"/>
        <v>1.6986407474899701E-2</v>
      </c>
      <c r="GG141" s="2">
        <f t="shared" si="156"/>
        <v>1.5772633880262777E-2</v>
      </c>
      <c r="GH141" s="2">
        <f t="shared" si="156"/>
        <v>1.518928268160606E-2</v>
      </c>
      <c r="GI141" s="2">
        <f t="shared" si="156"/>
        <v>1.3186024829002692E-2</v>
      </c>
      <c r="GJ141" s="2">
        <f t="shared" si="156"/>
        <v>1.114236283084279E-2</v>
      </c>
      <c r="GK141" s="2">
        <f t="shared" si="156"/>
        <v>1.137795671751086E-2</v>
      </c>
      <c r="GM141" s="86">
        <f t="shared" si="157"/>
        <v>1.99233126131988E-40</v>
      </c>
      <c r="GN141" s="86">
        <f t="shared" si="157"/>
        <v>2.0677282449450391E-58</v>
      </c>
      <c r="GO141" s="86">
        <f t="shared" si="157"/>
        <v>5.0108252128996868E-67</v>
      </c>
      <c r="GP141" s="86">
        <f t="shared" si="157"/>
        <v>1.0802976088602294E-72</v>
      </c>
      <c r="GQ141" s="86">
        <f t="shared" si="157"/>
        <v>3.7898224199089984E-74</v>
      </c>
      <c r="GR141" s="86">
        <f t="shared" si="157"/>
        <v>7.9102383601716051E-65</v>
      </c>
      <c r="GS141" s="86">
        <f t="shared" si="157"/>
        <v>3.0481025092071686E-33</v>
      </c>
      <c r="GT141" s="86">
        <f t="shared" si="157"/>
        <v>2.465499266645318E-23</v>
      </c>
      <c r="GU141" s="86">
        <f t="shared" si="157"/>
        <v>1.1690093631719384E-44</v>
      </c>
      <c r="GV141" s="86">
        <f t="shared" si="157"/>
        <v>1.133136438842797E-41</v>
      </c>
      <c r="GW141" s="86">
        <f t="shared" si="157"/>
        <v>4.7767841442705698E-66</v>
      </c>
      <c r="GX141" s="86">
        <f t="shared" si="157"/>
        <v>1.5869591773680908E-115</v>
      </c>
      <c r="GY141" s="86">
        <f t="shared" si="157"/>
        <v>6.2273203264222514E-90</v>
      </c>
      <c r="GZ141" s="86">
        <f t="shared" si="157"/>
        <v>3.4586116832019012E-104</v>
      </c>
      <c r="HA141" s="86">
        <f t="shared" si="157"/>
        <v>3.8874556524913367E-113</v>
      </c>
      <c r="HC141" s="86">
        <f t="shared" si="153"/>
        <v>1.0073400658675654E-10</v>
      </c>
      <c r="HD141" s="86">
        <f t="shared" si="153"/>
        <v>4.2558410025468428E-17</v>
      </c>
      <c r="HE141" s="86">
        <f t="shared" si="153"/>
        <v>4.0635382482958489E-19</v>
      </c>
      <c r="HF141" s="86">
        <f t="shared" si="153"/>
        <v>6.8496590800143323E-19</v>
      </c>
      <c r="HG141" s="86">
        <f t="shared" si="153"/>
        <v>5.3873081286786148E-35</v>
      </c>
      <c r="HH141" s="86">
        <f t="shared" si="153"/>
        <v>3.1941815029104636E-28</v>
      </c>
      <c r="HI141" s="86">
        <f t="shared" si="153"/>
        <v>1.3846983454599392E-29</v>
      </c>
      <c r="HJ141" s="86">
        <f t="shared" si="153"/>
        <v>1.6631827293057953E-37</v>
      </c>
      <c r="HK141" s="86">
        <f t="shared" si="153"/>
        <v>1.746726051195235E-30</v>
      </c>
      <c r="HL141" s="86">
        <f t="shared" si="161"/>
        <v>1.3226732377970996E-33</v>
      </c>
      <c r="HM141" s="86">
        <f t="shared" si="161"/>
        <v>3.479434404940624E-46</v>
      </c>
      <c r="HN141" s="86">
        <f t="shared" si="161"/>
        <v>3.9685133492139998E-31</v>
      </c>
      <c r="HO141" s="86">
        <f t="shared" si="161"/>
        <v>8.3059309623943178E-28</v>
      </c>
      <c r="HP141" s="86">
        <f t="shared" si="161"/>
        <v>1.9709621930510495E-28</v>
      </c>
      <c r="HQ141" s="86">
        <f t="shared" si="161"/>
        <v>2.5809907330015416E-39</v>
      </c>
      <c r="HS141" s="86">
        <f t="shared" si="158"/>
        <v>3.3874755202407424E-3</v>
      </c>
      <c r="HT141" s="86">
        <f t="shared" si="158"/>
        <v>6.3714671955587485E-3</v>
      </c>
      <c r="HU141" s="86">
        <f t="shared" si="158"/>
        <v>6.2607875644548269E-3</v>
      </c>
      <c r="HV141" s="86">
        <f t="shared" si="158"/>
        <v>2.5388147012961656E-3</v>
      </c>
      <c r="HW141" s="86">
        <f t="shared" si="158"/>
        <v>1.3070231369823649E-3</v>
      </c>
      <c r="HX141" s="86">
        <f t="shared" si="158"/>
        <v>6.586245175631936E-4</v>
      </c>
      <c r="HY141" s="86">
        <f t="shared" si="158"/>
        <v>3.9732674683384019E-3</v>
      </c>
      <c r="HZ141" s="86">
        <f t="shared" si="158"/>
        <v>8.3497151928849309E-3</v>
      </c>
      <c r="IA141" s="86">
        <f t="shared" si="158"/>
        <v>8.1888834865477614E-3</v>
      </c>
      <c r="IB141" s="86">
        <f t="shared" si="158"/>
        <v>9.1005377296796194E-3</v>
      </c>
      <c r="IC141" s="86">
        <f t="shared" si="158"/>
        <v>3.496272859724878E-3</v>
      </c>
      <c r="ID141" s="86">
        <f t="shared" si="158"/>
        <v>9.2636178317172236E-4</v>
      </c>
      <c r="IE141" s="86">
        <f t="shared" si="158"/>
        <v>1.6123409570540411E-3</v>
      </c>
      <c r="IF141" s="86">
        <f t="shared" si="158"/>
        <v>2.1499586033561836E-3</v>
      </c>
      <c r="IG141" s="86">
        <f t="shared" si="158"/>
        <v>5.8159127387825598E-3</v>
      </c>
      <c r="II141" s="86">
        <f t="shared" si="159"/>
        <v>3.2567004672743681E-48</v>
      </c>
      <c r="IJ141" s="86">
        <f t="shared" si="159"/>
        <v>4.1263634250431762E-38</v>
      </c>
      <c r="IK141" s="86">
        <f t="shared" si="159"/>
        <v>6.3800108743532205E-43</v>
      </c>
      <c r="IL141" s="86">
        <f t="shared" si="159"/>
        <v>2.214232697300713E-55</v>
      </c>
      <c r="IM141" s="86">
        <f t="shared" si="159"/>
        <v>1.581856858126375E-56</v>
      </c>
      <c r="IN141" s="86">
        <f t="shared" si="159"/>
        <v>9.8813901151317899E-64</v>
      </c>
      <c r="IO141" s="86">
        <f t="shared" si="159"/>
        <v>5.8610942305201368E-50</v>
      </c>
      <c r="IP141" s="86">
        <f t="shared" si="159"/>
        <v>8.1791472703403996E-49</v>
      </c>
      <c r="IQ141" s="86">
        <f t="shared" si="159"/>
        <v>1.3128217590053016E-55</v>
      </c>
      <c r="IR141" s="86">
        <f t="shared" si="159"/>
        <v>2.378630249591778E-44</v>
      </c>
      <c r="IS141" s="86">
        <f t="shared" si="159"/>
        <v>4.5348040751638076E-47</v>
      </c>
      <c r="IT141" s="86">
        <f t="shared" si="159"/>
        <v>1.0360399349450433E-56</v>
      </c>
      <c r="IU141" s="86">
        <f t="shared" si="159"/>
        <v>8.7331739835831993E-53</v>
      </c>
      <c r="IV141" s="86">
        <f t="shared" si="159"/>
        <v>1.2413567447895291E-31</v>
      </c>
      <c r="IW141" s="86">
        <f t="shared" si="159"/>
        <v>3.5412907645715856E-23</v>
      </c>
      <c r="IY141" s="86">
        <f t="shared" si="160"/>
        <v>3.3874756209747491E-3</v>
      </c>
      <c r="IZ141" s="86">
        <f t="shared" si="160"/>
        <v>6.371467195558791E-3</v>
      </c>
      <c r="JA141" s="86">
        <f t="shared" si="160"/>
        <v>6.2607875644548269E-3</v>
      </c>
      <c r="JB141" s="86">
        <f t="shared" si="160"/>
        <v>2.5388147012961665E-3</v>
      </c>
      <c r="JC141" s="86">
        <f t="shared" si="160"/>
        <v>1.3070231369823649E-3</v>
      </c>
      <c r="JD141" s="86">
        <f t="shared" si="160"/>
        <v>6.586245175631936E-4</v>
      </c>
      <c r="JE141" s="86">
        <f t="shared" si="160"/>
        <v>3.9732674683384019E-3</v>
      </c>
      <c r="JF141" s="86">
        <f t="shared" si="160"/>
        <v>8.3497151928849309E-3</v>
      </c>
      <c r="JG141" s="86">
        <f t="shared" si="160"/>
        <v>8.1888834865477614E-3</v>
      </c>
      <c r="JH141" s="86">
        <f t="shared" si="160"/>
        <v>9.1005377296796194E-3</v>
      </c>
      <c r="JI141" s="86">
        <f t="shared" si="160"/>
        <v>3.496272859724878E-3</v>
      </c>
      <c r="JJ141" s="86">
        <f t="shared" si="160"/>
        <v>9.2636178317172236E-4</v>
      </c>
      <c r="JK141" s="86">
        <f t="shared" si="160"/>
        <v>1.6123409570540411E-3</v>
      </c>
      <c r="JL141" s="86">
        <f t="shared" si="160"/>
        <v>2.1499586033561836E-3</v>
      </c>
      <c r="JM141" s="86">
        <f t="shared" si="160"/>
        <v>5.8159127387825598E-3</v>
      </c>
    </row>
    <row r="142" spans="2:273" x14ac:dyDescent="0.25">
      <c r="B142" s="2">
        <v>115</v>
      </c>
      <c r="C142" s="37">
        <v>62.316000000000003</v>
      </c>
      <c r="D142" s="37">
        <v>59.222000000000001</v>
      </c>
      <c r="E142" s="37">
        <v>57.5</v>
      </c>
      <c r="F142" s="37">
        <v>61.418999999999997</v>
      </c>
      <c r="G142" s="37">
        <v>55.371000000000002</v>
      </c>
      <c r="H142" s="37">
        <v>53.258000000000003</v>
      </c>
      <c r="I142" s="37">
        <v>53.802999999999997</v>
      </c>
      <c r="J142" s="37">
        <v>54.627000000000002</v>
      </c>
      <c r="K142" s="37">
        <v>55.101999999999997</v>
      </c>
      <c r="L142" s="37">
        <v>58.225999999999999</v>
      </c>
      <c r="M142" s="37">
        <v>59.381</v>
      </c>
      <c r="N142" s="37">
        <v>59.555999999999997</v>
      </c>
      <c r="O142" s="37">
        <v>62.746000000000002</v>
      </c>
      <c r="P142" s="37">
        <v>74.403000000000006</v>
      </c>
      <c r="Q142" s="37">
        <v>98.677000000000007</v>
      </c>
      <c r="S142" s="4">
        <f t="shared" si="162"/>
        <v>61.160250028286846</v>
      </c>
      <c r="T142" s="4">
        <f t="shared" si="162"/>
        <v>59.310749656009889</v>
      </c>
      <c r="U142" s="4">
        <f t="shared" si="162"/>
        <v>58.008232780725507</v>
      </c>
      <c r="V142" s="4">
        <f t="shared" si="162"/>
        <v>60.963681419802015</v>
      </c>
      <c r="W142" s="4">
        <f t="shared" si="162"/>
        <v>54.649326488870564</v>
      </c>
      <c r="X142" s="4">
        <f t="shared" si="162"/>
        <v>55.713660787328813</v>
      </c>
      <c r="Y142" s="4">
        <f t="shared" si="162"/>
        <v>54.655006922915113</v>
      </c>
      <c r="Z142" s="4">
        <f t="shared" si="162"/>
        <v>56.074819988784199</v>
      </c>
      <c r="AA142" s="4">
        <f t="shared" si="162"/>
        <v>59.493235184435711</v>
      </c>
      <c r="AB142" s="4">
        <f t="shared" si="162"/>
        <v>58.753935291652219</v>
      </c>
      <c r="AC142" s="4">
        <f t="shared" si="162"/>
        <v>57.984305887460593</v>
      </c>
      <c r="AD142" s="4">
        <f t="shared" si="162"/>
        <v>59.245187318986098</v>
      </c>
      <c r="AE142" s="4">
        <f t="shared" si="162"/>
        <v>62.59201511234378</v>
      </c>
      <c r="AF142" s="4">
        <f t="shared" si="162"/>
        <v>71.884600411793983</v>
      </c>
      <c r="AG142" s="4">
        <f t="shared" si="162"/>
        <v>99.481723448278501</v>
      </c>
      <c r="AI142" s="4">
        <f t="shared" si="163"/>
        <v>1.1557499717131563</v>
      </c>
      <c r="AJ142" s="4">
        <f t="shared" si="163"/>
        <v>-8.8749656009888156E-2</v>
      </c>
      <c r="AK142" s="4">
        <f t="shared" si="163"/>
        <v>-0.50823278072550693</v>
      </c>
      <c r="AL142" s="4">
        <f t="shared" si="163"/>
        <v>0.45531858019798221</v>
      </c>
      <c r="AM142" s="4">
        <f t="shared" si="163"/>
        <v>0.72167351112943834</v>
      </c>
      <c r="AN142" s="4">
        <f t="shared" si="163"/>
        <v>-2.4556607873288101</v>
      </c>
      <c r="AO142" s="4">
        <f t="shared" si="163"/>
        <v>-0.85200692291511615</v>
      </c>
      <c r="AP142" s="4">
        <f t="shared" si="163"/>
        <v>-1.4478199887841967</v>
      </c>
      <c r="AQ142" s="4">
        <f t="shared" si="163"/>
        <v>-4.3912351844357147</v>
      </c>
      <c r="AR142" s="4">
        <f t="shared" si="163"/>
        <v>-0.52793529165221997</v>
      </c>
      <c r="AS142" s="4">
        <f t="shared" si="163"/>
        <v>1.3966941125394072</v>
      </c>
      <c r="AT142" s="4">
        <f t="shared" si="163"/>
        <v>0.31081268101389981</v>
      </c>
      <c r="AU142" s="4">
        <f t="shared" si="163"/>
        <v>0.15398488765622176</v>
      </c>
      <c r="AV142" s="4">
        <f t="shared" si="163"/>
        <v>2.5183995882060231</v>
      </c>
      <c r="AW142" s="4">
        <f t="shared" si="163"/>
        <v>-0.8047234482784944</v>
      </c>
      <c r="AY142" s="2">
        <f t="shared" si="154"/>
        <v>61.152468000058811</v>
      </c>
      <c r="AZ142" s="2">
        <f t="shared" si="154"/>
        <v>59.171969100341279</v>
      </c>
      <c r="BA142" s="2">
        <f t="shared" si="154"/>
        <v>57.744008985516572</v>
      </c>
      <c r="BB142" s="2">
        <f t="shared" si="154"/>
        <v>60.744684630805082</v>
      </c>
      <c r="BC142" s="2">
        <f t="shared" si="154"/>
        <v>54.484414138411331</v>
      </c>
      <c r="BD142" s="2">
        <f t="shared" si="154"/>
        <v>55.614973315977728</v>
      </c>
      <c r="BE142" s="2">
        <f t="shared" si="154"/>
        <v>54.064515737001351</v>
      </c>
      <c r="BF142" s="2">
        <f t="shared" si="154"/>
        <v>54.879087642824068</v>
      </c>
      <c r="BG142" s="2">
        <f t="shared" si="154"/>
        <v>58.470135447055092</v>
      </c>
      <c r="BH142" s="2">
        <f t="shared" si="154"/>
        <v>57.350934808466533</v>
      </c>
      <c r="BI142" s="2">
        <f t="shared" si="154"/>
        <v>57.342986444113208</v>
      </c>
      <c r="BJ142" s="2">
        <f t="shared" si="154"/>
        <v>58.993067633342342</v>
      </c>
      <c r="BK142" s="2">
        <f t="shared" si="154"/>
        <v>62.188549969963731</v>
      </c>
      <c r="BL142" s="2">
        <f t="shared" si="154"/>
        <v>70.786378652472806</v>
      </c>
      <c r="BM142" s="2">
        <f t="shared" si="154"/>
        <v>95.447902176402025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62.316000000000003</v>
      </c>
      <c r="CF142" s="2" t="str">
        <f t="shared" si="155"/>
        <v/>
      </c>
      <c r="CG142" s="2" t="str">
        <f t="shared" si="155"/>
        <v/>
      </c>
      <c r="CH142" s="2">
        <f t="shared" si="155"/>
        <v>61.418999999999997</v>
      </c>
      <c r="CI142" s="2">
        <f t="shared" si="155"/>
        <v>55.371000000000002</v>
      </c>
      <c r="CJ142" s="2">
        <f t="shared" si="155"/>
        <v>53.258000000000003</v>
      </c>
      <c r="CK142" s="2">
        <f t="shared" si="155"/>
        <v>53.802999999999997</v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59.381</v>
      </c>
      <c r="CP142" s="2">
        <f t="shared" si="155"/>
        <v>59.555999999999997</v>
      </c>
      <c r="CQ142" s="2">
        <f t="shared" si="155"/>
        <v>62.746000000000002</v>
      </c>
      <c r="CR142" s="2">
        <f t="shared" si="155"/>
        <v>74.403000000000006</v>
      </c>
      <c r="CS142" s="2">
        <f t="shared" si="155"/>
        <v>98.677000000000007</v>
      </c>
      <c r="CU142" s="2">
        <f t="shared" si="110"/>
        <v>62.316000000000003</v>
      </c>
      <c r="CV142" s="2" t="str">
        <f t="shared" si="111"/>
        <v/>
      </c>
      <c r="CW142" s="2" t="str">
        <f t="shared" si="112"/>
        <v/>
      </c>
      <c r="CX142" s="2">
        <f t="shared" si="113"/>
        <v>61.418999999999997</v>
      </c>
      <c r="CY142" s="2">
        <f t="shared" si="114"/>
        <v>55.371000000000002</v>
      </c>
      <c r="CZ142" s="2">
        <f t="shared" si="115"/>
        <v>53.258000000000003</v>
      </c>
      <c r="DA142" s="2">
        <f t="shared" si="116"/>
        <v>53.802999999999997</v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59.381</v>
      </c>
      <c r="DF142" s="2">
        <f t="shared" si="121"/>
        <v>59.555999999999997</v>
      </c>
      <c r="DG142" s="2">
        <f t="shared" si="122"/>
        <v>62.746000000000002</v>
      </c>
      <c r="DH142" s="2">
        <f t="shared" si="123"/>
        <v>74.403000000000006</v>
      </c>
      <c r="DI142" s="2">
        <f t="shared" si="124"/>
        <v>98.677000000000007</v>
      </c>
      <c r="DK142" s="2">
        <f t="shared" si="164"/>
        <v>113.18822119658121</v>
      </c>
      <c r="DL142" s="2">
        <f t="shared" si="164"/>
        <v>107.50000437876301</v>
      </c>
      <c r="DM142" s="2">
        <f t="shared" si="164"/>
        <v>99.273011599511619</v>
      </c>
      <c r="DN142" s="2">
        <f t="shared" si="164"/>
        <v>101.805118226601</v>
      </c>
      <c r="DO142" s="2">
        <f t="shared" si="164"/>
        <v>90.773002307692295</v>
      </c>
      <c r="DP142" s="2">
        <f t="shared" si="164"/>
        <v>94.12326185770749</v>
      </c>
      <c r="DQ142" s="2">
        <f t="shared" si="164"/>
        <v>20.952906126482219</v>
      </c>
      <c r="DR142" s="2">
        <f t="shared" si="164"/>
        <v>66.40654199134201</v>
      </c>
      <c r="DS142" s="2">
        <f t="shared" si="164"/>
        <v>80.053432900432881</v>
      </c>
      <c r="DT142" s="2">
        <f t="shared" si="164"/>
        <v>83.36229644268775</v>
      </c>
      <c r="DU142" s="2">
        <f t="shared" si="164"/>
        <v>90.246517101449285</v>
      </c>
      <c r="DV142" s="2">
        <f t="shared" si="164"/>
        <v>100.05594358974359</v>
      </c>
      <c r="DW142" s="2">
        <f t="shared" si="164"/>
        <v>100.25650153846155</v>
      </c>
      <c r="DX142" s="2">
        <f t="shared" si="164"/>
        <v>114.79555555555558</v>
      </c>
      <c r="DY142" s="2">
        <f t="shared" si="164"/>
        <v>123.88715897435895</v>
      </c>
      <c r="EA142" s="2">
        <f t="shared" si="152"/>
        <v>61.072888679319412</v>
      </c>
      <c r="EB142" s="2">
        <f t="shared" si="152"/>
        <v>59.096448749404921</v>
      </c>
      <c r="EC142" s="2">
        <f t="shared" si="152"/>
        <v>57.682833103656051</v>
      </c>
      <c r="ED142" s="2">
        <f t="shared" si="152"/>
        <v>60.681171925807739</v>
      </c>
      <c r="EE142" s="2">
        <f t="shared" si="151"/>
        <v>54.417252587070045</v>
      </c>
      <c r="EF142" s="2">
        <f t="shared" si="151"/>
        <v>55.544145834613033</v>
      </c>
      <c r="EG142" s="2">
        <f t="shared" si="151"/>
        <v>54.123859186438153</v>
      </c>
      <c r="EH142" s="2">
        <f t="shared" si="151"/>
        <v>54.85462391303448</v>
      </c>
      <c r="EI142" s="2">
        <f t="shared" si="151"/>
        <v>58.419026569674102</v>
      </c>
      <c r="EJ142" s="2">
        <f t="shared" si="151"/>
        <v>57.300590716853449</v>
      </c>
      <c r="EK142" s="2">
        <f t="shared" si="151"/>
        <v>57.284877424234246</v>
      </c>
      <c r="EL142" s="2">
        <f t="shared" si="151"/>
        <v>58.922397444052095</v>
      </c>
      <c r="EM142" s="2">
        <f t="shared" si="135"/>
        <v>62.12522190472491</v>
      </c>
      <c r="EN142" s="2">
        <f t="shared" si="135"/>
        <v>70.720165976525678</v>
      </c>
      <c r="EO142" s="2">
        <f t="shared" si="135"/>
        <v>95.445645137890708</v>
      </c>
      <c r="EQ142" s="2">
        <f t="shared" si="165"/>
        <v>61.080620659279681</v>
      </c>
      <c r="ER142" s="2">
        <f t="shared" si="165"/>
        <v>59.089871971967085</v>
      </c>
      <c r="ES142" s="2">
        <f t="shared" si="165"/>
        <v>57.689242971385092</v>
      </c>
      <c r="ET142" s="2">
        <f t="shared" si="165"/>
        <v>60.709381670485442</v>
      </c>
      <c r="EU142" s="2">
        <f t="shared" si="165"/>
        <v>54.428046781233192</v>
      </c>
      <c r="EV142" s="2">
        <f t="shared" si="165"/>
        <v>55.582565463871781</v>
      </c>
      <c r="EW142" s="2">
        <f t="shared" si="165"/>
        <v>54.168534959166735</v>
      </c>
      <c r="EX142" s="2">
        <f t="shared" si="165"/>
        <v>54.886657006310685</v>
      </c>
      <c r="EY142" s="2">
        <f t="shared" si="165"/>
        <v>58.612449354415162</v>
      </c>
      <c r="EZ142" s="2">
        <f t="shared" si="165"/>
        <v>57.318944360389622</v>
      </c>
      <c r="FA142" s="2">
        <f t="shared" si="165"/>
        <v>57.302662918956415</v>
      </c>
      <c r="FB142" s="2">
        <f t="shared" si="165"/>
        <v>58.971207883803444</v>
      </c>
      <c r="FC142" s="2">
        <f t="shared" si="165"/>
        <v>62.145296608604653</v>
      </c>
      <c r="FD142" s="2">
        <f t="shared" si="165"/>
        <v>70.595737096009529</v>
      </c>
      <c r="FE142" s="2">
        <f t="shared" si="165"/>
        <v>91.826435307584148</v>
      </c>
      <c r="FG142" s="2">
        <f t="shared" si="166"/>
        <v>0.99847528767243499</v>
      </c>
      <c r="FH142" s="2">
        <f t="shared" si="166"/>
        <v>0.9984368402989956</v>
      </c>
      <c r="FI142" s="2">
        <f t="shared" si="166"/>
        <v>0.99853178466124537</v>
      </c>
      <c r="FJ142" s="2">
        <f t="shared" si="166"/>
        <v>0.99846816597688348</v>
      </c>
      <c r="FK142" s="2">
        <f t="shared" si="166"/>
        <v>0.99815770037088281</v>
      </c>
      <c r="FL142" s="2">
        <f t="shared" si="166"/>
        <v>0.99817958066483503</v>
      </c>
      <c r="FM142" s="2">
        <f t="shared" si="166"/>
        <v>0.99818154209248688</v>
      </c>
      <c r="FN142" s="2">
        <f t="shared" si="166"/>
        <v>0.9979492244208612</v>
      </c>
      <c r="FO142" s="2">
        <f t="shared" si="166"/>
        <v>0.99786441367031531</v>
      </c>
      <c r="FP142" s="2">
        <f t="shared" si="166"/>
        <v>0.99808136847645323</v>
      </c>
      <c r="FQ142" s="2">
        <f t="shared" si="166"/>
        <v>0.9982463888556341</v>
      </c>
      <c r="FR142" s="2">
        <f t="shared" si="166"/>
        <v>0.99830166709885582</v>
      </c>
      <c r="FS142" s="2">
        <f t="shared" si="166"/>
        <v>0.99834681157423066</v>
      </c>
      <c r="FT142" s="2">
        <f t="shared" si="166"/>
        <v>0.99846328673856588</v>
      </c>
      <c r="FU142" s="2">
        <f t="shared" si="166"/>
        <v>0.99833484119320826</v>
      </c>
      <c r="FW142" s="2">
        <f t="shared" si="156"/>
        <v>1.5317007518842759E-2</v>
      </c>
      <c r="FX142" s="2">
        <f t="shared" si="156"/>
        <v>2.1611892772139745E-2</v>
      </c>
      <c r="FY142" s="2">
        <f t="shared" si="156"/>
        <v>1.7557905422337976E-2</v>
      </c>
      <c r="FZ142" s="2">
        <f t="shared" si="156"/>
        <v>1.8349860833201063E-2</v>
      </c>
      <c r="GA142" s="2">
        <f t="shared" si="156"/>
        <v>1.6987568681701714E-2</v>
      </c>
      <c r="GB142" s="2">
        <f t="shared" si="156"/>
        <v>1.5547068886379852E-2</v>
      </c>
      <c r="GC142" s="2">
        <f t="shared" si="156"/>
        <v>2.1858210729935604E-2</v>
      </c>
      <c r="GD142" s="2">
        <f t="shared" si="156"/>
        <v>2.4141855290471331E-2</v>
      </c>
      <c r="GE142" s="2">
        <f t="shared" si="156"/>
        <v>2.5367926414429708E-2</v>
      </c>
      <c r="GF142" s="2">
        <f t="shared" si="156"/>
        <v>1.8594752013615792E-2</v>
      </c>
      <c r="GG142" s="2">
        <f t="shared" si="156"/>
        <v>1.7268072056608404E-2</v>
      </c>
      <c r="GH142" s="2">
        <f t="shared" si="156"/>
        <v>1.6630346590235611E-2</v>
      </c>
      <c r="GI142" s="2">
        <f t="shared" si="156"/>
        <v>1.4439818902620931E-2</v>
      </c>
      <c r="GJ142" s="2">
        <f t="shared" si="156"/>
        <v>1.2204238401461062E-2</v>
      </c>
      <c r="GK142" s="2">
        <f t="shared" si="156"/>
        <v>1.2462001609935641E-2</v>
      </c>
      <c r="GM142" s="86">
        <f t="shared" si="157"/>
        <v>5.6336516103929559E-42</v>
      </c>
      <c r="GN142" s="86">
        <f t="shared" si="157"/>
        <v>9.82936226737717E-61</v>
      </c>
      <c r="GO142" s="86">
        <f t="shared" si="157"/>
        <v>1.128317860798039E-69</v>
      </c>
      <c r="GP142" s="86">
        <f t="shared" si="157"/>
        <v>1.310333249721519E-75</v>
      </c>
      <c r="GQ142" s="86">
        <f t="shared" si="157"/>
        <v>4.109324246614439E-77</v>
      </c>
      <c r="GR142" s="86">
        <f t="shared" si="157"/>
        <v>2.3109970472164277E-67</v>
      </c>
      <c r="GS142" s="86">
        <f t="shared" si="157"/>
        <v>1.6776234831448551E-34</v>
      </c>
      <c r="GT142" s="86">
        <f t="shared" si="157"/>
        <v>3.4021239979127743E-24</v>
      </c>
      <c r="GU142" s="86">
        <f t="shared" si="157"/>
        <v>2.2591161746107125E-46</v>
      </c>
      <c r="GV142" s="86">
        <f t="shared" si="157"/>
        <v>2.8299618164179556E-43</v>
      </c>
      <c r="GW142" s="86">
        <f t="shared" si="157"/>
        <v>1.2327103402899601E-68</v>
      </c>
      <c r="GX142" s="86">
        <f t="shared" si="157"/>
        <v>3.8458089553254366E-120</v>
      </c>
      <c r="GY142" s="86">
        <f t="shared" si="157"/>
        <v>1.7330559382560451E-93</v>
      </c>
      <c r="GZ142" s="86">
        <f t="shared" si="157"/>
        <v>2.6000789818673443E-108</v>
      </c>
      <c r="HA142" s="86">
        <f t="shared" si="157"/>
        <v>1.2981497605726428E-117</v>
      </c>
      <c r="HC142" s="86">
        <f t="shared" si="153"/>
        <v>1.7326050378618106E-11</v>
      </c>
      <c r="HD142" s="86">
        <f t="shared" si="153"/>
        <v>2.0154658424360087E-18</v>
      </c>
      <c r="HE142" s="86">
        <f t="shared" si="153"/>
        <v>1.4318053389283804E-20</v>
      </c>
      <c r="HF142" s="86">
        <f t="shared" si="153"/>
        <v>2.6375282827337956E-20</v>
      </c>
      <c r="HG142" s="86">
        <f t="shared" si="153"/>
        <v>1.0152185962574436E-37</v>
      </c>
      <c r="HH142" s="86">
        <f t="shared" si="153"/>
        <v>2.4677532930366022E-30</v>
      </c>
      <c r="HI142" s="86">
        <f t="shared" si="153"/>
        <v>9.5808449332371309E-32</v>
      </c>
      <c r="HJ142" s="86">
        <f t="shared" si="153"/>
        <v>3.2120324759773122E-40</v>
      </c>
      <c r="HK142" s="86">
        <f t="shared" si="153"/>
        <v>1.2672130645743214E-32</v>
      </c>
      <c r="HL142" s="86">
        <f t="shared" si="161"/>
        <v>4.1353268822654927E-36</v>
      </c>
      <c r="HM142" s="86">
        <f t="shared" si="161"/>
        <v>9.4835260109798554E-50</v>
      </c>
      <c r="HN142" s="86">
        <f t="shared" si="161"/>
        <v>1.6618249668743093E-33</v>
      </c>
      <c r="HO142" s="86">
        <f t="shared" si="161"/>
        <v>5.0798363021520972E-30</v>
      </c>
      <c r="HP142" s="86">
        <f t="shared" si="161"/>
        <v>1.0417373849468696E-30</v>
      </c>
      <c r="HQ142" s="86">
        <f t="shared" si="161"/>
        <v>2.0169031186356568E-42</v>
      </c>
      <c r="HS142" s="86">
        <f t="shared" si="158"/>
        <v>6.0727175993994485E-3</v>
      </c>
      <c r="HT142" s="86">
        <f t="shared" si="158"/>
        <v>1.0823328506776727E-2</v>
      </c>
      <c r="HU142" s="86">
        <f t="shared" si="158"/>
        <v>1.06966875933502E-2</v>
      </c>
      <c r="HV142" s="86">
        <f t="shared" si="158"/>
        <v>4.9633677390531475E-3</v>
      </c>
      <c r="HW142" s="86">
        <f t="shared" si="158"/>
        <v>2.6389738149747936E-3</v>
      </c>
      <c r="HX142" s="86">
        <f t="shared" si="158"/>
        <v>1.4217644373444827E-3</v>
      </c>
      <c r="HY142" s="86">
        <f t="shared" si="158"/>
        <v>7.5226846769185151E-3</v>
      </c>
      <c r="HZ142" s="86">
        <f t="shared" si="158"/>
        <v>1.522134178966957E-2</v>
      </c>
      <c r="IA142" s="86">
        <f t="shared" si="158"/>
        <v>1.5696199594860662E-2</v>
      </c>
      <c r="IB142" s="86">
        <f t="shared" si="158"/>
        <v>1.5472247959662415E-2</v>
      </c>
      <c r="IC142" s="86">
        <f t="shared" si="158"/>
        <v>6.3166506470924083E-3</v>
      </c>
      <c r="ID142" s="86">
        <f t="shared" si="158"/>
        <v>1.9014066284958496E-3</v>
      </c>
      <c r="IE142" s="86">
        <f t="shared" si="158"/>
        <v>3.0659528619838869E-3</v>
      </c>
      <c r="IF142" s="86">
        <f t="shared" si="158"/>
        <v>3.6795006073132917E-3</v>
      </c>
      <c r="IG142" s="86">
        <f t="shared" si="158"/>
        <v>8.9433249261000221E-3</v>
      </c>
      <c r="II142" s="86">
        <f t="shared" si="159"/>
        <v>3.1725293971376286E-46</v>
      </c>
      <c r="IJ142" s="86">
        <f t="shared" si="159"/>
        <v>2.0518269521056777E-36</v>
      </c>
      <c r="IK142" s="86">
        <f t="shared" si="159"/>
        <v>4.2339251776852642E-41</v>
      </c>
      <c r="IL142" s="86">
        <f t="shared" si="159"/>
        <v>5.5182491581831365E-53</v>
      </c>
      <c r="IM142" s="86">
        <f t="shared" si="159"/>
        <v>3.9903269097742057E-54</v>
      </c>
      <c r="IN142" s="86">
        <f t="shared" si="159"/>
        <v>4.5146900266173422E-61</v>
      </c>
      <c r="IO142" s="86">
        <f t="shared" si="159"/>
        <v>1.0487611770411129E-47</v>
      </c>
      <c r="IP142" s="86">
        <f t="shared" si="159"/>
        <v>1.4804882568827535E-46</v>
      </c>
      <c r="IQ142" s="86">
        <f t="shared" si="159"/>
        <v>5.4356579108890703E-53</v>
      </c>
      <c r="IR142" s="86">
        <f t="shared" si="159"/>
        <v>1.9407201843530097E-42</v>
      </c>
      <c r="IS142" s="86">
        <f t="shared" si="159"/>
        <v>4.4977789941121445E-45</v>
      </c>
      <c r="IT142" s="86">
        <f t="shared" si="159"/>
        <v>2.5876471390148287E-54</v>
      </c>
      <c r="IU142" s="86">
        <f t="shared" si="159"/>
        <v>1.2437282551812277E-50</v>
      </c>
      <c r="IV142" s="86">
        <f t="shared" si="159"/>
        <v>2.0481447226802956E-30</v>
      </c>
      <c r="IW142" s="86">
        <f t="shared" si="159"/>
        <v>2.69102789158332E-22</v>
      </c>
      <c r="IY142" s="86">
        <f t="shared" si="160"/>
        <v>6.0727176167254988E-3</v>
      </c>
      <c r="IZ142" s="86">
        <f t="shared" si="160"/>
        <v>1.0823328506776728E-2</v>
      </c>
      <c r="JA142" s="86">
        <f t="shared" si="160"/>
        <v>1.06966875933502E-2</v>
      </c>
      <c r="JB142" s="86">
        <f t="shared" si="160"/>
        <v>4.9633677390531475E-3</v>
      </c>
      <c r="JC142" s="86">
        <f t="shared" si="160"/>
        <v>2.6389738149747936E-3</v>
      </c>
      <c r="JD142" s="86">
        <f t="shared" si="160"/>
        <v>1.4217644373444827E-3</v>
      </c>
      <c r="JE142" s="86">
        <f t="shared" si="160"/>
        <v>7.5226846769185151E-3</v>
      </c>
      <c r="JF142" s="86">
        <f t="shared" si="160"/>
        <v>1.522134178966957E-2</v>
      </c>
      <c r="JG142" s="86">
        <f t="shared" si="160"/>
        <v>1.5696199594860662E-2</v>
      </c>
      <c r="JH142" s="86">
        <f t="shared" si="160"/>
        <v>1.5472247959662415E-2</v>
      </c>
      <c r="JI142" s="86">
        <f t="shared" si="160"/>
        <v>6.3166506470924083E-3</v>
      </c>
      <c r="JJ142" s="86">
        <f t="shared" si="160"/>
        <v>1.9014066284958496E-3</v>
      </c>
      <c r="JK142" s="86">
        <f t="shared" si="160"/>
        <v>3.0659528619838869E-3</v>
      </c>
      <c r="JL142" s="86">
        <f t="shared" si="160"/>
        <v>3.6795006073132917E-3</v>
      </c>
      <c r="JM142" s="86">
        <f t="shared" si="160"/>
        <v>8.9433249261000221E-3</v>
      </c>
    </row>
    <row r="143" spans="2:273" x14ac:dyDescent="0.25">
      <c r="B143" s="2">
        <v>116</v>
      </c>
      <c r="C143" s="37">
        <v>60.420999999999999</v>
      </c>
      <c r="D143" s="37">
        <v>58.872999999999998</v>
      </c>
      <c r="E143" s="37">
        <v>58.21</v>
      </c>
      <c r="F143" s="37">
        <v>60.984000000000002</v>
      </c>
      <c r="G143" s="37">
        <v>55.064999999999998</v>
      </c>
      <c r="H143" s="37">
        <v>54.805999999999997</v>
      </c>
      <c r="I143" s="37">
        <v>54.033000000000001</v>
      </c>
      <c r="J143" s="37">
        <v>56.152999999999999</v>
      </c>
      <c r="K143" s="37">
        <v>55.78</v>
      </c>
      <c r="L143" s="37">
        <v>58.048000000000002</v>
      </c>
      <c r="M143" s="37">
        <v>59.524000000000001</v>
      </c>
      <c r="N143" s="37">
        <v>59.429000000000002</v>
      </c>
      <c r="O143" s="37">
        <v>62.777999999999999</v>
      </c>
      <c r="P143" s="37">
        <v>73.790000000000006</v>
      </c>
      <c r="Q143" s="37">
        <v>101.468</v>
      </c>
      <c r="S143" s="4">
        <f t="shared" si="162"/>
        <v>61.061941390964698</v>
      </c>
      <c r="T143" s="4">
        <f t="shared" si="162"/>
        <v>59.260935755023255</v>
      </c>
      <c r="U143" s="4">
        <f t="shared" si="162"/>
        <v>58.047761491922699</v>
      </c>
      <c r="V143" s="4">
        <f t="shared" si="162"/>
        <v>61.022902420020998</v>
      </c>
      <c r="W143" s="4">
        <f t="shared" si="162"/>
        <v>54.670633912769119</v>
      </c>
      <c r="X143" s="4">
        <f t="shared" si="162"/>
        <v>55.623313829984063</v>
      </c>
      <c r="Y143" s="4">
        <f t="shared" si="162"/>
        <v>54.930102868013293</v>
      </c>
      <c r="Z143" s="4">
        <f t="shared" si="162"/>
        <v>56.673580904210041</v>
      </c>
      <c r="AA143" s="4">
        <f t="shared" si="162"/>
        <v>59.853004959071875</v>
      </c>
      <c r="AB143" s="4">
        <f t="shared" si="162"/>
        <v>59.350403995276437</v>
      </c>
      <c r="AC143" s="4">
        <f t="shared" si="162"/>
        <v>58.282031392713108</v>
      </c>
      <c r="AD143" s="4">
        <f t="shared" si="162"/>
        <v>59.318726597182788</v>
      </c>
      <c r="AE143" s="4">
        <f t="shared" si="162"/>
        <v>62.760405730721182</v>
      </c>
      <c r="AF143" s="4">
        <f t="shared" si="162"/>
        <v>72.436865662129918</v>
      </c>
      <c r="AG143" s="4">
        <f t="shared" si="162"/>
        <v>101.48373876909218</v>
      </c>
      <c r="AI143" s="4">
        <f t="shared" si="163"/>
        <v>-0.6409413909646986</v>
      </c>
      <c r="AJ143" s="4">
        <f t="shared" si="163"/>
        <v>-0.38793575502325695</v>
      </c>
      <c r="AK143" s="4">
        <f t="shared" si="163"/>
        <v>0.16223850807730145</v>
      </c>
      <c r="AL143" s="4">
        <f t="shared" si="163"/>
        <v>-3.8902420020995976E-2</v>
      </c>
      <c r="AM143" s="4">
        <f t="shared" si="163"/>
        <v>0.39436608723087829</v>
      </c>
      <c r="AN143" s="4">
        <f t="shared" si="163"/>
        <v>-0.81731382998406588</v>
      </c>
      <c r="AO143" s="4">
        <f t="shared" si="163"/>
        <v>-0.89710286801329175</v>
      </c>
      <c r="AP143" s="4">
        <f t="shared" si="163"/>
        <v>-0.52058090421004266</v>
      </c>
      <c r="AQ143" s="4">
        <f t="shared" si="163"/>
        <v>-4.0730049590718735</v>
      </c>
      <c r="AR143" s="4">
        <f t="shared" si="163"/>
        <v>-1.3024039952764355</v>
      </c>
      <c r="AS143" s="4">
        <f t="shared" si="163"/>
        <v>1.2419686072868927</v>
      </c>
      <c r="AT143" s="4">
        <f t="shared" si="163"/>
        <v>0.11027340281721365</v>
      </c>
      <c r="AU143" s="4">
        <f t="shared" si="163"/>
        <v>1.759426927881691E-2</v>
      </c>
      <c r="AV143" s="4">
        <f t="shared" si="163"/>
        <v>1.3531343378700882</v>
      </c>
      <c r="AW143" s="4">
        <f t="shared" si="163"/>
        <v>-1.573876909218086E-2</v>
      </c>
      <c r="AY143" s="2">
        <f t="shared" si="154"/>
        <v>61.04918781517631</v>
      </c>
      <c r="AZ143" s="2">
        <f t="shared" si="154"/>
        <v>59.045076935167053</v>
      </c>
      <c r="BA143" s="2">
        <f t="shared" si="154"/>
        <v>57.634850669091357</v>
      </c>
      <c r="BB143" s="2">
        <f t="shared" si="154"/>
        <v>60.637188437915086</v>
      </c>
      <c r="BC143" s="2">
        <f t="shared" si="154"/>
        <v>54.369419122379078</v>
      </c>
      <c r="BD143" s="2">
        <f t="shared" si="154"/>
        <v>55.431242654538728</v>
      </c>
      <c r="BE143" s="2">
        <f t="shared" si="154"/>
        <v>53.923806144895231</v>
      </c>
      <c r="BF143" s="2">
        <f t="shared" si="154"/>
        <v>54.724126631311385</v>
      </c>
      <c r="BG143" s="2">
        <f t="shared" si="154"/>
        <v>58.122737043004292</v>
      </c>
      <c r="BH143" s="2">
        <f t="shared" si="154"/>
        <v>57.181651739822172</v>
      </c>
      <c r="BI143" s="2">
        <f t="shared" si="154"/>
        <v>57.225193986061221</v>
      </c>
      <c r="BJ143" s="2">
        <f t="shared" si="154"/>
        <v>58.849730321155484</v>
      </c>
      <c r="BK143" s="2">
        <f t="shared" si="154"/>
        <v>62.059838494678473</v>
      </c>
      <c r="BL143" s="2">
        <f t="shared" si="154"/>
        <v>70.690812588518213</v>
      </c>
      <c r="BM143" s="2">
        <f t="shared" si="154"/>
        <v>95.669989987152292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>
        <f t="shared" si="155"/>
        <v>60.984000000000002</v>
      </c>
      <c r="CI143" s="2">
        <f t="shared" si="155"/>
        <v>55.064999999999998</v>
      </c>
      <c r="CJ143" s="2">
        <f t="shared" si="155"/>
        <v>54.805999999999997</v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>
        <f t="shared" si="155"/>
        <v>59.429000000000002</v>
      </c>
      <c r="CQ143" s="2">
        <f t="shared" si="155"/>
        <v>62.777999999999999</v>
      </c>
      <c r="CR143" s="2">
        <f t="shared" si="155"/>
        <v>73.790000000000006</v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>
        <f t="shared" si="113"/>
        <v>60.984000000000002</v>
      </c>
      <c r="CY143" s="2">
        <f t="shared" si="114"/>
        <v>55.064999999999998</v>
      </c>
      <c r="CZ143" s="2">
        <f t="shared" si="115"/>
        <v>54.805999999999997</v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>
        <f t="shared" si="121"/>
        <v>59.429000000000002</v>
      </c>
      <c r="DG143" s="2">
        <f t="shared" si="122"/>
        <v>62.777999999999999</v>
      </c>
      <c r="DH143" s="2">
        <f t="shared" si="123"/>
        <v>73.790000000000006</v>
      </c>
      <c r="DI143" s="2" t="str">
        <f t="shared" si="124"/>
        <v/>
      </c>
      <c r="DK143" s="2">
        <f t="shared" si="164"/>
        <v>113.63400136752139</v>
      </c>
      <c r="DL143" s="2">
        <f t="shared" si="164"/>
        <v>107.87522167487685</v>
      </c>
      <c r="DM143" s="2">
        <f t="shared" si="164"/>
        <v>99.57074114774116</v>
      </c>
      <c r="DN143" s="2">
        <f t="shared" si="164"/>
        <v>102.11284236453203</v>
      </c>
      <c r="DO143" s="2">
        <f t="shared" si="164"/>
        <v>91.050263076923073</v>
      </c>
      <c r="DP143" s="2">
        <f t="shared" si="164"/>
        <v>94.449025691699575</v>
      </c>
      <c r="DQ143" s="2">
        <f t="shared" si="164"/>
        <v>20.320081027667996</v>
      </c>
      <c r="DR143" s="2">
        <f t="shared" si="164"/>
        <v>66.371688744588766</v>
      </c>
      <c r="DS143" s="2">
        <f t="shared" si="164"/>
        <v>80.19627056277055</v>
      </c>
      <c r="DT143" s="2">
        <f t="shared" si="164"/>
        <v>83.533743083003955</v>
      </c>
      <c r="DU143" s="2">
        <f t="shared" si="164"/>
        <v>90.498777536231884</v>
      </c>
      <c r="DV143" s="2">
        <f t="shared" si="164"/>
        <v>100.39823521367521</v>
      </c>
      <c r="DW143" s="2">
        <f t="shared" si="164"/>
        <v>100.57639384615385</v>
      </c>
      <c r="DX143" s="2">
        <f t="shared" si="164"/>
        <v>115.18715873015874</v>
      </c>
      <c r="DY143" s="2">
        <f t="shared" si="164"/>
        <v>124.21530495726495</v>
      </c>
      <c r="EA143" s="2">
        <f t="shared" si="152"/>
        <v>60.97589663641007</v>
      </c>
      <c r="EB143" s="2">
        <f t="shared" si="152"/>
        <v>58.975503211630723</v>
      </c>
      <c r="EC143" s="2">
        <f t="shared" si="152"/>
        <v>57.578682531685573</v>
      </c>
      <c r="ED143" s="2">
        <f t="shared" si="152"/>
        <v>60.57894198706628</v>
      </c>
      <c r="EE143" s="2">
        <f t="shared" si="151"/>
        <v>54.30731972000337</v>
      </c>
      <c r="EF143" s="2">
        <f t="shared" si="151"/>
        <v>55.365237916272299</v>
      </c>
      <c r="EG143" s="2">
        <f t="shared" si="151"/>
        <v>53.978005161921104</v>
      </c>
      <c r="EH143" s="2">
        <f t="shared" si="151"/>
        <v>54.701164201704351</v>
      </c>
      <c r="EI143" s="2">
        <f t="shared" si="151"/>
        <v>58.071845384637065</v>
      </c>
      <c r="EJ143" s="2">
        <f t="shared" si="151"/>
        <v>57.134706235879392</v>
      </c>
      <c r="EK143" s="2">
        <f t="shared" si="151"/>
        <v>57.171378369618068</v>
      </c>
      <c r="EL143" s="2">
        <f t="shared" si="151"/>
        <v>58.784241305317344</v>
      </c>
      <c r="EM143" s="2">
        <f t="shared" si="135"/>
        <v>62.00123952784886</v>
      </c>
      <c r="EN143" s="2">
        <f t="shared" si="135"/>
        <v>70.630393337521767</v>
      </c>
      <c r="EO143" s="2">
        <f t="shared" si="135"/>
        <v>95.680463367905702</v>
      </c>
      <c r="EQ143" s="2">
        <f t="shared" si="165"/>
        <v>60.979319821741313</v>
      </c>
      <c r="ER143" s="2">
        <f t="shared" si="165"/>
        <v>58.969235622465405</v>
      </c>
      <c r="ES143" s="2">
        <f t="shared" si="165"/>
        <v>57.575160940017803</v>
      </c>
      <c r="ET143" s="2">
        <f t="shared" si="165"/>
        <v>60.589583202386784</v>
      </c>
      <c r="EU143" s="2">
        <f t="shared" si="165"/>
        <v>54.326356136765213</v>
      </c>
      <c r="EV143" s="2">
        <f t="shared" si="165"/>
        <v>55.430202289629221</v>
      </c>
      <c r="EW143" s="2">
        <f t="shared" si="165"/>
        <v>54.046159120008319</v>
      </c>
      <c r="EX143" s="2">
        <f t="shared" si="165"/>
        <v>54.743980722862204</v>
      </c>
      <c r="EY143" s="2">
        <f t="shared" si="165"/>
        <v>58.352674835275522</v>
      </c>
      <c r="EZ143" s="2">
        <f t="shared" si="165"/>
        <v>57.171278798701309</v>
      </c>
      <c r="FA143" s="2">
        <f t="shared" si="165"/>
        <v>57.198172029155081</v>
      </c>
      <c r="FB143" s="2">
        <f t="shared" si="165"/>
        <v>58.840463005202452</v>
      </c>
      <c r="FC143" s="2">
        <f t="shared" si="165"/>
        <v>62.028420196256008</v>
      </c>
      <c r="FD143" s="2">
        <f t="shared" si="165"/>
        <v>70.478106099197063</v>
      </c>
      <c r="FE143" s="2">
        <f t="shared" si="165"/>
        <v>91.737442899465378</v>
      </c>
      <c r="FG143" s="2">
        <f t="shared" si="166"/>
        <v>0.99860925925114408</v>
      </c>
      <c r="FH143" s="2">
        <f t="shared" si="166"/>
        <v>0.99857418530090325</v>
      </c>
      <c r="FI143" s="2">
        <f t="shared" si="166"/>
        <v>0.99866079868910018</v>
      </c>
      <c r="FJ143" s="2">
        <f t="shared" si="166"/>
        <v>0.99860276244045254</v>
      </c>
      <c r="FK143" s="2">
        <f t="shared" si="166"/>
        <v>0.99831953036074539</v>
      </c>
      <c r="FL143" s="2">
        <f t="shared" si="166"/>
        <v>0.99833949185866266</v>
      </c>
      <c r="FM143" s="2">
        <f t="shared" si="166"/>
        <v>0.99834128127483446</v>
      </c>
      <c r="FN143" s="2">
        <f t="shared" si="166"/>
        <v>0.99812933288830052</v>
      </c>
      <c r="FO143" s="2">
        <f t="shared" si="166"/>
        <v>0.99805195606503361</v>
      </c>
      <c r="FP143" s="2">
        <f t="shared" si="166"/>
        <v>0.99824989180266932</v>
      </c>
      <c r="FQ143" s="2">
        <f t="shared" si="166"/>
        <v>0.99840044081830437</v>
      </c>
      <c r="FR143" s="2">
        <f t="shared" si="166"/>
        <v>0.99845087049132952</v>
      </c>
      <c r="FS143" s="2">
        <f t="shared" si="166"/>
        <v>0.99849205488649029</v>
      </c>
      <c r="FT143" s="2">
        <f t="shared" si="166"/>
        <v>0.9985983113205027</v>
      </c>
      <c r="FU143" s="2">
        <f t="shared" si="166"/>
        <v>0.99848113458098409</v>
      </c>
      <c r="FW143" s="2">
        <f t="shared" si="156"/>
        <v>1.6769982810795194E-2</v>
      </c>
      <c r="FX143" s="2">
        <f t="shared" si="156"/>
        <v>2.3647662019337053E-2</v>
      </c>
      <c r="FY143" s="2">
        <f t="shared" si="156"/>
        <v>1.9219303828890047E-2</v>
      </c>
      <c r="FZ143" s="2">
        <f t="shared" si="156"/>
        <v>2.0084665188425804E-2</v>
      </c>
      <c r="GA143" s="2">
        <f t="shared" si="156"/>
        <v>1.859602108843942E-2</v>
      </c>
      <c r="GB143" s="2">
        <f t="shared" si="156"/>
        <v>1.7021490609199379E-2</v>
      </c>
      <c r="GC143" s="2">
        <f t="shared" si="156"/>
        <v>2.3916615139656774E-2</v>
      </c>
      <c r="GD143" s="2">
        <f t="shared" si="156"/>
        <v>2.6409505905686012E-2</v>
      </c>
      <c r="GE143" s="2">
        <f t="shared" si="156"/>
        <v>2.7747467605794753E-2</v>
      </c>
      <c r="GF143" s="2">
        <f t="shared" si="156"/>
        <v>2.0352228489249766E-2</v>
      </c>
      <c r="GG143" s="2">
        <f t="shared" si="156"/>
        <v>1.8902572955804938E-2</v>
      </c>
      <c r="GH143" s="2">
        <f t="shared" si="156"/>
        <v>1.8205602163724417E-2</v>
      </c>
      <c r="GI143" s="2">
        <f t="shared" si="156"/>
        <v>1.5810919952741951E-2</v>
      </c>
      <c r="GJ143" s="2">
        <f t="shared" si="156"/>
        <v>1.3365943672172954E-2</v>
      </c>
      <c r="GK143" s="2">
        <f t="shared" si="156"/>
        <v>1.3647904014526238E-2</v>
      </c>
      <c r="GM143" s="86">
        <f t="shared" si="157"/>
        <v>1.4864639451793899E-43</v>
      </c>
      <c r="GN143" s="86">
        <f t="shared" si="157"/>
        <v>4.1992868440249983E-63</v>
      </c>
      <c r="GO143" s="86">
        <f t="shared" si="157"/>
        <v>2.2520763180305597E-72</v>
      </c>
      <c r="GP143" s="86">
        <f t="shared" si="157"/>
        <v>1.3891011145318632E-78</v>
      </c>
      <c r="GQ143" s="86">
        <f t="shared" si="157"/>
        <v>3.8874836234278246E-80</v>
      </c>
      <c r="GR143" s="86">
        <f t="shared" si="157"/>
        <v>6.0221219280561319E-70</v>
      </c>
      <c r="GS143" s="86">
        <f t="shared" si="157"/>
        <v>8.7303774424354718E-36</v>
      </c>
      <c r="GT143" s="86">
        <f t="shared" si="157"/>
        <v>4.5206712043323897E-25</v>
      </c>
      <c r="GU143" s="86">
        <f t="shared" si="157"/>
        <v>4.0440075050607067E-48</v>
      </c>
      <c r="GV143" s="86">
        <f t="shared" si="157"/>
        <v>6.5777051342397183E-45</v>
      </c>
      <c r="GW143" s="86">
        <f t="shared" si="157"/>
        <v>2.8298828840032948E-71</v>
      </c>
      <c r="GX143" s="86">
        <f t="shared" si="157"/>
        <v>7.5475150879993206E-125</v>
      </c>
      <c r="GY143" s="86">
        <f t="shared" si="157"/>
        <v>4.104483677409582E-97</v>
      </c>
      <c r="GZ143" s="86">
        <f t="shared" si="157"/>
        <v>1.6213219054643027E-112</v>
      </c>
      <c r="HA143" s="86">
        <f t="shared" si="157"/>
        <v>3.5396855782059736E-122</v>
      </c>
      <c r="HC143" s="86">
        <f t="shared" si="153"/>
        <v>2.7873042642753013E-12</v>
      </c>
      <c r="HD143" s="86">
        <f t="shared" si="153"/>
        <v>8.4516855913047412E-20</v>
      </c>
      <c r="HE143" s="86">
        <f t="shared" si="153"/>
        <v>4.4292009950390357E-22</v>
      </c>
      <c r="HF143" s="86">
        <f t="shared" si="153"/>
        <v>8.9630505099778269E-22</v>
      </c>
      <c r="HG143" s="86">
        <f t="shared" si="153"/>
        <v>1.499128799110457E-40</v>
      </c>
      <c r="HH143" s="86">
        <f t="shared" si="153"/>
        <v>1.5872838336120027E-32</v>
      </c>
      <c r="HI143" s="86">
        <f t="shared" si="153"/>
        <v>5.5221892972335764E-34</v>
      </c>
      <c r="HJ143" s="86">
        <f t="shared" si="153"/>
        <v>4.9489699763850631E-43</v>
      </c>
      <c r="HK143" s="86">
        <f t="shared" si="153"/>
        <v>7.7251880383563891E-35</v>
      </c>
      <c r="HL143" s="86">
        <f t="shared" si="161"/>
        <v>1.0425250862064916E-38</v>
      </c>
      <c r="HM143" s="86">
        <f t="shared" si="161"/>
        <v>1.8883837814097417E-53</v>
      </c>
      <c r="HN143" s="86">
        <f t="shared" si="161"/>
        <v>5.6421727327569448E-36</v>
      </c>
      <c r="HO143" s="86">
        <f t="shared" si="161"/>
        <v>2.5335607647000068E-32</v>
      </c>
      <c r="HP143" s="86">
        <f t="shared" si="161"/>
        <v>4.4592388802277372E-33</v>
      </c>
      <c r="HQ143" s="86">
        <f t="shared" si="161"/>
        <v>1.18983685196033E-45</v>
      </c>
      <c r="HS143" s="86">
        <f t="shared" si="158"/>
        <v>1.0543931930617622E-2</v>
      </c>
      <c r="HT143" s="86">
        <f t="shared" si="158"/>
        <v>1.7851790345148826E-2</v>
      </c>
      <c r="HU143" s="86">
        <f t="shared" si="158"/>
        <v>1.7734843241602995E-2</v>
      </c>
      <c r="HV143" s="86">
        <f t="shared" si="158"/>
        <v>9.3189303642376795E-3</v>
      </c>
      <c r="HW143" s="86">
        <f t="shared" si="158"/>
        <v>5.119227703238108E-3</v>
      </c>
      <c r="HX143" s="86">
        <f t="shared" si="158"/>
        <v>2.9380707256654662E-3</v>
      </c>
      <c r="HY143" s="86">
        <f t="shared" si="158"/>
        <v>1.3690917907245184E-2</v>
      </c>
      <c r="HZ143" s="86">
        <f t="shared" si="158"/>
        <v>2.6654000739552784E-2</v>
      </c>
      <c r="IA143" s="86">
        <f t="shared" si="158"/>
        <v>2.8696761625064578E-2</v>
      </c>
      <c r="IB143" s="86">
        <f t="shared" si="158"/>
        <v>2.5482375128182626E-2</v>
      </c>
      <c r="IC143" s="86">
        <f t="shared" si="158"/>
        <v>1.1041293966556827E-2</v>
      </c>
      <c r="ID143" s="86">
        <f t="shared" si="158"/>
        <v>3.7501892433432354E-3</v>
      </c>
      <c r="IE143" s="86">
        <f t="shared" si="158"/>
        <v>5.6327291796936458E-3</v>
      </c>
      <c r="IF143" s="86">
        <f t="shared" si="158"/>
        <v>6.1417148342897939E-3</v>
      </c>
      <c r="IG143" s="86">
        <f t="shared" si="158"/>
        <v>1.3494595495329168E-2</v>
      </c>
      <c r="II143" s="86">
        <f t="shared" si="159"/>
        <v>2.7985568249936776E-44</v>
      </c>
      <c r="IJ143" s="86">
        <f t="shared" si="159"/>
        <v>9.3048093719658201E-35</v>
      </c>
      <c r="IK143" s="86">
        <f t="shared" si="159"/>
        <v>2.5578872702960766E-39</v>
      </c>
      <c r="IL143" s="86">
        <f t="shared" si="159"/>
        <v>1.2133897864836118E-50</v>
      </c>
      <c r="IM143" s="86">
        <f t="shared" si="159"/>
        <v>8.899890400357064E-52</v>
      </c>
      <c r="IN143" s="86">
        <f t="shared" si="159"/>
        <v>1.8048769941376252E-58</v>
      </c>
      <c r="IO143" s="86">
        <f t="shared" si="159"/>
        <v>1.659349345089149E-45</v>
      </c>
      <c r="IP143" s="86">
        <f t="shared" si="159"/>
        <v>2.3610487392936392E-44</v>
      </c>
      <c r="IQ143" s="86">
        <f t="shared" si="159"/>
        <v>1.9390802406337252E-50</v>
      </c>
      <c r="IR143" s="86">
        <f t="shared" si="159"/>
        <v>1.4327447594064183E-40</v>
      </c>
      <c r="IS143" s="86">
        <f t="shared" si="159"/>
        <v>4.0261486722969189E-43</v>
      </c>
      <c r="IT143" s="86">
        <f t="shared" si="159"/>
        <v>5.7192966018345776E-52</v>
      </c>
      <c r="IU143" s="86">
        <f t="shared" si="159"/>
        <v>1.5930182497666355E-48</v>
      </c>
      <c r="IV143" s="86">
        <f t="shared" si="159"/>
        <v>3.1910604551352759E-29</v>
      </c>
      <c r="IW143" s="86">
        <f t="shared" si="159"/>
        <v>1.9619243247113633E-21</v>
      </c>
      <c r="IY143" s="86">
        <f t="shared" si="160"/>
        <v>1.0543931933404927E-2</v>
      </c>
      <c r="IZ143" s="86">
        <f t="shared" si="160"/>
        <v>1.7851790345148826E-2</v>
      </c>
      <c r="JA143" s="86">
        <f t="shared" si="160"/>
        <v>1.7734843241602995E-2</v>
      </c>
      <c r="JB143" s="86">
        <f t="shared" si="160"/>
        <v>9.3189303642376795E-3</v>
      </c>
      <c r="JC143" s="86">
        <f t="shared" si="160"/>
        <v>5.119227703238108E-3</v>
      </c>
      <c r="JD143" s="86">
        <f t="shared" si="160"/>
        <v>2.9380707256654662E-3</v>
      </c>
      <c r="JE143" s="86">
        <f t="shared" si="160"/>
        <v>1.3690917907245184E-2</v>
      </c>
      <c r="JF143" s="86">
        <f t="shared" si="160"/>
        <v>2.6654000739552784E-2</v>
      </c>
      <c r="JG143" s="86">
        <f t="shared" si="160"/>
        <v>2.8696761625064578E-2</v>
      </c>
      <c r="JH143" s="86">
        <f t="shared" si="160"/>
        <v>2.5482375128182626E-2</v>
      </c>
      <c r="JI143" s="86">
        <f t="shared" si="160"/>
        <v>1.1041293966556827E-2</v>
      </c>
      <c r="JJ143" s="86">
        <f t="shared" si="160"/>
        <v>3.7501892433432354E-3</v>
      </c>
      <c r="JK143" s="86">
        <f t="shared" si="160"/>
        <v>5.6327291796936458E-3</v>
      </c>
      <c r="JL143" s="86">
        <f t="shared" si="160"/>
        <v>6.1417148342897939E-3</v>
      </c>
      <c r="JM143" s="86">
        <f t="shared" si="160"/>
        <v>1.3494595495329168E-2</v>
      </c>
    </row>
    <row r="144" spans="2:273" x14ac:dyDescent="0.25">
      <c r="B144" s="2">
        <v>117</v>
      </c>
      <c r="C144" s="37">
        <v>61.737000000000002</v>
      </c>
      <c r="D144" s="37">
        <v>59.143000000000001</v>
      </c>
      <c r="E144" s="37">
        <v>56.838999999999999</v>
      </c>
      <c r="F144" s="37">
        <v>60.645000000000003</v>
      </c>
      <c r="G144" s="37">
        <v>54.484000000000002</v>
      </c>
      <c r="H144" s="37">
        <v>54.097000000000001</v>
      </c>
      <c r="I144" s="37">
        <v>54.689</v>
      </c>
      <c r="J144" s="37">
        <v>57.372999999999998</v>
      </c>
      <c r="K144" s="37">
        <v>56.695</v>
      </c>
      <c r="L144" s="37">
        <v>58.661000000000001</v>
      </c>
      <c r="M144" s="37">
        <v>57.619</v>
      </c>
      <c r="N144" s="37">
        <v>59.015999999999998</v>
      </c>
      <c r="O144" s="37">
        <v>62.317</v>
      </c>
      <c r="P144" s="37">
        <v>75.031999999999996</v>
      </c>
      <c r="Q144" s="37">
        <v>103.48399999999999</v>
      </c>
      <c r="S144" s="4">
        <f t="shared" si="162"/>
        <v>60.96656271996865</v>
      </c>
      <c r="T144" s="4">
        <f t="shared" si="162"/>
        <v>59.243724055635816</v>
      </c>
      <c r="U144" s="4">
        <f t="shared" si="162"/>
        <v>58.150426258919524</v>
      </c>
      <c r="V144" s="4">
        <f t="shared" si="162"/>
        <v>61.180253664087552</v>
      </c>
      <c r="W144" s="4">
        <f t="shared" si="162"/>
        <v>54.781843958551015</v>
      </c>
      <c r="X144" s="4">
        <f t="shared" si="162"/>
        <v>55.604768234427162</v>
      </c>
      <c r="Y144" s="4">
        <f t="shared" si="162"/>
        <v>55.425514975974451</v>
      </c>
      <c r="Z144" s="4">
        <f t="shared" si="162"/>
        <v>57.609847021201134</v>
      </c>
      <c r="AA144" s="4">
        <f t="shared" si="162"/>
        <v>60.553645054974595</v>
      </c>
      <c r="AB144" s="4">
        <f t="shared" si="162"/>
        <v>60.2498058540721</v>
      </c>
      <c r="AC144" s="4">
        <f t="shared" si="162"/>
        <v>58.787931349511631</v>
      </c>
      <c r="AD144" s="4">
        <f t="shared" si="162"/>
        <v>59.542752139404719</v>
      </c>
      <c r="AE144" s="4">
        <f t="shared" si="162"/>
        <v>63.103662037026176</v>
      </c>
      <c r="AF144" s="4">
        <f t="shared" si="162"/>
        <v>73.297674901827349</v>
      </c>
      <c r="AG144" s="4">
        <f t="shared" si="162"/>
        <v>104.09882187189496</v>
      </c>
      <c r="AI144" s="4">
        <f t="shared" si="163"/>
        <v>0.77043728003135215</v>
      </c>
      <c r="AJ144" s="4">
        <f t="shared" si="163"/>
        <v>-0.10072405563581555</v>
      </c>
      <c r="AK144" s="4">
        <f t="shared" si="163"/>
        <v>-1.3114262589195249</v>
      </c>
      <c r="AL144" s="4">
        <f t="shared" si="163"/>
        <v>-0.53525366408754849</v>
      </c>
      <c r="AM144" s="4">
        <f t="shared" si="163"/>
        <v>-0.29784395855101309</v>
      </c>
      <c r="AN144" s="4">
        <f t="shared" si="163"/>
        <v>-1.5077682344271608</v>
      </c>
      <c r="AO144" s="4">
        <f t="shared" si="163"/>
        <v>-0.73651497597445115</v>
      </c>
      <c r="AP144" s="4">
        <f t="shared" si="163"/>
        <v>-0.23684702120113599</v>
      </c>
      <c r="AQ144" s="4">
        <f t="shared" si="163"/>
        <v>-3.8586450549745948</v>
      </c>
      <c r="AR144" s="4">
        <f t="shared" si="163"/>
        <v>-1.5888058540720991</v>
      </c>
      <c r="AS144" s="4">
        <f t="shared" si="163"/>
        <v>-1.1689313495116309</v>
      </c>
      <c r="AT144" s="4">
        <f t="shared" si="163"/>
        <v>-0.52675213940472077</v>
      </c>
      <c r="AU144" s="4">
        <f t="shared" si="163"/>
        <v>-0.78666203702617565</v>
      </c>
      <c r="AV144" s="4">
        <f t="shared" si="163"/>
        <v>1.734325098172647</v>
      </c>
      <c r="AW144" s="4">
        <f t="shared" si="163"/>
        <v>-0.61482187189496074</v>
      </c>
      <c r="AY144" s="2">
        <f t="shared" ref="AY144:BM160" si="167">IF(OR($B144 &lt; C$230, $B144 &gt; C$233), #N/A, ((1-FG144)*DK144) + (FG144 - FW144)*EA144 + (FW144*EQ144))</f>
        <v>60.946375023862082</v>
      </c>
      <c r="AZ144" s="2">
        <f t="shared" si="167"/>
        <v>58.918643940807861</v>
      </c>
      <c r="BA144" s="2">
        <f t="shared" si="167"/>
        <v>57.526033603076712</v>
      </c>
      <c r="BB144" s="2">
        <f t="shared" si="167"/>
        <v>60.53001523675411</v>
      </c>
      <c r="BC144" s="2">
        <f t="shared" si="167"/>
        <v>54.254856377661838</v>
      </c>
      <c r="BD144" s="2">
        <f t="shared" si="167"/>
        <v>55.247996676181195</v>
      </c>
      <c r="BE144" s="2">
        <f t="shared" si="167"/>
        <v>53.782887676681206</v>
      </c>
      <c r="BF144" s="2">
        <f t="shared" si="167"/>
        <v>54.56936904175695</v>
      </c>
      <c r="BG144" s="2">
        <f t="shared" si="167"/>
        <v>57.776022235186389</v>
      </c>
      <c r="BH144" s="2">
        <f t="shared" si="167"/>
        <v>57.012723034298034</v>
      </c>
      <c r="BI144" s="2">
        <f t="shared" si="167"/>
        <v>57.107779016692291</v>
      </c>
      <c r="BJ144" s="2">
        <f t="shared" si="167"/>
        <v>58.706833282278097</v>
      </c>
      <c r="BK144" s="2">
        <f t="shared" si="167"/>
        <v>61.931519170011718</v>
      </c>
      <c r="BL144" s="2">
        <f t="shared" si="167"/>
        <v>70.595565827886176</v>
      </c>
      <c r="BM144" s="2">
        <f t="shared" si="167"/>
        <v>95.891175679706691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>
        <f t="shared" si="168"/>
        <v>54.484000000000002</v>
      </c>
      <c r="CJ144" s="2">
        <f t="shared" si="168"/>
        <v>54.097000000000001</v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>
        <f t="shared" si="168"/>
        <v>59.015999999999998</v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>
        <f t="shared" si="114"/>
        <v>54.484000000000002</v>
      </c>
      <c r="CZ144" s="2">
        <f t="shared" si="115"/>
        <v>54.097000000000001</v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>
        <f t="shared" si="121"/>
        <v>59.015999999999998</v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114.07978153846156</v>
      </c>
      <c r="DL144" s="2">
        <f t="shared" si="164"/>
        <v>108.2504389709907</v>
      </c>
      <c r="DM144" s="2">
        <f t="shared" si="164"/>
        <v>99.8684706959707</v>
      </c>
      <c r="DN144" s="2">
        <f t="shared" si="164"/>
        <v>102.42056650246306</v>
      </c>
      <c r="DO144" s="2">
        <f t="shared" si="164"/>
        <v>91.327523846153838</v>
      </c>
      <c r="DP144" s="2">
        <f t="shared" si="164"/>
        <v>94.774789525691673</v>
      </c>
      <c r="DQ144" s="2">
        <f t="shared" si="164"/>
        <v>19.687255928853773</v>
      </c>
      <c r="DR144" s="2">
        <f t="shared" si="164"/>
        <v>66.336835497835523</v>
      </c>
      <c r="DS144" s="2">
        <f t="shared" si="164"/>
        <v>80.339108225108205</v>
      </c>
      <c r="DT144" s="2">
        <f t="shared" si="164"/>
        <v>83.70518972332016</v>
      </c>
      <c r="DU144" s="2">
        <f t="shared" si="164"/>
        <v>90.751037971014497</v>
      </c>
      <c r="DV144" s="2">
        <f t="shared" si="164"/>
        <v>100.74052683760684</v>
      </c>
      <c r="DW144" s="2">
        <f t="shared" si="164"/>
        <v>100.89628615384615</v>
      </c>
      <c r="DX144" s="2">
        <f t="shared" si="164"/>
        <v>115.57876190476192</v>
      </c>
      <c r="DY144" s="2">
        <f t="shared" si="164"/>
        <v>124.54345094017093</v>
      </c>
      <c r="EA144" s="2">
        <f t="shared" si="152"/>
        <v>60.878904593500721</v>
      </c>
      <c r="EB144" s="2">
        <f t="shared" si="152"/>
        <v>58.854557673856533</v>
      </c>
      <c r="EC144" s="2">
        <f t="shared" si="152"/>
        <v>57.474531959715087</v>
      </c>
      <c r="ED144" s="2">
        <f t="shared" si="152"/>
        <v>60.476712048324821</v>
      </c>
      <c r="EE144" s="2">
        <f t="shared" si="151"/>
        <v>54.197386852936695</v>
      </c>
      <c r="EF144" s="2">
        <f t="shared" si="151"/>
        <v>55.186329997931558</v>
      </c>
      <c r="EG144" s="2">
        <f t="shared" si="151"/>
        <v>53.832151137404054</v>
      </c>
      <c r="EH144" s="2">
        <f t="shared" si="151"/>
        <v>54.54770449037423</v>
      </c>
      <c r="EI144" s="2">
        <f t="shared" si="151"/>
        <v>57.724664199600021</v>
      </c>
      <c r="EJ144" s="2">
        <f t="shared" si="151"/>
        <v>56.968821754905335</v>
      </c>
      <c r="EK144" s="2">
        <f t="shared" si="151"/>
        <v>57.057879315001898</v>
      </c>
      <c r="EL144" s="2">
        <f t="shared" si="151"/>
        <v>58.646085166582594</v>
      </c>
      <c r="EM144" s="2">
        <f t="shared" si="135"/>
        <v>61.877257150972802</v>
      </c>
      <c r="EN144" s="2">
        <f t="shared" si="135"/>
        <v>70.540620698517856</v>
      </c>
      <c r="EO144" s="2">
        <f t="shared" si="135"/>
        <v>95.915281597920682</v>
      </c>
      <c r="EQ144" s="2">
        <f t="shared" si="165"/>
        <v>60.878018984202946</v>
      </c>
      <c r="ER144" s="2">
        <f t="shared" si="165"/>
        <v>58.84859927296371</v>
      </c>
      <c r="ES144" s="2">
        <f t="shared" si="165"/>
        <v>57.461078908650514</v>
      </c>
      <c r="ET144" s="2">
        <f t="shared" si="165"/>
        <v>60.469784734288126</v>
      </c>
      <c r="EU144" s="2">
        <f t="shared" si="165"/>
        <v>54.22466549229722</v>
      </c>
      <c r="EV144" s="2">
        <f t="shared" si="165"/>
        <v>55.277839115386662</v>
      </c>
      <c r="EW144" s="2">
        <f t="shared" si="165"/>
        <v>53.923783280849904</v>
      </c>
      <c r="EX144" s="2">
        <f t="shared" si="165"/>
        <v>54.601304439413724</v>
      </c>
      <c r="EY144" s="2">
        <f t="shared" si="165"/>
        <v>58.092900316135868</v>
      </c>
      <c r="EZ144" s="2">
        <f t="shared" si="165"/>
        <v>57.023613237012995</v>
      </c>
      <c r="FA144" s="2">
        <f t="shared" si="165"/>
        <v>57.093681139353748</v>
      </c>
      <c r="FB144" s="2">
        <f t="shared" si="165"/>
        <v>58.709718126601459</v>
      </c>
      <c r="FC144" s="2">
        <f t="shared" si="165"/>
        <v>61.911543783907348</v>
      </c>
      <c r="FD144" s="2">
        <f t="shared" si="165"/>
        <v>70.360475102384612</v>
      </c>
      <c r="FE144" s="2">
        <f t="shared" si="165"/>
        <v>91.648450491346622</v>
      </c>
      <c r="FG144" s="2">
        <f t="shared" si="166"/>
        <v>0.99873147413265806</v>
      </c>
      <c r="FH144" s="2">
        <f t="shared" si="166"/>
        <v>0.99869947838096018</v>
      </c>
      <c r="FI144" s="2">
        <f t="shared" si="166"/>
        <v>0.99877848995149976</v>
      </c>
      <c r="FJ144" s="2">
        <f t="shared" si="166"/>
        <v>0.99872554751710618</v>
      </c>
      <c r="FK144" s="2">
        <f t="shared" si="166"/>
        <v>0.99846716682430614</v>
      </c>
      <c r="FL144" s="2">
        <f t="shared" si="166"/>
        <v>0.99848537727970765</v>
      </c>
      <c r="FM144" s="2">
        <f t="shared" si="166"/>
        <v>0.99848700972338245</v>
      </c>
      <c r="FN144" s="2">
        <f t="shared" si="166"/>
        <v>0.99829365045484897</v>
      </c>
      <c r="FO144" s="2">
        <f t="shared" si="166"/>
        <v>0.99822305823595503</v>
      </c>
      <c r="FP144" s="2">
        <f t="shared" si="166"/>
        <v>0.9984036365290978</v>
      </c>
      <c r="FQ144" s="2">
        <f t="shared" si="166"/>
        <v>0.9985409793398885</v>
      </c>
      <c r="FR144" s="2">
        <f t="shared" si="166"/>
        <v>0.99858698449317962</v>
      </c>
      <c r="FS144" s="2">
        <f t="shared" si="166"/>
        <v>0.99862455521342564</v>
      </c>
      <c r="FT144" s="2">
        <f t="shared" si="166"/>
        <v>0.99872148704753338</v>
      </c>
      <c r="FU144" s="2">
        <f t="shared" si="166"/>
        <v>0.99861459312344281</v>
      </c>
      <c r="FW144" s="2">
        <f t="shared" ref="FW144:GK160" si="169">POWER(10,($B144-C$232)/C$229)/(1+POWER(10,($B144-C$232)/C$229))</f>
        <v>1.8358218048813303E-2</v>
      </c>
      <c r="FX144" s="2">
        <f t="shared" si="169"/>
        <v>2.5870123526892139E-2</v>
      </c>
      <c r="FY144" s="2">
        <f t="shared" si="169"/>
        <v>2.1034544420597351E-2</v>
      </c>
      <c r="FZ144" s="2">
        <f t="shared" si="169"/>
        <v>2.1979806475703155E-2</v>
      </c>
      <c r="GA144" s="2">
        <f t="shared" si="169"/>
        <v>2.0353615022641769E-2</v>
      </c>
      <c r="GB144" s="2">
        <f t="shared" si="169"/>
        <v>1.8633094001384978E-2</v>
      </c>
      <c r="GC144" s="2">
        <f t="shared" si="169"/>
        <v>2.6163676125620684E-2</v>
      </c>
      <c r="GD144" s="2">
        <f t="shared" si="169"/>
        <v>2.8883853028952355E-2</v>
      </c>
      <c r="GE144" s="2">
        <f t="shared" si="169"/>
        <v>3.0343263534003153E-2</v>
      </c>
      <c r="GF144" s="2">
        <f t="shared" si="169"/>
        <v>2.2272042594731322E-2</v>
      </c>
      <c r="GG144" s="2">
        <f t="shared" si="169"/>
        <v>2.0688529712127288E-2</v>
      </c>
      <c r="GH144" s="2">
        <f t="shared" si="169"/>
        <v>1.9927045088243844E-2</v>
      </c>
      <c r="GI144" s="2">
        <f t="shared" si="169"/>
        <v>1.7309924274239386E-2</v>
      </c>
      <c r="GJ144" s="2">
        <f t="shared" si="169"/>
        <v>1.4636591598564758E-2</v>
      </c>
      <c r="GK144" s="2">
        <f t="shared" si="169"/>
        <v>1.4944950782266257E-2</v>
      </c>
      <c r="GM144" s="86">
        <f t="shared" ref="GM144:HA160" si="170" xml:space="preserve"> _xlfn.NORM.DIST($B144, C$7, ABS(C$11), TRUE) * _xlfn.NORM.DIST(($B144 - C$7)*C$15, 0, ABS(C$11), TRUE) * 2</f>
        <v>3.6597288151314027E-45</v>
      </c>
      <c r="GN144" s="86">
        <f t="shared" si="170"/>
        <v>1.6122696358089517E-65</v>
      </c>
      <c r="GO144" s="86">
        <f t="shared" si="170"/>
        <v>3.9843542798088019E-75</v>
      </c>
      <c r="GP144" s="86">
        <f t="shared" si="170"/>
        <v>1.2870434663122973E-81</v>
      </c>
      <c r="GQ144" s="86">
        <f t="shared" si="170"/>
        <v>3.2085359921861368E-83</v>
      </c>
      <c r="GR144" s="86">
        <f t="shared" si="170"/>
        <v>1.3996968280503011E-72</v>
      </c>
      <c r="GS144" s="86">
        <f t="shared" si="170"/>
        <v>4.2957543388117821E-37</v>
      </c>
      <c r="GT144" s="86">
        <f t="shared" si="170"/>
        <v>5.7843935359540443E-26</v>
      </c>
      <c r="GU144" s="86">
        <f t="shared" si="170"/>
        <v>6.7055179015637853E-50</v>
      </c>
      <c r="GV144" s="86">
        <f t="shared" si="170"/>
        <v>1.4228456822430631E-46</v>
      </c>
      <c r="GW144" s="86">
        <f t="shared" si="170"/>
        <v>5.7789880401007112E-74</v>
      </c>
      <c r="GX144" s="86">
        <f t="shared" si="170"/>
        <v>1.1995221380536942E-129</v>
      </c>
      <c r="GY144" s="86">
        <f t="shared" si="170"/>
        <v>8.2724256858070517E-101</v>
      </c>
      <c r="GZ144" s="86">
        <f t="shared" si="170"/>
        <v>8.3857854881362836E-117</v>
      </c>
      <c r="HA144" s="86">
        <f t="shared" si="170"/>
        <v>7.8809568331018784E-127</v>
      </c>
      <c r="HC144" s="86">
        <f t="shared" si="153"/>
        <v>4.1936913416539354E-13</v>
      </c>
      <c r="HD144" s="86">
        <f t="shared" si="153"/>
        <v>3.1379910430912641E-21</v>
      </c>
      <c r="HE144" s="86">
        <f t="shared" si="153"/>
        <v>1.2027943412213984E-23</v>
      </c>
      <c r="HF144" s="86">
        <f t="shared" si="153"/>
        <v>2.6878482615315304E-23</v>
      </c>
      <c r="HG144" s="86">
        <f t="shared" si="153"/>
        <v>1.7344706735217274E-43</v>
      </c>
      <c r="HH144" s="86">
        <f t="shared" si="153"/>
        <v>8.4992090290319472E-35</v>
      </c>
      <c r="HI144" s="86">
        <f t="shared" si="153"/>
        <v>2.6511898279513205E-36</v>
      </c>
      <c r="HJ144" s="86">
        <f t="shared" si="153"/>
        <v>6.0828774149793646E-46</v>
      </c>
      <c r="HK144" s="86">
        <f t="shared" si="153"/>
        <v>3.9570343754249141E-37</v>
      </c>
      <c r="HL144" s="86">
        <f t="shared" si="161"/>
        <v>2.1190716116257295E-41</v>
      </c>
      <c r="HM144" s="86">
        <f t="shared" si="161"/>
        <v>2.7468189975447315E-57</v>
      </c>
      <c r="HN144" s="86">
        <f t="shared" si="161"/>
        <v>1.5529946570153375E-38</v>
      </c>
      <c r="HO144" s="86">
        <f t="shared" si="161"/>
        <v>1.0303619016053443E-34</v>
      </c>
      <c r="HP144" s="86">
        <f t="shared" si="161"/>
        <v>1.545767070568557E-35</v>
      </c>
      <c r="HQ144" s="86">
        <f t="shared" si="161"/>
        <v>5.2984589049985205E-49</v>
      </c>
      <c r="HS144" s="86">
        <f t="shared" ref="HS144:IG160" si="171" xml:space="preserve"> _xlfn.NORM.DIST($B144, C$9, ABS(C$13), TRUE) * _xlfn.NORM.DIST(($B144 - C$9)*C$17, 0, ABS(C$13), TRUE) * 2</f>
        <v>1.7735542634580222E-2</v>
      </c>
      <c r="HT144" s="86">
        <f t="shared" si="171"/>
        <v>2.8596511469352309E-2</v>
      </c>
      <c r="HU144" s="86">
        <f t="shared" si="171"/>
        <v>2.8541499367774663E-2</v>
      </c>
      <c r="HV144" s="86">
        <f t="shared" si="171"/>
        <v>1.6809323608910638E-2</v>
      </c>
      <c r="HW144" s="86">
        <f t="shared" si="171"/>
        <v>9.5437960341046308E-3</v>
      </c>
      <c r="HX144" s="86">
        <f t="shared" si="171"/>
        <v>5.8139760113981274E-3</v>
      </c>
      <c r="HY144" s="86">
        <f t="shared" si="171"/>
        <v>2.3959977552873879E-2</v>
      </c>
      <c r="HZ144" s="86">
        <f t="shared" si="171"/>
        <v>4.4853164281940118E-2</v>
      </c>
      <c r="IA144" s="86">
        <f t="shared" si="171"/>
        <v>5.0071248924618797E-2</v>
      </c>
      <c r="IB144" s="86">
        <f t="shared" si="171"/>
        <v>4.0668831923236004E-2</v>
      </c>
      <c r="IC144" s="86">
        <f t="shared" si="171"/>
        <v>1.8677601648429069E-2</v>
      </c>
      <c r="ID144" s="86">
        <f t="shared" si="171"/>
        <v>7.1094522344188477E-3</v>
      </c>
      <c r="IE144" s="86">
        <f t="shared" si="171"/>
        <v>1.0000536817547966E-2</v>
      </c>
      <c r="IF144" s="86">
        <f t="shared" si="171"/>
        <v>1.0000000053161375E-2</v>
      </c>
      <c r="IG144" s="86">
        <f t="shared" si="171"/>
        <v>1.9982697212505847E-2</v>
      </c>
      <c r="II144" s="86">
        <f t="shared" ref="II144:IW160" si="172" xml:space="preserve"> _xlfn.NORM.DIST($B144, C$10, ABS(C$14), TRUE) * _xlfn.NORM.DIST(($B144 - C$10)*C$18, 0, ABS(C$14), TRUE) * 2</f>
        <v>2.2354883904612729E-42</v>
      </c>
      <c r="IJ144" s="86">
        <f t="shared" si="172"/>
        <v>3.8483939544730652E-33</v>
      </c>
      <c r="IK144" s="86">
        <f t="shared" si="172"/>
        <v>1.4068447768333882E-37</v>
      </c>
      <c r="IL144" s="86">
        <f t="shared" si="172"/>
        <v>2.3541327679935257E-48</v>
      </c>
      <c r="IM144" s="86">
        <f t="shared" si="172"/>
        <v>1.755115619772908E-49</v>
      </c>
      <c r="IN144" s="86">
        <f t="shared" si="172"/>
        <v>6.3137368137151899E-56</v>
      </c>
      <c r="IO144" s="86">
        <f t="shared" si="172"/>
        <v>2.3215310852683832E-43</v>
      </c>
      <c r="IP144" s="86">
        <f t="shared" si="172"/>
        <v>3.317577891357152E-42</v>
      </c>
      <c r="IQ144" s="86">
        <f t="shared" si="172"/>
        <v>5.9600590694028999E-48</v>
      </c>
      <c r="IR144" s="86">
        <f t="shared" si="172"/>
        <v>9.5709541124789723E-39</v>
      </c>
      <c r="IS144" s="86">
        <f t="shared" si="172"/>
        <v>3.2526972715017671E-41</v>
      </c>
      <c r="IT144" s="86">
        <f t="shared" si="172"/>
        <v>1.1186623954646481E-49</v>
      </c>
      <c r="IU144" s="86">
        <f t="shared" si="172"/>
        <v>1.8351294200572559E-46</v>
      </c>
      <c r="IV144" s="86">
        <f t="shared" si="172"/>
        <v>4.6949107598793736E-28</v>
      </c>
      <c r="IW144" s="86">
        <f t="shared" si="172"/>
        <v>1.3723382467496887E-20</v>
      </c>
      <c r="IY144" s="86">
        <f t="shared" ref="IY144:JM160" si="173">GM144+HC144+HS144+II144</f>
        <v>1.7735542634999591E-2</v>
      </c>
      <c r="IZ144" s="86">
        <f t="shared" si="173"/>
        <v>2.8596511469352309E-2</v>
      </c>
      <c r="JA144" s="86">
        <f t="shared" si="173"/>
        <v>2.8541499367774663E-2</v>
      </c>
      <c r="JB144" s="86">
        <f t="shared" si="173"/>
        <v>1.6809323608910638E-2</v>
      </c>
      <c r="JC144" s="86">
        <f t="shared" si="173"/>
        <v>9.5437960341046308E-3</v>
      </c>
      <c r="JD144" s="86">
        <f t="shared" si="173"/>
        <v>5.8139760113981274E-3</v>
      </c>
      <c r="JE144" s="86">
        <f t="shared" si="173"/>
        <v>2.3959977552873879E-2</v>
      </c>
      <c r="JF144" s="86">
        <f t="shared" si="173"/>
        <v>4.4853164281940118E-2</v>
      </c>
      <c r="JG144" s="86">
        <f t="shared" si="173"/>
        <v>5.0071248924618797E-2</v>
      </c>
      <c r="JH144" s="86">
        <f t="shared" si="173"/>
        <v>4.0668831923236004E-2</v>
      </c>
      <c r="JI144" s="86">
        <f t="shared" si="173"/>
        <v>1.8677601648429069E-2</v>
      </c>
      <c r="JJ144" s="86">
        <f t="shared" si="173"/>
        <v>7.1094522344188477E-3</v>
      </c>
      <c r="JK144" s="86">
        <f t="shared" si="173"/>
        <v>1.0000536817547966E-2</v>
      </c>
      <c r="JL144" s="86">
        <f t="shared" si="173"/>
        <v>1.0000000053161375E-2</v>
      </c>
      <c r="JM144" s="86">
        <f t="shared" si="173"/>
        <v>1.9982697212505847E-2</v>
      </c>
    </row>
    <row r="145" spans="2:273" x14ac:dyDescent="0.25">
      <c r="B145" s="2">
        <v>118</v>
      </c>
      <c r="C145" s="37">
        <v>61.658000000000001</v>
      </c>
      <c r="D145" s="37">
        <v>58.396999999999998</v>
      </c>
      <c r="E145" s="37">
        <v>57.258000000000003</v>
      </c>
      <c r="F145" s="37">
        <v>61.902999999999999</v>
      </c>
      <c r="G145" s="37">
        <v>55.177</v>
      </c>
      <c r="H145" s="37">
        <v>54.402999999999999</v>
      </c>
      <c r="I145" s="37">
        <v>55.622999999999998</v>
      </c>
      <c r="J145" s="37">
        <v>58.423999999999999</v>
      </c>
      <c r="K145" s="37">
        <v>59.593000000000004</v>
      </c>
      <c r="L145" s="37">
        <v>60.354999999999997</v>
      </c>
      <c r="M145" s="37">
        <v>58.031999999999996</v>
      </c>
      <c r="N145" s="37">
        <v>58.651000000000003</v>
      </c>
      <c r="O145" s="37">
        <v>63.27</v>
      </c>
      <c r="P145" s="37">
        <v>75.081000000000003</v>
      </c>
      <c r="Q145" s="37">
        <v>106.839</v>
      </c>
      <c r="S145" s="4">
        <f t="shared" si="162"/>
        <v>60.874855973701479</v>
      </c>
      <c r="T145" s="4">
        <f t="shared" si="162"/>
        <v>59.266646677440733</v>
      </c>
      <c r="U145" s="4">
        <f t="shared" si="162"/>
        <v>58.33116301772268</v>
      </c>
      <c r="V145" s="4">
        <f t="shared" si="162"/>
        <v>61.472328926839694</v>
      </c>
      <c r="W145" s="4">
        <f t="shared" si="162"/>
        <v>55.023831530024957</v>
      </c>
      <c r="X145" s="4">
        <f t="shared" si="162"/>
        <v>55.69769880155836</v>
      </c>
      <c r="Y145" s="4">
        <f t="shared" si="162"/>
        <v>56.210127828164573</v>
      </c>
      <c r="Z145" s="4">
        <f t="shared" si="162"/>
        <v>58.951153476050521</v>
      </c>
      <c r="AA145" s="4">
        <f t="shared" si="162"/>
        <v>61.662290771599331</v>
      </c>
      <c r="AB145" s="4">
        <f t="shared" si="162"/>
        <v>61.509464273541759</v>
      </c>
      <c r="AC145" s="4">
        <f t="shared" si="162"/>
        <v>59.567607998878891</v>
      </c>
      <c r="AD145" s="4">
        <f t="shared" si="162"/>
        <v>59.99189947881699</v>
      </c>
      <c r="AE145" s="4">
        <f t="shared" si="162"/>
        <v>63.693291193606527</v>
      </c>
      <c r="AF145" s="4">
        <f t="shared" si="162"/>
        <v>74.570895343886775</v>
      </c>
      <c r="AG145" s="4">
        <f t="shared" si="162"/>
        <v>107.46145469721756</v>
      </c>
      <c r="AI145" s="4">
        <f t="shared" si="163"/>
        <v>0.78314402629852253</v>
      </c>
      <c r="AJ145" s="4">
        <f t="shared" si="163"/>
        <v>-0.86964667744073409</v>
      </c>
      <c r="AK145" s="4">
        <f t="shared" si="163"/>
        <v>-1.0731630177226776</v>
      </c>
      <c r="AL145" s="4">
        <f t="shared" si="163"/>
        <v>0.43067107316030473</v>
      </c>
      <c r="AM145" s="4">
        <f t="shared" si="163"/>
        <v>0.15316846997504285</v>
      </c>
      <c r="AN145" s="4">
        <f t="shared" si="163"/>
        <v>-1.2946988015583614</v>
      </c>
      <c r="AO145" s="4">
        <f t="shared" si="163"/>
        <v>-0.58712782816457576</v>
      </c>
      <c r="AP145" s="4">
        <f t="shared" si="163"/>
        <v>-0.52715347605052187</v>
      </c>
      <c r="AQ145" s="4">
        <f t="shared" si="163"/>
        <v>-2.0692907715993272</v>
      </c>
      <c r="AR145" s="4">
        <f t="shared" si="163"/>
        <v>-1.1544642735417625</v>
      </c>
      <c r="AS145" s="4">
        <f t="shared" si="163"/>
        <v>-1.5356079988788949</v>
      </c>
      <c r="AT145" s="4">
        <f t="shared" si="163"/>
        <v>-1.3408994788169863</v>
      </c>
      <c r="AU145" s="4">
        <f t="shared" si="163"/>
        <v>-0.42329119360652356</v>
      </c>
      <c r="AV145" s="4">
        <f t="shared" si="163"/>
        <v>0.51010465611322786</v>
      </c>
      <c r="AW145" s="4">
        <f t="shared" si="163"/>
        <v>-0.62245469721756308</v>
      </c>
      <c r="AY145" s="2">
        <f t="shared" si="167"/>
        <v>60.843991645732082</v>
      </c>
      <c r="AZ145" s="2">
        <f t="shared" si="167"/>
        <v>58.792635507085123</v>
      </c>
      <c r="BA145" s="2">
        <f t="shared" si="167"/>
        <v>57.417524109715103</v>
      </c>
      <c r="BB145" s="2">
        <f t="shared" si="167"/>
        <v>60.423126965614131</v>
      </c>
      <c r="BC145" s="2">
        <f t="shared" si="167"/>
        <v>54.140699981738436</v>
      </c>
      <c r="BD145" s="2">
        <f t="shared" si="167"/>
        <v>55.065219806609669</v>
      </c>
      <c r="BE145" s="2">
        <f t="shared" si="167"/>
        <v>53.641797459903131</v>
      </c>
      <c r="BF145" s="2">
        <f t="shared" si="167"/>
        <v>54.414811881612181</v>
      </c>
      <c r="BG145" s="2">
        <f t="shared" si="167"/>
        <v>57.430047051702992</v>
      </c>
      <c r="BH145" s="2">
        <f t="shared" si="167"/>
        <v>56.844138581235264</v>
      </c>
      <c r="BI145" s="2">
        <f t="shared" si="167"/>
        <v>56.990720796889605</v>
      </c>
      <c r="BJ145" s="2">
        <f t="shared" si="167"/>
        <v>58.564350798161243</v>
      </c>
      <c r="BK145" s="2">
        <f t="shared" si="167"/>
        <v>61.803568163191898</v>
      </c>
      <c r="BL145" s="2">
        <f t="shared" si="167"/>
        <v>70.500597105726072</v>
      </c>
      <c r="BM145" s="2">
        <f t="shared" si="167"/>
        <v>96.111276361661012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114.52556170940173</v>
      </c>
      <c r="DL145" s="2">
        <f t="shared" si="164"/>
        <v>108.62565626710455</v>
      </c>
      <c r="DM145" s="2">
        <f t="shared" si="164"/>
        <v>100.16620024420025</v>
      </c>
      <c r="DN145" s="2">
        <f t="shared" si="164"/>
        <v>102.72829064039411</v>
      </c>
      <c r="DO145" s="2">
        <f t="shared" si="164"/>
        <v>91.604784615384602</v>
      </c>
      <c r="DP145" s="2">
        <f t="shared" si="164"/>
        <v>95.100553359683772</v>
      </c>
      <c r="DQ145" s="2">
        <f t="shared" si="164"/>
        <v>19.054430830039536</v>
      </c>
      <c r="DR145" s="2">
        <f t="shared" si="164"/>
        <v>66.301982251082265</v>
      </c>
      <c r="DS145" s="2">
        <f t="shared" si="164"/>
        <v>80.481945887445875</v>
      </c>
      <c r="DT145" s="2">
        <f t="shared" si="164"/>
        <v>83.876636363636365</v>
      </c>
      <c r="DU145" s="2">
        <f t="shared" si="164"/>
        <v>91.003298405797096</v>
      </c>
      <c r="DV145" s="2">
        <f t="shared" si="164"/>
        <v>101.08281846153847</v>
      </c>
      <c r="DW145" s="2">
        <f t="shared" si="164"/>
        <v>101.21617846153846</v>
      </c>
      <c r="DX145" s="2">
        <f t="shared" si="164"/>
        <v>115.9703650793651</v>
      </c>
      <c r="DY145" s="2">
        <f t="shared" si="164"/>
        <v>124.87159692307691</v>
      </c>
      <c r="EA145" s="2">
        <f t="shared" si="152"/>
        <v>60.781912550591372</v>
      </c>
      <c r="EB145" s="2">
        <f t="shared" si="152"/>
        <v>58.733612136082328</v>
      </c>
      <c r="EC145" s="2">
        <f t="shared" si="152"/>
        <v>57.370381387744608</v>
      </c>
      <c r="ED145" s="2">
        <f t="shared" si="152"/>
        <v>60.374482109583361</v>
      </c>
      <c r="EE145" s="2">
        <f t="shared" si="151"/>
        <v>54.08745398587002</v>
      </c>
      <c r="EF145" s="2">
        <f t="shared" si="151"/>
        <v>55.007422079590818</v>
      </c>
      <c r="EG145" s="2">
        <f t="shared" si="151"/>
        <v>53.686297112886997</v>
      </c>
      <c r="EH145" s="2">
        <f t="shared" si="151"/>
        <v>54.394244779044101</v>
      </c>
      <c r="EI145" s="2">
        <f t="shared" si="151"/>
        <v>57.377483014562983</v>
      </c>
      <c r="EJ145" s="2">
        <f t="shared" si="151"/>
        <v>56.802937273931285</v>
      </c>
      <c r="EK145" s="2">
        <f t="shared" si="151"/>
        <v>56.944380260385728</v>
      </c>
      <c r="EL145" s="2">
        <f t="shared" si="151"/>
        <v>58.507929027847851</v>
      </c>
      <c r="EM145" s="2">
        <f t="shared" si="135"/>
        <v>61.753274774096752</v>
      </c>
      <c r="EN145" s="2">
        <f t="shared" si="135"/>
        <v>70.450848059513945</v>
      </c>
      <c r="EO145" s="2">
        <f t="shared" si="135"/>
        <v>96.150099827935662</v>
      </c>
      <c r="EQ145" s="2">
        <f t="shared" si="165"/>
        <v>60.776718146664585</v>
      </c>
      <c r="ER145" s="2">
        <f t="shared" si="165"/>
        <v>58.727962923462023</v>
      </c>
      <c r="ES145" s="2">
        <f t="shared" si="165"/>
        <v>57.346996877283217</v>
      </c>
      <c r="ET145" s="2">
        <f t="shared" si="165"/>
        <v>60.349986266189475</v>
      </c>
      <c r="EU145" s="2">
        <f t="shared" si="165"/>
        <v>54.122974847829234</v>
      </c>
      <c r="EV145" s="2">
        <f t="shared" si="165"/>
        <v>55.125475941144103</v>
      </c>
      <c r="EW145" s="2">
        <f t="shared" si="165"/>
        <v>53.801407441691481</v>
      </c>
      <c r="EX145" s="2">
        <f t="shared" si="165"/>
        <v>54.458628155965243</v>
      </c>
      <c r="EY145" s="2">
        <f t="shared" si="165"/>
        <v>57.833125796996221</v>
      </c>
      <c r="EZ145" s="2">
        <f t="shared" si="165"/>
        <v>56.875947675324689</v>
      </c>
      <c r="FA145" s="2">
        <f t="shared" si="165"/>
        <v>56.989190249552422</v>
      </c>
      <c r="FB145" s="2">
        <f t="shared" si="165"/>
        <v>58.578973248000466</v>
      </c>
      <c r="FC145" s="2">
        <f t="shared" si="165"/>
        <v>61.794667371558695</v>
      </c>
      <c r="FD145" s="2">
        <f t="shared" si="165"/>
        <v>70.242844105572146</v>
      </c>
      <c r="FE145" s="2">
        <f t="shared" si="165"/>
        <v>91.559458083227867</v>
      </c>
      <c r="FG145" s="2">
        <f t="shared" si="166"/>
        <v>0.99884296151436414</v>
      </c>
      <c r="FH145" s="2">
        <f t="shared" si="166"/>
        <v>0.99881377444468677</v>
      </c>
      <c r="FI145" s="2">
        <f t="shared" si="166"/>
        <v>0.99888584984692386</v>
      </c>
      <c r="FJ145" s="2">
        <f t="shared" si="166"/>
        <v>0.99883755516711314</v>
      </c>
      <c r="FK145" s="2">
        <f t="shared" si="166"/>
        <v>0.99860185095670007</v>
      </c>
      <c r="FL145" s="2">
        <f t="shared" si="166"/>
        <v>0.99861846354366757</v>
      </c>
      <c r="FM145" s="2">
        <f t="shared" si="166"/>
        <v>0.99861995274668658</v>
      </c>
      <c r="FN145" s="2">
        <f t="shared" si="166"/>
        <v>0.99844355703433407</v>
      </c>
      <c r="FO145" s="2">
        <f t="shared" si="166"/>
        <v>0.99837915642877784</v>
      </c>
      <c r="FP145" s="2">
        <f t="shared" si="166"/>
        <v>0.99854389468252736</v>
      </c>
      <c r="FQ145" s="2">
        <f t="shared" si="166"/>
        <v>0.99866918649595382</v>
      </c>
      <c r="FR145" s="2">
        <f t="shared" si="166"/>
        <v>0.99871115429935342</v>
      </c>
      <c r="FS145" s="2">
        <f t="shared" si="166"/>
        <v>0.99874542761204854</v>
      </c>
      <c r="FT145" s="2">
        <f t="shared" si="166"/>
        <v>0.9988338511428495</v>
      </c>
      <c r="FU145" s="2">
        <f t="shared" si="166"/>
        <v>0.99873633987049582</v>
      </c>
      <c r="FW145" s="2">
        <f t="shared" si="169"/>
        <v>2.0093796326301691E-2</v>
      </c>
      <c r="FX145" s="2">
        <f t="shared" si="169"/>
        <v>2.8295403799729335E-2</v>
      </c>
      <c r="FY145" s="2">
        <f t="shared" si="169"/>
        <v>2.3017208777174746E-2</v>
      </c>
      <c r="FZ145" s="2">
        <f t="shared" si="169"/>
        <v>2.4049380112039914E-2</v>
      </c>
      <c r="GA145" s="2">
        <f t="shared" si="169"/>
        <v>2.2273556945327306E-2</v>
      </c>
      <c r="GB145" s="2">
        <f t="shared" si="169"/>
        <v>2.0394119050437802E-2</v>
      </c>
      <c r="GC145" s="2">
        <f t="shared" si="169"/>
        <v>2.8615668038727043E-2</v>
      </c>
      <c r="GD145" s="2">
        <f t="shared" si="169"/>
        <v>3.1582505298274138E-2</v>
      </c>
      <c r="GE145" s="2">
        <f t="shared" si="169"/>
        <v>3.3173612331209357E-2</v>
      </c>
      <c r="GF145" s="2">
        <f t="shared" si="169"/>
        <v>2.4368446986301077E-2</v>
      </c>
      <c r="GG145" s="2">
        <f t="shared" si="169"/>
        <v>2.2639333809816149E-2</v>
      </c>
      <c r="GH145" s="2">
        <f t="shared" si="169"/>
        <v>2.1807644702738813E-2</v>
      </c>
      <c r="GI145" s="2">
        <f t="shared" si="169"/>
        <v>1.8948310291852635E-2</v>
      </c>
      <c r="GJ145" s="2">
        <f t="shared" si="169"/>
        <v>1.6026072944480361E-2</v>
      </c>
      <c r="GK145" s="2">
        <f t="shared" si="169"/>
        <v>1.6363219173016898E-2</v>
      </c>
      <c r="GM145" s="86">
        <f t="shared" si="170"/>
        <v>8.407522754608231E-47</v>
      </c>
      <c r="GN145" s="86">
        <f t="shared" si="170"/>
        <v>5.5629571068121929E-68</v>
      </c>
      <c r="GO145" s="86">
        <f t="shared" si="170"/>
        <v>6.2481307618602896E-78</v>
      </c>
      <c r="GP145" s="86">
        <f t="shared" si="170"/>
        <v>1.0422062948015941E-84</v>
      </c>
      <c r="GQ145" s="86">
        <f t="shared" si="170"/>
        <v>2.310358456283969E-86</v>
      </c>
      <c r="GR145" s="86">
        <f t="shared" si="170"/>
        <v>2.9016629870514668E-75</v>
      </c>
      <c r="GS145" s="86">
        <f t="shared" si="170"/>
        <v>1.9985193116707054E-38</v>
      </c>
      <c r="GT145" s="86">
        <f t="shared" si="170"/>
        <v>7.127049161160183E-27</v>
      </c>
      <c r="GU145" s="86">
        <f t="shared" si="170"/>
        <v>1.029897894536678E-51</v>
      </c>
      <c r="GV145" s="86">
        <f t="shared" si="170"/>
        <v>2.8643442250034081E-48</v>
      </c>
      <c r="GW145" s="86">
        <f t="shared" si="170"/>
        <v>1.0497968864842455E-76</v>
      </c>
      <c r="GX145" s="86">
        <f t="shared" si="170"/>
        <v>1.5438125039790433E-134</v>
      </c>
      <c r="GY145" s="86">
        <f t="shared" si="170"/>
        <v>1.418828025597355E-104</v>
      </c>
      <c r="GZ145" s="86">
        <f t="shared" si="170"/>
        <v>3.5975280756781171E-121</v>
      </c>
      <c r="HA145" s="86">
        <f t="shared" si="170"/>
        <v>1.4327214370704959E-131</v>
      </c>
      <c r="HC145" s="86">
        <f t="shared" si="153"/>
        <v>5.9007014395603622E-14</v>
      </c>
      <c r="HD145" s="86">
        <f t="shared" si="153"/>
        <v>1.0314893454398548E-22</v>
      </c>
      <c r="HE145" s="86">
        <f t="shared" si="153"/>
        <v>2.8671261856416068E-25</v>
      </c>
      <c r="HF145" s="86">
        <f t="shared" si="153"/>
        <v>7.1122505753599843E-25</v>
      </c>
      <c r="HG145" s="86">
        <f t="shared" si="153"/>
        <v>1.5721882505327338E-46</v>
      </c>
      <c r="HH145" s="86">
        <f t="shared" si="153"/>
        <v>3.7882407953155812E-37</v>
      </c>
      <c r="HI145" s="86">
        <f t="shared" si="153"/>
        <v>1.0601296436022061E-38</v>
      </c>
      <c r="HJ145" s="86">
        <f t="shared" si="153"/>
        <v>5.9639002330355969E-49</v>
      </c>
      <c r="HK145" s="86">
        <f t="shared" si="153"/>
        <v>1.7029494822727768E-39</v>
      </c>
      <c r="HL145" s="86">
        <f t="shared" si="161"/>
        <v>3.4725872198855573E-44</v>
      </c>
      <c r="HM145" s="86">
        <f t="shared" si="161"/>
        <v>2.9184516699815625E-61</v>
      </c>
      <c r="HN145" s="86">
        <f t="shared" si="161"/>
        <v>3.4651225554757155E-41</v>
      </c>
      <c r="HO145" s="86">
        <f t="shared" si="161"/>
        <v>3.4165277625217634E-37</v>
      </c>
      <c r="HP145" s="86">
        <f t="shared" si="161"/>
        <v>4.3387937127044056E-38</v>
      </c>
      <c r="HQ145" s="86">
        <f t="shared" si="161"/>
        <v>1.7808667014927708E-52</v>
      </c>
      <c r="HS145" s="86">
        <f t="shared" si="171"/>
        <v>2.8908926319689675E-2</v>
      </c>
      <c r="HT145" s="86">
        <f t="shared" si="171"/>
        <v>4.4501797299887354E-2</v>
      </c>
      <c r="HU145" s="86">
        <f t="shared" si="171"/>
        <v>4.4598867483742227E-2</v>
      </c>
      <c r="HV145" s="86">
        <f t="shared" si="171"/>
        <v>2.9140713030002586E-2</v>
      </c>
      <c r="HW145" s="86">
        <f t="shared" si="171"/>
        <v>1.71053753087369E-2</v>
      </c>
      <c r="HX145" s="86">
        <f t="shared" si="171"/>
        <v>1.1020733058112913E-2</v>
      </c>
      <c r="HY145" s="86">
        <f t="shared" si="171"/>
        <v>4.0338074827238023E-2</v>
      </c>
      <c r="HZ145" s="86">
        <f t="shared" si="171"/>
        <v>7.2569541171521604E-2</v>
      </c>
      <c r="IA145" s="86">
        <f t="shared" si="171"/>
        <v>8.3430926635169766E-2</v>
      </c>
      <c r="IB145" s="86">
        <f t="shared" si="171"/>
        <v>6.2916652138664431E-2</v>
      </c>
      <c r="IC145" s="86">
        <f t="shared" si="171"/>
        <v>3.0585893338111462E-2</v>
      </c>
      <c r="ID145" s="86">
        <f t="shared" si="171"/>
        <v>1.2958688912468583E-2</v>
      </c>
      <c r="IE145" s="86">
        <f t="shared" si="171"/>
        <v>1.7163206240635727E-2</v>
      </c>
      <c r="IF145" s="86">
        <f t="shared" si="171"/>
        <v>1.5885273260773415E-2</v>
      </c>
      <c r="IG145" s="86">
        <f t="shared" si="171"/>
        <v>2.9042886128887977E-2</v>
      </c>
      <c r="II145" s="86">
        <f t="shared" si="172"/>
        <v>1.6170755832786529E-40</v>
      </c>
      <c r="IJ145" s="86">
        <f t="shared" si="172"/>
        <v>1.4516754218202933E-31</v>
      </c>
      <c r="IK145" s="86">
        <f t="shared" si="172"/>
        <v>7.044470026170794E-36</v>
      </c>
      <c r="IL145" s="86">
        <f t="shared" si="172"/>
        <v>4.0299950921504066E-46</v>
      </c>
      <c r="IM145" s="86">
        <f t="shared" si="172"/>
        <v>3.0604296302204326E-47</v>
      </c>
      <c r="IN145" s="86">
        <f t="shared" si="172"/>
        <v>1.9326561406989774E-53</v>
      </c>
      <c r="IO145" s="86">
        <f t="shared" si="172"/>
        <v>2.8721006183754597E-41</v>
      </c>
      <c r="IP145" s="86">
        <f t="shared" si="172"/>
        <v>4.1074061001120648E-40</v>
      </c>
      <c r="IQ145" s="86">
        <f t="shared" si="172"/>
        <v>1.5784518881551076E-45</v>
      </c>
      <c r="IR145" s="86">
        <f t="shared" si="172"/>
        <v>5.785401001035274E-37</v>
      </c>
      <c r="IS145" s="86">
        <f t="shared" si="172"/>
        <v>2.3717578717889918E-39</v>
      </c>
      <c r="IT145" s="86">
        <f t="shared" si="172"/>
        <v>1.9363543817421151E-47</v>
      </c>
      <c r="IU145" s="86">
        <f t="shared" si="172"/>
        <v>1.9013968232118833E-44</v>
      </c>
      <c r="IV145" s="86">
        <f t="shared" si="172"/>
        <v>6.5229733028283888E-27</v>
      </c>
      <c r="IW145" s="86">
        <f t="shared" si="172"/>
        <v>9.2100676941782561E-20</v>
      </c>
      <c r="IY145" s="86">
        <f t="shared" si="173"/>
        <v>2.8908926319748684E-2</v>
      </c>
      <c r="IZ145" s="86">
        <f t="shared" si="173"/>
        <v>4.4501797299887354E-2</v>
      </c>
      <c r="JA145" s="86">
        <f t="shared" si="173"/>
        <v>4.4598867483742227E-2</v>
      </c>
      <c r="JB145" s="86">
        <f t="shared" si="173"/>
        <v>2.9140713030002586E-2</v>
      </c>
      <c r="JC145" s="86">
        <f t="shared" si="173"/>
        <v>1.71053753087369E-2</v>
      </c>
      <c r="JD145" s="86">
        <f t="shared" si="173"/>
        <v>1.1020733058112913E-2</v>
      </c>
      <c r="JE145" s="86">
        <f t="shared" si="173"/>
        <v>4.0338074827238023E-2</v>
      </c>
      <c r="JF145" s="86">
        <f t="shared" si="173"/>
        <v>7.2569541171521604E-2</v>
      </c>
      <c r="JG145" s="86">
        <f t="shared" si="173"/>
        <v>8.3430926635169766E-2</v>
      </c>
      <c r="JH145" s="86">
        <f t="shared" si="173"/>
        <v>6.2916652138664431E-2</v>
      </c>
      <c r="JI145" s="86">
        <f t="shared" si="173"/>
        <v>3.0585893338111462E-2</v>
      </c>
      <c r="JJ145" s="86">
        <f t="shared" si="173"/>
        <v>1.2958688912468583E-2</v>
      </c>
      <c r="JK145" s="86">
        <f t="shared" si="173"/>
        <v>1.7163206240635727E-2</v>
      </c>
      <c r="JL145" s="86">
        <f t="shared" si="173"/>
        <v>1.5885273260773415E-2</v>
      </c>
      <c r="JM145" s="86">
        <f t="shared" si="173"/>
        <v>2.9042886128887977E-2</v>
      </c>
    </row>
    <row r="146" spans="2:273" x14ac:dyDescent="0.25">
      <c r="B146" s="2">
        <v>119</v>
      </c>
      <c r="C146" s="37">
        <v>62.262999999999998</v>
      </c>
      <c r="D146" s="37">
        <v>58.031999999999996</v>
      </c>
      <c r="E146" s="37">
        <v>57.161000000000001</v>
      </c>
      <c r="F146" s="37">
        <v>62.581000000000003</v>
      </c>
      <c r="G146" s="37">
        <v>54.774000000000001</v>
      </c>
      <c r="H146" s="37">
        <v>54.064999999999998</v>
      </c>
      <c r="I146" s="37">
        <v>56.311</v>
      </c>
      <c r="J146" s="37">
        <v>60.186</v>
      </c>
      <c r="K146" s="37">
        <v>62.982999999999997</v>
      </c>
      <c r="L146" s="37">
        <v>62.548000000000002</v>
      </c>
      <c r="M146" s="37">
        <v>59.889000000000003</v>
      </c>
      <c r="N146" s="37">
        <v>60.143000000000001</v>
      </c>
      <c r="O146" s="37">
        <v>62.793999999999997</v>
      </c>
      <c r="P146" s="37">
        <v>75.468000000000004</v>
      </c>
      <c r="Q146" s="37">
        <v>110.5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60.78757851644751</v>
      </c>
      <c r="T146" s="4">
        <f t="shared" si="174"/>
        <v>59.336218363107527</v>
      </c>
      <c r="U146" s="4">
        <f t="shared" si="174"/>
        <v>58.602881679907775</v>
      </c>
      <c r="V146" s="4">
        <f t="shared" si="174"/>
        <v>61.936884654748404</v>
      </c>
      <c r="W146" s="4">
        <f t="shared" si="174"/>
        <v>55.444517610604173</v>
      </c>
      <c r="X146" s="4">
        <f t="shared" si="174"/>
        <v>55.953013040261162</v>
      </c>
      <c r="Y146" s="4">
        <f t="shared" si="174"/>
        <v>57.346950743153371</v>
      </c>
      <c r="Z146" s="4">
        <f t="shared" si="174"/>
        <v>60.733795329409951</v>
      </c>
      <c r="AA146" s="4">
        <f t="shared" si="174"/>
        <v>63.203513649033255</v>
      </c>
      <c r="AB146" s="4">
        <f t="shared" si="174"/>
        <v>63.167618869207928</v>
      </c>
      <c r="AC146" s="4">
        <f t="shared" si="174"/>
        <v>60.686815269323901</v>
      </c>
      <c r="AD146" s="4">
        <f t="shared" si="174"/>
        <v>60.758135055633993</v>
      </c>
      <c r="AE146" s="4">
        <f t="shared" si="174"/>
        <v>64.611600570093671</v>
      </c>
      <c r="AF146" s="4">
        <f t="shared" si="174"/>
        <v>76.37384029282255</v>
      </c>
      <c r="AG146" s="4">
        <f t="shared" si="174"/>
        <v>111.70473437783437</v>
      </c>
      <c r="AI146" s="4">
        <f t="shared" ref="AI146:AW162" si="175">IF(OR($B146 &lt; C$230, $B146 &gt; C$233), 0, C146-S146)</f>
        <v>1.4754214835524877</v>
      </c>
      <c r="AJ146" s="4">
        <f t="shared" si="175"/>
        <v>-1.3042183631075304</v>
      </c>
      <c r="AK146" s="4">
        <f t="shared" si="175"/>
        <v>-1.4418816799077732</v>
      </c>
      <c r="AL146" s="4">
        <f t="shared" si="175"/>
        <v>0.64411534525159908</v>
      </c>
      <c r="AM146" s="4">
        <f t="shared" si="175"/>
        <v>-0.67051761060417192</v>
      </c>
      <c r="AN146" s="4">
        <f t="shared" si="175"/>
        <v>-1.8880130402611641</v>
      </c>
      <c r="AO146" s="4">
        <f t="shared" si="175"/>
        <v>-1.0359507431533714</v>
      </c>
      <c r="AP146" s="4">
        <f t="shared" si="175"/>
        <v>-0.54779532940995068</v>
      </c>
      <c r="AQ146" s="4">
        <f t="shared" si="175"/>
        <v>-0.22051364903325776</v>
      </c>
      <c r="AR146" s="4">
        <f t="shared" si="175"/>
        <v>-0.61961886920792608</v>
      </c>
      <c r="AS146" s="4">
        <f t="shared" si="175"/>
        <v>-0.79781526932389824</v>
      </c>
      <c r="AT146" s="4">
        <f t="shared" si="175"/>
        <v>-0.61513505563399207</v>
      </c>
      <c r="AU146" s="4">
        <f t="shared" si="175"/>
        <v>-1.8176005700936742</v>
      </c>
      <c r="AV146" s="4">
        <f t="shared" si="175"/>
        <v>-0.90584029282254619</v>
      </c>
      <c r="AW146" s="4">
        <f t="shared" si="175"/>
        <v>-1.2047343778343702</v>
      </c>
      <c r="AY146" s="2">
        <f t="shared" si="167"/>
        <v>60.742002116490447</v>
      </c>
      <c r="AZ146" s="2">
        <f t="shared" si="167"/>
        <v>58.667019574010908</v>
      </c>
      <c r="BA146" s="2">
        <f t="shared" si="167"/>
        <v>57.309290075259668</v>
      </c>
      <c r="BB146" s="2">
        <f t="shared" si="167"/>
        <v>60.316486682989961</v>
      </c>
      <c r="BC146" s="2">
        <f t="shared" si="167"/>
        <v>54.026926661768655</v>
      </c>
      <c r="BD146" s="2">
        <f t="shared" si="167"/>
        <v>54.882899768607331</v>
      </c>
      <c r="BE146" s="2">
        <f t="shared" si="167"/>
        <v>53.500572962096619</v>
      </c>
      <c r="BF146" s="2">
        <f t="shared" si="167"/>
        <v>54.260453798972442</v>
      </c>
      <c r="BG146" s="2">
        <f t="shared" si="167"/>
        <v>57.084874741956213</v>
      </c>
      <c r="BH146" s="2">
        <f t="shared" si="167"/>
        <v>56.675890744074472</v>
      </c>
      <c r="BI146" s="2">
        <f t="shared" si="167"/>
        <v>56.874000937883075</v>
      </c>
      <c r="BJ146" s="2">
        <f t="shared" si="167"/>
        <v>58.422259706259695</v>
      </c>
      <c r="BK146" s="2">
        <f t="shared" si="167"/>
        <v>61.675963907492601</v>
      </c>
      <c r="BL146" s="2">
        <f t="shared" si="167"/>
        <v>70.405866018245604</v>
      </c>
      <c r="BM146" s="2">
        <f t="shared" si="167"/>
        <v>96.330094326044303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114.9713418803419</v>
      </c>
      <c r="DL146" s="2">
        <f t="shared" si="176"/>
        <v>109.00087356321839</v>
      </c>
      <c r="DM146" s="2">
        <f t="shared" si="176"/>
        <v>100.46392979242981</v>
      </c>
      <c r="DN146" s="2">
        <f t="shared" si="176"/>
        <v>103.03601477832513</v>
      </c>
      <c r="DO146" s="2">
        <f t="shared" si="176"/>
        <v>91.882045384615367</v>
      </c>
      <c r="DP146" s="2">
        <f t="shared" si="176"/>
        <v>95.426317193675857</v>
      </c>
      <c r="DQ146" s="2">
        <f t="shared" si="176"/>
        <v>18.421605731225313</v>
      </c>
      <c r="DR146" s="2">
        <f t="shared" si="176"/>
        <v>66.267129004329021</v>
      </c>
      <c r="DS146" s="2">
        <f t="shared" si="176"/>
        <v>80.62478354978353</v>
      </c>
      <c r="DT146" s="2">
        <f t="shared" si="176"/>
        <v>84.04808300395257</v>
      </c>
      <c r="DU146" s="2">
        <f t="shared" si="176"/>
        <v>91.25555884057971</v>
      </c>
      <c r="DV146" s="2">
        <f t="shared" si="176"/>
        <v>101.4251100854701</v>
      </c>
      <c r="DW146" s="2">
        <f t="shared" si="176"/>
        <v>101.53607076923078</v>
      </c>
      <c r="DX146" s="2">
        <f t="shared" si="176"/>
        <v>116.36196825396827</v>
      </c>
      <c r="DY146" s="2">
        <f t="shared" si="176"/>
        <v>125.19974290598289</v>
      </c>
      <c r="EA146" s="2">
        <f t="shared" si="152"/>
        <v>60.684920507682023</v>
      </c>
      <c r="EB146" s="2">
        <f t="shared" si="152"/>
        <v>58.612666598308138</v>
      </c>
      <c r="EC146" s="2">
        <f t="shared" si="152"/>
        <v>57.266230815774122</v>
      </c>
      <c r="ED146" s="2">
        <f t="shared" si="152"/>
        <v>60.272252170841902</v>
      </c>
      <c r="EE146" s="2">
        <f t="shared" si="151"/>
        <v>53.977521118803345</v>
      </c>
      <c r="EF146" s="2">
        <f t="shared" si="151"/>
        <v>54.828514161250077</v>
      </c>
      <c r="EG146" s="2">
        <f t="shared" si="151"/>
        <v>53.54044308836994</v>
      </c>
      <c r="EH146" s="2">
        <f t="shared" si="151"/>
        <v>54.240785067713972</v>
      </c>
      <c r="EI146" s="2">
        <f t="shared" si="151"/>
        <v>57.030301829525939</v>
      </c>
      <c r="EJ146" s="2">
        <f t="shared" si="151"/>
        <v>56.637052792957228</v>
      </c>
      <c r="EK146" s="2">
        <f t="shared" si="151"/>
        <v>56.83088120576955</v>
      </c>
      <c r="EL146" s="2">
        <f t="shared" si="151"/>
        <v>58.369772889113101</v>
      </c>
      <c r="EM146" s="2">
        <f t="shared" si="135"/>
        <v>61.629292397220695</v>
      </c>
      <c r="EN146" s="2">
        <f t="shared" si="135"/>
        <v>70.361075420510033</v>
      </c>
      <c r="EO146" s="2">
        <f t="shared" si="135"/>
        <v>96.384918057950657</v>
      </c>
      <c r="EQ146" s="2">
        <f t="shared" ref="EQ146:FE162" si="177">CU$228*$B146+CU$229</f>
        <v>60.675417309126217</v>
      </c>
      <c r="ER146" s="2">
        <f t="shared" si="177"/>
        <v>58.607326573960336</v>
      </c>
      <c r="ES146" s="2">
        <f t="shared" si="177"/>
        <v>57.232914845915928</v>
      </c>
      <c r="ET146" s="2">
        <f t="shared" si="177"/>
        <v>60.230187798090817</v>
      </c>
      <c r="EU146" s="2">
        <f t="shared" si="177"/>
        <v>54.021284203361247</v>
      </c>
      <c r="EV146" s="2">
        <f t="shared" si="177"/>
        <v>54.973112766901544</v>
      </c>
      <c r="EW146" s="2">
        <f t="shared" si="177"/>
        <v>53.679031602533058</v>
      </c>
      <c r="EX146" s="2">
        <f t="shared" si="177"/>
        <v>54.315951872516756</v>
      </c>
      <c r="EY146" s="2">
        <f t="shared" si="177"/>
        <v>57.573351277856574</v>
      </c>
      <c r="EZ146" s="2">
        <f t="shared" si="177"/>
        <v>56.728282113636375</v>
      </c>
      <c r="FA146" s="2">
        <f t="shared" si="177"/>
        <v>56.884699359751089</v>
      </c>
      <c r="FB146" s="2">
        <f t="shared" si="177"/>
        <v>58.448228369399473</v>
      </c>
      <c r="FC146" s="2">
        <f t="shared" si="177"/>
        <v>61.677790959210043</v>
      </c>
      <c r="FD146" s="2">
        <f t="shared" si="177"/>
        <v>70.125213108759681</v>
      </c>
      <c r="FE146" s="2">
        <f t="shared" si="177"/>
        <v>91.470465675109111</v>
      </c>
      <c r="FG146" s="2">
        <f t="shared" ref="FG146:FU162" si="178">POWER(10,($B146-C$231)/C$229)/(1+POWER(10,($B146-C$231)/C$229))</f>
        <v>0.99894466091880574</v>
      </c>
      <c r="FH146" s="2">
        <f t="shared" si="178"/>
        <v>0.99891803650570343</v>
      </c>
      <c r="FI146" s="2">
        <f t="shared" si="178"/>
        <v>0.99898378336081972</v>
      </c>
      <c r="FJ146" s="2">
        <f t="shared" si="178"/>
        <v>0.99893972926506458</v>
      </c>
      <c r="FK146" s="2">
        <f t="shared" si="178"/>
        <v>0.99872471602954072</v>
      </c>
      <c r="FL146" s="2">
        <f t="shared" si="178"/>
        <v>0.99873987059523517</v>
      </c>
      <c r="FM146" s="2">
        <f t="shared" si="178"/>
        <v>0.99874122909461149</v>
      </c>
      <c r="FN146" s="2">
        <f t="shared" si="178"/>
        <v>0.99858031271814385</v>
      </c>
      <c r="FO146" s="2">
        <f t="shared" si="178"/>
        <v>0.99852156224428235</v>
      </c>
      <c r="FP146" s="2">
        <f t="shared" si="178"/>
        <v>0.99867184600215908</v>
      </c>
      <c r="FQ146" s="2">
        <f t="shared" si="178"/>
        <v>0.99878614151976408</v>
      </c>
      <c r="FR146" s="2">
        <f t="shared" si="178"/>
        <v>0.99882442543536454</v>
      </c>
      <c r="FS146" s="2">
        <f t="shared" si="178"/>
        <v>0.99885569006446384</v>
      </c>
      <c r="FT146" s="2">
        <f t="shared" si="178"/>
        <v>0.99893635046253615</v>
      </c>
      <c r="FU146" s="2">
        <f t="shared" si="178"/>
        <v>0.99884740010889927</v>
      </c>
      <c r="FW146" s="2">
        <f t="shared" si="169"/>
        <v>2.1989779871497035E-2</v>
      </c>
      <c r="FX146" s="2">
        <f t="shared" si="169"/>
        <v>3.0940828274692946E-2</v>
      </c>
      <c r="FY146" s="2">
        <f t="shared" si="169"/>
        <v>2.5181947048359837E-2</v>
      </c>
      <c r="FZ146" s="2">
        <f t="shared" si="169"/>
        <v>2.6308578685650435E-2</v>
      </c>
      <c r="GA146" s="2">
        <f t="shared" si="169"/>
        <v>2.4370100325555047E-2</v>
      </c>
      <c r="GB146" s="2">
        <f t="shared" si="169"/>
        <v>2.2317794647482282E-2</v>
      </c>
      <c r="GC146" s="2">
        <f t="shared" si="169"/>
        <v>3.1290070819440262E-2</v>
      </c>
      <c r="GD146" s="2">
        <f t="shared" si="169"/>
        <v>3.4524332000605625E-2</v>
      </c>
      <c r="GE146" s="2">
        <f t="shared" si="169"/>
        <v>3.6258097469729723E-2</v>
      </c>
      <c r="GF146" s="2">
        <f t="shared" si="169"/>
        <v>2.6656800022850112E-2</v>
      </c>
      <c r="GG146" s="2">
        <f t="shared" si="169"/>
        <v>2.4769434447235991E-2</v>
      </c>
      <c r="GH146" s="2">
        <f t="shared" si="169"/>
        <v>2.3861403434375619E-2</v>
      </c>
      <c r="GI146" s="2">
        <f t="shared" si="169"/>
        <v>2.0738497067233401E-2</v>
      </c>
      <c r="GJ146" s="2">
        <f t="shared" si="169"/>
        <v>1.7545111887272657E-2</v>
      </c>
      <c r="GK146" s="2">
        <f t="shared" si="169"/>
        <v>1.7913632899496833E-2</v>
      </c>
      <c r="GM146" s="86">
        <f t="shared" si="170"/>
        <v>1.802214978235349E-48</v>
      </c>
      <c r="GN146" s="86">
        <f t="shared" si="170"/>
        <v>1.7249398200663747E-70</v>
      </c>
      <c r="GO146" s="86">
        <f t="shared" si="170"/>
        <v>8.6846840317504076E-81</v>
      </c>
      <c r="GP146" s="86">
        <f t="shared" si="170"/>
        <v>7.3758061882868751E-88</v>
      </c>
      <c r="GQ146" s="86">
        <f t="shared" si="170"/>
        <v>1.4513768306305365E-89</v>
      </c>
      <c r="GR146" s="86">
        <f t="shared" si="170"/>
        <v>5.36516524694922E-78</v>
      </c>
      <c r="GS146" s="86">
        <f t="shared" si="170"/>
        <v>8.7909262535344132E-40</v>
      </c>
      <c r="GT146" s="86">
        <f t="shared" si="170"/>
        <v>8.4557830365861537E-28</v>
      </c>
      <c r="GU146" s="86">
        <f t="shared" si="170"/>
        <v>1.4651843144797876E-53</v>
      </c>
      <c r="GV146" s="86">
        <f t="shared" si="170"/>
        <v>5.3662555913025514E-50</v>
      </c>
      <c r="GW146" s="86">
        <f t="shared" si="170"/>
        <v>1.6963812652435588E-79</v>
      </c>
      <c r="GX146" s="86">
        <f t="shared" si="170"/>
        <v>1.6090042495898162E-139</v>
      </c>
      <c r="GY146" s="86">
        <f t="shared" si="170"/>
        <v>2.070826215307386E-108</v>
      </c>
      <c r="GZ146" s="86">
        <f t="shared" si="170"/>
        <v>1.2801034050303151E-125</v>
      </c>
      <c r="HA146" s="86">
        <f t="shared" si="170"/>
        <v>2.12670673993381E-136</v>
      </c>
      <c r="HC146" s="86">
        <f t="shared" si="153"/>
        <v>7.7638265017712519E-15</v>
      </c>
      <c r="HD146" s="86">
        <f t="shared" si="153"/>
        <v>3.001571310888408E-24</v>
      </c>
      <c r="HE146" s="86">
        <f t="shared" si="153"/>
        <v>5.9987236513370368E-27</v>
      </c>
      <c r="HF146" s="86">
        <f t="shared" si="153"/>
        <v>1.6604631863285197E-26</v>
      </c>
      <c r="HG146" s="86">
        <f t="shared" si="153"/>
        <v>1.1163908039167575E-49</v>
      </c>
      <c r="HH146" s="86">
        <f t="shared" si="153"/>
        <v>1.4053975999014624E-39</v>
      </c>
      <c r="HI146" s="86">
        <f t="shared" si="153"/>
        <v>3.5304928031494669E-41</v>
      </c>
      <c r="HJ146" s="86">
        <f t="shared" si="153"/>
        <v>4.6639015162409672E-52</v>
      </c>
      <c r="HK146" s="86">
        <f t="shared" si="153"/>
        <v>6.1571172280305661E-42</v>
      </c>
      <c r="HL146" s="86">
        <f t="shared" si="161"/>
        <v>4.5875187341559507E-47</v>
      </c>
      <c r="HM146" s="86">
        <f t="shared" si="161"/>
        <v>2.264769727937759E-65</v>
      </c>
      <c r="HN146" s="86">
        <f t="shared" si="161"/>
        <v>6.2669796148342683E-44</v>
      </c>
      <c r="HO146" s="86">
        <f t="shared" si="161"/>
        <v>9.2359134067629394E-40</v>
      </c>
      <c r="HP146" s="86">
        <f t="shared" si="161"/>
        <v>9.8605045869728654E-41</v>
      </c>
      <c r="HQ146" s="86">
        <f t="shared" si="161"/>
        <v>4.5174827583453875E-56</v>
      </c>
      <c r="HS146" s="86">
        <f t="shared" si="171"/>
        <v>4.5677486833052339E-2</v>
      </c>
      <c r="HT146" s="86">
        <f t="shared" si="171"/>
        <v>6.7298656895912842E-2</v>
      </c>
      <c r="HU146" s="86">
        <f t="shared" si="171"/>
        <v>6.7686691229563764E-2</v>
      </c>
      <c r="HV146" s="86">
        <f t="shared" si="171"/>
        <v>4.85745849111048E-2</v>
      </c>
      <c r="HW146" s="86">
        <f t="shared" si="171"/>
        <v>2.9485361230810473E-2</v>
      </c>
      <c r="HX146" s="86">
        <f t="shared" si="171"/>
        <v>2.0019130280512377E-2</v>
      </c>
      <c r="HY146" s="86">
        <f t="shared" si="171"/>
        <v>6.5360860569705845E-2</v>
      </c>
      <c r="HZ146" s="86">
        <f t="shared" si="171"/>
        <v>0.11293478803882689</v>
      </c>
      <c r="IA146" s="86">
        <f t="shared" si="171"/>
        <v>0.13281258276527405</v>
      </c>
      <c r="IB146" s="86">
        <f t="shared" si="171"/>
        <v>9.4382642103350289E-2</v>
      </c>
      <c r="IC146" s="86">
        <f t="shared" si="171"/>
        <v>4.8502688085626258E-2</v>
      </c>
      <c r="ID146" s="86">
        <f t="shared" si="171"/>
        <v>2.2718721033859163E-2</v>
      </c>
      <c r="IE146" s="86">
        <f t="shared" si="171"/>
        <v>2.8482557050288525E-2</v>
      </c>
      <c r="IF146" s="86">
        <f t="shared" si="171"/>
        <v>2.4623862797828626E-2</v>
      </c>
      <c r="IG146" s="86">
        <f t="shared" si="171"/>
        <v>4.1436041065182699E-2</v>
      </c>
      <c r="II146" s="86">
        <f t="shared" si="172"/>
        <v>1.0592983728202602E-38</v>
      </c>
      <c r="IJ146" s="86">
        <f t="shared" si="172"/>
        <v>4.9944893678617214E-30</v>
      </c>
      <c r="IK146" s="86">
        <f t="shared" si="172"/>
        <v>3.2114369440359075E-34</v>
      </c>
      <c r="IL146" s="86">
        <f t="shared" si="172"/>
        <v>6.087419279637424E-44</v>
      </c>
      <c r="IM146" s="86">
        <f t="shared" si="172"/>
        <v>4.7187408273641009E-45</v>
      </c>
      <c r="IN146" s="86">
        <f t="shared" si="172"/>
        <v>5.1768158896404703E-51</v>
      </c>
      <c r="IO146" s="86">
        <f t="shared" si="172"/>
        <v>3.1421526919224411E-39</v>
      </c>
      <c r="IP146" s="86">
        <f t="shared" si="172"/>
        <v>4.480843312886838E-38</v>
      </c>
      <c r="IQ146" s="86">
        <f t="shared" si="172"/>
        <v>3.6020870930575139E-43</v>
      </c>
      <c r="IR146" s="86">
        <f t="shared" si="172"/>
        <v>3.1645770421537008E-35</v>
      </c>
      <c r="IS146" s="86">
        <f t="shared" si="172"/>
        <v>1.5609227596384842E-37</v>
      </c>
      <c r="IT146" s="86">
        <f t="shared" si="172"/>
        <v>2.9662742797839329E-45</v>
      </c>
      <c r="IU146" s="86">
        <f t="shared" si="172"/>
        <v>1.771940014554498E-42</v>
      </c>
      <c r="IV146" s="86">
        <f t="shared" si="172"/>
        <v>8.5585137447729103E-26</v>
      </c>
      <c r="IW146" s="86">
        <f t="shared" si="172"/>
        <v>5.9305583729738837E-19</v>
      </c>
      <c r="IY146" s="86">
        <f t="shared" si="173"/>
        <v>4.5677486833060103E-2</v>
      </c>
      <c r="IZ146" s="86">
        <f t="shared" si="173"/>
        <v>6.7298656895912842E-2</v>
      </c>
      <c r="JA146" s="86">
        <f t="shared" si="173"/>
        <v>6.7686691229563764E-2</v>
      </c>
      <c r="JB146" s="86">
        <f t="shared" si="173"/>
        <v>4.85745849111048E-2</v>
      </c>
      <c r="JC146" s="86">
        <f t="shared" si="173"/>
        <v>2.9485361230810473E-2</v>
      </c>
      <c r="JD146" s="86">
        <f t="shared" si="173"/>
        <v>2.0019130280512377E-2</v>
      </c>
      <c r="JE146" s="86">
        <f t="shared" si="173"/>
        <v>6.5360860569705845E-2</v>
      </c>
      <c r="JF146" s="86">
        <f t="shared" si="173"/>
        <v>0.11293478803882689</v>
      </c>
      <c r="JG146" s="86">
        <f t="shared" si="173"/>
        <v>0.13281258276527405</v>
      </c>
      <c r="JH146" s="86">
        <f t="shared" si="173"/>
        <v>9.4382642103350289E-2</v>
      </c>
      <c r="JI146" s="86">
        <f t="shared" si="173"/>
        <v>4.8502688085626258E-2</v>
      </c>
      <c r="JJ146" s="86">
        <f t="shared" si="173"/>
        <v>2.2718721033859163E-2</v>
      </c>
      <c r="JK146" s="86">
        <f t="shared" si="173"/>
        <v>2.8482557050288525E-2</v>
      </c>
      <c r="JL146" s="86">
        <f t="shared" si="173"/>
        <v>2.4623862797828626E-2</v>
      </c>
      <c r="JM146" s="86">
        <f t="shared" si="173"/>
        <v>4.1436041065182699E-2</v>
      </c>
    </row>
    <row r="147" spans="2:273" x14ac:dyDescent="0.25">
      <c r="B147" s="2">
        <v>120</v>
      </c>
      <c r="C147" s="37">
        <v>60.420999999999999</v>
      </c>
      <c r="D147" s="37">
        <v>59.174999999999997</v>
      </c>
      <c r="E147" s="37">
        <v>57.887</v>
      </c>
      <c r="F147" s="37">
        <v>62.145000000000003</v>
      </c>
      <c r="G147" s="37">
        <v>56.435000000000002</v>
      </c>
      <c r="H147" s="37">
        <v>55.564999999999998</v>
      </c>
      <c r="I147" s="37">
        <v>58.131</v>
      </c>
      <c r="J147" s="37">
        <v>62.441000000000003</v>
      </c>
      <c r="K147" s="37">
        <v>66.153000000000006</v>
      </c>
      <c r="L147" s="37">
        <v>65.581000000000003</v>
      </c>
      <c r="M147" s="37">
        <v>62.396999999999998</v>
      </c>
      <c r="N147" s="37">
        <v>61.127000000000002</v>
      </c>
      <c r="O147" s="37">
        <v>63.365000000000002</v>
      </c>
      <c r="P147" s="37">
        <v>77.951999999999998</v>
      </c>
      <c r="Q147" s="37">
        <v>115.452</v>
      </c>
      <c r="S147" s="4">
        <f t="shared" si="174"/>
        <v>60.705374859749689</v>
      </c>
      <c r="T147" s="4">
        <f t="shared" si="174"/>
        <v>59.456409834865681</v>
      </c>
      <c r="U147" s="4">
        <f t="shared" si="174"/>
        <v>58.973389699841803</v>
      </c>
      <c r="V147" s="4">
        <f t="shared" si="174"/>
        <v>62.605256036337778</v>
      </c>
      <c r="W147" s="4">
        <f t="shared" si="174"/>
        <v>56.093100855060541</v>
      </c>
      <c r="X147" s="4">
        <f t="shared" si="174"/>
        <v>56.429013965906542</v>
      </c>
      <c r="Y147" s="4">
        <f t="shared" si="174"/>
        <v>58.876095231169693</v>
      </c>
      <c r="Z147" s="4">
        <f t="shared" si="174"/>
        <v>62.93494436721533</v>
      </c>
      <c r="AA147" s="4">
        <f t="shared" si="174"/>
        <v>65.121317636319986</v>
      </c>
      <c r="AB147" s="4">
        <f t="shared" si="174"/>
        <v>65.226809916319851</v>
      </c>
      <c r="AC147" s="4">
        <f t="shared" si="174"/>
        <v>62.199935329512087</v>
      </c>
      <c r="AD147" s="4">
        <f t="shared" si="174"/>
        <v>61.94271470222089</v>
      </c>
      <c r="AE147" s="4">
        <f t="shared" si="174"/>
        <v>65.942997660715818</v>
      </c>
      <c r="AF147" s="4">
        <f t="shared" si="174"/>
        <v>78.828645584566132</v>
      </c>
      <c r="AG147" s="4">
        <f t="shared" si="174"/>
        <v>116.94670468801526</v>
      </c>
      <c r="AI147" s="4">
        <f t="shared" si="175"/>
        <v>-0.28437485974968979</v>
      </c>
      <c r="AJ147" s="4">
        <f t="shared" si="175"/>
        <v>-0.28140983486568416</v>
      </c>
      <c r="AK147" s="4">
        <f t="shared" si="175"/>
        <v>-1.0863896998418028</v>
      </c>
      <c r="AL147" s="4">
        <f t="shared" si="175"/>
        <v>-0.46025603633777479</v>
      </c>
      <c r="AM147" s="4">
        <f t="shared" si="175"/>
        <v>0.34189914493946105</v>
      </c>
      <c r="AN147" s="4">
        <f t="shared" si="175"/>
        <v>-0.864013965906544</v>
      </c>
      <c r="AO147" s="4">
        <f t="shared" si="175"/>
        <v>-0.74509523116969234</v>
      </c>
      <c r="AP147" s="4">
        <f t="shared" si="175"/>
        <v>-0.49394436721532742</v>
      </c>
      <c r="AQ147" s="4">
        <f t="shared" si="175"/>
        <v>1.0316823636800194</v>
      </c>
      <c r="AR147" s="4">
        <f t="shared" si="175"/>
        <v>0.3541900836801517</v>
      </c>
      <c r="AS147" s="4">
        <f t="shared" si="175"/>
        <v>0.19706467048791154</v>
      </c>
      <c r="AT147" s="4">
        <f t="shared" si="175"/>
        <v>-0.81571470222088749</v>
      </c>
      <c r="AU147" s="4">
        <f t="shared" si="175"/>
        <v>-2.5779976607158162</v>
      </c>
      <c r="AV147" s="4">
        <f t="shared" si="175"/>
        <v>-0.87664558456613406</v>
      </c>
      <c r="AW147" s="4">
        <f t="shared" si="175"/>
        <v>-1.4947046880152612</v>
      </c>
      <c r="AY147" s="2">
        <f t="shared" si="167"/>
        <v>60.640373084872088</v>
      </c>
      <c r="AZ147" s="2">
        <f t="shared" si="167"/>
        <v>58.541766457843934</v>
      </c>
      <c r="BA147" s="2">
        <f t="shared" si="167"/>
        <v>57.201300742514547</v>
      </c>
      <c r="BB147" s="2">
        <f t="shared" si="167"/>
        <v>60.210058316671734</v>
      </c>
      <c r="BC147" s="2">
        <f t="shared" si="167"/>
        <v>53.91351569437181</v>
      </c>
      <c r="BD147" s="2">
        <f t="shared" si="167"/>
        <v>54.701027615499619</v>
      </c>
      <c r="BE147" s="2">
        <f t="shared" si="167"/>
        <v>53.359252207343424</v>
      </c>
      <c r="BF147" s="2">
        <f t="shared" si="167"/>
        <v>54.106295100504269</v>
      </c>
      <c r="BG147" s="2">
        <f t="shared" si="167"/>
        <v>56.740576410875356</v>
      </c>
      <c r="BH147" s="2">
        <f t="shared" si="167"/>
        <v>56.507974389036512</v>
      </c>
      <c r="BI147" s="2">
        <f t="shared" si="167"/>
        <v>56.757603332628122</v>
      </c>
      <c r="BJ147" s="2">
        <f t="shared" si="167"/>
        <v>58.280539308996701</v>
      </c>
      <c r="BK147" s="2">
        <f t="shared" si="167"/>
        <v>61.548687016757434</v>
      </c>
      <c r="BL147" s="2">
        <f t="shared" si="167"/>
        <v>70.311332746391912</v>
      </c>
      <c r="BM147" s="2">
        <f t="shared" si="167"/>
        <v>96.547415180613783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115.41712205128206</v>
      </c>
      <c r="DL147" s="2">
        <f t="shared" si="176"/>
        <v>109.37609085933224</v>
      </c>
      <c r="DM147" s="2">
        <f t="shared" si="176"/>
        <v>100.76165934065935</v>
      </c>
      <c r="DN147" s="2">
        <f t="shared" si="176"/>
        <v>103.34373891625617</v>
      </c>
      <c r="DO147" s="2">
        <f t="shared" si="176"/>
        <v>92.159306153846146</v>
      </c>
      <c r="DP147" s="2">
        <f t="shared" si="176"/>
        <v>95.752081027667955</v>
      </c>
      <c r="DQ147" s="2">
        <f t="shared" si="176"/>
        <v>17.788780632411076</v>
      </c>
      <c r="DR147" s="2">
        <f t="shared" si="176"/>
        <v>66.232275757575778</v>
      </c>
      <c r="DS147" s="2">
        <f t="shared" si="176"/>
        <v>80.767621212121199</v>
      </c>
      <c r="DT147" s="2">
        <f t="shared" si="176"/>
        <v>84.219529644268775</v>
      </c>
      <c r="DU147" s="2">
        <f t="shared" si="176"/>
        <v>91.507819275362323</v>
      </c>
      <c r="DV147" s="2">
        <f t="shared" si="176"/>
        <v>101.76740170940171</v>
      </c>
      <c r="DW147" s="2">
        <f t="shared" si="176"/>
        <v>101.85596307692308</v>
      </c>
      <c r="DX147" s="2">
        <f t="shared" si="176"/>
        <v>116.75357142857145</v>
      </c>
      <c r="DY147" s="2">
        <f t="shared" si="176"/>
        <v>125.52788888888887</v>
      </c>
      <c r="EA147" s="2">
        <f t="shared" si="152"/>
        <v>60.587928464772673</v>
      </c>
      <c r="EB147" s="2">
        <f t="shared" si="152"/>
        <v>58.491721060533933</v>
      </c>
      <c r="EC147" s="2">
        <f t="shared" si="152"/>
        <v>57.162080243803643</v>
      </c>
      <c r="ED147" s="2">
        <f t="shared" si="152"/>
        <v>60.170022232100436</v>
      </c>
      <c r="EE147" s="2">
        <f t="shared" si="151"/>
        <v>53.867588251736663</v>
      </c>
      <c r="EF147" s="2">
        <f t="shared" si="151"/>
        <v>54.649606242909343</v>
      </c>
      <c r="EG147" s="2">
        <f t="shared" si="151"/>
        <v>53.394589063852891</v>
      </c>
      <c r="EH147" s="2">
        <f t="shared" si="151"/>
        <v>54.087325356383843</v>
      </c>
      <c r="EI147" s="2">
        <f t="shared" si="151"/>
        <v>56.683120644488895</v>
      </c>
      <c r="EJ147" s="2">
        <f t="shared" si="151"/>
        <v>56.47116831198317</v>
      </c>
      <c r="EK147" s="2">
        <f t="shared" si="151"/>
        <v>56.717382151153373</v>
      </c>
      <c r="EL147" s="2">
        <f t="shared" ref="EL147:EO210" si="179">CP$228*$B147+CP$229</f>
        <v>58.23161675037835</v>
      </c>
      <c r="EM147" s="2">
        <f t="shared" si="135"/>
        <v>61.505310020344645</v>
      </c>
      <c r="EN147" s="2">
        <f t="shared" si="135"/>
        <v>70.271302781506122</v>
      </c>
      <c r="EO147" s="2">
        <f t="shared" si="135"/>
        <v>96.619736287965637</v>
      </c>
      <c r="EQ147" s="2">
        <f t="shared" si="177"/>
        <v>60.57411647158785</v>
      </c>
      <c r="ER147" s="2">
        <f t="shared" si="177"/>
        <v>58.486690224458648</v>
      </c>
      <c r="ES147" s="2">
        <f t="shared" si="177"/>
        <v>57.118832814548639</v>
      </c>
      <c r="ET147" s="2">
        <f t="shared" si="177"/>
        <v>60.110389329992159</v>
      </c>
      <c r="EU147" s="2">
        <f t="shared" si="177"/>
        <v>53.919593558893261</v>
      </c>
      <c r="EV147" s="2">
        <f t="shared" si="177"/>
        <v>54.820749592658984</v>
      </c>
      <c r="EW147" s="2">
        <f t="shared" si="177"/>
        <v>53.556655763374643</v>
      </c>
      <c r="EX147" s="2">
        <f t="shared" si="177"/>
        <v>54.173275589068275</v>
      </c>
      <c r="EY147" s="2">
        <f t="shared" si="177"/>
        <v>57.313576758716927</v>
      </c>
      <c r="EZ147" s="2">
        <f t="shared" si="177"/>
        <v>56.580616551948069</v>
      </c>
      <c r="FA147" s="2">
        <f t="shared" si="177"/>
        <v>56.780208469949756</v>
      </c>
      <c r="FB147" s="2">
        <f t="shared" si="177"/>
        <v>58.31748349079848</v>
      </c>
      <c r="FC147" s="2">
        <f t="shared" si="177"/>
        <v>61.56091454686139</v>
      </c>
      <c r="FD147" s="2">
        <f t="shared" si="177"/>
        <v>70.007582111947229</v>
      </c>
      <c r="FE147" s="2">
        <f t="shared" si="177"/>
        <v>91.381473266990341</v>
      </c>
      <c r="FG147" s="2">
        <f t="shared" si="178"/>
        <v>0.99903742993603895</v>
      </c>
      <c r="FH147" s="2">
        <f t="shared" si="178"/>
        <v>0.99901314361564064</v>
      </c>
      <c r="FI147" s="2">
        <f t="shared" si="178"/>
        <v>0.99907311653167608</v>
      </c>
      <c r="FJ147" s="2">
        <f t="shared" si="178"/>
        <v>0.999032931377</v>
      </c>
      <c r="FK147" s="2">
        <f t="shared" si="178"/>
        <v>0.99883679667128233</v>
      </c>
      <c r="FL147" s="2">
        <f t="shared" si="178"/>
        <v>0.99885062088331755</v>
      </c>
      <c r="FM147" s="2">
        <f t="shared" si="178"/>
        <v>0.99885186012411908</v>
      </c>
      <c r="FN147" s="2">
        <f t="shared" si="178"/>
        <v>0.99870506805131765</v>
      </c>
      <c r="FO147" s="2">
        <f t="shared" si="178"/>
        <v>0.99865147331635984</v>
      </c>
      <c r="FP147" s="2">
        <f t="shared" si="178"/>
        <v>0.99878856758582057</v>
      </c>
      <c r="FQ147" s="2">
        <f t="shared" si="178"/>
        <v>0.99889282965571446</v>
      </c>
      <c r="FR147" s="2">
        <f t="shared" si="178"/>
        <v>0.99892775234362208</v>
      </c>
      <c r="FS147" s="2">
        <f t="shared" si="178"/>
        <v>0.99895627184548652</v>
      </c>
      <c r="FT147" s="2">
        <f t="shared" si="178"/>
        <v>0.99902984929651162</v>
      </c>
      <c r="FU147" s="2">
        <f t="shared" si="178"/>
        <v>0.99894870978791539</v>
      </c>
      <c r="FW147" s="2">
        <f t="shared" si="169"/>
        <v>2.4060269480221417E-2</v>
      </c>
      <c r="FX147" s="2">
        <f t="shared" si="169"/>
        <v>3.3824972132007865E-2</v>
      </c>
      <c r="FY147" s="2">
        <f t="shared" si="169"/>
        <v>2.7544536181182053E-2</v>
      </c>
      <c r="FZ147" s="2">
        <f t="shared" si="169"/>
        <v>2.8773749248717714E-2</v>
      </c>
      <c r="GA147" s="2">
        <f t="shared" si="169"/>
        <v>2.6658604378863294E-2</v>
      </c>
      <c r="GB147" s="2">
        <f t="shared" si="169"/>
        <v>2.4418397996860658E-2</v>
      </c>
      <c r="GC147" s="2">
        <f t="shared" si="169"/>
        <v>3.4205620155141205E-2</v>
      </c>
      <c r="GD147" s="2">
        <f t="shared" si="169"/>
        <v>3.7729506127878482E-2</v>
      </c>
      <c r="GE147" s="2">
        <f t="shared" si="169"/>
        <v>3.9617626263239648E-2</v>
      </c>
      <c r="GF147" s="2">
        <f t="shared" si="169"/>
        <v>2.9153622717648479E-2</v>
      </c>
      <c r="GG147" s="2">
        <f t="shared" si="169"/>
        <v>2.7094397041021973E-2</v>
      </c>
      <c r="GH147" s="2">
        <f t="shared" si="169"/>
        <v>2.6103415786971451E-2</v>
      </c>
      <c r="GI147" s="2">
        <f t="shared" si="169"/>
        <v>2.2693903602468639E-2</v>
      </c>
      <c r="GJ147" s="2">
        <f t="shared" si="169"/>
        <v>1.9205323383961127E-2</v>
      </c>
      <c r="GK147" s="2">
        <f t="shared" si="169"/>
        <v>1.9608019837751615E-2</v>
      </c>
      <c r="GM147" s="86">
        <f t="shared" si="170"/>
        <v>3.6046207898696304E-50</v>
      </c>
      <c r="GN147" s="86">
        <f t="shared" si="170"/>
        <v>4.806588987793195E-73</v>
      </c>
      <c r="GO147" s="86">
        <f t="shared" si="170"/>
        <v>1.06995229393915E-83</v>
      </c>
      <c r="GP147" s="86">
        <f t="shared" si="170"/>
        <v>4.5619985567376532E-91</v>
      </c>
      <c r="GQ147" s="86">
        <f t="shared" si="170"/>
        <v>7.9543361598075016E-93</v>
      </c>
      <c r="GR147" s="86">
        <f t="shared" si="170"/>
        <v>8.8478396991351903E-81</v>
      </c>
      <c r="GS147" s="86">
        <f t="shared" si="170"/>
        <v>3.6560610877208274E-41</v>
      </c>
      <c r="GT147" s="86">
        <f t="shared" si="170"/>
        <v>9.6601850705525146E-29</v>
      </c>
      <c r="GU147" s="86">
        <f t="shared" si="170"/>
        <v>1.9307304399713434E-55</v>
      </c>
      <c r="GV147" s="86">
        <f t="shared" si="170"/>
        <v>9.3560220972814319E-52</v>
      </c>
      <c r="GW147" s="86">
        <f t="shared" si="170"/>
        <v>2.4383789217583291E-82</v>
      </c>
      <c r="GX147" s="86">
        <f t="shared" si="170"/>
        <v>1.3579720267972575E-144</v>
      </c>
      <c r="GY147" s="86">
        <f t="shared" si="170"/>
        <v>2.5719902964889117E-112</v>
      </c>
      <c r="GZ147" s="86">
        <f t="shared" si="170"/>
        <v>3.7779925615355235E-130</v>
      </c>
      <c r="HA147" s="86">
        <f t="shared" si="170"/>
        <v>2.5775747992849953E-141</v>
      </c>
      <c r="HC147" s="86">
        <f t="shared" si="153"/>
        <v>9.5517963954295267E-16</v>
      </c>
      <c r="HD147" s="86">
        <f t="shared" si="153"/>
        <v>7.7316440491337374E-26</v>
      </c>
      <c r="HE147" s="86">
        <f t="shared" si="153"/>
        <v>1.1015318681868692E-28</v>
      </c>
      <c r="HF147" s="86">
        <f t="shared" si="153"/>
        <v>3.4201160339953187E-28</v>
      </c>
      <c r="HG147" s="86">
        <f t="shared" si="153"/>
        <v>6.2096893595934056E-53</v>
      </c>
      <c r="HH147" s="86">
        <f t="shared" si="153"/>
        <v>4.3394409572563166E-42</v>
      </c>
      <c r="HI147" s="86">
        <f t="shared" si="153"/>
        <v>9.7913406568757487E-44</v>
      </c>
      <c r="HJ147" s="86">
        <f t="shared" si="153"/>
        <v>2.9089704707117877E-55</v>
      </c>
      <c r="HK147" s="86">
        <f t="shared" si="153"/>
        <v>1.8701297143500807E-44</v>
      </c>
      <c r="HL147" s="86">
        <f t="shared" si="161"/>
        <v>4.885297991345753E-50</v>
      </c>
      <c r="HM147" s="86">
        <f t="shared" si="161"/>
        <v>1.2835534428097929E-69</v>
      </c>
      <c r="HN147" s="86">
        <f t="shared" si="161"/>
        <v>9.1866693400293371E-47</v>
      </c>
      <c r="HO147" s="86">
        <f t="shared" si="161"/>
        <v>2.0353571072732662E-42</v>
      </c>
      <c r="HP147" s="86">
        <f t="shared" si="161"/>
        <v>1.8142652776242914E-43</v>
      </c>
      <c r="HQ147" s="86">
        <f t="shared" si="161"/>
        <v>8.6479211559231604E-60</v>
      </c>
      <c r="HS147" s="86">
        <f t="shared" si="171"/>
        <v>6.9984435341724424E-2</v>
      </c>
      <c r="HT147" s="86">
        <f t="shared" si="171"/>
        <v>9.8928025945472856E-2</v>
      </c>
      <c r="HU147" s="86">
        <f t="shared" si="171"/>
        <v>9.980166707684851E-2</v>
      </c>
      <c r="HV147" s="86">
        <f t="shared" si="171"/>
        <v>7.7890247763832146E-2</v>
      </c>
      <c r="HW147" s="86">
        <f t="shared" si="171"/>
        <v>4.8902558150441124E-2</v>
      </c>
      <c r="HX147" s="86">
        <f t="shared" si="171"/>
        <v>3.4863658937159342E-2</v>
      </c>
      <c r="HY147" s="86">
        <f t="shared" si="171"/>
        <v>0.10197222998152236</v>
      </c>
      <c r="HZ147" s="86">
        <f t="shared" si="171"/>
        <v>0.16904181589283535</v>
      </c>
      <c r="IA147" s="86">
        <f t="shared" si="171"/>
        <v>0.2018736188654508</v>
      </c>
      <c r="IB147" s="86">
        <f t="shared" si="171"/>
        <v>0.13731210390817905</v>
      </c>
      <c r="IC147" s="86">
        <f t="shared" si="171"/>
        <v>7.4508995339007955E-2</v>
      </c>
      <c r="ID147" s="86">
        <f t="shared" si="171"/>
        <v>3.8324934081637847E-2</v>
      </c>
      <c r="IE147" s="86">
        <f t="shared" si="171"/>
        <v>4.5720995249031927E-2</v>
      </c>
      <c r="IF147" s="86">
        <f t="shared" si="171"/>
        <v>3.7254122013684852E-2</v>
      </c>
      <c r="IG147" s="86">
        <f t="shared" si="171"/>
        <v>5.8040404076028888E-2</v>
      </c>
      <c r="II147" s="86">
        <f t="shared" si="172"/>
        <v>6.2841651052445382E-37</v>
      </c>
      <c r="IJ147" s="86">
        <f t="shared" si="172"/>
        <v>1.5673243781817885E-28</v>
      </c>
      <c r="IK147" s="86">
        <f t="shared" si="172"/>
        <v>1.3329437261051483E-32</v>
      </c>
      <c r="IL147" s="86">
        <f t="shared" si="172"/>
        <v>8.1139091643368236E-42</v>
      </c>
      <c r="IM147" s="86">
        <f t="shared" si="172"/>
        <v>6.433528282843863E-43</v>
      </c>
      <c r="IN147" s="86">
        <f t="shared" si="172"/>
        <v>1.2134514145181678E-48</v>
      </c>
      <c r="IO147" s="86">
        <f t="shared" si="172"/>
        <v>3.0399925473255624E-37</v>
      </c>
      <c r="IP147" s="86">
        <f t="shared" si="172"/>
        <v>4.307387620654009E-36</v>
      </c>
      <c r="IQ147" s="86">
        <f t="shared" si="172"/>
        <v>7.0833147135710185E-41</v>
      </c>
      <c r="IR147" s="86">
        <f t="shared" si="172"/>
        <v>1.5664441014587437E-33</v>
      </c>
      <c r="IS147" s="86">
        <f t="shared" si="172"/>
        <v>9.2723359435045404E-36</v>
      </c>
      <c r="IT147" s="86">
        <f t="shared" si="172"/>
        <v>4.0215226995947015E-43</v>
      </c>
      <c r="IU147" s="86">
        <f t="shared" si="172"/>
        <v>1.4852727723038831E-40</v>
      </c>
      <c r="IV147" s="86">
        <f t="shared" si="172"/>
        <v>1.0604609783246137E-24</v>
      </c>
      <c r="IW147" s="86">
        <f t="shared" si="172"/>
        <v>3.6641087381992059E-18</v>
      </c>
      <c r="IY147" s="86">
        <f t="shared" si="173"/>
        <v>6.9984435341725382E-2</v>
      </c>
      <c r="IZ147" s="86">
        <f t="shared" si="173"/>
        <v>9.8928025945472856E-2</v>
      </c>
      <c r="JA147" s="86">
        <f t="shared" si="173"/>
        <v>9.980166707684851E-2</v>
      </c>
      <c r="JB147" s="86">
        <f t="shared" si="173"/>
        <v>7.7890247763832146E-2</v>
      </c>
      <c r="JC147" s="86">
        <f t="shared" si="173"/>
        <v>4.8902558150441124E-2</v>
      </c>
      <c r="JD147" s="86">
        <f t="shared" si="173"/>
        <v>3.4863658937159342E-2</v>
      </c>
      <c r="JE147" s="86">
        <f t="shared" si="173"/>
        <v>0.10197222998152236</v>
      </c>
      <c r="JF147" s="86">
        <f t="shared" si="173"/>
        <v>0.16904181589283535</v>
      </c>
      <c r="JG147" s="86">
        <f t="shared" si="173"/>
        <v>0.2018736188654508</v>
      </c>
      <c r="JH147" s="86">
        <f t="shared" si="173"/>
        <v>0.13731210390817905</v>
      </c>
      <c r="JI147" s="86">
        <f t="shared" si="173"/>
        <v>7.4508995339007955E-2</v>
      </c>
      <c r="JJ147" s="86">
        <f t="shared" si="173"/>
        <v>3.8324934081637847E-2</v>
      </c>
      <c r="JK147" s="86">
        <f t="shared" si="173"/>
        <v>4.5720995249031927E-2</v>
      </c>
      <c r="JL147" s="86">
        <f t="shared" si="173"/>
        <v>3.7254122013684852E-2</v>
      </c>
      <c r="JM147" s="86">
        <f t="shared" si="173"/>
        <v>5.8040404076028895E-2</v>
      </c>
    </row>
    <row r="148" spans="2:273" x14ac:dyDescent="0.25">
      <c r="B148" s="2">
        <v>121</v>
      </c>
      <c r="C148" s="37">
        <v>60.262999999999998</v>
      </c>
      <c r="D148" s="37">
        <v>59.302</v>
      </c>
      <c r="E148" s="37">
        <v>59.435000000000002</v>
      </c>
      <c r="F148" s="37">
        <v>63.113</v>
      </c>
      <c r="G148" s="37">
        <v>58.323</v>
      </c>
      <c r="H148" s="37">
        <v>55.387</v>
      </c>
      <c r="I148" s="37">
        <v>60.966999999999999</v>
      </c>
      <c r="J148" s="37">
        <v>66.22</v>
      </c>
      <c r="K148" s="37">
        <v>69.153000000000006</v>
      </c>
      <c r="L148" s="37">
        <v>68.774000000000001</v>
      </c>
      <c r="M148" s="37">
        <v>63.73</v>
      </c>
      <c r="N148" s="37">
        <v>63.46</v>
      </c>
      <c r="O148" s="37">
        <v>65.016000000000005</v>
      </c>
      <c r="P148" s="37">
        <v>79.5</v>
      </c>
      <c r="Q148" s="37">
        <v>122.371</v>
      </c>
      <c r="S148" s="4">
        <f t="shared" si="174"/>
        <v>60.628602295879737</v>
      </c>
      <c r="T148" s="4">
        <f t="shared" si="174"/>
        <v>59.626730142852459</v>
      </c>
      <c r="U148" s="4">
        <f t="shared" si="174"/>
        <v>59.441517812197645</v>
      </c>
      <c r="V148" s="4">
        <f t="shared" si="174"/>
        <v>63.491650185761543</v>
      </c>
      <c r="W148" s="4">
        <f t="shared" si="174"/>
        <v>57.01022747953381</v>
      </c>
      <c r="X148" s="4">
        <f t="shared" si="174"/>
        <v>57.182598787488743</v>
      </c>
      <c r="Y148" s="4">
        <f t="shared" si="174"/>
        <v>60.792237136946554</v>
      </c>
      <c r="Z148" s="4">
        <f t="shared" si="174"/>
        <v>65.432965024229915</v>
      </c>
      <c r="AA148" s="4">
        <f t="shared" si="174"/>
        <v>67.220741744500344</v>
      </c>
      <c r="AB148" s="4">
        <f t="shared" si="174"/>
        <v>67.632140411972799</v>
      </c>
      <c r="AC148" s="4">
        <f t="shared" si="174"/>
        <v>64.134436042123227</v>
      </c>
      <c r="AD148" s="4">
        <f t="shared" si="174"/>
        <v>63.64029453207808</v>
      </c>
      <c r="AE148" s="4">
        <f t="shared" si="174"/>
        <v>67.759706343928912</v>
      </c>
      <c r="AF148" s="4">
        <f t="shared" si="174"/>
        <v>82.048575216615419</v>
      </c>
      <c r="AG148" s="4">
        <f t="shared" si="174"/>
        <v>123.27269234455224</v>
      </c>
      <c r="AI148" s="4">
        <f t="shared" si="175"/>
        <v>-0.36560229587973936</v>
      </c>
      <c r="AJ148" s="4">
        <f t="shared" si="175"/>
        <v>-0.32473014285245938</v>
      </c>
      <c r="AK148" s="4">
        <f t="shared" si="175"/>
        <v>-6.5178121976430248E-3</v>
      </c>
      <c r="AL148" s="4">
        <f t="shared" si="175"/>
        <v>-0.37865018576154341</v>
      </c>
      <c r="AM148" s="4">
        <f t="shared" si="175"/>
        <v>1.31277252046619</v>
      </c>
      <c r="AN148" s="4">
        <f t="shared" si="175"/>
        <v>-1.7955987874887427</v>
      </c>
      <c r="AO148" s="4">
        <f t="shared" si="175"/>
        <v>0.17476286305344502</v>
      </c>
      <c r="AP148" s="4">
        <f t="shared" si="175"/>
        <v>0.78703497577008363</v>
      </c>
      <c r="AQ148" s="4">
        <f t="shared" si="175"/>
        <v>1.9322582554996615</v>
      </c>
      <c r="AR148" s="4">
        <f t="shared" si="175"/>
        <v>1.1418595880272022</v>
      </c>
      <c r="AS148" s="4">
        <f t="shared" si="175"/>
        <v>-0.40443604212322981</v>
      </c>
      <c r="AT148" s="4">
        <f t="shared" si="175"/>
        <v>-0.18029453207807933</v>
      </c>
      <c r="AU148" s="4">
        <f t="shared" si="175"/>
        <v>-2.7437063439289062</v>
      </c>
      <c r="AV148" s="4">
        <f t="shared" si="175"/>
        <v>-2.5485752166154185</v>
      </c>
      <c r="AW148" s="4">
        <f t="shared" si="175"/>
        <v>-0.90169234455224512</v>
      </c>
      <c r="AY148" s="2">
        <f t="shared" si="167"/>
        <v>60.539073219194321</v>
      </c>
      <c r="AZ148" s="2">
        <f t="shared" si="167"/>
        <v>58.416848688174717</v>
      </c>
      <c r="BA148" s="2">
        <f t="shared" si="167"/>
        <v>57.093526509917105</v>
      </c>
      <c r="BB148" s="2">
        <f t="shared" si="167"/>
        <v>60.103806416629759</v>
      </c>
      <c r="BC148" s="2">
        <f t="shared" si="167"/>
        <v>53.800448816832052</v>
      </c>
      <c r="BD148" s="2">
        <f t="shared" si="167"/>
        <v>54.519597778284066</v>
      </c>
      <c r="BE148" s="2">
        <f t="shared" si="167"/>
        <v>53.217873997659495</v>
      </c>
      <c r="BF148" s="2">
        <f t="shared" si="167"/>
        <v>53.952337774534712</v>
      </c>
      <c r="BG148" s="2">
        <f t="shared" si="167"/>
        <v>56.397231656500189</v>
      </c>
      <c r="BH148" s="2">
        <f t="shared" si="167"/>
        <v>56.340386922843336</v>
      </c>
      <c r="BI148" s="2">
        <f t="shared" si="167"/>
        <v>56.641514097009825</v>
      </c>
      <c r="BJ148" s="2">
        <f t="shared" si="167"/>
        <v>58.139171292363308</v>
      </c>
      <c r="BK148" s="2">
        <f t="shared" si="167"/>
        <v>61.421720209020073</v>
      </c>
      <c r="BL148" s="2">
        <f t="shared" si="167"/>
        <v>70.216957778087419</v>
      </c>
      <c r="BM148" s="2">
        <f t="shared" si="167"/>
        <v>96.763005874417559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115.86290222222223</v>
      </c>
      <c r="DL148" s="2">
        <f t="shared" si="176"/>
        <v>109.75130815544608</v>
      </c>
      <c r="DM148" s="2">
        <f t="shared" si="176"/>
        <v>101.05938888888889</v>
      </c>
      <c r="DN148" s="2">
        <f t="shared" si="176"/>
        <v>103.6514630541872</v>
      </c>
      <c r="DO148" s="2">
        <f t="shared" si="176"/>
        <v>92.43656692307691</v>
      </c>
      <c r="DP148" s="2">
        <f t="shared" si="176"/>
        <v>96.077844861660054</v>
      </c>
      <c r="DQ148" s="2">
        <f t="shared" si="176"/>
        <v>17.155955533596853</v>
      </c>
      <c r="DR148" s="2">
        <f t="shared" si="176"/>
        <v>66.197422510822534</v>
      </c>
      <c r="DS148" s="2">
        <f t="shared" si="176"/>
        <v>80.910458874458854</v>
      </c>
      <c r="DT148" s="2">
        <f t="shared" si="176"/>
        <v>84.39097628458498</v>
      </c>
      <c r="DU148" s="2">
        <f t="shared" si="176"/>
        <v>91.760079710144936</v>
      </c>
      <c r="DV148" s="2">
        <f t="shared" si="176"/>
        <v>102.10969333333333</v>
      </c>
      <c r="DW148" s="2">
        <f t="shared" si="176"/>
        <v>102.17585538461539</v>
      </c>
      <c r="DX148" s="2">
        <f t="shared" si="176"/>
        <v>117.14517460317461</v>
      </c>
      <c r="DY148" s="2">
        <f t="shared" si="176"/>
        <v>125.85603487179486</v>
      </c>
      <c r="EA148" s="2">
        <f t="shared" si="152"/>
        <v>60.490936421863324</v>
      </c>
      <c r="EB148" s="2">
        <f t="shared" si="152"/>
        <v>58.370775522759743</v>
      </c>
      <c r="EC148" s="2">
        <f t="shared" si="152"/>
        <v>57.057929671833158</v>
      </c>
      <c r="ED148" s="2">
        <f t="shared" si="152"/>
        <v>60.067792293358977</v>
      </c>
      <c r="EE148" s="2">
        <f t="shared" si="152"/>
        <v>53.757655384669988</v>
      </c>
      <c r="EF148" s="2">
        <f t="shared" si="152"/>
        <v>54.470698324568602</v>
      </c>
      <c r="EG148" s="2">
        <f t="shared" si="152"/>
        <v>53.248735039335834</v>
      </c>
      <c r="EH148" s="2">
        <f t="shared" si="152"/>
        <v>53.933865645053714</v>
      </c>
      <c r="EI148" s="2">
        <f t="shared" si="152"/>
        <v>56.335939459451858</v>
      </c>
      <c r="EJ148" s="2">
        <f t="shared" si="152"/>
        <v>56.305283831009113</v>
      </c>
      <c r="EK148" s="2">
        <f t="shared" si="152"/>
        <v>56.603883096537203</v>
      </c>
      <c r="EL148" s="2">
        <f t="shared" si="179"/>
        <v>58.093460611643607</v>
      </c>
      <c r="EM148" s="2">
        <f t="shared" si="135"/>
        <v>61.381327643468595</v>
      </c>
      <c r="EN148" s="2">
        <f t="shared" si="135"/>
        <v>70.181530142502211</v>
      </c>
      <c r="EO148" s="2">
        <f t="shared" si="135"/>
        <v>96.854554517980631</v>
      </c>
      <c r="EQ148" s="2">
        <f t="shared" si="177"/>
        <v>60.472815634049482</v>
      </c>
      <c r="ER148" s="2">
        <f t="shared" si="177"/>
        <v>58.366053874956961</v>
      </c>
      <c r="ES148" s="2">
        <f t="shared" si="177"/>
        <v>57.00475078318135</v>
      </c>
      <c r="ET148" s="2">
        <f t="shared" si="177"/>
        <v>59.990590861893502</v>
      </c>
      <c r="EU148" s="2">
        <f t="shared" si="177"/>
        <v>53.817902914425275</v>
      </c>
      <c r="EV148" s="2">
        <f t="shared" si="177"/>
        <v>54.668386418416432</v>
      </c>
      <c r="EW148" s="2">
        <f t="shared" si="177"/>
        <v>53.434279924216227</v>
      </c>
      <c r="EX148" s="2">
        <f t="shared" si="177"/>
        <v>54.030599305619788</v>
      </c>
      <c r="EY148" s="2">
        <f t="shared" si="177"/>
        <v>57.05380223957728</v>
      </c>
      <c r="EZ148" s="2">
        <f t="shared" si="177"/>
        <v>56.432950990259755</v>
      </c>
      <c r="FA148" s="2">
        <f t="shared" si="177"/>
        <v>56.675717580148429</v>
      </c>
      <c r="FB148" s="2">
        <f t="shared" si="177"/>
        <v>58.186738612197487</v>
      </c>
      <c r="FC148" s="2">
        <f t="shared" si="177"/>
        <v>61.444038134512738</v>
      </c>
      <c r="FD148" s="2">
        <f t="shared" si="177"/>
        <v>69.889951115134764</v>
      </c>
      <c r="FE148" s="2">
        <f t="shared" si="177"/>
        <v>91.292480858871585</v>
      </c>
      <c r="FG148" s="2">
        <f t="shared" si="178"/>
        <v>0.99912205130952103</v>
      </c>
      <c r="FH148" s="2">
        <f t="shared" si="178"/>
        <v>0.99909989812233191</v>
      </c>
      <c r="FI148" s="2">
        <f t="shared" si="178"/>
        <v>0.99915460328314909</v>
      </c>
      <c r="FJ148" s="2">
        <f t="shared" si="178"/>
        <v>0.99911794787823516</v>
      </c>
      <c r="FK148" s="2">
        <f t="shared" si="178"/>
        <v>0.99893903736706824</v>
      </c>
      <c r="FL148" s="2">
        <f t="shared" si="178"/>
        <v>0.99895164776415057</v>
      </c>
      <c r="FM148" s="2">
        <f t="shared" si="178"/>
        <v>0.99895277819370654</v>
      </c>
      <c r="FN148" s="2">
        <f t="shared" si="178"/>
        <v>0.99881887344904341</v>
      </c>
      <c r="FO148" s="2">
        <f t="shared" si="178"/>
        <v>0.99876998309880494</v>
      </c>
      <c r="FP148" s="2">
        <f t="shared" si="178"/>
        <v>0.99889504272649765</v>
      </c>
      <c r="FQ148" s="2">
        <f t="shared" si="178"/>
        <v>0.99899015026645777</v>
      </c>
      <c r="FR148" s="2">
        <f t="shared" si="178"/>
        <v>0.99902200624494297</v>
      </c>
      <c r="FS148" s="2">
        <f t="shared" si="178"/>
        <v>0.99904802118308855</v>
      </c>
      <c r="FT148" s="2">
        <f t="shared" si="178"/>
        <v>0.99911513650823225</v>
      </c>
      <c r="FU148" s="2">
        <f t="shared" si="178"/>
        <v>0.99904112323311389</v>
      </c>
      <c r="FW148" s="2">
        <f t="shared" si="169"/>
        <v>2.6320463413075465E-2</v>
      </c>
      <c r="FX148" s="2">
        <f t="shared" si="169"/>
        <v>3.6967705043416184E-2</v>
      </c>
      <c r="FY148" s="2">
        <f t="shared" si="169"/>
        <v>3.0121935892420786E-2</v>
      </c>
      <c r="FZ148" s="2">
        <f t="shared" si="169"/>
        <v>3.1462447677388886E-2</v>
      </c>
      <c r="GA148" s="2">
        <f t="shared" si="169"/>
        <v>2.9155591017167512E-2</v>
      </c>
      <c r="GB148" s="2">
        <f t="shared" si="169"/>
        <v>2.6711313328008107E-2</v>
      </c>
      <c r="GC148" s="2">
        <f t="shared" si="169"/>
        <v>3.7382351317781455E-2</v>
      </c>
      <c r="GD148" s="2">
        <f t="shared" si="169"/>
        <v>4.1219538621094544E-2</v>
      </c>
      <c r="GE148" s="2">
        <f t="shared" si="169"/>
        <v>4.3274458140454136E-2</v>
      </c>
      <c r="GF148" s="2">
        <f t="shared" si="169"/>
        <v>3.1876652540732714E-2</v>
      </c>
      <c r="GG148" s="2">
        <f t="shared" si="169"/>
        <v>2.9630959714716073E-2</v>
      </c>
      <c r="GH148" s="2">
        <f t="shared" si="169"/>
        <v>2.8549925823211555E-2</v>
      </c>
      <c r="GI148" s="2">
        <f t="shared" si="169"/>
        <v>2.482900819430264E-2</v>
      </c>
      <c r="GJ148" s="2">
        <f t="shared" si="169"/>
        <v>2.1019271837616458E-2</v>
      </c>
      <c r="GK148" s="2">
        <f t="shared" si="169"/>
        <v>2.1459170912662459E-2</v>
      </c>
      <c r="GM148" s="86">
        <f t="shared" si="170"/>
        <v>6.7270137590113877E-52</v>
      </c>
      <c r="GN148" s="86">
        <f t="shared" si="170"/>
        <v>1.2036208850679567E-75</v>
      </c>
      <c r="GO148" s="86">
        <f t="shared" si="170"/>
        <v>1.1683589486054182E-86</v>
      </c>
      <c r="GP148" s="86">
        <f t="shared" si="170"/>
        <v>2.4659566620570389E-94</v>
      </c>
      <c r="GQ148" s="86">
        <f t="shared" si="170"/>
        <v>3.8031677923898748E-96</v>
      </c>
      <c r="GR148" s="86">
        <f t="shared" si="170"/>
        <v>1.3013812147102189E-83</v>
      </c>
      <c r="GS148" s="86">
        <f t="shared" si="170"/>
        <v>1.4376069294436957E-42</v>
      </c>
      <c r="GT148" s="86">
        <f t="shared" si="170"/>
        <v>1.0626743867816577E-29</v>
      </c>
      <c r="GU148" s="86">
        <f t="shared" si="170"/>
        <v>2.3565552056914168E-57</v>
      </c>
      <c r="GV148" s="86">
        <f t="shared" si="170"/>
        <v>1.5180291814925839E-53</v>
      </c>
      <c r="GW148" s="86">
        <f t="shared" si="170"/>
        <v>3.1176945995954482E-85</v>
      </c>
      <c r="GX148" s="86">
        <f t="shared" si="170"/>
        <v>9.2809061318594957E-150</v>
      </c>
      <c r="GY148" s="86">
        <f t="shared" si="170"/>
        <v>2.7183276982796356E-116</v>
      </c>
      <c r="GZ148" s="86">
        <f t="shared" si="170"/>
        <v>9.2479903944984322E-135</v>
      </c>
      <c r="HA148" s="86">
        <f t="shared" si="170"/>
        <v>2.5507495803792652E-146</v>
      </c>
      <c r="HC148" s="86">
        <f t="shared" si="153"/>
        <v>1.0987667061867106E-16</v>
      </c>
      <c r="HD148" s="86">
        <f t="shared" si="153"/>
        <v>1.7628077816624871E-27</v>
      </c>
      <c r="HE148" s="86">
        <f t="shared" si="153"/>
        <v>1.7751428691370071E-30</v>
      </c>
      <c r="HF148" s="86">
        <f t="shared" si="153"/>
        <v>6.2146114836005246E-30</v>
      </c>
      <c r="HG148" s="86">
        <f t="shared" si="153"/>
        <v>2.7054289579166862E-56</v>
      </c>
      <c r="HH148" s="86">
        <f t="shared" si="153"/>
        <v>1.1151012945635676E-44</v>
      </c>
      <c r="HI148" s="86">
        <f t="shared" si="153"/>
        <v>2.2612790493375495E-46</v>
      </c>
      <c r="HJ148" s="86">
        <f t="shared" si="153"/>
        <v>1.4470240785684945E-58</v>
      </c>
      <c r="HK148" s="86">
        <f t="shared" si="153"/>
        <v>4.7715750075464819E-47</v>
      </c>
      <c r="HL148" s="86">
        <f t="shared" si="161"/>
        <v>4.1934025671005487E-53</v>
      </c>
      <c r="HM148" s="86">
        <f t="shared" si="161"/>
        <v>5.3124412458822671E-74</v>
      </c>
      <c r="HN148" s="86">
        <f t="shared" si="161"/>
        <v>1.0914148172837146E-49</v>
      </c>
      <c r="HO148" s="86">
        <f t="shared" si="161"/>
        <v>3.656253312001699E-45</v>
      </c>
      <c r="HP148" s="86">
        <f t="shared" si="161"/>
        <v>2.7023585706284274E-46</v>
      </c>
      <c r="HQ148" s="86">
        <f t="shared" si="161"/>
        <v>1.2492430499752704E-63</v>
      </c>
      <c r="HS148" s="86">
        <f t="shared" si="171"/>
        <v>0.10400627995528647</v>
      </c>
      <c r="HT148" s="86">
        <f t="shared" si="171"/>
        <v>0.14137057988560206</v>
      </c>
      <c r="HU148" s="86">
        <f t="shared" si="171"/>
        <v>0.14297762414488249</v>
      </c>
      <c r="HV148" s="86">
        <f t="shared" si="171"/>
        <v>0.12019493114518207</v>
      </c>
      <c r="HW148" s="86">
        <f t="shared" si="171"/>
        <v>7.8074447684865225E-2</v>
      </c>
      <c r="HX148" s="86">
        <f t="shared" si="171"/>
        <v>5.8238899031778632E-2</v>
      </c>
      <c r="HY148" s="86">
        <f t="shared" si="171"/>
        <v>0.15320108678752367</v>
      </c>
      <c r="HZ148" s="86">
        <f t="shared" si="171"/>
        <v>0.24297342521598977</v>
      </c>
      <c r="IA148" s="86">
        <f t="shared" si="171"/>
        <v>0.2918956782748322</v>
      </c>
      <c r="IB148" s="86">
        <f t="shared" si="171"/>
        <v>0.19365347489470261</v>
      </c>
      <c r="IC148" s="86">
        <f t="shared" si="171"/>
        <v>0.11091191088202028</v>
      </c>
      <c r="ID148" s="86">
        <f t="shared" si="171"/>
        <v>6.2237092420631086E-2</v>
      </c>
      <c r="IE148" s="86">
        <f t="shared" si="171"/>
        <v>7.1018216899753017E-2</v>
      </c>
      <c r="IF148" s="86">
        <f t="shared" si="171"/>
        <v>5.5022805599657339E-2</v>
      </c>
      <c r="IG148" s="86">
        <f t="shared" si="171"/>
        <v>7.982636124745901E-2</v>
      </c>
      <c r="II148" s="86">
        <f t="shared" si="172"/>
        <v>3.3762156969457908E-35</v>
      </c>
      <c r="IJ148" s="86">
        <f t="shared" si="172"/>
        <v>4.4863042440082739E-27</v>
      </c>
      <c r="IK148" s="86">
        <f t="shared" si="172"/>
        <v>5.0373126762789683E-31</v>
      </c>
      <c r="IL148" s="86">
        <f t="shared" si="172"/>
        <v>9.5435376166954291E-40</v>
      </c>
      <c r="IM148" s="86">
        <f t="shared" si="172"/>
        <v>7.7564838058756603E-41</v>
      </c>
      <c r="IN148" s="86">
        <f t="shared" si="172"/>
        <v>2.4891208582218144E-46</v>
      </c>
      <c r="IO148" s="86">
        <f t="shared" si="172"/>
        <v>2.6010677895384773E-35</v>
      </c>
      <c r="IP148" s="86">
        <f t="shared" si="172"/>
        <v>3.6487834023316501E-34</v>
      </c>
      <c r="IQ148" s="86">
        <f t="shared" si="172"/>
        <v>1.2003204236459916E-38</v>
      </c>
      <c r="IR148" s="86">
        <f t="shared" si="172"/>
        <v>7.0168984256523234E-32</v>
      </c>
      <c r="IS148" s="86">
        <f t="shared" si="172"/>
        <v>4.9717219187123678E-34</v>
      </c>
      <c r="IT148" s="86">
        <f t="shared" si="172"/>
        <v>4.8254241278136762E-41</v>
      </c>
      <c r="IU148" s="86">
        <f t="shared" si="172"/>
        <v>1.1198398308779656E-38</v>
      </c>
      <c r="IV148" s="86">
        <f t="shared" si="172"/>
        <v>1.2409215289965982E-23</v>
      </c>
      <c r="IW148" s="86">
        <f t="shared" si="172"/>
        <v>2.1721539389385694E-17</v>
      </c>
      <c r="IY148" s="86">
        <f t="shared" si="173"/>
        <v>0.10400627995528658</v>
      </c>
      <c r="IZ148" s="86">
        <f t="shared" si="173"/>
        <v>0.14137057988560206</v>
      </c>
      <c r="JA148" s="86">
        <f t="shared" si="173"/>
        <v>0.14297762414488249</v>
      </c>
      <c r="JB148" s="86">
        <f t="shared" si="173"/>
        <v>0.12019493114518207</v>
      </c>
      <c r="JC148" s="86">
        <f t="shared" si="173"/>
        <v>7.8074447684865225E-2</v>
      </c>
      <c r="JD148" s="86">
        <f t="shared" si="173"/>
        <v>5.8238899031778632E-2</v>
      </c>
      <c r="JE148" s="86">
        <f t="shared" si="173"/>
        <v>0.15320108678752367</v>
      </c>
      <c r="JF148" s="86">
        <f t="shared" si="173"/>
        <v>0.24297342521598977</v>
      </c>
      <c r="JG148" s="86">
        <f t="shared" si="173"/>
        <v>0.2918956782748322</v>
      </c>
      <c r="JH148" s="86">
        <f t="shared" si="173"/>
        <v>0.19365347489470261</v>
      </c>
      <c r="JI148" s="86">
        <f t="shared" si="173"/>
        <v>0.11091191088202028</v>
      </c>
      <c r="JJ148" s="86">
        <f t="shared" si="173"/>
        <v>6.2237092420631086E-2</v>
      </c>
      <c r="JK148" s="86">
        <f t="shared" si="173"/>
        <v>7.1018216899753017E-2</v>
      </c>
      <c r="JL148" s="86">
        <f t="shared" si="173"/>
        <v>5.5022805599657339E-2</v>
      </c>
      <c r="JM148" s="86">
        <f t="shared" si="173"/>
        <v>7.9826361247459038E-2</v>
      </c>
    </row>
    <row r="149" spans="2:273" x14ac:dyDescent="0.25">
      <c r="B149" s="2">
        <v>122</v>
      </c>
      <c r="C149" s="37">
        <v>59.895000000000003</v>
      </c>
      <c r="D149" s="37">
        <v>59.968000000000004</v>
      </c>
      <c r="E149" s="37">
        <v>59.29</v>
      </c>
      <c r="F149" s="37">
        <v>63.887</v>
      </c>
      <c r="G149" s="37">
        <v>57.984000000000002</v>
      </c>
      <c r="H149" s="37">
        <v>58.451999999999998</v>
      </c>
      <c r="I149" s="37">
        <v>64.097999999999999</v>
      </c>
      <c r="J149" s="37">
        <v>69.677999999999997</v>
      </c>
      <c r="K149" s="37">
        <v>70.492000000000004</v>
      </c>
      <c r="L149" s="37">
        <v>70.951999999999998</v>
      </c>
      <c r="M149" s="37">
        <v>65.81</v>
      </c>
      <c r="N149" s="37">
        <v>66.078999999999994</v>
      </c>
      <c r="O149" s="37">
        <v>66.81</v>
      </c>
      <c r="P149" s="37">
        <v>83.935000000000002</v>
      </c>
      <c r="Q149" s="37">
        <v>129.30600000000001</v>
      </c>
      <c r="S149" s="4">
        <f t="shared" si="174"/>
        <v>60.557109788693872</v>
      </c>
      <c r="T149" s="4">
        <f t="shared" si="174"/>
        <v>59.839713486732556</v>
      </c>
      <c r="U149" s="4">
        <f t="shared" si="174"/>
        <v>59.992018737889353</v>
      </c>
      <c r="V149" s="4">
        <f t="shared" si="174"/>
        <v>64.579023061435095</v>
      </c>
      <c r="W149" s="4">
        <f t="shared" si="174"/>
        <v>58.214198145850148</v>
      </c>
      <c r="X149" s="4">
        <f t="shared" si="174"/>
        <v>58.254979281235649</v>
      </c>
      <c r="Y149" s="4">
        <f t="shared" si="174"/>
        <v>63.013660949747958</v>
      </c>
      <c r="Z149" s="4">
        <f t="shared" si="174"/>
        <v>67.945546411822065</v>
      </c>
      <c r="AA149" s="4">
        <f t="shared" si="174"/>
        <v>69.080992301144761</v>
      </c>
      <c r="AB149" s="4">
        <f t="shared" si="174"/>
        <v>70.2392809583923</v>
      </c>
      <c r="AC149" s="4">
        <f t="shared" si="174"/>
        <v>66.471061571577451</v>
      </c>
      <c r="AD149" s="4">
        <f t="shared" si="174"/>
        <v>65.914819975041283</v>
      </c>
      <c r="AE149" s="4">
        <f t="shared" si="174"/>
        <v>70.102055465956795</v>
      </c>
      <c r="AF149" s="4">
        <f t="shared" si="174"/>
        <v>86.119061913907373</v>
      </c>
      <c r="AG149" s="4">
        <f t="shared" si="174"/>
        <v>130.71336536544246</v>
      </c>
      <c r="AI149" s="4">
        <f t="shared" si="175"/>
        <v>-0.6621097886938685</v>
      </c>
      <c r="AJ149" s="4">
        <f t="shared" si="175"/>
        <v>0.12828651326744733</v>
      </c>
      <c r="AK149" s="4">
        <f t="shared" si="175"/>
        <v>-0.70201873788935387</v>
      </c>
      <c r="AL149" s="4">
        <f t="shared" si="175"/>
        <v>-0.69202306143509418</v>
      </c>
      <c r="AM149" s="4">
        <f t="shared" si="175"/>
        <v>-0.23019814585014586</v>
      </c>
      <c r="AN149" s="4">
        <f t="shared" si="175"/>
        <v>0.19702071876434957</v>
      </c>
      <c r="AO149" s="4">
        <f t="shared" si="175"/>
        <v>1.0843390502520407</v>
      </c>
      <c r="AP149" s="4">
        <f t="shared" si="175"/>
        <v>1.7324535881779326</v>
      </c>
      <c r="AQ149" s="4">
        <f t="shared" si="175"/>
        <v>1.4110076988552436</v>
      </c>
      <c r="AR149" s="4">
        <f t="shared" si="175"/>
        <v>0.7127190416076985</v>
      </c>
      <c r="AS149" s="4">
        <f t="shared" si="175"/>
        <v>-0.6610615715774486</v>
      </c>
      <c r="AT149" s="4">
        <f t="shared" si="175"/>
        <v>0.16418002495871065</v>
      </c>
      <c r="AU149" s="4">
        <f t="shared" si="175"/>
        <v>-3.2920554659567927</v>
      </c>
      <c r="AV149" s="4">
        <f t="shared" si="175"/>
        <v>-2.1840619139073709</v>
      </c>
      <c r="AW149" s="4">
        <f t="shared" si="175"/>
        <v>-1.4073653654424447</v>
      </c>
      <c r="AY149" s="2">
        <f t="shared" si="167"/>
        <v>60.438073023053903</v>
      </c>
      <c r="AZ149" s="2">
        <f t="shared" si="167"/>
        <v>58.292240855528071</v>
      </c>
      <c r="BA149" s="2">
        <f t="shared" si="167"/>
        <v>56.985938736888329</v>
      </c>
      <c r="BB149" s="2">
        <f t="shared" si="167"/>
        <v>59.997695911727178</v>
      </c>
      <c r="BC149" s="2">
        <f t="shared" si="167"/>
        <v>53.687710149201074</v>
      </c>
      <c r="BD149" s="2">
        <f t="shared" si="167"/>
        <v>54.338608126160189</v>
      </c>
      <c r="BE149" s="2">
        <f t="shared" si="167"/>
        <v>53.076478137349611</v>
      </c>
      <c r="BF149" s="2">
        <f t="shared" si="167"/>
        <v>53.798585518221309</v>
      </c>
      <c r="BG149" s="2">
        <f t="shared" si="167"/>
        <v>56.054929203639844</v>
      </c>
      <c r="BH149" s="2">
        <f t="shared" si="167"/>
        <v>56.173128338909507</v>
      </c>
      <c r="BI149" s="2">
        <f t="shared" si="167"/>
        <v>56.525721520402904</v>
      </c>
      <c r="BJ149" s="2">
        <f t="shared" si="167"/>
        <v>57.998139653770906</v>
      </c>
      <c r="BK149" s="2">
        <f t="shared" si="167"/>
        <v>61.295048238988187</v>
      </c>
      <c r="BL149" s="2">
        <f t="shared" si="167"/>
        <v>70.122701628627581</v>
      </c>
      <c r="BM149" s="2">
        <f t="shared" si="167"/>
        <v>96.976612621515756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116.3086823931624</v>
      </c>
      <c r="DL149" s="2">
        <f t="shared" si="176"/>
        <v>110.12652545155993</v>
      </c>
      <c r="DM149" s="2">
        <f t="shared" si="176"/>
        <v>101.35711843711844</v>
      </c>
      <c r="DN149" s="2">
        <f t="shared" si="176"/>
        <v>103.95918719211824</v>
      </c>
      <c r="DO149" s="2">
        <f t="shared" si="176"/>
        <v>92.713827692307689</v>
      </c>
      <c r="DP149" s="2">
        <f t="shared" si="176"/>
        <v>96.403608695652139</v>
      </c>
      <c r="DQ149" s="2">
        <f t="shared" si="176"/>
        <v>16.52313043478263</v>
      </c>
      <c r="DR149" s="2">
        <f t="shared" si="176"/>
        <v>66.162569264069276</v>
      </c>
      <c r="DS149" s="2">
        <f t="shared" si="176"/>
        <v>81.053296536796523</v>
      </c>
      <c r="DT149" s="2">
        <f t="shared" si="176"/>
        <v>84.562422924901185</v>
      </c>
      <c r="DU149" s="2">
        <f t="shared" si="176"/>
        <v>92.012340144927549</v>
      </c>
      <c r="DV149" s="2">
        <f t="shared" si="176"/>
        <v>102.45198495726495</v>
      </c>
      <c r="DW149" s="2">
        <f t="shared" si="176"/>
        <v>102.4957476923077</v>
      </c>
      <c r="DX149" s="2">
        <f t="shared" si="176"/>
        <v>117.53677777777779</v>
      </c>
      <c r="DY149" s="2">
        <f t="shared" si="176"/>
        <v>126.18418085470084</v>
      </c>
      <c r="EA149" s="2">
        <f t="shared" si="152"/>
        <v>60.393944378953975</v>
      </c>
      <c r="EB149" s="2">
        <f t="shared" si="152"/>
        <v>58.249829984985546</v>
      </c>
      <c r="EC149" s="2">
        <f t="shared" si="152"/>
        <v>56.953779099862672</v>
      </c>
      <c r="ED149" s="2">
        <f t="shared" si="152"/>
        <v>59.965562354617518</v>
      </c>
      <c r="EE149" s="2">
        <f t="shared" si="152"/>
        <v>53.647722517603313</v>
      </c>
      <c r="EF149" s="2">
        <f t="shared" si="152"/>
        <v>54.291790406227861</v>
      </c>
      <c r="EG149" s="2">
        <f t="shared" si="152"/>
        <v>53.102881014818777</v>
      </c>
      <c r="EH149" s="2">
        <f t="shared" si="152"/>
        <v>53.780405933723593</v>
      </c>
      <c r="EI149" s="2">
        <f t="shared" si="152"/>
        <v>55.988758274414813</v>
      </c>
      <c r="EJ149" s="2">
        <f t="shared" si="152"/>
        <v>56.139399350035056</v>
      </c>
      <c r="EK149" s="2">
        <f t="shared" si="152"/>
        <v>56.490384041921025</v>
      </c>
      <c r="EL149" s="2">
        <f t="shared" si="179"/>
        <v>57.955304472908864</v>
      </c>
      <c r="EM149" s="2">
        <f t="shared" si="135"/>
        <v>61.257345266592537</v>
      </c>
      <c r="EN149" s="2">
        <f t="shared" si="135"/>
        <v>70.091757503498286</v>
      </c>
      <c r="EO149" s="2">
        <f t="shared" si="135"/>
        <v>97.089372747995611</v>
      </c>
      <c r="EQ149" s="2">
        <f t="shared" si="177"/>
        <v>60.371514796511121</v>
      </c>
      <c r="ER149" s="2">
        <f t="shared" si="177"/>
        <v>58.245417525455267</v>
      </c>
      <c r="ES149" s="2">
        <f t="shared" si="177"/>
        <v>56.890668751814061</v>
      </c>
      <c r="ET149" s="2">
        <f t="shared" si="177"/>
        <v>59.870792393794844</v>
      </c>
      <c r="EU149" s="2">
        <f t="shared" si="177"/>
        <v>53.716212269957282</v>
      </c>
      <c r="EV149" s="2">
        <f t="shared" si="177"/>
        <v>54.516023244173866</v>
      </c>
      <c r="EW149" s="2">
        <f t="shared" si="177"/>
        <v>53.311904085057805</v>
      </c>
      <c r="EX149" s="2">
        <f t="shared" si="177"/>
        <v>53.887923022171307</v>
      </c>
      <c r="EY149" s="2">
        <f t="shared" si="177"/>
        <v>56.794027720437633</v>
      </c>
      <c r="EZ149" s="2">
        <f t="shared" si="177"/>
        <v>56.285285428571441</v>
      </c>
      <c r="FA149" s="2">
        <f t="shared" si="177"/>
        <v>56.571226690347096</v>
      </c>
      <c r="FB149" s="2">
        <f t="shared" si="177"/>
        <v>58.055993733596488</v>
      </c>
      <c r="FC149" s="2">
        <f t="shared" si="177"/>
        <v>61.327161722164085</v>
      </c>
      <c r="FD149" s="2">
        <f t="shared" si="177"/>
        <v>69.772320118322313</v>
      </c>
      <c r="FE149" s="2">
        <f t="shared" si="177"/>
        <v>91.203488450752829</v>
      </c>
      <c r="FG149" s="2">
        <f t="shared" si="178"/>
        <v>0.99919923941915534</v>
      </c>
      <c r="FH149" s="2">
        <f t="shared" si="178"/>
        <v>0.99917903231105076</v>
      </c>
      <c r="FI149" s="2">
        <f t="shared" si="178"/>
        <v>0.99922893167418225</v>
      </c>
      <c r="FJ149" s="2">
        <f t="shared" si="178"/>
        <v>0.99919549646572892</v>
      </c>
      <c r="FK149" s="2">
        <f t="shared" si="178"/>
        <v>0.99903230024073431</v>
      </c>
      <c r="FL149" s="2">
        <f t="shared" si="178"/>
        <v>0.9990438031943748</v>
      </c>
      <c r="FM149" s="2">
        <f t="shared" si="178"/>
        <v>0.99904483434850644</v>
      </c>
      <c r="FN149" s="2">
        <f t="shared" si="178"/>
        <v>0.99892268782177152</v>
      </c>
      <c r="FO149" s="2">
        <f t="shared" si="178"/>
        <v>0.99887808983125181</v>
      </c>
      <c r="FP149" s="2">
        <f t="shared" si="178"/>
        <v>0.99899216900391485</v>
      </c>
      <c r="FQ149" s="2">
        <f t="shared" si="178"/>
        <v>0.99907892425393852</v>
      </c>
      <c r="FR149" s="2">
        <f t="shared" si="178"/>
        <v>0.99910798233390352</v>
      </c>
      <c r="FS149" s="2">
        <f t="shared" si="178"/>
        <v>0.99913171226904496</v>
      </c>
      <c r="FT149" s="2">
        <f t="shared" si="178"/>
        <v>0.99919293206714288</v>
      </c>
      <c r="FU149" s="2">
        <f t="shared" si="178"/>
        <v>0.99912542020602979</v>
      </c>
      <c r="FW149" s="2">
        <f t="shared" si="169"/>
        <v>2.8786714676963501E-2</v>
      </c>
      <c r="FX149" s="2">
        <f t="shared" si="169"/>
        <v>4.0390227664425536E-2</v>
      </c>
      <c r="FY149" s="2">
        <f t="shared" si="169"/>
        <v>3.2932340925084097E-2</v>
      </c>
      <c r="FZ149" s="2">
        <f t="shared" si="169"/>
        <v>3.4393488498010757E-2</v>
      </c>
      <c r="GA149" s="2">
        <f t="shared" si="169"/>
        <v>3.1878798648186442E-2</v>
      </c>
      <c r="GB149" s="2">
        <f t="shared" si="169"/>
        <v>2.9213088791583474E-2</v>
      </c>
      <c r="GC149" s="2">
        <f t="shared" si="169"/>
        <v>4.0841634444115073E-2</v>
      </c>
      <c r="GD149" s="2">
        <f t="shared" si="169"/>
        <v>4.5017301147198673E-2</v>
      </c>
      <c r="GE149" s="2">
        <f t="shared" si="169"/>
        <v>4.7252219814643351E-2</v>
      </c>
      <c r="GF149" s="2">
        <f t="shared" si="169"/>
        <v>3.4844892427307615E-2</v>
      </c>
      <c r="GG149" s="2">
        <f t="shared" si="169"/>
        <v>3.2397086361321346E-2</v>
      </c>
      <c r="GH149" s="2">
        <f t="shared" si="169"/>
        <v>3.12183818401672E-2</v>
      </c>
      <c r="GI149" s="2">
        <f t="shared" si="169"/>
        <v>2.7159406900480149E-2</v>
      </c>
      <c r="GJ149" s="2">
        <f t="shared" si="169"/>
        <v>2.3000530460115978E-2</v>
      </c>
      <c r="GK149" s="2">
        <f t="shared" si="169"/>
        <v>2.3480899518217042E-2</v>
      </c>
      <c r="GM149" s="86">
        <f t="shared" si="170"/>
        <v>1.1713598333420053E-53</v>
      </c>
      <c r="GN149" s="86">
        <f t="shared" si="170"/>
        <v>2.7084902830237954E-78</v>
      </c>
      <c r="GO149" s="86">
        <f t="shared" si="170"/>
        <v>1.1307976787672682E-89</v>
      </c>
      <c r="GP149" s="86">
        <f t="shared" si="170"/>
        <v>1.1649182844941101E-97</v>
      </c>
      <c r="GQ149" s="86">
        <f t="shared" si="170"/>
        <v>1.5863534038979111E-99</v>
      </c>
      <c r="GR149" s="86">
        <f t="shared" si="170"/>
        <v>1.7071840653093996E-86</v>
      </c>
      <c r="GS149" s="86">
        <f t="shared" si="170"/>
        <v>5.3445407770027325E-44</v>
      </c>
      <c r="GT149" s="86">
        <f t="shared" si="170"/>
        <v>1.1256255797084209E-30</v>
      </c>
      <c r="GU149" s="86">
        <f t="shared" si="170"/>
        <v>2.6641318731182755E-59</v>
      </c>
      <c r="GV149" s="86">
        <f t="shared" si="170"/>
        <v>2.2920996417187938E-55</v>
      </c>
      <c r="GW149" s="86">
        <f t="shared" si="170"/>
        <v>3.5458139899503721E-88</v>
      </c>
      <c r="GX149" s="86">
        <f t="shared" si="170"/>
        <v>5.1363079088140025E-155</v>
      </c>
      <c r="GY149" s="86">
        <f t="shared" si="170"/>
        <v>2.4447609528847562E-120</v>
      </c>
      <c r="GZ149" s="86">
        <f t="shared" si="170"/>
        <v>1.8775830812813858E-139</v>
      </c>
      <c r="HA149" s="86">
        <f t="shared" si="170"/>
        <v>2.0609742140889651E-151</v>
      </c>
      <c r="HC149" s="86">
        <f t="shared" si="153"/>
        <v>1.1817163856834583E-17</v>
      </c>
      <c r="HD149" s="86">
        <f t="shared" si="153"/>
        <v>3.5573030104295509E-29</v>
      </c>
      <c r="HE149" s="86">
        <f t="shared" si="153"/>
        <v>2.510392800409983E-32</v>
      </c>
      <c r="HF149" s="86">
        <f t="shared" si="153"/>
        <v>9.961465731681427E-32</v>
      </c>
      <c r="HG149" s="86">
        <f t="shared" si="153"/>
        <v>9.2318414655552039E-60</v>
      </c>
      <c r="HH149" s="86">
        <f t="shared" si="153"/>
        <v>2.3846034726547571E-47</v>
      </c>
      <c r="HI149" s="86">
        <f t="shared" si="153"/>
        <v>4.3485870263598828E-49</v>
      </c>
      <c r="HJ149" s="86">
        <f t="shared" si="153"/>
        <v>5.7403230772177197E-62</v>
      </c>
      <c r="HK149" s="86">
        <f t="shared" si="153"/>
        <v>1.0226486723937158E-49</v>
      </c>
      <c r="HL149" s="86">
        <f t="shared" si="161"/>
        <v>2.9012175755929395E-56</v>
      </c>
      <c r="HM149" s="86">
        <f t="shared" si="161"/>
        <v>1.6056057936216714E-78</v>
      </c>
      <c r="HN149" s="86">
        <f t="shared" si="161"/>
        <v>1.0508188768940319E-52</v>
      </c>
      <c r="HO149" s="86">
        <f t="shared" si="161"/>
        <v>5.3535087481926892E-48</v>
      </c>
      <c r="HP149" s="86">
        <f t="shared" si="161"/>
        <v>3.2583465011921474E-49</v>
      </c>
      <c r="HQ149" s="86">
        <f t="shared" si="161"/>
        <v>1.3616789402931204E-67</v>
      </c>
      <c r="HS149" s="86">
        <f t="shared" si="171"/>
        <v>0.14993493675390099</v>
      </c>
      <c r="HT149" s="86">
        <f t="shared" si="171"/>
        <v>0.19630062847331092</v>
      </c>
      <c r="HU149" s="86">
        <f t="shared" si="171"/>
        <v>0.19891724477687914</v>
      </c>
      <c r="HV149" s="86">
        <f t="shared" si="171"/>
        <v>0.17845958849866048</v>
      </c>
      <c r="HW149" s="86">
        <f t="shared" si="171"/>
        <v>0.12003219767865966</v>
      </c>
      <c r="HX149" s="86">
        <f t="shared" si="171"/>
        <v>9.3365663233290846E-2</v>
      </c>
      <c r="HY149" s="86">
        <f t="shared" si="171"/>
        <v>0.22142110623263822</v>
      </c>
      <c r="HZ149" s="86">
        <f t="shared" si="171"/>
        <v>0.33360892122810282</v>
      </c>
      <c r="IA149" s="86">
        <f t="shared" si="171"/>
        <v>0.39730867154149807</v>
      </c>
      <c r="IB149" s="86">
        <f t="shared" si="171"/>
        <v>0.26424275117120766</v>
      </c>
      <c r="IC149" s="86">
        <f t="shared" si="171"/>
        <v>0.15998022066043474</v>
      </c>
      <c r="ID149" s="86">
        <f t="shared" si="171"/>
        <v>9.7336932976015256E-2</v>
      </c>
      <c r="IE149" s="86">
        <f t="shared" si="171"/>
        <v>0.10677826311621991</v>
      </c>
      <c r="IF149" s="86">
        <f t="shared" si="171"/>
        <v>7.9349736151780009E-2</v>
      </c>
      <c r="IG149" s="86">
        <f t="shared" si="171"/>
        <v>0.10780575608261332</v>
      </c>
      <c r="II149" s="86">
        <f t="shared" si="172"/>
        <v>1.6427784844853234E-33</v>
      </c>
      <c r="IJ149" s="86">
        <f t="shared" si="172"/>
        <v>1.1713796682519143E-25</v>
      </c>
      <c r="IK149" s="86">
        <f t="shared" si="172"/>
        <v>1.7333051868000202E-29</v>
      </c>
      <c r="IL149" s="86">
        <f t="shared" si="172"/>
        <v>9.9057225064057343E-38</v>
      </c>
      <c r="IM149" s="86">
        <f t="shared" si="172"/>
        <v>8.2696549100380703E-39</v>
      </c>
      <c r="IN149" s="86">
        <f t="shared" si="172"/>
        <v>4.4683460503994282E-44</v>
      </c>
      <c r="IO149" s="86">
        <f t="shared" si="172"/>
        <v>1.9682597166118697E-33</v>
      </c>
      <c r="IP149" s="86">
        <f t="shared" si="172"/>
        <v>2.7238394214491565E-32</v>
      </c>
      <c r="IQ149" s="86">
        <f t="shared" si="172"/>
        <v>1.7528981283127928E-36</v>
      </c>
      <c r="IR149" s="86">
        <f t="shared" si="172"/>
        <v>2.8446030206988819E-30</v>
      </c>
      <c r="IS149" s="86">
        <f t="shared" si="172"/>
        <v>2.4062939643619801E-32</v>
      </c>
      <c r="IT149" s="86">
        <f t="shared" si="172"/>
        <v>5.1246025681949213E-39</v>
      </c>
      <c r="IU149" s="86">
        <f t="shared" si="172"/>
        <v>7.5946972072664424E-37</v>
      </c>
      <c r="IV149" s="86">
        <f t="shared" si="172"/>
        <v>1.3713792857050617E-22</v>
      </c>
      <c r="IW149" s="86">
        <f t="shared" si="172"/>
        <v>1.2355843987011057E-16</v>
      </c>
      <c r="IY149" s="86">
        <f t="shared" si="173"/>
        <v>0.14993493675390099</v>
      </c>
      <c r="IZ149" s="86">
        <f t="shared" si="173"/>
        <v>0.19630062847331092</v>
      </c>
      <c r="JA149" s="86">
        <f t="shared" si="173"/>
        <v>0.19891724477687914</v>
      </c>
      <c r="JB149" s="86">
        <f t="shared" si="173"/>
        <v>0.17845958849866048</v>
      </c>
      <c r="JC149" s="86">
        <f t="shared" si="173"/>
        <v>0.12003219767865966</v>
      </c>
      <c r="JD149" s="86">
        <f t="shared" si="173"/>
        <v>9.3365663233290846E-2</v>
      </c>
      <c r="JE149" s="86">
        <f t="shared" si="173"/>
        <v>0.22142110623263822</v>
      </c>
      <c r="JF149" s="86">
        <f t="shared" si="173"/>
        <v>0.33360892122810282</v>
      </c>
      <c r="JG149" s="86">
        <f t="shared" si="173"/>
        <v>0.39730867154149807</v>
      </c>
      <c r="JH149" s="86">
        <f t="shared" si="173"/>
        <v>0.26424275117120766</v>
      </c>
      <c r="JI149" s="86">
        <f t="shared" si="173"/>
        <v>0.15998022066043474</v>
      </c>
      <c r="JJ149" s="86">
        <f t="shared" si="173"/>
        <v>9.7336932976015256E-2</v>
      </c>
      <c r="JK149" s="86">
        <f t="shared" si="173"/>
        <v>0.10677826311621991</v>
      </c>
      <c r="JL149" s="86">
        <f t="shared" si="173"/>
        <v>7.9349736151780009E-2</v>
      </c>
      <c r="JM149" s="86">
        <f t="shared" si="173"/>
        <v>0.10780575608261345</v>
      </c>
    </row>
    <row r="150" spans="2:273" x14ac:dyDescent="0.25">
      <c r="B150" s="2">
        <v>123</v>
      </c>
      <c r="C150" s="37">
        <v>60.683999999999997</v>
      </c>
      <c r="D150" s="37">
        <v>60.27</v>
      </c>
      <c r="E150" s="37">
        <v>60.71</v>
      </c>
      <c r="F150" s="37">
        <v>66.483999999999995</v>
      </c>
      <c r="G150" s="37">
        <v>60.048000000000002</v>
      </c>
      <c r="H150" s="37">
        <v>60.081000000000003</v>
      </c>
      <c r="I150" s="37">
        <v>65.573999999999998</v>
      </c>
      <c r="J150" s="37">
        <v>70.305000000000007</v>
      </c>
      <c r="K150" s="37">
        <v>70.796999999999997</v>
      </c>
      <c r="L150" s="37">
        <v>73.113</v>
      </c>
      <c r="M150" s="37">
        <v>69.540000000000006</v>
      </c>
      <c r="N150" s="37">
        <v>69.921000000000006</v>
      </c>
      <c r="O150" s="37">
        <v>69.936999999999998</v>
      </c>
      <c r="P150" s="37">
        <v>88.855000000000004</v>
      </c>
      <c r="Q150" s="37">
        <v>140.274</v>
      </c>
      <c r="S150" s="4">
        <f t="shared" si="174"/>
        <v>60.489941375393329</v>
      </c>
      <c r="T150" s="4">
        <f t="shared" si="174"/>
        <v>60.077230096992707</v>
      </c>
      <c r="U150" s="4">
        <f t="shared" si="174"/>
        <v>60.588041232222693</v>
      </c>
      <c r="V150" s="4">
        <f t="shared" si="174"/>
        <v>65.79858488208356</v>
      </c>
      <c r="W150" s="4">
        <f t="shared" si="174"/>
        <v>59.682827298625824</v>
      </c>
      <c r="X150" s="4">
        <f t="shared" si="174"/>
        <v>59.652096684887503</v>
      </c>
      <c r="Y150" s="4">
        <f t="shared" si="174"/>
        <v>65.334331887566861</v>
      </c>
      <c r="Z150" s="4">
        <f t="shared" si="174"/>
        <v>69.959088061995402</v>
      </c>
      <c r="AA150" s="4">
        <f t="shared" si="174"/>
        <v>70.009510124487335</v>
      </c>
      <c r="AB150" s="4">
        <f t="shared" si="174"/>
        <v>72.76819328133513</v>
      </c>
      <c r="AC150" s="4">
        <f t="shared" si="174"/>
        <v>69.1165861147866</v>
      </c>
      <c r="AD150" s="4">
        <f t="shared" si="174"/>
        <v>68.767451614499691</v>
      </c>
      <c r="AE150" s="4">
        <f t="shared" si="174"/>
        <v>72.953219470240171</v>
      </c>
      <c r="AF150" s="4">
        <f t="shared" si="174"/>
        <v>91.073304002818119</v>
      </c>
      <c r="AG150" s="4">
        <f t="shared" si="174"/>
        <v>139.2173028138825</v>
      </c>
      <c r="AI150" s="4">
        <f t="shared" si="175"/>
        <v>0.19405862460666867</v>
      </c>
      <c r="AJ150" s="4">
        <f t="shared" si="175"/>
        <v>0.1927699030072958</v>
      </c>
      <c r="AK150" s="4">
        <f t="shared" si="175"/>
        <v>0.12195876777730774</v>
      </c>
      <c r="AL150" s="4">
        <f t="shared" si="175"/>
        <v>0.68541511791643472</v>
      </c>
      <c r="AM150" s="4">
        <f t="shared" si="175"/>
        <v>0.36517270137417768</v>
      </c>
      <c r="AN150" s="4">
        <f t="shared" si="175"/>
        <v>0.42890331511249968</v>
      </c>
      <c r="AO150" s="4">
        <f t="shared" si="175"/>
        <v>0.23966811243313657</v>
      </c>
      <c r="AP150" s="4">
        <f t="shared" si="175"/>
        <v>0.34591193800460474</v>
      </c>
      <c r="AQ150" s="4">
        <f t="shared" si="175"/>
        <v>0.78748987551266225</v>
      </c>
      <c r="AR150" s="4">
        <f t="shared" si="175"/>
        <v>0.34480671866487</v>
      </c>
      <c r="AS150" s="4">
        <f t="shared" si="175"/>
        <v>0.42341388521340662</v>
      </c>
      <c r="AT150" s="4">
        <f t="shared" si="175"/>
        <v>1.153548385500315</v>
      </c>
      <c r="AU150" s="4">
        <f t="shared" si="175"/>
        <v>-3.0162194702401735</v>
      </c>
      <c r="AV150" s="4">
        <f t="shared" si="175"/>
        <v>-2.2183040028181154</v>
      </c>
      <c r="AW150" s="4">
        <f t="shared" si="175"/>
        <v>1.0566971861175034</v>
      </c>
      <c r="AY150" s="2">
        <f t="shared" si="167"/>
        <v>60.337344659743664</v>
      </c>
      <c r="AZ150" s="2">
        <f t="shared" si="167"/>
        <v>58.167919468965565</v>
      </c>
      <c r="BA150" s="2">
        <f t="shared" si="167"/>
        <v>56.878509555323923</v>
      </c>
      <c r="BB150" s="2">
        <f t="shared" si="167"/>
        <v>59.891691870559704</v>
      </c>
      <c r="BC150" s="2">
        <f t="shared" si="167"/>
        <v>53.575286126641771</v>
      </c>
      <c r="BD150" s="2">
        <f t="shared" si="167"/>
        <v>54.158060039833202</v>
      </c>
      <c r="BE150" s="2">
        <f t="shared" si="167"/>
        <v>52.93510565802832</v>
      </c>
      <c r="BF150" s="2">
        <f t="shared" si="167"/>
        <v>53.645043767438828</v>
      </c>
      <c r="BG150" s="2">
        <f t="shared" si="167"/>
        <v>55.713767523789635</v>
      </c>
      <c r="BH150" s="2">
        <f t="shared" si="167"/>
        <v>56.006201271101098</v>
      </c>
      <c r="BI150" s="2">
        <f t="shared" si="167"/>
        <v>56.410216024972399</v>
      </c>
      <c r="BJ150" s="2">
        <f t="shared" si="167"/>
        <v>57.857430638636941</v>
      </c>
      <c r="BK150" s="2">
        <f t="shared" si="167"/>
        <v>61.168657839061801</v>
      </c>
      <c r="BL150" s="2">
        <f t="shared" si="167"/>
        <v>70.028524559025058</v>
      </c>
      <c r="BM150" s="2">
        <f t="shared" si="167"/>
        <v>97.187958724578962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116.75446256410258</v>
      </c>
      <c r="DL150" s="2">
        <f t="shared" si="176"/>
        <v>110.50174274767377</v>
      </c>
      <c r="DM150" s="2">
        <f t="shared" si="176"/>
        <v>101.654847985348</v>
      </c>
      <c r="DN150" s="2">
        <f t="shared" si="176"/>
        <v>104.26691133004927</v>
      </c>
      <c r="DO150" s="2">
        <f t="shared" si="176"/>
        <v>92.991088461538453</v>
      </c>
      <c r="DP150" s="2">
        <f t="shared" si="176"/>
        <v>96.729372529644252</v>
      </c>
      <c r="DQ150" s="2">
        <f t="shared" si="176"/>
        <v>15.890305335968392</v>
      </c>
      <c r="DR150" s="2">
        <f t="shared" si="176"/>
        <v>66.127716017316033</v>
      </c>
      <c r="DS150" s="2">
        <f t="shared" si="176"/>
        <v>81.196134199134178</v>
      </c>
      <c r="DT150" s="2">
        <f t="shared" si="176"/>
        <v>84.73386956521739</v>
      </c>
      <c r="DU150" s="2">
        <f t="shared" si="176"/>
        <v>92.264600579710148</v>
      </c>
      <c r="DV150" s="2">
        <f t="shared" si="176"/>
        <v>102.79427658119658</v>
      </c>
      <c r="DW150" s="2">
        <f t="shared" si="176"/>
        <v>102.81564</v>
      </c>
      <c r="DX150" s="2">
        <f t="shared" si="176"/>
        <v>117.92838095238096</v>
      </c>
      <c r="DY150" s="2">
        <f t="shared" si="176"/>
        <v>126.51232683760682</v>
      </c>
      <c r="EA150" s="2">
        <f t="shared" si="152"/>
        <v>60.296952336044626</v>
      </c>
      <c r="EB150" s="2">
        <f t="shared" si="152"/>
        <v>58.128884447211348</v>
      </c>
      <c r="EC150" s="2">
        <f t="shared" si="152"/>
        <v>56.849628527892193</v>
      </c>
      <c r="ED150" s="2">
        <f t="shared" si="152"/>
        <v>59.863332415876059</v>
      </c>
      <c r="EE150" s="2">
        <f t="shared" si="152"/>
        <v>53.537789650536638</v>
      </c>
      <c r="EF150" s="2">
        <f t="shared" si="152"/>
        <v>54.11288248788712</v>
      </c>
      <c r="EG150" s="2">
        <f t="shared" si="152"/>
        <v>52.957026990301728</v>
      </c>
      <c r="EH150" s="2">
        <f t="shared" si="152"/>
        <v>53.626946222393464</v>
      </c>
      <c r="EI150" s="2">
        <f t="shared" si="152"/>
        <v>55.641577089377776</v>
      </c>
      <c r="EJ150" s="2">
        <f t="shared" si="152"/>
        <v>55.973514869060999</v>
      </c>
      <c r="EK150" s="2">
        <f t="shared" si="152"/>
        <v>56.376884987304855</v>
      </c>
      <c r="EL150" s="2">
        <f t="shared" si="179"/>
        <v>57.817148334174114</v>
      </c>
      <c r="EM150" s="2">
        <f t="shared" si="135"/>
        <v>61.133362889716487</v>
      </c>
      <c r="EN150" s="2">
        <f t="shared" si="135"/>
        <v>70.001984864494375</v>
      </c>
      <c r="EO150" s="2">
        <f t="shared" si="135"/>
        <v>97.324190978010591</v>
      </c>
      <c r="EQ150" s="2">
        <f t="shared" si="177"/>
        <v>60.270213958972754</v>
      </c>
      <c r="ER150" s="2">
        <f t="shared" si="177"/>
        <v>58.124781175953579</v>
      </c>
      <c r="ES150" s="2">
        <f t="shared" si="177"/>
        <v>56.776586720446772</v>
      </c>
      <c r="ET150" s="2">
        <f t="shared" si="177"/>
        <v>59.750993925696193</v>
      </c>
      <c r="EU150" s="2">
        <f t="shared" si="177"/>
        <v>53.614521625489296</v>
      </c>
      <c r="EV150" s="2">
        <f t="shared" si="177"/>
        <v>54.363660069931314</v>
      </c>
      <c r="EW150" s="2">
        <f t="shared" si="177"/>
        <v>53.189528245899382</v>
      </c>
      <c r="EX150" s="2">
        <f t="shared" si="177"/>
        <v>53.745246738722827</v>
      </c>
      <c r="EY150" s="2">
        <f t="shared" si="177"/>
        <v>56.534253201297986</v>
      </c>
      <c r="EZ150" s="2">
        <f t="shared" si="177"/>
        <v>56.137619866883128</v>
      </c>
      <c r="FA150" s="2">
        <f t="shared" si="177"/>
        <v>56.46673580054577</v>
      </c>
      <c r="FB150" s="2">
        <f t="shared" si="177"/>
        <v>57.925248854995495</v>
      </c>
      <c r="FC150" s="2">
        <f t="shared" si="177"/>
        <v>61.210285309815433</v>
      </c>
      <c r="FD150" s="2">
        <f t="shared" si="177"/>
        <v>69.654689121509847</v>
      </c>
      <c r="FE150" s="2">
        <f t="shared" si="177"/>
        <v>91.114496042634073</v>
      </c>
      <c r="FG150" s="2">
        <f t="shared" si="178"/>
        <v>0.99926964621108982</v>
      </c>
      <c r="FH150" s="2">
        <f t="shared" si="178"/>
        <v>0.99925121447945331</v>
      </c>
      <c r="FI150" s="2">
        <f t="shared" si="178"/>
        <v>0.9992967296151305</v>
      </c>
      <c r="FJ150" s="2">
        <f t="shared" si="178"/>
        <v>0.99926623211478394</v>
      </c>
      <c r="FK150" s="2">
        <f t="shared" si="178"/>
        <v>0.99911737217711727</v>
      </c>
      <c r="FL150" s="2">
        <f t="shared" si="178"/>
        <v>0.99912786477165472</v>
      </c>
      <c r="FM150" s="2">
        <f t="shared" si="178"/>
        <v>0.99912880535357951</v>
      </c>
      <c r="FN150" s="2">
        <f t="shared" si="178"/>
        <v>0.99901738647238603</v>
      </c>
      <c r="FO150" s="2">
        <f t="shared" si="178"/>
        <v>0.99897670474977163</v>
      </c>
      <c r="FP150" s="2">
        <f t="shared" si="178"/>
        <v>0.99908076569128446</v>
      </c>
      <c r="FQ150" s="2">
        <f t="shared" si="178"/>
        <v>0.99915990085015582</v>
      </c>
      <c r="FR150" s="2">
        <f t="shared" si="178"/>
        <v>0.99918640636237865</v>
      </c>
      <c r="FS150" s="2">
        <f t="shared" si="178"/>
        <v>0.99920805167290938</v>
      </c>
      <c r="FT150" s="2">
        <f t="shared" si="178"/>
        <v>0.9992638930238037</v>
      </c>
      <c r="FU150" s="2">
        <f t="shared" si="178"/>
        <v>0.9992023123631284</v>
      </c>
      <c r="FW150" s="2">
        <f t="shared" si="169"/>
        <v>3.1476585366515035E-2</v>
      </c>
      <c r="FX150" s="2">
        <f t="shared" si="169"/>
        <v>4.4115097305346837E-2</v>
      </c>
      <c r="FY150" s="2">
        <f t="shared" si="169"/>
        <v>3.5995227832192285E-2</v>
      </c>
      <c r="FZ150" s="2">
        <f t="shared" si="169"/>
        <v>3.7586988266164252E-2</v>
      </c>
      <c r="GA150" s="2">
        <f t="shared" si="169"/>
        <v>3.4847231179525123E-2</v>
      </c>
      <c r="GB150" s="2">
        <f t="shared" si="169"/>
        <v>3.1941490172060674E-2</v>
      </c>
      <c r="GC150" s="2">
        <f t="shared" si="169"/>
        <v>4.4606198644181923E-2</v>
      </c>
      <c r="GD150" s="2">
        <f t="shared" si="169"/>
        <v>4.9147034346816852E-2</v>
      </c>
      <c r="GE150" s="2">
        <f t="shared" si="169"/>
        <v>5.1575904054070643E-2</v>
      </c>
      <c r="GF150" s="2">
        <f t="shared" si="169"/>
        <v>3.807865302999959E-2</v>
      </c>
      <c r="GG150" s="2">
        <f t="shared" si="169"/>
        <v>3.5412014580019482E-2</v>
      </c>
      <c r="GH150" s="2">
        <f t="shared" si="169"/>
        <v>3.4127486662748098E-2</v>
      </c>
      <c r="GI150" s="2">
        <f t="shared" si="169"/>
        <v>2.9701869956321809E-2</v>
      </c>
      <c r="GJ150" s="2">
        <f t="shared" si="169"/>
        <v>2.5163740558580523E-2</v>
      </c>
      <c r="GK150" s="2">
        <f t="shared" si="169"/>
        <v>2.5688100657149788E-2</v>
      </c>
      <c r="GM150" s="86">
        <f t="shared" si="170"/>
        <v>1.9030902006378747E-55</v>
      </c>
      <c r="GN150" s="86">
        <f t="shared" si="170"/>
        <v>5.477029558537725E-81</v>
      </c>
      <c r="GO150" s="86">
        <f t="shared" si="170"/>
        <v>9.7003135323429648E-93</v>
      </c>
      <c r="GP150" s="86">
        <f t="shared" si="170"/>
        <v>4.809285271645009E-101</v>
      </c>
      <c r="GQ150" s="86">
        <f t="shared" si="170"/>
        <v>5.772483319919505E-103</v>
      </c>
      <c r="GR150" s="86">
        <f t="shared" si="170"/>
        <v>1.9973781944269708E-89</v>
      </c>
      <c r="GS150" s="86">
        <f t="shared" si="170"/>
        <v>1.8785380076157547E-45</v>
      </c>
      <c r="GT150" s="86">
        <f t="shared" si="170"/>
        <v>1.1480549929588719E-31</v>
      </c>
      <c r="GU150" s="86">
        <f t="shared" si="170"/>
        <v>2.7896627213790405E-61</v>
      </c>
      <c r="GV150" s="86">
        <f t="shared" si="170"/>
        <v>3.2206762888196112E-57</v>
      </c>
      <c r="GW150" s="86">
        <f t="shared" si="170"/>
        <v>3.5871036018352581E-91</v>
      </c>
      <c r="GX150" s="86">
        <f t="shared" si="170"/>
        <v>2.3018036335387574E-160</v>
      </c>
      <c r="GY150" s="86">
        <f t="shared" si="170"/>
        <v>1.8709777660548479E-124</v>
      </c>
      <c r="GZ150" s="86">
        <f t="shared" si="170"/>
        <v>3.1616370487206223E-144</v>
      </c>
      <c r="HA150" s="86">
        <f t="shared" si="170"/>
        <v>1.3596309028938056E-156</v>
      </c>
      <c r="HC150" s="86">
        <f t="shared" si="153"/>
        <v>1.1881912063750505E-18</v>
      </c>
      <c r="HD150" s="86">
        <f t="shared" si="153"/>
        <v>6.3532294142045466E-31</v>
      </c>
      <c r="HE150" s="86">
        <f t="shared" si="153"/>
        <v>3.1152888740249128E-34</v>
      </c>
      <c r="HF150" s="86">
        <f t="shared" si="153"/>
        <v>1.4084626589057838E-33</v>
      </c>
      <c r="HG150" s="86">
        <f t="shared" si="153"/>
        <v>2.4671872277549382E-63</v>
      </c>
      <c r="HH150" s="86">
        <f t="shared" si="153"/>
        <v>4.2434274257261334E-50</v>
      </c>
      <c r="HI150" s="86">
        <f t="shared" si="153"/>
        <v>6.9631049469970006E-52</v>
      </c>
      <c r="HJ150" s="86">
        <f t="shared" si="153"/>
        <v>1.8159359219050956E-65</v>
      </c>
      <c r="HK150" s="86">
        <f t="shared" si="153"/>
        <v>1.8409691085794839E-52</v>
      </c>
      <c r="HL150" s="86">
        <f t="shared" si="161"/>
        <v>1.6177456073216438E-59</v>
      </c>
      <c r="HM150" s="86">
        <f t="shared" si="161"/>
        <v>3.5434377500198542E-83</v>
      </c>
      <c r="HN150" s="86">
        <f t="shared" si="161"/>
        <v>8.1987688920625811E-56</v>
      </c>
      <c r="HO150" s="86">
        <f t="shared" si="161"/>
        <v>6.3888316559005995E-51</v>
      </c>
      <c r="HP150" s="86">
        <f t="shared" si="161"/>
        <v>3.1800767107906944E-52</v>
      </c>
      <c r="HQ150" s="86">
        <f t="shared" si="161"/>
        <v>1.119876175054359E-71</v>
      </c>
      <c r="HS150" s="86">
        <f t="shared" si="171"/>
        <v>0.20952186896561351</v>
      </c>
      <c r="HT150" s="86">
        <f t="shared" si="171"/>
        <v>0.26437435353554978</v>
      </c>
      <c r="HU150" s="86">
        <f t="shared" si="171"/>
        <v>0.26823009305151807</v>
      </c>
      <c r="HV150" s="86">
        <f t="shared" si="171"/>
        <v>0.25444961698356527</v>
      </c>
      <c r="HW150" s="86">
        <f t="shared" si="171"/>
        <v>0.17767334664236406</v>
      </c>
      <c r="HX150" s="86">
        <f t="shared" si="171"/>
        <v>0.14368440678394068</v>
      </c>
      <c r="HY150" s="86">
        <f t="shared" si="171"/>
        <v>0.30666955658007172</v>
      </c>
      <c r="HZ150" s="86">
        <f t="shared" si="171"/>
        <v>0.43257553945392435</v>
      </c>
      <c r="IA150" s="86">
        <f t="shared" si="171"/>
        <v>0.49888900881656972</v>
      </c>
      <c r="IB150" s="86">
        <f t="shared" si="171"/>
        <v>0.34718226926464035</v>
      </c>
      <c r="IC150" s="86">
        <f t="shared" si="171"/>
        <v>0.22338322287845622</v>
      </c>
      <c r="ID150" s="86">
        <f t="shared" si="171"/>
        <v>0.1466377698914943</v>
      </c>
      <c r="IE150" s="86">
        <f t="shared" si="171"/>
        <v>0.15540709347451689</v>
      </c>
      <c r="IF150" s="86">
        <f t="shared" si="171"/>
        <v>0.1117431503031802</v>
      </c>
      <c r="IG150" s="86">
        <f t="shared" si="171"/>
        <v>0.14294003544526424</v>
      </c>
      <c r="II150" s="86">
        <f t="shared" si="172"/>
        <v>7.239489370944436E-32</v>
      </c>
      <c r="IJ150" s="86">
        <f t="shared" si="172"/>
        <v>2.790000419109316E-24</v>
      </c>
      <c r="IK150" s="86">
        <f t="shared" si="172"/>
        <v>5.4306982683857041E-28</v>
      </c>
      <c r="IL150" s="86">
        <f t="shared" si="172"/>
        <v>9.0735422016599633E-36</v>
      </c>
      <c r="IM150" s="86">
        <f t="shared" si="172"/>
        <v>7.7970812220074415E-37</v>
      </c>
      <c r="IN150" s="86">
        <f t="shared" si="172"/>
        <v>7.020033195407637E-42</v>
      </c>
      <c r="IO150" s="86">
        <f t="shared" si="172"/>
        <v>1.3172975105288626E-31</v>
      </c>
      <c r="IP150" s="86">
        <f t="shared" si="172"/>
        <v>1.7919886418968652E-30</v>
      </c>
      <c r="IQ150" s="86">
        <f t="shared" si="172"/>
        <v>2.2061615167202549E-34</v>
      </c>
      <c r="IR150" s="86">
        <f t="shared" si="172"/>
        <v>1.0436639156221899E-28</v>
      </c>
      <c r="IS150" s="86">
        <f t="shared" si="172"/>
        <v>1.0513082785473093E-30</v>
      </c>
      <c r="IT150" s="86">
        <f t="shared" si="172"/>
        <v>4.8170338020191591E-37</v>
      </c>
      <c r="IU150" s="86">
        <f t="shared" si="172"/>
        <v>4.6332227324791376E-35</v>
      </c>
      <c r="IV150" s="86">
        <f t="shared" si="172"/>
        <v>1.4313490496072552E-21</v>
      </c>
      <c r="IW150" s="86">
        <f t="shared" si="172"/>
        <v>6.7441086845897717E-16</v>
      </c>
      <c r="IY150" s="86">
        <f t="shared" si="173"/>
        <v>0.20952186896561351</v>
      </c>
      <c r="IZ150" s="86">
        <f t="shared" si="173"/>
        <v>0.26437435353554978</v>
      </c>
      <c r="JA150" s="86">
        <f t="shared" si="173"/>
        <v>0.26823009305151807</v>
      </c>
      <c r="JB150" s="86">
        <f t="shared" si="173"/>
        <v>0.25444961698356527</v>
      </c>
      <c r="JC150" s="86">
        <f t="shared" si="173"/>
        <v>0.17767334664236406</v>
      </c>
      <c r="JD150" s="86">
        <f t="shared" si="173"/>
        <v>0.14368440678394068</v>
      </c>
      <c r="JE150" s="86">
        <f t="shared" si="173"/>
        <v>0.30666955658007172</v>
      </c>
      <c r="JF150" s="86">
        <f t="shared" si="173"/>
        <v>0.43257553945392435</v>
      </c>
      <c r="JG150" s="86">
        <f t="shared" si="173"/>
        <v>0.49888900881656972</v>
      </c>
      <c r="JH150" s="86">
        <f t="shared" si="173"/>
        <v>0.34718226926464035</v>
      </c>
      <c r="JI150" s="86">
        <f t="shared" si="173"/>
        <v>0.22338322287845622</v>
      </c>
      <c r="JJ150" s="86">
        <f t="shared" si="173"/>
        <v>0.1466377698914943</v>
      </c>
      <c r="JK150" s="86">
        <f t="shared" si="173"/>
        <v>0.15540709347451689</v>
      </c>
      <c r="JL150" s="86">
        <f t="shared" si="173"/>
        <v>0.1117431503031802</v>
      </c>
      <c r="JM150" s="86">
        <f t="shared" si="173"/>
        <v>0.1429400354452649</v>
      </c>
    </row>
    <row r="151" spans="2:273" x14ac:dyDescent="0.25">
      <c r="B151" s="2">
        <v>124</v>
      </c>
      <c r="C151" s="37">
        <v>61.920999999999999</v>
      </c>
      <c r="D151" s="37">
        <v>60.951999999999998</v>
      </c>
      <c r="E151" s="37">
        <v>61.468000000000004</v>
      </c>
      <c r="F151" s="37">
        <v>67.129000000000005</v>
      </c>
      <c r="G151" s="37">
        <v>61.581000000000003</v>
      </c>
      <c r="H151" s="37">
        <v>62.177</v>
      </c>
      <c r="I151" s="37">
        <v>68.638999999999996</v>
      </c>
      <c r="J151" s="37">
        <v>70.406999999999996</v>
      </c>
      <c r="K151" s="37">
        <v>68.881</v>
      </c>
      <c r="L151" s="37">
        <v>74.694000000000003</v>
      </c>
      <c r="M151" s="37">
        <v>72.825000000000003</v>
      </c>
      <c r="N151" s="37">
        <v>73.825000000000003</v>
      </c>
      <c r="O151" s="37">
        <v>73.174999999999997</v>
      </c>
      <c r="P151" s="37">
        <v>95.596999999999994</v>
      </c>
      <c r="Q151" s="37">
        <v>150.065</v>
      </c>
      <c r="S151" s="4">
        <f t="shared" si="174"/>
        <v>60.424891440930111</v>
      </c>
      <c r="T151" s="4">
        <f t="shared" si="174"/>
        <v>60.305255455270029</v>
      </c>
      <c r="U151" s="4">
        <f t="shared" si="174"/>
        <v>61.160518622483394</v>
      </c>
      <c r="V151" s="4">
        <f t="shared" si="174"/>
        <v>66.998188042299901</v>
      </c>
      <c r="W151" s="4">
        <f t="shared" si="174"/>
        <v>61.327191897585486</v>
      </c>
      <c r="X151" s="4">
        <f t="shared" si="174"/>
        <v>61.317944539089268</v>
      </c>
      <c r="Y151" s="4">
        <f t="shared" si="174"/>
        <v>67.360405230309837</v>
      </c>
      <c r="Z151" s="4">
        <f t="shared" si="174"/>
        <v>70.750284526492024</v>
      </c>
      <c r="AA151" s="4">
        <f t="shared" si="174"/>
        <v>69.248698304024273</v>
      </c>
      <c r="AB151" s="4">
        <f t="shared" si="174"/>
        <v>74.761703607091661</v>
      </c>
      <c r="AC151" s="4">
        <f t="shared" si="174"/>
        <v>71.862497333356131</v>
      </c>
      <c r="AD151" s="4">
        <f t="shared" si="174"/>
        <v>72.09308759304497</v>
      </c>
      <c r="AE151" s="4">
        <f t="shared" si="174"/>
        <v>76.204760929462807</v>
      </c>
      <c r="AF151" s="4">
        <f t="shared" si="174"/>
        <v>96.860998628516484</v>
      </c>
      <c r="AG151" s="4">
        <f t="shared" si="174"/>
        <v>148.6154801256848</v>
      </c>
      <c r="AI151" s="4">
        <f t="shared" si="175"/>
        <v>1.4961085590698886</v>
      </c>
      <c r="AJ151" s="4">
        <f t="shared" si="175"/>
        <v>0.64674454472996956</v>
      </c>
      <c r="AK151" s="4">
        <f t="shared" si="175"/>
        <v>0.3074813775166092</v>
      </c>
      <c r="AL151" s="4">
        <f t="shared" si="175"/>
        <v>0.13081195770010368</v>
      </c>
      <c r="AM151" s="4">
        <f t="shared" si="175"/>
        <v>0.25380810241451712</v>
      </c>
      <c r="AN151" s="4">
        <f t="shared" si="175"/>
        <v>0.85905546091073148</v>
      </c>
      <c r="AO151" s="4">
        <f t="shared" si="175"/>
        <v>1.2785947696901587</v>
      </c>
      <c r="AP151" s="4">
        <f t="shared" si="175"/>
        <v>-0.34328452649202745</v>
      </c>
      <c r="AQ151" s="4">
        <f t="shared" si="175"/>
        <v>-0.36769830402427317</v>
      </c>
      <c r="AR151" s="4">
        <f t="shared" si="175"/>
        <v>-6.7703607091658569E-2</v>
      </c>
      <c r="AS151" s="4">
        <f t="shared" si="175"/>
        <v>0.96250266664387141</v>
      </c>
      <c r="AT151" s="4">
        <f t="shared" si="175"/>
        <v>1.7319124069550327</v>
      </c>
      <c r="AU151" s="4">
        <f t="shared" si="175"/>
        <v>-3.0297609294628103</v>
      </c>
      <c r="AV151" s="4">
        <f t="shared" si="175"/>
        <v>-1.2639986285164895</v>
      </c>
      <c r="AW151" s="4">
        <f t="shared" si="175"/>
        <v>1.4495198743152002</v>
      </c>
      <c r="AY151" s="2">
        <f t="shared" si="167"/>
        <v>60.236861785018448</v>
      </c>
      <c r="AZ151" s="2">
        <f t="shared" si="167"/>
        <v>58.043862823167423</v>
      </c>
      <c r="BA151" s="2">
        <f t="shared" si="167"/>
        <v>56.771211687278573</v>
      </c>
      <c r="BB151" s="2">
        <f t="shared" si="167"/>
        <v>59.785759267042458</v>
      </c>
      <c r="BC151" s="2">
        <f t="shared" si="167"/>
        <v>53.463165441211245</v>
      </c>
      <c r="BD151" s="2">
        <f t="shared" si="167"/>
        <v>53.9779584965477</v>
      </c>
      <c r="BE151" s="2">
        <f t="shared" si="167"/>
        <v>52.793799041477897</v>
      </c>
      <c r="BF151" s="2">
        <f t="shared" si="167"/>
        <v>53.491719727697074</v>
      </c>
      <c r="BG151" s="2">
        <f t="shared" si="167"/>
        <v>55.373855428626008</v>
      </c>
      <c r="BH151" s="2">
        <f t="shared" si="167"/>
        <v>55.839611053773972</v>
      </c>
      <c r="BI151" s="2">
        <f t="shared" si="167"/>
        <v>56.294990132932028</v>
      </c>
      <c r="BJ151" s="2">
        <f t="shared" si="167"/>
        <v>57.717032685030979</v>
      </c>
      <c r="BK151" s="2">
        <f t="shared" si="167"/>
        <v>61.042537668449562</v>
      </c>
      <c r="BL151" s="2">
        <f t="shared" si="167"/>
        <v>69.934386292325783</v>
      </c>
      <c r="BM151" s="2">
        <f t="shared" si="167"/>
        <v>97.396742304605297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117.20024273504275</v>
      </c>
      <c r="DL151" s="2">
        <f t="shared" si="176"/>
        <v>110.87696004378763</v>
      </c>
      <c r="DM151" s="2">
        <f t="shared" si="176"/>
        <v>101.95257753357754</v>
      </c>
      <c r="DN151" s="2">
        <f t="shared" si="176"/>
        <v>104.5746354679803</v>
      </c>
      <c r="DO151" s="2">
        <f t="shared" si="176"/>
        <v>93.268349230769218</v>
      </c>
      <c r="DP151" s="2">
        <f t="shared" si="176"/>
        <v>97.055136363636336</v>
      </c>
      <c r="DQ151" s="2">
        <f t="shared" si="176"/>
        <v>15.257480237154169</v>
      </c>
      <c r="DR151" s="2">
        <f t="shared" si="176"/>
        <v>66.092862770562789</v>
      </c>
      <c r="DS151" s="2">
        <f t="shared" si="176"/>
        <v>81.338971861471848</v>
      </c>
      <c r="DT151" s="2">
        <f t="shared" si="176"/>
        <v>84.905316205533595</v>
      </c>
      <c r="DU151" s="2">
        <f t="shared" si="176"/>
        <v>92.516861014492761</v>
      </c>
      <c r="DV151" s="2">
        <f t="shared" si="176"/>
        <v>103.13656820512821</v>
      </c>
      <c r="DW151" s="2">
        <f t="shared" si="176"/>
        <v>103.1355323076923</v>
      </c>
      <c r="DX151" s="2">
        <f t="shared" si="176"/>
        <v>118.31998412698414</v>
      </c>
      <c r="DY151" s="2">
        <f t="shared" si="176"/>
        <v>126.8404728205128</v>
      </c>
      <c r="EA151" s="2">
        <f t="shared" si="152"/>
        <v>60.199960293135284</v>
      </c>
      <c r="EB151" s="2">
        <f t="shared" si="152"/>
        <v>58.007938909437151</v>
      </c>
      <c r="EC151" s="2">
        <f t="shared" si="152"/>
        <v>56.745477955921707</v>
      </c>
      <c r="ED151" s="2">
        <f t="shared" si="152"/>
        <v>59.7611024771346</v>
      </c>
      <c r="EE151" s="2">
        <f t="shared" si="152"/>
        <v>53.427856783469963</v>
      </c>
      <c r="EF151" s="2">
        <f t="shared" si="152"/>
        <v>53.933974569546379</v>
      </c>
      <c r="EG151" s="2">
        <f t="shared" si="152"/>
        <v>52.811172965784678</v>
      </c>
      <c r="EH151" s="2">
        <f t="shared" si="152"/>
        <v>53.473486511063342</v>
      </c>
      <c r="EI151" s="2">
        <f t="shared" si="152"/>
        <v>55.294395904340732</v>
      </c>
      <c r="EJ151" s="2">
        <f t="shared" si="152"/>
        <v>55.807630388086942</v>
      </c>
      <c r="EK151" s="2">
        <f t="shared" si="152"/>
        <v>56.263385932688678</v>
      </c>
      <c r="EL151" s="2">
        <f t="shared" si="179"/>
        <v>57.678992195439363</v>
      </c>
      <c r="EM151" s="2">
        <f t="shared" si="135"/>
        <v>61.009380512840437</v>
      </c>
      <c r="EN151" s="2">
        <f t="shared" si="135"/>
        <v>69.912212225490464</v>
      </c>
      <c r="EO151" s="2">
        <f t="shared" si="135"/>
        <v>97.559009208025586</v>
      </c>
      <c r="EQ151" s="2">
        <f t="shared" si="177"/>
        <v>60.168913121434386</v>
      </c>
      <c r="ER151" s="2">
        <f t="shared" si="177"/>
        <v>58.004144826451892</v>
      </c>
      <c r="ES151" s="2">
        <f t="shared" si="177"/>
        <v>56.662504689079483</v>
      </c>
      <c r="ET151" s="2">
        <f t="shared" si="177"/>
        <v>59.631195457597535</v>
      </c>
      <c r="EU151" s="2">
        <f t="shared" si="177"/>
        <v>53.51283098102131</v>
      </c>
      <c r="EV151" s="2">
        <f t="shared" si="177"/>
        <v>54.211296895688747</v>
      </c>
      <c r="EW151" s="2">
        <f t="shared" si="177"/>
        <v>53.067152406740966</v>
      </c>
      <c r="EX151" s="2">
        <f t="shared" si="177"/>
        <v>53.602570455274346</v>
      </c>
      <c r="EY151" s="2">
        <f t="shared" si="177"/>
        <v>56.274478682158332</v>
      </c>
      <c r="EZ151" s="2">
        <f t="shared" si="177"/>
        <v>55.989954305194814</v>
      </c>
      <c r="FA151" s="2">
        <f t="shared" si="177"/>
        <v>56.362244910744437</v>
      </c>
      <c r="FB151" s="2">
        <f t="shared" si="177"/>
        <v>57.794503976394502</v>
      </c>
      <c r="FC151" s="2">
        <f t="shared" si="177"/>
        <v>61.093408897466773</v>
      </c>
      <c r="FD151" s="2">
        <f t="shared" si="177"/>
        <v>69.537058124697381</v>
      </c>
      <c r="FE151" s="2">
        <f t="shared" si="177"/>
        <v>91.025503634515303</v>
      </c>
      <c r="FG151" s="2">
        <f t="shared" si="178"/>
        <v>0.9993338666200754</v>
      </c>
      <c r="FH151" s="2">
        <f t="shared" si="178"/>
        <v>0.99931705449303754</v>
      </c>
      <c r="FI151" s="2">
        <f t="shared" si="178"/>
        <v>0.99935857009420881</v>
      </c>
      <c r="FJ151" s="2">
        <f t="shared" si="178"/>
        <v>0.99933075252607184</v>
      </c>
      <c r="FK151" s="2">
        <f t="shared" si="178"/>
        <v>0.99919497133853452</v>
      </c>
      <c r="FL151" s="2">
        <f t="shared" si="178"/>
        <v>0.99920454217616717</v>
      </c>
      <c r="FM151" s="2">
        <f t="shared" si="178"/>
        <v>0.99920540012867765</v>
      </c>
      <c r="FN151" s="2">
        <f t="shared" si="178"/>
        <v>0.99910376832431957</v>
      </c>
      <c r="FO151" s="2">
        <f t="shared" si="178"/>
        <v>0.99906665960299679</v>
      </c>
      <c r="FP151" s="2">
        <f t="shared" si="178"/>
        <v>0.9991615805329509</v>
      </c>
      <c r="FQ151" s="2">
        <f t="shared" si="178"/>
        <v>0.99923376382932261</v>
      </c>
      <c r="FR151" s="2">
        <f t="shared" si="178"/>
        <v>0.99925794066154383</v>
      </c>
      <c r="FS151" s="2">
        <f t="shared" si="178"/>
        <v>0.9992776842084472</v>
      </c>
      <c r="FT151" s="2">
        <f t="shared" si="178"/>
        <v>0.99932861897381375</v>
      </c>
      <c r="FU151" s="2">
        <f t="shared" si="178"/>
        <v>0.99927244916351254</v>
      </c>
      <c r="FW151" s="2">
        <f t="shared" si="169"/>
        <v>3.440889646292198E-2</v>
      </c>
      <c r="FX151" s="2">
        <f t="shared" si="169"/>
        <v>4.8166239814775913E-2</v>
      </c>
      <c r="FY151" s="2">
        <f t="shared" si="169"/>
        <v>3.9331394201062603E-2</v>
      </c>
      <c r="FZ151" s="2">
        <f t="shared" si="169"/>
        <v>4.1064400238473873E-2</v>
      </c>
      <c r="GA151" s="2">
        <f t="shared" si="169"/>
        <v>3.8081200264999497E-2</v>
      </c>
      <c r="GB151" s="2">
        <f t="shared" si="169"/>
        <v>3.4915549765285811E-2</v>
      </c>
      <c r="GC151" s="2">
        <f t="shared" si="169"/>
        <v>4.8700141919579477E-2</v>
      </c>
      <c r="GD151" s="2">
        <f t="shared" si="169"/>
        <v>5.3634338065453646E-2</v>
      </c>
      <c r="GE151" s="2">
        <f t="shared" si="169"/>
        <v>5.6271848327420472E-2</v>
      </c>
      <c r="GF151" s="2">
        <f t="shared" si="169"/>
        <v>4.1599585901349816E-2</v>
      </c>
      <c r="GG151" s="2">
        <f t="shared" si="169"/>
        <v>3.8696296463517216E-2</v>
      </c>
      <c r="GH151" s="2">
        <f t="shared" si="169"/>
        <v>3.7297241670297979E-2</v>
      </c>
      <c r="GI151" s="2">
        <f t="shared" si="169"/>
        <v>3.2474394723674908E-2</v>
      </c>
      <c r="GJ151" s="2">
        <f t="shared" si="169"/>
        <v>2.7524669775607122E-2</v>
      </c>
      <c r="GK151" s="2">
        <f t="shared" si="169"/>
        <v>2.8096808780482038E-2</v>
      </c>
      <c r="GM151" s="86">
        <f t="shared" si="170"/>
        <v>2.8848644514399118E-57</v>
      </c>
      <c r="GN151" s="86">
        <f t="shared" si="170"/>
        <v>9.9526504354270306E-84</v>
      </c>
      <c r="GO151" s="86">
        <f t="shared" si="170"/>
        <v>7.3752136071743682E-96</v>
      </c>
      <c r="GP151" s="86">
        <f t="shared" si="170"/>
        <v>1.7351468425474861E-104</v>
      </c>
      <c r="GQ151" s="86">
        <f t="shared" si="170"/>
        <v>1.8324381100177536E-106</v>
      </c>
      <c r="GR151" s="86">
        <f t="shared" si="170"/>
        <v>2.0842040283880894E-92</v>
      </c>
      <c r="GS151" s="86">
        <f t="shared" si="170"/>
        <v>6.2425921574407211E-47</v>
      </c>
      <c r="GT151" s="86">
        <f t="shared" si="170"/>
        <v>1.1274638761518343E-32</v>
      </c>
      <c r="GU151" s="86">
        <f t="shared" si="170"/>
        <v>2.7055871063812171E-63</v>
      </c>
      <c r="GV151" s="86">
        <f t="shared" si="170"/>
        <v>4.2113059540273364E-59</v>
      </c>
      <c r="GW151" s="86">
        <f t="shared" si="170"/>
        <v>3.2278495954266017E-94</v>
      </c>
      <c r="GX151" s="86">
        <f t="shared" si="170"/>
        <v>8.3529081635222911E-166</v>
      </c>
      <c r="GY151" s="86">
        <f t="shared" si="170"/>
        <v>1.2184122059731795E-128</v>
      </c>
      <c r="GZ151" s="86">
        <f t="shared" si="170"/>
        <v>4.4155181337505944E-149</v>
      </c>
      <c r="HA151" s="86">
        <f t="shared" si="170"/>
        <v>7.323336657164234E-162</v>
      </c>
      <c r="HC151" s="86">
        <f t="shared" si="153"/>
        <v>1.116874559085104E-19</v>
      </c>
      <c r="HD151" s="86">
        <f t="shared" si="153"/>
        <v>1.0041600678641091E-32</v>
      </c>
      <c r="HE151" s="86">
        <f t="shared" si="153"/>
        <v>3.3921987890646089E-36</v>
      </c>
      <c r="HF151" s="86">
        <f t="shared" si="153"/>
        <v>1.7565434152338917E-35</v>
      </c>
      <c r="HG151" s="86">
        <f t="shared" si="153"/>
        <v>5.1636301355280788E-67</v>
      </c>
      <c r="HH151" s="86">
        <f t="shared" si="153"/>
        <v>6.2834105672735016E-53</v>
      </c>
      <c r="HI151" s="86">
        <f t="shared" si="153"/>
        <v>9.2832267969327074E-55</v>
      </c>
      <c r="HJ151" s="86">
        <f t="shared" si="153"/>
        <v>4.5808854235123584E-69</v>
      </c>
      <c r="HK151" s="86">
        <f t="shared" si="153"/>
        <v>2.783582266652552E-55</v>
      </c>
      <c r="HL151" s="86">
        <f t="shared" si="161"/>
        <v>7.2700278209634417E-63</v>
      </c>
      <c r="HM151" s="86">
        <f t="shared" si="161"/>
        <v>5.7099226441898202E-88</v>
      </c>
      <c r="HN151" s="86">
        <f t="shared" si="161"/>
        <v>5.1835899739726E-59</v>
      </c>
      <c r="HO151" s="86">
        <f t="shared" si="161"/>
        <v>6.2138583855756261E-54</v>
      </c>
      <c r="HP151" s="86">
        <f t="shared" si="161"/>
        <v>2.5121181000420789E-55</v>
      </c>
      <c r="HQ151" s="86">
        <f t="shared" si="161"/>
        <v>6.9488010337648046E-76</v>
      </c>
      <c r="HS151" s="86">
        <f t="shared" si="171"/>
        <v>0.28311921731491285</v>
      </c>
      <c r="HT151" s="86">
        <f t="shared" si="171"/>
        <v>0.34386000661399424</v>
      </c>
      <c r="HU151" s="86">
        <f t="shared" si="171"/>
        <v>0.34896614777477697</v>
      </c>
      <c r="HV151" s="86">
        <f t="shared" si="171"/>
        <v>0.34635621452000109</v>
      </c>
      <c r="HW151" s="86">
        <f t="shared" si="171"/>
        <v>0.25273873862767282</v>
      </c>
      <c r="HX151" s="86">
        <f t="shared" si="171"/>
        <v>0.21209457441812549</v>
      </c>
      <c r="HY151" s="86">
        <f t="shared" si="171"/>
        <v>0.40332516493351972</v>
      </c>
      <c r="HZ151" s="86">
        <f t="shared" si="171"/>
        <v>0.51987773118130076</v>
      </c>
      <c r="IA151" s="86">
        <f t="shared" si="171"/>
        <v>0.56140030108878103</v>
      </c>
      <c r="IB151" s="86">
        <f t="shared" si="171"/>
        <v>0.43528618405228953</v>
      </c>
      <c r="IC151" s="86">
        <f t="shared" si="171"/>
        <v>0.30100492608170581</v>
      </c>
      <c r="ID151" s="86">
        <f t="shared" si="171"/>
        <v>0.212619553795351</v>
      </c>
      <c r="IE151" s="86">
        <f t="shared" si="171"/>
        <v>0.21874889264489908</v>
      </c>
      <c r="IF151" s="86">
        <f t="shared" si="171"/>
        <v>0.15363128831393991</v>
      </c>
      <c r="IG151" s="86">
        <f t="shared" si="171"/>
        <v>0.18597872661626996</v>
      </c>
      <c r="II151" s="86">
        <f t="shared" si="172"/>
        <v>2.8895614125742272E-30</v>
      </c>
      <c r="IJ151" s="86">
        <f t="shared" si="172"/>
        <v>6.0621762345091509E-23</v>
      </c>
      <c r="IK151" s="86">
        <f t="shared" si="172"/>
        <v>1.5493785489997319E-26</v>
      </c>
      <c r="IL151" s="86">
        <f t="shared" si="172"/>
        <v>7.3349858031749098E-34</v>
      </c>
      <c r="IM151" s="86">
        <f t="shared" si="172"/>
        <v>6.5015288436102669E-35</v>
      </c>
      <c r="IN151" s="86">
        <f t="shared" si="172"/>
        <v>9.6524717385368115E-40</v>
      </c>
      <c r="IO151" s="86">
        <f t="shared" si="172"/>
        <v>7.7978860760593399E-30</v>
      </c>
      <c r="IP151" s="86">
        <f t="shared" si="172"/>
        <v>1.0390400045096426E-28</v>
      </c>
      <c r="IQ151" s="86">
        <f t="shared" si="172"/>
        <v>2.3931143327894045E-32</v>
      </c>
      <c r="IR151" s="86">
        <f t="shared" si="172"/>
        <v>3.4656114101040606E-27</v>
      </c>
      <c r="IS151" s="86">
        <f t="shared" si="172"/>
        <v>4.146366041207619E-29</v>
      </c>
      <c r="IT151" s="86">
        <f t="shared" si="172"/>
        <v>4.0078391520588282E-35</v>
      </c>
      <c r="IU151" s="86">
        <f t="shared" si="172"/>
        <v>2.5426604730104792E-33</v>
      </c>
      <c r="IV151" s="86">
        <f t="shared" si="172"/>
        <v>1.4109774154372118E-20</v>
      </c>
      <c r="IW151" s="86">
        <f t="shared" si="172"/>
        <v>3.5323075691432912E-15</v>
      </c>
      <c r="IY151" s="86">
        <f t="shared" si="173"/>
        <v>0.28311921731491285</v>
      </c>
      <c r="IZ151" s="86">
        <f t="shared" si="173"/>
        <v>0.34386000661399424</v>
      </c>
      <c r="JA151" s="86">
        <f t="shared" si="173"/>
        <v>0.34896614777477697</v>
      </c>
      <c r="JB151" s="86">
        <f t="shared" si="173"/>
        <v>0.34635621452000109</v>
      </c>
      <c r="JC151" s="86">
        <f t="shared" si="173"/>
        <v>0.25273873862767282</v>
      </c>
      <c r="JD151" s="86">
        <f t="shared" si="173"/>
        <v>0.21209457441812549</v>
      </c>
      <c r="JE151" s="86">
        <f t="shared" si="173"/>
        <v>0.40332516493351972</v>
      </c>
      <c r="JF151" s="86">
        <f t="shared" si="173"/>
        <v>0.51987773118130076</v>
      </c>
      <c r="JG151" s="86">
        <f t="shared" si="173"/>
        <v>0.56140030108878103</v>
      </c>
      <c r="JH151" s="86">
        <f t="shared" si="173"/>
        <v>0.43528618405228953</v>
      </c>
      <c r="JI151" s="86">
        <f t="shared" si="173"/>
        <v>0.30100492608170581</v>
      </c>
      <c r="JJ151" s="86">
        <f t="shared" si="173"/>
        <v>0.212619553795351</v>
      </c>
      <c r="JK151" s="86">
        <f t="shared" si="173"/>
        <v>0.21874889264489908</v>
      </c>
      <c r="JL151" s="86">
        <f t="shared" si="173"/>
        <v>0.15363128831393991</v>
      </c>
      <c r="JM151" s="86">
        <f t="shared" si="173"/>
        <v>0.18597872661627349</v>
      </c>
    </row>
    <row r="152" spans="2:273" x14ac:dyDescent="0.25">
      <c r="B152" s="2">
        <v>125</v>
      </c>
      <c r="C152" s="37">
        <v>61.920999999999999</v>
      </c>
      <c r="D152" s="37">
        <v>60.253999999999998</v>
      </c>
      <c r="E152" s="37">
        <v>62.774000000000001</v>
      </c>
      <c r="F152" s="37">
        <v>67.305999999999997</v>
      </c>
      <c r="G152" s="37">
        <v>64.144999999999996</v>
      </c>
      <c r="H152" s="37">
        <v>63.935000000000002</v>
      </c>
      <c r="I152" s="37">
        <v>68.442999999999998</v>
      </c>
      <c r="J152" s="37">
        <v>68.796999999999997</v>
      </c>
      <c r="K152" s="37">
        <v>65.287999999999997</v>
      </c>
      <c r="L152" s="37">
        <v>75.790000000000006</v>
      </c>
      <c r="M152" s="37">
        <v>74.667000000000002</v>
      </c>
      <c r="N152" s="37">
        <v>76.412999999999997</v>
      </c>
      <c r="O152" s="37">
        <v>77.936999999999998</v>
      </c>
      <c r="P152" s="37">
        <v>103.048</v>
      </c>
      <c r="Q152" s="37">
        <v>160.75800000000001</v>
      </c>
      <c r="S152" s="4">
        <f t="shared" si="174"/>
        <v>60.357897733562197</v>
      </c>
      <c r="T152" s="4">
        <f t="shared" si="174"/>
        <v>60.469225660330345</v>
      </c>
      <c r="U152" s="4">
        <f t="shared" si="174"/>
        <v>61.599197380262879</v>
      </c>
      <c r="V152" s="4">
        <f t="shared" si="174"/>
        <v>67.91004483193845</v>
      </c>
      <c r="W152" s="4">
        <f t="shared" si="174"/>
        <v>62.951191936018901</v>
      </c>
      <c r="X152" s="4">
        <f t="shared" si="174"/>
        <v>63.093316302371065</v>
      </c>
      <c r="Y152" s="4">
        <f t="shared" si="174"/>
        <v>68.491966356879104</v>
      </c>
      <c r="Z152" s="4">
        <f t="shared" si="174"/>
        <v>69.665636386428616</v>
      </c>
      <c r="AA152" s="4">
        <f t="shared" si="174"/>
        <v>66.541099215565467</v>
      </c>
      <c r="AB152" s="4">
        <f t="shared" si="174"/>
        <v>75.618291166677281</v>
      </c>
      <c r="AC152" s="4">
        <f t="shared" si="174"/>
        <v>74.332153760226774</v>
      </c>
      <c r="AD152" s="4">
        <f t="shared" si="174"/>
        <v>75.613616366529499</v>
      </c>
      <c r="AE152" s="4">
        <f t="shared" si="174"/>
        <v>79.604249752542898</v>
      </c>
      <c r="AF152" s="4">
        <f t="shared" si="174"/>
        <v>103.30632643300282</v>
      </c>
      <c r="AG152" s="4">
        <f t="shared" si="174"/>
        <v>158.57513242388094</v>
      </c>
      <c r="AI152" s="4">
        <f t="shared" si="175"/>
        <v>1.5631022664378023</v>
      </c>
      <c r="AJ152" s="4">
        <f t="shared" si="175"/>
        <v>-0.21522566033034707</v>
      </c>
      <c r="AK152" s="4">
        <f t="shared" si="175"/>
        <v>1.1748026197371217</v>
      </c>
      <c r="AL152" s="4">
        <f t="shared" si="175"/>
        <v>-0.60404483193845238</v>
      </c>
      <c r="AM152" s="4">
        <f t="shared" si="175"/>
        <v>1.1938080639810948</v>
      </c>
      <c r="AN152" s="4">
        <f t="shared" si="175"/>
        <v>0.84168369762893747</v>
      </c>
      <c r="AO152" s="4">
        <f t="shared" si="175"/>
        <v>-4.8966356879105888E-2</v>
      </c>
      <c r="AP152" s="4">
        <f t="shared" si="175"/>
        <v>-0.86863638642861929</v>
      </c>
      <c r="AQ152" s="4">
        <f t="shared" si="175"/>
        <v>-1.2530992155654701</v>
      </c>
      <c r="AR152" s="4">
        <f t="shared" si="175"/>
        <v>0.17170883332272524</v>
      </c>
      <c r="AS152" s="4">
        <f t="shared" si="175"/>
        <v>0.33484623977322769</v>
      </c>
      <c r="AT152" s="4">
        <f t="shared" si="175"/>
        <v>0.79938363347049801</v>
      </c>
      <c r="AU152" s="4">
        <f t="shared" si="175"/>
        <v>-1.6672497525429009</v>
      </c>
      <c r="AV152" s="4">
        <f t="shared" si="175"/>
        <v>-0.25832643300282143</v>
      </c>
      <c r="AW152" s="4">
        <f t="shared" si="175"/>
        <v>2.1828675761190652</v>
      </c>
      <c r="AY152" s="2">
        <f t="shared" si="167"/>
        <v>60.136599387911531</v>
      </c>
      <c r="AZ152" s="2">
        <f t="shared" si="167"/>
        <v>57.92005087447523</v>
      </c>
      <c r="BA152" s="2">
        <f t="shared" si="167"/>
        <v>56.66401826911018</v>
      </c>
      <c r="BB152" s="2">
        <f t="shared" si="167"/>
        <v>59.679862751747237</v>
      </c>
      <c r="BC152" s="2">
        <f t="shared" si="167"/>
        <v>53.351338992115522</v>
      </c>
      <c r="BD152" s="2">
        <f t="shared" si="167"/>
        <v>53.798312165319267</v>
      </c>
      <c r="BE152" s="2">
        <f t="shared" si="167"/>
        <v>52.652602436882866</v>
      </c>
      <c r="BF152" s="2">
        <f t="shared" si="167"/>
        <v>53.338622404042127</v>
      </c>
      <c r="BG152" s="2">
        <f t="shared" si="167"/>
        <v>55.035312621215368</v>
      </c>
      <c r="BH152" s="2">
        <f t="shared" si="167"/>
        <v>55.673365786361387</v>
      </c>
      <c r="BI152" s="2">
        <f t="shared" si="167"/>
        <v>56.180038440785715</v>
      </c>
      <c r="BJ152" s="2">
        <f t="shared" si="167"/>
        <v>57.576936375537194</v>
      </c>
      <c r="BK152" s="2">
        <f t="shared" si="167"/>
        <v>60.916678269824708</v>
      </c>
      <c r="BL152" s="2">
        <f t="shared" si="167"/>
        <v>69.840245728225284</v>
      </c>
      <c r="BM152" s="2">
        <f t="shared" si="167"/>
        <v>97.602633947327703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117.64602290598293</v>
      </c>
      <c r="DL152" s="2">
        <f t="shared" si="176"/>
        <v>111.25217733990148</v>
      </c>
      <c r="DM152" s="2">
        <f t="shared" si="176"/>
        <v>102.25030708180709</v>
      </c>
      <c r="DN152" s="2">
        <f t="shared" si="176"/>
        <v>104.88235960591135</v>
      </c>
      <c r="DO152" s="2">
        <f t="shared" si="176"/>
        <v>93.545609999999982</v>
      </c>
      <c r="DP152" s="2">
        <f t="shared" si="176"/>
        <v>97.380900197628435</v>
      </c>
      <c r="DQ152" s="2">
        <f t="shared" si="176"/>
        <v>14.624655138339932</v>
      </c>
      <c r="DR152" s="2">
        <f t="shared" si="176"/>
        <v>66.058009523809545</v>
      </c>
      <c r="DS152" s="2">
        <f t="shared" si="176"/>
        <v>81.481809523809503</v>
      </c>
      <c r="DT152" s="2">
        <f t="shared" si="176"/>
        <v>85.0767628458498</v>
      </c>
      <c r="DU152" s="2">
        <f t="shared" si="176"/>
        <v>92.76912144927536</v>
      </c>
      <c r="DV152" s="2">
        <f t="shared" si="176"/>
        <v>103.47885982905983</v>
      </c>
      <c r="DW152" s="2">
        <f t="shared" si="176"/>
        <v>103.45542461538463</v>
      </c>
      <c r="DX152" s="2">
        <f t="shared" si="176"/>
        <v>118.71158730158731</v>
      </c>
      <c r="DY152" s="2">
        <f t="shared" si="176"/>
        <v>127.16861880341878</v>
      </c>
      <c r="EA152" s="2">
        <f t="shared" si="152"/>
        <v>60.102968250225935</v>
      </c>
      <c r="EB152" s="2">
        <f t="shared" si="152"/>
        <v>57.886993371662953</v>
      </c>
      <c r="EC152" s="2">
        <f t="shared" si="152"/>
        <v>56.641327383951229</v>
      </c>
      <c r="ED152" s="2">
        <f t="shared" si="152"/>
        <v>59.65887253839314</v>
      </c>
      <c r="EE152" s="2">
        <f t="shared" si="152"/>
        <v>53.317923916403288</v>
      </c>
      <c r="EF152" s="2">
        <f t="shared" si="152"/>
        <v>53.755066651205638</v>
      </c>
      <c r="EG152" s="2">
        <f t="shared" si="152"/>
        <v>52.665318941267621</v>
      </c>
      <c r="EH152" s="2">
        <f t="shared" si="152"/>
        <v>53.320026799733213</v>
      </c>
      <c r="EI152" s="2">
        <f t="shared" si="152"/>
        <v>54.947214719303695</v>
      </c>
      <c r="EJ152" s="2">
        <f t="shared" si="152"/>
        <v>55.641745907112885</v>
      </c>
      <c r="EK152" s="2">
        <f t="shared" si="152"/>
        <v>56.149886878072508</v>
      </c>
      <c r="EL152" s="2">
        <f t="shared" si="179"/>
        <v>57.54083605670462</v>
      </c>
      <c r="EM152" s="2">
        <f t="shared" si="135"/>
        <v>60.88539813596438</v>
      </c>
      <c r="EN152" s="2">
        <f t="shared" si="135"/>
        <v>69.822439586486553</v>
      </c>
      <c r="EO152" s="2">
        <f t="shared" si="135"/>
        <v>97.79382743804058</v>
      </c>
      <c r="EQ152" s="2">
        <f t="shared" si="177"/>
        <v>60.067612283896025</v>
      </c>
      <c r="ER152" s="2">
        <f t="shared" si="177"/>
        <v>57.883508476950205</v>
      </c>
      <c r="ES152" s="2">
        <f t="shared" si="177"/>
        <v>56.548422657712194</v>
      </c>
      <c r="ET152" s="2">
        <f t="shared" si="177"/>
        <v>59.511396989498877</v>
      </c>
      <c r="EU152" s="2">
        <f t="shared" si="177"/>
        <v>53.411140336553323</v>
      </c>
      <c r="EV152" s="2">
        <f t="shared" si="177"/>
        <v>54.058933721446195</v>
      </c>
      <c r="EW152" s="2">
        <f t="shared" si="177"/>
        <v>52.944776567582544</v>
      </c>
      <c r="EX152" s="2">
        <f t="shared" si="177"/>
        <v>53.459894171825866</v>
      </c>
      <c r="EY152" s="2">
        <f t="shared" si="177"/>
        <v>56.014704163018685</v>
      </c>
      <c r="EZ152" s="2">
        <f t="shared" si="177"/>
        <v>55.842288743506501</v>
      </c>
      <c r="FA152" s="2">
        <f t="shared" si="177"/>
        <v>56.257754020943111</v>
      </c>
      <c r="FB152" s="2">
        <f t="shared" si="177"/>
        <v>57.663759097793509</v>
      </c>
      <c r="FC152" s="2">
        <f t="shared" si="177"/>
        <v>60.976532485118128</v>
      </c>
      <c r="FD152" s="2">
        <f t="shared" si="177"/>
        <v>69.41942712788493</v>
      </c>
      <c r="FE152" s="2">
        <f t="shared" si="177"/>
        <v>90.936511226396547</v>
      </c>
      <c r="FG152" s="2">
        <f t="shared" si="178"/>
        <v>0.99939244352663792</v>
      </c>
      <c r="FH152" s="2">
        <f t="shared" si="178"/>
        <v>0.99937710886431008</v>
      </c>
      <c r="FI152" s="2">
        <f t="shared" si="178"/>
        <v>0.99941497595513007</v>
      </c>
      <c r="FJ152" s="2">
        <f t="shared" si="178"/>
        <v>0.99938960310541491</v>
      </c>
      <c r="FK152" s="2">
        <f t="shared" si="178"/>
        <v>0.99926575312525778</v>
      </c>
      <c r="FL152" s="2">
        <f t="shared" si="178"/>
        <v>0.99927448306227462</v>
      </c>
      <c r="FM152" s="2">
        <f t="shared" si="178"/>
        <v>0.99927526563374791</v>
      </c>
      <c r="FN152" s="2">
        <f t="shared" si="178"/>
        <v>0.99918256253517168</v>
      </c>
      <c r="FO152" s="2">
        <f t="shared" si="178"/>
        <v>0.99914871353021206</v>
      </c>
      <c r="FP152" s="2">
        <f t="shared" si="178"/>
        <v>0.99923529594451033</v>
      </c>
      <c r="FQ152" s="2">
        <f t="shared" si="178"/>
        <v>0.99930113718917124</v>
      </c>
      <c r="FR152" s="2">
        <f t="shared" si="178"/>
        <v>0.99932318964878375</v>
      </c>
      <c r="FS152" s="2">
        <f t="shared" si="178"/>
        <v>0.99934119829789114</v>
      </c>
      <c r="FT152" s="2">
        <f t="shared" si="178"/>
        <v>0.99938765705307808</v>
      </c>
      <c r="FU152" s="2">
        <f t="shared" si="178"/>
        <v>0.99933642327102334</v>
      </c>
      <c r="FW152" s="2">
        <f t="shared" si="169"/>
        <v>3.7603771175089222E-2</v>
      </c>
      <c r="FX152" s="2">
        <f t="shared" si="169"/>
        <v>5.256894428711225E-2</v>
      </c>
      <c r="FY152" s="2">
        <f t="shared" si="169"/>
        <v>4.2962987867961294E-2</v>
      </c>
      <c r="FZ152" s="2">
        <f t="shared" si="169"/>
        <v>4.4848537698714171E-2</v>
      </c>
      <c r="GA152" s="2">
        <f t="shared" si="169"/>
        <v>4.1602358479313012E-2</v>
      </c>
      <c r="GB152" s="2">
        <f t="shared" si="169"/>
        <v>3.8155608451200224E-2</v>
      </c>
      <c r="GC152" s="2">
        <f t="shared" si="169"/>
        <v>5.3148923449048736E-2</v>
      </c>
      <c r="GD152" s="2">
        <f t="shared" si="169"/>
        <v>5.850613964846859E-2</v>
      </c>
      <c r="GE152" s="2">
        <f t="shared" si="169"/>
        <v>6.1367689169196063E-2</v>
      </c>
      <c r="GF152" s="2">
        <f t="shared" si="169"/>
        <v>4.5430704910135386E-2</v>
      </c>
      <c r="GG152" s="2">
        <f t="shared" si="169"/>
        <v>4.2271829855084847E-2</v>
      </c>
      <c r="GH152" s="2">
        <f t="shared" si="169"/>
        <v>4.0748982327879421E-2</v>
      </c>
      <c r="GI152" s="2">
        <f t="shared" si="169"/>
        <v>3.5496253464275103E-2</v>
      </c>
      <c r="GJ152" s="2">
        <f t="shared" si="169"/>
        <v>3.0100268085355146E-2</v>
      </c>
      <c r="GK152" s="2">
        <f t="shared" si="169"/>
        <v>3.072425307203127E-2</v>
      </c>
      <c r="GM152" s="86">
        <f t="shared" si="170"/>
        <v>4.0802295649270932E-59</v>
      </c>
      <c r="GN152" s="86">
        <f t="shared" si="170"/>
        <v>1.6251899274181604E-86</v>
      </c>
      <c r="GO152" s="86">
        <f t="shared" si="170"/>
        <v>4.9698964021781033E-99</v>
      </c>
      <c r="GP152" s="86">
        <f t="shared" si="170"/>
        <v>5.4708944003708448E-108</v>
      </c>
      <c r="GQ152" s="86">
        <f t="shared" si="170"/>
        <v>5.0745279812936248E-110</v>
      </c>
      <c r="GR152" s="86">
        <f t="shared" si="170"/>
        <v>1.9396177975153915E-95</v>
      </c>
      <c r="GS152" s="86">
        <f t="shared" si="170"/>
        <v>1.9612887694524815E-48</v>
      </c>
      <c r="GT152" s="86">
        <f t="shared" si="170"/>
        <v>1.0661300177938562E-33</v>
      </c>
      <c r="GU152" s="86">
        <f t="shared" si="170"/>
        <v>2.4304200382477952E-65</v>
      </c>
      <c r="GV152" s="86">
        <f t="shared" si="170"/>
        <v>5.124349819236035E-61</v>
      </c>
      <c r="GW152" s="86">
        <f t="shared" si="170"/>
        <v>2.5835690321737328E-97</v>
      </c>
      <c r="GX152" s="86">
        <f t="shared" si="170"/>
        <v>2.4544559087529095E-171</v>
      </c>
      <c r="GY152" s="86">
        <f t="shared" si="170"/>
        <v>6.7516388645786775E-133</v>
      </c>
      <c r="GZ152" s="86">
        <f t="shared" si="170"/>
        <v>5.1145109032767864E-154</v>
      </c>
      <c r="HA152" s="86">
        <f t="shared" si="170"/>
        <v>3.2205678308247103E-167</v>
      </c>
      <c r="HC152" s="86">
        <f t="shared" si="153"/>
        <v>9.8140593507531423E-21</v>
      </c>
      <c r="HD152" s="86">
        <f t="shared" si="153"/>
        <v>1.4045100647426533E-34</v>
      </c>
      <c r="HE152" s="86">
        <f t="shared" si="153"/>
        <v>3.240935437652568E-38</v>
      </c>
      <c r="HF152" s="86">
        <f t="shared" si="153"/>
        <v>1.932165149042835E-37</v>
      </c>
      <c r="HG152" s="86">
        <f t="shared" si="153"/>
        <v>8.4630501469831518E-71</v>
      </c>
      <c r="HH152" s="86">
        <f t="shared" si="153"/>
        <v>7.7416424411068731E-56</v>
      </c>
      <c r="HI152" s="86">
        <f t="shared" si="153"/>
        <v>1.0304293997780083E-57</v>
      </c>
      <c r="HJ152" s="86">
        <f t="shared" si="153"/>
        <v>9.2143703488872358E-73</v>
      </c>
      <c r="HK152" s="86">
        <f t="shared" si="153"/>
        <v>3.5349451864834446E-58</v>
      </c>
      <c r="HL152" s="86">
        <f t="shared" si="161"/>
        <v>2.6329291169264492E-66</v>
      </c>
      <c r="HM152" s="86">
        <f t="shared" si="161"/>
        <v>6.7179283913873799E-93</v>
      </c>
      <c r="HN152" s="86">
        <f t="shared" si="161"/>
        <v>2.6555474557038083E-62</v>
      </c>
      <c r="HO152" s="86">
        <f t="shared" si="161"/>
        <v>4.9253431197167403E-57</v>
      </c>
      <c r="HP152" s="86">
        <f t="shared" si="161"/>
        <v>1.6061373571588659E-58</v>
      </c>
      <c r="HQ152" s="86">
        <f t="shared" si="161"/>
        <v>3.2529195288327884E-80</v>
      </c>
      <c r="HS152" s="86">
        <f t="shared" si="171"/>
        <v>0.36785091181868801</v>
      </c>
      <c r="HT152" s="86">
        <f t="shared" si="171"/>
        <v>0.42852688738150774</v>
      </c>
      <c r="HU152" s="86">
        <f t="shared" si="171"/>
        <v>0.43438292226927355</v>
      </c>
      <c r="HV152" s="86">
        <f t="shared" si="171"/>
        <v>0.44464276458618751</v>
      </c>
      <c r="HW152" s="86">
        <f t="shared" si="171"/>
        <v>0.34355739074948416</v>
      </c>
      <c r="HX152" s="86">
        <f t="shared" si="171"/>
        <v>0.29916113506621733</v>
      </c>
      <c r="HY152" s="86">
        <f t="shared" si="171"/>
        <v>0.49572353053376883</v>
      </c>
      <c r="HZ152" s="86">
        <f t="shared" si="171"/>
        <v>0.56529361847419946</v>
      </c>
      <c r="IA152" s="86">
        <f t="shared" si="171"/>
        <v>0.54805952271320024</v>
      </c>
      <c r="IB152" s="86">
        <f t="shared" si="171"/>
        <v>0.51375388585297099</v>
      </c>
      <c r="IC152" s="86">
        <f t="shared" si="171"/>
        <v>0.3887490576572703</v>
      </c>
      <c r="ID152" s="86">
        <f t="shared" si="171"/>
        <v>0.29571675032467215</v>
      </c>
      <c r="IE152" s="86">
        <f t="shared" si="171"/>
        <v>0.2968764683840206</v>
      </c>
      <c r="IF152" s="86">
        <f t="shared" si="171"/>
        <v>0.20604067139391646</v>
      </c>
      <c r="IG152" s="86">
        <f t="shared" si="171"/>
        <v>0.2371852571817365</v>
      </c>
      <c r="II152" s="86">
        <f t="shared" si="172"/>
        <v>1.0446411646827126E-28</v>
      </c>
      <c r="IJ152" s="86">
        <f t="shared" si="172"/>
        <v>1.2016898038135377E-21</v>
      </c>
      <c r="IK152" s="86">
        <f t="shared" si="172"/>
        <v>4.0253043673660408E-25</v>
      </c>
      <c r="IL152" s="86">
        <f t="shared" si="172"/>
        <v>5.2332643659509945E-32</v>
      </c>
      <c r="IM152" s="86">
        <f t="shared" si="172"/>
        <v>4.7946361297051725E-33</v>
      </c>
      <c r="IN152" s="86">
        <f t="shared" si="172"/>
        <v>1.1616134297611667E-37</v>
      </c>
      <c r="IO152" s="86">
        <f t="shared" si="172"/>
        <v>4.0830445540876101E-28</v>
      </c>
      <c r="IP152" s="86">
        <f t="shared" si="172"/>
        <v>5.3100375648197528E-27</v>
      </c>
      <c r="IQ152" s="86">
        <f t="shared" si="172"/>
        <v>2.2374934864818113E-30</v>
      </c>
      <c r="IR152" s="86">
        <f t="shared" si="172"/>
        <v>1.0415938606149246E-25</v>
      </c>
      <c r="IS152" s="86">
        <f t="shared" si="172"/>
        <v>1.4763159558792974E-27</v>
      </c>
      <c r="IT152" s="86">
        <f t="shared" si="172"/>
        <v>2.9516820624244133E-33</v>
      </c>
      <c r="IU152" s="86">
        <f t="shared" si="172"/>
        <v>1.2552825232862607E-31</v>
      </c>
      <c r="IV152" s="86">
        <f t="shared" si="172"/>
        <v>1.313692703586242E-19</v>
      </c>
      <c r="IW152" s="86">
        <f t="shared" si="172"/>
        <v>1.7753603561348796E-14</v>
      </c>
      <c r="IY152" s="86">
        <f t="shared" si="173"/>
        <v>0.36785091181868801</v>
      </c>
      <c r="IZ152" s="86">
        <f t="shared" si="173"/>
        <v>0.42852688738150774</v>
      </c>
      <c r="JA152" s="86">
        <f t="shared" si="173"/>
        <v>0.43438292226927355</v>
      </c>
      <c r="JB152" s="86">
        <f t="shared" si="173"/>
        <v>0.44464276458618751</v>
      </c>
      <c r="JC152" s="86">
        <f t="shared" si="173"/>
        <v>0.34355739074948416</v>
      </c>
      <c r="JD152" s="86">
        <f t="shared" si="173"/>
        <v>0.29916113506621733</v>
      </c>
      <c r="JE152" s="86">
        <f t="shared" si="173"/>
        <v>0.49572353053376883</v>
      </c>
      <c r="JF152" s="86">
        <f t="shared" si="173"/>
        <v>0.56529361847419946</v>
      </c>
      <c r="JG152" s="86">
        <f t="shared" si="173"/>
        <v>0.54805952271320024</v>
      </c>
      <c r="JH152" s="86">
        <f t="shared" si="173"/>
        <v>0.51375388585297099</v>
      </c>
      <c r="JI152" s="86">
        <f t="shared" si="173"/>
        <v>0.3887490576572703</v>
      </c>
      <c r="JJ152" s="86">
        <f t="shared" si="173"/>
        <v>0.29571675032467215</v>
      </c>
      <c r="JK152" s="86">
        <f t="shared" si="173"/>
        <v>0.2968764683840206</v>
      </c>
      <c r="JL152" s="86">
        <f t="shared" si="173"/>
        <v>0.20604067139391646</v>
      </c>
      <c r="JM152" s="86">
        <f t="shared" si="173"/>
        <v>0.23718525718175426</v>
      </c>
    </row>
    <row r="153" spans="2:273" x14ac:dyDescent="0.25">
      <c r="B153" s="2">
        <v>126</v>
      </c>
      <c r="C153" s="37">
        <v>60.079000000000001</v>
      </c>
      <c r="D153" s="37">
        <v>59.856999999999999</v>
      </c>
      <c r="E153" s="37">
        <v>62.661000000000001</v>
      </c>
      <c r="F153" s="37">
        <v>68.096999999999994</v>
      </c>
      <c r="G153" s="37">
        <v>63.71</v>
      </c>
      <c r="H153" s="37">
        <v>65.113</v>
      </c>
      <c r="I153" s="37">
        <v>67.164000000000001</v>
      </c>
      <c r="J153" s="37">
        <v>66.525000000000006</v>
      </c>
      <c r="K153" s="37">
        <v>62.948999999999998</v>
      </c>
      <c r="L153" s="37">
        <v>74.870999999999995</v>
      </c>
      <c r="M153" s="37">
        <v>76.650999999999996</v>
      </c>
      <c r="N153" s="37">
        <v>78.840999999999994</v>
      </c>
      <c r="O153" s="37">
        <v>81.316999999999993</v>
      </c>
      <c r="P153" s="37">
        <v>111.339</v>
      </c>
      <c r="Q153" s="37">
        <v>170.726</v>
      </c>
      <c r="S153" s="4">
        <f t="shared" si="174"/>
        <v>60.282640382352348</v>
      </c>
      <c r="T153" s="4">
        <f t="shared" si="174"/>
        <v>60.497230902398968</v>
      </c>
      <c r="U153" s="4">
        <f t="shared" si="174"/>
        <v>61.760663227416025</v>
      </c>
      <c r="V153" s="4">
        <f t="shared" si="174"/>
        <v>68.173243613377039</v>
      </c>
      <c r="W153" s="4">
        <f t="shared" si="174"/>
        <v>64.209564701572305</v>
      </c>
      <c r="X153" s="4">
        <f t="shared" si="174"/>
        <v>64.657842103149733</v>
      </c>
      <c r="Y153" s="4">
        <f t="shared" si="174"/>
        <v>68.0878673476534</v>
      </c>
      <c r="Z153" s="4">
        <f t="shared" si="174"/>
        <v>66.628980201345399</v>
      </c>
      <c r="AA153" s="4">
        <f t="shared" si="174"/>
        <v>62.591825480132457</v>
      </c>
      <c r="AB153" s="4">
        <f t="shared" si="174"/>
        <v>74.788427747003297</v>
      </c>
      <c r="AC153" s="4">
        <f t="shared" si="174"/>
        <v>75.960182084547355</v>
      </c>
      <c r="AD153" s="4">
        <f t="shared" si="174"/>
        <v>78.78543126057977</v>
      </c>
      <c r="AE153" s="4">
        <f t="shared" si="174"/>
        <v>82.686222731853775</v>
      </c>
      <c r="AF153" s="4">
        <f t="shared" si="174"/>
        <v>110.0512728468012</v>
      </c>
      <c r="AG153" s="4">
        <f t="shared" si="174"/>
        <v>168.54607946651726</v>
      </c>
      <c r="AI153" s="4">
        <f t="shared" si="175"/>
        <v>-0.20364038235234716</v>
      </c>
      <c r="AJ153" s="4">
        <f t="shared" si="175"/>
        <v>-0.64023090239896874</v>
      </c>
      <c r="AK153" s="4">
        <f t="shared" si="175"/>
        <v>0.9003367725839766</v>
      </c>
      <c r="AL153" s="4">
        <f t="shared" si="175"/>
        <v>-7.6243613377044994E-2</v>
      </c>
      <c r="AM153" s="4">
        <f t="shared" si="175"/>
        <v>-0.4995647015723037</v>
      </c>
      <c r="AN153" s="4">
        <f t="shared" si="175"/>
        <v>0.45515789685026675</v>
      </c>
      <c r="AO153" s="4">
        <f t="shared" si="175"/>
        <v>-0.92386734765339895</v>
      </c>
      <c r="AP153" s="4">
        <f t="shared" si="175"/>
        <v>-0.10398020134539365</v>
      </c>
      <c r="AQ153" s="4">
        <f t="shared" si="175"/>
        <v>0.35717451986754156</v>
      </c>
      <c r="AR153" s="4">
        <f t="shared" si="175"/>
        <v>8.2572252996698126E-2</v>
      </c>
      <c r="AS153" s="4">
        <f t="shared" si="175"/>
        <v>0.69081791545264082</v>
      </c>
      <c r="AT153" s="4">
        <f t="shared" si="175"/>
        <v>5.5568739420223778E-2</v>
      </c>
      <c r="AU153" s="4">
        <f t="shared" si="175"/>
        <v>-1.3692227318537817</v>
      </c>
      <c r="AV153" s="4">
        <f t="shared" si="175"/>
        <v>1.2877271531988015</v>
      </c>
      <c r="AW153" s="4">
        <f t="shared" si="175"/>
        <v>2.1799205334827434</v>
      </c>
      <c r="AY153" s="2">
        <f t="shared" si="167"/>
        <v>60.03653363939172</v>
      </c>
      <c r="AZ153" s="2">
        <f t="shared" si="167"/>
        <v>57.796465125380422</v>
      </c>
      <c r="BA153" s="2">
        <f t="shared" si="167"/>
        <v>56.556902682603074</v>
      </c>
      <c r="BB153" s="2">
        <f t="shared" si="167"/>
        <v>59.57396643044499</v>
      </c>
      <c r="BC153" s="2">
        <f t="shared" si="167"/>
        <v>53.239799843276643</v>
      </c>
      <c r="BD153" s="2">
        <f t="shared" si="167"/>
        <v>53.61913351026508</v>
      </c>
      <c r="BE153" s="2">
        <f t="shared" si="167"/>
        <v>52.511561868250176</v>
      </c>
      <c r="BF153" s="2">
        <f t="shared" si="167"/>
        <v>53.185762627492366</v>
      </c>
      <c r="BG153" s="2">
        <f t="shared" si="167"/>
        <v>54.698270185588939</v>
      </c>
      <c r="BH153" s="2">
        <f t="shared" si="167"/>
        <v>55.507476400275394</v>
      </c>
      <c r="BI153" s="2">
        <f t="shared" si="167"/>
        <v>56.065357599356339</v>
      </c>
      <c r="BJ153" s="2">
        <f t="shared" si="167"/>
        <v>57.437134395296056</v>
      </c>
      <c r="BK153" s="2">
        <f t="shared" si="167"/>
        <v>60.791072032824268</v>
      </c>
      <c r="BL153" s="2">
        <f t="shared" si="167"/>
        <v>69.746060656695079</v>
      </c>
      <c r="BM153" s="2">
        <f t="shared" si="167"/>
        <v>97.805274282134349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118.0918030769231</v>
      </c>
      <c r="DL153" s="2">
        <f t="shared" si="176"/>
        <v>111.62739463601532</v>
      </c>
      <c r="DM153" s="2">
        <f t="shared" si="176"/>
        <v>102.54803663003665</v>
      </c>
      <c r="DN153" s="2">
        <f t="shared" si="176"/>
        <v>105.19008374384237</v>
      </c>
      <c r="DO153" s="2">
        <f t="shared" si="176"/>
        <v>93.822870769230761</v>
      </c>
      <c r="DP153" s="2">
        <f t="shared" si="176"/>
        <v>97.706664031620534</v>
      </c>
      <c r="DQ153" s="2">
        <f t="shared" si="176"/>
        <v>13.991830039525709</v>
      </c>
      <c r="DR153" s="2">
        <f t="shared" si="176"/>
        <v>66.023156277056302</v>
      </c>
      <c r="DS153" s="2">
        <f t="shared" si="176"/>
        <v>81.624647186147172</v>
      </c>
      <c r="DT153" s="2">
        <f t="shared" si="176"/>
        <v>85.248209486166004</v>
      </c>
      <c r="DU153" s="2">
        <f t="shared" si="176"/>
        <v>93.021381884057973</v>
      </c>
      <c r="DV153" s="2">
        <f t="shared" si="176"/>
        <v>103.82115145299146</v>
      </c>
      <c r="DW153" s="2">
        <f t="shared" si="176"/>
        <v>103.77531692307693</v>
      </c>
      <c r="DX153" s="2">
        <f t="shared" si="176"/>
        <v>119.10319047619049</v>
      </c>
      <c r="DY153" s="2">
        <f t="shared" si="176"/>
        <v>127.49676478632477</v>
      </c>
      <c r="EA153" s="2">
        <f t="shared" si="152"/>
        <v>60.005976207316586</v>
      </c>
      <c r="EB153" s="2">
        <f t="shared" si="152"/>
        <v>57.766047833888756</v>
      </c>
      <c r="EC153" s="2">
        <f t="shared" si="152"/>
        <v>56.537176811980743</v>
      </c>
      <c r="ED153" s="2">
        <f t="shared" si="152"/>
        <v>59.556642599651681</v>
      </c>
      <c r="EE153" s="2">
        <f t="shared" si="152"/>
        <v>53.207991049336613</v>
      </c>
      <c r="EF153" s="2">
        <f t="shared" si="152"/>
        <v>53.576158732864897</v>
      </c>
      <c r="EG153" s="2">
        <f t="shared" si="152"/>
        <v>52.519464916750564</v>
      </c>
      <c r="EH153" s="2">
        <f t="shared" si="152"/>
        <v>53.166567088403085</v>
      </c>
      <c r="EI153" s="2">
        <f t="shared" si="152"/>
        <v>54.60003353426665</v>
      </c>
      <c r="EJ153" s="2">
        <f t="shared" si="152"/>
        <v>55.475861426138827</v>
      </c>
      <c r="EK153" s="2">
        <f t="shared" si="152"/>
        <v>56.03638782345633</v>
      </c>
      <c r="EL153" s="2">
        <f t="shared" si="179"/>
        <v>57.40267991796987</v>
      </c>
      <c r="EM153" s="2">
        <f t="shared" si="135"/>
        <v>60.761415759088322</v>
      </c>
      <c r="EN153" s="2">
        <f t="shared" si="135"/>
        <v>69.732666947482642</v>
      </c>
      <c r="EO153" s="2">
        <f t="shared" si="135"/>
        <v>98.02864566805556</v>
      </c>
      <c r="EQ153" s="2">
        <f t="shared" si="177"/>
        <v>59.966311446357658</v>
      </c>
      <c r="ER153" s="2">
        <f t="shared" si="177"/>
        <v>57.762872127448517</v>
      </c>
      <c r="ES153" s="2">
        <f t="shared" si="177"/>
        <v>56.434340626344905</v>
      </c>
      <c r="ET153" s="2">
        <f t="shared" si="177"/>
        <v>59.391598521400219</v>
      </c>
      <c r="EU153" s="2">
        <f t="shared" si="177"/>
        <v>53.309449692085337</v>
      </c>
      <c r="EV153" s="2">
        <f t="shared" si="177"/>
        <v>53.906570547203636</v>
      </c>
      <c r="EW153" s="2">
        <f t="shared" si="177"/>
        <v>52.822400728424128</v>
      </c>
      <c r="EX153" s="2">
        <f t="shared" si="177"/>
        <v>53.317217888377385</v>
      </c>
      <c r="EY153" s="2">
        <f t="shared" si="177"/>
        <v>55.754929643879038</v>
      </c>
      <c r="EZ153" s="2">
        <f t="shared" si="177"/>
        <v>55.694623181818194</v>
      </c>
      <c r="FA153" s="2">
        <f t="shared" si="177"/>
        <v>56.153263131141777</v>
      </c>
      <c r="FB153" s="2">
        <f t="shared" si="177"/>
        <v>57.533014219192516</v>
      </c>
      <c r="FC153" s="2">
        <f t="shared" si="177"/>
        <v>60.859656072769468</v>
      </c>
      <c r="FD153" s="2">
        <f t="shared" si="177"/>
        <v>69.301796131072464</v>
      </c>
      <c r="FE153" s="2">
        <f t="shared" si="177"/>
        <v>90.847518818277791</v>
      </c>
      <c r="FG153" s="2">
        <f t="shared" si="178"/>
        <v>0.99944587228800086</v>
      </c>
      <c r="FH153" s="2">
        <f t="shared" si="178"/>
        <v>0.99943188539547534</v>
      </c>
      <c r="FI153" s="2">
        <f t="shared" si="178"/>
        <v>0.99946642426357046</v>
      </c>
      <c r="FJ153" s="2">
        <f t="shared" si="178"/>
        <v>0.99944328151542006</v>
      </c>
      <c r="FK153" s="2">
        <f t="shared" si="178"/>
        <v>0.99933031562599983</v>
      </c>
      <c r="FL153" s="2">
        <f t="shared" si="178"/>
        <v>0.99933827844592482</v>
      </c>
      <c r="FM153" s="2">
        <f t="shared" si="178"/>
        <v>0.99933899225067413</v>
      </c>
      <c r="FN153" s="2">
        <f t="shared" si="178"/>
        <v>0.99925443454631124</v>
      </c>
      <c r="FO153" s="2">
        <f t="shared" si="178"/>
        <v>0.99922355935366025</v>
      </c>
      <c r="FP153" s="2">
        <f t="shared" si="178"/>
        <v>0.99930253468307417</v>
      </c>
      <c r="FQ153" s="2">
        <f t="shared" si="178"/>
        <v>0.99936259034548247</v>
      </c>
      <c r="FR153" s="2">
        <f t="shared" si="178"/>
        <v>0.99938270486235803</v>
      </c>
      <c r="FS153" s="2">
        <f t="shared" si="178"/>
        <v>0.99939913087586441</v>
      </c>
      <c r="FT153" s="2">
        <f t="shared" si="178"/>
        <v>0.99944150650363039</v>
      </c>
      <c r="FU153" s="2">
        <f t="shared" si="178"/>
        <v>0.99939477549284705</v>
      </c>
      <c r="FW153" s="2">
        <f t="shared" si="169"/>
        <v>4.1082669561246003E-2</v>
      </c>
      <c r="FX153" s="2">
        <f t="shared" si="169"/>
        <v>5.7349836773682931E-2</v>
      </c>
      <c r="FY153" s="2">
        <f t="shared" si="169"/>
        <v>4.6913523279849954E-2</v>
      </c>
      <c r="FZ153" s="2">
        <f t="shared" si="169"/>
        <v>4.8963582894115565E-2</v>
      </c>
      <c r="GA153" s="2">
        <f t="shared" si="169"/>
        <v>4.5433720724373593E-2</v>
      </c>
      <c r="GB153" s="2">
        <f t="shared" si="169"/>
        <v>4.1683348639729202E-2</v>
      </c>
      <c r="GC153" s="2">
        <f t="shared" si="169"/>
        <v>5.7979334366630428E-2</v>
      </c>
      <c r="GD153" s="2">
        <f t="shared" si="169"/>
        <v>6.3790635958116043E-2</v>
      </c>
      <c r="GE153" s="2">
        <f t="shared" si="169"/>
        <v>6.6892287703056441E-2</v>
      </c>
      <c r="GF153" s="2">
        <f t="shared" si="169"/>
        <v>4.9596392786080114E-2</v>
      </c>
      <c r="GG153" s="2">
        <f t="shared" si="169"/>
        <v>4.6161877306319238E-2</v>
      </c>
      <c r="GH153" s="2">
        <f t="shared" si="169"/>
        <v>4.4505402617974546E-2</v>
      </c>
      <c r="GI153" s="2">
        <f t="shared" si="169"/>
        <v>3.8788033904854538E-2</v>
      </c>
      <c r="GJ153" s="2">
        <f t="shared" si="169"/>
        <v>3.2908720086557382E-2</v>
      </c>
      <c r="GK153" s="2">
        <f t="shared" si="169"/>
        <v>3.358890865418402E-2</v>
      </c>
      <c r="GM153" s="86">
        <f t="shared" si="170"/>
        <v>5.3843497890273657E-61</v>
      </c>
      <c r="GN153" s="86">
        <f t="shared" si="170"/>
        <v>2.3847191660265299E-89</v>
      </c>
      <c r="GO153" s="86">
        <f t="shared" si="170"/>
        <v>2.9682474172314912E-102</v>
      </c>
      <c r="GP153" s="86">
        <f t="shared" si="170"/>
        <v>1.5074496709908621E-111</v>
      </c>
      <c r="GQ153" s="86">
        <f t="shared" si="170"/>
        <v>1.2259075474332778E-113</v>
      </c>
      <c r="GR153" s="86">
        <f t="shared" si="170"/>
        <v>1.6098459312874045E-98</v>
      </c>
      <c r="GS153" s="86">
        <f t="shared" si="170"/>
        <v>5.8256731968010858E-50</v>
      </c>
      <c r="GT153" s="86">
        <f t="shared" si="170"/>
        <v>9.7069288747548129E-35</v>
      </c>
      <c r="GU153" s="86">
        <f t="shared" si="170"/>
        <v>2.0221226022736837E-67</v>
      </c>
      <c r="GV153" s="86">
        <f t="shared" si="170"/>
        <v>5.8024219323962218E-63</v>
      </c>
      <c r="GW153" s="86">
        <f t="shared" si="170"/>
        <v>1.8393334194425949E-100</v>
      </c>
      <c r="GX153" s="86">
        <f t="shared" si="170"/>
        <v>5.8400549687407681E-177</v>
      </c>
      <c r="GY153" s="86">
        <f t="shared" si="170"/>
        <v>3.1835353122164996E-137</v>
      </c>
      <c r="GZ153" s="86">
        <f t="shared" si="170"/>
        <v>4.9133248467234331E-159</v>
      </c>
      <c r="HA153" s="86">
        <f t="shared" si="170"/>
        <v>1.1563453287634787E-172</v>
      </c>
      <c r="HC153" s="86">
        <f t="shared" si="153"/>
        <v>8.0612394035916231E-22</v>
      </c>
      <c r="HD153" s="86">
        <f t="shared" si="153"/>
        <v>1.7383638873705417E-36</v>
      </c>
      <c r="HE153" s="86">
        <f t="shared" si="153"/>
        <v>2.7167328854560863E-40</v>
      </c>
      <c r="HF153" s="86">
        <f t="shared" ref="HF153:HN187" si="180" xml:space="preserve"> _xlfn.NORM.DIST($B153, F$8, ABS(F$12), TRUE) * _xlfn.NORM.DIST(($B153 - F$8)*F$16, 0, ABS(F$12), TRUE) * 2</f>
        <v>1.8744907129722599E-39</v>
      </c>
      <c r="HG153" s="86">
        <f t="shared" si="180"/>
        <v>1.0861720812185774E-74</v>
      </c>
      <c r="HH153" s="86">
        <f t="shared" si="180"/>
        <v>7.936193372203317E-59</v>
      </c>
      <c r="HI153" s="86">
        <f t="shared" si="180"/>
        <v>9.5223508994515526E-61</v>
      </c>
      <c r="HJ153" s="86">
        <f t="shared" si="180"/>
        <v>1.4778595066087899E-76</v>
      </c>
      <c r="HK153" s="86">
        <f t="shared" si="180"/>
        <v>3.7702239304075E-61</v>
      </c>
      <c r="HL153" s="86">
        <f t="shared" si="161"/>
        <v>7.6842643811900387E-70</v>
      </c>
      <c r="HM153" s="86">
        <f t="shared" si="161"/>
        <v>5.7706137957294548E-98</v>
      </c>
      <c r="HN153" s="86">
        <f t="shared" si="161"/>
        <v>1.1023022715953305E-65</v>
      </c>
      <c r="HO153" s="86">
        <f t="shared" si="161"/>
        <v>3.1814630199841041E-60</v>
      </c>
      <c r="HP153" s="86">
        <f t="shared" si="161"/>
        <v>8.3108473784773407E-62</v>
      </c>
      <c r="HQ153" s="86">
        <f t="shared" si="161"/>
        <v>1.1487909938366121E-84</v>
      </c>
      <c r="HS153" s="86">
        <f t="shared" si="171"/>
        <v>0.45498282442831528</v>
      </c>
      <c r="HT153" s="86">
        <f t="shared" si="171"/>
        <v>0.50568048259770737</v>
      </c>
      <c r="HU153" s="86">
        <f t="shared" si="171"/>
        <v>0.51096753364830716</v>
      </c>
      <c r="HV153" s="86">
        <f t="shared" si="171"/>
        <v>0.52809446641691193</v>
      </c>
      <c r="HW153" s="86">
        <f t="shared" si="171"/>
        <v>0.44108334994097204</v>
      </c>
      <c r="HX153" s="86">
        <f t="shared" si="171"/>
        <v>0.39936291235864191</v>
      </c>
      <c r="HY153" s="86">
        <f t="shared" si="171"/>
        <v>0.55707031177500377</v>
      </c>
      <c r="HZ153" s="86">
        <f t="shared" si="171"/>
        <v>0.54213381639697666</v>
      </c>
      <c r="IA153" s="86">
        <f t="shared" si="171"/>
        <v>0.45045562706173414</v>
      </c>
      <c r="IB153" s="86">
        <f t="shared" si="171"/>
        <v>0.56122088503005896</v>
      </c>
      <c r="IC153" s="86">
        <f t="shared" si="171"/>
        <v>0.47565776677480692</v>
      </c>
      <c r="ID153" s="86">
        <f t="shared" si="171"/>
        <v>0.39125503744750961</v>
      </c>
      <c r="IE153" s="86">
        <f t="shared" si="171"/>
        <v>0.38579606365182006</v>
      </c>
      <c r="IF153" s="86">
        <f t="shared" si="171"/>
        <v>0.26900889311936937</v>
      </c>
      <c r="IG153" s="86">
        <f t="shared" si="171"/>
        <v>0.2959080375035445</v>
      </c>
      <c r="II153" s="86">
        <f t="shared" si="172"/>
        <v>3.4208262444768557E-27</v>
      </c>
      <c r="IJ153" s="86">
        <f t="shared" si="172"/>
        <v>2.1732991475891516E-20</v>
      </c>
      <c r="IK153" s="86">
        <f t="shared" si="172"/>
        <v>9.5235496626395498E-24</v>
      </c>
      <c r="IL153" s="86">
        <f t="shared" si="172"/>
        <v>3.2954748664175811E-30</v>
      </c>
      <c r="IM153" s="86">
        <f t="shared" si="172"/>
        <v>3.1273178497303302E-31</v>
      </c>
      <c r="IN153" s="86">
        <f t="shared" si="172"/>
        <v>1.2235635061127475E-35</v>
      </c>
      <c r="IO153" s="86">
        <f t="shared" si="172"/>
        <v>1.8911689109270918E-26</v>
      </c>
      <c r="IP153" s="86">
        <f t="shared" si="172"/>
        <v>2.3919860787615113E-25</v>
      </c>
      <c r="IQ153" s="86">
        <f t="shared" si="172"/>
        <v>1.8032733797008491E-28</v>
      </c>
      <c r="IR153" s="86">
        <f t="shared" si="172"/>
        <v>2.8335906676933128E-24</v>
      </c>
      <c r="IS153" s="86">
        <f t="shared" si="172"/>
        <v>4.7455285834384601E-26</v>
      </c>
      <c r="IT153" s="86">
        <f t="shared" si="172"/>
        <v>1.9243172546766898E-31</v>
      </c>
      <c r="IU153" s="86">
        <f t="shared" si="172"/>
        <v>5.5751838106621187E-30</v>
      </c>
      <c r="IV153" s="86">
        <f t="shared" si="172"/>
        <v>1.1552615497019611E-18</v>
      </c>
      <c r="IW153" s="86">
        <f t="shared" si="172"/>
        <v>8.5629152208424673E-14</v>
      </c>
      <c r="IY153" s="86">
        <f t="shared" si="173"/>
        <v>0.45498282442831528</v>
      </c>
      <c r="IZ153" s="86">
        <f t="shared" si="173"/>
        <v>0.50568048259770737</v>
      </c>
      <c r="JA153" s="86">
        <f t="shared" si="173"/>
        <v>0.51096753364830716</v>
      </c>
      <c r="JB153" s="86">
        <f t="shared" si="173"/>
        <v>0.52809446641691193</v>
      </c>
      <c r="JC153" s="86">
        <f t="shared" si="173"/>
        <v>0.44108334994097204</v>
      </c>
      <c r="JD153" s="86">
        <f t="shared" si="173"/>
        <v>0.39936291235864191</v>
      </c>
      <c r="JE153" s="86">
        <f t="shared" si="173"/>
        <v>0.55707031177500377</v>
      </c>
      <c r="JF153" s="86">
        <f t="shared" si="173"/>
        <v>0.54213381639697666</v>
      </c>
      <c r="JG153" s="86">
        <f t="shared" si="173"/>
        <v>0.45045562706173414</v>
      </c>
      <c r="JH153" s="86">
        <f t="shared" si="173"/>
        <v>0.56122088503005896</v>
      </c>
      <c r="JI153" s="86">
        <f t="shared" si="173"/>
        <v>0.47565776677480692</v>
      </c>
      <c r="JJ153" s="86">
        <f t="shared" si="173"/>
        <v>0.39125503744750961</v>
      </c>
      <c r="JK153" s="86">
        <f t="shared" si="173"/>
        <v>0.38579606365182006</v>
      </c>
      <c r="JL153" s="86">
        <f t="shared" si="173"/>
        <v>0.26900889311936937</v>
      </c>
      <c r="JM153" s="86">
        <f t="shared" si="173"/>
        <v>0.29590803750363015</v>
      </c>
    </row>
    <row r="154" spans="2:273" x14ac:dyDescent="0.25">
      <c r="B154" s="2">
        <v>127</v>
      </c>
      <c r="C154" s="37">
        <v>61.104999999999997</v>
      </c>
      <c r="D154" s="37">
        <v>60.555999999999997</v>
      </c>
      <c r="E154" s="37">
        <v>61.531999999999996</v>
      </c>
      <c r="F154" s="37">
        <v>66.483999999999995</v>
      </c>
      <c r="G154" s="37">
        <v>63.241999999999997</v>
      </c>
      <c r="H154" s="37">
        <v>65.113</v>
      </c>
      <c r="I154" s="37">
        <v>64.835999999999999</v>
      </c>
      <c r="J154" s="37">
        <v>61.524999999999999</v>
      </c>
      <c r="K154" s="37">
        <v>58.237000000000002</v>
      </c>
      <c r="L154" s="37">
        <v>71.081000000000003</v>
      </c>
      <c r="M154" s="37">
        <v>75.159000000000006</v>
      </c>
      <c r="N154" s="37">
        <v>80.602999999999994</v>
      </c>
      <c r="O154" s="37">
        <v>85</v>
      </c>
      <c r="P154" s="37">
        <v>118.081</v>
      </c>
      <c r="Q154" s="37">
        <v>178.32300000000001</v>
      </c>
      <c r="S154" s="4">
        <f t="shared" si="174"/>
        <v>60.191351476770386</v>
      </c>
      <c r="T154" s="4">
        <f t="shared" si="174"/>
        <v>60.320560610564065</v>
      </c>
      <c r="U154" s="4">
        <f t="shared" si="174"/>
        <v>61.512386663850855</v>
      </c>
      <c r="V154" s="4">
        <f t="shared" si="174"/>
        <v>67.487866035045812</v>
      </c>
      <c r="W154" s="4">
        <f t="shared" si="174"/>
        <v>64.633293075687035</v>
      </c>
      <c r="X154" s="4">
        <f t="shared" si="174"/>
        <v>65.505903852683332</v>
      </c>
      <c r="Y154" s="4">
        <f t="shared" si="174"/>
        <v>65.868957144312958</v>
      </c>
      <c r="Z154" s="4">
        <f t="shared" si="174"/>
        <v>62.430632164343571</v>
      </c>
      <c r="AA154" s="4">
        <f t="shared" si="174"/>
        <v>58.725829565526276</v>
      </c>
      <c r="AB154" s="4">
        <f t="shared" si="174"/>
        <v>72.112598547663779</v>
      </c>
      <c r="AC154" s="4">
        <f t="shared" si="174"/>
        <v>76.10156075269569</v>
      </c>
      <c r="AD154" s="4">
        <f t="shared" si="174"/>
        <v>80.755539509189759</v>
      </c>
      <c r="AE154" s="4">
        <f t="shared" si="174"/>
        <v>84.740588772444767</v>
      </c>
      <c r="AF154" s="4">
        <f t="shared" si="174"/>
        <v>116.49206672655077</v>
      </c>
      <c r="AG154" s="4">
        <f t="shared" si="174"/>
        <v>177.71795137481968</v>
      </c>
      <c r="AI154" s="4">
        <f t="shared" si="175"/>
        <v>0.91364852322961099</v>
      </c>
      <c r="AJ154" s="4">
        <f t="shared" si="175"/>
        <v>0.2354393894359319</v>
      </c>
      <c r="AK154" s="4">
        <f t="shared" si="175"/>
        <v>1.9613336149141958E-2</v>
      </c>
      <c r="AL154" s="4">
        <f t="shared" si="175"/>
        <v>-1.0038660350458173</v>
      </c>
      <c r="AM154" s="4">
        <f t="shared" si="175"/>
        <v>-1.3912930756870381</v>
      </c>
      <c r="AN154" s="4">
        <f t="shared" si="175"/>
        <v>-0.39290385268333239</v>
      </c>
      <c r="AO154" s="4">
        <f t="shared" si="175"/>
        <v>-1.0329571443129595</v>
      </c>
      <c r="AP154" s="4">
        <f t="shared" si="175"/>
        <v>-0.9056321643435723</v>
      </c>
      <c r="AQ154" s="4">
        <f t="shared" si="175"/>
        <v>-0.48882956552627377</v>
      </c>
      <c r="AR154" s="4">
        <f t="shared" si="175"/>
        <v>-1.0315985476637763</v>
      </c>
      <c r="AS154" s="4">
        <f t="shared" si="175"/>
        <v>-0.94256075269568385</v>
      </c>
      <c r="AT154" s="4">
        <f t="shared" si="175"/>
        <v>-0.152539509189765</v>
      </c>
      <c r="AU154" s="4">
        <f t="shared" si="175"/>
        <v>0.25941122755523338</v>
      </c>
      <c r="AV154" s="4">
        <f t="shared" si="175"/>
        <v>1.5889332734492285</v>
      </c>
      <c r="AW154" s="4">
        <f t="shared" si="175"/>
        <v>0.60504862518033065</v>
      </c>
      <c r="AY154" s="2">
        <f t="shared" si="167"/>
        <v>59.936641748758397</v>
      </c>
      <c r="AZ154" s="2">
        <f t="shared" si="167"/>
        <v>57.673088516948191</v>
      </c>
      <c r="BA154" s="2">
        <f t="shared" si="167"/>
        <v>56.449838393880704</v>
      </c>
      <c r="BB154" s="2">
        <f t="shared" si="167"/>
        <v>59.468033651827717</v>
      </c>
      <c r="BC154" s="2">
        <f t="shared" si="167"/>
        <v>53.128543186834321</v>
      </c>
      <c r="BD154" s="2">
        <f t="shared" si="167"/>
        <v>53.440438899278234</v>
      </c>
      <c r="BE154" s="2">
        <f t="shared" si="167"/>
        <v>52.37072542699714</v>
      </c>
      <c r="BF154" s="2">
        <f t="shared" si="167"/>
        <v>53.033153075125043</v>
      </c>
      <c r="BG154" s="2">
        <f t="shared" si="167"/>
        <v>54.362870991604375</v>
      </c>
      <c r="BH154" s="2">
        <f t="shared" si="167"/>
        <v>55.341956725314759</v>
      </c>
      <c r="BI154" s="2">
        <f t="shared" si="167"/>
        <v>55.95094629815452</v>
      </c>
      <c r="BJ154" s="2">
        <f t="shared" si="167"/>
        <v>57.297621494971587</v>
      </c>
      <c r="BK154" s="2">
        <f t="shared" si="167"/>
        <v>60.665713163535685</v>
      </c>
      <c r="BL154" s="2">
        <f t="shared" si="167"/>
        <v>69.65178747179381</v>
      </c>
      <c r="BM154" s="2">
        <f t="shared" si="167"/>
        <v>98.004271515613866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118.53758324786327</v>
      </c>
      <c r="DL154" s="2">
        <f t="shared" si="176"/>
        <v>112.00261193212918</v>
      </c>
      <c r="DM154" s="2">
        <f t="shared" si="176"/>
        <v>102.84576617826619</v>
      </c>
      <c r="DN154" s="2">
        <f t="shared" si="176"/>
        <v>105.49780788177341</v>
      </c>
      <c r="DO154" s="2">
        <f t="shared" si="176"/>
        <v>94.100131538461525</v>
      </c>
      <c r="DP154" s="2">
        <f t="shared" si="176"/>
        <v>98.032427865612618</v>
      </c>
      <c r="DQ154" s="2">
        <f t="shared" si="176"/>
        <v>13.359004940711472</v>
      </c>
      <c r="DR154" s="2">
        <f t="shared" si="176"/>
        <v>65.988303030303044</v>
      </c>
      <c r="DS154" s="2">
        <f t="shared" si="176"/>
        <v>81.767484848484827</v>
      </c>
      <c r="DT154" s="2">
        <f t="shared" si="176"/>
        <v>85.419656126482209</v>
      </c>
      <c r="DU154" s="2">
        <f t="shared" si="176"/>
        <v>93.273642318840587</v>
      </c>
      <c r="DV154" s="2">
        <f t="shared" si="176"/>
        <v>104.16344307692307</v>
      </c>
      <c r="DW154" s="2">
        <f t="shared" si="176"/>
        <v>104.09520923076923</v>
      </c>
      <c r="DX154" s="2">
        <f t="shared" si="176"/>
        <v>119.49479365079367</v>
      </c>
      <c r="DY154" s="2">
        <f t="shared" si="176"/>
        <v>127.82491076923075</v>
      </c>
      <c r="EA154" s="2">
        <f t="shared" si="152"/>
        <v>59.908984164407237</v>
      </c>
      <c r="EB154" s="2">
        <f t="shared" si="152"/>
        <v>57.645102296114558</v>
      </c>
      <c r="EC154" s="2">
        <f t="shared" si="152"/>
        <v>56.433026240010264</v>
      </c>
      <c r="ED154" s="2">
        <f t="shared" si="152"/>
        <v>59.454412660910222</v>
      </c>
      <c r="EE154" s="2">
        <f t="shared" si="152"/>
        <v>53.098058182269938</v>
      </c>
      <c r="EF154" s="2">
        <f t="shared" si="152"/>
        <v>53.397250814524156</v>
      </c>
      <c r="EG154" s="2">
        <f t="shared" si="152"/>
        <v>52.373610892233515</v>
      </c>
      <c r="EH154" s="2">
        <f t="shared" si="152"/>
        <v>53.013107377072956</v>
      </c>
      <c r="EI154" s="2">
        <f t="shared" si="152"/>
        <v>54.252852349229613</v>
      </c>
      <c r="EJ154" s="2">
        <f t="shared" si="152"/>
        <v>55.30997694516477</v>
      </c>
      <c r="EK154" s="2">
        <f t="shared" si="152"/>
        <v>55.922888768840153</v>
      </c>
      <c r="EL154" s="2">
        <f t="shared" si="179"/>
        <v>57.26452377923512</v>
      </c>
      <c r="EM154" s="2">
        <f t="shared" si="135"/>
        <v>60.637433382212272</v>
      </c>
      <c r="EN154" s="2">
        <f t="shared" si="135"/>
        <v>69.642894308478731</v>
      </c>
      <c r="EO154" s="2">
        <f t="shared" si="135"/>
        <v>98.26346389807054</v>
      </c>
      <c r="EQ154" s="2">
        <f t="shared" si="177"/>
        <v>59.86501060881929</v>
      </c>
      <c r="ER154" s="2">
        <f t="shared" si="177"/>
        <v>57.64223577794683</v>
      </c>
      <c r="ES154" s="2">
        <f t="shared" si="177"/>
        <v>56.320258594977616</v>
      </c>
      <c r="ET154" s="2">
        <f t="shared" si="177"/>
        <v>59.271800053301561</v>
      </c>
      <c r="EU154" s="2">
        <f t="shared" si="177"/>
        <v>53.207759047617344</v>
      </c>
      <c r="EV154" s="2">
        <f t="shared" si="177"/>
        <v>53.754207372961076</v>
      </c>
      <c r="EW154" s="2">
        <f t="shared" si="177"/>
        <v>52.700024889265705</v>
      </c>
      <c r="EX154" s="2">
        <f t="shared" si="177"/>
        <v>53.174541604928905</v>
      </c>
      <c r="EY154" s="2">
        <f t="shared" si="177"/>
        <v>55.495155124739391</v>
      </c>
      <c r="EZ154" s="2">
        <f t="shared" si="177"/>
        <v>55.546957620129881</v>
      </c>
      <c r="FA154" s="2">
        <f t="shared" si="177"/>
        <v>56.048772241340444</v>
      </c>
      <c r="FB154" s="2">
        <f t="shared" si="177"/>
        <v>57.402269340591516</v>
      </c>
      <c r="FC154" s="2">
        <f t="shared" si="177"/>
        <v>60.742779660420815</v>
      </c>
      <c r="FD154" s="2">
        <f t="shared" si="177"/>
        <v>69.184165134260013</v>
      </c>
      <c r="FE154" s="2">
        <f t="shared" si="177"/>
        <v>90.758526410159035</v>
      </c>
      <c r="FG154" s="2">
        <f t="shared" si="178"/>
        <v>0.99949460487860198</v>
      </c>
      <c r="FH154" s="2">
        <f t="shared" si="178"/>
        <v>0.99948184742130375</v>
      </c>
      <c r="FI154" s="2">
        <f t="shared" si="178"/>
        <v>0.99951335029709987</v>
      </c>
      <c r="FJ154" s="2">
        <f t="shared" si="178"/>
        <v>0.99949224183496199</v>
      </c>
      <c r="FK154" s="2">
        <f t="shared" si="178"/>
        <v>0.99938920460086644</v>
      </c>
      <c r="FL154" s="2">
        <f t="shared" si="178"/>
        <v>0.99939646762978362</v>
      </c>
      <c r="FM154" s="2">
        <f t="shared" si="178"/>
        <v>0.99939711870322578</v>
      </c>
      <c r="FN154" s="2">
        <f t="shared" si="178"/>
        <v>0.9993199916150951</v>
      </c>
      <c r="FO154" s="2">
        <f t="shared" si="178"/>
        <v>0.99929182933336258</v>
      </c>
      <c r="FP154" s="2">
        <f t="shared" si="178"/>
        <v>0.99936386503167529</v>
      </c>
      <c r="FQ154" s="2">
        <f t="shared" si="178"/>
        <v>0.99941864288047422</v>
      </c>
      <c r="FR154" s="2">
        <f t="shared" si="178"/>
        <v>0.99943698956331872</v>
      </c>
      <c r="FS154" s="2">
        <f t="shared" si="178"/>
        <v>0.99945197187152346</v>
      </c>
      <c r="FT154" s="2">
        <f t="shared" si="178"/>
        <v>0.9994906228461079</v>
      </c>
      <c r="FU154" s="2">
        <f t="shared" si="178"/>
        <v>0.99944799929343064</v>
      </c>
      <c r="FW154" s="2">
        <f t="shared" si="169"/>
        <v>4.4868411790559733E-2</v>
      </c>
      <c r="FX154" s="2">
        <f t="shared" si="169"/>
        <v>6.2536828750846957E-2</v>
      </c>
      <c r="FY154" s="2">
        <f t="shared" si="169"/>
        <v>5.1207881743241111E-2</v>
      </c>
      <c r="FZ154" s="2">
        <f t="shared" si="169"/>
        <v>5.3435078112871626E-2</v>
      </c>
      <c r="GA154" s="2">
        <f t="shared" si="169"/>
        <v>4.9599670761496198E-2</v>
      </c>
      <c r="GB154" s="2">
        <f t="shared" si="169"/>
        <v>4.5521815384369974E-2</v>
      </c>
      <c r="GC154" s="2">
        <f t="shared" si="169"/>
        <v>6.3219442733583001E-2</v>
      </c>
      <c r="GD154" s="2">
        <f t="shared" si="169"/>
        <v>6.9517204382018014E-2</v>
      </c>
      <c r="GE154" s="2">
        <f t="shared" si="169"/>
        <v>7.2875621402627433E-2</v>
      </c>
      <c r="GF154" s="2">
        <f t="shared" si="169"/>
        <v>5.4122389260681428E-2</v>
      </c>
      <c r="GG154" s="2">
        <f t="shared" si="169"/>
        <v>5.0391069553666526E-2</v>
      </c>
      <c r="GH154" s="2">
        <f t="shared" si="169"/>
        <v>4.859056536481661E-2</v>
      </c>
      <c r="GI154" s="2">
        <f t="shared" si="169"/>
        <v>4.237167020306213E-2</v>
      </c>
      <c r="GJ154" s="2">
        <f t="shared" si="169"/>
        <v>3.5969491838260315E-2</v>
      </c>
      <c r="GK154" s="2">
        <f t="shared" si="169"/>
        <v>3.6710541887996329E-2</v>
      </c>
      <c r="GM154" s="86">
        <f t="shared" si="170"/>
        <v>6.6293037375345433E-63</v>
      </c>
      <c r="GN154" s="86">
        <f t="shared" si="170"/>
        <v>3.1443750626540622E-92</v>
      </c>
      <c r="GO154" s="86">
        <f t="shared" si="170"/>
        <v>1.5711917984349288E-105</v>
      </c>
      <c r="GP154" s="86">
        <f t="shared" si="170"/>
        <v>3.6298266393785677E-115</v>
      </c>
      <c r="GQ154" s="86">
        <f t="shared" si="170"/>
        <v>2.5835194238549059E-117</v>
      </c>
      <c r="GR154" s="86">
        <f t="shared" si="170"/>
        <v>1.191629076253524E-101</v>
      </c>
      <c r="GS154" s="86">
        <f t="shared" si="170"/>
        <v>1.6359696895544182E-51</v>
      </c>
      <c r="GT154" s="86">
        <f t="shared" si="170"/>
        <v>8.5097023256252482E-36</v>
      </c>
      <c r="GU154" s="86">
        <f t="shared" si="170"/>
        <v>1.5582475919123547E-69</v>
      </c>
      <c r="GV154" s="86">
        <f t="shared" si="170"/>
        <v>6.1139921840727521E-65</v>
      </c>
      <c r="GW154" s="86">
        <f t="shared" si="170"/>
        <v>1.1647449739167297E-103</v>
      </c>
      <c r="GX154" s="86">
        <f t="shared" si="170"/>
        <v>1.125172403847921E-182</v>
      </c>
      <c r="GY154" s="86">
        <f t="shared" si="170"/>
        <v>1.2772972560712915E-141</v>
      </c>
      <c r="GZ154" s="86">
        <f t="shared" si="170"/>
        <v>3.9146426434720082E-164</v>
      </c>
      <c r="HA154" s="86">
        <f t="shared" si="170"/>
        <v>3.3897732602941727E-178</v>
      </c>
      <c r="HC154" s="86">
        <f t="shared" ref="HC154:HH213" si="181" xml:space="preserve"> _xlfn.NORM.DIST($B154, C$8, ABS(C$12), TRUE) * _xlfn.NORM.DIST(($B154 - C$8)*C$16, 0, ABS(C$12), TRUE) * 2</f>
        <v>6.1893884088766708E-23</v>
      </c>
      <c r="HD154" s="86">
        <f t="shared" si="181"/>
        <v>1.9038485119395172E-38</v>
      </c>
      <c r="HE154" s="86">
        <f t="shared" si="181"/>
        <v>1.9979920848669372E-42</v>
      </c>
      <c r="HF154" s="86">
        <f t="shared" si="180"/>
        <v>1.6038336042489247E-41</v>
      </c>
      <c r="HG154" s="86">
        <f t="shared" si="180"/>
        <v>1.0915733650409613E-78</v>
      </c>
      <c r="HH154" s="86">
        <f t="shared" si="180"/>
        <v>6.7688770344698838E-62</v>
      </c>
      <c r="HI154" s="86">
        <f t="shared" si="180"/>
        <v>7.3259074047235275E-64</v>
      </c>
      <c r="HJ154" s="86">
        <f t="shared" si="180"/>
        <v>1.8898921098116737E-80</v>
      </c>
      <c r="HK154" s="86">
        <f t="shared" si="180"/>
        <v>3.3770954374256789E-64</v>
      </c>
      <c r="HL154" s="86">
        <f t="shared" si="161"/>
        <v>1.8072139023324835E-73</v>
      </c>
      <c r="HM154" s="86">
        <f t="shared" si="161"/>
        <v>3.618872831571468E-103</v>
      </c>
      <c r="HN154" s="86">
        <f t="shared" si="161"/>
        <v>3.7072659123041022E-69</v>
      </c>
      <c r="HO154" s="86">
        <f t="shared" si="161"/>
        <v>1.6746116924951585E-63</v>
      </c>
      <c r="HP154" s="86">
        <f t="shared" si="161"/>
        <v>3.4802411496427215E-65</v>
      </c>
      <c r="HQ154" s="86">
        <f t="shared" si="161"/>
        <v>3.0605198221284846E-89</v>
      </c>
      <c r="HS154" s="86">
        <f t="shared" si="171"/>
        <v>0.52808260062946943</v>
      </c>
      <c r="HT154" s="86">
        <f t="shared" si="171"/>
        <v>0.55672288950667703</v>
      </c>
      <c r="HU154" s="86">
        <f t="shared" si="171"/>
        <v>0.55931749231524097</v>
      </c>
      <c r="HV154" s="86">
        <f t="shared" si="171"/>
        <v>0.56643983701187839</v>
      </c>
      <c r="HW154" s="86">
        <f t="shared" si="171"/>
        <v>0.52502530698785055</v>
      </c>
      <c r="HX154" s="86">
        <f t="shared" si="171"/>
        <v>0.49579396839256629</v>
      </c>
      <c r="HY154" s="86">
        <f t="shared" si="171"/>
        <v>0.55852074100008287</v>
      </c>
      <c r="HZ154" s="86">
        <f t="shared" si="171"/>
        <v>0.44812530153346697</v>
      </c>
      <c r="IA154" s="86">
        <f t="shared" si="171"/>
        <v>0.3043297842984245</v>
      </c>
      <c r="IB154" s="86">
        <f t="shared" si="171"/>
        <v>0.55728773101291817</v>
      </c>
      <c r="IC154" s="86">
        <f t="shared" si="171"/>
        <v>0.54261458617960823</v>
      </c>
      <c r="ID154" s="86">
        <f t="shared" si="171"/>
        <v>0.48512702579362732</v>
      </c>
      <c r="IE154" s="86">
        <f t="shared" si="171"/>
        <v>0.47433685621095956</v>
      </c>
      <c r="IF154" s="86">
        <f t="shared" si="171"/>
        <v>0.34063480969631338</v>
      </c>
      <c r="IG154" s="86">
        <f t="shared" si="171"/>
        <v>0.36000386945860829</v>
      </c>
      <c r="II154" s="86">
        <f t="shared" si="172"/>
        <v>1.0147112839737051E-25</v>
      </c>
      <c r="IJ154" s="86">
        <f t="shared" si="172"/>
        <v>3.5862118177976843E-19</v>
      </c>
      <c r="IK154" s="86">
        <f t="shared" si="172"/>
        <v>2.0520088970605455E-22</v>
      </c>
      <c r="IL154" s="86">
        <f t="shared" si="172"/>
        <v>1.831715790010841E-28</v>
      </c>
      <c r="IM154" s="86">
        <f t="shared" si="172"/>
        <v>1.8042046112584306E-29</v>
      </c>
      <c r="IN154" s="86">
        <f t="shared" si="172"/>
        <v>1.1281136299237516E-33</v>
      </c>
      <c r="IO154" s="86">
        <f t="shared" si="172"/>
        <v>7.7489449736614293E-25</v>
      </c>
      <c r="IP154" s="86">
        <f t="shared" si="172"/>
        <v>9.4982924233401068E-24</v>
      </c>
      <c r="IQ154" s="86">
        <f t="shared" si="172"/>
        <v>1.2528383434074346E-26</v>
      </c>
      <c r="IR154" s="86">
        <f t="shared" si="172"/>
        <v>6.9778016463008103E-23</v>
      </c>
      <c r="IS154" s="86">
        <f t="shared" si="172"/>
        <v>1.3772242307490599E-24</v>
      </c>
      <c r="IT154" s="86">
        <f t="shared" si="172"/>
        <v>1.1105863592775184E-29</v>
      </c>
      <c r="IU154" s="86">
        <f t="shared" si="172"/>
        <v>2.2277146024034063E-28</v>
      </c>
      <c r="IV154" s="86">
        <f t="shared" si="172"/>
        <v>9.5960881687450596E-18</v>
      </c>
      <c r="IW154" s="86">
        <f t="shared" si="172"/>
        <v>3.9634904693258177E-13</v>
      </c>
      <c r="IY154" s="86">
        <f t="shared" si="173"/>
        <v>0.52808260062946943</v>
      </c>
      <c r="IZ154" s="86">
        <f t="shared" si="173"/>
        <v>0.55672288950667703</v>
      </c>
      <c r="JA154" s="86">
        <f t="shared" si="173"/>
        <v>0.55931749231524097</v>
      </c>
      <c r="JB154" s="86">
        <f t="shared" si="173"/>
        <v>0.56643983701187839</v>
      </c>
      <c r="JC154" s="86">
        <f t="shared" si="173"/>
        <v>0.52502530698785055</v>
      </c>
      <c r="JD154" s="86">
        <f t="shared" si="173"/>
        <v>0.49579396839256629</v>
      </c>
      <c r="JE154" s="86">
        <f t="shared" si="173"/>
        <v>0.55852074100008287</v>
      </c>
      <c r="JF154" s="86">
        <f t="shared" si="173"/>
        <v>0.44812530153346697</v>
      </c>
      <c r="JG154" s="86">
        <f t="shared" si="173"/>
        <v>0.3043297842984245</v>
      </c>
      <c r="JH154" s="86">
        <f t="shared" si="173"/>
        <v>0.55728773101291817</v>
      </c>
      <c r="JI154" s="86">
        <f t="shared" si="173"/>
        <v>0.54261458617960823</v>
      </c>
      <c r="JJ154" s="86">
        <f t="shared" si="173"/>
        <v>0.48512702579362732</v>
      </c>
      <c r="JK154" s="86">
        <f t="shared" si="173"/>
        <v>0.47433685621095956</v>
      </c>
      <c r="JL154" s="86">
        <f t="shared" si="173"/>
        <v>0.34063480969631338</v>
      </c>
      <c r="JM154" s="86">
        <f t="shared" si="173"/>
        <v>0.36000386945900464</v>
      </c>
    </row>
    <row r="155" spans="2:273" x14ac:dyDescent="0.25">
      <c r="B155" s="2">
        <v>128</v>
      </c>
      <c r="C155" s="37">
        <v>59.895000000000003</v>
      </c>
      <c r="D155" s="37">
        <v>60.746000000000002</v>
      </c>
      <c r="E155" s="37">
        <v>59.774000000000001</v>
      </c>
      <c r="F155" s="37">
        <v>66.257999999999996</v>
      </c>
      <c r="G155" s="37">
        <v>63.097000000000001</v>
      </c>
      <c r="H155" s="37">
        <v>64.468000000000004</v>
      </c>
      <c r="I155" s="37">
        <v>62.164000000000001</v>
      </c>
      <c r="J155" s="37">
        <v>58.847000000000001</v>
      </c>
      <c r="K155" s="37">
        <v>55.186</v>
      </c>
      <c r="L155" s="37">
        <v>67.483999999999995</v>
      </c>
      <c r="M155" s="37">
        <v>73.683000000000007</v>
      </c>
      <c r="N155" s="37">
        <v>79.254000000000005</v>
      </c>
      <c r="O155" s="37">
        <v>85.840999999999994</v>
      </c>
      <c r="P155" s="37">
        <v>123.17700000000001</v>
      </c>
      <c r="Q155" s="37">
        <v>183.53200000000001</v>
      </c>
      <c r="S155" s="4">
        <f t="shared" si="174"/>
        <v>60.077802440183497</v>
      </c>
      <c r="T155" s="4">
        <f t="shared" si="174"/>
        <v>59.910799711446522</v>
      </c>
      <c r="U155" s="4">
        <f t="shared" si="174"/>
        <v>60.808507725661407</v>
      </c>
      <c r="V155" s="4">
        <f t="shared" si="174"/>
        <v>65.863318847144015</v>
      </c>
      <c r="W155" s="4">
        <f t="shared" si="174"/>
        <v>63.821026530933956</v>
      </c>
      <c r="X155" s="4">
        <f t="shared" si="174"/>
        <v>65.087938816994026</v>
      </c>
      <c r="Y155" s="4">
        <f t="shared" si="174"/>
        <v>62.285497027238719</v>
      </c>
      <c r="Z155" s="4">
        <f t="shared" si="174"/>
        <v>58.344934402192663</v>
      </c>
      <c r="AA155" s="4">
        <f t="shared" si="174"/>
        <v>55.933395742791348</v>
      </c>
      <c r="AB155" s="4">
        <f t="shared" si="174"/>
        <v>68.066690800926324</v>
      </c>
      <c r="AC155" s="4">
        <f t="shared" si="174"/>
        <v>74.33309521379303</v>
      </c>
      <c r="AD155" s="4">
        <f t="shared" si="174"/>
        <v>80.559461616023071</v>
      </c>
      <c r="AE155" s="4">
        <f t="shared" si="174"/>
        <v>84.947155846085835</v>
      </c>
      <c r="AF155" s="4">
        <f t="shared" si="174"/>
        <v>121.74823672150967</v>
      </c>
      <c r="AG155" s="4">
        <f t="shared" si="174"/>
        <v>185.02947095252514</v>
      </c>
      <c r="AI155" s="4">
        <f t="shared" si="175"/>
        <v>-0.18280244018349379</v>
      </c>
      <c r="AJ155" s="4">
        <f t="shared" si="175"/>
        <v>0.83520028855348016</v>
      </c>
      <c r="AK155" s="4">
        <f t="shared" si="175"/>
        <v>-1.0345077256614061</v>
      </c>
      <c r="AL155" s="4">
        <f t="shared" si="175"/>
        <v>0.3946811528559806</v>
      </c>
      <c r="AM155" s="4">
        <f t="shared" si="175"/>
        <v>-0.72402653093395486</v>
      </c>
      <c r="AN155" s="4">
        <f t="shared" si="175"/>
        <v>-0.61993881699402209</v>
      </c>
      <c r="AO155" s="4">
        <f t="shared" si="175"/>
        <v>-0.12149702723871769</v>
      </c>
      <c r="AP155" s="4">
        <f t="shared" si="175"/>
        <v>0.50206559780733784</v>
      </c>
      <c r="AQ155" s="4">
        <f t="shared" si="175"/>
        <v>-0.74739574279134757</v>
      </c>
      <c r="AR155" s="4">
        <f t="shared" si="175"/>
        <v>-0.58269080092632919</v>
      </c>
      <c r="AS155" s="4">
        <f t="shared" si="175"/>
        <v>-0.65009521379302271</v>
      </c>
      <c r="AT155" s="4">
        <f t="shared" si="175"/>
        <v>-1.3054616160230665</v>
      </c>
      <c r="AU155" s="4">
        <f t="shared" si="175"/>
        <v>0.89384415391415928</v>
      </c>
      <c r="AV155" s="4">
        <f t="shared" si="175"/>
        <v>1.4287632784903366</v>
      </c>
      <c r="AW155" s="4">
        <f t="shared" si="175"/>
        <v>-1.4974709525251342</v>
      </c>
      <c r="AY155" s="2">
        <f t="shared" si="167"/>
        <v>59.836901827796744</v>
      </c>
      <c r="AZ155" s="2">
        <f t="shared" si="167"/>
        <v>57.549905328673148</v>
      </c>
      <c r="BA155" s="2">
        <f t="shared" si="167"/>
        <v>56.34279880124862</v>
      </c>
      <c r="BB155" s="2">
        <f t="shared" si="167"/>
        <v>59.362026806974455</v>
      </c>
      <c r="BC155" s="2">
        <f t="shared" si="167"/>
        <v>53.017566310955033</v>
      </c>
      <c r="BD155" s="2">
        <f t="shared" si="167"/>
        <v>53.262248714538529</v>
      </c>
      <c r="BE155" s="2">
        <f t="shared" si="167"/>
        <v>52.230143443777536</v>
      </c>
      <c r="BF155" s="2">
        <f t="shared" si="167"/>
        <v>52.880808280468116</v>
      </c>
      <c r="BG155" s="2">
        <f t="shared" si="167"/>
        <v>54.029269988121705</v>
      </c>
      <c r="BH155" s="2">
        <f t="shared" si="167"/>
        <v>55.176823552132966</v>
      </c>
      <c r="BI155" s="2">
        <f t="shared" si="167"/>
        <v>55.836805252354345</v>
      </c>
      <c r="BJ155" s="2">
        <f t="shared" si="167"/>
        <v>57.158394457146301</v>
      </c>
      <c r="BK155" s="2">
        <f t="shared" si="167"/>
        <v>60.540597658933564</v>
      </c>
      <c r="BL155" s="2">
        <f t="shared" si="167"/>
        <v>69.557380887394871</v>
      </c>
      <c r="BM155" s="2">
        <f t="shared" si="167"/>
        <v>98.199198949275768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118.98336341880344</v>
      </c>
      <c r="DL155" s="2">
        <f t="shared" si="176"/>
        <v>112.37782922824303</v>
      </c>
      <c r="DM155" s="2">
        <f t="shared" si="176"/>
        <v>103.14349572649573</v>
      </c>
      <c r="DN155" s="2">
        <f t="shared" si="176"/>
        <v>105.80553201970444</v>
      </c>
      <c r="DO155" s="2">
        <f t="shared" si="176"/>
        <v>94.377392307692304</v>
      </c>
      <c r="DP155" s="2">
        <f t="shared" si="176"/>
        <v>98.358191699604717</v>
      </c>
      <c r="DQ155" s="2">
        <f t="shared" si="176"/>
        <v>12.726179841897249</v>
      </c>
      <c r="DR155" s="2">
        <f t="shared" si="176"/>
        <v>65.9534497835498</v>
      </c>
      <c r="DS155" s="2">
        <f t="shared" si="176"/>
        <v>81.910322510822496</v>
      </c>
      <c r="DT155" s="2">
        <f t="shared" si="176"/>
        <v>85.591102766798414</v>
      </c>
      <c r="DU155" s="2">
        <f t="shared" si="176"/>
        <v>93.5259027536232</v>
      </c>
      <c r="DV155" s="2">
        <f t="shared" si="176"/>
        <v>104.5057347008547</v>
      </c>
      <c r="DW155" s="2">
        <f t="shared" si="176"/>
        <v>104.41510153846154</v>
      </c>
      <c r="DX155" s="2">
        <f t="shared" si="176"/>
        <v>119.88639682539684</v>
      </c>
      <c r="DY155" s="2">
        <f t="shared" si="176"/>
        <v>128.15305675213673</v>
      </c>
      <c r="EA155" s="2">
        <f t="shared" si="152"/>
        <v>59.811992121497887</v>
      </c>
      <c r="EB155" s="2">
        <f t="shared" si="152"/>
        <v>57.524156758340361</v>
      </c>
      <c r="EC155" s="2">
        <f t="shared" si="152"/>
        <v>56.328875668039778</v>
      </c>
      <c r="ED155" s="2">
        <f t="shared" si="152"/>
        <v>59.352182722168763</v>
      </c>
      <c r="EE155" s="2">
        <f t="shared" si="152"/>
        <v>52.988125315203263</v>
      </c>
      <c r="EF155" s="2">
        <f t="shared" si="152"/>
        <v>53.218342896183415</v>
      </c>
      <c r="EG155" s="2">
        <f t="shared" si="152"/>
        <v>52.227756867716458</v>
      </c>
      <c r="EH155" s="2">
        <f t="shared" si="152"/>
        <v>52.859647665742827</v>
      </c>
      <c r="EI155" s="2">
        <f t="shared" si="152"/>
        <v>53.905671164192569</v>
      </c>
      <c r="EJ155" s="2">
        <f t="shared" si="152"/>
        <v>55.144092464190713</v>
      </c>
      <c r="EK155" s="2">
        <f t="shared" si="152"/>
        <v>55.809389714223983</v>
      </c>
      <c r="EL155" s="2">
        <f t="shared" si="179"/>
        <v>57.126367640500376</v>
      </c>
      <c r="EM155" s="2">
        <f t="shared" si="135"/>
        <v>60.513451005336222</v>
      </c>
      <c r="EN155" s="2">
        <f t="shared" si="135"/>
        <v>69.55312166947482</v>
      </c>
      <c r="EO155" s="2">
        <f t="shared" si="135"/>
        <v>98.498282128085535</v>
      </c>
      <c r="EQ155" s="2">
        <f t="shared" si="177"/>
        <v>59.763709771280929</v>
      </c>
      <c r="ER155" s="2">
        <f t="shared" si="177"/>
        <v>57.521599428445143</v>
      </c>
      <c r="ES155" s="2">
        <f t="shared" si="177"/>
        <v>56.206176563610327</v>
      </c>
      <c r="ET155" s="2">
        <f t="shared" si="177"/>
        <v>59.15200158520291</v>
      </c>
      <c r="EU155" s="2">
        <f t="shared" si="177"/>
        <v>53.106068403149358</v>
      </c>
      <c r="EV155" s="2">
        <f t="shared" si="177"/>
        <v>53.601844198718517</v>
      </c>
      <c r="EW155" s="2">
        <f t="shared" si="177"/>
        <v>52.57764905010729</v>
      </c>
      <c r="EX155" s="2">
        <f t="shared" si="177"/>
        <v>53.031865321480424</v>
      </c>
      <c r="EY155" s="2">
        <f t="shared" si="177"/>
        <v>55.235380605599744</v>
      </c>
      <c r="EZ155" s="2">
        <f t="shared" si="177"/>
        <v>55.399292058441574</v>
      </c>
      <c r="FA155" s="2">
        <f t="shared" si="177"/>
        <v>55.944281351539118</v>
      </c>
      <c r="FB155" s="2">
        <f t="shared" si="177"/>
        <v>57.271524461990523</v>
      </c>
      <c r="FC155" s="2">
        <f t="shared" si="177"/>
        <v>60.625903248072163</v>
      </c>
      <c r="FD155" s="2">
        <f t="shared" si="177"/>
        <v>69.066534137447547</v>
      </c>
      <c r="FE155" s="2">
        <f t="shared" si="177"/>
        <v>90.66953400204028</v>
      </c>
      <c r="FG155" s="2">
        <f t="shared" si="178"/>
        <v>0.99953905367317031</v>
      </c>
      <c r="FH155" s="2">
        <f t="shared" si="178"/>
        <v>0.99952741768590547</v>
      </c>
      <c r="FI155" s="2">
        <f t="shared" si="178"/>
        <v>0.99955615119042451</v>
      </c>
      <c r="FJ155" s="2">
        <f t="shared" si="178"/>
        <v>0.99953689835962245</v>
      </c>
      <c r="FK155" s="2">
        <f t="shared" si="178"/>
        <v>0.9994429180358968</v>
      </c>
      <c r="FL155" s="2">
        <f t="shared" si="178"/>
        <v>0.99944954270480746</v>
      </c>
      <c r="FM155" s="2">
        <f t="shared" si="178"/>
        <v>0.99945013655388015</v>
      </c>
      <c r="FN155" s="2">
        <f t="shared" si="178"/>
        <v>0.99937978787273407</v>
      </c>
      <c r="FO155" s="2">
        <f t="shared" si="178"/>
        <v>0.99935410042904338</v>
      </c>
      <c r="FP155" s="2">
        <f t="shared" si="178"/>
        <v>0.99941980553838039</v>
      </c>
      <c r="FQ155" s="2">
        <f t="shared" si="178"/>
        <v>0.99946976888247707</v>
      </c>
      <c r="FR155" s="2">
        <f t="shared" si="178"/>
        <v>0.99948650294104002</v>
      </c>
      <c r="FS155" s="2">
        <f t="shared" si="178"/>
        <v>0.99950016830440569</v>
      </c>
      <c r="FT155" s="2">
        <f t="shared" si="178"/>
        <v>0.99953542169208454</v>
      </c>
      <c r="FU155" s="2">
        <f t="shared" si="178"/>
        <v>0.99949654491942364</v>
      </c>
      <c r="FW155" s="2">
        <f t="shared" si="169"/>
        <v>4.8985186998555544E-2</v>
      </c>
      <c r="FX155" s="2">
        <f t="shared" si="169"/>
        <v>6.8159035699557391E-2</v>
      </c>
      <c r="FY155" s="2">
        <f t="shared" si="169"/>
        <v>5.5872291869717587E-2</v>
      </c>
      <c r="FZ155" s="2">
        <f t="shared" si="169"/>
        <v>5.8289895001555798E-2</v>
      </c>
      <c r="GA155" s="2">
        <f t="shared" si="169"/>
        <v>5.4125949336890709E-2</v>
      </c>
      <c r="GB155" s="2">
        <f t="shared" si="169"/>
        <v>4.9695422548473082E-2</v>
      </c>
      <c r="GC155" s="2">
        <f t="shared" si="169"/>
        <v>6.8898508011625656E-2</v>
      </c>
      <c r="GD155" s="2">
        <f t="shared" si="169"/>
        <v>7.5716277776271559E-2</v>
      </c>
      <c r="GE155" s="2">
        <f t="shared" si="169"/>
        <v>7.9348636893109531E-2</v>
      </c>
      <c r="GF155" s="2">
        <f t="shared" si="169"/>
        <v>5.9035756839783578E-2</v>
      </c>
      <c r="GG155" s="2">
        <f t="shared" si="169"/>
        <v>5.4985389902880689E-2</v>
      </c>
      <c r="GH155" s="2">
        <f t="shared" si="169"/>
        <v>5.3029895019941271E-2</v>
      </c>
      <c r="GI155" s="2">
        <f t="shared" si="169"/>
        <v>4.627046153447463E-2</v>
      </c>
      <c r="GJ155" s="2">
        <f t="shared" si="169"/>
        <v>3.930337015428411E-2</v>
      </c>
      <c r="GK155" s="2">
        <f t="shared" si="169"/>
        <v>4.0110247603050375E-2</v>
      </c>
      <c r="GM155" s="86">
        <f t="shared" si="170"/>
        <v>7.6152684559840954E-65</v>
      </c>
      <c r="GN155" s="86">
        <f t="shared" si="170"/>
        <v>3.7255623370979891E-95</v>
      </c>
      <c r="GO155" s="86">
        <f t="shared" si="170"/>
        <v>7.3710801724335226E-109</v>
      </c>
      <c r="GP155" s="86">
        <f t="shared" si="170"/>
        <v>7.6380743377048686E-119</v>
      </c>
      <c r="GQ155" s="86">
        <f t="shared" si="170"/>
        <v>4.7495676793483558E-121</v>
      </c>
      <c r="GR155" s="86">
        <f t="shared" si="170"/>
        <v>7.866527375219172E-105</v>
      </c>
      <c r="GS155" s="86">
        <f t="shared" si="170"/>
        <v>4.3433583396892507E-53</v>
      </c>
      <c r="GT155" s="86">
        <f t="shared" si="170"/>
        <v>7.1829788060792391E-37</v>
      </c>
      <c r="GU155" s="86">
        <f t="shared" si="170"/>
        <v>1.1121540410750509E-71</v>
      </c>
      <c r="GV155" s="86">
        <f t="shared" si="170"/>
        <v>5.9949025272988165E-67</v>
      </c>
      <c r="GW155" s="86">
        <f t="shared" si="170"/>
        <v>6.5603614575213982E-107</v>
      </c>
      <c r="GX155" s="86">
        <f t="shared" si="170"/>
        <v>1.7553272210514346E-188</v>
      </c>
      <c r="GY155" s="86">
        <f t="shared" si="170"/>
        <v>4.3606641116667876E-146</v>
      </c>
      <c r="GZ155" s="86">
        <f t="shared" si="170"/>
        <v>2.5867267375940833E-169</v>
      </c>
      <c r="HA155" s="86">
        <f t="shared" si="170"/>
        <v>8.1129400979311158E-184</v>
      </c>
      <c r="HC155" s="86">
        <f t="shared" si="181"/>
        <v>4.4419280572231073E-24</v>
      </c>
      <c r="HD155" s="86">
        <f t="shared" si="181"/>
        <v>1.8449442638181994E-40</v>
      </c>
      <c r="HE155" s="86">
        <f t="shared" si="181"/>
        <v>1.2891246997426146E-44</v>
      </c>
      <c r="HF155" s="86">
        <f t="shared" si="180"/>
        <v>1.2101990723001976E-43</v>
      </c>
      <c r="HG155" s="86">
        <f t="shared" si="180"/>
        <v>8.5896162740209622E-83</v>
      </c>
      <c r="HH155" s="86">
        <f t="shared" si="180"/>
        <v>4.8032064816023274E-65</v>
      </c>
      <c r="HI155" s="86">
        <f t="shared" si="180"/>
        <v>4.69197557597785E-67</v>
      </c>
      <c r="HJ155" s="86">
        <f t="shared" si="180"/>
        <v>1.9269189913915033E-84</v>
      </c>
      <c r="HK155" s="86">
        <f t="shared" si="180"/>
        <v>2.5403768346013813E-67</v>
      </c>
      <c r="HL155" s="86">
        <f t="shared" si="161"/>
        <v>3.4248867827950008E-77</v>
      </c>
      <c r="HM155" s="86">
        <f t="shared" si="161"/>
        <v>1.6568140174378787E-108</v>
      </c>
      <c r="HN155" s="86">
        <f t="shared" si="161"/>
        <v>1.0101773629515057E-72</v>
      </c>
      <c r="HO155" s="86">
        <f t="shared" si="161"/>
        <v>7.1825926237598204E-67</v>
      </c>
      <c r="HP155" s="86">
        <f t="shared" si="161"/>
        <v>1.179390512062094E-68</v>
      </c>
      <c r="HQ155" s="86">
        <f t="shared" si="161"/>
        <v>6.1506275066047461E-94</v>
      </c>
      <c r="HS155" s="86">
        <f t="shared" si="171"/>
        <v>0.565347200401076</v>
      </c>
      <c r="HT155" s="86">
        <f t="shared" si="171"/>
        <v>0.56276225359357035</v>
      </c>
      <c r="HU155" s="86">
        <f t="shared" si="171"/>
        <v>0.5604415958184108</v>
      </c>
      <c r="HV155" s="86">
        <f t="shared" si="171"/>
        <v>0.53518833528304777</v>
      </c>
      <c r="HW155" s="86">
        <f t="shared" si="171"/>
        <v>0.56600673124485734</v>
      </c>
      <c r="HX155" s="86">
        <f t="shared" si="171"/>
        <v>0.55850877592630888</v>
      </c>
      <c r="HY155" s="86">
        <f t="shared" si="171"/>
        <v>0.48816880403972424</v>
      </c>
      <c r="HZ155" s="86">
        <f t="shared" si="171"/>
        <v>0.31341732738159406</v>
      </c>
      <c r="IA155" s="86">
        <f t="shared" si="171"/>
        <v>0.16611398590002893</v>
      </c>
      <c r="IB155" s="86">
        <f t="shared" si="171"/>
        <v>0.4946272185753528</v>
      </c>
      <c r="IC155" s="86">
        <f t="shared" si="171"/>
        <v>0.56654999009820639</v>
      </c>
      <c r="ID155" s="86">
        <f t="shared" si="171"/>
        <v>0.55195375777304201</v>
      </c>
      <c r="IE155" s="86">
        <f t="shared" si="171"/>
        <v>0.54262439281275698</v>
      </c>
      <c r="IF155" s="86">
        <f t="shared" si="171"/>
        <v>0.41587049277003479</v>
      </c>
      <c r="IG155" s="86">
        <f t="shared" si="171"/>
        <v>0.42524834096004027</v>
      </c>
      <c r="II155" s="86">
        <f t="shared" si="172"/>
        <v>2.7266042282024784E-24</v>
      </c>
      <c r="IJ155" s="86">
        <f t="shared" si="172"/>
        <v>5.399705869332109E-18</v>
      </c>
      <c r="IK155" s="86">
        <f t="shared" si="172"/>
        <v>4.0268282924993154E-21</v>
      </c>
      <c r="IL155" s="86">
        <f t="shared" si="172"/>
        <v>8.9870643976816348E-27</v>
      </c>
      <c r="IM155" s="86">
        <f t="shared" si="172"/>
        <v>9.2070400682582684E-28</v>
      </c>
      <c r="IN155" s="86">
        <f t="shared" si="172"/>
        <v>9.1046231281498959E-32</v>
      </c>
      <c r="IO155" s="86">
        <f t="shared" si="172"/>
        <v>2.8089927310829129E-23</v>
      </c>
      <c r="IP155" s="86">
        <f t="shared" si="172"/>
        <v>3.3249980940598442E-22</v>
      </c>
      <c r="IQ155" s="86">
        <f t="shared" si="172"/>
        <v>7.5040847649566098E-25</v>
      </c>
      <c r="IR155" s="86">
        <f t="shared" si="172"/>
        <v>1.5554915002389361E-21</v>
      </c>
      <c r="IS155" s="86">
        <f t="shared" si="172"/>
        <v>3.6087979088231431E-23</v>
      </c>
      <c r="IT155" s="86">
        <f t="shared" si="172"/>
        <v>5.6743897881327713E-28</v>
      </c>
      <c r="IU155" s="86">
        <f t="shared" si="172"/>
        <v>8.0087023095258715E-27</v>
      </c>
      <c r="IV155" s="86">
        <f t="shared" si="172"/>
        <v>7.5292401659144457E-17</v>
      </c>
      <c r="IW155" s="86">
        <f t="shared" si="172"/>
        <v>1.7606371438736411E-12</v>
      </c>
      <c r="IY155" s="86">
        <f t="shared" si="173"/>
        <v>0.565347200401076</v>
      </c>
      <c r="IZ155" s="86">
        <f t="shared" si="173"/>
        <v>0.56276225359357035</v>
      </c>
      <c r="JA155" s="86">
        <f t="shared" si="173"/>
        <v>0.5604415958184108</v>
      </c>
      <c r="JB155" s="86">
        <f t="shared" si="173"/>
        <v>0.53518833528304777</v>
      </c>
      <c r="JC155" s="86">
        <f t="shared" si="173"/>
        <v>0.56600673124485734</v>
      </c>
      <c r="JD155" s="86">
        <f t="shared" si="173"/>
        <v>0.55850877592630888</v>
      </c>
      <c r="JE155" s="86">
        <f t="shared" si="173"/>
        <v>0.48816880403972424</v>
      </c>
      <c r="JF155" s="86">
        <f t="shared" si="173"/>
        <v>0.31341732738159406</v>
      </c>
      <c r="JG155" s="86">
        <f t="shared" si="173"/>
        <v>0.16611398590002893</v>
      </c>
      <c r="JH155" s="86">
        <f t="shared" si="173"/>
        <v>0.4946272185753528</v>
      </c>
      <c r="JI155" s="86">
        <f t="shared" si="173"/>
        <v>0.56654999009820639</v>
      </c>
      <c r="JJ155" s="86">
        <f t="shared" si="173"/>
        <v>0.55195375777304201</v>
      </c>
      <c r="JK155" s="86">
        <f t="shared" si="173"/>
        <v>0.54262439281275698</v>
      </c>
      <c r="JL155" s="86">
        <f t="shared" si="173"/>
        <v>0.41587049277003485</v>
      </c>
      <c r="JM155" s="86">
        <f t="shared" si="173"/>
        <v>0.42524834096180092</v>
      </c>
    </row>
    <row r="156" spans="2:273" x14ac:dyDescent="0.25">
      <c r="B156" s="2">
        <v>129</v>
      </c>
      <c r="C156" s="37">
        <v>57.868000000000002</v>
      </c>
      <c r="D156" s="37">
        <v>58.634999999999998</v>
      </c>
      <c r="E156" s="37">
        <v>59.871000000000002</v>
      </c>
      <c r="F156" s="37">
        <v>64.661000000000001</v>
      </c>
      <c r="G156" s="37">
        <v>61.484000000000002</v>
      </c>
      <c r="H156" s="37">
        <v>62.515999999999998</v>
      </c>
      <c r="I156" s="37">
        <v>59.540999999999997</v>
      </c>
      <c r="J156" s="37">
        <v>55.712000000000003</v>
      </c>
      <c r="K156" s="37">
        <v>53.051000000000002</v>
      </c>
      <c r="L156" s="37">
        <v>63.887</v>
      </c>
      <c r="M156" s="37">
        <v>70</v>
      </c>
      <c r="N156" s="37">
        <v>76.316999999999993</v>
      </c>
      <c r="O156" s="37">
        <v>84.587000000000003</v>
      </c>
      <c r="P156" s="37">
        <v>124.51600000000001</v>
      </c>
      <c r="Q156" s="37">
        <v>187.17699999999999</v>
      </c>
      <c r="S156" s="4">
        <f t="shared" si="174"/>
        <v>59.941616784024475</v>
      </c>
      <c r="T156" s="4">
        <f t="shared" si="174"/>
        <v>59.311182636127853</v>
      </c>
      <c r="U156" s="4">
        <f t="shared" si="174"/>
        <v>59.748677752611094</v>
      </c>
      <c r="V156" s="4">
        <f t="shared" si="174"/>
        <v>63.728367621234128</v>
      </c>
      <c r="W156" s="4">
        <f t="shared" si="174"/>
        <v>61.758080335049605</v>
      </c>
      <c r="X156" s="4">
        <f t="shared" si="174"/>
        <v>63.178687507378328</v>
      </c>
      <c r="Y156" s="4">
        <f t="shared" si="174"/>
        <v>58.394001420753973</v>
      </c>
      <c r="Z156" s="4">
        <f t="shared" si="174"/>
        <v>55.329707180418289</v>
      </c>
      <c r="AA156" s="4">
        <f t="shared" si="174"/>
        <v>54.344251071545571</v>
      </c>
      <c r="AB156" s="4">
        <f t="shared" si="174"/>
        <v>63.63099685575208</v>
      </c>
      <c r="AC156" s="4">
        <f t="shared" si="174"/>
        <v>70.811131802236105</v>
      </c>
      <c r="AD156" s="4">
        <f t="shared" si="174"/>
        <v>77.67850262743741</v>
      </c>
      <c r="AE156" s="4">
        <f t="shared" si="174"/>
        <v>82.765345384410153</v>
      </c>
      <c r="AF156" s="4">
        <f t="shared" si="174"/>
        <v>124.74235012414979</v>
      </c>
      <c r="AG156" s="4">
        <f t="shared" si="174"/>
        <v>189.28476176355798</v>
      </c>
      <c r="AI156" s="4">
        <f t="shared" si="175"/>
        <v>-2.0736167840244732</v>
      </c>
      <c r="AJ156" s="4">
        <f t="shared" si="175"/>
        <v>-0.67618263612785512</v>
      </c>
      <c r="AK156" s="4">
        <f t="shared" si="175"/>
        <v>0.12232224738890807</v>
      </c>
      <c r="AL156" s="4">
        <f t="shared" si="175"/>
        <v>0.93263237876587368</v>
      </c>
      <c r="AM156" s="4">
        <f t="shared" si="175"/>
        <v>-0.27408033504960372</v>
      </c>
      <c r="AN156" s="4">
        <f t="shared" si="175"/>
        <v>-0.6626875073783296</v>
      </c>
      <c r="AO156" s="4">
        <f t="shared" si="175"/>
        <v>1.1469985792460236</v>
      </c>
      <c r="AP156" s="4">
        <f t="shared" si="175"/>
        <v>0.38229281958171413</v>
      </c>
      <c r="AQ156" s="4">
        <f t="shared" si="175"/>
        <v>-1.2932510715455692</v>
      </c>
      <c r="AR156" s="4">
        <f t="shared" si="175"/>
        <v>0.25600314424792003</v>
      </c>
      <c r="AS156" s="4">
        <f t="shared" si="175"/>
        <v>-0.8111318022361047</v>
      </c>
      <c r="AT156" s="4">
        <f t="shared" si="175"/>
        <v>-1.3615026274374173</v>
      </c>
      <c r="AU156" s="4">
        <f t="shared" si="175"/>
        <v>1.8216546155898499</v>
      </c>
      <c r="AV156" s="4">
        <f t="shared" si="175"/>
        <v>-0.22635012414978917</v>
      </c>
      <c r="AW156" s="4">
        <f t="shared" si="175"/>
        <v>-2.1077617635579884</v>
      </c>
      <c r="AY156" s="2">
        <f t="shared" si="167"/>
        <v>59.737292762859092</v>
      </c>
      <c r="AZ156" s="2">
        <f t="shared" si="167"/>
        <v>57.426901085268497</v>
      </c>
      <c r="BA156" s="2">
        <f t="shared" si="167"/>
        <v>56.235757093479783</v>
      </c>
      <c r="BB156" s="2">
        <f t="shared" si="167"/>
        <v>59.255907143783347</v>
      </c>
      <c r="BC156" s="2">
        <f t="shared" si="167"/>
        <v>52.906868570043031</v>
      </c>
      <c r="BD156" s="2">
        <f t="shared" si="167"/>
        <v>53.084587460499876</v>
      </c>
      <c r="BE156" s="2">
        <f t="shared" si="167"/>
        <v>52.089868632637518</v>
      </c>
      <c r="BF156" s="2">
        <f t="shared" si="167"/>
        <v>52.728744630378017</v>
      </c>
      <c r="BG156" s="2">
        <f t="shared" si="167"/>
        <v>53.697634353594644</v>
      </c>
      <c r="BH156" s="2">
        <f t="shared" si="167"/>
        <v>55.012096686615884</v>
      </c>
      <c r="BI156" s="2">
        <f t="shared" si="167"/>
        <v>55.722937190325709</v>
      </c>
      <c r="BJ156" s="2">
        <f t="shared" si="167"/>
        <v>57.01945206437702</v>
      </c>
      <c r="BK156" s="2">
        <f t="shared" si="167"/>
        <v>60.415723285022139</v>
      </c>
      <c r="BL156" s="2">
        <f t="shared" si="167"/>
        <v>69.462793657223628</v>
      </c>
      <c r="BM156" s="2">
        <f t="shared" si="167"/>
        <v>98.389592519681457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119.4291435897436</v>
      </c>
      <c r="DL156" s="2">
        <f t="shared" si="176"/>
        <v>112.75304652435688</v>
      </c>
      <c r="DM156" s="2">
        <f t="shared" si="176"/>
        <v>103.44122527472528</v>
      </c>
      <c r="DN156" s="2">
        <f t="shared" si="176"/>
        <v>106.11325615763548</v>
      </c>
      <c r="DO156" s="2">
        <f t="shared" si="176"/>
        <v>94.654653076923069</v>
      </c>
      <c r="DP156" s="2">
        <f t="shared" si="176"/>
        <v>98.683955533596816</v>
      </c>
      <c r="DQ156" s="2">
        <f t="shared" si="176"/>
        <v>12.093354743083026</v>
      </c>
      <c r="DR156" s="2">
        <f t="shared" si="176"/>
        <v>65.918596536796557</v>
      </c>
      <c r="DS156" s="2">
        <f t="shared" si="176"/>
        <v>82.053160173160151</v>
      </c>
      <c r="DT156" s="2">
        <f t="shared" si="176"/>
        <v>85.762549407114619</v>
      </c>
      <c r="DU156" s="2">
        <f t="shared" si="176"/>
        <v>93.778163188405799</v>
      </c>
      <c r="DV156" s="2">
        <f t="shared" si="176"/>
        <v>104.84802632478633</v>
      </c>
      <c r="DW156" s="2">
        <f t="shared" si="176"/>
        <v>104.73499384615386</v>
      </c>
      <c r="DX156" s="2">
        <f t="shared" si="176"/>
        <v>120.27800000000002</v>
      </c>
      <c r="DY156" s="2">
        <f t="shared" si="176"/>
        <v>128.4812027350427</v>
      </c>
      <c r="EA156" s="2">
        <f t="shared" si="152"/>
        <v>59.715000078588545</v>
      </c>
      <c r="EB156" s="2">
        <f t="shared" si="152"/>
        <v>57.403211220566163</v>
      </c>
      <c r="EC156" s="2">
        <f t="shared" si="152"/>
        <v>56.224725096069292</v>
      </c>
      <c r="ED156" s="2">
        <f t="shared" si="152"/>
        <v>59.249952783427304</v>
      </c>
      <c r="EE156" s="2">
        <f t="shared" si="152"/>
        <v>52.878192448136581</v>
      </c>
      <c r="EF156" s="2">
        <f t="shared" si="152"/>
        <v>53.039434977842674</v>
      </c>
      <c r="EG156" s="2">
        <f t="shared" si="152"/>
        <v>52.081902843199401</v>
      </c>
      <c r="EH156" s="2">
        <f t="shared" si="152"/>
        <v>52.706187954412705</v>
      </c>
      <c r="EI156" s="2">
        <f t="shared" si="152"/>
        <v>53.558489979155524</v>
      </c>
      <c r="EJ156" s="2">
        <f t="shared" si="152"/>
        <v>54.978207983216656</v>
      </c>
      <c r="EK156" s="2">
        <f t="shared" si="152"/>
        <v>55.695890659607812</v>
      </c>
      <c r="EL156" s="2">
        <f t="shared" si="179"/>
        <v>56.988211501765633</v>
      </c>
      <c r="EM156" s="2">
        <f t="shared" si="135"/>
        <v>60.389468628460165</v>
      </c>
      <c r="EN156" s="2">
        <f t="shared" si="135"/>
        <v>69.463349030470908</v>
      </c>
      <c r="EO156" s="2">
        <f t="shared" si="135"/>
        <v>98.733100358100515</v>
      </c>
      <c r="EQ156" s="2">
        <f t="shared" si="177"/>
        <v>59.662408933742562</v>
      </c>
      <c r="ER156" s="2">
        <f t="shared" si="177"/>
        <v>57.400963078943448</v>
      </c>
      <c r="ES156" s="2">
        <f t="shared" si="177"/>
        <v>56.092094532243038</v>
      </c>
      <c r="ET156" s="2">
        <f t="shared" si="177"/>
        <v>59.032203117104252</v>
      </c>
      <c r="EU156" s="2">
        <f t="shared" si="177"/>
        <v>53.004377758681372</v>
      </c>
      <c r="EV156" s="2">
        <f t="shared" si="177"/>
        <v>53.449481024475958</v>
      </c>
      <c r="EW156" s="2">
        <f t="shared" si="177"/>
        <v>52.455273210948867</v>
      </c>
      <c r="EX156" s="2">
        <f t="shared" si="177"/>
        <v>52.889189038031944</v>
      </c>
      <c r="EY156" s="2">
        <f t="shared" si="177"/>
        <v>54.975606086460097</v>
      </c>
      <c r="EZ156" s="2">
        <f t="shared" si="177"/>
        <v>55.251626496753261</v>
      </c>
      <c r="FA156" s="2">
        <f t="shared" si="177"/>
        <v>55.839790461737785</v>
      </c>
      <c r="FB156" s="2">
        <f t="shared" si="177"/>
        <v>57.140779583389531</v>
      </c>
      <c r="FC156" s="2">
        <f t="shared" si="177"/>
        <v>60.50902683572351</v>
      </c>
      <c r="FD156" s="2">
        <f t="shared" si="177"/>
        <v>68.948903140635082</v>
      </c>
      <c r="FE156" s="2">
        <f t="shared" si="177"/>
        <v>90.58054159392151</v>
      </c>
      <c r="FG156" s="2">
        <f t="shared" si="178"/>
        <v>0.99957959490266224</v>
      </c>
      <c r="FH156" s="2">
        <f t="shared" si="178"/>
        <v>0.99956898188441035</v>
      </c>
      <c r="FI156" s="2">
        <f t="shared" si="178"/>
        <v>0.99959518926520041</v>
      </c>
      <c r="FJ156" s="2">
        <f t="shared" si="178"/>
        <v>0.99957762907351344</v>
      </c>
      <c r="FK156" s="2">
        <f t="shared" si="178"/>
        <v>0.99949191030520701</v>
      </c>
      <c r="FL156" s="2">
        <f t="shared" si="178"/>
        <v>0.99949795266388297</v>
      </c>
      <c r="FM156" s="2">
        <f t="shared" si="178"/>
        <v>0.99949849431311333</v>
      </c>
      <c r="FN156" s="2">
        <f t="shared" si="178"/>
        <v>0.9994343289474642</v>
      </c>
      <c r="FO156" s="2">
        <f t="shared" si="178"/>
        <v>0.99941089911027547</v>
      </c>
      <c r="FP156" s="2">
        <f t="shared" si="178"/>
        <v>0.999470829347471</v>
      </c>
      <c r="FQ156" s="2">
        <f t="shared" si="178"/>
        <v>0.99951640091133764</v>
      </c>
      <c r="FR156" s="2">
        <f t="shared" si="178"/>
        <v>0.99953166395580995</v>
      </c>
      <c r="FS156" s="2">
        <f t="shared" si="178"/>
        <v>0.99954412802661918</v>
      </c>
      <c r="FT156" s="2">
        <f t="shared" si="178"/>
        <v>0.99957628222677763</v>
      </c>
      <c r="FU156" s="2">
        <f t="shared" si="178"/>
        <v>0.99954082316849946</v>
      </c>
      <c r="FW156" s="2">
        <f t="shared" si="169"/>
        <v>5.3458544265172755E-2</v>
      </c>
      <c r="FX156" s="2">
        <f t="shared" si="169"/>
        <v>7.4246660807251258E-2</v>
      </c>
      <c r="FY156" s="2">
        <f t="shared" si="169"/>
        <v>6.0934286097746732E-2</v>
      </c>
      <c r="FZ156" s="2">
        <f t="shared" si="169"/>
        <v>6.3556177798258617E-2</v>
      </c>
      <c r="GA156" s="2">
        <f t="shared" si="169"/>
        <v>5.9039619935741659E-2</v>
      </c>
      <c r="GB156" s="2">
        <f t="shared" si="169"/>
        <v>5.4229940482097935E-2</v>
      </c>
      <c r="GC156" s="2">
        <f t="shared" si="169"/>
        <v>7.5046860010760025E-2</v>
      </c>
      <c r="GD156" s="2">
        <f t="shared" si="169"/>
        <v>8.2419178060012505E-2</v>
      </c>
      <c r="GE156" s="2">
        <f t="shared" si="169"/>
        <v>8.6343058444348669E-2</v>
      </c>
      <c r="GF156" s="2">
        <f t="shared" si="169"/>
        <v>6.4364819823759731E-2</v>
      </c>
      <c r="GG156" s="2">
        <f t="shared" si="169"/>
        <v>5.9972135479268454E-2</v>
      </c>
      <c r="GH156" s="2">
        <f t="shared" si="169"/>
        <v>5.7850149045304985E-2</v>
      </c>
      <c r="GI156" s="2">
        <f t="shared" si="169"/>
        <v>5.0509075107421322E-2</v>
      </c>
      <c r="GJ156" s="2">
        <f t="shared" si="169"/>
        <v>4.293249190932092E-2</v>
      </c>
      <c r="GK156" s="2">
        <f t="shared" si="169"/>
        <v>4.3810475722173885E-2</v>
      </c>
      <c r="GM156" s="86">
        <f t="shared" si="170"/>
        <v>8.1617254059595492E-67</v>
      </c>
      <c r="GN156" s="86">
        <f t="shared" si="170"/>
        <v>3.9664893336822849E-98</v>
      </c>
      <c r="GO156" s="86">
        <f t="shared" si="170"/>
        <v>3.0648028217643802E-112</v>
      </c>
      <c r="GP156" s="86">
        <f t="shared" si="170"/>
        <v>1.404537516443486E-122</v>
      </c>
      <c r="GQ156" s="86">
        <f t="shared" si="170"/>
        <v>7.6169538959651487E-125</v>
      </c>
      <c r="GR156" s="86">
        <f t="shared" si="170"/>
        <v>4.631342898917647E-108</v>
      </c>
      <c r="GS156" s="86">
        <f t="shared" si="170"/>
        <v>1.0901699474859842E-54</v>
      </c>
      <c r="GT156" s="86">
        <f t="shared" si="170"/>
        <v>5.8378036687825624E-38</v>
      </c>
      <c r="GU156" s="86">
        <f t="shared" si="170"/>
        <v>7.3517331948352615E-74</v>
      </c>
      <c r="GV156" s="86">
        <f t="shared" si="170"/>
        <v>5.4698804643483193E-69</v>
      </c>
      <c r="GW156" s="86">
        <f t="shared" si="170"/>
        <v>3.2866082255275583E-110</v>
      </c>
      <c r="GX156" s="86">
        <f t="shared" si="170"/>
        <v>2.2173313028582275E-194</v>
      </c>
      <c r="GY156" s="86">
        <f t="shared" si="170"/>
        <v>1.2667424051945423E-150</v>
      </c>
      <c r="GZ156" s="86">
        <f t="shared" si="170"/>
        <v>1.4175795476714371E-174</v>
      </c>
      <c r="HA156" s="86">
        <f t="shared" si="170"/>
        <v>1.5852840535328123E-189</v>
      </c>
      <c r="HC156" s="86">
        <f t="shared" si="181"/>
        <v>2.9796092340424729E-25</v>
      </c>
      <c r="HD156" s="86">
        <f t="shared" si="181"/>
        <v>1.5818956011253212E-42</v>
      </c>
      <c r="HE156" s="86">
        <f t="shared" si="181"/>
        <v>7.2968545099838101E-47</v>
      </c>
      <c r="HF156" s="86">
        <f t="shared" si="180"/>
        <v>8.0530698824469213E-46</v>
      </c>
      <c r="HG156" s="86">
        <f t="shared" si="180"/>
        <v>5.2923224112393174E-87</v>
      </c>
      <c r="HH156" s="86">
        <f t="shared" si="180"/>
        <v>2.8355820999004252E-68</v>
      </c>
      <c r="HI156" s="86">
        <f t="shared" si="180"/>
        <v>2.5015772706986276E-70</v>
      </c>
      <c r="HJ156" s="86">
        <f t="shared" si="180"/>
        <v>1.5663891710050298E-88</v>
      </c>
      <c r="HK156" s="86">
        <f t="shared" si="180"/>
        <v>1.6047943379707723E-70</v>
      </c>
      <c r="HL156" s="86">
        <f t="shared" si="161"/>
        <v>5.2299630308040958E-81</v>
      </c>
      <c r="HM156" s="86">
        <f t="shared" si="161"/>
        <v>5.537438628876244E-114</v>
      </c>
      <c r="HN156" s="86">
        <f t="shared" si="161"/>
        <v>2.230067398831655E-76</v>
      </c>
      <c r="HO156" s="86">
        <f t="shared" si="161"/>
        <v>2.5102243393780467E-70</v>
      </c>
      <c r="HP156" s="86">
        <f t="shared" si="161"/>
        <v>3.2342555708295968E-72</v>
      </c>
      <c r="HQ156" s="86">
        <f t="shared" si="161"/>
        <v>9.323919759826845E-99</v>
      </c>
      <c r="HS156" s="86">
        <f t="shared" si="171"/>
        <v>0.54844969622610873</v>
      </c>
      <c r="HT156" s="86">
        <f t="shared" si="171"/>
        <v>0.51442291280350605</v>
      </c>
      <c r="HU156" s="86">
        <f t="shared" si="171"/>
        <v>0.50614793222826426</v>
      </c>
      <c r="HV156" s="86">
        <f t="shared" si="171"/>
        <v>0.43564403048147526</v>
      </c>
      <c r="HW156" s="86">
        <f t="shared" si="171"/>
        <v>0.53933680103163717</v>
      </c>
      <c r="HX156" s="86">
        <f t="shared" si="171"/>
        <v>0.55535926501312549</v>
      </c>
      <c r="HY156" s="86">
        <f t="shared" si="171"/>
        <v>0.36484847389932817</v>
      </c>
      <c r="HZ156" s="86">
        <f t="shared" si="171"/>
        <v>0.18296000198632259</v>
      </c>
      <c r="IA156" s="86">
        <f t="shared" si="171"/>
        <v>7.2416105026351929E-2</v>
      </c>
      <c r="IB156" s="86">
        <f t="shared" si="171"/>
        <v>0.38685671771781388</v>
      </c>
      <c r="IC156" s="86">
        <f t="shared" si="171"/>
        <v>0.53157801373244851</v>
      </c>
      <c r="ID156" s="86">
        <f t="shared" si="171"/>
        <v>0.56250605962064681</v>
      </c>
      <c r="IE156" s="86">
        <f t="shared" si="171"/>
        <v>0.5664718671538711</v>
      </c>
      <c r="IF156" s="86">
        <f t="shared" si="171"/>
        <v>0.4856257340551004</v>
      </c>
      <c r="IG156" s="86">
        <f t="shared" si="171"/>
        <v>0.48505374396104284</v>
      </c>
      <c r="II156" s="86">
        <f t="shared" si="172"/>
        <v>6.6373117110987913E-23</v>
      </c>
      <c r="IJ156" s="86">
        <f t="shared" si="172"/>
        <v>7.4191342335604366E-17</v>
      </c>
      <c r="IK156" s="86">
        <f t="shared" si="172"/>
        <v>7.1974029035831117E-20</v>
      </c>
      <c r="IL156" s="86">
        <f t="shared" si="172"/>
        <v>3.8924637929829555E-25</v>
      </c>
      <c r="IM156" s="86">
        <f t="shared" si="172"/>
        <v>4.1562338371239669E-26</v>
      </c>
      <c r="IN156" s="86">
        <f t="shared" si="172"/>
        <v>6.4324612314185521E-30</v>
      </c>
      <c r="IO156" s="86">
        <f t="shared" si="172"/>
        <v>9.0092190123039584E-22</v>
      </c>
      <c r="IP156" s="86">
        <f t="shared" si="172"/>
        <v>1.0262019531323472E-20</v>
      </c>
      <c r="IQ156" s="86">
        <f t="shared" si="172"/>
        <v>3.875332991783784E-23</v>
      </c>
      <c r="IR156" s="86">
        <f t="shared" si="172"/>
        <v>3.1391437881341627E-20</v>
      </c>
      <c r="IS156" s="86">
        <f t="shared" si="172"/>
        <v>8.5385376140151139E-22</v>
      </c>
      <c r="IT156" s="86">
        <f t="shared" si="172"/>
        <v>2.5668579952130418E-26</v>
      </c>
      <c r="IU156" s="86">
        <f t="shared" si="172"/>
        <v>2.5905279169555241E-25</v>
      </c>
      <c r="IV156" s="86">
        <f t="shared" si="172"/>
        <v>5.5804322202717808E-16</v>
      </c>
      <c r="IW156" s="86">
        <f t="shared" si="172"/>
        <v>7.5060852861845107E-12</v>
      </c>
      <c r="IY156" s="86">
        <f t="shared" si="173"/>
        <v>0.54844969622610873</v>
      </c>
      <c r="IZ156" s="86">
        <f t="shared" si="173"/>
        <v>0.51442291280350616</v>
      </c>
      <c r="JA156" s="86">
        <f t="shared" si="173"/>
        <v>0.50614793222826426</v>
      </c>
      <c r="JB156" s="86">
        <f t="shared" si="173"/>
        <v>0.43564403048147526</v>
      </c>
      <c r="JC156" s="86">
        <f t="shared" si="173"/>
        <v>0.53933680103163717</v>
      </c>
      <c r="JD156" s="86">
        <f t="shared" si="173"/>
        <v>0.55535926501312549</v>
      </c>
      <c r="JE156" s="86">
        <f t="shared" si="173"/>
        <v>0.36484847389932817</v>
      </c>
      <c r="JF156" s="86">
        <f t="shared" si="173"/>
        <v>0.18296000198632259</v>
      </c>
      <c r="JG156" s="86">
        <f t="shared" si="173"/>
        <v>7.2416105026351929E-2</v>
      </c>
      <c r="JH156" s="86">
        <f t="shared" si="173"/>
        <v>0.38685671771781388</v>
      </c>
      <c r="JI156" s="86">
        <f t="shared" si="173"/>
        <v>0.53157801373244851</v>
      </c>
      <c r="JJ156" s="86">
        <f t="shared" si="173"/>
        <v>0.56250605962064681</v>
      </c>
      <c r="JK156" s="86">
        <f t="shared" si="173"/>
        <v>0.5664718671538711</v>
      </c>
      <c r="JL156" s="86">
        <f t="shared" si="173"/>
        <v>0.48562573405510095</v>
      </c>
      <c r="JM156" s="86">
        <f t="shared" si="173"/>
        <v>0.48505374396854894</v>
      </c>
    </row>
    <row r="157" spans="2:273" x14ac:dyDescent="0.25">
      <c r="B157" s="2">
        <v>130</v>
      </c>
      <c r="C157" s="37">
        <v>59</v>
      </c>
      <c r="D157" s="37">
        <v>58.634999999999998</v>
      </c>
      <c r="E157" s="37">
        <v>58.338999999999999</v>
      </c>
      <c r="F157" s="37">
        <v>63.338999999999999</v>
      </c>
      <c r="G157" s="37">
        <v>59.871000000000002</v>
      </c>
      <c r="H157" s="37">
        <v>59.725999999999999</v>
      </c>
      <c r="I157" s="37">
        <v>55.557000000000002</v>
      </c>
      <c r="J157" s="37">
        <v>54.542000000000002</v>
      </c>
      <c r="K157" s="37">
        <v>51.39</v>
      </c>
      <c r="L157" s="37">
        <v>60.418999999999997</v>
      </c>
      <c r="M157" s="37">
        <v>67.397000000000006</v>
      </c>
      <c r="N157" s="37">
        <v>72.332999999999998</v>
      </c>
      <c r="O157" s="37">
        <v>81.063000000000002</v>
      </c>
      <c r="P157" s="37">
        <v>123.758</v>
      </c>
      <c r="Q157" s="37">
        <v>187.048</v>
      </c>
      <c r="S157" s="4">
        <f t="shared" si="174"/>
        <v>59.790527608048137</v>
      </c>
      <c r="T157" s="4">
        <f t="shared" si="174"/>
        <v>58.630869352912235</v>
      </c>
      <c r="U157" s="4">
        <f t="shared" si="174"/>
        <v>58.557557266902826</v>
      </c>
      <c r="V157" s="4">
        <f t="shared" si="174"/>
        <v>61.709761872706693</v>
      </c>
      <c r="W157" s="4">
        <f t="shared" si="174"/>
        <v>58.975876375984683</v>
      </c>
      <c r="X157" s="4">
        <f t="shared" si="174"/>
        <v>60.205403609201099</v>
      </c>
      <c r="Y157" s="4">
        <f t="shared" si="174"/>
        <v>55.220936077416617</v>
      </c>
      <c r="Z157" s="4">
        <f t="shared" si="174"/>
        <v>53.578593270591469</v>
      </c>
      <c r="AA157" s="4">
        <f t="shared" si="174"/>
        <v>53.537214577892584</v>
      </c>
      <c r="AB157" s="4">
        <f t="shared" si="174"/>
        <v>59.798462286413645</v>
      </c>
      <c r="AC157" s="4">
        <f t="shared" si="174"/>
        <v>66.357235150711688</v>
      </c>
      <c r="AD157" s="4">
        <f t="shared" si="174"/>
        <v>72.624487276383149</v>
      </c>
      <c r="AE157" s="4">
        <f t="shared" si="174"/>
        <v>78.402129067426245</v>
      </c>
      <c r="AF157" s="4">
        <f t="shared" si="174"/>
        <v>124.4637713587726</v>
      </c>
      <c r="AG157" s="4">
        <f t="shared" si="174"/>
        <v>189.40956752211224</v>
      </c>
      <c r="AI157" s="4">
        <f t="shared" si="175"/>
        <v>-0.79052760804813715</v>
      </c>
      <c r="AJ157" s="4">
        <f t="shared" si="175"/>
        <v>4.1306470877628954E-3</v>
      </c>
      <c r="AK157" s="4">
        <f t="shared" si="175"/>
        <v>-0.21855726690282751</v>
      </c>
      <c r="AL157" s="4">
        <f t="shared" si="175"/>
        <v>1.6292381272933056</v>
      </c>
      <c r="AM157" s="4">
        <f t="shared" si="175"/>
        <v>0.89512362401531931</v>
      </c>
      <c r="AN157" s="4">
        <f t="shared" si="175"/>
        <v>-0.47940360920109981</v>
      </c>
      <c r="AO157" s="4">
        <f t="shared" si="175"/>
        <v>0.33606392258338502</v>
      </c>
      <c r="AP157" s="4">
        <f t="shared" si="175"/>
        <v>0.96340672940853267</v>
      </c>
      <c r="AQ157" s="4">
        <f t="shared" si="175"/>
        <v>-2.1472145778925835</v>
      </c>
      <c r="AR157" s="4">
        <f t="shared" si="175"/>
        <v>0.62053771358635146</v>
      </c>
      <c r="AS157" s="4">
        <f t="shared" si="175"/>
        <v>1.0397648492883178</v>
      </c>
      <c r="AT157" s="4">
        <f t="shared" si="175"/>
        <v>-0.29148727638315108</v>
      </c>
      <c r="AU157" s="4">
        <f t="shared" si="175"/>
        <v>2.6608709325737578</v>
      </c>
      <c r="AV157" s="4">
        <f t="shared" si="175"/>
        <v>-0.70577135877260844</v>
      </c>
      <c r="AW157" s="4">
        <f t="shared" si="175"/>
        <v>-2.3615675221122387</v>
      </c>
      <c r="AY157" s="2">
        <f t="shared" si="167"/>
        <v>59.637794095200022</v>
      </c>
      <c r="AZ157" s="2">
        <f t="shared" si="167"/>
        <v>57.304062469897325</v>
      </c>
      <c r="BA157" s="2">
        <f t="shared" si="167"/>
        <v>56.128686120458866</v>
      </c>
      <c r="BB157" s="2">
        <f t="shared" si="167"/>
        <v>59.149634600309255</v>
      </c>
      <c r="BC157" s="2">
        <f t="shared" si="167"/>
        <v>52.796451355139752</v>
      </c>
      <c r="BD157" s="2">
        <f t="shared" si="167"/>
        <v>52.907483864042099</v>
      </c>
      <c r="BE157" s="2">
        <f t="shared" si="167"/>
        <v>51.949956199577343</v>
      </c>
      <c r="BF157" s="2">
        <f t="shared" si="167"/>
        <v>52.57698034411662</v>
      </c>
      <c r="BG157" s="2">
        <f t="shared" si="167"/>
        <v>53.36814346940141</v>
      </c>
      <c r="BH157" s="2">
        <f t="shared" si="167"/>
        <v>54.847798991260646</v>
      </c>
      <c r="BI157" s="2">
        <f t="shared" si="167"/>
        <v>55.609346839323656</v>
      </c>
      <c r="BJ157" s="2">
        <f t="shared" si="167"/>
        <v>56.880795066849529</v>
      </c>
      <c r="BK157" s="2">
        <f t="shared" si="167"/>
        <v>60.291089557205503</v>
      </c>
      <c r="BL157" s="2">
        <f t="shared" si="167"/>
        <v>69.367976302364468</v>
      </c>
      <c r="BM157" s="2">
        <f t="shared" si="167"/>
        <v>98.574948409224916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119.87492376068377</v>
      </c>
      <c r="DL157" s="2">
        <f t="shared" si="176"/>
        <v>113.12826382047072</v>
      </c>
      <c r="DM157" s="2">
        <f t="shared" si="176"/>
        <v>103.73895482295484</v>
      </c>
      <c r="DN157" s="2">
        <f t="shared" si="176"/>
        <v>106.42098029556652</v>
      </c>
      <c r="DO157" s="2">
        <f t="shared" si="176"/>
        <v>94.931913846153833</v>
      </c>
      <c r="DP157" s="2">
        <f t="shared" si="176"/>
        <v>99.0097193675889</v>
      </c>
      <c r="DQ157" s="2">
        <f t="shared" si="176"/>
        <v>11.460529644268789</v>
      </c>
      <c r="DR157" s="2">
        <f t="shared" si="176"/>
        <v>65.883743290043313</v>
      </c>
      <c r="DS157" s="2">
        <f t="shared" si="176"/>
        <v>82.19599783549782</v>
      </c>
      <c r="DT157" s="2">
        <f t="shared" si="176"/>
        <v>85.933996047430824</v>
      </c>
      <c r="DU157" s="2">
        <f t="shared" si="176"/>
        <v>94.030423623188412</v>
      </c>
      <c r="DV157" s="2">
        <f t="shared" si="176"/>
        <v>105.19031794871795</v>
      </c>
      <c r="DW157" s="2">
        <f t="shared" si="176"/>
        <v>105.05488615384616</v>
      </c>
      <c r="DX157" s="2">
        <f t="shared" si="176"/>
        <v>120.6696031746032</v>
      </c>
      <c r="DY157" s="2">
        <f t="shared" si="176"/>
        <v>128.80934871794869</v>
      </c>
      <c r="EA157" s="2">
        <f t="shared" si="152"/>
        <v>59.618008035679196</v>
      </c>
      <c r="EB157" s="2">
        <f t="shared" si="152"/>
        <v>57.282265682791966</v>
      </c>
      <c r="EC157" s="2">
        <f t="shared" si="152"/>
        <v>56.120574524098814</v>
      </c>
      <c r="ED157" s="2">
        <f t="shared" si="152"/>
        <v>59.147722844685845</v>
      </c>
      <c r="EE157" s="2">
        <f t="shared" si="152"/>
        <v>52.768259581069906</v>
      </c>
      <c r="EF157" s="2">
        <f t="shared" si="152"/>
        <v>52.860527059501941</v>
      </c>
      <c r="EG157" s="2">
        <f t="shared" si="152"/>
        <v>51.936048818682352</v>
      </c>
      <c r="EH157" s="2">
        <f t="shared" si="152"/>
        <v>52.552728243082576</v>
      </c>
      <c r="EI157" s="2">
        <f t="shared" si="152"/>
        <v>53.211308794118487</v>
      </c>
      <c r="EJ157" s="2">
        <f t="shared" si="152"/>
        <v>54.812323502242599</v>
      </c>
      <c r="EK157" s="2">
        <f t="shared" si="152"/>
        <v>55.582391604991635</v>
      </c>
      <c r="EL157" s="2">
        <f t="shared" si="179"/>
        <v>56.850055363030883</v>
      </c>
      <c r="EM157" s="2">
        <f t="shared" si="135"/>
        <v>60.265486251584115</v>
      </c>
      <c r="EN157" s="2">
        <f t="shared" si="135"/>
        <v>69.373576391466997</v>
      </c>
      <c r="EO157" s="2">
        <f t="shared" si="135"/>
        <v>98.967918588115509</v>
      </c>
      <c r="EQ157" s="2">
        <f t="shared" si="177"/>
        <v>59.561108096204194</v>
      </c>
      <c r="ER157" s="2">
        <f t="shared" si="177"/>
        <v>57.280326729441761</v>
      </c>
      <c r="ES157" s="2">
        <f t="shared" si="177"/>
        <v>55.978012500875749</v>
      </c>
      <c r="ET157" s="2">
        <f t="shared" si="177"/>
        <v>58.912404649005595</v>
      </c>
      <c r="EU157" s="2">
        <f t="shared" si="177"/>
        <v>52.902687114213386</v>
      </c>
      <c r="EV157" s="2">
        <f t="shared" si="177"/>
        <v>53.297117850233398</v>
      </c>
      <c r="EW157" s="2">
        <f t="shared" si="177"/>
        <v>52.332897371790452</v>
      </c>
      <c r="EX157" s="2">
        <f t="shared" si="177"/>
        <v>52.746512754583456</v>
      </c>
      <c r="EY157" s="2">
        <f t="shared" si="177"/>
        <v>54.71583156732045</v>
      </c>
      <c r="EZ157" s="2">
        <f t="shared" si="177"/>
        <v>55.103960935064947</v>
      </c>
      <c r="FA157" s="2">
        <f t="shared" si="177"/>
        <v>55.735299571936451</v>
      </c>
      <c r="FB157" s="2">
        <f t="shared" si="177"/>
        <v>57.010034704788538</v>
      </c>
      <c r="FC157" s="2">
        <f t="shared" si="177"/>
        <v>60.392150423374858</v>
      </c>
      <c r="FD157" s="2">
        <f t="shared" si="177"/>
        <v>68.83127214382263</v>
      </c>
      <c r="FE157" s="2">
        <f t="shared" si="177"/>
        <v>90.491549185802754</v>
      </c>
      <c r="FG157" s="2">
        <f t="shared" si="178"/>
        <v>0.99961657181088015</v>
      </c>
      <c r="FH157" s="2">
        <f t="shared" si="178"/>
        <v>0.99960689189802931</v>
      </c>
      <c r="FI157" s="2">
        <f t="shared" si="178"/>
        <v>0.99963079507128072</v>
      </c>
      <c r="FJ157" s="2">
        <f t="shared" si="178"/>
        <v>0.99961477882043115</v>
      </c>
      <c r="FK157" s="2">
        <f t="shared" si="178"/>
        <v>0.99953659597386457</v>
      </c>
      <c r="FL157" s="2">
        <f t="shared" si="178"/>
        <v>0.99954210716030178</v>
      </c>
      <c r="FM157" s="2">
        <f t="shared" si="178"/>
        <v>0.99954260119389415</v>
      </c>
      <c r="FN157" s="2">
        <f t="shared" si="178"/>
        <v>0.99948407618954227</v>
      </c>
      <c r="FO157" s="2">
        <f t="shared" si="178"/>
        <v>0.99946270575272222</v>
      </c>
      <c r="FP157" s="2">
        <f t="shared" si="178"/>
        <v>0.99951736815706738</v>
      </c>
      <c r="FQ157" s="2">
        <f t="shared" si="178"/>
        <v>0.99955893362121107</v>
      </c>
      <c r="FR157" s="2">
        <f t="shared" si="178"/>
        <v>0.99957285484922853</v>
      </c>
      <c r="FS157" s="2">
        <f t="shared" si="178"/>
        <v>0.99958422314136308</v>
      </c>
      <c r="FT157" s="2">
        <f t="shared" si="178"/>
        <v>0.99961355039015831</v>
      </c>
      <c r="FU157" s="2">
        <f t="shared" si="178"/>
        <v>0.99958120883224499</v>
      </c>
      <c r="FW157" s="2">
        <f t="shared" si="169"/>
        <v>5.8315361811996584E-2</v>
      </c>
      <c r="FX157" s="2">
        <f t="shared" si="169"/>
        <v>8.083083854991488E-2</v>
      </c>
      <c r="FY157" s="2">
        <f t="shared" si="169"/>
        <v>6.6422628760695435E-2</v>
      </c>
      <c r="FZ157" s="2">
        <f t="shared" si="169"/>
        <v>6.9263255766375181E-2</v>
      </c>
      <c r="GA157" s="2">
        <f t="shared" si="169"/>
        <v>6.4369007780435347E-2</v>
      </c>
      <c r="GB157" s="2">
        <f t="shared" si="169"/>
        <v>5.9152461235292726E-2</v>
      </c>
      <c r="GC157" s="2">
        <f t="shared" si="169"/>
        <v>8.1695737046178149E-2</v>
      </c>
      <c r="GD157" s="2">
        <f t="shared" si="169"/>
        <v>8.9657903096514724E-2</v>
      </c>
      <c r="GE157" s="2">
        <f t="shared" si="169"/>
        <v>9.3891146826056412E-2</v>
      </c>
      <c r="GF157" s="2">
        <f t="shared" si="169"/>
        <v>7.013907180727294E-2</v>
      </c>
      <c r="GG157" s="2">
        <f t="shared" si="169"/>
        <v>6.5379850886380791E-2</v>
      </c>
      <c r="GH157" s="2">
        <f t="shared" si="169"/>
        <v>6.3079363605791458E-2</v>
      </c>
      <c r="GI157" s="2">
        <f t="shared" si="169"/>
        <v>5.511352998322399E-2</v>
      </c>
      <c r="GJ157" s="2">
        <f t="shared" si="169"/>
        <v>4.6880360516670119E-2</v>
      </c>
      <c r="GK157" s="2">
        <f t="shared" si="169"/>
        <v>4.7835044347112332E-2</v>
      </c>
      <c r="GM157" s="86">
        <f t="shared" si="170"/>
        <v>8.1612213371073289E-69</v>
      </c>
      <c r="GN157" s="86">
        <f t="shared" si="170"/>
        <v>3.794673749700028E-101</v>
      </c>
      <c r="GO157" s="86">
        <f t="shared" si="170"/>
        <v>1.1293803133469911E-115</v>
      </c>
      <c r="GP157" s="86">
        <f t="shared" si="170"/>
        <v>2.2569969040038924E-126</v>
      </c>
      <c r="GQ157" s="86">
        <f t="shared" si="170"/>
        <v>1.0655901242352945E-128</v>
      </c>
      <c r="GR157" s="86">
        <f t="shared" si="170"/>
        <v>2.4316977716201043E-111</v>
      </c>
      <c r="GS157" s="86">
        <f t="shared" si="170"/>
        <v>2.5868895487968496E-56</v>
      </c>
      <c r="GT157" s="86">
        <f t="shared" si="170"/>
        <v>4.5682113308720544E-39</v>
      </c>
      <c r="GU157" s="86">
        <f t="shared" si="170"/>
        <v>4.5009874293306669E-76</v>
      </c>
      <c r="GV157" s="86">
        <f t="shared" si="170"/>
        <v>4.6441788767997527E-71</v>
      </c>
      <c r="GW157" s="86">
        <f t="shared" si="170"/>
        <v>1.4644960595525617E-113</v>
      </c>
      <c r="GX157" s="86">
        <f t="shared" si="170"/>
        <v>2.2679492595800871E-200</v>
      </c>
      <c r="GY157" s="86">
        <f t="shared" si="170"/>
        <v>3.1310919315616249E-155</v>
      </c>
      <c r="GZ157" s="86">
        <f t="shared" si="170"/>
        <v>6.4428735058565003E-180</v>
      </c>
      <c r="HA157" s="86">
        <f t="shared" si="170"/>
        <v>2.5290297952408878E-195</v>
      </c>
      <c r="HC157" s="86">
        <f t="shared" si="181"/>
        <v>1.8680918105018174E-26</v>
      </c>
      <c r="HD157" s="86">
        <f t="shared" si="181"/>
        <v>1.2000566780982019E-44</v>
      </c>
      <c r="HE157" s="86">
        <f t="shared" si="181"/>
        <v>3.6232837365234523E-49</v>
      </c>
      <c r="HF157" s="86">
        <f t="shared" si="180"/>
        <v>4.7256324765700283E-48</v>
      </c>
      <c r="HG157" s="86">
        <f t="shared" si="180"/>
        <v>2.5530349609905581E-91</v>
      </c>
      <c r="HH157" s="86">
        <f t="shared" si="180"/>
        <v>1.3926327718838572E-71</v>
      </c>
      <c r="HI157" s="86">
        <f t="shared" si="180"/>
        <v>1.1102573989440726E-73</v>
      </c>
      <c r="HJ157" s="86">
        <f t="shared" si="180"/>
        <v>1.0151582147562683E-92</v>
      </c>
      <c r="HK157" s="86">
        <f t="shared" si="180"/>
        <v>8.5132559909488424E-74</v>
      </c>
      <c r="HL157" s="86">
        <f t="shared" si="161"/>
        <v>6.4350816633814688E-85</v>
      </c>
      <c r="HM157" s="86">
        <f t="shared" si="161"/>
        <v>1.3510314561445975E-119</v>
      </c>
      <c r="HN157" s="86">
        <f t="shared" si="161"/>
        <v>3.988425160959762E-80</v>
      </c>
      <c r="HO157" s="86">
        <f t="shared" si="161"/>
        <v>7.1481472386684427E-74</v>
      </c>
      <c r="HP157" s="86">
        <f t="shared" si="161"/>
        <v>7.1770302762330047E-76</v>
      </c>
      <c r="HQ157" s="86">
        <f t="shared" si="161"/>
        <v>1.0661502938027814E-103</v>
      </c>
      <c r="HS157" s="86">
        <f t="shared" si="171"/>
        <v>0.47440674292311935</v>
      </c>
      <c r="HT157" s="86">
        <f t="shared" si="171"/>
        <v>0.4196696591075148</v>
      </c>
      <c r="HU157" s="86">
        <f t="shared" si="171"/>
        <v>0.40656970600596015</v>
      </c>
      <c r="HV157" s="86">
        <f t="shared" si="171"/>
        <v>0.30016481513999121</v>
      </c>
      <c r="HW157" s="86">
        <f t="shared" si="171"/>
        <v>0.44442870397208389</v>
      </c>
      <c r="HX157" s="86">
        <f t="shared" si="171"/>
        <v>0.47498988107874807</v>
      </c>
      <c r="HY157" s="86">
        <f t="shared" si="171"/>
        <v>0.22976615098870107</v>
      </c>
      <c r="HZ157" s="86">
        <f t="shared" si="171"/>
        <v>8.8310323529898455E-2</v>
      </c>
      <c r="IA157" s="86">
        <f t="shared" si="171"/>
        <v>2.5033818951613582E-2</v>
      </c>
      <c r="IB157" s="86">
        <f t="shared" si="171"/>
        <v>0.26366566628238453</v>
      </c>
      <c r="IC157" s="86">
        <f t="shared" si="171"/>
        <v>0.44100207645598255</v>
      </c>
      <c r="ID157" s="86">
        <f t="shared" si="171"/>
        <v>0.50167585385561264</v>
      </c>
      <c r="IE157" s="86">
        <f t="shared" si="171"/>
        <v>0.52937480096063871</v>
      </c>
      <c r="IF157" s="86">
        <f t="shared" si="171"/>
        <v>0.5372622298246813</v>
      </c>
      <c r="IG157" s="86">
        <f t="shared" si="171"/>
        <v>0.53094107086202003</v>
      </c>
      <c r="II157" s="86">
        <f t="shared" si="172"/>
        <v>1.4637847047600059E-21</v>
      </c>
      <c r="IJ157" s="86">
        <f t="shared" si="172"/>
        <v>9.3029280715645094E-16</v>
      </c>
      <c r="IK157" s="86">
        <f t="shared" si="172"/>
        <v>1.1717773170459837E-18</v>
      </c>
      <c r="IL157" s="86">
        <f t="shared" si="172"/>
        <v>1.4883607928095716E-23</v>
      </c>
      <c r="IM157" s="86">
        <f t="shared" si="172"/>
        <v>1.6597903041317333E-24</v>
      </c>
      <c r="IN157" s="86">
        <f t="shared" si="172"/>
        <v>3.9785415569615233E-28</v>
      </c>
      <c r="IO157" s="86">
        <f t="shared" si="172"/>
        <v>2.5567499926049733E-20</v>
      </c>
      <c r="IP157" s="86">
        <f t="shared" si="172"/>
        <v>2.7926105768438013E-19</v>
      </c>
      <c r="IQ157" s="86">
        <f t="shared" si="172"/>
        <v>1.7257292486262943E-21</v>
      </c>
      <c r="IR157" s="86">
        <f t="shared" si="172"/>
        <v>5.7356013190798551E-19</v>
      </c>
      <c r="IS157" s="86">
        <f t="shared" si="172"/>
        <v>1.8242947684168016E-20</v>
      </c>
      <c r="IT157" s="86">
        <f t="shared" si="172"/>
        <v>1.0280811001762284E-24</v>
      </c>
      <c r="IU157" s="86">
        <f t="shared" si="172"/>
        <v>7.5398225045556591E-24</v>
      </c>
      <c r="IV157" s="86">
        <f t="shared" si="172"/>
        <v>3.9071692851101211E-15</v>
      </c>
      <c r="IW157" s="86">
        <f t="shared" si="172"/>
        <v>3.071321908198251E-11</v>
      </c>
      <c r="IY157" s="86">
        <f t="shared" si="173"/>
        <v>0.47440674292311935</v>
      </c>
      <c r="IZ157" s="86">
        <f t="shared" si="173"/>
        <v>0.41966965910751575</v>
      </c>
      <c r="JA157" s="86">
        <f t="shared" si="173"/>
        <v>0.40656970600596015</v>
      </c>
      <c r="JB157" s="86">
        <f t="shared" si="173"/>
        <v>0.30016481513999121</v>
      </c>
      <c r="JC157" s="86">
        <f t="shared" si="173"/>
        <v>0.44442870397208389</v>
      </c>
      <c r="JD157" s="86">
        <f t="shared" si="173"/>
        <v>0.47498988107874807</v>
      </c>
      <c r="JE157" s="86">
        <f t="shared" si="173"/>
        <v>0.22976615098870107</v>
      </c>
      <c r="JF157" s="86">
        <f t="shared" si="173"/>
        <v>8.8310323529898455E-2</v>
      </c>
      <c r="JG157" s="86">
        <f t="shared" si="173"/>
        <v>2.5033818951613582E-2</v>
      </c>
      <c r="JH157" s="86">
        <f t="shared" si="173"/>
        <v>0.26366566628238453</v>
      </c>
      <c r="JI157" s="86">
        <f t="shared" si="173"/>
        <v>0.44100207645598255</v>
      </c>
      <c r="JJ157" s="86">
        <f t="shared" si="173"/>
        <v>0.50167585385561264</v>
      </c>
      <c r="JK157" s="86">
        <f t="shared" si="173"/>
        <v>0.52937480096063871</v>
      </c>
      <c r="JL157" s="86">
        <f t="shared" si="173"/>
        <v>0.53726222982468519</v>
      </c>
      <c r="JM157" s="86">
        <f t="shared" si="173"/>
        <v>0.53094107089273324</v>
      </c>
    </row>
    <row r="158" spans="2:273" x14ac:dyDescent="0.25">
      <c r="B158" s="2">
        <v>131</v>
      </c>
      <c r="C158" s="37">
        <v>58.079000000000001</v>
      </c>
      <c r="D158" s="37">
        <v>58.094999999999999</v>
      </c>
      <c r="E158" s="37">
        <v>57.774000000000001</v>
      </c>
      <c r="F158" s="37">
        <v>61.5</v>
      </c>
      <c r="G158" s="37">
        <v>57.613</v>
      </c>
      <c r="H158" s="37">
        <v>57.338999999999999</v>
      </c>
      <c r="I158" s="37">
        <v>53.622999999999998</v>
      </c>
      <c r="J158" s="37">
        <v>51.762999999999998</v>
      </c>
      <c r="K158" s="37">
        <v>50.728999999999999</v>
      </c>
      <c r="L158" s="37">
        <v>57.225999999999999</v>
      </c>
      <c r="M158" s="37">
        <v>62.412999999999997</v>
      </c>
      <c r="N158" s="37">
        <v>67.540000000000006</v>
      </c>
      <c r="O158" s="37">
        <v>76.316999999999993</v>
      </c>
      <c r="P158" s="37">
        <v>120.09699999999999</v>
      </c>
      <c r="Q158" s="37">
        <v>183.24199999999999</v>
      </c>
      <c r="S158" s="4">
        <f t="shared" si="174"/>
        <v>59.637528436699995</v>
      </c>
      <c r="T158" s="4">
        <f t="shared" si="174"/>
        <v>57.995904197824238</v>
      </c>
      <c r="U158" s="4">
        <f t="shared" si="174"/>
        <v>57.480112542676792</v>
      </c>
      <c r="V158" s="4">
        <f t="shared" si="174"/>
        <v>60.244195848377693</v>
      </c>
      <c r="W158" s="4">
        <f t="shared" si="174"/>
        <v>56.291603460685586</v>
      </c>
      <c r="X158" s="4">
        <f t="shared" si="174"/>
        <v>57.096713282181632</v>
      </c>
      <c r="Y158" s="4">
        <f t="shared" si="174"/>
        <v>53.197340325544637</v>
      </c>
      <c r="Z158" s="4">
        <f t="shared" si="174"/>
        <v>52.734868848920762</v>
      </c>
      <c r="AA158" s="4">
        <f t="shared" si="174"/>
        <v>53.074770957274588</v>
      </c>
      <c r="AB158" s="4">
        <f t="shared" si="174"/>
        <v>57.102690086422008</v>
      </c>
      <c r="AC158" s="4">
        <f t="shared" si="174"/>
        <v>62.084826706829162</v>
      </c>
      <c r="AD158" s="4">
        <f t="shared" si="174"/>
        <v>66.878625668832058</v>
      </c>
      <c r="AE158" s="4">
        <f t="shared" si="174"/>
        <v>72.917890261621807</v>
      </c>
      <c r="AF158" s="4">
        <f t="shared" si="174"/>
        <v>120.38812353481303</v>
      </c>
      <c r="AG158" s="4">
        <f t="shared" si="174"/>
        <v>184.80747552861197</v>
      </c>
      <c r="AI158" s="4">
        <f t="shared" si="175"/>
        <v>-1.5585284366999943</v>
      </c>
      <c r="AJ158" s="4">
        <f t="shared" si="175"/>
        <v>9.9095802175760639E-2</v>
      </c>
      <c r="AK158" s="4">
        <f t="shared" si="175"/>
        <v>0.29388745732320842</v>
      </c>
      <c r="AL158" s="4">
        <f t="shared" si="175"/>
        <v>1.2558041516223071</v>
      </c>
      <c r="AM158" s="4">
        <f t="shared" si="175"/>
        <v>1.3213965393144136</v>
      </c>
      <c r="AN158" s="4">
        <f t="shared" si="175"/>
        <v>0.24228671781836653</v>
      </c>
      <c r="AO158" s="4">
        <f t="shared" si="175"/>
        <v>0.42565967445536046</v>
      </c>
      <c r="AP158" s="4">
        <f t="shared" si="175"/>
        <v>-0.97186884892076364</v>
      </c>
      <c r="AQ158" s="4">
        <f t="shared" si="175"/>
        <v>-2.3457709572745884</v>
      </c>
      <c r="AR158" s="4">
        <f t="shared" si="175"/>
        <v>0.12330991357799093</v>
      </c>
      <c r="AS158" s="4">
        <f t="shared" si="175"/>
        <v>0.32817329317083477</v>
      </c>
      <c r="AT158" s="4">
        <f t="shared" si="175"/>
        <v>0.66137433116794853</v>
      </c>
      <c r="AU158" s="4">
        <f t="shared" si="175"/>
        <v>3.3991097383781863</v>
      </c>
      <c r="AV158" s="4">
        <f t="shared" si="175"/>
        <v>-0.29112353481303899</v>
      </c>
      <c r="AW158" s="4">
        <f t="shared" si="175"/>
        <v>-1.5654755286119837</v>
      </c>
      <c r="AY158" s="2">
        <f t="shared" si="167"/>
        <v>59.53838591007159</v>
      </c>
      <c r="AZ158" s="2">
        <f t="shared" si="167"/>
        <v>57.181377243359861</v>
      </c>
      <c r="BA158" s="2">
        <f t="shared" si="167"/>
        <v>56.021558278538087</v>
      </c>
      <c r="BB158" s="2">
        <f t="shared" si="167"/>
        <v>59.043167661709866</v>
      </c>
      <c r="BC158" s="2">
        <f t="shared" si="167"/>
        <v>52.686318061965906</v>
      </c>
      <c r="BD158" s="2">
        <f t="shared" si="167"/>
        <v>52.73097096042784</v>
      </c>
      <c r="BE158" s="2">
        <f t="shared" si="167"/>
        <v>51.810463906582754</v>
      </c>
      <c r="BF158" s="2">
        <f t="shared" si="167"/>
        <v>52.425535429906148</v>
      </c>
      <c r="BG158" s="2">
        <f t="shared" si="167"/>
        <v>53.040988677848972</v>
      </c>
      <c r="BH158" s="2">
        <f t="shared" si="167"/>
        <v>54.683956407847504</v>
      </c>
      <c r="BI158" s="2">
        <f t="shared" si="167"/>
        <v>55.496040906560623</v>
      </c>
      <c r="BJ158" s="2">
        <f t="shared" si="167"/>
        <v>56.742426147254051</v>
      </c>
      <c r="BK158" s="2">
        <f t="shared" si="167"/>
        <v>60.166697721148537</v>
      </c>
      <c r="BL158" s="2">
        <f t="shared" si="167"/>
        <v>69.272876850280923</v>
      </c>
      <c r="BM158" s="2">
        <f t="shared" si="167"/>
        <v>98.754720787156089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>
        <f t="shared" si="168"/>
        <v>50.728999999999999</v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>
        <f t="shared" si="205"/>
        <v>50.728999999999999</v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120.32070393162394</v>
      </c>
      <c r="DL158" s="2">
        <f t="shared" si="176"/>
        <v>113.50348111658457</v>
      </c>
      <c r="DM158" s="2">
        <f t="shared" si="176"/>
        <v>104.03668437118438</v>
      </c>
      <c r="DN158" s="2">
        <f t="shared" si="176"/>
        <v>106.72870443349754</v>
      </c>
      <c r="DO158" s="2">
        <f t="shared" si="176"/>
        <v>95.209174615384597</v>
      </c>
      <c r="DP158" s="2">
        <f t="shared" si="176"/>
        <v>99.335483201580999</v>
      </c>
      <c r="DQ158" s="2">
        <f t="shared" si="176"/>
        <v>10.827704545454566</v>
      </c>
      <c r="DR158" s="2">
        <f t="shared" si="176"/>
        <v>65.848890043290069</v>
      </c>
      <c r="DS158" s="2">
        <f t="shared" si="176"/>
        <v>82.338835497835476</v>
      </c>
      <c r="DT158" s="2">
        <f t="shared" si="176"/>
        <v>86.105442687747029</v>
      </c>
      <c r="DU158" s="2">
        <f t="shared" si="176"/>
        <v>94.282684057971011</v>
      </c>
      <c r="DV158" s="2">
        <f t="shared" si="176"/>
        <v>105.53260957264958</v>
      </c>
      <c r="DW158" s="2">
        <f t="shared" si="176"/>
        <v>105.37477846153845</v>
      </c>
      <c r="DX158" s="2">
        <f t="shared" si="176"/>
        <v>121.06120634920637</v>
      </c>
      <c r="DY158" s="2">
        <f t="shared" si="176"/>
        <v>129.13749470085469</v>
      </c>
      <c r="EA158" s="2">
        <f t="shared" si="152"/>
        <v>59.521015992769847</v>
      </c>
      <c r="EB158" s="2">
        <f t="shared" si="152"/>
        <v>57.161320145017768</v>
      </c>
      <c r="EC158" s="2">
        <f t="shared" si="152"/>
        <v>56.016423952128328</v>
      </c>
      <c r="ED158" s="2">
        <f t="shared" si="152"/>
        <v>59.045492905944386</v>
      </c>
      <c r="EE158" s="2">
        <f t="shared" si="152"/>
        <v>52.658326714003231</v>
      </c>
      <c r="EF158" s="2">
        <f t="shared" si="152"/>
        <v>52.6816191411612</v>
      </c>
      <c r="EG158" s="2">
        <f t="shared" si="152"/>
        <v>51.790194794165295</v>
      </c>
      <c r="EH158" s="2">
        <f t="shared" si="152"/>
        <v>52.399268531752455</v>
      </c>
      <c r="EI158" s="2">
        <f t="shared" si="152"/>
        <v>52.864127609081443</v>
      </c>
      <c r="EJ158" s="2">
        <f t="shared" si="152"/>
        <v>54.646439021268542</v>
      </c>
      <c r="EK158" s="2">
        <f t="shared" si="152"/>
        <v>55.468892550375458</v>
      </c>
      <c r="EL158" s="2">
        <f t="shared" si="179"/>
        <v>56.711899224296133</v>
      </c>
      <c r="EM158" s="2">
        <f t="shared" si="135"/>
        <v>60.141503874708064</v>
      </c>
      <c r="EN158" s="2">
        <f t="shared" si="135"/>
        <v>69.283803752463086</v>
      </c>
      <c r="EO158" s="2">
        <f t="shared" si="135"/>
        <v>99.202736818130489</v>
      </c>
      <c r="EQ158" s="2">
        <f t="shared" si="177"/>
        <v>59.459807258665833</v>
      </c>
      <c r="ER158" s="2">
        <f t="shared" si="177"/>
        <v>57.159690379940074</v>
      </c>
      <c r="ES158" s="2">
        <f t="shared" si="177"/>
        <v>55.86393046950846</v>
      </c>
      <c r="ET158" s="2">
        <f t="shared" si="177"/>
        <v>58.792606180906944</v>
      </c>
      <c r="EU158" s="2">
        <f t="shared" si="177"/>
        <v>52.8009964697454</v>
      </c>
      <c r="EV158" s="2">
        <f t="shared" si="177"/>
        <v>53.144754675990839</v>
      </c>
      <c r="EW158" s="2">
        <f t="shared" si="177"/>
        <v>52.210521532632029</v>
      </c>
      <c r="EX158" s="2">
        <f t="shared" si="177"/>
        <v>52.603836471134976</v>
      </c>
      <c r="EY158" s="2">
        <f t="shared" si="177"/>
        <v>54.456057048180803</v>
      </c>
      <c r="EZ158" s="2">
        <f t="shared" si="177"/>
        <v>54.956295373376634</v>
      </c>
      <c r="FA158" s="2">
        <f t="shared" si="177"/>
        <v>55.630808682135125</v>
      </c>
      <c r="FB158" s="2">
        <f t="shared" si="177"/>
        <v>56.879289826187545</v>
      </c>
      <c r="FC158" s="2">
        <f t="shared" si="177"/>
        <v>60.275274011026198</v>
      </c>
      <c r="FD158" s="2">
        <f t="shared" si="177"/>
        <v>68.713641147010165</v>
      </c>
      <c r="FE158" s="2">
        <f t="shared" si="177"/>
        <v>90.402556777683998</v>
      </c>
      <c r="FG158" s="2">
        <f t="shared" si="178"/>
        <v>0.99965029753731272</v>
      </c>
      <c r="FH158" s="2">
        <f t="shared" si="178"/>
        <v>0.99964146874863635</v>
      </c>
      <c r="FI158" s="2">
        <f t="shared" si="178"/>
        <v>0.99966327016404832</v>
      </c>
      <c r="FJ158" s="2">
        <f t="shared" si="178"/>
        <v>0.99964866219998771</v>
      </c>
      <c r="FK158" s="2">
        <f t="shared" si="178"/>
        <v>0.99957735327194108</v>
      </c>
      <c r="FL158" s="2">
        <f t="shared" si="178"/>
        <v>0.99958237994118393</v>
      </c>
      <c r="FM158" s="2">
        <f t="shared" si="178"/>
        <v>0.9995828305414638</v>
      </c>
      <c r="FN158" s="2">
        <f t="shared" si="178"/>
        <v>0.99952945053165687</v>
      </c>
      <c r="FO158" s="2">
        <f t="shared" si="178"/>
        <v>0.99950995865533032</v>
      </c>
      <c r="FP158" s="2">
        <f t="shared" si="178"/>
        <v>0.99955981583480313</v>
      </c>
      <c r="FQ158" s="2">
        <f t="shared" si="178"/>
        <v>0.99959772706983452</v>
      </c>
      <c r="FR158" s="2">
        <f t="shared" si="178"/>
        <v>0.99961042435065106</v>
      </c>
      <c r="FS158" s="2">
        <f t="shared" si="178"/>
        <v>0.99962079312531982</v>
      </c>
      <c r="FT158" s="2">
        <f t="shared" si="178"/>
        <v>0.99964754178218995</v>
      </c>
      <c r="FU158" s="2">
        <f t="shared" si="178"/>
        <v>0.99961804384084663</v>
      </c>
      <c r="FW158" s="2">
        <f t="shared" si="169"/>
        <v>6.3583790092405987E-2</v>
      </c>
      <c r="FX158" s="2">
        <f t="shared" si="169"/>
        <v>8.7943432792772738E-2</v>
      </c>
      <c r="FY158" s="2">
        <f t="shared" si="169"/>
        <v>7.2367210807371185E-2</v>
      </c>
      <c r="FZ158" s="2">
        <f t="shared" si="169"/>
        <v>7.5441519784420874E-2</v>
      </c>
      <c r="GA158" s="2">
        <f t="shared" si="169"/>
        <v>7.0143607304635425E-2</v>
      </c>
      <c r="GB158" s="2">
        <f t="shared" si="169"/>
        <v>6.4491336914410752E-2</v>
      </c>
      <c r="GC158" s="2">
        <f t="shared" si="169"/>
        <v>8.8877077939616134E-2</v>
      </c>
      <c r="GD158" s="2">
        <f t="shared" si="169"/>
        <v>9.7464861611289075E-2</v>
      </c>
      <c r="GE158" s="2">
        <f t="shared" si="169"/>
        <v>0.10202540344493367</v>
      </c>
      <c r="GF158" s="2">
        <f t="shared" si="169"/>
        <v>7.6389046572932134E-2</v>
      </c>
      <c r="GG158" s="2">
        <f t="shared" si="169"/>
        <v>7.123822944148421E-2</v>
      </c>
      <c r="GH158" s="2">
        <f t="shared" si="169"/>
        <v>6.8746768888184262E-2</v>
      </c>
      <c r="GI158" s="2">
        <f t="shared" si="169"/>
        <v>6.0111157648291787E-2</v>
      </c>
      <c r="GJ158" s="2">
        <f t="shared" si="169"/>
        <v>5.1171846321053316E-2</v>
      </c>
      <c r="GK158" s="2">
        <f t="shared" si="169"/>
        <v>5.2209135950492862E-2</v>
      </c>
      <c r="GM158" s="86">
        <f t="shared" si="170"/>
        <v>7.6138065231086942E-71</v>
      </c>
      <c r="GN158" s="86">
        <f t="shared" si="170"/>
        <v>3.2620691938233249E-104</v>
      </c>
      <c r="GO158" s="86">
        <f t="shared" si="170"/>
        <v>3.688426201290724E-119</v>
      </c>
      <c r="GP158" s="86">
        <f t="shared" si="170"/>
        <v>3.1693746357023281E-130</v>
      </c>
      <c r="GQ158" s="86">
        <f t="shared" si="170"/>
        <v>1.3004016893797091E-132</v>
      </c>
      <c r="GR158" s="86">
        <f t="shared" si="170"/>
        <v>1.1386442218602871E-114</v>
      </c>
      <c r="GS158" s="86">
        <f t="shared" si="170"/>
        <v>5.8032841154352683E-58</v>
      </c>
      <c r="GT158" s="86">
        <f t="shared" si="170"/>
        <v>3.4418499260920936E-40</v>
      </c>
      <c r="GU158" s="86">
        <f t="shared" si="170"/>
        <v>2.5522089113973463E-78</v>
      </c>
      <c r="GV158" s="86">
        <f t="shared" si="170"/>
        <v>3.6692094349252505E-73</v>
      </c>
      <c r="GW158" s="86">
        <f t="shared" si="170"/>
        <v>5.8042427974650043E-117</v>
      </c>
      <c r="GX158" s="86">
        <f t="shared" si="170"/>
        <v>1.8782925310706464E-206</v>
      </c>
      <c r="GY158" s="86">
        <f t="shared" si="170"/>
        <v>6.5852478701619939E-160</v>
      </c>
      <c r="GZ158" s="86">
        <f t="shared" si="170"/>
        <v>2.4285330305635913E-185</v>
      </c>
      <c r="HA158" s="86">
        <f t="shared" si="170"/>
        <v>3.2939409296386667E-201</v>
      </c>
      <c r="HC158" s="86">
        <f t="shared" si="181"/>
        <v>1.094652360854617E-27</v>
      </c>
      <c r="HD158" s="86">
        <f t="shared" si="181"/>
        <v>8.0545587792200429E-47</v>
      </c>
      <c r="HE158" s="86">
        <f t="shared" si="181"/>
        <v>1.5782731700432339E-51</v>
      </c>
      <c r="HF158" s="86">
        <f t="shared" si="180"/>
        <v>2.4453433467701019E-50</v>
      </c>
      <c r="HG158" s="86">
        <f t="shared" si="180"/>
        <v>9.6425607742941905E-96</v>
      </c>
      <c r="HH158" s="86">
        <f t="shared" si="180"/>
        <v>5.6898705575155622E-75</v>
      </c>
      <c r="HI158" s="86">
        <f t="shared" si="180"/>
        <v>4.1017912747757381E-77</v>
      </c>
      <c r="HJ158" s="86">
        <f t="shared" si="180"/>
        <v>5.2451091133876891E-97</v>
      </c>
      <c r="HK158" s="86">
        <f t="shared" si="180"/>
        <v>3.7924203587314203E-77</v>
      </c>
      <c r="HL158" s="86">
        <f t="shared" si="161"/>
        <v>6.3797070140365905E-89</v>
      </c>
      <c r="HM158" s="86">
        <f t="shared" si="161"/>
        <v>2.4061957120147058E-125</v>
      </c>
      <c r="HN158" s="86">
        <f t="shared" si="161"/>
        <v>5.7787723542664807E-84</v>
      </c>
      <c r="HO158" s="86">
        <f t="shared" si="161"/>
        <v>1.6584814206233021E-77</v>
      </c>
      <c r="HP158" s="86">
        <f t="shared" si="161"/>
        <v>1.28871043816199E-79</v>
      </c>
      <c r="HQ158" s="86">
        <f t="shared" si="161"/>
        <v>9.1953036492304638E-109</v>
      </c>
      <c r="HS158" s="86">
        <f t="shared" si="171"/>
        <v>0.36102248326448638</v>
      </c>
      <c r="HT158" s="86">
        <f t="shared" si="171"/>
        <v>0.30233984019503546</v>
      </c>
      <c r="HU158" s="86">
        <f t="shared" si="171"/>
        <v>0.28741809854935796</v>
      </c>
      <c r="HV158" s="86">
        <f t="shared" si="171"/>
        <v>0.17280925061377422</v>
      </c>
      <c r="HW158" s="86">
        <f t="shared" si="171"/>
        <v>0.3111967804175067</v>
      </c>
      <c r="HX158" s="86">
        <f t="shared" si="171"/>
        <v>0.34207728590908593</v>
      </c>
      <c r="HY158" s="86">
        <f t="shared" si="171"/>
        <v>0.1206597033456303</v>
      </c>
      <c r="HZ158" s="86">
        <f t="shared" si="171"/>
        <v>3.5029454453416708E-2</v>
      </c>
      <c r="IA158" s="86">
        <f t="shared" si="171"/>
        <v>6.8347370076071437E-3</v>
      </c>
      <c r="IB158" s="86">
        <f t="shared" si="171"/>
        <v>0.15531226412845367</v>
      </c>
      <c r="IC158" s="86">
        <f t="shared" si="171"/>
        <v>0.31928019566927546</v>
      </c>
      <c r="ID158" s="86">
        <f t="shared" si="171"/>
        <v>0.38391186925134574</v>
      </c>
      <c r="IE158" s="86">
        <f t="shared" si="171"/>
        <v>0.43540751271163536</v>
      </c>
      <c r="IF158" s="86">
        <f t="shared" si="171"/>
        <v>0.55746206488090366</v>
      </c>
      <c r="IG158" s="86">
        <f t="shared" si="171"/>
        <v>0.55408951631226266</v>
      </c>
      <c r="II158" s="86">
        <f t="shared" si="172"/>
        <v>2.9248509216291224E-20</v>
      </c>
      <c r="IJ158" s="86">
        <f t="shared" si="172"/>
        <v>1.064651055023182E-14</v>
      </c>
      <c r="IK158" s="86">
        <f t="shared" si="172"/>
        <v>1.7378062453492181E-17</v>
      </c>
      <c r="IL158" s="86">
        <f t="shared" si="172"/>
        <v>5.0246028070409336E-22</v>
      </c>
      <c r="IM158" s="86">
        <f t="shared" si="172"/>
        <v>5.8642179111296333E-23</v>
      </c>
      <c r="IN158" s="86">
        <f t="shared" si="172"/>
        <v>2.1544182042197015E-26</v>
      </c>
      <c r="IO158" s="86">
        <f t="shared" si="172"/>
        <v>6.4208708255197099E-19</v>
      </c>
      <c r="IP158" s="86">
        <f t="shared" si="172"/>
        <v>6.7014544343722808E-18</v>
      </c>
      <c r="IQ158" s="86">
        <f t="shared" si="172"/>
        <v>6.6273117463291208E-20</v>
      </c>
      <c r="IR158" s="86">
        <f t="shared" si="172"/>
        <v>9.4886289565846736E-18</v>
      </c>
      <c r="IS158" s="86">
        <f t="shared" si="172"/>
        <v>3.5198758759423272E-19</v>
      </c>
      <c r="IT158" s="86">
        <f t="shared" si="172"/>
        <v>3.646073293330321E-23</v>
      </c>
      <c r="IU158" s="86">
        <f t="shared" si="172"/>
        <v>1.9747222221727551E-22</v>
      </c>
      <c r="IV158" s="86">
        <f t="shared" si="172"/>
        <v>2.5843627559531761E-14</v>
      </c>
      <c r="IW158" s="86">
        <f t="shared" si="172"/>
        <v>1.2062097515075955E-10</v>
      </c>
      <c r="IY158" s="86">
        <f t="shared" si="173"/>
        <v>0.36102248326448638</v>
      </c>
      <c r="IZ158" s="86">
        <f t="shared" si="173"/>
        <v>0.30233984019504612</v>
      </c>
      <c r="JA158" s="86">
        <f t="shared" si="173"/>
        <v>0.28741809854935796</v>
      </c>
      <c r="JB158" s="86">
        <f t="shared" si="173"/>
        <v>0.17280925061377422</v>
      </c>
      <c r="JC158" s="86">
        <f t="shared" si="173"/>
        <v>0.3111967804175067</v>
      </c>
      <c r="JD158" s="86">
        <f t="shared" si="173"/>
        <v>0.34207728590908593</v>
      </c>
      <c r="JE158" s="86">
        <f t="shared" si="173"/>
        <v>0.1206597033456303</v>
      </c>
      <c r="JF158" s="86">
        <f t="shared" si="173"/>
        <v>3.5029454453416715E-2</v>
      </c>
      <c r="JG158" s="86">
        <f t="shared" si="173"/>
        <v>6.8347370076071437E-3</v>
      </c>
      <c r="JH158" s="86">
        <f t="shared" si="173"/>
        <v>0.15531226412845367</v>
      </c>
      <c r="JI158" s="86">
        <f t="shared" si="173"/>
        <v>0.31928019566927546</v>
      </c>
      <c r="JJ158" s="86">
        <f t="shared" si="173"/>
        <v>0.38391186925134574</v>
      </c>
      <c r="JK158" s="86">
        <f t="shared" si="173"/>
        <v>0.43540751271163536</v>
      </c>
      <c r="JL158" s="86">
        <f t="shared" si="173"/>
        <v>0.55746206488092953</v>
      </c>
      <c r="JM158" s="86">
        <f t="shared" si="173"/>
        <v>0.55408951643288362</v>
      </c>
    </row>
    <row r="159" spans="2:273" x14ac:dyDescent="0.25">
      <c r="B159" s="2">
        <v>132</v>
      </c>
      <c r="C159" s="37">
        <v>58.526000000000003</v>
      </c>
      <c r="D159" s="37">
        <v>57.206000000000003</v>
      </c>
      <c r="E159" s="37">
        <v>56.064999999999998</v>
      </c>
      <c r="F159" s="37">
        <v>59.515999999999998</v>
      </c>
      <c r="G159" s="37">
        <v>54.854999999999997</v>
      </c>
      <c r="H159" s="37">
        <v>57.338999999999999</v>
      </c>
      <c r="I159" s="37">
        <v>52.786999999999999</v>
      </c>
      <c r="J159" s="37">
        <v>51.796999999999997</v>
      </c>
      <c r="K159" s="37">
        <v>51.253999999999998</v>
      </c>
      <c r="L159" s="37">
        <v>55.468000000000004</v>
      </c>
      <c r="M159" s="37">
        <v>59.46</v>
      </c>
      <c r="N159" s="37">
        <v>64.174999999999997</v>
      </c>
      <c r="O159" s="37">
        <v>71.840999999999994</v>
      </c>
      <c r="P159" s="37">
        <v>112.613</v>
      </c>
      <c r="Q159" s="37">
        <v>176.85499999999999</v>
      </c>
      <c r="S159" s="4">
        <f t="shared" si="174"/>
        <v>59.494273173675538</v>
      </c>
      <c r="T159" s="4">
        <f t="shared" si="174"/>
        <v>57.490689339233121</v>
      </c>
      <c r="U159" s="4">
        <f t="shared" si="174"/>
        <v>56.667924823621973</v>
      </c>
      <c r="V159" s="4">
        <f t="shared" si="174"/>
        <v>59.393026006444281</v>
      </c>
      <c r="W159" s="4">
        <f t="shared" si="174"/>
        <v>54.307949946746461</v>
      </c>
      <c r="X159" s="4">
        <f t="shared" si="174"/>
        <v>54.677007039762522</v>
      </c>
      <c r="Y159" s="4">
        <f t="shared" si="174"/>
        <v>52.147457942980189</v>
      </c>
      <c r="Z159" s="4">
        <f t="shared" si="174"/>
        <v>52.350556746268751</v>
      </c>
      <c r="AA159" s="4">
        <f t="shared" si="174"/>
        <v>52.721502988929828</v>
      </c>
      <c r="AB159" s="4">
        <f t="shared" si="174"/>
        <v>55.518151289516958</v>
      </c>
      <c r="AC159" s="4">
        <f t="shared" si="174"/>
        <v>58.819170938292331</v>
      </c>
      <c r="AD159" s="4">
        <f t="shared" si="174"/>
        <v>62.023713393137669</v>
      </c>
      <c r="AE159" s="4">
        <f t="shared" si="174"/>
        <v>67.724920708498033</v>
      </c>
      <c r="AF159" s="4">
        <f t="shared" si="174"/>
        <v>112.85564232851196</v>
      </c>
      <c r="AG159" s="4">
        <f t="shared" si="174"/>
        <v>175.68073271196866</v>
      </c>
      <c r="AI159" s="4">
        <f t="shared" si="175"/>
        <v>-0.96827317367553434</v>
      </c>
      <c r="AJ159" s="4">
        <f t="shared" si="175"/>
        <v>-0.28468933923311823</v>
      </c>
      <c r="AK159" s="4">
        <f t="shared" si="175"/>
        <v>-0.60292482362197575</v>
      </c>
      <c r="AL159" s="4">
        <f t="shared" si="175"/>
        <v>0.1229739935557177</v>
      </c>
      <c r="AM159" s="4">
        <f t="shared" si="175"/>
        <v>0.5470500532535354</v>
      </c>
      <c r="AN159" s="4">
        <f t="shared" si="175"/>
        <v>2.6619929602374768</v>
      </c>
      <c r="AO159" s="4">
        <f t="shared" si="175"/>
        <v>0.63954205701980982</v>
      </c>
      <c r="AP159" s="4">
        <f t="shared" si="175"/>
        <v>-0.55355674626875384</v>
      </c>
      <c r="AQ159" s="4">
        <f t="shared" si="175"/>
        <v>-1.4675029889298301</v>
      </c>
      <c r="AR159" s="4">
        <f t="shared" si="175"/>
        <v>-5.0151289516954023E-2</v>
      </c>
      <c r="AS159" s="4">
        <f t="shared" si="175"/>
        <v>0.64082906170767018</v>
      </c>
      <c r="AT159" s="4">
        <f t="shared" si="175"/>
        <v>2.1512866068623282</v>
      </c>
      <c r="AU159" s="4">
        <f t="shared" si="175"/>
        <v>4.1160792915019613</v>
      </c>
      <c r="AV159" s="4">
        <f t="shared" si="175"/>
        <v>-0.24264232851196255</v>
      </c>
      <c r="AW159" s="4">
        <f t="shared" si="175"/>
        <v>1.1742672880313307</v>
      </c>
      <c r="AY159" s="2">
        <f t="shared" si="167"/>
        <v>59.439048735278391</v>
      </c>
      <c r="AZ159" s="2">
        <f t="shared" si="167"/>
        <v>57.058834168756526</v>
      </c>
      <c r="BA159" s="2">
        <f t="shared" si="167"/>
        <v>55.914345413412228</v>
      </c>
      <c r="BB159" s="2">
        <f t="shared" si="167"/>
        <v>58.936463246293378</v>
      </c>
      <c r="BC159" s="2">
        <f t="shared" si="167"/>
        <v>52.576474053710626</v>
      </c>
      <c r="BD159" s="2">
        <f t="shared" si="167"/>
        <v>52.555086157580064</v>
      </c>
      <c r="BE159" s="2">
        <f t="shared" si="167"/>
        <v>51.671452081239032</v>
      </c>
      <c r="BF159" s="2">
        <f t="shared" si="167"/>
        <v>52.274431613872956</v>
      </c>
      <c r="BG159" s="2">
        <f t="shared" si="167"/>
        <v>52.716372784087611</v>
      </c>
      <c r="BH159" s="2">
        <f t="shared" si="167"/>
        <v>54.520597954881922</v>
      </c>
      <c r="BI159" s="2">
        <f t="shared" si="167"/>
        <v>55.383028052496059</v>
      </c>
      <c r="BJ159" s="2">
        <f t="shared" si="167"/>
        <v>56.604349880172698</v>
      </c>
      <c r="BK159" s="2">
        <f t="shared" si="167"/>
        <v>60.042550732108545</v>
      </c>
      <c r="BL159" s="2">
        <f t="shared" si="167"/>
        <v>69.177440590386368</v>
      </c>
      <c r="BM159" s="2">
        <f t="shared" si="167"/>
        <v>98.928319753117449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>
        <f t="shared" si="168"/>
        <v>51.253999999999998</v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>
        <f t="shared" si="205"/>
        <v>51.253999999999998</v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120.76648410256412</v>
      </c>
      <c r="DL159" s="2">
        <f t="shared" si="176"/>
        <v>113.87869841269841</v>
      </c>
      <c r="DM159" s="2">
        <f t="shared" si="176"/>
        <v>104.33441391941392</v>
      </c>
      <c r="DN159" s="2">
        <f t="shared" si="176"/>
        <v>107.03642857142859</v>
      </c>
      <c r="DO159" s="2">
        <f t="shared" si="176"/>
        <v>95.486435384615376</v>
      </c>
      <c r="DP159" s="2">
        <f t="shared" si="176"/>
        <v>99.661247035573098</v>
      </c>
      <c r="DQ159" s="2">
        <f t="shared" si="176"/>
        <v>10.194879446640329</v>
      </c>
      <c r="DR159" s="2">
        <f t="shared" si="176"/>
        <v>65.814036796536811</v>
      </c>
      <c r="DS159" s="2">
        <f t="shared" si="176"/>
        <v>82.481673160173145</v>
      </c>
      <c r="DT159" s="2">
        <f t="shared" si="176"/>
        <v>86.276889328063248</v>
      </c>
      <c r="DU159" s="2">
        <f t="shared" si="176"/>
        <v>94.534944492753624</v>
      </c>
      <c r="DV159" s="2">
        <f t="shared" si="176"/>
        <v>105.87490119658119</v>
      </c>
      <c r="DW159" s="2">
        <f t="shared" si="176"/>
        <v>105.69467076923078</v>
      </c>
      <c r="DX159" s="2">
        <f t="shared" si="176"/>
        <v>121.45280952380955</v>
      </c>
      <c r="DY159" s="2">
        <f t="shared" si="176"/>
        <v>129.46564068376068</v>
      </c>
      <c r="EA159" s="2">
        <f t="shared" si="152"/>
        <v>59.424023949860498</v>
      </c>
      <c r="EB159" s="2">
        <f t="shared" si="152"/>
        <v>57.040374607243571</v>
      </c>
      <c r="EC159" s="2">
        <f t="shared" si="152"/>
        <v>55.912273380157849</v>
      </c>
      <c r="ED159" s="2">
        <f t="shared" si="152"/>
        <v>58.943262967202926</v>
      </c>
      <c r="EE159" s="2">
        <f t="shared" si="152"/>
        <v>52.548393846936555</v>
      </c>
      <c r="EF159" s="2">
        <f t="shared" si="152"/>
        <v>52.502711222820459</v>
      </c>
      <c r="EG159" s="2">
        <f t="shared" si="152"/>
        <v>51.644340769648238</v>
      </c>
      <c r="EH159" s="2">
        <f t="shared" si="152"/>
        <v>52.245808820422326</v>
      </c>
      <c r="EI159" s="2">
        <f t="shared" si="152"/>
        <v>52.516946424044406</v>
      </c>
      <c r="EJ159" s="2">
        <f t="shared" si="152"/>
        <v>54.480554540294484</v>
      </c>
      <c r="EK159" s="2">
        <f t="shared" ref="EK159:EK190" si="212">CO$228*$B159+CO$229</f>
        <v>55.355393495759287</v>
      </c>
      <c r="EL159" s="2">
        <f t="shared" si="179"/>
        <v>56.573743085561389</v>
      </c>
      <c r="EM159" s="2">
        <f t="shared" si="179"/>
        <v>60.017521497832007</v>
      </c>
      <c r="EN159" s="2">
        <f t="shared" si="179"/>
        <v>69.194031113459175</v>
      </c>
      <c r="EO159" s="2">
        <f t="shared" si="179"/>
        <v>99.43755504814547</v>
      </c>
      <c r="EQ159" s="2">
        <f t="shared" si="177"/>
        <v>59.358506421127466</v>
      </c>
      <c r="ER159" s="2">
        <f t="shared" si="177"/>
        <v>57.039054030438386</v>
      </c>
      <c r="ES159" s="2">
        <f t="shared" si="177"/>
        <v>55.749848438141171</v>
      </c>
      <c r="ET159" s="2">
        <f t="shared" si="177"/>
        <v>58.672807712808279</v>
      </c>
      <c r="EU159" s="2">
        <f t="shared" si="177"/>
        <v>52.699305825277406</v>
      </c>
      <c r="EV159" s="2">
        <f t="shared" si="177"/>
        <v>52.992391501748287</v>
      </c>
      <c r="EW159" s="2">
        <f t="shared" si="177"/>
        <v>52.088145693473606</v>
      </c>
      <c r="EX159" s="2">
        <f t="shared" si="177"/>
        <v>52.461160187686495</v>
      </c>
      <c r="EY159" s="2">
        <f t="shared" si="177"/>
        <v>54.196282529041156</v>
      </c>
      <c r="EZ159" s="2">
        <f t="shared" si="177"/>
        <v>54.80862981168832</v>
      </c>
      <c r="FA159" s="2">
        <f t="shared" si="177"/>
        <v>55.526317792333792</v>
      </c>
      <c r="FB159" s="2">
        <f t="shared" si="177"/>
        <v>56.748544947586552</v>
      </c>
      <c r="FC159" s="2">
        <f t="shared" si="177"/>
        <v>60.158397598677553</v>
      </c>
      <c r="FD159" s="2">
        <f t="shared" si="177"/>
        <v>68.596010150197714</v>
      </c>
      <c r="FE159" s="2">
        <f t="shared" si="177"/>
        <v>90.313564369565228</v>
      </c>
      <c r="FG159" s="2">
        <f t="shared" si="178"/>
        <v>0.99968105774961835</v>
      </c>
      <c r="FH159" s="2">
        <f t="shared" si="178"/>
        <v>0.9996730052968511</v>
      </c>
      <c r="FI159" s="2">
        <f t="shared" si="178"/>
        <v>0.99969288964043501</v>
      </c>
      <c r="FJ159" s="2">
        <f t="shared" si="178"/>
        <v>0.99967956621224952</v>
      </c>
      <c r="FK159" s="2">
        <f t="shared" si="178"/>
        <v>0.9996145272677045</v>
      </c>
      <c r="FL159" s="2">
        <f t="shared" si="178"/>
        <v>0.99961911198350162</v>
      </c>
      <c r="FM159" s="2">
        <f t="shared" si="178"/>
        <v>0.99961952296602818</v>
      </c>
      <c r="FN159" s="2">
        <f t="shared" si="178"/>
        <v>0.99957083601563301</v>
      </c>
      <c r="FO159" s="2">
        <f t="shared" si="178"/>
        <v>0.99955305771052505</v>
      </c>
      <c r="FP159" s="2">
        <f t="shared" si="178"/>
        <v>0.99959853172058499</v>
      </c>
      <c r="FQ159" s="2">
        <f t="shared" si="178"/>
        <v>0.99963310974098774</v>
      </c>
      <c r="FR159" s="2">
        <f t="shared" si="178"/>
        <v>0.99964469060559491</v>
      </c>
      <c r="FS159" s="2">
        <f t="shared" si="178"/>
        <v>0.99965414768019212</v>
      </c>
      <c r="FT159" s="2">
        <f t="shared" si="178"/>
        <v>0.99967854431579184</v>
      </c>
      <c r="FU159" s="2">
        <f t="shared" si="178"/>
        <v>0.9996516401350144</v>
      </c>
      <c r="FW159" s="2">
        <f t="shared" si="169"/>
        <v>6.9293164057726106E-2</v>
      </c>
      <c r="FX159" s="2">
        <f t="shared" si="169"/>
        <v>9.5616784113063152E-2</v>
      </c>
      <c r="FY159" s="2">
        <f t="shared" si="169"/>
        <v>7.8798905997015056E-2</v>
      </c>
      <c r="FZ159" s="2">
        <f t="shared" si="169"/>
        <v>8.212225781575315E-2</v>
      </c>
      <c r="GA159" s="2">
        <f t="shared" si="169"/>
        <v>7.6393953017317301E-2</v>
      </c>
      <c r="GB159" s="2">
        <f t="shared" si="169"/>
        <v>7.0276086405328078E-2</v>
      </c>
      <c r="GC159" s="2">
        <f t="shared" si="169"/>
        <v>9.6623262592678824E-2</v>
      </c>
      <c r="GD159" s="2">
        <f t="shared" si="169"/>
        <v>0.10587255126935934</v>
      </c>
      <c r="GE159" s="2">
        <f t="shared" si="169"/>
        <v>0.1107782152237029</v>
      </c>
      <c r="GF159" s="2">
        <f t="shared" si="169"/>
        <v>8.314614707959303E-2</v>
      </c>
      <c r="GG159" s="2">
        <f t="shared" si="169"/>
        <v>7.7577976854359784E-2</v>
      </c>
      <c r="GH159" s="2">
        <f t="shared" si="169"/>
        <v>7.4882669027427823E-2</v>
      </c>
      <c r="GI159" s="2">
        <f t="shared" si="169"/>
        <v>6.5530534870063745E-2</v>
      </c>
      <c r="GJ159" s="2">
        <f t="shared" si="169"/>
        <v>5.5833167219550749E-2</v>
      </c>
      <c r="GK159" s="2">
        <f t="shared" si="169"/>
        <v>5.6959272887671553E-2</v>
      </c>
      <c r="GM159" s="86">
        <f t="shared" si="170"/>
        <v>6.6270345224395752E-73</v>
      </c>
      <c r="GN159" s="86">
        <f t="shared" si="170"/>
        <v>2.5197617797118346E-107</v>
      </c>
      <c r="GO159" s="86">
        <f t="shared" si="170"/>
        <v>1.0675845252610435E-122</v>
      </c>
      <c r="GP159" s="86">
        <f t="shared" si="170"/>
        <v>3.8891811117093662E-134</v>
      </c>
      <c r="GQ159" s="86">
        <f t="shared" si="170"/>
        <v>1.3843322772402838E-136</v>
      </c>
      <c r="GR159" s="86">
        <f t="shared" si="170"/>
        <v>4.754878512619636E-118</v>
      </c>
      <c r="GS159" s="86">
        <f t="shared" si="170"/>
        <v>1.2307767945802213E-59</v>
      </c>
      <c r="GT159" s="86">
        <f t="shared" si="170"/>
        <v>2.4968018139192647E-41</v>
      </c>
      <c r="GU159" s="86">
        <f t="shared" si="170"/>
        <v>1.3403314682923644E-80</v>
      </c>
      <c r="GV159" s="86">
        <f t="shared" si="170"/>
        <v>2.6975264784220399E-75</v>
      </c>
      <c r="GW159" s="86">
        <f t="shared" si="170"/>
        <v>2.0460542941366856E-120</v>
      </c>
      <c r="GX159" s="86">
        <f t="shared" si="170"/>
        <v>1.2595555454334277E-212</v>
      </c>
      <c r="GY159" s="86">
        <f t="shared" si="170"/>
        <v>1.1784585897803544E-164</v>
      </c>
      <c r="GZ159" s="86">
        <f t="shared" si="170"/>
        <v>7.5916777690367094E-191</v>
      </c>
      <c r="HA159" s="86">
        <f t="shared" si="170"/>
        <v>3.5025938363424979E-207</v>
      </c>
      <c r="HC159" s="86">
        <f t="shared" si="181"/>
        <v>5.9949021551507535E-29</v>
      </c>
      <c r="HD159" s="86">
        <f t="shared" si="181"/>
        <v>4.7828352615491044E-49</v>
      </c>
      <c r="HE159" s="86">
        <f t="shared" si="181"/>
        <v>6.0306388541824703E-54</v>
      </c>
      <c r="HF159" s="86">
        <f t="shared" si="180"/>
        <v>1.1158084119443412E-52</v>
      </c>
      <c r="HG159" s="86">
        <f t="shared" si="180"/>
        <v>2.8512891854771461E-100</v>
      </c>
      <c r="HH159" s="86">
        <f t="shared" si="180"/>
        <v>1.9338747598032143E-78</v>
      </c>
      <c r="HI159" s="86">
        <f t="shared" si="180"/>
        <v>1.2614001650602814E-80</v>
      </c>
      <c r="HJ159" s="86">
        <f t="shared" si="180"/>
        <v>2.1604871033778051E-101</v>
      </c>
      <c r="HK159" s="86">
        <f t="shared" si="180"/>
        <v>1.4186387003810647E-80</v>
      </c>
      <c r="HL159" s="86">
        <f t="shared" si="161"/>
        <v>5.0959788601150917E-93</v>
      </c>
      <c r="HM159" s="86">
        <f t="shared" si="161"/>
        <v>3.128195081350022E-131</v>
      </c>
      <c r="HN159" s="86">
        <f t="shared" si="161"/>
        <v>6.7827972996546564E-88</v>
      </c>
      <c r="HO159" s="86">
        <f t="shared" si="161"/>
        <v>3.1350997617145579E-81</v>
      </c>
      <c r="HP159" s="86">
        <f t="shared" si="161"/>
        <v>1.8723773853406734E-83</v>
      </c>
      <c r="HQ159" s="86">
        <f t="shared" si="161"/>
        <v>5.9817645251523855E-114</v>
      </c>
      <c r="HS159" s="86">
        <f t="shared" si="171"/>
        <v>0.23921083430176443</v>
      </c>
      <c r="HT159" s="86">
        <f t="shared" si="171"/>
        <v>0.19080891900166433</v>
      </c>
      <c r="HU159" s="86">
        <f t="shared" si="171"/>
        <v>0.17740275806114203</v>
      </c>
      <c r="HV159" s="86">
        <f t="shared" si="171"/>
        <v>8.2392006741054333E-2</v>
      </c>
      <c r="HW159" s="86">
        <f t="shared" si="171"/>
        <v>0.18278260486635781</v>
      </c>
      <c r="HX159" s="86">
        <f t="shared" si="171"/>
        <v>0.20417907550355452</v>
      </c>
      <c r="HY159" s="86">
        <f t="shared" si="171"/>
        <v>5.2470089265291689E-2</v>
      </c>
      <c r="HZ159" s="86">
        <f t="shared" si="171"/>
        <v>1.1376704558078014E-2</v>
      </c>
      <c r="IA159" s="86">
        <f t="shared" si="171"/>
        <v>1.4708185521868321E-3</v>
      </c>
      <c r="IB159" s="86">
        <f t="shared" si="171"/>
        <v>7.8610661184933067E-2</v>
      </c>
      <c r="IC159" s="86">
        <f t="shared" si="171"/>
        <v>0.19973803444542509</v>
      </c>
      <c r="ID159" s="86">
        <f t="shared" si="171"/>
        <v>0.24829319093552393</v>
      </c>
      <c r="IE159" s="86">
        <f t="shared" si="171"/>
        <v>0.31093120843539634</v>
      </c>
      <c r="IF159" s="86">
        <f t="shared" si="171"/>
        <v>0.53719903097723021</v>
      </c>
      <c r="IG159" s="86">
        <f t="shared" si="171"/>
        <v>0.54780665143362473</v>
      </c>
      <c r="II159" s="86">
        <f t="shared" si="172"/>
        <v>5.2954274718350337E-19</v>
      </c>
      <c r="IJ159" s="86">
        <f t="shared" si="172"/>
        <v>1.112136160645795E-13</v>
      </c>
      <c r="IK159" s="86">
        <f t="shared" si="172"/>
        <v>2.3478917813829286E-16</v>
      </c>
      <c r="IL159" s="86">
        <f t="shared" si="172"/>
        <v>1.4977575553452576E-20</v>
      </c>
      <c r="IM159" s="86">
        <f t="shared" si="172"/>
        <v>1.8331752546532039E-21</v>
      </c>
      <c r="IN159" s="86">
        <f t="shared" si="172"/>
        <v>1.0214712094465163E-24</v>
      </c>
      <c r="IO159" s="86">
        <f t="shared" si="172"/>
        <v>1.4270807010551604E-17</v>
      </c>
      <c r="IP159" s="86">
        <f t="shared" si="172"/>
        <v>1.4182707025823223E-16</v>
      </c>
      <c r="IQ159" s="86">
        <f t="shared" si="172"/>
        <v>2.1951177482516587E-18</v>
      </c>
      <c r="IR159" s="86">
        <f t="shared" si="172"/>
        <v>1.4214141962383719E-16</v>
      </c>
      <c r="IS159" s="86">
        <f t="shared" si="172"/>
        <v>6.1335762509344095E-18</v>
      </c>
      <c r="IT159" s="86">
        <f t="shared" si="172"/>
        <v>1.1450606876530632E-21</v>
      </c>
      <c r="IU159" s="86">
        <f t="shared" si="172"/>
        <v>4.6542603739230012E-21</v>
      </c>
      <c r="IV159" s="86">
        <f t="shared" si="172"/>
        <v>1.6149606213756506E-13</v>
      </c>
      <c r="IW159" s="86">
        <f t="shared" si="172"/>
        <v>4.5469915740480812E-10</v>
      </c>
      <c r="IY159" s="86">
        <f t="shared" si="173"/>
        <v>0.23921083430176443</v>
      </c>
      <c r="IZ159" s="86">
        <f t="shared" si="173"/>
        <v>0.19080891900177555</v>
      </c>
      <c r="JA159" s="86">
        <f t="shared" si="173"/>
        <v>0.17740275806114225</v>
      </c>
      <c r="JB159" s="86">
        <f t="shared" si="173"/>
        <v>8.2392006741054333E-2</v>
      </c>
      <c r="JC159" s="86">
        <f t="shared" si="173"/>
        <v>0.18278260486635781</v>
      </c>
      <c r="JD159" s="86">
        <f t="shared" si="173"/>
        <v>0.20417907550355452</v>
      </c>
      <c r="JE159" s="86">
        <f t="shared" si="173"/>
        <v>5.2470089265291703E-2</v>
      </c>
      <c r="JF159" s="86">
        <f t="shared" si="173"/>
        <v>1.1376704558078156E-2</v>
      </c>
      <c r="JG159" s="86">
        <f t="shared" si="173"/>
        <v>1.4708185521868343E-3</v>
      </c>
      <c r="JH159" s="86">
        <f t="shared" si="173"/>
        <v>7.8610661184933206E-2</v>
      </c>
      <c r="JI159" s="86">
        <f t="shared" si="173"/>
        <v>0.19973803444542509</v>
      </c>
      <c r="JJ159" s="86">
        <f t="shared" si="173"/>
        <v>0.24829319093552393</v>
      </c>
      <c r="JK159" s="86">
        <f t="shared" si="173"/>
        <v>0.31093120843539634</v>
      </c>
      <c r="JL159" s="86">
        <f t="shared" si="173"/>
        <v>0.53719903097739174</v>
      </c>
      <c r="JM159" s="86">
        <f t="shared" si="173"/>
        <v>0.54780665188832389</v>
      </c>
    </row>
    <row r="160" spans="2:273" x14ac:dyDescent="0.25">
      <c r="B160" s="2">
        <v>133</v>
      </c>
      <c r="C160" s="37">
        <v>58.420999999999999</v>
      </c>
      <c r="D160" s="37">
        <v>56.27</v>
      </c>
      <c r="E160" s="37">
        <v>55.145000000000003</v>
      </c>
      <c r="F160" s="37">
        <v>58.451999999999998</v>
      </c>
      <c r="G160" s="37">
        <v>54.225999999999999</v>
      </c>
      <c r="H160" s="37">
        <v>54.387</v>
      </c>
      <c r="I160" s="37">
        <v>51.328000000000003</v>
      </c>
      <c r="J160" s="37">
        <v>50.356000000000002</v>
      </c>
      <c r="K160" s="37">
        <v>50.847000000000001</v>
      </c>
      <c r="L160" s="37">
        <v>54.258000000000003</v>
      </c>
      <c r="M160" s="37">
        <v>56.825000000000003</v>
      </c>
      <c r="N160" s="37">
        <v>58.856999999999999</v>
      </c>
      <c r="O160" s="37">
        <v>66.713999999999999</v>
      </c>
      <c r="P160" s="37">
        <v>103.226</v>
      </c>
      <c r="Q160" s="37">
        <v>166.74199999999999</v>
      </c>
      <c r="S160" s="4">
        <f t="shared" si="174"/>
        <v>59.365916994787199</v>
      </c>
      <c r="T160" s="4">
        <f t="shared" si="174"/>
        <v>57.132721666548093</v>
      </c>
      <c r="U160" s="4">
        <f t="shared" si="174"/>
        <v>56.139566841631137</v>
      </c>
      <c r="V160" s="4">
        <f t="shared" si="174"/>
        <v>58.968945529268254</v>
      </c>
      <c r="W160" s="4">
        <f t="shared" si="174"/>
        <v>53.143725904240895</v>
      </c>
      <c r="X160" s="4">
        <f t="shared" si="174"/>
        <v>53.206501512070965</v>
      </c>
      <c r="Y160" s="4">
        <f t="shared" si="174"/>
        <v>51.664319076538106</v>
      </c>
      <c r="Z160" s="4">
        <f t="shared" si="174"/>
        <v>52.138549572168408</v>
      </c>
      <c r="AA160" s="4">
        <f t="shared" si="174"/>
        <v>52.395099005280187</v>
      </c>
      <c r="AB160" s="4">
        <f t="shared" si="174"/>
        <v>54.703063665379112</v>
      </c>
      <c r="AC160" s="4">
        <f t="shared" si="174"/>
        <v>56.781322928308867</v>
      </c>
      <c r="AD160" s="4">
        <f t="shared" si="174"/>
        <v>58.841430636669699</v>
      </c>
      <c r="AE160" s="4">
        <f t="shared" si="174"/>
        <v>63.832347018499718</v>
      </c>
      <c r="AF160" s="4">
        <f t="shared" si="174"/>
        <v>103.12832814589567</v>
      </c>
      <c r="AG160" s="4">
        <f t="shared" si="174"/>
        <v>163.13455944615239</v>
      </c>
      <c r="AI160" s="4">
        <f t="shared" si="175"/>
        <v>-0.94491699478719937</v>
      </c>
      <c r="AJ160" s="4">
        <f t="shared" si="175"/>
        <v>-0.86272166654809013</v>
      </c>
      <c r="AK160" s="4">
        <f t="shared" si="175"/>
        <v>-0.99456684163113351</v>
      </c>
      <c r="AL160" s="4">
        <f t="shared" si="175"/>
        <v>-0.51694552926825565</v>
      </c>
      <c r="AM160" s="4">
        <f t="shared" si="175"/>
        <v>1.0822740957591037</v>
      </c>
      <c r="AN160" s="4">
        <f t="shared" si="175"/>
        <v>1.1804984879290359</v>
      </c>
      <c r="AO160" s="4">
        <f t="shared" si="175"/>
        <v>-0.33631907653810345</v>
      </c>
      <c r="AP160" s="4">
        <f t="shared" si="175"/>
        <v>-1.7825495721684064</v>
      </c>
      <c r="AQ160" s="4">
        <f t="shared" si="175"/>
        <v>-1.5480990052801857</v>
      </c>
      <c r="AR160" s="4">
        <f t="shared" si="175"/>
        <v>-0.44506366537910935</v>
      </c>
      <c r="AS160" s="4">
        <f t="shared" si="175"/>
        <v>4.3677071691135438E-2</v>
      </c>
      <c r="AT160" s="4">
        <f t="shared" si="175"/>
        <v>1.5569363330300234E-2</v>
      </c>
      <c r="AU160" s="4">
        <f t="shared" si="175"/>
        <v>2.8816529815002809</v>
      </c>
      <c r="AV160" s="4">
        <f t="shared" si="175"/>
        <v>9.7671854104333988E-2</v>
      </c>
      <c r="AW160" s="4">
        <f t="shared" si="175"/>
        <v>3.6074405538475958</v>
      </c>
      <c r="AY160" s="2">
        <f t="shared" si="167"/>
        <v>59.339763450096711</v>
      </c>
      <c r="AZ160" s="2">
        <f t="shared" si="167"/>
        <v>56.93642294115223</v>
      </c>
      <c r="BA160" s="2">
        <f t="shared" si="167"/>
        <v>55.807018743778556</v>
      </c>
      <c r="BB160" s="2">
        <f t="shared" si="167"/>
        <v>58.82947662694523</v>
      </c>
      <c r="BC160" s="2">
        <f t="shared" si="167"/>
        <v>52.466926615315231</v>
      </c>
      <c r="BD160" s="2">
        <f t="shared" si="167"/>
        <v>52.37987127001432</v>
      </c>
      <c r="BE160" s="2">
        <f t="shared" si="167"/>
        <v>51.532983561221847</v>
      </c>
      <c r="BF160" s="2">
        <f t="shared" si="167"/>
        <v>52.123692236031992</v>
      </c>
      <c r="BG160" s="2">
        <f t="shared" si="167"/>
        <v>52.394509259535077</v>
      </c>
      <c r="BH160" s="2">
        <f t="shared" si="167"/>
        <v>54.357755692487856</v>
      </c>
      <c r="BI160" s="2">
        <f t="shared" si="167"/>
        <v>55.270318852782623</v>
      </c>
      <c r="BJ160" s="2">
        <f t="shared" si="167"/>
        <v>56.466572682935578</v>
      </c>
      <c r="BK160" s="2">
        <f t="shared" si="167"/>
        <v>59.918653230414762</v>
      </c>
      <c r="BL160" s="2">
        <f t="shared" si="167"/>
        <v>69.081609852307324</v>
      </c>
      <c r="BM160" s="2">
        <f t="shared" si="167"/>
        <v>99.095109569355031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50.356000000000002</v>
      </c>
      <c r="CM160" s="2">
        <f t="shared" si="168"/>
        <v>50.847000000000001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50.356000000000002</v>
      </c>
      <c r="DC160" s="2">
        <f t="shared" si="205"/>
        <v>50.847000000000001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121.21226427350429</v>
      </c>
      <c r="DL160" s="2">
        <f t="shared" si="176"/>
        <v>114.25391570881226</v>
      </c>
      <c r="DM160" s="2">
        <f t="shared" si="176"/>
        <v>104.63214346764349</v>
      </c>
      <c r="DN160" s="2">
        <f t="shared" si="176"/>
        <v>107.34415270935962</v>
      </c>
      <c r="DO160" s="2">
        <f t="shared" si="176"/>
        <v>95.763696153846141</v>
      </c>
      <c r="DP160" s="2">
        <f t="shared" si="176"/>
        <v>99.987010869565182</v>
      </c>
      <c r="DQ160" s="2">
        <f t="shared" si="176"/>
        <v>9.5620543478261055</v>
      </c>
      <c r="DR160" s="2">
        <f t="shared" si="176"/>
        <v>65.779183549783568</v>
      </c>
      <c r="DS160" s="2">
        <f t="shared" si="176"/>
        <v>82.6245108225108</v>
      </c>
      <c r="DT160" s="2">
        <f t="shared" si="176"/>
        <v>86.448335968379439</v>
      </c>
      <c r="DU160" s="2">
        <f t="shared" si="176"/>
        <v>94.787204927536237</v>
      </c>
      <c r="DV160" s="2">
        <f t="shared" si="176"/>
        <v>106.21719282051282</v>
      </c>
      <c r="DW160" s="2">
        <f t="shared" si="176"/>
        <v>106.01456307692308</v>
      </c>
      <c r="DX160" s="2">
        <f t="shared" si="176"/>
        <v>121.84441269841273</v>
      </c>
      <c r="DY160" s="2">
        <f t="shared" si="176"/>
        <v>129.79378666666665</v>
      </c>
      <c r="EA160" s="2">
        <f t="shared" ref="EA160:EJ185" si="213">CE$228*$B160+CE$229</f>
        <v>59.327031906951149</v>
      </c>
      <c r="EB160" s="2">
        <f t="shared" si="213"/>
        <v>56.919429069469373</v>
      </c>
      <c r="EC160" s="2">
        <f t="shared" si="213"/>
        <v>55.808122808187363</v>
      </c>
      <c r="ED160" s="2">
        <f t="shared" si="213"/>
        <v>58.841033028461467</v>
      </c>
      <c r="EE160" s="2">
        <f t="shared" si="213"/>
        <v>52.43846097986988</v>
      </c>
      <c r="EF160" s="2">
        <f t="shared" si="213"/>
        <v>52.323803304479718</v>
      </c>
      <c r="EG160" s="2">
        <f t="shared" si="213"/>
        <v>51.498486745131189</v>
      </c>
      <c r="EH160" s="2">
        <f t="shared" si="213"/>
        <v>52.092349109092197</v>
      </c>
      <c r="EI160" s="2">
        <f t="shared" si="213"/>
        <v>52.169765239007361</v>
      </c>
      <c r="EJ160" s="2">
        <f t="shared" si="213"/>
        <v>54.314670059320427</v>
      </c>
      <c r="EK160" s="2">
        <f t="shared" si="212"/>
        <v>55.24189444114311</v>
      </c>
      <c r="EL160" s="2">
        <f t="shared" si="179"/>
        <v>56.435586946826639</v>
      </c>
      <c r="EM160" s="2">
        <f t="shared" si="179"/>
        <v>59.89353912095595</v>
      </c>
      <c r="EN160" s="2">
        <f t="shared" si="179"/>
        <v>69.104258474455264</v>
      </c>
      <c r="EO160" s="2">
        <f t="shared" si="179"/>
        <v>99.672373278160464</v>
      </c>
      <c r="EQ160" s="2">
        <f t="shared" si="177"/>
        <v>59.257205583589098</v>
      </c>
      <c r="ER160" s="2">
        <f t="shared" si="177"/>
        <v>56.918417680936699</v>
      </c>
      <c r="ES160" s="2">
        <f t="shared" si="177"/>
        <v>55.635766406773875</v>
      </c>
      <c r="ET160" s="2">
        <f t="shared" si="177"/>
        <v>58.553009244709628</v>
      </c>
      <c r="EU160" s="2">
        <f t="shared" si="177"/>
        <v>52.59761518080942</v>
      </c>
      <c r="EV160" s="2">
        <f t="shared" si="177"/>
        <v>52.840028327505721</v>
      </c>
      <c r="EW160" s="2">
        <f t="shared" si="177"/>
        <v>51.965769854315191</v>
      </c>
      <c r="EX160" s="2">
        <f t="shared" si="177"/>
        <v>52.318483904238008</v>
      </c>
      <c r="EY160" s="2">
        <f t="shared" si="177"/>
        <v>53.936508009901502</v>
      </c>
      <c r="EZ160" s="2">
        <f t="shared" si="177"/>
        <v>54.660964250000013</v>
      </c>
      <c r="FA160" s="2">
        <f t="shared" si="177"/>
        <v>55.421826902532466</v>
      </c>
      <c r="FB160" s="2">
        <f t="shared" si="177"/>
        <v>56.617800068985559</v>
      </c>
      <c r="FC160" s="2">
        <f t="shared" si="177"/>
        <v>60.041521186328893</v>
      </c>
      <c r="FD160" s="2">
        <f t="shared" si="177"/>
        <v>68.478379153385248</v>
      </c>
      <c r="FE160" s="2">
        <f t="shared" si="177"/>
        <v>90.224571961446472</v>
      </c>
      <c r="FG160" s="2">
        <f t="shared" si="178"/>
        <v>0.99970911304722876</v>
      </c>
      <c r="FH160" s="2">
        <f t="shared" si="178"/>
        <v>0.99970176870560856</v>
      </c>
      <c r="FI160" s="2">
        <f t="shared" si="178"/>
        <v>0.99971990445434911</v>
      </c>
      <c r="FJ160" s="2">
        <f t="shared" si="178"/>
        <v>0.99970775267244993</v>
      </c>
      <c r="FK160" s="2">
        <f t="shared" si="178"/>
        <v>0.9996484327656161</v>
      </c>
      <c r="FL160" s="2">
        <f t="shared" si="178"/>
        <v>0.99965261435808439</v>
      </c>
      <c r="FM160" s="2">
        <f t="shared" si="178"/>
        <v>0.99965298920371459</v>
      </c>
      <c r="FN160" s="2">
        <f t="shared" si="178"/>
        <v>0.99960858301379452</v>
      </c>
      <c r="FO160" s="2">
        <f t="shared" si="178"/>
        <v>0.99959236775685534</v>
      </c>
      <c r="FP160" s="2">
        <f t="shared" si="178"/>
        <v>0.99963384364309504</v>
      </c>
      <c r="FQ160" s="2">
        <f t="shared" si="178"/>
        <v>0.99966538130464355</v>
      </c>
      <c r="FR160" s="2">
        <f t="shared" si="178"/>
        <v>0.99967594384988856</v>
      </c>
      <c r="FS160" s="2">
        <f t="shared" si="178"/>
        <v>0.9996845693365678</v>
      </c>
      <c r="FT160" s="2">
        <f t="shared" si="178"/>
        <v>0.99970682063916405</v>
      </c>
      <c r="FU160" s="2">
        <f t="shared" si="178"/>
        <v>0.99968228228848754</v>
      </c>
      <c r="FW160" s="2">
        <f t="shared" si="169"/>
        <v>7.5473879553317927E-2</v>
      </c>
      <c r="FX160" s="2">
        <f t="shared" si="169"/>
        <v>0.10388340135556953</v>
      </c>
      <c r="FY160" s="2">
        <f t="shared" si="169"/>
        <v>8.574938322614381E-2</v>
      </c>
      <c r="FZ160" s="2">
        <f t="shared" si="169"/>
        <v>8.9337443893137872E-2</v>
      </c>
      <c r="GA160" s="2">
        <f t="shared" si="169"/>
        <v>8.3151448457399954E-2</v>
      </c>
      <c r="GB160" s="2">
        <f t="shared" si="169"/>
        <v>7.6537265371693933E-2</v>
      </c>
      <c r="GC160" s="2">
        <f t="shared" si="169"/>
        <v>0.10496679620171856</v>
      </c>
      <c r="GD160" s="2">
        <f t="shared" si="169"/>
        <v>0.11491317572587403</v>
      </c>
      <c r="GE160" s="2">
        <f t="shared" si="169"/>
        <v>0.12018143657871314</v>
      </c>
      <c r="GF160" s="2">
        <f t="shared" si="169"/>
        <v>9.0442427182230681E-2</v>
      </c>
      <c r="GG160" s="2">
        <f t="shared" si="169"/>
        <v>8.4430632025992949E-2</v>
      </c>
      <c r="GH160" s="2">
        <f t="shared" si="169"/>
        <v>8.1518281379279564E-2</v>
      </c>
      <c r="GI160" s="2">
        <f t="shared" si="169"/>
        <v>7.1401383995957995E-2</v>
      </c>
      <c r="GJ160" s="2">
        <f t="shared" si="169"/>
        <v>6.0891845393704375E-2</v>
      </c>
      <c r="GK160" s="2">
        <f t="shared" si="169"/>
        <v>6.2113268014706478E-2</v>
      </c>
      <c r="GM160" s="86">
        <f t="shared" si="170"/>
        <v>5.3815165063349257E-75</v>
      </c>
      <c r="GN160" s="86">
        <f t="shared" si="170"/>
        <v>1.7489223776355124E-110</v>
      </c>
      <c r="GO160" s="86">
        <f t="shared" si="170"/>
        <v>2.7385516096266453E-126</v>
      </c>
      <c r="GP160" s="86">
        <f t="shared" si="170"/>
        <v>4.1704396920803727E-138</v>
      </c>
      <c r="GQ160" s="86">
        <f t="shared" si="170"/>
        <v>1.2855109539396465E-140</v>
      </c>
      <c r="GR160" s="86">
        <f t="shared" si="170"/>
        <v>1.77076526535351E-121</v>
      </c>
      <c r="GS160" s="86">
        <f t="shared" si="170"/>
        <v>2.4676959798100799E-61</v>
      </c>
      <c r="GT160" s="86">
        <f t="shared" si="170"/>
        <v>1.7438939688394653E-42</v>
      </c>
      <c r="GU160" s="86">
        <f t="shared" si="170"/>
        <v>6.5191821079354922E-83</v>
      </c>
      <c r="GV160" s="86">
        <f t="shared" si="170"/>
        <v>1.8453803640434242E-77</v>
      </c>
      <c r="GW160" s="86">
        <f t="shared" si="170"/>
        <v>6.4150523549153617E-124</v>
      </c>
      <c r="GX160" s="86">
        <f t="shared" si="170"/>
        <v>6.8390028466387254E-219</v>
      </c>
      <c r="GY160" s="86">
        <f t="shared" si="170"/>
        <v>1.7944015636770616E-169</v>
      </c>
      <c r="GZ160" s="86">
        <f t="shared" si="170"/>
        <v>1.9681494919667752E-196</v>
      </c>
      <c r="HA160" s="86">
        <f t="shared" si="170"/>
        <v>3.0406966406068975E-213</v>
      </c>
      <c r="HC160" s="86">
        <f t="shared" si="181"/>
        <v>3.0683533786267924E-30</v>
      </c>
      <c r="HD160" s="86">
        <f t="shared" si="181"/>
        <v>2.5125876250397863E-51</v>
      </c>
      <c r="HE160" s="86">
        <f t="shared" si="181"/>
        <v>2.0213184146546745E-56</v>
      </c>
      <c r="HF160" s="86">
        <f t="shared" si="180"/>
        <v>4.4895056222489786E-55</v>
      </c>
      <c r="HG160" s="86">
        <f t="shared" si="180"/>
        <v>6.6007353549047616E-105</v>
      </c>
      <c r="HH160" s="86">
        <f t="shared" si="180"/>
        <v>5.4676917743944885E-82</v>
      </c>
      <c r="HI160" s="86">
        <f t="shared" si="180"/>
        <v>3.2288782813180894E-84</v>
      </c>
      <c r="HJ160" s="86">
        <f t="shared" si="180"/>
        <v>7.0943969624796903E-106</v>
      </c>
      <c r="HK160" s="86">
        <f t="shared" si="180"/>
        <v>4.4560742406263777E-84</v>
      </c>
      <c r="HL160" s="86">
        <f t="shared" si="161"/>
        <v>3.2796267935795376E-97</v>
      </c>
      <c r="HM160" s="86">
        <f t="shared" si="161"/>
        <v>2.9685428414193429E-137</v>
      </c>
      <c r="HN160" s="86">
        <f t="shared" si="161"/>
        <v>6.4492678412455685E-92</v>
      </c>
      <c r="HO160" s="86">
        <f t="shared" si="161"/>
        <v>4.8284093477431016E-85</v>
      </c>
      <c r="HP160" s="86">
        <f t="shared" si="161"/>
        <v>2.201137251774404E-87</v>
      </c>
      <c r="HQ160" s="86">
        <f t="shared" si="161"/>
        <v>2.9349237847724348E-119</v>
      </c>
      <c r="HS160" s="86">
        <f t="shared" si="171"/>
        <v>0.13695823199772175</v>
      </c>
      <c r="HT160" s="86">
        <f t="shared" si="171"/>
        <v>0.10487969844743883</v>
      </c>
      <c r="HU160" s="86">
        <f t="shared" si="171"/>
        <v>9.505852750313154E-2</v>
      </c>
      <c r="HV160" s="86">
        <f t="shared" si="171"/>
        <v>3.2345119953197533E-2</v>
      </c>
      <c r="HW160" s="86">
        <f t="shared" si="171"/>
        <v>8.9248831009671598E-2</v>
      </c>
      <c r="HX160" s="86">
        <f t="shared" si="171"/>
        <v>9.9902709649604779E-2</v>
      </c>
      <c r="HY160" s="86">
        <f t="shared" si="171"/>
        <v>1.8811903332013442E-2</v>
      </c>
      <c r="HZ160" s="86">
        <f t="shared" si="171"/>
        <v>3.0191883431888089E-3</v>
      </c>
      <c r="IA160" s="86">
        <f t="shared" si="171"/>
        <v>2.4931042395429846E-4</v>
      </c>
      <c r="IB160" s="86">
        <f t="shared" si="171"/>
        <v>3.4055370980632459E-2</v>
      </c>
      <c r="IC160" s="86">
        <f t="shared" si="171"/>
        <v>0.10720690232418886</v>
      </c>
      <c r="ID160" s="86">
        <f t="shared" si="171"/>
        <v>0.13424602729980523</v>
      </c>
      <c r="IE160" s="86">
        <f t="shared" si="171"/>
        <v>0.190823044491327</v>
      </c>
      <c r="IF160" s="86">
        <f t="shared" si="171"/>
        <v>0.47658162502091805</v>
      </c>
      <c r="IG160" s="86">
        <f t="shared" si="171"/>
        <v>0.51009220946430989</v>
      </c>
      <c r="II160" s="86">
        <f t="shared" si="172"/>
        <v>8.6876272728672912E-18</v>
      </c>
      <c r="IJ160" s="86">
        <f t="shared" si="172"/>
        <v>1.0605178366287581E-12</v>
      </c>
      <c r="IK160" s="86">
        <f t="shared" si="172"/>
        <v>2.8900951413547375E-15</v>
      </c>
      <c r="IL160" s="86">
        <f t="shared" si="172"/>
        <v>3.9424651826942467E-19</v>
      </c>
      <c r="IM160" s="86">
        <f t="shared" si="172"/>
        <v>5.0707447048264282E-20</v>
      </c>
      <c r="IN160" s="86">
        <f t="shared" si="172"/>
        <v>4.2407824289650723E-23</v>
      </c>
      <c r="IO160" s="86">
        <f t="shared" si="172"/>
        <v>2.8073820102463307E-16</v>
      </c>
      <c r="IP160" s="86">
        <f t="shared" si="172"/>
        <v>2.6475047863083464E-15</v>
      </c>
      <c r="IQ160" s="86">
        <f t="shared" si="172"/>
        <v>6.2718438490687415E-17</v>
      </c>
      <c r="IR160" s="86">
        <f t="shared" si="172"/>
        <v>1.9282804699227991E-15</v>
      </c>
      <c r="IS160" s="86">
        <f t="shared" si="172"/>
        <v>9.6536370792719741E-17</v>
      </c>
      <c r="IT160" s="86">
        <f t="shared" si="172"/>
        <v>3.1847304696830278E-20</v>
      </c>
      <c r="IU160" s="86">
        <f t="shared" si="172"/>
        <v>9.8724635194632098E-20</v>
      </c>
      <c r="IV160" s="86">
        <f t="shared" si="172"/>
        <v>9.5347461980164728E-13</v>
      </c>
      <c r="IW160" s="86">
        <f t="shared" si="172"/>
        <v>1.6453108692095219E-9</v>
      </c>
      <c r="IY160" s="86">
        <f t="shared" si="173"/>
        <v>0.13695823199772175</v>
      </c>
      <c r="IZ160" s="86">
        <f t="shared" si="173"/>
        <v>0.10487969844849934</v>
      </c>
      <c r="JA160" s="86">
        <f t="shared" si="173"/>
        <v>9.5058527503134427E-2</v>
      </c>
      <c r="JB160" s="86">
        <f t="shared" si="173"/>
        <v>3.2345119953197533E-2</v>
      </c>
      <c r="JC160" s="86">
        <f t="shared" si="173"/>
        <v>8.9248831009671598E-2</v>
      </c>
      <c r="JD160" s="86">
        <f t="shared" si="173"/>
        <v>9.9902709649604779E-2</v>
      </c>
      <c r="JE160" s="86">
        <f t="shared" si="173"/>
        <v>1.8811903332013723E-2</v>
      </c>
      <c r="JF160" s="86">
        <f t="shared" si="173"/>
        <v>3.0191883431914565E-3</v>
      </c>
      <c r="JG160" s="86">
        <f t="shared" si="173"/>
        <v>2.4931042395436118E-4</v>
      </c>
      <c r="JH160" s="86">
        <f t="shared" si="173"/>
        <v>3.4055370980634388E-2</v>
      </c>
      <c r="JI160" s="86">
        <f t="shared" si="173"/>
        <v>0.10720690232418896</v>
      </c>
      <c r="JJ160" s="86">
        <f t="shared" si="173"/>
        <v>0.13424602729980523</v>
      </c>
      <c r="JK160" s="86">
        <f t="shared" si="173"/>
        <v>0.190823044491327</v>
      </c>
      <c r="JL160" s="86">
        <f t="shared" si="173"/>
        <v>0.47658162502187151</v>
      </c>
      <c r="JM160" s="86">
        <f t="shared" si="173"/>
        <v>0.51009221110962077</v>
      </c>
    </row>
    <row r="161" spans="2:273" x14ac:dyDescent="0.25">
      <c r="B161" s="2">
        <v>134</v>
      </c>
      <c r="C161" s="37">
        <v>59.604999999999997</v>
      </c>
      <c r="D161" s="37">
        <v>56.094999999999999</v>
      </c>
      <c r="E161" s="37">
        <v>55.064999999999998</v>
      </c>
      <c r="F161" s="37">
        <v>57.758000000000003</v>
      </c>
      <c r="G161" s="37">
        <v>53.871000000000002</v>
      </c>
      <c r="H161" s="37">
        <v>53.628999999999998</v>
      </c>
      <c r="I161" s="37">
        <v>50.786999999999999</v>
      </c>
      <c r="J161" s="37">
        <v>52.305</v>
      </c>
      <c r="K161" s="37">
        <v>51.186</v>
      </c>
      <c r="L161" s="37">
        <v>53.902999999999999</v>
      </c>
      <c r="M161" s="37">
        <v>55.746000000000002</v>
      </c>
      <c r="N161" s="37">
        <v>57.286000000000001</v>
      </c>
      <c r="O161" s="37">
        <v>62.396999999999998</v>
      </c>
      <c r="P161" s="37">
        <v>93.418999999999997</v>
      </c>
      <c r="Q161" s="37">
        <v>151.80600000000001</v>
      </c>
      <c r="S161" s="4">
        <f t="shared" si="174"/>
        <v>59.250967662235013</v>
      </c>
      <c r="T161" s="4">
        <f t="shared" si="174"/>
        <v>56.890200002638736</v>
      </c>
      <c r="U161" s="4">
        <f t="shared" si="174"/>
        <v>55.824191638304356</v>
      </c>
      <c r="V161" s="4">
        <f t="shared" si="174"/>
        <v>58.756187552131813</v>
      </c>
      <c r="W161" s="4">
        <f t="shared" si="174"/>
        <v>52.571202894149131</v>
      </c>
      <c r="X161" s="4">
        <f t="shared" si="174"/>
        <v>52.460930319394045</v>
      </c>
      <c r="Y161" s="4">
        <f t="shared" si="174"/>
        <v>51.424104398377985</v>
      </c>
      <c r="Z161" s="4">
        <f t="shared" si="174"/>
        <v>51.975633615712724</v>
      </c>
      <c r="AA161" s="4">
        <f t="shared" si="174"/>
        <v>52.07567226989373</v>
      </c>
      <c r="AB161" s="4">
        <f t="shared" si="174"/>
        <v>54.29534877663508</v>
      </c>
      <c r="AC161" s="4">
        <f t="shared" si="174"/>
        <v>55.714421480235188</v>
      </c>
      <c r="AD161" s="4">
        <f t="shared" si="174"/>
        <v>57.173819534776676</v>
      </c>
      <c r="AE161" s="4">
        <f t="shared" si="174"/>
        <v>61.465550023612586</v>
      </c>
      <c r="AF161" s="4">
        <f t="shared" si="174"/>
        <v>92.993695214105216</v>
      </c>
      <c r="AG161" s="4">
        <f t="shared" si="174"/>
        <v>148.95286912662959</v>
      </c>
      <c r="AI161" s="4">
        <f t="shared" si="175"/>
        <v>0.35403233776498411</v>
      </c>
      <c r="AJ161" s="4">
        <f t="shared" si="175"/>
        <v>-0.79520000263873669</v>
      </c>
      <c r="AK161" s="4">
        <f t="shared" si="175"/>
        <v>-0.75919163830435821</v>
      </c>
      <c r="AL161" s="4">
        <f t="shared" si="175"/>
        <v>-0.99818755213181021</v>
      </c>
      <c r="AM161" s="4">
        <f t="shared" si="175"/>
        <v>1.299797105850871</v>
      </c>
      <c r="AN161" s="4">
        <f t="shared" si="175"/>
        <v>1.168069680605953</v>
      </c>
      <c r="AO161" s="4">
        <f t="shared" si="175"/>
        <v>-0.6371043983779856</v>
      </c>
      <c r="AP161" s="4">
        <f t="shared" si="175"/>
        <v>0.32936638428727605</v>
      </c>
      <c r="AQ161" s="4">
        <f t="shared" si="175"/>
        <v>-0.88967226989372961</v>
      </c>
      <c r="AR161" s="4">
        <f t="shared" si="175"/>
        <v>-0.39234877663508172</v>
      </c>
      <c r="AS161" s="4">
        <f t="shared" si="175"/>
        <v>3.1578519764813962E-2</v>
      </c>
      <c r="AT161" s="4">
        <f t="shared" si="175"/>
        <v>0.11218046522332514</v>
      </c>
      <c r="AU161" s="4">
        <f t="shared" si="175"/>
        <v>0.93144997638741245</v>
      </c>
      <c r="AV161" s="4">
        <f t="shared" si="175"/>
        <v>0.42530478589478093</v>
      </c>
      <c r="AW161" s="4">
        <f t="shared" si="175"/>
        <v>2.8531308733704179</v>
      </c>
      <c r="AY161" s="2">
        <f t="shared" ref="AY161:BM177" si="214">IF(OR($B161 &lt; C$230, $B161 &gt; C$233), #N/A, ((1-FG161)*DK161) + (FG161 - FW161)*EA161 + (FW161*EQ161))</f>
        <v>59.240511205672234</v>
      </c>
      <c r="AZ161" s="2">
        <f t="shared" si="214"/>
        <v>56.814134121773371</v>
      </c>
      <c r="BA161" s="2">
        <f t="shared" si="214"/>
        <v>55.69954880949151</v>
      </c>
      <c r="BB161" s="2">
        <f t="shared" si="214"/>
        <v>58.722161394950973</v>
      </c>
      <c r="BC161" s="2">
        <f t="shared" si="214"/>
        <v>52.357684895653065</v>
      </c>
      <c r="BD161" s="2">
        <f t="shared" si="214"/>
        <v>52.20537251256377</v>
      </c>
      <c r="BE161" s="2">
        <f t="shared" si="214"/>
        <v>51.395123562365292</v>
      </c>
      <c r="BF161" s="2">
        <f t="shared" si="214"/>
        <v>51.973342107862941</v>
      </c>
      <c r="BG161" s="2">
        <f t="shared" si="214"/>
        <v>52.0756211042644</v>
      </c>
      <c r="BH161" s="2">
        <f t="shared" si="214"/>
        <v>54.195464646701339</v>
      </c>
      <c r="BI161" s="2">
        <f t="shared" si="214"/>
        <v>55.15792574492815</v>
      </c>
      <c r="BJ161" s="2">
        <f t="shared" si="214"/>
        <v>56.329102754578933</v>
      </c>
      <c r="BK161" s="2">
        <f t="shared" si="214"/>
        <v>59.795011510459354</v>
      </c>
      <c r="BL161" s="2">
        <f t="shared" si="214"/>
        <v>68.985323814178614</v>
      </c>
      <c r="BM161" s="2">
        <f t="shared" si="214"/>
        <v>99.254407282649211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>
        <f t="shared" si="215"/>
        <v>50.786999999999999</v>
      </c>
      <c r="CL161" s="2">
        <f t="shared" si="215"/>
        <v>52.305</v>
      </c>
      <c r="CM161" s="2">
        <f t="shared" si="215"/>
        <v>51.186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>
        <f t="shared" si="203"/>
        <v>50.786999999999999</v>
      </c>
      <c r="DB161" s="2">
        <f t="shared" si="204"/>
        <v>52.305</v>
      </c>
      <c r="DC161" s="2">
        <f t="shared" si="205"/>
        <v>51.186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121.65804444444447</v>
      </c>
      <c r="DL161" s="2">
        <f t="shared" si="176"/>
        <v>114.6291330049261</v>
      </c>
      <c r="DM161" s="2">
        <f t="shared" si="176"/>
        <v>104.92987301587303</v>
      </c>
      <c r="DN161" s="2">
        <f t="shared" si="176"/>
        <v>107.65187684729065</v>
      </c>
      <c r="DO161" s="2">
        <f t="shared" si="176"/>
        <v>96.040956923076919</v>
      </c>
      <c r="DP161" s="2">
        <f t="shared" si="176"/>
        <v>100.3127747035573</v>
      </c>
      <c r="DQ161" s="2">
        <f t="shared" si="176"/>
        <v>8.9292292490118683</v>
      </c>
      <c r="DR161" s="2">
        <f t="shared" si="176"/>
        <v>65.744330303030324</v>
      </c>
      <c r="DS161" s="2">
        <f t="shared" si="176"/>
        <v>82.767348484848469</v>
      </c>
      <c r="DT161" s="2">
        <f t="shared" si="176"/>
        <v>86.619782608695658</v>
      </c>
      <c r="DU161" s="2">
        <f t="shared" si="176"/>
        <v>95.03946536231885</v>
      </c>
      <c r="DV161" s="2">
        <f t="shared" si="176"/>
        <v>106.55948444444445</v>
      </c>
      <c r="DW161" s="2">
        <f t="shared" si="176"/>
        <v>106.33445538461538</v>
      </c>
      <c r="DX161" s="2">
        <f t="shared" si="176"/>
        <v>122.2360158730159</v>
      </c>
      <c r="DY161" s="2">
        <f t="shared" si="176"/>
        <v>130.12193264957261</v>
      </c>
      <c r="EA161" s="2">
        <f t="shared" si="213"/>
        <v>59.2300398640418</v>
      </c>
      <c r="EB161" s="2">
        <f t="shared" si="213"/>
        <v>56.798483531695183</v>
      </c>
      <c r="EC161" s="2">
        <f t="shared" si="213"/>
        <v>55.703972236216885</v>
      </c>
      <c r="ED161" s="2">
        <f t="shared" si="213"/>
        <v>58.738803089720008</v>
      </c>
      <c r="EE161" s="2">
        <f t="shared" si="213"/>
        <v>52.328528112803205</v>
      </c>
      <c r="EF161" s="2">
        <f t="shared" si="213"/>
        <v>52.144895386138984</v>
      </c>
      <c r="EG161" s="2">
        <f t="shared" si="213"/>
        <v>51.352632720614139</v>
      </c>
      <c r="EH161" s="2">
        <f t="shared" si="213"/>
        <v>51.938889397762068</v>
      </c>
      <c r="EI161" s="2">
        <f t="shared" si="213"/>
        <v>51.822584053970324</v>
      </c>
      <c r="EJ161" s="2">
        <f t="shared" si="213"/>
        <v>54.14878557834637</v>
      </c>
      <c r="EK161" s="2">
        <f t="shared" si="212"/>
        <v>55.12839538652694</v>
      </c>
      <c r="EL161" s="2">
        <f t="shared" si="179"/>
        <v>56.297430808091889</v>
      </c>
      <c r="EM161" s="2">
        <f t="shared" si="179"/>
        <v>59.769556744079907</v>
      </c>
      <c r="EN161" s="2">
        <f t="shared" si="179"/>
        <v>69.014485835451353</v>
      </c>
      <c r="EO161" s="2">
        <f t="shared" si="179"/>
        <v>99.907191508175444</v>
      </c>
      <c r="EQ161" s="2">
        <f t="shared" si="177"/>
        <v>59.155904746050737</v>
      </c>
      <c r="ER161" s="2">
        <f t="shared" si="177"/>
        <v>56.797781331435004</v>
      </c>
      <c r="ES161" s="2">
        <f t="shared" si="177"/>
        <v>55.521684375406586</v>
      </c>
      <c r="ET161" s="2">
        <f t="shared" si="177"/>
        <v>58.43321077661097</v>
      </c>
      <c r="EU161" s="2">
        <f t="shared" si="177"/>
        <v>52.495924536341434</v>
      </c>
      <c r="EV161" s="2">
        <f t="shared" si="177"/>
        <v>52.687665153263168</v>
      </c>
      <c r="EW161" s="2">
        <f t="shared" si="177"/>
        <v>51.843394015156775</v>
      </c>
      <c r="EX161" s="2">
        <f t="shared" si="177"/>
        <v>52.175807620789527</v>
      </c>
      <c r="EY161" s="2">
        <f t="shared" si="177"/>
        <v>53.676733490761855</v>
      </c>
      <c r="EZ161" s="2">
        <f t="shared" si="177"/>
        <v>54.5132986883117</v>
      </c>
      <c r="FA161" s="2">
        <f t="shared" si="177"/>
        <v>55.317336012731133</v>
      </c>
      <c r="FB161" s="2">
        <f t="shared" si="177"/>
        <v>56.487055190384567</v>
      </c>
      <c r="FC161" s="2">
        <f t="shared" si="177"/>
        <v>59.924644773980241</v>
      </c>
      <c r="FD161" s="2">
        <f t="shared" si="177"/>
        <v>68.360748156572797</v>
      </c>
      <c r="FE161" s="2">
        <f t="shared" si="177"/>
        <v>90.135579553327716</v>
      </c>
      <c r="FG161" s="2">
        <f t="shared" si="178"/>
        <v>0.99973470115574836</v>
      </c>
      <c r="FH161" s="2">
        <f t="shared" si="178"/>
        <v>0.99972800268936546</v>
      </c>
      <c r="FI161" s="2">
        <f t="shared" si="178"/>
        <v>0.99974454353049147</v>
      </c>
      <c r="FJ161" s="2">
        <f t="shared" si="178"/>
        <v>0.99973346041554356</v>
      </c>
      <c r="FK161" s="2">
        <f t="shared" si="178"/>
        <v>0.99967935695267351</v>
      </c>
      <c r="FL161" s="2">
        <f t="shared" si="178"/>
        <v>0.99968317084488223</v>
      </c>
      <c r="FM161" s="2">
        <f t="shared" si="178"/>
        <v>0.99968351272904865</v>
      </c>
      <c r="FN161" s="2">
        <f t="shared" si="178"/>
        <v>0.99964301117101584</v>
      </c>
      <c r="FO161" s="2">
        <f t="shared" si="178"/>
        <v>0.9996282216411253</v>
      </c>
      <c r="FP161" s="2">
        <f t="shared" si="178"/>
        <v>0.99966605067449421</v>
      </c>
      <c r="FQ161" s="2">
        <f t="shared" si="178"/>
        <v>0.99969481513728131</v>
      </c>
      <c r="FR161" s="2">
        <f t="shared" si="178"/>
        <v>0.99970444885136178</v>
      </c>
      <c r="FS161" s="2">
        <f t="shared" si="178"/>
        <v>0.99971231583136033</v>
      </c>
      <c r="FT161" s="2">
        <f t="shared" si="178"/>
        <v>0.99973261034729666</v>
      </c>
      <c r="FU161" s="2">
        <f t="shared" si="178"/>
        <v>0.99971022990251512</v>
      </c>
      <c r="FW161" s="2">
        <f t="shared" ref="FW161:GK177" si="216">POWER(10,($B161-C$232)/C$229)/(1+POWER(10,($B161-C$232)/C$229))</f>
        <v>8.2157228567637061E-2</v>
      </c>
      <c r="FX161" s="2">
        <f t="shared" si="216"/>
        <v>0.11277559304407633</v>
      </c>
      <c r="FY161" s="2">
        <f t="shared" si="216"/>
        <v>9.3250869648478049E-2</v>
      </c>
      <c r="FZ161" s="2">
        <f t="shared" si="216"/>
        <v>9.7119475358900101E-2</v>
      </c>
      <c r="GA161" s="2">
        <f t="shared" si="216"/>
        <v>9.0448147875924242E-2</v>
      </c>
      <c r="GB161" s="2">
        <f t="shared" si="216"/>
        <v>8.3306294225652958E-2</v>
      </c>
      <c r="GC161" s="2">
        <f t="shared" si="216"/>
        <v>0.11393993283937329</v>
      </c>
      <c r="GD161" s="2">
        <f t="shared" si="216"/>
        <v>0.12461819754180792</v>
      </c>
      <c r="GE161" s="2">
        <f t="shared" si="216"/>
        <v>0.13026590616997707</v>
      </c>
      <c r="GF161" s="2">
        <f t="shared" si="216"/>
        <v>9.8310320859485253E-2</v>
      </c>
      <c r="GG161" s="2">
        <f t="shared" si="216"/>
        <v>9.1828339612602686E-2</v>
      </c>
      <c r="GH161" s="2">
        <f t="shared" si="216"/>
        <v>8.8685529775101732E-2</v>
      </c>
      <c r="GI161" s="2">
        <f t="shared" si="216"/>
        <v>7.7754435555147453E-2</v>
      </c>
      <c r="GJ161" s="2">
        <f t="shared" si="216"/>
        <v>6.6376635625847988E-2</v>
      </c>
      <c r="GK161" s="2">
        <f t="shared" si="216"/>
        <v>6.7700145796727978E-2</v>
      </c>
      <c r="GM161" s="86">
        <f t="shared" ref="GM161:HA177" si="217" xml:space="preserve"> _xlfn.NORM.DIST($B161, C$7, ABS(C$11), TRUE) * _xlfn.NORM.DIST(($B161 - C$7)*C$15, 0, ABS(C$11), TRUE) * 2</f>
        <v>4.0771398724189127E-77</v>
      </c>
      <c r="GN161" s="86">
        <f t="shared" si="217"/>
        <v>1.090745898781212E-113</v>
      </c>
      <c r="GO161" s="86">
        <f t="shared" si="217"/>
        <v>6.2257890258967475E-130</v>
      </c>
      <c r="GP161" s="86">
        <f t="shared" si="217"/>
        <v>3.9078856513608345E-142</v>
      </c>
      <c r="GQ161" s="86">
        <f t="shared" si="217"/>
        <v>1.0413125268393365E-144</v>
      </c>
      <c r="GR161" s="86">
        <f t="shared" si="217"/>
        <v>5.8809858247571097E-125</v>
      </c>
      <c r="GS161" s="86">
        <f t="shared" si="217"/>
        <v>4.6774416019073406E-63</v>
      </c>
      <c r="GT161" s="86">
        <f t="shared" si="217"/>
        <v>1.1727285889660702E-43</v>
      </c>
      <c r="GU161" s="86">
        <f t="shared" si="217"/>
        <v>2.936678216753379E-85</v>
      </c>
      <c r="GV161" s="86">
        <f t="shared" si="217"/>
        <v>1.1747094513754165E-79</v>
      </c>
      <c r="GW161" s="86">
        <f t="shared" si="217"/>
        <v>1.7889248238863465E-127</v>
      </c>
      <c r="GX161" s="86">
        <f t="shared" si="217"/>
        <v>3.0066779045879446E-225</v>
      </c>
      <c r="GY161" s="86">
        <f t="shared" si="217"/>
        <v>2.3247989673045352E-174</v>
      </c>
      <c r="GZ161" s="86">
        <f t="shared" si="217"/>
        <v>4.231577566475342E-202</v>
      </c>
      <c r="HA161" s="86">
        <f t="shared" si="217"/>
        <v>2.155078537331149E-219</v>
      </c>
      <c r="HC161" s="86">
        <f t="shared" si="181"/>
        <v>1.4676964110593456E-31</v>
      </c>
      <c r="HD161" s="86">
        <f t="shared" si="181"/>
        <v>1.1677190460370139E-53</v>
      </c>
      <c r="HE161" s="86">
        <f t="shared" si="181"/>
        <v>5.9427311103786189E-59</v>
      </c>
      <c r="HF161" s="86">
        <f t="shared" si="180"/>
        <v>1.5927823665305461E-57</v>
      </c>
      <c r="HG161" s="86">
        <f t="shared" si="180"/>
        <v>1.1962864830281913E-109</v>
      </c>
      <c r="HH161" s="86">
        <f t="shared" si="180"/>
        <v>1.2859368518925516E-85</v>
      </c>
      <c r="HI161" s="86">
        <f t="shared" si="180"/>
        <v>6.8795587810807641E-88</v>
      </c>
      <c r="HJ161" s="86">
        <f t="shared" si="180"/>
        <v>1.8571067379159877E-110</v>
      </c>
      <c r="HK161" s="86">
        <f t="shared" si="180"/>
        <v>1.1753023853051025E-87</v>
      </c>
      <c r="HL161" s="86">
        <f t="shared" si="161"/>
        <v>1.7005191945974291E-101</v>
      </c>
      <c r="HM161" s="86">
        <f t="shared" si="161"/>
        <v>2.0562189404115896E-143</v>
      </c>
      <c r="HN161" s="86">
        <f t="shared" si="161"/>
        <v>4.9674125670000083E-96</v>
      </c>
      <c r="HO161" s="86">
        <f t="shared" si="161"/>
        <v>6.0583990731519222E-89</v>
      </c>
      <c r="HP161" s="86">
        <f t="shared" si="161"/>
        <v>2.0936572017675912E-91</v>
      </c>
      <c r="HQ161" s="86">
        <f t="shared" si="161"/>
        <v>1.0860706095405098E-124</v>
      </c>
      <c r="HS161" s="86">
        <f t="shared" ref="HS161:IG177" si="218" xml:space="preserve"> _xlfn.NORM.DIST($B161, C$9, ABS(C$13), TRUE) * _xlfn.NORM.DIST(($B161 - C$9)*C$17, 0, ABS(C$13), TRUE) * 2</f>
        <v>6.7398099493209976E-2</v>
      </c>
      <c r="HT161" s="86">
        <f t="shared" si="218"/>
        <v>5.0005893748085187E-2</v>
      </c>
      <c r="HU161" s="86">
        <f t="shared" si="218"/>
        <v>4.4045376289015642E-2</v>
      </c>
      <c r="HV161" s="86">
        <f t="shared" si="218"/>
        <v>1.041909222178012E-2</v>
      </c>
      <c r="HW161" s="86">
        <f t="shared" si="218"/>
        <v>3.601553925117057E-2</v>
      </c>
      <c r="HX161" s="86">
        <f t="shared" si="218"/>
        <v>3.9785369287791812E-2</v>
      </c>
      <c r="HY161" s="86">
        <f t="shared" si="218"/>
        <v>5.5466466092399264E-3</v>
      </c>
      <c r="HZ161" s="86">
        <f t="shared" si="218"/>
        <v>6.5414094563339851E-4</v>
      </c>
      <c r="IA161" s="86">
        <f t="shared" si="218"/>
        <v>3.3287205315305557E-5</v>
      </c>
      <c r="IB161" s="86">
        <f t="shared" si="218"/>
        <v>1.2596421607612736E-2</v>
      </c>
      <c r="IC161" s="86">
        <f t="shared" si="218"/>
        <v>4.9130469453572752E-2</v>
      </c>
      <c r="ID161" s="86">
        <f t="shared" si="218"/>
        <v>6.0235407078010998E-2</v>
      </c>
      <c r="IE161" s="86">
        <f t="shared" si="218"/>
        <v>9.9917150491146245E-2</v>
      </c>
      <c r="IF161" s="86">
        <f t="shared" si="218"/>
        <v>0.38638086342090622</v>
      </c>
      <c r="IG161" s="86">
        <f t="shared" si="218"/>
        <v>0.44506397465745251</v>
      </c>
      <c r="II161" s="86">
        <f t="shared" ref="II161:IW177" si="219" xml:space="preserve"> _xlfn.NORM.DIST($B161, C$10, ABS(C$14), TRUE) * _xlfn.NORM.DIST(($B161 - C$10)*C$18, 0, ABS(C$14), TRUE) * 2</f>
        <v>1.2916343303550473E-16</v>
      </c>
      <c r="IJ161" s="86">
        <f t="shared" si="219"/>
        <v>9.232908102537485E-12</v>
      </c>
      <c r="IK161" s="86">
        <f t="shared" si="219"/>
        <v>3.2414871266365597E-14</v>
      </c>
      <c r="IL161" s="86">
        <f t="shared" si="219"/>
        <v>9.1648539729120085E-18</v>
      </c>
      <c r="IM161" s="86">
        <f t="shared" si="219"/>
        <v>1.2412355756162287E-18</v>
      </c>
      <c r="IN161" s="86">
        <f t="shared" si="219"/>
        <v>1.5417958352681443E-21</v>
      </c>
      <c r="IO161" s="86">
        <f t="shared" si="219"/>
        <v>4.888866140473793E-15</v>
      </c>
      <c r="IP161" s="86">
        <f t="shared" si="219"/>
        <v>4.3597841461635484E-14</v>
      </c>
      <c r="IQ161" s="86">
        <f t="shared" si="219"/>
        <v>1.5460331707872469E-15</v>
      </c>
      <c r="IR161" s="86">
        <f t="shared" si="219"/>
        <v>2.3691693381240776E-14</v>
      </c>
      <c r="IS161" s="86">
        <f t="shared" si="219"/>
        <v>1.3724595015789537E-15</v>
      </c>
      <c r="IT161" s="86">
        <f t="shared" si="219"/>
        <v>7.8450867677535572E-19</v>
      </c>
      <c r="IU161" s="86">
        <f t="shared" si="219"/>
        <v>1.8847948588661283E-18</v>
      </c>
      <c r="IV161" s="86">
        <f t="shared" si="219"/>
        <v>5.3188484382296383E-12</v>
      </c>
      <c r="IW161" s="86">
        <f t="shared" si="219"/>
        <v>5.7149601942217935E-9</v>
      </c>
      <c r="IY161" s="86">
        <f t="shared" ref="IY161:JM177" si="220">GM161+HC161+HS161+II161</f>
        <v>6.7398099493210101E-2</v>
      </c>
      <c r="IZ161" s="86">
        <f t="shared" si="220"/>
        <v>5.0005893757318093E-2</v>
      </c>
      <c r="JA161" s="86">
        <f t="shared" si="220"/>
        <v>4.4045376289048054E-2</v>
      </c>
      <c r="JB161" s="86">
        <f t="shared" si="220"/>
        <v>1.0419092221780129E-2</v>
      </c>
      <c r="JC161" s="86">
        <f t="shared" si="220"/>
        <v>3.601553925117057E-2</v>
      </c>
      <c r="JD161" s="86">
        <f t="shared" si="220"/>
        <v>3.9785369287791812E-2</v>
      </c>
      <c r="JE161" s="86">
        <f t="shared" si="220"/>
        <v>5.5466466092448149E-3</v>
      </c>
      <c r="JF161" s="86">
        <f t="shared" si="220"/>
        <v>6.5414094567699634E-4</v>
      </c>
      <c r="JG161" s="86">
        <f t="shared" si="220"/>
        <v>3.3287205316851589E-5</v>
      </c>
      <c r="JH161" s="86">
        <f t="shared" si="220"/>
        <v>1.2596421607636427E-2</v>
      </c>
      <c r="JI161" s="86">
        <f t="shared" si="220"/>
        <v>4.9130469453574126E-2</v>
      </c>
      <c r="JJ161" s="86">
        <f t="shared" si="220"/>
        <v>6.0235407078010998E-2</v>
      </c>
      <c r="JK161" s="86">
        <f t="shared" si="220"/>
        <v>9.9917150491146245E-2</v>
      </c>
      <c r="JL161" s="86">
        <f t="shared" si="220"/>
        <v>0.38638086342622507</v>
      </c>
      <c r="JM161" s="86">
        <f t="shared" si="220"/>
        <v>0.44506398037241268</v>
      </c>
    </row>
    <row r="162" spans="2:273" x14ac:dyDescent="0.25">
      <c r="B162" s="2">
        <v>135</v>
      </c>
      <c r="C162" s="37">
        <v>58</v>
      </c>
      <c r="D162" s="37">
        <v>55.348999999999997</v>
      </c>
      <c r="E162" s="37">
        <v>55.613</v>
      </c>
      <c r="F162" s="37">
        <v>58.354999999999997</v>
      </c>
      <c r="G162" s="37">
        <v>52.064999999999998</v>
      </c>
      <c r="H162" s="37">
        <v>52.451999999999998</v>
      </c>
      <c r="I162" s="37">
        <v>51.655999999999999</v>
      </c>
      <c r="J162" s="37">
        <v>52.863999999999997</v>
      </c>
      <c r="K162" s="37">
        <v>50.475000000000001</v>
      </c>
      <c r="L162" s="37">
        <v>53.064999999999998</v>
      </c>
      <c r="M162" s="37">
        <v>55.412999999999997</v>
      </c>
      <c r="N162" s="37">
        <v>55.841000000000001</v>
      </c>
      <c r="O162" s="37">
        <v>60.508000000000003</v>
      </c>
      <c r="P162" s="37">
        <v>83.983999999999995</v>
      </c>
      <c r="Q162" s="37">
        <v>135.37100000000001</v>
      </c>
      <c r="S162" s="4">
        <f t="shared" si="174"/>
        <v>59.144783746681959</v>
      </c>
      <c r="T162" s="4">
        <f t="shared" si="174"/>
        <v>56.716978089493743</v>
      </c>
      <c r="U162" s="4">
        <f t="shared" si="174"/>
        <v>55.631415099266839</v>
      </c>
      <c r="V162" s="4">
        <f t="shared" si="174"/>
        <v>58.621069187859383</v>
      </c>
      <c r="W162" s="4">
        <f t="shared" si="174"/>
        <v>52.302792494271301</v>
      </c>
      <c r="X162" s="4">
        <f t="shared" si="174"/>
        <v>52.093887331766602</v>
      </c>
      <c r="Y162" s="4">
        <f t="shared" si="174"/>
        <v>51.263034243207031</v>
      </c>
      <c r="Z162" s="4">
        <f t="shared" si="174"/>
        <v>51.823685872579347</v>
      </c>
      <c r="AA162" s="4">
        <f t="shared" si="174"/>
        <v>51.759942670258383</v>
      </c>
      <c r="AB162" s="4">
        <f t="shared" si="174"/>
        <v>54.057825643084556</v>
      </c>
      <c r="AC162" s="4">
        <f t="shared" si="174"/>
        <v>55.216645328737933</v>
      </c>
      <c r="AD162" s="4">
        <f t="shared" si="174"/>
        <v>56.434076884011546</v>
      </c>
      <c r="AE162" s="4">
        <f t="shared" si="174"/>
        <v>60.264976407287648</v>
      </c>
      <c r="AF162" s="4">
        <f t="shared" si="174"/>
        <v>84.097849850802064</v>
      </c>
      <c r="AG162" s="4">
        <f t="shared" si="174"/>
        <v>135.10187523256027</v>
      </c>
      <c r="AI162" s="4">
        <f t="shared" si="175"/>
        <v>-1.1447837466819593</v>
      </c>
      <c r="AJ162" s="4">
        <f t="shared" si="175"/>
        <v>-1.3679780894937466</v>
      </c>
      <c r="AK162" s="4">
        <f t="shared" si="175"/>
        <v>-1.8415099266839263E-2</v>
      </c>
      <c r="AL162" s="4">
        <f t="shared" si="175"/>
        <v>-0.2660691878593866</v>
      </c>
      <c r="AM162" s="4">
        <f t="shared" si="175"/>
        <v>-0.23779249427130367</v>
      </c>
      <c r="AN162" s="4">
        <f t="shared" si="175"/>
        <v>0.35811266823339594</v>
      </c>
      <c r="AO162" s="4">
        <f t="shared" si="175"/>
        <v>0.39296575679296808</v>
      </c>
      <c r="AP162" s="4">
        <f t="shared" si="175"/>
        <v>1.0403141274206504</v>
      </c>
      <c r="AQ162" s="4">
        <f t="shared" si="175"/>
        <v>-1.2849426702583813</v>
      </c>
      <c r="AR162" s="4">
        <f t="shared" si="175"/>
        <v>-0.9928256430845579</v>
      </c>
      <c r="AS162" s="4">
        <f t="shared" si="175"/>
        <v>0.19635467126206407</v>
      </c>
      <c r="AT162" s="4">
        <f t="shared" si="175"/>
        <v>-0.59307688401154479</v>
      </c>
      <c r="AU162" s="4">
        <f t="shared" si="175"/>
        <v>0.24302359271235474</v>
      </c>
      <c r="AV162" s="4">
        <f t="shared" si="175"/>
        <v>-0.11384985080206889</v>
      </c>
      <c r="AW162" s="4">
        <f t="shared" si="175"/>
        <v>0.26912476743973457</v>
      </c>
      <c r="AY162" s="2">
        <f t="shared" si="214"/>
        <v>59.14127335821788</v>
      </c>
      <c r="AZ162" s="2">
        <f t="shared" si="214"/>
        <v>56.691959076276831</v>
      </c>
      <c r="BA162" s="2">
        <f t="shared" si="214"/>
        <v>55.591905448319181</v>
      </c>
      <c r="BB162" s="2">
        <f t="shared" si="214"/>
        <v>58.614469473872319</v>
      </c>
      <c r="BC162" s="2">
        <f t="shared" si="214"/>
        <v>52.248759833690457</v>
      </c>
      <c r="BD162" s="2">
        <f t="shared" si="214"/>
        <v>52.031640442874661</v>
      </c>
      <c r="BE162" s="2">
        <f t="shared" si="214"/>
        <v>51.257939458743124</v>
      </c>
      <c r="BF162" s="2">
        <f t="shared" si="214"/>
        <v>51.823407326144228</v>
      </c>
      <c r="BG162" s="2">
        <f t="shared" si="214"/>
        <v>51.759939327630633</v>
      </c>
      <c r="BH162" s="2">
        <f t="shared" si="214"/>
        <v>54.033762684506904</v>
      </c>
      <c r="BI162" s="2">
        <f t="shared" si="214"/>
        <v>55.045862955392479</v>
      </c>
      <c r="BJ162" s="2">
        <f t="shared" si="214"/>
        <v>56.191949999245722</v>
      </c>
      <c r="BK162" s="2">
        <f t="shared" si="214"/>
        <v>59.671633480248921</v>
      </c>
      <c r="BL162" s="2">
        <f t="shared" si="214"/>
        <v>68.888518349581418</v>
      </c>
      <c r="BM162" s="2">
        <f t="shared" si="214"/>
        <v>99.405481852531892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58.354999999999997</v>
      </c>
      <c r="CI162" s="2" t="str">
        <f t="shared" si="215"/>
        <v/>
      </c>
      <c r="CJ162" s="2" t="str">
        <f t="shared" si="215"/>
        <v/>
      </c>
      <c r="CK162" s="2">
        <f t="shared" si="215"/>
        <v>51.655999999999999</v>
      </c>
      <c r="CL162" s="2">
        <f t="shared" si="215"/>
        <v>52.863999999999997</v>
      </c>
      <c r="CM162" s="2">
        <f t="shared" si="215"/>
        <v>50.475000000000001</v>
      </c>
      <c r="CN162" s="2">
        <f t="shared" si="215"/>
        <v>53.064999999999998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58.354999999999997</v>
      </c>
      <c r="CY162" s="2" t="str">
        <f t="shared" si="201"/>
        <v/>
      </c>
      <c r="CZ162" s="2" t="str">
        <f t="shared" si="202"/>
        <v/>
      </c>
      <c r="DA162" s="2">
        <f t="shared" si="203"/>
        <v>51.655999999999999</v>
      </c>
      <c r="DB162" s="2">
        <f t="shared" si="204"/>
        <v>52.863999999999997</v>
      </c>
      <c r="DC162" s="2">
        <f t="shared" si="205"/>
        <v>50.475000000000001</v>
      </c>
      <c r="DD162" s="2">
        <f t="shared" si="206"/>
        <v>53.064999999999998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122.10382461538464</v>
      </c>
      <c r="DL162" s="2">
        <f t="shared" si="176"/>
        <v>115.00435030103995</v>
      </c>
      <c r="DM162" s="2">
        <f t="shared" si="176"/>
        <v>105.22760256410257</v>
      </c>
      <c r="DN162" s="2">
        <f t="shared" si="176"/>
        <v>107.95960098522168</v>
      </c>
      <c r="DO162" s="2">
        <f t="shared" si="176"/>
        <v>96.318217692307684</v>
      </c>
      <c r="DP162" s="2">
        <f t="shared" si="176"/>
        <v>100.63853853754938</v>
      </c>
      <c r="DQ162" s="2">
        <f t="shared" si="176"/>
        <v>8.2964041501976453</v>
      </c>
      <c r="DR162" s="2">
        <f t="shared" si="176"/>
        <v>65.70947705627708</v>
      </c>
      <c r="DS162" s="2">
        <f t="shared" si="176"/>
        <v>82.910186147186124</v>
      </c>
      <c r="DT162" s="2">
        <f t="shared" si="176"/>
        <v>86.791229249011849</v>
      </c>
      <c r="DU162" s="2">
        <f t="shared" si="176"/>
        <v>95.291725797101464</v>
      </c>
      <c r="DV162" s="2">
        <f t="shared" si="176"/>
        <v>106.90177606837608</v>
      </c>
      <c r="DW162" s="2">
        <f t="shared" si="176"/>
        <v>106.6543476923077</v>
      </c>
      <c r="DX162" s="2">
        <f t="shared" si="176"/>
        <v>122.62761904761908</v>
      </c>
      <c r="DY162" s="2">
        <f t="shared" si="176"/>
        <v>130.45007863247861</v>
      </c>
      <c r="EA162" s="2">
        <f t="shared" si="213"/>
        <v>59.13304782113245</v>
      </c>
      <c r="EB162" s="2">
        <f t="shared" si="213"/>
        <v>56.677537993920978</v>
      </c>
      <c r="EC162" s="2">
        <f t="shared" si="213"/>
        <v>55.599821664246399</v>
      </c>
      <c r="ED162" s="2">
        <f t="shared" si="213"/>
        <v>58.636573150978549</v>
      </c>
      <c r="EE162" s="2">
        <f t="shared" si="213"/>
        <v>52.218595245736523</v>
      </c>
      <c r="EF162" s="2">
        <f t="shared" si="213"/>
        <v>51.965987467798243</v>
      </c>
      <c r="EG162" s="2">
        <f t="shared" si="213"/>
        <v>51.206778696097082</v>
      </c>
      <c r="EH162" s="2">
        <f t="shared" si="213"/>
        <v>51.785429686431939</v>
      </c>
      <c r="EI162" s="2">
        <f t="shared" si="213"/>
        <v>51.47540286893328</v>
      </c>
      <c r="EJ162" s="2">
        <f t="shared" si="213"/>
        <v>53.982901097372313</v>
      </c>
      <c r="EK162" s="2">
        <f t="shared" si="212"/>
        <v>55.014896331910762</v>
      </c>
      <c r="EL162" s="2">
        <f t="shared" si="179"/>
        <v>56.159274669357146</v>
      </c>
      <c r="EM162" s="2">
        <f t="shared" si="179"/>
        <v>59.645574367203849</v>
      </c>
      <c r="EN162" s="2">
        <f t="shared" si="179"/>
        <v>68.924713196447428</v>
      </c>
      <c r="EO162" s="2">
        <f t="shared" si="179"/>
        <v>100.14200973819044</v>
      </c>
      <c r="EQ162" s="2">
        <f t="shared" si="177"/>
        <v>59.05460390851237</v>
      </c>
      <c r="ER162" s="2">
        <f t="shared" si="177"/>
        <v>56.677144981933324</v>
      </c>
      <c r="ES162" s="2">
        <f t="shared" si="177"/>
        <v>55.407602344039297</v>
      </c>
      <c r="ET162" s="2">
        <f t="shared" si="177"/>
        <v>58.313412308512312</v>
      </c>
      <c r="EU162" s="2">
        <f t="shared" si="177"/>
        <v>52.394233891873448</v>
      </c>
      <c r="EV162" s="2">
        <f t="shared" si="177"/>
        <v>52.535301979020602</v>
      </c>
      <c r="EW162" s="2">
        <f t="shared" si="177"/>
        <v>51.721018175998353</v>
      </c>
      <c r="EX162" s="2">
        <f t="shared" si="177"/>
        <v>52.033131337341047</v>
      </c>
      <c r="EY162" s="2">
        <f t="shared" si="177"/>
        <v>53.416958971622208</v>
      </c>
      <c r="EZ162" s="2">
        <f t="shared" si="177"/>
        <v>54.365633126623393</v>
      </c>
      <c r="FA162" s="2">
        <f t="shared" si="177"/>
        <v>55.212845122929807</v>
      </c>
      <c r="FB162" s="2">
        <f t="shared" si="177"/>
        <v>56.356310311783574</v>
      </c>
      <c r="FC162" s="2">
        <f t="shared" si="177"/>
        <v>59.807768361631588</v>
      </c>
      <c r="FD162" s="2">
        <f t="shared" si="177"/>
        <v>68.243117159760331</v>
      </c>
      <c r="FE162" s="2">
        <f t="shared" si="177"/>
        <v>90.04658714520896</v>
      </c>
      <c r="FG162" s="2">
        <f t="shared" si="178"/>
        <v>0.99975803893017434</v>
      </c>
      <c r="FH162" s="2">
        <f t="shared" si="178"/>
        <v>0.99975192956740189</v>
      </c>
      <c r="FI162" s="2">
        <f t="shared" si="178"/>
        <v>0.99976701569394311</v>
      </c>
      <c r="FJ162" s="2">
        <f t="shared" si="178"/>
        <v>0.99975690730870403</v>
      </c>
      <c r="FK162" s="2">
        <f t="shared" si="178"/>
        <v>0.99970756181468268</v>
      </c>
      <c r="FL162" s="2">
        <f t="shared" si="178"/>
        <v>0.99971104032082603</v>
      </c>
      <c r="FM162" s="2">
        <f t="shared" si="178"/>
        <v>0.99971135214026752</v>
      </c>
      <c r="FN162" s="2">
        <f t="shared" si="178"/>
        <v>0.99967441209134766</v>
      </c>
      <c r="FO162" s="2">
        <f t="shared" si="178"/>
        <v>0.99966092301482412</v>
      </c>
      <c r="FP162" s="2">
        <f t="shared" si="178"/>
        <v>0.99969542564575442</v>
      </c>
      <c r="FQ162" s="2">
        <f t="shared" si="178"/>
        <v>0.99972166062295709</v>
      </c>
      <c r="FR162" s="2">
        <f t="shared" si="178"/>
        <v>0.99973044713905557</v>
      </c>
      <c r="FS162" s="2">
        <f t="shared" si="178"/>
        <v>0.99973762227829899</v>
      </c>
      <c r="FT162" s="2">
        <f t="shared" si="178"/>
        <v>0.99975613200082514</v>
      </c>
      <c r="FU162" s="2">
        <f t="shared" si="178"/>
        <v>0.99973571979191844</v>
      </c>
      <c r="FW162" s="2">
        <f t="shared" si="216"/>
        <v>8.9375187969198633E-2</v>
      </c>
      <c r="FX162" s="2">
        <f t="shared" si="216"/>
        <v>0.12232503525510108</v>
      </c>
      <c r="FY162" s="2">
        <f t="shared" si="216"/>
        <v>0.10133585947721242</v>
      </c>
      <c r="FZ162" s="2">
        <f t="shared" si="216"/>
        <v>0.10550085346088468</v>
      </c>
      <c r="GA162" s="2">
        <f t="shared" si="216"/>
        <v>9.8316485422074495E-2</v>
      </c>
      <c r="GB162" s="2">
        <f t="shared" si="216"/>
        <v>9.0615238708663032E-2</v>
      </c>
      <c r="GC162" s="2">
        <f t="shared" si="216"/>
        <v>0.12357423516225527</v>
      </c>
      <c r="GD162" s="2">
        <f t="shared" si="216"/>
        <v>0.13501782538154772</v>
      </c>
      <c r="GE162" s="2">
        <f t="shared" si="216"/>
        <v>0.14106089789236639</v>
      </c>
      <c r="GF162" s="2">
        <f t="shared" si="216"/>
        <v>0.10678231412695176</v>
      </c>
      <c r="GG162" s="2">
        <f t="shared" si="216"/>
        <v>9.9803569182763729E-2</v>
      </c>
      <c r="GH162" s="2">
        <f t="shared" si="216"/>
        <v>9.6416786481083844E-2</v>
      </c>
      <c r="GI162" s="2">
        <f t="shared" si="216"/>
        <v>8.4621247836597246E-2</v>
      </c>
      <c r="GJ162" s="2">
        <f t="shared" si="216"/>
        <v>7.2317420308651972E-2</v>
      </c>
      <c r="GK162" s="2">
        <f t="shared" si="216"/>
        <v>7.3750028941839726E-2</v>
      </c>
      <c r="GM162" s="86">
        <f t="shared" si="217"/>
        <v>2.8818381358814945E-79</v>
      </c>
      <c r="GN162" s="86">
        <f t="shared" si="217"/>
        <v>6.1124600071238267E-117</v>
      </c>
      <c r="GO162" s="86">
        <f t="shared" si="217"/>
        <v>1.2543539844223548E-133</v>
      </c>
      <c r="GP162" s="86">
        <f t="shared" si="217"/>
        <v>3.1998935326195551E-146</v>
      </c>
      <c r="GQ162" s="86">
        <f t="shared" si="217"/>
        <v>7.3578961447385924E-149</v>
      </c>
      <c r="GR162" s="86">
        <f t="shared" si="217"/>
        <v>1.7418242297717234E-128</v>
      </c>
      <c r="GS162" s="86">
        <f t="shared" si="217"/>
        <v>8.3816021513704635E-65</v>
      </c>
      <c r="GT162" s="86">
        <f t="shared" si="217"/>
        <v>7.593011346324517E-45</v>
      </c>
      <c r="GU162" s="86">
        <f t="shared" si="217"/>
        <v>1.2251789069314643E-87</v>
      </c>
      <c r="GV162" s="86">
        <f t="shared" si="217"/>
        <v>6.9582007040152506E-82</v>
      </c>
      <c r="GW162" s="86">
        <f t="shared" si="217"/>
        <v>4.4370087659613569E-131</v>
      </c>
      <c r="GX162" s="86">
        <f t="shared" si="217"/>
        <v>1.0702792304204526E-231</v>
      </c>
      <c r="GY162" s="86">
        <f t="shared" si="217"/>
        <v>2.5627667033650367E-179</v>
      </c>
      <c r="GZ162" s="86">
        <f t="shared" si="217"/>
        <v>7.5451502264430589E-208</v>
      </c>
      <c r="HA162" s="86">
        <f t="shared" si="217"/>
        <v>1.2469736099007435E-225</v>
      </c>
      <c r="HC162" s="86">
        <f t="shared" si="181"/>
        <v>6.5609310120455861E-33</v>
      </c>
      <c r="HD162" s="86">
        <f t="shared" si="181"/>
        <v>4.8009457054292866E-56</v>
      </c>
      <c r="HE162" s="86">
        <f t="shared" si="181"/>
        <v>1.5325254810259195E-61</v>
      </c>
      <c r="HF162" s="86">
        <f t="shared" si="180"/>
        <v>4.9825763295417074E-60</v>
      </c>
      <c r="HG162" s="86">
        <f t="shared" si="180"/>
        <v>1.6973062608503006E-114</v>
      </c>
      <c r="HH162" s="86">
        <f t="shared" si="180"/>
        <v>2.5157416509605295E-89</v>
      </c>
      <c r="HI162" s="86">
        <f t="shared" si="180"/>
        <v>1.2200309947553129E-91</v>
      </c>
      <c r="HJ162" s="86">
        <f t="shared" si="180"/>
        <v>3.8753176109829106E-115</v>
      </c>
      <c r="HK162" s="86">
        <f t="shared" si="180"/>
        <v>2.6028865577283207E-91</v>
      </c>
      <c r="HL162" s="86">
        <f t="shared" si="161"/>
        <v>7.1037872413964501E-106</v>
      </c>
      <c r="HM162" s="86">
        <f t="shared" si="161"/>
        <v>1.0395910024579709E-149</v>
      </c>
      <c r="HN162" s="86">
        <f t="shared" si="161"/>
        <v>3.0992660657123507E-100</v>
      </c>
      <c r="HO162" s="86">
        <f t="shared" si="161"/>
        <v>6.1930214527370176E-93</v>
      </c>
      <c r="HP162" s="86">
        <f t="shared" si="161"/>
        <v>1.6112335146498596E-95</v>
      </c>
      <c r="HQ162" s="86">
        <f t="shared" si="161"/>
        <v>3.0311201102743564E-130</v>
      </c>
      <c r="HS162" s="86">
        <f t="shared" si="218"/>
        <v>2.8406916717821716E-2</v>
      </c>
      <c r="HT162" s="86">
        <f t="shared" si="218"/>
        <v>2.0626793776333783E-2</v>
      </c>
      <c r="HU162" s="86">
        <f t="shared" si="218"/>
        <v>1.7602581017763234E-2</v>
      </c>
      <c r="HV162" s="86">
        <f t="shared" si="218"/>
        <v>2.7487594432342201E-3</v>
      </c>
      <c r="HW162" s="86">
        <f t="shared" si="218"/>
        <v>1.1968616670073443E-2</v>
      </c>
      <c r="HX162" s="86">
        <f t="shared" si="218"/>
        <v>1.284033742796899E-2</v>
      </c>
      <c r="HY162" s="86">
        <f t="shared" si="218"/>
        <v>1.343266804550538E-3</v>
      </c>
      <c r="HZ162" s="86">
        <f t="shared" si="218"/>
        <v>1.1568425289302683E-4</v>
      </c>
      <c r="IA162" s="86">
        <f t="shared" si="218"/>
        <v>3.5019643899785221E-6</v>
      </c>
      <c r="IB162" s="86">
        <f t="shared" si="218"/>
        <v>3.9723495079260866E-3</v>
      </c>
      <c r="IC162" s="86">
        <f t="shared" si="218"/>
        <v>1.9163868398597322E-2</v>
      </c>
      <c r="ID162" s="86">
        <f t="shared" si="218"/>
        <v>2.2324903067718418E-2</v>
      </c>
      <c r="IE162" s="86">
        <f t="shared" si="218"/>
        <v>4.4417969821171813E-2</v>
      </c>
      <c r="IF162" s="86">
        <f t="shared" si="218"/>
        <v>0.28457876754959555</v>
      </c>
      <c r="IG162" s="86">
        <f t="shared" si="218"/>
        <v>0.36231204837793779</v>
      </c>
      <c r="II162" s="86">
        <f t="shared" si="219"/>
        <v>1.7404249618578217E-15</v>
      </c>
      <c r="IJ162" s="86">
        <f t="shared" si="219"/>
        <v>7.3396604261004671E-11</v>
      </c>
      <c r="IK162" s="86">
        <f t="shared" si="219"/>
        <v>3.3129864473557645E-13</v>
      </c>
      <c r="IL162" s="86">
        <f t="shared" si="219"/>
        <v>1.8817610394903276E-16</v>
      </c>
      <c r="IM162" s="86">
        <f t="shared" si="219"/>
        <v>2.6890369778265136E-17</v>
      </c>
      <c r="IN162" s="86">
        <f t="shared" si="219"/>
        <v>4.9091926863759242E-20</v>
      </c>
      <c r="IO162" s="86">
        <f t="shared" si="219"/>
        <v>7.5375533128044525E-14</v>
      </c>
      <c r="IP162" s="86">
        <f t="shared" si="219"/>
        <v>6.3345350928561542E-13</v>
      </c>
      <c r="IQ162" s="86">
        <f t="shared" si="219"/>
        <v>3.288568057620511E-14</v>
      </c>
      <c r="IR162" s="86">
        <f t="shared" si="219"/>
        <v>2.6366176987568469E-13</v>
      </c>
      <c r="IS162" s="86">
        <f t="shared" si="219"/>
        <v>1.7627247195696691E-14</v>
      </c>
      <c r="IT162" s="86">
        <f t="shared" si="219"/>
        <v>1.7117799199974168E-17</v>
      </c>
      <c r="IU162" s="86">
        <f t="shared" si="219"/>
        <v>3.2389428609600248E-17</v>
      </c>
      <c r="IV162" s="86">
        <f t="shared" si="219"/>
        <v>2.8035654508853979E-11</v>
      </c>
      <c r="IW162" s="86">
        <f t="shared" si="219"/>
        <v>1.9056302294709502E-8</v>
      </c>
      <c r="IY162" s="86">
        <f t="shared" si="220"/>
        <v>2.8406916717823458E-2</v>
      </c>
      <c r="IZ162" s="86">
        <f t="shared" si="220"/>
        <v>2.0626793849730388E-2</v>
      </c>
      <c r="JA162" s="86">
        <f t="shared" si="220"/>
        <v>1.7602581018094532E-2</v>
      </c>
      <c r="JB162" s="86">
        <f t="shared" si="220"/>
        <v>2.7487594432344083E-3</v>
      </c>
      <c r="JC162" s="86">
        <f t="shared" si="220"/>
        <v>1.196861667007347E-2</v>
      </c>
      <c r="JD162" s="86">
        <f t="shared" si="220"/>
        <v>1.284033742796899E-2</v>
      </c>
      <c r="JE162" s="86">
        <f t="shared" si="220"/>
        <v>1.3432668046259135E-3</v>
      </c>
      <c r="JF162" s="86">
        <f t="shared" si="220"/>
        <v>1.1568425352648034E-4</v>
      </c>
      <c r="JG162" s="86">
        <f t="shared" si="220"/>
        <v>3.5019644228642027E-6</v>
      </c>
      <c r="JH162" s="86">
        <f t="shared" si="220"/>
        <v>3.9723495081897481E-3</v>
      </c>
      <c r="JI162" s="86">
        <f t="shared" si="220"/>
        <v>1.9163868398614951E-2</v>
      </c>
      <c r="JJ162" s="86">
        <f t="shared" si="220"/>
        <v>2.2324903067718435E-2</v>
      </c>
      <c r="JK162" s="86">
        <f t="shared" si="220"/>
        <v>4.4417969821171847E-2</v>
      </c>
      <c r="JL162" s="86">
        <f t="shared" si="220"/>
        <v>0.28457876757763118</v>
      </c>
      <c r="JM162" s="86">
        <f t="shared" si="220"/>
        <v>0.3623120674342401</v>
      </c>
    </row>
    <row r="163" spans="2:273" x14ac:dyDescent="0.25">
      <c r="B163" s="2">
        <v>136</v>
      </c>
      <c r="C163" s="37">
        <v>58.920999999999999</v>
      </c>
      <c r="D163" s="37">
        <v>56.158999999999999</v>
      </c>
      <c r="E163" s="37">
        <v>55.097000000000001</v>
      </c>
      <c r="F163" s="37">
        <v>58.21</v>
      </c>
      <c r="G163" s="37">
        <v>51.484000000000002</v>
      </c>
      <c r="H163" s="37">
        <v>52.21</v>
      </c>
      <c r="I163" s="37">
        <v>50.524999999999999</v>
      </c>
      <c r="J163" s="37">
        <v>51.051000000000002</v>
      </c>
      <c r="K163" s="37">
        <v>50.627000000000002</v>
      </c>
      <c r="L163" s="37">
        <v>53.645000000000003</v>
      </c>
      <c r="M163" s="37">
        <v>54.206000000000003</v>
      </c>
      <c r="N163" s="37">
        <v>55.524000000000001</v>
      </c>
      <c r="O163" s="37">
        <v>60.253999999999998</v>
      </c>
      <c r="P163" s="37">
        <v>75.935000000000002</v>
      </c>
      <c r="Q163" s="37">
        <v>120.613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59.043016924087119</v>
      </c>
      <c r="T163" s="4">
        <f t="shared" si="221"/>
        <v>56.576851452555978</v>
      </c>
      <c r="U163" s="4">
        <f t="shared" si="221"/>
        <v>55.494614457041578</v>
      </c>
      <c r="V163" s="4">
        <f t="shared" si="221"/>
        <v>58.50736539802832</v>
      </c>
      <c r="W163" s="4">
        <f t="shared" si="221"/>
        <v>52.151081759009166</v>
      </c>
      <c r="X163" s="4">
        <f t="shared" si="221"/>
        <v>51.870611854304315</v>
      </c>
      <c r="Y163" s="4">
        <f t="shared" si="221"/>
        <v>51.122211939413134</v>
      </c>
      <c r="Z163" s="4">
        <f t="shared" si="221"/>
        <v>51.673941669129348</v>
      </c>
      <c r="AA163" s="4">
        <f t="shared" si="221"/>
        <v>51.447701174985426</v>
      </c>
      <c r="AB163" s="4">
        <f t="shared" si="221"/>
        <v>53.877505803471216</v>
      </c>
      <c r="AC163" s="4">
        <f t="shared" si="221"/>
        <v>54.977649792100252</v>
      </c>
      <c r="AD163" s="4">
        <f t="shared" si="221"/>
        <v>56.110757072573087</v>
      </c>
      <c r="AE163" s="4">
        <f t="shared" si="221"/>
        <v>59.722979665451014</v>
      </c>
      <c r="AF163" s="4">
        <f t="shared" si="221"/>
        <v>77.398322058914829</v>
      </c>
      <c r="AG163" s="4">
        <f t="shared" si="221"/>
        <v>123.17786390810328</v>
      </c>
      <c r="AI163" s="4">
        <f t="shared" ref="AI163:AW179" si="222">IF(OR($B163 &lt; C$230, $B163 &gt; C$233), 0, C163-S163)</f>
        <v>-0.12201692408712006</v>
      </c>
      <c r="AJ163" s="4">
        <f t="shared" si="222"/>
        <v>-0.41785145255597911</v>
      </c>
      <c r="AK163" s="4">
        <f t="shared" si="222"/>
        <v>-0.39761445704157694</v>
      </c>
      <c r="AL163" s="4">
        <f t="shared" si="222"/>
        <v>-0.29736539802831885</v>
      </c>
      <c r="AM163" s="4">
        <f t="shared" si="222"/>
        <v>-0.66708175900916444</v>
      </c>
      <c r="AN163" s="4">
        <f t="shared" si="222"/>
        <v>0.33938814569568621</v>
      </c>
      <c r="AO163" s="4">
        <f t="shared" si="222"/>
        <v>-0.59721193941313544</v>
      </c>
      <c r="AP163" s="4">
        <f t="shared" si="222"/>
        <v>-0.62294166912934656</v>
      </c>
      <c r="AQ163" s="4">
        <f t="shared" si="222"/>
        <v>-0.82070117498542317</v>
      </c>
      <c r="AR163" s="4">
        <f t="shared" si="222"/>
        <v>-0.23250580347121286</v>
      </c>
      <c r="AS163" s="4">
        <f t="shared" si="222"/>
        <v>-0.77164979210024853</v>
      </c>
      <c r="AT163" s="4">
        <f t="shared" si="222"/>
        <v>-0.58675707257308574</v>
      </c>
      <c r="AU163" s="4">
        <f t="shared" si="222"/>
        <v>0.5310203345489839</v>
      </c>
      <c r="AV163" s="4">
        <f t="shared" si="222"/>
        <v>-1.4633220589148266</v>
      </c>
      <c r="AW163" s="4">
        <f t="shared" si="222"/>
        <v>-2.5648639081032769</v>
      </c>
      <c r="AY163" s="2">
        <f t="shared" si="214"/>
        <v>59.042031416528211</v>
      </c>
      <c r="AZ163" s="2">
        <f t="shared" si="214"/>
        <v>56.569889916639596</v>
      </c>
      <c r="BA163" s="2">
        <f t="shared" si="214"/>
        <v>55.484057805729584</v>
      </c>
      <c r="BB163" s="2">
        <f t="shared" si="214"/>
        <v>58.506351191607962</v>
      </c>
      <c r="BC163" s="2">
        <f t="shared" si="214"/>
        <v>52.140164064457437</v>
      </c>
      <c r="BD163" s="2">
        <f t="shared" si="214"/>
        <v>51.85872984059931</v>
      </c>
      <c r="BE163" s="2">
        <f t="shared" si="214"/>
        <v>51.12150046339044</v>
      </c>
      <c r="BF163" s="2">
        <f t="shared" si="214"/>
        <v>51.673915038102699</v>
      </c>
      <c r="BG163" s="2">
        <f t="shared" si="214"/>
        <v>51.447701010706666</v>
      </c>
      <c r="BH163" s="2">
        <f t="shared" si="214"/>
        <v>53.872690330550256</v>
      </c>
      <c r="BI163" s="2">
        <f t="shared" si="214"/>
        <v>54.934146402570121</v>
      </c>
      <c r="BJ163" s="2">
        <f t="shared" si="214"/>
        <v>56.055125930134579</v>
      </c>
      <c r="BK163" s="2">
        <f t="shared" si="214"/>
        <v>59.548528608267041</v>
      </c>
      <c r="BL163" s="2">
        <f t="shared" si="214"/>
        <v>68.791125923039019</v>
      </c>
      <c r="BM163" s="2">
        <f t="shared" si="214"/>
        <v>99.547553917977567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56.158999999999999</v>
      </c>
      <c r="CG163" s="2">
        <f t="shared" si="215"/>
        <v>55.097000000000001</v>
      </c>
      <c r="CH163" s="2">
        <f t="shared" si="215"/>
        <v>58.21</v>
      </c>
      <c r="CI163" s="2">
        <f t="shared" si="215"/>
        <v>51.484000000000002</v>
      </c>
      <c r="CJ163" s="2">
        <f t="shared" si="215"/>
        <v>52.21</v>
      </c>
      <c r="CK163" s="2">
        <f t="shared" si="215"/>
        <v>50.524999999999999</v>
      </c>
      <c r="CL163" s="2">
        <f t="shared" si="215"/>
        <v>51.051000000000002</v>
      </c>
      <c r="CM163" s="2">
        <f t="shared" si="215"/>
        <v>50.627000000000002</v>
      </c>
      <c r="CN163" s="2">
        <f t="shared" si="215"/>
        <v>53.645000000000003</v>
      </c>
      <c r="CO163" s="2">
        <f t="shared" si="215"/>
        <v>54.206000000000003</v>
      </c>
      <c r="CP163" s="2">
        <f t="shared" si="215"/>
        <v>55.524000000000001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56.158999999999999</v>
      </c>
      <c r="CW163" s="2">
        <f t="shared" si="199"/>
        <v>55.097000000000001</v>
      </c>
      <c r="CX163" s="2">
        <f t="shared" si="200"/>
        <v>58.21</v>
      </c>
      <c r="CY163" s="2">
        <f t="shared" si="201"/>
        <v>51.484000000000002</v>
      </c>
      <c r="CZ163" s="2">
        <f t="shared" si="202"/>
        <v>52.21</v>
      </c>
      <c r="DA163" s="2">
        <f t="shared" si="203"/>
        <v>50.524999999999999</v>
      </c>
      <c r="DB163" s="2">
        <f t="shared" si="204"/>
        <v>51.051000000000002</v>
      </c>
      <c r="DC163" s="2">
        <f t="shared" si="205"/>
        <v>50.627000000000002</v>
      </c>
      <c r="DD163" s="2">
        <f t="shared" si="206"/>
        <v>53.645000000000003</v>
      </c>
      <c r="DE163" s="2">
        <f t="shared" si="207"/>
        <v>54.206000000000003</v>
      </c>
      <c r="DF163" s="2">
        <f t="shared" si="208"/>
        <v>55.524000000000001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122.54960478632481</v>
      </c>
      <c r="DL163" s="2">
        <f t="shared" si="223"/>
        <v>115.37956759715381</v>
      </c>
      <c r="DM163" s="2">
        <f t="shared" si="223"/>
        <v>105.52533211233212</v>
      </c>
      <c r="DN163" s="2">
        <f t="shared" si="223"/>
        <v>108.26732512315272</v>
      </c>
      <c r="DO163" s="2">
        <f t="shared" si="223"/>
        <v>96.595478461538448</v>
      </c>
      <c r="DP163" s="2">
        <f t="shared" si="223"/>
        <v>100.96430237154148</v>
      </c>
      <c r="DQ163" s="2">
        <f t="shared" si="223"/>
        <v>7.6635790513834223</v>
      </c>
      <c r="DR163" s="2">
        <f t="shared" si="223"/>
        <v>65.674623809523837</v>
      </c>
      <c r="DS163" s="2">
        <f t="shared" si="223"/>
        <v>83.053023809523793</v>
      </c>
      <c r="DT163" s="2">
        <f t="shared" si="223"/>
        <v>86.962675889328068</v>
      </c>
      <c r="DU163" s="2">
        <f t="shared" si="223"/>
        <v>95.543986231884062</v>
      </c>
      <c r="DV163" s="2">
        <f t="shared" si="223"/>
        <v>107.24406769230769</v>
      </c>
      <c r="DW163" s="2">
        <f t="shared" si="223"/>
        <v>106.97424000000001</v>
      </c>
      <c r="DX163" s="2">
        <f t="shared" si="223"/>
        <v>123.01922222222224</v>
      </c>
      <c r="DY163" s="2">
        <f t="shared" si="223"/>
        <v>130.7782246153846</v>
      </c>
      <c r="EA163" s="2">
        <f t="shared" si="213"/>
        <v>59.036055778223101</v>
      </c>
      <c r="EB163" s="2">
        <f t="shared" si="213"/>
        <v>56.556592456146788</v>
      </c>
      <c r="EC163" s="2">
        <f t="shared" si="213"/>
        <v>55.495671092275913</v>
      </c>
      <c r="ED163" s="2">
        <f t="shared" si="213"/>
        <v>58.53434321223709</v>
      </c>
      <c r="EE163" s="2">
        <f t="shared" si="213"/>
        <v>52.108662378669848</v>
      </c>
      <c r="EF163" s="2">
        <f t="shared" si="213"/>
        <v>51.787079549457502</v>
      </c>
      <c r="EG163" s="2">
        <f t="shared" si="213"/>
        <v>51.060924671580025</v>
      </c>
      <c r="EH163" s="2">
        <f t="shared" si="213"/>
        <v>51.631969975101818</v>
      </c>
      <c r="EI163" s="2">
        <f t="shared" si="213"/>
        <v>51.128221683896243</v>
      </c>
      <c r="EJ163" s="2">
        <f t="shared" si="213"/>
        <v>53.817016616398256</v>
      </c>
      <c r="EK163" s="2">
        <f t="shared" si="212"/>
        <v>54.901397277294592</v>
      </c>
      <c r="EL163" s="2">
        <f t="shared" si="179"/>
        <v>56.021118530622402</v>
      </c>
      <c r="EM163" s="2">
        <f t="shared" si="179"/>
        <v>59.521591990327792</v>
      </c>
      <c r="EN163" s="2">
        <f t="shared" si="179"/>
        <v>68.834940557443517</v>
      </c>
      <c r="EO163" s="2">
        <f t="shared" si="179"/>
        <v>100.37682796820542</v>
      </c>
      <c r="EQ163" s="2">
        <f t="shared" ref="EQ163:FE179" si="224">CU$228*$B163+CU$229</f>
        <v>58.953303070974002</v>
      </c>
      <c r="ER163" s="2">
        <f t="shared" si="224"/>
        <v>56.55650863243163</v>
      </c>
      <c r="ES163" s="2">
        <f t="shared" si="224"/>
        <v>55.293520312672008</v>
      </c>
      <c r="ET163" s="2">
        <f t="shared" si="224"/>
        <v>58.193613840413661</v>
      </c>
      <c r="EU163" s="2">
        <f t="shared" si="224"/>
        <v>52.292543247405462</v>
      </c>
      <c r="EV163" s="2">
        <f t="shared" si="224"/>
        <v>52.38293880477805</v>
      </c>
      <c r="EW163" s="2">
        <f t="shared" si="224"/>
        <v>51.59864233683993</v>
      </c>
      <c r="EX163" s="2">
        <f t="shared" si="224"/>
        <v>51.890455053892566</v>
      </c>
      <c r="EY163" s="2">
        <f t="shared" si="224"/>
        <v>53.157184452482561</v>
      </c>
      <c r="EZ163" s="2">
        <f t="shared" si="224"/>
        <v>54.21796756493508</v>
      </c>
      <c r="FA163" s="2">
        <f t="shared" si="224"/>
        <v>55.108354233128473</v>
      </c>
      <c r="FB163" s="2">
        <f t="shared" si="224"/>
        <v>56.225565433182581</v>
      </c>
      <c r="FC163" s="2">
        <f t="shared" si="224"/>
        <v>59.690891949282936</v>
      </c>
      <c r="FD163" s="2">
        <f t="shared" si="224"/>
        <v>68.12548616294788</v>
      </c>
      <c r="FE163" s="2">
        <f t="shared" si="224"/>
        <v>89.957594737090204</v>
      </c>
      <c r="FG163" s="2">
        <f t="shared" ref="FG163:FU179" si="225">POWER(10,($B163-C$231)/C$229)/(1+POWER(10,($B163-C$231)/C$229))</f>
        <v>0.9997793241834394</v>
      </c>
      <c r="FH163" s="2">
        <f t="shared" si="225"/>
        <v>0.99977375213811948</v>
      </c>
      <c r="FI163" s="2">
        <f t="shared" si="225"/>
        <v>0.99978751143144073</v>
      </c>
      <c r="FJ163" s="2">
        <f t="shared" si="225"/>
        <v>0.99977829208834368</v>
      </c>
      <c r="FK163" s="2">
        <f t="shared" si="225"/>
        <v>0.99973328634223579</v>
      </c>
      <c r="FL163" s="2">
        <f t="shared" si="225"/>
        <v>0.99973645893984087</v>
      </c>
      <c r="FM163" s="2">
        <f t="shared" si="225"/>
        <v>0.99973674333700524</v>
      </c>
      <c r="FN163" s="2">
        <f t="shared" si="225"/>
        <v>0.99970305179111218</v>
      </c>
      <c r="FO163" s="2">
        <f t="shared" si="225"/>
        <v>0.99969074888760578</v>
      </c>
      <c r="FP163" s="2">
        <f t="shared" si="225"/>
        <v>0.99972221744317624</v>
      </c>
      <c r="FQ163" s="2">
        <f t="shared" si="225"/>
        <v>0.9997461452539993</v>
      </c>
      <c r="FR163" s="2">
        <f t="shared" si="225"/>
        <v>0.99975415903824971</v>
      </c>
      <c r="FS163" s="2">
        <f t="shared" si="225"/>
        <v>0.99976070314930143</v>
      </c>
      <c r="FT163" s="2">
        <f t="shared" si="225"/>
        <v>0.99977758496885649</v>
      </c>
      <c r="FU163" s="2">
        <f t="shared" si="225"/>
        <v>0.99975896798069352</v>
      </c>
      <c r="FW163" s="2">
        <f t="shared" si="216"/>
        <v>9.7160156473310236E-2</v>
      </c>
      <c r="FX163" s="2">
        <f t="shared" si="216"/>
        <v>0.13256227397729048</v>
      </c>
      <c r="FY163" s="2">
        <f t="shared" si="216"/>
        <v>0.11003676387283565</v>
      </c>
      <c r="FZ163" s="2">
        <f t="shared" si="216"/>
        <v>0.11451380308141833</v>
      </c>
      <c r="GA163" s="2">
        <f t="shared" si="216"/>
        <v>0.10678894701153382</v>
      </c>
      <c r="GB163" s="2">
        <f t="shared" si="216"/>
        <v>9.8496537864505199E-2</v>
      </c>
      <c r="GC163" s="2">
        <f t="shared" si="216"/>
        <v>0.1339000684800169</v>
      </c>
      <c r="GD163" s="2">
        <f t="shared" si="216"/>
        <v>0.14614043593323653</v>
      </c>
      <c r="GE163" s="2">
        <f t="shared" si="216"/>
        <v>0.15259350789163265</v>
      </c>
      <c r="GF163" s="2">
        <f t="shared" si="216"/>
        <v>0.11589055554332341</v>
      </c>
      <c r="GG163" s="2">
        <f t="shared" si="216"/>
        <v>0.1083887762519038</v>
      </c>
      <c r="GH163" s="2">
        <f t="shared" si="216"/>
        <v>0.10474455791903828</v>
      </c>
      <c r="GI163" s="2">
        <f t="shared" si="216"/>
        <v>9.2033978090653237E-2</v>
      </c>
      <c r="GJ163" s="2">
        <f t="shared" si="216"/>
        <v>7.8745065971680336E-2</v>
      </c>
      <c r="GK163" s="2">
        <f t="shared" si="216"/>
        <v>8.0293985334073989E-2</v>
      </c>
      <c r="GM163" s="86">
        <f t="shared" si="217"/>
        <v>1.9003966027711959E-81</v>
      </c>
      <c r="GN163" s="86">
        <f t="shared" si="217"/>
        <v>3.077835141111148E-120</v>
      </c>
      <c r="GO163" s="86">
        <f t="shared" si="217"/>
        <v>2.2397297217630966E-137</v>
      </c>
      <c r="GP163" s="86">
        <f t="shared" si="217"/>
        <v>2.2896038942265453E-150</v>
      </c>
      <c r="GQ163" s="86">
        <f t="shared" si="217"/>
        <v>4.5351426102382414E-153</v>
      </c>
      <c r="GR163" s="86">
        <f t="shared" si="217"/>
        <v>4.6006709303991109E-132</v>
      </c>
      <c r="GS163" s="86">
        <f t="shared" si="217"/>
        <v>1.4198593911893345E-66</v>
      </c>
      <c r="GT163" s="86">
        <f t="shared" si="217"/>
        <v>4.7333371993184786E-46</v>
      </c>
      <c r="GU163" s="86">
        <f t="shared" si="217"/>
        <v>4.7339123393953836E-90</v>
      </c>
      <c r="GV163" s="86">
        <f t="shared" si="217"/>
        <v>3.8351556390531753E-84</v>
      </c>
      <c r="GW163" s="86">
        <f t="shared" si="217"/>
        <v>9.7879642481420976E-135</v>
      </c>
      <c r="GX163" s="86">
        <f t="shared" si="217"/>
        <v>3.0847564177563776E-238</v>
      </c>
      <c r="GY163" s="86">
        <f t="shared" si="217"/>
        <v>2.4037439417560992E-184</v>
      </c>
      <c r="GZ163" s="86">
        <f t="shared" si="217"/>
        <v>1.1157127541026446E-213</v>
      </c>
      <c r="HA163" s="86">
        <f t="shared" si="217"/>
        <v>5.8905133284671487E-232</v>
      </c>
      <c r="HC163" s="86">
        <f t="shared" si="181"/>
        <v>2.7408448919597072E-34</v>
      </c>
      <c r="HD163" s="86">
        <f t="shared" si="181"/>
        <v>1.7461320450706597E-58</v>
      </c>
      <c r="HE163" s="86">
        <f t="shared" si="181"/>
        <v>3.4664948108716673E-64</v>
      </c>
      <c r="HF163" s="86">
        <f t="shared" si="180"/>
        <v>1.3743022162026805E-62</v>
      </c>
      <c r="HG163" s="86">
        <f t="shared" si="180"/>
        <v>1.8852038217317537E-119</v>
      </c>
      <c r="HH163" s="86">
        <f t="shared" si="180"/>
        <v>4.0938754939954361E-93</v>
      </c>
      <c r="HI163" s="86">
        <f t="shared" si="180"/>
        <v>1.8008365306445106E-95</v>
      </c>
      <c r="HJ163" s="86">
        <f t="shared" si="180"/>
        <v>6.4464229741121759E-120</v>
      </c>
      <c r="HK163" s="86">
        <f t="shared" si="180"/>
        <v>4.8401811494013566E-95</v>
      </c>
      <c r="HL163" s="86">
        <f t="shared" si="161"/>
        <v>2.3907887231397812E-110</v>
      </c>
      <c r="HM163" s="86">
        <f t="shared" si="161"/>
        <v>3.8363124156775148E-156</v>
      </c>
      <c r="HN163" s="86">
        <f t="shared" si="161"/>
        <v>1.5663451462686655E-104</v>
      </c>
      <c r="HO163" s="86">
        <f t="shared" si="161"/>
        <v>5.1573747866849411E-97</v>
      </c>
      <c r="HP163" s="86">
        <f t="shared" si="161"/>
        <v>1.0032201984837435E-99</v>
      </c>
      <c r="HQ163" s="86">
        <f t="shared" si="161"/>
        <v>6.3800318519510583E-136</v>
      </c>
      <c r="HS163" s="86">
        <f t="shared" si="218"/>
        <v>1.0231982108654059E-2</v>
      </c>
      <c r="HT163" s="86">
        <f t="shared" si="218"/>
        <v>7.3487055113207987E-3</v>
      </c>
      <c r="HU163" s="86">
        <f t="shared" si="218"/>
        <v>6.0582415888611341E-3</v>
      </c>
      <c r="HV163" s="86">
        <f t="shared" si="218"/>
        <v>5.9344228992567929E-4</v>
      </c>
      <c r="HW163" s="86">
        <f t="shared" si="218"/>
        <v>3.2689777671558785E-3</v>
      </c>
      <c r="HX163" s="86">
        <f t="shared" si="218"/>
        <v>3.3505699788065231E-3</v>
      </c>
      <c r="HY163" s="86">
        <f t="shared" si="218"/>
        <v>2.6707834188969236E-4</v>
      </c>
      <c r="HZ163" s="86">
        <f t="shared" si="218"/>
        <v>1.6702016917985568E-5</v>
      </c>
      <c r="IA163" s="86">
        <f t="shared" si="218"/>
        <v>2.9040102163535974E-7</v>
      </c>
      <c r="IB163" s="86">
        <f t="shared" si="218"/>
        <v>1.0672891005285865E-3</v>
      </c>
      <c r="IC163" s="86">
        <f t="shared" si="218"/>
        <v>6.3504380609870044E-3</v>
      </c>
      <c r="ID163" s="86">
        <f t="shared" si="218"/>
        <v>6.8159707702803657E-3</v>
      </c>
      <c r="IE163" s="86">
        <f t="shared" si="218"/>
        <v>1.6711917116649544E-2</v>
      </c>
      <c r="IF163" s="86">
        <f t="shared" si="218"/>
        <v>0.18955089022265592</v>
      </c>
      <c r="IG163" s="86">
        <f t="shared" si="218"/>
        <v>0.27423058710604337</v>
      </c>
      <c r="II163" s="86">
        <f t="shared" si="219"/>
        <v>2.125649367233484E-14</v>
      </c>
      <c r="IJ163" s="86">
        <f t="shared" si="219"/>
        <v>5.328341324322425E-10</v>
      </c>
      <c r="IK163" s="86">
        <f t="shared" si="219"/>
        <v>3.0859447328180955E-12</v>
      </c>
      <c r="IL163" s="86">
        <f t="shared" si="219"/>
        <v>3.4130326835660359E-15</v>
      </c>
      <c r="IM163" s="86">
        <f t="shared" si="219"/>
        <v>5.156440670169916E-16</v>
      </c>
      <c r="IN163" s="86">
        <f t="shared" si="219"/>
        <v>1.3691202042589632E-18</v>
      </c>
      <c r="IO163" s="86">
        <f t="shared" si="219"/>
        <v>1.0290532663452339E-12</v>
      </c>
      <c r="IP163" s="86">
        <f t="shared" si="219"/>
        <v>8.122052906137484E-12</v>
      </c>
      <c r="IQ163" s="86">
        <f t="shared" si="219"/>
        <v>6.0373759903546766E-13</v>
      </c>
      <c r="IR163" s="86">
        <f t="shared" si="219"/>
        <v>2.6581384511115964E-12</v>
      </c>
      <c r="IS163" s="86">
        <f t="shared" si="219"/>
        <v>2.0454829249390342E-13</v>
      </c>
      <c r="IT163" s="86">
        <f t="shared" si="219"/>
        <v>3.3088148925240544E-16</v>
      </c>
      <c r="IU163" s="86">
        <f t="shared" si="219"/>
        <v>5.0105342578115512E-16</v>
      </c>
      <c r="IV163" s="86">
        <f t="shared" si="219"/>
        <v>1.3964073906178534E-10</v>
      </c>
      <c r="IW163" s="86">
        <f t="shared" si="219"/>
        <v>6.100174897855688E-8</v>
      </c>
      <c r="IY163" s="86">
        <f t="shared" si="220"/>
        <v>1.0231982108675316E-2</v>
      </c>
      <c r="IZ163" s="86">
        <f t="shared" si="220"/>
        <v>7.3487060441549314E-3</v>
      </c>
      <c r="JA163" s="86">
        <f t="shared" si="220"/>
        <v>6.0582415919470788E-3</v>
      </c>
      <c r="JB163" s="86">
        <f t="shared" si="220"/>
        <v>5.9344228992909236E-4</v>
      </c>
      <c r="JC163" s="86">
        <f t="shared" si="220"/>
        <v>3.2689777671563941E-3</v>
      </c>
      <c r="JD163" s="86">
        <f t="shared" si="220"/>
        <v>3.3505699788065244E-3</v>
      </c>
      <c r="JE163" s="86">
        <f t="shared" si="220"/>
        <v>2.6707834291874561E-4</v>
      </c>
      <c r="JF163" s="86">
        <f t="shared" si="220"/>
        <v>1.6702025040038474E-5</v>
      </c>
      <c r="JG163" s="86">
        <f t="shared" si="220"/>
        <v>2.904016253729588E-7</v>
      </c>
      <c r="JH163" s="86">
        <f t="shared" si="220"/>
        <v>1.0672891031867249E-3</v>
      </c>
      <c r="JI163" s="86">
        <f t="shared" si="220"/>
        <v>6.3504380611915526E-3</v>
      </c>
      <c r="JJ163" s="86">
        <f t="shared" si="220"/>
        <v>6.8159707702806962E-3</v>
      </c>
      <c r="JK163" s="86">
        <f t="shared" si="220"/>
        <v>1.6711917116650044E-2</v>
      </c>
      <c r="JL163" s="86">
        <f t="shared" si="220"/>
        <v>0.18955089036229666</v>
      </c>
      <c r="JM163" s="86">
        <f t="shared" si="220"/>
        <v>0.27423064810779235</v>
      </c>
    </row>
    <row r="164" spans="2:273" x14ac:dyDescent="0.25">
      <c r="B164" s="2">
        <v>137</v>
      </c>
      <c r="C164" s="37">
        <v>58.762999999999998</v>
      </c>
      <c r="D164" s="37">
        <v>55.253999999999998</v>
      </c>
      <c r="E164" s="37">
        <v>54.645000000000003</v>
      </c>
      <c r="F164" s="37">
        <v>57.548000000000002</v>
      </c>
      <c r="G164" s="37">
        <v>51.774000000000001</v>
      </c>
      <c r="H164" s="37">
        <v>52.113</v>
      </c>
      <c r="I164" s="37">
        <v>50.639000000000003</v>
      </c>
      <c r="J164" s="37">
        <v>52.475000000000001</v>
      </c>
      <c r="K164" s="37">
        <v>50.372999999999998</v>
      </c>
      <c r="L164" s="37">
        <v>52.741999999999997</v>
      </c>
      <c r="M164" s="37">
        <v>54.429000000000002</v>
      </c>
      <c r="N164" s="37">
        <v>54.619</v>
      </c>
      <c r="O164" s="37">
        <v>59.73</v>
      </c>
      <c r="P164" s="37">
        <v>71.903000000000006</v>
      </c>
      <c r="Q164" s="37">
        <v>109.79</v>
      </c>
      <c r="S164" s="4">
        <f t="shared" si="221"/>
        <v>58.942997643422501</v>
      </c>
      <c r="T164" s="4">
        <f t="shared" si="221"/>
        <v>56.449553969405208</v>
      </c>
      <c r="U164" s="4">
        <f t="shared" si="221"/>
        <v>55.378345874620088</v>
      </c>
      <c r="V164" s="4">
        <f t="shared" si="221"/>
        <v>58.397878583289327</v>
      </c>
      <c r="W164" s="4">
        <f t="shared" si="221"/>
        <v>52.033667133841121</v>
      </c>
      <c r="X164" s="4">
        <f t="shared" si="221"/>
        <v>51.688470005743987</v>
      </c>
      <c r="Y164" s="4">
        <f t="shared" si="221"/>
        <v>50.985955949169764</v>
      </c>
      <c r="Z164" s="4">
        <f t="shared" si="221"/>
        <v>51.52489516641419</v>
      </c>
      <c r="AA164" s="4">
        <f t="shared" si="221"/>
        <v>51.139146929414942</v>
      </c>
      <c r="AB164" s="4">
        <f t="shared" si="221"/>
        <v>53.713089411464388</v>
      </c>
      <c r="AC164" s="4">
        <f t="shared" si="221"/>
        <v>54.831964406068323</v>
      </c>
      <c r="AD164" s="4">
        <f t="shared" si="221"/>
        <v>55.928848375627013</v>
      </c>
      <c r="AE164" s="4">
        <f t="shared" si="221"/>
        <v>59.46799871657209</v>
      </c>
      <c r="AF164" s="4">
        <f t="shared" si="221"/>
        <v>73.024649901243194</v>
      </c>
      <c r="AG164" s="4">
        <f t="shared" si="221"/>
        <v>114.04661227070508</v>
      </c>
      <c r="AI164" s="4">
        <f t="shared" si="222"/>
        <v>-0.17999764342250302</v>
      </c>
      <c r="AJ164" s="4">
        <f t="shared" si="222"/>
        <v>-1.1955539694052106</v>
      </c>
      <c r="AK164" s="4">
        <f t="shared" si="222"/>
        <v>-0.73334587462008471</v>
      </c>
      <c r="AL164" s="4">
        <f t="shared" si="222"/>
        <v>-0.84987858328932475</v>
      </c>
      <c r="AM164" s="4">
        <f t="shared" si="222"/>
        <v>-0.25966713384111983</v>
      </c>
      <c r="AN164" s="4">
        <f t="shared" si="222"/>
        <v>0.42452999425601234</v>
      </c>
      <c r="AO164" s="4">
        <f t="shared" si="222"/>
        <v>-0.34695594916976091</v>
      </c>
      <c r="AP164" s="4">
        <f t="shared" si="222"/>
        <v>0.95010483358581155</v>
      </c>
      <c r="AQ164" s="4">
        <f t="shared" si="222"/>
        <v>-0.76614692941494411</v>
      </c>
      <c r="AR164" s="4">
        <f t="shared" si="222"/>
        <v>-0.97108941146439065</v>
      </c>
      <c r="AS164" s="4">
        <f t="shared" si="222"/>
        <v>-0.40296440606832107</v>
      </c>
      <c r="AT164" s="4">
        <f t="shared" si="222"/>
        <v>-1.3098483756270127</v>
      </c>
      <c r="AU164" s="4">
        <f t="shared" si="222"/>
        <v>0.26200128342790663</v>
      </c>
      <c r="AV164" s="4">
        <f t="shared" si="222"/>
        <v>-1.1216499012431882</v>
      </c>
      <c r="AW164" s="4">
        <f t="shared" si="222"/>
        <v>-4.2566122707050766</v>
      </c>
      <c r="AY164" s="2">
        <f t="shared" si="214"/>
        <v>58.942767005494332</v>
      </c>
      <c r="AZ164" s="2">
        <f t="shared" si="214"/>
        <v>56.447919446231253</v>
      </c>
      <c r="BA164" s="2">
        <f t="shared" si="214"/>
        <v>55.375974382332721</v>
      </c>
      <c r="BB164" s="2">
        <f t="shared" si="214"/>
        <v>58.397755419000831</v>
      </c>
      <c r="BC164" s="2">
        <f t="shared" si="214"/>
        <v>52.031911800491862</v>
      </c>
      <c r="BD164" s="2">
        <f t="shared" si="214"/>
        <v>51.686699510362637</v>
      </c>
      <c r="BE164" s="2">
        <f t="shared" si="214"/>
        <v>50.985877199070586</v>
      </c>
      <c r="BF164" s="2">
        <f t="shared" si="214"/>
        <v>51.524893153668145</v>
      </c>
      <c r="BG164" s="2">
        <f t="shared" si="214"/>
        <v>51.13914692135549</v>
      </c>
      <c r="BH164" s="2">
        <f t="shared" si="214"/>
        <v>53.712290516336097</v>
      </c>
      <c r="BI164" s="2">
        <f t="shared" si="214"/>
        <v>54.822793570951333</v>
      </c>
      <c r="BJ164" s="2">
        <f t="shared" si="214"/>
        <v>55.918643549955839</v>
      </c>
      <c r="BK164" s="2">
        <f t="shared" si="214"/>
        <v>59.425707854136085</v>
      </c>
      <c r="BL164" s="2">
        <f t="shared" si="214"/>
        <v>68.693075545275278</v>
      </c>
      <c r="BM164" s="2">
        <f t="shared" si="214"/>
        <v>99.679796349744265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58.762999999999998</v>
      </c>
      <c r="CF164" s="2">
        <f t="shared" si="215"/>
        <v>55.253999999999998</v>
      </c>
      <c r="CG164" s="2">
        <f t="shared" si="215"/>
        <v>54.645000000000003</v>
      </c>
      <c r="CH164" s="2">
        <f t="shared" si="215"/>
        <v>57.548000000000002</v>
      </c>
      <c r="CI164" s="2">
        <f t="shared" si="215"/>
        <v>51.774000000000001</v>
      </c>
      <c r="CJ164" s="2">
        <f t="shared" si="215"/>
        <v>52.113</v>
      </c>
      <c r="CK164" s="2">
        <f t="shared" si="215"/>
        <v>50.639000000000003</v>
      </c>
      <c r="CL164" s="2">
        <f t="shared" si="215"/>
        <v>52.475000000000001</v>
      </c>
      <c r="CM164" s="2">
        <f t="shared" si="215"/>
        <v>50.372999999999998</v>
      </c>
      <c r="CN164" s="2">
        <f t="shared" si="215"/>
        <v>52.741999999999997</v>
      </c>
      <c r="CO164" s="2">
        <f t="shared" si="215"/>
        <v>54.429000000000002</v>
      </c>
      <c r="CP164" s="2">
        <f t="shared" si="215"/>
        <v>54.619</v>
      </c>
      <c r="CQ164" s="2">
        <f t="shared" si="215"/>
        <v>59.73</v>
      </c>
      <c r="CR164" s="2" t="str">
        <f t="shared" si="215"/>
        <v/>
      </c>
      <c r="CS164" s="2" t="str">
        <f t="shared" si="215"/>
        <v/>
      </c>
      <c r="CU164" s="2">
        <f t="shared" si="197"/>
        <v>58.762999999999998</v>
      </c>
      <c r="CV164" s="2">
        <f t="shared" si="198"/>
        <v>55.253999999999998</v>
      </c>
      <c r="CW164" s="2">
        <f t="shared" si="199"/>
        <v>54.645000000000003</v>
      </c>
      <c r="CX164" s="2">
        <f t="shared" si="200"/>
        <v>57.548000000000002</v>
      </c>
      <c r="CY164" s="2">
        <f t="shared" si="201"/>
        <v>51.774000000000001</v>
      </c>
      <c r="CZ164" s="2">
        <f t="shared" si="202"/>
        <v>52.113</v>
      </c>
      <c r="DA164" s="2">
        <f t="shared" si="203"/>
        <v>50.639000000000003</v>
      </c>
      <c r="DB164" s="2">
        <f t="shared" si="204"/>
        <v>52.475000000000001</v>
      </c>
      <c r="DC164" s="2">
        <f t="shared" si="205"/>
        <v>50.372999999999998</v>
      </c>
      <c r="DD164" s="2">
        <f t="shared" si="206"/>
        <v>52.741999999999997</v>
      </c>
      <c r="DE164" s="2">
        <f t="shared" si="207"/>
        <v>54.429000000000002</v>
      </c>
      <c r="DF164" s="2">
        <f t="shared" si="208"/>
        <v>54.619</v>
      </c>
      <c r="DG164" s="2">
        <f t="shared" si="209"/>
        <v>59.73</v>
      </c>
      <c r="DH164" s="2" t="str">
        <f t="shared" si="210"/>
        <v/>
      </c>
      <c r="DI164" s="2" t="str">
        <f t="shared" si="211"/>
        <v/>
      </c>
      <c r="DK164" s="2">
        <f t="shared" si="223"/>
        <v>122.99538495726497</v>
      </c>
      <c r="DL164" s="2">
        <f t="shared" si="223"/>
        <v>115.75478489326765</v>
      </c>
      <c r="DM164" s="2">
        <f t="shared" si="223"/>
        <v>105.82306166056168</v>
      </c>
      <c r="DN164" s="2">
        <f t="shared" si="223"/>
        <v>108.57504926108376</v>
      </c>
      <c r="DO164" s="2">
        <f t="shared" si="223"/>
        <v>96.872739230769213</v>
      </c>
      <c r="DP164" s="2">
        <f t="shared" si="223"/>
        <v>101.29006620553358</v>
      </c>
      <c r="DQ164" s="2">
        <f t="shared" si="223"/>
        <v>7.0307539525691851</v>
      </c>
      <c r="DR164" s="2">
        <f t="shared" si="223"/>
        <v>65.639770562770579</v>
      </c>
      <c r="DS164" s="2">
        <f t="shared" si="223"/>
        <v>83.195861471861448</v>
      </c>
      <c r="DT164" s="2">
        <f t="shared" si="223"/>
        <v>87.134122529644259</v>
      </c>
      <c r="DU164" s="2">
        <f t="shared" si="223"/>
        <v>95.796246666666661</v>
      </c>
      <c r="DV164" s="2">
        <f t="shared" si="223"/>
        <v>107.58635931623931</v>
      </c>
      <c r="DW164" s="2">
        <f t="shared" si="223"/>
        <v>107.29413230769231</v>
      </c>
      <c r="DX164" s="2">
        <f t="shared" si="223"/>
        <v>123.41082539682542</v>
      </c>
      <c r="DY164" s="2">
        <f t="shared" si="223"/>
        <v>131.1063705982906</v>
      </c>
      <c r="EA164" s="2">
        <f t="shared" si="213"/>
        <v>58.939063735313752</v>
      </c>
      <c r="EB164" s="2">
        <f t="shared" si="213"/>
        <v>56.435646918372584</v>
      </c>
      <c r="EC164" s="2">
        <f t="shared" si="213"/>
        <v>55.391520520305434</v>
      </c>
      <c r="ED164" s="2">
        <f t="shared" si="213"/>
        <v>58.432113273495624</v>
      </c>
      <c r="EE164" s="2">
        <f t="shared" si="213"/>
        <v>51.998729511603173</v>
      </c>
      <c r="EF164" s="2">
        <f t="shared" si="213"/>
        <v>51.608171631116761</v>
      </c>
      <c r="EG164" s="2">
        <f t="shared" si="213"/>
        <v>50.915070647062976</v>
      </c>
      <c r="EH164" s="2">
        <f t="shared" si="213"/>
        <v>51.478510263771689</v>
      </c>
      <c r="EI164" s="2">
        <f t="shared" si="213"/>
        <v>50.781040498859198</v>
      </c>
      <c r="EJ164" s="2">
        <f t="shared" si="213"/>
        <v>53.651132135424199</v>
      </c>
      <c r="EK164" s="2">
        <f t="shared" si="212"/>
        <v>54.787898222678415</v>
      </c>
      <c r="EL164" s="2">
        <f t="shared" si="179"/>
        <v>55.882962391887652</v>
      </c>
      <c r="EM164" s="2">
        <f t="shared" si="179"/>
        <v>59.397609613451742</v>
      </c>
      <c r="EN164" s="2">
        <f t="shared" si="179"/>
        <v>68.745167918439606</v>
      </c>
      <c r="EO164" s="2">
        <f t="shared" si="179"/>
        <v>100.6116461982204</v>
      </c>
      <c r="EQ164" s="2">
        <f t="shared" si="224"/>
        <v>58.852002233435641</v>
      </c>
      <c r="ER164" s="2">
        <f t="shared" si="224"/>
        <v>56.435872282929942</v>
      </c>
      <c r="ES164" s="2">
        <f t="shared" si="224"/>
        <v>55.179438281304719</v>
      </c>
      <c r="ET164" s="2">
        <f t="shared" si="224"/>
        <v>58.073815372314996</v>
      </c>
      <c r="EU164" s="2">
        <f t="shared" si="224"/>
        <v>52.190852602937476</v>
      </c>
      <c r="EV164" s="2">
        <f t="shared" si="224"/>
        <v>52.23057563053549</v>
      </c>
      <c r="EW164" s="2">
        <f t="shared" si="224"/>
        <v>51.476266497681515</v>
      </c>
      <c r="EX164" s="2">
        <f t="shared" si="224"/>
        <v>51.747778770444086</v>
      </c>
      <c r="EY164" s="2">
        <f t="shared" si="224"/>
        <v>52.897409933342914</v>
      </c>
      <c r="EZ164" s="2">
        <f t="shared" si="224"/>
        <v>54.070302003246766</v>
      </c>
      <c r="FA164" s="2">
        <f t="shared" si="224"/>
        <v>55.00386334332714</v>
      </c>
      <c r="FB164" s="2">
        <f t="shared" si="224"/>
        <v>56.094820554581588</v>
      </c>
      <c r="FC164" s="2">
        <f t="shared" si="224"/>
        <v>59.574015536934283</v>
      </c>
      <c r="FD164" s="2">
        <f t="shared" si="224"/>
        <v>68.007855166135414</v>
      </c>
      <c r="FE164" s="2">
        <f t="shared" si="224"/>
        <v>89.868602328971434</v>
      </c>
      <c r="FG164" s="2">
        <f t="shared" si="225"/>
        <v>0.99979873735538016</v>
      </c>
      <c r="FH164" s="2">
        <f t="shared" si="225"/>
        <v>0.99979365538980758</v>
      </c>
      <c r="FI164" s="2">
        <f t="shared" si="225"/>
        <v>0.99980620449890012</v>
      </c>
      <c r="FJ164" s="2">
        <f t="shared" si="225"/>
        <v>0.99979779603682517</v>
      </c>
      <c r="FK164" s="2">
        <f t="shared" si="225"/>
        <v>0.99975674854451124</v>
      </c>
      <c r="FL164" s="2">
        <f t="shared" si="225"/>
        <v>0.99975964212291923</v>
      </c>
      <c r="FM164" s="2">
        <f t="shared" si="225"/>
        <v>0.99975990150823879</v>
      </c>
      <c r="FN164" s="2">
        <f t="shared" si="225"/>
        <v>0.99972917293853691</v>
      </c>
      <c r="FO164" s="2">
        <f t="shared" si="225"/>
        <v>0.99971795195867608</v>
      </c>
      <c r="FP164" s="2">
        <f t="shared" si="225"/>
        <v>0.99974665310492494</v>
      </c>
      <c r="FQ164" s="2">
        <f t="shared" si="225"/>
        <v>0.99976847654860967</v>
      </c>
      <c r="FR164" s="2">
        <f t="shared" si="225"/>
        <v>0.99977578552806656</v>
      </c>
      <c r="FS164" s="2">
        <f t="shared" si="225"/>
        <v>0.99978175408305592</v>
      </c>
      <c r="FT164" s="2">
        <f t="shared" si="225"/>
        <v>0.99979715111098599</v>
      </c>
      <c r="FU164" s="2">
        <f t="shared" si="225"/>
        <v>0.99978017152359333</v>
      </c>
      <c r="FW164" s="2">
        <f t="shared" si="216"/>
        <v>0.10554463494135852</v>
      </c>
      <c r="FX164" s="2">
        <f t="shared" si="216"/>
        <v>0.14351616188540048</v>
      </c>
      <c r="FY164" s="2">
        <f t="shared" si="216"/>
        <v>0.11938549818469164</v>
      </c>
      <c r="FZ164" s="2">
        <f t="shared" si="216"/>
        <v>0.12418982843628648</v>
      </c>
      <c r="GA164" s="2">
        <f t="shared" si="216"/>
        <v>0.11589768078497291</v>
      </c>
      <c r="GB164" s="2">
        <f t="shared" si="216"/>
        <v>0.10698267459528003</v>
      </c>
      <c r="GC164" s="2">
        <f t="shared" si="216"/>
        <v>0.14494602939112411</v>
      </c>
      <c r="GD164" s="2">
        <f t="shared" si="216"/>
        <v>0.15801193354868559</v>
      </c>
      <c r="GE164" s="2">
        <f t="shared" si="216"/>
        <v>0.16488798224215331</v>
      </c>
      <c r="GF164" s="2">
        <f t="shared" si="216"/>
        <v>0.12566640233783982</v>
      </c>
      <c r="GG164" s="2">
        <f t="shared" si="216"/>
        <v>0.11761600127395667</v>
      </c>
      <c r="GH164" s="2">
        <f t="shared" si="216"/>
        <v>0.11370110985255712</v>
      </c>
      <c r="GI164" s="2">
        <f t="shared" si="216"/>
        <v>0.10002510019029247</v>
      </c>
      <c r="GJ164" s="2">
        <f t="shared" si="216"/>
        <v>8.5691235983080441E-2</v>
      </c>
      <c r="GK164" s="2">
        <f t="shared" si="216"/>
        <v>8.7363829907271484E-2</v>
      </c>
      <c r="GM164" s="86">
        <f t="shared" si="217"/>
        <v>1.1691691242466754E-83</v>
      </c>
      <c r="GN164" s="86">
        <f t="shared" si="217"/>
        <v>1.3925447342353489E-123</v>
      </c>
      <c r="GO164" s="86">
        <f t="shared" si="217"/>
        <v>3.5442026032672719E-141</v>
      </c>
      <c r="GP164" s="86">
        <f t="shared" si="217"/>
        <v>1.4315743140899285E-154</v>
      </c>
      <c r="GQ164" s="86">
        <f t="shared" si="217"/>
        <v>2.4383192408534426E-157</v>
      </c>
      <c r="GR164" s="86">
        <f t="shared" si="217"/>
        <v>1.0836732475549911E-135</v>
      </c>
      <c r="GS164" s="86">
        <f t="shared" si="217"/>
        <v>2.2738459273849146E-68</v>
      </c>
      <c r="GT164" s="86">
        <f t="shared" si="217"/>
        <v>2.8408973854017437E-47</v>
      </c>
      <c r="GU164" s="86">
        <f t="shared" si="217"/>
        <v>1.6940109287226134E-92</v>
      </c>
      <c r="GV164" s="86">
        <f t="shared" si="217"/>
        <v>1.9669182793992792E-86</v>
      </c>
      <c r="GW164" s="86">
        <f t="shared" si="217"/>
        <v>1.9204191715976708E-138</v>
      </c>
      <c r="GX164" s="86">
        <f t="shared" si="217"/>
        <v>7.1987296159136224E-245</v>
      </c>
      <c r="GY164" s="86">
        <f t="shared" si="217"/>
        <v>1.918317334059194E-189</v>
      </c>
      <c r="GZ164" s="86">
        <f t="shared" si="217"/>
        <v>1.3682122854741474E-219</v>
      </c>
      <c r="HA164" s="86">
        <f t="shared" si="217"/>
        <v>2.2716865652064003E-238</v>
      </c>
      <c r="HC164" s="86">
        <f t="shared" si="181"/>
        <v>1.0700032159766178E-35</v>
      </c>
      <c r="HD164" s="86">
        <f t="shared" si="181"/>
        <v>5.6179826397004608E-61</v>
      </c>
      <c r="HE164" s="86">
        <f t="shared" si="181"/>
        <v>6.8774294120207817E-67</v>
      </c>
      <c r="HF164" s="86">
        <f t="shared" si="180"/>
        <v>3.3422043776705579E-65</v>
      </c>
      <c r="HG164" s="86">
        <f t="shared" si="180"/>
        <v>1.6391586635539574E-124</v>
      </c>
      <c r="HH164" s="86">
        <f t="shared" si="180"/>
        <v>5.5413725813590202E-97</v>
      </c>
      <c r="HI164" s="86">
        <f t="shared" si="180"/>
        <v>2.2123974456177005E-99</v>
      </c>
      <c r="HJ164" s="86">
        <f t="shared" si="180"/>
        <v>8.5479866628870628E-125</v>
      </c>
      <c r="HK164" s="86">
        <f t="shared" si="180"/>
        <v>7.5572106065998899E-99</v>
      </c>
      <c r="HL164" s="86">
        <f t="shared" si="161"/>
        <v>6.4822736720588516E-115</v>
      </c>
      <c r="HM164" s="86">
        <f t="shared" si="161"/>
        <v>1.0332738616988902E-162</v>
      </c>
      <c r="HN164" s="86">
        <f t="shared" si="161"/>
        <v>6.4122102602152825E-109</v>
      </c>
      <c r="HO164" s="86">
        <f t="shared" si="161"/>
        <v>3.4988658631918014E-101</v>
      </c>
      <c r="HP164" s="86">
        <f t="shared" si="161"/>
        <v>5.053705547466227E-104</v>
      </c>
      <c r="HQ164" s="86">
        <f t="shared" si="161"/>
        <v>1.0127645918622315E-141</v>
      </c>
      <c r="HS164" s="86">
        <f t="shared" si="218"/>
        <v>3.1456695161989237E-3</v>
      </c>
      <c r="HT164" s="86">
        <f t="shared" si="218"/>
        <v>2.259257536234426E-3</v>
      </c>
      <c r="HU164" s="86">
        <f t="shared" si="218"/>
        <v>1.7941194873488842E-3</v>
      </c>
      <c r="HV164" s="86">
        <f t="shared" si="218"/>
        <v>1.0482972170389139E-4</v>
      </c>
      <c r="HW164" s="86">
        <f t="shared" si="218"/>
        <v>7.3317818695178665E-4</v>
      </c>
      <c r="HX164" s="86">
        <f t="shared" si="218"/>
        <v>7.061515620554172E-4</v>
      </c>
      <c r="HY164" s="86">
        <f t="shared" si="218"/>
        <v>4.3598609094801212E-5</v>
      </c>
      <c r="HZ164" s="86">
        <f t="shared" si="218"/>
        <v>1.9691550746715383E-6</v>
      </c>
      <c r="IA164" s="86">
        <f t="shared" si="218"/>
        <v>1.8986218703523413E-8</v>
      </c>
      <c r="IB164" s="86">
        <f t="shared" si="218"/>
        <v>2.4425978884264152E-4</v>
      </c>
      <c r="IC164" s="86">
        <f t="shared" si="218"/>
        <v>1.7860011489381454E-3</v>
      </c>
      <c r="ID164" s="86">
        <f t="shared" si="218"/>
        <v>1.7118208275004223E-3</v>
      </c>
      <c r="IE164" s="86">
        <f t="shared" si="218"/>
        <v>5.3118248009074451E-3</v>
      </c>
      <c r="IF164" s="86">
        <f t="shared" si="218"/>
        <v>0.11379647510412888</v>
      </c>
      <c r="IG164" s="86">
        <f t="shared" si="218"/>
        <v>0.19245576455441327</v>
      </c>
      <c r="II164" s="86">
        <f t="shared" si="219"/>
        <v>2.3534044170003428E-13</v>
      </c>
      <c r="IJ164" s="86">
        <f t="shared" si="219"/>
        <v>3.5330785425007854E-9</v>
      </c>
      <c r="IK164" s="86">
        <f t="shared" si="219"/>
        <v>2.6200220174585336E-11</v>
      </c>
      <c r="IL164" s="86">
        <f t="shared" si="219"/>
        <v>5.4691026833604108E-14</v>
      </c>
      <c r="IM164" s="86">
        <f t="shared" si="219"/>
        <v>8.7532748312529993E-15</v>
      </c>
      <c r="IN164" s="86">
        <f t="shared" si="219"/>
        <v>3.3448193347313587E-17</v>
      </c>
      <c r="IO164" s="86">
        <f t="shared" si="219"/>
        <v>1.2442529127837644E-11</v>
      </c>
      <c r="IP164" s="86">
        <f t="shared" si="219"/>
        <v>9.1919504034671148E-11</v>
      </c>
      <c r="IQ164" s="86">
        <f t="shared" si="219"/>
        <v>9.5685031111968356E-12</v>
      </c>
      <c r="IR164" s="86">
        <f t="shared" si="219"/>
        <v>2.4279936032347522E-11</v>
      </c>
      <c r="IS164" s="86">
        <f t="shared" si="219"/>
        <v>2.1448121483496956E-12</v>
      </c>
      <c r="IT164" s="86">
        <f t="shared" si="219"/>
        <v>5.6666506085199342E-15</v>
      </c>
      <c r="IU164" s="86">
        <f t="shared" si="219"/>
        <v>6.9783336504160982E-15</v>
      </c>
      <c r="IV164" s="86">
        <f t="shared" si="219"/>
        <v>6.572726725660632E-10</v>
      </c>
      <c r="IW164" s="86">
        <f t="shared" si="219"/>
        <v>1.8747390623372437E-7</v>
      </c>
      <c r="IY164" s="86">
        <f t="shared" si="220"/>
        <v>3.1456695164342641E-3</v>
      </c>
      <c r="IZ164" s="86">
        <f t="shared" si="220"/>
        <v>2.2592610693129684E-3</v>
      </c>
      <c r="JA164" s="86">
        <f t="shared" si="220"/>
        <v>1.7941195135491043E-3</v>
      </c>
      <c r="JB164" s="86">
        <f t="shared" si="220"/>
        <v>1.0482972175858242E-4</v>
      </c>
      <c r="JC164" s="86">
        <f t="shared" si="220"/>
        <v>7.3317818696053995E-4</v>
      </c>
      <c r="JD164" s="86">
        <f t="shared" si="220"/>
        <v>7.0615156205545071E-4</v>
      </c>
      <c r="JE164" s="86">
        <f t="shared" si="220"/>
        <v>4.3598621537330343E-5</v>
      </c>
      <c r="JF164" s="86">
        <f t="shared" si="220"/>
        <v>1.9692469941755731E-6</v>
      </c>
      <c r="JG164" s="86">
        <f t="shared" si="220"/>
        <v>1.8995787206634609E-8</v>
      </c>
      <c r="JH164" s="86">
        <f t="shared" si="220"/>
        <v>2.4425981312257755E-4</v>
      </c>
      <c r="JI164" s="86">
        <f t="shared" si="220"/>
        <v>1.7860011510829575E-3</v>
      </c>
      <c r="JJ164" s="86">
        <f t="shared" si="220"/>
        <v>1.711820827506089E-3</v>
      </c>
      <c r="JK164" s="86">
        <f t="shared" si="220"/>
        <v>5.311824800914423E-3</v>
      </c>
      <c r="JL164" s="86">
        <f t="shared" si="220"/>
        <v>0.11379647576140155</v>
      </c>
      <c r="JM164" s="86">
        <f t="shared" si="220"/>
        <v>0.1924559520283195</v>
      </c>
    </row>
    <row r="165" spans="2:273" x14ac:dyDescent="0.25">
      <c r="B165" s="2">
        <v>138</v>
      </c>
      <c r="C165" s="37">
        <v>58.947000000000003</v>
      </c>
      <c r="D165" s="37">
        <v>55.683</v>
      </c>
      <c r="E165" s="37">
        <v>55.081000000000003</v>
      </c>
      <c r="F165" s="37">
        <v>57.241999999999997</v>
      </c>
      <c r="G165" s="37">
        <v>53.468000000000004</v>
      </c>
      <c r="H165" s="37">
        <v>51.823</v>
      </c>
      <c r="I165" s="37">
        <v>51.033000000000001</v>
      </c>
      <c r="J165" s="37">
        <v>51.253999999999998</v>
      </c>
      <c r="K165" s="37">
        <v>50.017000000000003</v>
      </c>
      <c r="L165" s="37">
        <v>52.194000000000003</v>
      </c>
      <c r="M165" s="37">
        <v>53.587000000000003</v>
      </c>
      <c r="N165" s="37">
        <v>55.713999999999999</v>
      </c>
      <c r="O165" s="37">
        <v>59.063000000000002</v>
      </c>
      <c r="P165" s="37">
        <v>69.903000000000006</v>
      </c>
      <c r="Q165" s="37">
        <v>105.226</v>
      </c>
      <c r="S165" s="4">
        <f t="shared" si="221"/>
        <v>58.843506733073283</v>
      </c>
      <c r="T165" s="4">
        <f t="shared" si="221"/>
        <v>56.326364865208284</v>
      </c>
      <c r="U165" s="4">
        <f t="shared" si="221"/>
        <v>55.268070142164454</v>
      </c>
      <c r="V165" s="4">
        <f t="shared" si="221"/>
        <v>58.288641579102233</v>
      </c>
      <c r="W165" s="4">
        <f t="shared" si="221"/>
        <v>51.924242660368471</v>
      </c>
      <c r="X165" s="4">
        <f t="shared" si="221"/>
        <v>51.515817320997975</v>
      </c>
      <c r="Y165" s="4">
        <f t="shared" si="221"/>
        <v>50.85114806408685</v>
      </c>
      <c r="Z165" s="4">
        <f t="shared" si="221"/>
        <v>51.376370248971419</v>
      </c>
      <c r="AA165" s="4">
        <f t="shared" si="221"/>
        <v>50.834518689582829</v>
      </c>
      <c r="AB165" s="4">
        <f t="shared" si="221"/>
        <v>53.55271798341041</v>
      </c>
      <c r="AC165" s="4">
        <f t="shared" si="221"/>
        <v>54.71341959567458</v>
      </c>
      <c r="AD165" s="4">
        <f t="shared" si="221"/>
        <v>55.784007240073734</v>
      </c>
      <c r="AE165" s="4">
        <f t="shared" si="221"/>
        <v>59.311611386176224</v>
      </c>
      <c r="AF165" s="4">
        <f t="shared" si="221"/>
        <v>70.525770666918987</v>
      </c>
      <c r="AG165" s="4">
        <f t="shared" si="221"/>
        <v>107.80064569095119</v>
      </c>
      <c r="AI165" s="4">
        <f t="shared" si="222"/>
        <v>0.10349326692671923</v>
      </c>
      <c r="AJ165" s="4">
        <f t="shared" si="222"/>
        <v>-0.64336486520828373</v>
      </c>
      <c r="AK165" s="4">
        <f t="shared" si="222"/>
        <v>-0.18707014216445117</v>
      </c>
      <c r="AL165" s="4">
        <f t="shared" si="222"/>
        <v>-1.0466415791022357</v>
      </c>
      <c r="AM165" s="4">
        <f t="shared" si="222"/>
        <v>1.5437573396315329</v>
      </c>
      <c r="AN165" s="4">
        <f t="shared" si="222"/>
        <v>0.30718267900202534</v>
      </c>
      <c r="AO165" s="4">
        <f t="shared" si="222"/>
        <v>0.18185193591315141</v>
      </c>
      <c r="AP165" s="4">
        <f t="shared" si="222"/>
        <v>-0.12237024897142135</v>
      </c>
      <c r="AQ165" s="4">
        <f t="shared" si="222"/>
        <v>-0.81751868958282614</v>
      </c>
      <c r="AR165" s="4">
        <f t="shared" si="222"/>
        <v>-1.3587179834104077</v>
      </c>
      <c r="AS165" s="4">
        <f t="shared" si="222"/>
        <v>-1.1264195956745766</v>
      </c>
      <c r="AT165" s="4">
        <f t="shared" si="222"/>
        <v>-7.0007240073735488E-2</v>
      </c>
      <c r="AU165" s="4">
        <f t="shared" si="222"/>
        <v>-0.24861138617622203</v>
      </c>
      <c r="AV165" s="4">
        <f t="shared" si="222"/>
        <v>-0.62277066691898142</v>
      </c>
      <c r="AW165" s="4">
        <f t="shared" si="222"/>
        <v>-2.5746456909511863</v>
      </c>
      <c r="AY165" s="2">
        <f t="shared" si="214"/>
        <v>58.843461847427434</v>
      </c>
      <c r="AZ165" s="2">
        <f t="shared" si="214"/>
        <v>56.326041107650056</v>
      </c>
      <c r="BA165" s="2">
        <f t="shared" si="214"/>
        <v>55.267623123633221</v>
      </c>
      <c r="BB165" s="2">
        <f t="shared" si="214"/>
        <v>58.288629783247579</v>
      </c>
      <c r="BC165" s="2">
        <f t="shared" si="214"/>
        <v>51.924018684388926</v>
      </c>
      <c r="BD165" s="2">
        <f t="shared" si="214"/>
        <v>51.515611995038768</v>
      </c>
      <c r="BE165" s="2">
        <f t="shared" si="214"/>
        <v>50.851141149995314</v>
      </c>
      <c r="BF165" s="2">
        <f t="shared" si="214"/>
        <v>51.376370001751603</v>
      </c>
      <c r="BG165" s="2">
        <f t="shared" si="214"/>
        <v>50.834518663422173</v>
      </c>
      <c r="BH165" s="2">
        <f t="shared" si="214"/>
        <v>53.552608252979113</v>
      </c>
      <c r="BI165" s="2">
        <f t="shared" si="214"/>
        <v>54.711823351751718</v>
      </c>
      <c r="BJ165" s="2">
        <f t="shared" si="214"/>
        <v>55.782517203833081</v>
      </c>
      <c r="BK165" s="2">
        <f t="shared" si="214"/>
        <v>59.303183579367328</v>
      </c>
      <c r="BL165" s="2">
        <f t="shared" si="214"/>
        <v>68.594292800641369</v>
      </c>
      <c r="BM165" s="2">
        <f t="shared" si="214"/>
        <v>99.801335748912095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58.947000000000003</v>
      </c>
      <c r="CF165" s="2">
        <f t="shared" si="215"/>
        <v>55.683</v>
      </c>
      <c r="CG165" s="2">
        <f t="shared" si="215"/>
        <v>55.081000000000003</v>
      </c>
      <c r="CH165" s="2">
        <f t="shared" si="215"/>
        <v>57.241999999999997</v>
      </c>
      <c r="CI165" s="2">
        <f t="shared" si="215"/>
        <v>53.468000000000004</v>
      </c>
      <c r="CJ165" s="2">
        <f t="shared" si="215"/>
        <v>51.823</v>
      </c>
      <c r="CK165" s="2">
        <f t="shared" si="215"/>
        <v>51.033000000000001</v>
      </c>
      <c r="CL165" s="2">
        <f t="shared" si="215"/>
        <v>51.253999999999998</v>
      </c>
      <c r="CM165" s="2">
        <f t="shared" si="215"/>
        <v>50.017000000000003</v>
      </c>
      <c r="CN165" s="2">
        <f t="shared" si="215"/>
        <v>52.194000000000003</v>
      </c>
      <c r="CO165" s="2">
        <f t="shared" si="215"/>
        <v>53.587000000000003</v>
      </c>
      <c r="CP165" s="2">
        <f t="shared" si="215"/>
        <v>55.713999999999999</v>
      </c>
      <c r="CQ165" s="2">
        <f t="shared" si="215"/>
        <v>59.063000000000002</v>
      </c>
      <c r="CR165" s="2" t="str">
        <f t="shared" si="215"/>
        <v/>
      </c>
      <c r="CS165" s="2" t="str">
        <f t="shared" si="215"/>
        <v/>
      </c>
      <c r="CU165" s="2">
        <f t="shared" si="197"/>
        <v>58.947000000000003</v>
      </c>
      <c r="CV165" s="2">
        <f t="shared" si="198"/>
        <v>55.683</v>
      </c>
      <c r="CW165" s="2">
        <f t="shared" si="199"/>
        <v>55.081000000000003</v>
      </c>
      <c r="CX165" s="2">
        <f t="shared" si="200"/>
        <v>57.241999999999997</v>
      </c>
      <c r="CY165" s="2">
        <f t="shared" si="201"/>
        <v>53.468000000000004</v>
      </c>
      <c r="CZ165" s="2">
        <f t="shared" si="202"/>
        <v>51.823</v>
      </c>
      <c r="DA165" s="2">
        <f t="shared" si="203"/>
        <v>51.033000000000001</v>
      </c>
      <c r="DB165" s="2">
        <f t="shared" si="204"/>
        <v>51.253999999999998</v>
      </c>
      <c r="DC165" s="2">
        <f t="shared" si="205"/>
        <v>50.017000000000003</v>
      </c>
      <c r="DD165" s="2">
        <f t="shared" si="206"/>
        <v>52.194000000000003</v>
      </c>
      <c r="DE165" s="2">
        <f t="shared" si="207"/>
        <v>53.587000000000003</v>
      </c>
      <c r="DF165" s="2">
        <f t="shared" si="208"/>
        <v>55.713999999999999</v>
      </c>
      <c r="DG165" s="2">
        <f t="shared" si="209"/>
        <v>59.063000000000002</v>
      </c>
      <c r="DH165" s="2" t="str">
        <f t="shared" si="210"/>
        <v/>
      </c>
      <c r="DI165" s="2" t="str">
        <f t="shared" si="211"/>
        <v/>
      </c>
      <c r="DK165" s="2">
        <f t="shared" si="223"/>
        <v>123.44116512820514</v>
      </c>
      <c r="DL165" s="2">
        <f t="shared" si="223"/>
        <v>116.1300021893815</v>
      </c>
      <c r="DM165" s="2">
        <f t="shared" si="223"/>
        <v>106.12079120879122</v>
      </c>
      <c r="DN165" s="2">
        <f t="shared" si="223"/>
        <v>108.88277339901478</v>
      </c>
      <c r="DO165" s="2">
        <f t="shared" si="223"/>
        <v>97.149999999999991</v>
      </c>
      <c r="DP165" s="2">
        <f t="shared" si="223"/>
        <v>101.61583003952566</v>
      </c>
      <c r="DQ165" s="2">
        <f t="shared" si="223"/>
        <v>6.3979288537549621</v>
      </c>
      <c r="DR165" s="2">
        <f t="shared" si="223"/>
        <v>65.604917316017335</v>
      </c>
      <c r="DS165" s="2">
        <f t="shared" si="223"/>
        <v>83.338699134199118</v>
      </c>
      <c r="DT165" s="2">
        <f t="shared" si="223"/>
        <v>87.305569169960478</v>
      </c>
      <c r="DU165" s="2">
        <f t="shared" si="223"/>
        <v>96.048507101449275</v>
      </c>
      <c r="DV165" s="2">
        <f t="shared" si="223"/>
        <v>107.92865094017094</v>
      </c>
      <c r="DW165" s="2">
        <f t="shared" si="223"/>
        <v>107.61402461538462</v>
      </c>
      <c r="DX165" s="2">
        <f t="shared" si="223"/>
        <v>123.80242857142859</v>
      </c>
      <c r="DY165" s="2">
        <f t="shared" si="223"/>
        <v>131.43451658119656</v>
      </c>
      <c r="EA165" s="2">
        <f t="shared" si="213"/>
        <v>58.84207169240441</v>
      </c>
      <c r="EB165" s="2">
        <f t="shared" si="213"/>
        <v>56.314701380598393</v>
      </c>
      <c r="EC165" s="2">
        <f t="shared" si="213"/>
        <v>55.287369948334948</v>
      </c>
      <c r="ED165" s="2">
        <f t="shared" si="213"/>
        <v>58.329883334754165</v>
      </c>
      <c r="EE165" s="2">
        <f t="shared" si="213"/>
        <v>51.888796644536498</v>
      </c>
      <c r="EF165" s="2">
        <f t="shared" si="213"/>
        <v>51.42926371277602</v>
      </c>
      <c r="EG165" s="2">
        <f t="shared" si="213"/>
        <v>50.769216622545919</v>
      </c>
      <c r="EH165" s="2">
        <f t="shared" si="213"/>
        <v>51.325050552441567</v>
      </c>
      <c r="EI165" s="2">
        <f t="shared" si="213"/>
        <v>50.433859313822154</v>
      </c>
      <c r="EJ165" s="2">
        <f t="shared" si="213"/>
        <v>53.485247654450141</v>
      </c>
      <c r="EK165" s="2">
        <f t="shared" si="212"/>
        <v>54.674399168062237</v>
      </c>
      <c r="EL165" s="2">
        <f t="shared" si="179"/>
        <v>55.744806253152902</v>
      </c>
      <c r="EM165" s="2">
        <f t="shared" si="179"/>
        <v>59.273627236575692</v>
      </c>
      <c r="EN165" s="2">
        <f t="shared" si="179"/>
        <v>68.655395279435695</v>
      </c>
      <c r="EO165" s="2">
        <f t="shared" si="179"/>
        <v>100.84646442823539</v>
      </c>
      <c r="EQ165" s="2">
        <f t="shared" si="224"/>
        <v>58.750701395897273</v>
      </c>
      <c r="ER165" s="2">
        <f t="shared" si="224"/>
        <v>56.315235933428255</v>
      </c>
      <c r="ES165" s="2">
        <f t="shared" si="224"/>
        <v>55.06535624993743</v>
      </c>
      <c r="ET165" s="2">
        <f t="shared" si="224"/>
        <v>57.954016904216346</v>
      </c>
      <c r="EU165" s="2">
        <f t="shared" si="224"/>
        <v>52.089161958469489</v>
      </c>
      <c r="EV165" s="2">
        <f t="shared" si="224"/>
        <v>52.078212456292931</v>
      </c>
      <c r="EW165" s="2">
        <f t="shared" si="224"/>
        <v>51.353890658523099</v>
      </c>
      <c r="EX165" s="2">
        <f t="shared" si="224"/>
        <v>51.605102486995605</v>
      </c>
      <c r="EY165" s="2">
        <f t="shared" si="224"/>
        <v>52.637635414203267</v>
      </c>
      <c r="EZ165" s="2">
        <f t="shared" si="224"/>
        <v>53.922636441558453</v>
      </c>
      <c r="FA165" s="2">
        <f t="shared" si="224"/>
        <v>54.899372453525814</v>
      </c>
      <c r="FB165" s="2">
        <f t="shared" si="224"/>
        <v>55.964075675980588</v>
      </c>
      <c r="FC165" s="2">
        <f t="shared" si="224"/>
        <v>59.45713912458563</v>
      </c>
      <c r="FD165" s="2">
        <f t="shared" si="224"/>
        <v>67.890224169322948</v>
      </c>
      <c r="FE165" s="2">
        <f t="shared" si="224"/>
        <v>89.779609920852678</v>
      </c>
      <c r="FG165" s="2">
        <f t="shared" si="225"/>
        <v>0.99981644303595163</v>
      </c>
      <c r="FH165" s="2">
        <f t="shared" si="225"/>
        <v>0.99981180806203229</v>
      </c>
      <c r="FI165" s="2">
        <f t="shared" si="225"/>
        <v>0.99982325338851241</v>
      </c>
      <c r="FJ165" s="2">
        <f t="shared" si="225"/>
        <v>0.99981558451274832</v>
      </c>
      <c r="FK165" s="2">
        <f t="shared" si="225"/>
        <v>0.99977814728748249</v>
      </c>
      <c r="FL165" s="2">
        <f t="shared" si="225"/>
        <v>0.9997807863746534</v>
      </c>
      <c r="FM165" s="2">
        <f t="shared" si="225"/>
        <v>0.99978102294687732</v>
      </c>
      <c r="FN165" s="2">
        <f t="shared" si="225"/>
        <v>0.99975299689830899</v>
      </c>
      <c r="FO165" s="2">
        <f t="shared" si="225"/>
        <v>0.99974276274519269</v>
      </c>
      <c r="FP165" s="2">
        <f t="shared" si="225"/>
        <v>0.99976893973482961</v>
      </c>
      <c r="FQ165" s="2">
        <f t="shared" si="225"/>
        <v>0.99978884380118704</v>
      </c>
      <c r="FR165" s="2">
        <f t="shared" si="225"/>
        <v>0.99979550993698574</v>
      </c>
      <c r="FS165" s="2">
        <f t="shared" si="225"/>
        <v>0.99980095353575782</v>
      </c>
      <c r="FT165" s="2">
        <f t="shared" si="225"/>
        <v>0.99981499631242887</v>
      </c>
      <c r="FU165" s="2">
        <f t="shared" si="225"/>
        <v>0.9997995101687388</v>
      </c>
      <c r="FW165" s="2">
        <f t="shared" si="216"/>
        <v>0.11456084579416326</v>
      </c>
      <c r="FX165" s="2">
        <f t="shared" si="216"/>
        <v>0.15521323188978584</v>
      </c>
      <c r="FY165" s="2">
        <f t="shared" si="216"/>
        <v>0.12941300409491235</v>
      </c>
      <c r="FZ165" s="2">
        <f t="shared" si="216"/>
        <v>0.13455920308551914</v>
      </c>
      <c r="GA165" s="2">
        <f t="shared" si="216"/>
        <v>0.12567404318613473</v>
      </c>
      <c r="GB165" s="2">
        <f t="shared" si="216"/>
        <v>0.11610578472844227</v>
      </c>
      <c r="GC165" s="2">
        <f t="shared" si="216"/>
        <v>0.15673831169037628</v>
      </c>
      <c r="GD165" s="2">
        <f t="shared" si="216"/>
        <v>0.17065505369137357</v>
      </c>
      <c r="GE165" s="2">
        <f t="shared" si="216"/>
        <v>0.1779649932980597</v>
      </c>
      <c r="GF165" s="2">
        <f t="shared" si="216"/>
        <v>0.13613990076225285</v>
      </c>
      <c r="GG165" s="2">
        <f t="shared" si="216"/>
        <v>0.12751640386934759</v>
      </c>
      <c r="GH165" s="2">
        <f t="shared" si="216"/>
        <v>0.12331802876615695</v>
      </c>
      <c r="GI165" s="2">
        <f t="shared" si="216"/>
        <v>0.10862706405288954</v>
      </c>
      <c r="GJ165" s="2">
        <f t="shared" si="216"/>
        <v>9.3188154086794373E-2</v>
      </c>
      <c r="GK165" s="2">
        <f t="shared" si="216"/>
        <v>9.4991876150242571E-2</v>
      </c>
      <c r="GM165" s="86">
        <f t="shared" si="217"/>
        <v>6.7106825447343122E-86</v>
      </c>
      <c r="GN165" s="86">
        <f t="shared" si="217"/>
        <v>5.6611560934724657E-127</v>
      </c>
      <c r="GO165" s="86">
        <f t="shared" si="217"/>
        <v>4.9703461122807044E-145</v>
      </c>
      <c r="GP165" s="86">
        <f t="shared" si="217"/>
        <v>7.8215680119601268E-159</v>
      </c>
      <c r="GQ165" s="86">
        <f t="shared" si="217"/>
        <v>1.1435369258333727E-161</v>
      </c>
      <c r="GR165" s="86">
        <f t="shared" si="217"/>
        <v>2.2763217811280604E-139</v>
      </c>
      <c r="GS165" s="86">
        <f t="shared" si="217"/>
        <v>3.4424844748630367E-70</v>
      </c>
      <c r="GT165" s="86">
        <f t="shared" si="217"/>
        <v>1.6416338116251366E-48</v>
      </c>
      <c r="GU165" s="86">
        <f t="shared" si="217"/>
        <v>5.6141670965223113E-95</v>
      </c>
      <c r="GV165" s="86">
        <f t="shared" si="217"/>
        <v>9.386522803524262E-89</v>
      </c>
      <c r="GW165" s="86">
        <f t="shared" si="217"/>
        <v>3.3511898744719778E-142</v>
      </c>
      <c r="GX165" s="86">
        <f t="shared" si="217"/>
        <v>1.360190602722307E-251</v>
      </c>
      <c r="GY165" s="86">
        <f t="shared" si="217"/>
        <v>1.3025774946493866E-194</v>
      </c>
      <c r="GZ165" s="86">
        <f t="shared" si="217"/>
        <v>1.3914541807556851E-225</v>
      </c>
      <c r="HA165" s="86">
        <f t="shared" si="217"/>
        <v>7.1522193104984238E-245</v>
      </c>
      <c r="HC165" s="86">
        <f t="shared" si="181"/>
        <v>3.9035496803464445E-37</v>
      </c>
      <c r="HD165" s="86">
        <f t="shared" si="181"/>
        <v>1.5989262504613555E-63</v>
      </c>
      <c r="HE165" s="86">
        <f t="shared" si="181"/>
        <v>1.1967584203191533E-69</v>
      </c>
      <c r="HF165" s="86">
        <f t="shared" si="180"/>
        <v>7.1663569558533569E-68</v>
      </c>
      <c r="HG165" s="86">
        <f t="shared" si="180"/>
        <v>1.1156816269277229E-129</v>
      </c>
      <c r="HH165" s="86">
        <f t="shared" si="180"/>
        <v>6.2388798888386389E-101</v>
      </c>
      <c r="HI165" s="86">
        <f t="shared" si="180"/>
        <v>2.2621956819085975E-103</v>
      </c>
      <c r="HJ165" s="86">
        <f t="shared" si="180"/>
        <v>9.0351494461430623E-130</v>
      </c>
      <c r="HK165" s="86">
        <f t="shared" si="180"/>
        <v>9.907137001091691E-103</v>
      </c>
      <c r="HL165" s="86">
        <f t="shared" si="161"/>
        <v>1.4159273682661593E-119</v>
      </c>
      <c r="HM165" s="86">
        <f t="shared" si="161"/>
        <v>2.0312302929693762E-169</v>
      </c>
      <c r="HN165" s="86">
        <f t="shared" si="161"/>
        <v>2.1262383146821566E-113</v>
      </c>
      <c r="HO165" s="86">
        <f t="shared" si="161"/>
        <v>1.9337041448740398E-105</v>
      </c>
      <c r="HP165" s="86">
        <f t="shared" si="161"/>
        <v>2.0596387889986621E-108</v>
      </c>
      <c r="HQ165" s="86">
        <f t="shared" si="161"/>
        <v>1.2124169800656258E-147</v>
      </c>
      <c r="HS165" s="86">
        <f t="shared" si="218"/>
        <v>8.2495310202151202E-4</v>
      </c>
      <c r="HT165" s="86">
        <f t="shared" si="218"/>
        <v>5.9913244008658485E-4</v>
      </c>
      <c r="HU165" s="86">
        <f t="shared" si="218"/>
        <v>4.5702811197033698E-4</v>
      </c>
      <c r="HV165" s="86">
        <f t="shared" si="218"/>
        <v>1.5154051754496033E-5</v>
      </c>
      <c r="HW165" s="86">
        <f t="shared" si="218"/>
        <v>1.3500245217316139E-4</v>
      </c>
      <c r="HX165" s="86">
        <f t="shared" si="218"/>
        <v>1.2017275196924082E-4</v>
      </c>
      <c r="HY165" s="86">
        <f t="shared" si="218"/>
        <v>5.8447864356228152E-6</v>
      </c>
      <c r="HZ165" s="86">
        <f t="shared" si="218"/>
        <v>1.8963620815563246E-7</v>
      </c>
      <c r="IA165" s="86">
        <f t="shared" si="218"/>
        <v>9.7871917402579036E-10</v>
      </c>
      <c r="IB165" s="86">
        <f t="shared" si="218"/>
        <v>4.7618808143746066E-5</v>
      </c>
      <c r="IC165" s="86">
        <f t="shared" si="218"/>
        <v>4.2613191079833536E-4</v>
      </c>
      <c r="ID165" s="86">
        <f t="shared" si="218"/>
        <v>3.5346736522513361E-4</v>
      </c>
      <c r="IE165" s="86">
        <f t="shared" si="218"/>
        <v>1.4249630335215529E-3</v>
      </c>
      <c r="IF165" s="86">
        <f t="shared" si="218"/>
        <v>6.1429826731482035E-2</v>
      </c>
      <c r="IG165" s="86">
        <f t="shared" si="218"/>
        <v>0.12497380596034316</v>
      </c>
      <c r="II165" s="86">
        <f t="shared" si="219"/>
        <v>2.3622367270373709E-12</v>
      </c>
      <c r="IJ165" s="86">
        <f t="shared" si="219"/>
        <v>2.1400794729747926E-8</v>
      </c>
      <c r="IK165" s="86">
        <f t="shared" si="219"/>
        <v>2.0278262417934652E-10</v>
      </c>
      <c r="IL165" s="86">
        <f t="shared" si="219"/>
        <v>7.7439355990752744E-13</v>
      </c>
      <c r="IM165" s="86">
        <f t="shared" si="219"/>
        <v>1.3155939573754982E-13</v>
      </c>
      <c r="IN165" s="86">
        <f t="shared" si="219"/>
        <v>7.1591389381788091E-16</v>
      </c>
      <c r="IO165" s="86">
        <f t="shared" si="219"/>
        <v>1.3326933436606564E-10</v>
      </c>
      <c r="IP165" s="86">
        <f t="shared" si="219"/>
        <v>9.1841664211048986E-10</v>
      </c>
      <c r="IQ165" s="86">
        <f t="shared" si="219"/>
        <v>1.3095092395967206E-10</v>
      </c>
      <c r="IR165" s="86">
        <f t="shared" si="219"/>
        <v>2.0096634774548786E-10</v>
      </c>
      <c r="IS165" s="86">
        <f t="shared" si="219"/>
        <v>2.0324810318946409E-11</v>
      </c>
      <c r="IT165" s="86">
        <f t="shared" si="219"/>
        <v>8.5994666658540996E-14</v>
      </c>
      <c r="IU165" s="86">
        <f t="shared" si="219"/>
        <v>8.7509834914655722E-14</v>
      </c>
      <c r="IV165" s="86">
        <f t="shared" si="219"/>
        <v>2.9237069451006811E-9</v>
      </c>
      <c r="IW165" s="86">
        <f t="shared" si="219"/>
        <v>5.53157359617707E-7</v>
      </c>
      <c r="IY165" s="86">
        <f t="shared" si="220"/>
        <v>8.2495310438374873E-4</v>
      </c>
      <c r="IZ165" s="86">
        <f t="shared" si="220"/>
        <v>5.9915384088131461E-4</v>
      </c>
      <c r="JA165" s="86">
        <f t="shared" si="220"/>
        <v>4.5702831475296116E-4</v>
      </c>
      <c r="JB165" s="86">
        <f t="shared" si="220"/>
        <v>1.5154052528889593E-5</v>
      </c>
      <c r="JC165" s="86">
        <f t="shared" si="220"/>
        <v>1.3500245230472078E-4</v>
      </c>
      <c r="JD165" s="86">
        <f t="shared" si="220"/>
        <v>1.2017275196995674E-4</v>
      </c>
      <c r="JE165" s="86">
        <f t="shared" si="220"/>
        <v>5.8449197049571812E-6</v>
      </c>
      <c r="JF165" s="86">
        <f t="shared" si="220"/>
        <v>1.9055462479774295E-7</v>
      </c>
      <c r="JG165" s="86">
        <f t="shared" si="220"/>
        <v>1.1096700979854624E-9</v>
      </c>
      <c r="JH165" s="86">
        <f t="shared" si="220"/>
        <v>4.7619009110093809E-5</v>
      </c>
      <c r="JI165" s="86">
        <f t="shared" si="220"/>
        <v>4.2613193112314566E-4</v>
      </c>
      <c r="JJ165" s="86">
        <f t="shared" si="220"/>
        <v>3.5346736531112829E-4</v>
      </c>
      <c r="JK165" s="86">
        <f t="shared" si="220"/>
        <v>1.4249630336090628E-3</v>
      </c>
      <c r="JL165" s="86">
        <f t="shared" si="220"/>
        <v>6.1429829655188978E-2</v>
      </c>
      <c r="JM165" s="86">
        <f t="shared" si="220"/>
        <v>0.12497435911770277</v>
      </c>
    </row>
    <row r="166" spans="2:273" x14ac:dyDescent="0.25">
      <c r="B166" s="2">
        <v>139</v>
      </c>
      <c r="C166" s="37">
        <v>56.868000000000002</v>
      </c>
      <c r="D166" s="37">
        <v>55.508000000000003</v>
      </c>
      <c r="E166" s="37">
        <v>54.451999999999998</v>
      </c>
      <c r="F166" s="37">
        <v>57.741999999999997</v>
      </c>
      <c r="G166" s="37">
        <v>51.402999999999999</v>
      </c>
      <c r="H166" s="37">
        <v>52.451999999999998</v>
      </c>
      <c r="I166" s="37">
        <v>48.933999999999997</v>
      </c>
      <c r="J166" s="37">
        <v>51.627000000000002</v>
      </c>
      <c r="K166" s="37">
        <v>50.61</v>
      </c>
      <c r="L166" s="37">
        <v>52.677</v>
      </c>
      <c r="M166" s="37">
        <v>53.762</v>
      </c>
      <c r="N166" s="37">
        <v>55.762</v>
      </c>
      <c r="O166" s="37">
        <v>57.698</v>
      </c>
      <c r="P166" s="37">
        <v>68.564999999999998</v>
      </c>
      <c r="Q166" s="37">
        <v>103.32299999999999</v>
      </c>
      <c r="S166" s="4">
        <f t="shared" si="221"/>
        <v>58.744105013428651</v>
      </c>
      <c r="T166" s="4">
        <f t="shared" si="221"/>
        <v>56.204306011385022</v>
      </c>
      <c r="U166" s="4">
        <f t="shared" si="221"/>
        <v>55.159042213130782</v>
      </c>
      <c r="V166" s="4">
        <f t="shared" si="221"/>
        <v>58.178921854158169</v>
      </c>
      <c r="W166" s="4">
        <f t="shared" si="221"/>
        <v>51.816524243188013</v>
      </c>
      <c r="X166" s="4">
        <f t="shared" si="221"/>
        <v>51.345551676474294</v>
      </c>
      <c r="Y166" s="4">
        <f t="shared" si="221"/>
        <v>50.717364625480684</v>
      </c>
      <c r="Z166" s="4">
        <f t="shared" si="221"/>
        <v>51.228375014052055</v>
      </c>
      <c r="AA166" s="4">
        <f t="shared" si="221"/>
        <v>50.534055645498526</v>
      </c>
      <c r="AB166" s="4">
        <f t="shared" si="221"/>
        <v>53.393702897810755</v>
      </c>
      <c r="AC166" s="4">
        <f t="shared" si="221"/>
        <v>54.601484859075683</v>
      </c>
      <c r="AD166" s="4">
        <f t="shared" si="221"/>
        <v>55.646935178832898</v>
      </c>
      <c r="AE166" s="4">
        <f t="shared" si="221"/>
        <v>59.182346850648521</v>
      </c>
      <c r="AF166" s="4">
        <f t="shared" si="221"/>
        <v>69.2556264780643</v>
      </c>
      <c r="AG166" s="4">
        <f t="shared" si="221"/>
        <v>103.98103075586016</v>
      </c>
      <c r="AI166" s="4">
        <f t="shared" si="222"/>
        <v>-1.8761050134286492</v>
      </c>
      <c r="AJ166" s="4">
        <f t="shared" si="222"/>
        <v>-0.69630601138501902</v>
      </c>
      <c r="AK166" s="4">
        <f t="shared" si="222"/>
        <v>-0.70704221313078364</v>
      </c>
      <c r="AL166" s="4">
        <f t="shared" si="222"/>
        <v>-0.43692185415817164</v>
      </c>
      <c r="AM166" s="4">
        <f t="shared" si="222"/>
        <v>-0.4135242431880144</v>
      </c>
      <c r="AN166" s="4">
        <f t="shared" si="222"/>
        <v>1.1064483235257043</v>
      </c>
      <c r="AO166" s="4">
        <f t="shared" si="222"/>
        <v>-1.7833646254806865</v>
      </c>
      <c r="AP166" s="4">
        <f t="shared" si="222"/>
        <v>0.39862498594794715</v>
      </c>
      <c r="AQ166" s="4">
        <f t="shared" si="222"/>
        <v>7.5944354501473299E-2</v>
      </c>
      <c r="AR166" s="4">
        <f t="shared" si="222"/>
        <v>-0.71670289781075525</v>
      </c>
      <c r="AS166" s="4">
        <f t="shared" si="222"/>
        <v>-0.83948485907568227</v>
      </c>
      <c r="AT166" s="4">
        <f t="shared" si="222"/>
        <v>0.11506482116710259</v>
      </c>
      <c r="AU166" s="4">
        <f t="shared" si="222"/>
        <v>-1.4843468506485209</v>
      </c>
      <c r="AV166" s="4">
        <f t="shared" si="222"/>
        <v>-0.69062647806430277</v>
      </c>
      <c r="AW166" s="4">
        <f t="shared" si="222"/>
        <v>-0.65803075586016746</v>
      </c>
      <c r="AY166" s="2">
        <f t="shared" si="214"/>
        <v>58.744097763059926</v>
      </c>
      <c r="AZ166" s="2">
        <f t="shared" si="214"/>
        <v>56.204248932927577</v>
      </c>
      <c r="BA166" s="2">
        <f t="shared" si="214"/>
        <v>55.158971556551634</v>
      </c>
      <c r="BB166" s="2">
        <f t="shared" si="214"/>
        <v>58.1789209638264</v>
      </c>
      <c r="BC166" s="2">
        <f t="shared" si="214"/>
        <v>51.816501608233473</v>
      </c>
      <c r="BD166" s="2">
        <f t="shared" si="214"/>
        <v>51.345533185778365</v>
      </c>
      <c r="BE166" s="2">
        <f t="shared" si="214"/>
        <v>50.71736398776229</v>
      </c>
      <c r="BF166" s="2">
        <f t="shared" si="214"/>
        <v>51.228373929040217</v>
      </c>
      <c r="BG166" s="2">
        <f t="shared" si="214"/>
        <v>50.534055355892008</v>
      </c>
      <c r="BH166" s="2">
        <f t="shared" si="214"/>
        <v>53.393690219322025</v>
      </c>
      <c r="BI166" s="2">
        <f t="shared" si="214"/>
        <v>54.601255845503061</v>
      </c>
      <c r="BJ166" s="2">
        <f t="shared" si="214"/>
        <v>55.646762400736108</v>
      </c>
      <c r="BK166" s="2">
        <f t="shared" si="214"/>
        <v>59.18096943438367</v>
      </c>
      <c r="BL166" s="2">
        <f t="shared" si="214"/>
        <v>68.494699960139997</v>
      </c>
      <c r="BM166" s="2">
        <f t="shared" si="214"/>
        <v>99.911255062694053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56.868000000000002</v>
      </c>
      <c r="CF166" s="2">
        <f t="shared" si="215"/>
        <v>55.508000000000003</v>
      </c>
      <c r="CG166" s="2">
        <f t="shared" si="215"/>
        <v>54.451999999999998</v>
      </c>
      <c r="CH166" s="2">
        <f t="shared" si="215"/>
        <v>57.741999999999997</v>
      </c>
      <c r="CI166" s="2">
        <f t="shared" si="215"/>
        <v>51.402999999999999</v>
      </c>
      <c r="CJ166" s="2">
        <f t="shared" si="215"/>
        <v>52.451999999999998</v>
      </c>
      <c r="CK166" s="2">
        <f t="shared" si="215"/>
        <v>48.933999999999997</v>
      </c>
      <c r="CL166" s="2">
        <f t="shared" si="215"/>
        <v>51.627000000000002</v>
      </c>
      <c r="CM166" s="2">
        <f t="shared" si="215"/>
        <v>50.61</v>
      </c>
      <c r="CN166" s="2">
        <f t="shared" si="215"/>
        <v>52.677</v>
      </c>
      <c r="CO166" s="2">
        <f t="shared" si="215"/>
        <v>53.762</v>
      </c>
      <c r="CP166" s="2">
        <f t="shared" si="215"/>
        <v>55.762</v>
      </c>
      <c r="CQ166" s="2">
        <f t="shared" si="215"/>
        <v>57.698</v>
      </c>
      <c r="CR166" s="2" t="str">
        <f t="shared" si="215"/>
        <v/>
      </c>
      <c r="CS166" s="2" t="str">
        <f t="shared" si="215"/>
        <v/>
      </c>
      <c r="CU166" s="2">
        <f t="shared" si="197"/>
        <v>56.868000000000002</v>
      </c>
      <c r="CV166" s="2">
        <f t="shared" si="198"/>
        <v>55.508000000000003</v>
      </c>
      <c r="CW166" s="2">
        <f t="shared" si="199"/>
        <v>54.451999999999998</v>
      </c>
      <c r="CX166" s="2">
        <f t="shared" si="200"/>
        <v>57.741999999999997</v>
      </c>
      <c r="CY166" s="2">
        <f t="shared" si="201"/>
        <v>51.402999999999999</v>
      </c>
      <c r="CZ166" s="2">
        <f t="shared" si="202"/>
        <v>52.451999999999998</v>
      </c>
      <c r="DA166" s="2">
        <f t="shared" si="203"/>
        <v>48.933999999999997</v>
      </c>
      <c r="DB166" s="2">
        <f t="shared" si="204"/>
        <v>51.627000000000002</v>
      </c>
      <c r="DC166" s="2">
        <f t="shared" si="205"/>
        <v>50.61</v>
      </c>
      <c r="DD166" s="2">
        <f t="shared" si="206"/>
        <v>52.677</v>
      </c>
      <c r="DE166" s="2">
        <f t="shared" si="207"/>
        <v>53.762</v>
      </c>
      <c r="DF166" s="2">
        <f t="shared" si="208"/>
        <v>55.762</v>
      </c>
      <c r="DG166" s="2">
        <f t="shared" si="209"/>
        <v>57.698</v>
      </c>
      <c r="DH166" s="2" t="str">
        <f t="shared" si="210"/>
        <v/>
      </c>
      <c r="DI166" s="2" t="str">
        <f t="shared" si="211"/>
        <v/>
      </c>
      <c r="DK166" s="2">
        <f t="shared" si="223"/>
        <v>123.88694529914531</v>
      </c>
      <c r="DL166" s="2">
        <f t="shared" si="223"/>
        <v>116.50521948549536</v>
      </c>
      <c r="DM166" s="2">
        <f t="shared" si="223"/>
        <v>106.41852075702076</v>
      </c>
      <c r="DN166" s="2">
        <f t="shared" si="223"/>
        <v>109.19049753694583</v>
      </c>
      <c r="DO166" s="2">
        <f t="shared" si="223"/>
        <v>97.427260769230756</v>
      </c>
      <c r="DP166" s="2">
        <f t="shared" si="223"/>
        <v>101.94159387351776</v>
      </c>
      <c r="DQ166" s="2">
        <f t="shared" si="223"/>
        <v>5.7651037549407249</v>
      </c>
      <c r="DR166" s="2">
        <f t="shared" si="223"/>
        <v>65.570064069264092</v>
      </c>
      <c r="DS166" s="2">
        <f t="shared" si="223"/>
        <v>83.481536796536773</v>
      </c>
      <c r="DT166" s="2">
        <f t="shared" si="223"/>
        <v>87.477015810276669</v>
      </c>
      <c r="DU166" s="2">
        <f t="shared" si="223"/>
        <v>96.300767536231888</v>
      </c>
      <c r="DV166" s="2">
        <f t="shared" si="223"/>
        <v>108.27094256410257</v>
      </c>
      <c r="DW166" s="2">
        <f t="shared" si="223"/>
        <v>107.93391692307694</v>
      </c>
      <c r="DX166" s="2">
        <f t="shared" si="223"/>
        <v>124.19403174603177</v>
      </c>
      <c r="DY166" s="2">
        <f t="shared" si="223"/>
        <v>131.76266256410253</v>
      </c>
      <c r="EA166" s="2">
        <f t="shared" si="213"/>
        <v>58.745079649495061</v>
      </c>
      <c r="EB166" s="2">
        <f t="shared" si="213"/>
        <v>56.193755842824189</v>
      </c>
      <c r="EC166" s="2">
        <f t="shared" si="213"/>
        <v>55.18321937636447</v>
      </c>
      <c r="ED166" s="2">
        <f t="shared" si="213"/>
        <v>58.227653396012705</v>
      </c>
      <c r="EE166" s="2">
        <f t="shared" si="213"/>
        <v>51.778863777469823</v>
      </c>
      <c r="EF166" s="2">
        <f t="shared" si="213"/>
        <v>51.250355794435279</v>
      </c>
      <c r="EG166" s="2">
        <f t="shared" si="213"/>
        <v>50.623362598028862</v>
      </c>
      <c r="EH166" s="2">
        <f t="shared" si="213"/>
        <v>51.171590841111438</v>
      </c>
      <c r="EI166" s="2">
        <f t="shared" si="213"/>
        <v>50.086678128785117</v>
      </c>
      <c r="EJ166" s="2">
        <f t="shared" si="213"/>
        <v>53.319363173476091</v>
      </c>
      <c r="EK166" s="2">
        <f t="shared" si="212"/>
        <v>54.560900113446067</v>
      </c>
      <c r="EL166" s="2">
        <f t="shared" si="179"/>
        <v>55.606650114418159</v>
      </c>
      <c r="EM166" s="2">
        <f t="shared" si="179"/>
        <v>59.149644859699634</v>
      </c>
      <c r="EN166" s="2">
        <f t="shared" si="179"/>
        <v>68.565622640431783</v>
      </c>
      <c r="EO166" s="2">
        <f t="shared" si="179"/>
        <v>101.08128265825039</v>
      </c>
      <c r="EQ166" s="2">
        <f t="shared" si="224"/>
        <v>58.649400558358906</v>
      </c>
      <c r="ER166" s="2">
        <f t="shared" si="224"/>
        <v>56.194599583926561</v>
      </c>
      <c r="ES166" s="2">
        <f t="shared" si="224"/>
        <v>54.951274218570141</v>
      </c>
      <c r="ET166" s="2">
        <f t="shared" si="224"/>
        <v>57.834218436117688</v>
      </c>
      <c r="EU166" s="2">
        <f t="shared" si="224"/>
        <v>51.987471314001496</v>
      </c>
      <c r="EV166" s="2">
        <f t="shared" si="224"/>
        <v>51.925849282050372</v>
      </c>
      <c r="EW166" s="2">
        <f t="shared" si="224"/>
        <v>51.231514819364676</v>
      </c>
      <c r="EX166" s="2">
        <f t="shared" si="224"/>
        <v>51.462426203547125</v>
      </c>
      <c r="EY166" s="2">
        <f t="shared" si="224"/>
        <v>52.37786089506362</v>
      </c>
      <c r="EZ166" s="2">
        <f t="shared" si="224"/>
        <v>53.774970879870139</v>
      </c>
      <c r="FA166" s="2">
        <f t="shared" si="224"/>
        <v>54.794881563724481</v>
      </c>
      <c r="FB166" s="2">
        <f t="shared" si="224"/>
        <v>55.833330797379595</v>
      </c>
      <c r="FC166" s="2">
        <f t="shared" si="224"/>
        <v>59.340262712236978</v>
      </c>
      <c r="FD166" s="2">
        <f t="shared" si="224"/>
        <v>67.772593172510497</v>
      </c>
      <c r="FE166" s="2">
        <f t="shared" si="224"/>
        <v>89.690617512733922</v>
      </c>
      <c r="FG166" s="2">
        <f t="shared" si="225"/>
        <v>0.99983259135532776</v>
      </c>
      <c r="FH166" s="2">
        <f t="shared" si="225"/>
        <v>0.99982836407060027</v>
      </c>
      <c r="FI166" s="2">
        <f t="shared" si="225"/>
        <v>0.99983880266759739</v>
      </c>
      <c r="FJ166" s="2">
        <f t="shared" si="225"/>
        <v>0.99983180834750873</v>
      </c>
      <c r="FK166" s="2">
        <f t="shared" si="225"/>
        <v>0.99979766397171599</v>
      </c>
      <c r="FL166" s="2">
        <f t="shared" si="225"/>
        <v>0.99980007094123313</v>
      </c>
      <c r="FM166" s="2">
        <f t="shared" si="225"/>
        <v>0.99980028670598464</v>
      </c>
      <c r="FN166" s="2">
        <f t="shared" si="225"/>
        <v>0.9997747255978805</v>
      </c>
      <c r="FO166" s="2">
        <f t="shared" si="225"/>
        <v>0.99976539152518018</v>
      </c>
      <c r="FP166" s="2">
        <f t="shared" si="225"/>
        <v>0.9997892662492347</v>
      </c>
      <c r="FQ166" s="2">
        <f t="shared" si="225"/>
        <v>0.99980741967984765</v>
      </c>
      <c r="FR166" s="2">
        <f t="shared" si="225"/>
        <v>0.99981349949030363</v>
      </c>
      <c r="FS166" s="2">
        <f t="shared" si="225"/>
        <v>0.99981846428767174</v>
      </c>
      <c r="FT166" s="2">
        <f t="shared" si="225"/>
        <v>0.9998312718850042</v>
      </c>
      <c r="FU166" s="2">
        <f t="shared" si="225"/>
        <v>0.99981714787502729</v>
      </c>
      <c r="FW166" s="2">
        <f t="shared" si="216"/>
        <v>0.12424028838282812</v>
      </c>
      <c r="FX166" s="2">
        <f t="shared" si="216"/>
        <v>0.16767701279233738</v>
      </c>
      <c r="FY166" s="2">
        <f t="shared" si="216"/>
        <v>0.14014870596721385</v>
      </c>
      <c r="FZ166" s="2">
        <f t="shared" si="216"/>
        <v>0.14565039459971468</v>
      </c>
      <c r="GA166" s="2">
        <f t="shared" si="216"/>
        <v>0.13614807926410147</v>
      </c>
      <c r="GB166" s="2">
        <f t="shared" si="216"/>
        <v>0.1258972016539453</v>
      </c>
      <c r="GC166" s="2">
        <f t="shared" si="216"/>
        <v>0.16930001528995417</v>
      </c>
      <c r="GD166" s="2">
        <f t="shared" si="216"/>
        <v>0.18408861987239181</v>
      </c>
      <c r="GE166" s="2">
        <f t="shared" si="216"/>
        <v>0.19184087656261584</v>
      </c>
      <c r="GF166" s="2">
        <f t="shared" si="216"/>
        <v>0.14733920134876871</v>
      </c>
      <c r="GG166" s="2">
        <f t="shared" si="216"/>
        <v>0.13811973123144325</v>
      </c>
      <c r="GH166" s="2">
        <f t="shared" si="216"/>
        <v>0.13362571762870654</v>
      </c>
      <c r="GI166" s="2">
        <f t="shared" si="216"/>
        <v>0.11787189292881844</v>
      </c>
      <c r="GJ166" s="2">
        <f t="shared" si="216"/>
        <v>0.10126831366165605</v>
      </c>
      <c r="GK166" s="2">
        <f t="shared" si="216"/>
        <v>0.1032106322194864</v>
      </c>
      <c r="GM166" s="86">
        <f t="shared" si="217"/>
        <v>3.5934386407582664E-88</v>
      </c>
      <c r="GN166" s="86">
        <f t="shared" si="217"/>
        <v>2.0679072892712771E-130</v>
      </c>
      <c r="GO166" s="86">
        <f t="shared" si="217"/>
        <v>6.1772861057819908E-149</v>
      </c>
      <c r="GP166" s="86">
        <f t="shared" si="217"/>
        <v>3.7342028392815136E-163</v>
      </c>
      <c r="GQ166" s="86">
        <f t="shared" si="217"/>
        <v>4.6780796295284413E-166</v>
      </c>
      <c r="GR166" s="86">
        <f t="shared" si="217"/>
        <v>4.264076099521754E-143</v>
      </c>
      <c r="GS166" s="86">
        <f t="shared" si="217"/>
        <v>4.926927259715454E-72</v>
      </c>
      <c r="GT166" s="86">
        <f t="shared" si="217"/>
        <v>9.1332990742633247E-50</v>
      </c>
      <c r="GU166" s="86">
        <f t="shared" si="217"/>
        <v>1.7231596299608561E-97</v>
      </c>
      <c r="GV166" s="86">
        <f t="shared" si="217"/>
        <v>4.1680811612904278E-91</v>
      </c>
      <c r="GW166" s="86">
        <f t="shared" si="217"/>
        <v>5.2011483654301154E-146</v>
      </c>
      <c r="GX166" s="86">
        <f t="shared" si="217"/>
        <v>2.0808961627631393E-258</v>
      </c>
      <c r="GY166" s="86">
        <f t="shared" si="217"/>
        <v>7.5255007309323046E-200</v>
      </c>
      <c r="GZ166" s="86">
        <f t="shared" si="217"/>
        <v>1.1735362649831445E-231</v>
      </c>
      <c r="HA166" s="86">
        <f t="shared" si="217"/>
        <v>1.8383501410862451E-251</v>
      </c>
      <c r="HC166" s="86">
        <f t="shared" si="181"/>
        <v>1.3307643375618427E-38</v>
      </c>
      <c r="HD166" s="86">
        <f t="shared" si="181"/>
        <v>4.0254404726207021E-66</v>
      </c>
      <c r="HE166" s="86">
        <f t="shared" si="181"/>
        <v>1.8265186288424722E-72</v>
      </c>
      <c r="HF166" s="86">
        <f t="shared" si="180"/>
        <v>1.3547875948277425E-70</v>
      </c>
      <c r="HG166" s="86">
        <f t="shared" si="180"/>
        <v>5.9444088839635747E-135</v>
      </c>
      <c r="HH166" s="86">
        <f t="shared" si="180"/>
        <v>5.8424542062362644E-105</v>
      </c>
      <c r="HI166" s="86">
        <f t="shared" si="180"/>
        <v>1.925167454447813E-107</v>
      </c>
      <c r="HJ166" s="86">
        <f t="shared" si="180"/>
        <v>7.6124883939162371E-135</v>
      </c>
      <c r="HK166" s="86">
        <f t="shared" si="180"/>
        <v>1.0904735389603264E-106</v>
      </c>
      <c r="HL166" s="86">
        <f t="shared" si="161"/>
        <v>2.4915810372638436E-124</v>
      </c>
      <c r="HM166" s="86">
        <f t="shared" si="161"/>
        <v>2.9143239071804993E-176</v>
      </c>
      <c r="HN166" s="86">
        <f t="shared" si="161"/>
        <v>5.7107440392863934E-118</v>
      </c>
      <c r="HO166" s="86">
        <f t="shared" si="161"/>
        <v>8.7058072503779989E-110</v>
      </c>
      <c r="HP166" s="86">
        <f t="shared" si="161"/>
        <v>6.7909688636864608E-113</v>
      </c>
      <c r="HQ166" s="86">
        <f t="shared" si="161"/>
        <v>1.0945754838520897E-153</v>
      </c>
      <c r="HS166" s="86">
        <f t="shared" si="218"/>
        <v>1.8451773468775717E-4</v>
      </c>
      <c r="HT166" s="86">
        <f t="shared" si="218"/>
        <v>1.370403236972046E-4</v>
      </c>
      <c r="HU166" s="86">
        <f t="shared" si="218"/>
        <v>1.001395643787617E-4</v>
      </c>
      <c r="HV166" s="86">
        <f t="shared" si="218"/>
        <v>1.7932245882623531E-6</v>
      </c>
      <c r="HW166" s="86">
        <f t="shared" si="218"/>
        <v>2.0411178572548399E-5</v>
      </c>
      <c r="HX166" s="86">
        <f t="shared" si="218"/>
        <v>1.651635334844614E-5</v>
      </c>
      <c r="HY166" s="86">
        <f t="shared" si="218"/>
        <v>6.436456346208325E-7</v>
      </c>
      <c r="HZ166" s="86">
        <f t="shared" si="218"/>
        <v>1.4919754624838204E-8</v>
      </c>
      <c r="IA166" s="86">
        <f t="shared" si="218"/>
        <v>3.9774958226912697E-11</v>
      </c>
      <c r="IB166" s="86">
        <f t="shared" si="218"/>
        <v>7.9093302792461148E-6</v>
      </c>
      <c r="IC166" s="86">
        <f t="shared" si="218"/>
        <v>8.6253162285268397E-5</v>
      </c>
      <c r="ID166" s="86">
        <f t="shared" si="218"/>
        <v>6.0005281435446046E-5</v>
      </c>
      <c r="IE166" s="86">
        <f t="shared" si="218"/>
        <v>3.2251930685731664E-4</v>
      </c>
      <c r="IF166" s="86">
        <f t="shared" si="218"/>
        <v>2.9770284111267586E-2</v>
      </c>
      <c r="IG166" s="86">
        <f t="shared" si="218"/>
        <v>7.4973731323748474E-2</v>
      </c>
      <c r="II166" s="86">
        <f t="shared" si="219"/>
        <v>2.1499645110381193E-11</v>
      </c>
      <c r="IJ166" s="86">
        <f t="shared" si="219"/>
        <v>1.1843854457428682E-7</v>
      </c>
      <c r="IK166" s="86">
        <f t="shared" si="219"/>
        <v>1.4309734892134068E-9</v>
      </c>
      <c r="IL166" s="86">
        <f t="shared" si="219"/>
        <v>9.6907306482080241E-12</v>
      </c>
      <c r="IM166" s="86">
        <f t="shared" si="219"/>
        <v>1.7509560561730716E-12</v>
      </c>
      <c r="IN166" s="86">
        <f t="shared" si="219"/>
        <v>1.3426738640658743E-14</v>
      </c>
      <c r="IO166" s="86">
        <f t="shared" si="219"/>
        <v>1.2647342331783138E-9</v>
      </c>
      <c r="IP166" s="86">
        <f t="shared" si="219"/>
        <v>8.1034575623246711E-9</v>
      </c>
      <c r="IQ166" s="86">
        <f t="shared" si="219"/>
        <v>1.5479965124626157E-9</v>
      </c>
      <c r="IR166" s="86">
        <f t="shared" si="219"/>
        <v>1.5075698573656229E-9</v>
      </c>
      <c r="IS166" s="86">
        <f t="shared" si="219"/>
        <v>1.7409083434033531E-10</v>
      </c>
      <c r="IT166" s="86">
        <f t="shared" si="219"/>
        <v>1.156583477873758E-12</v>
      </c>
      <c r="IU166" s="86">
        <f t="shared" si="219"/>
        <v>9.8822466213501167E-13</v>
      </c>
      <c r="IV166" s="86">
        <f t="shared" si="219"/>
        <v>1.2291306187519364E-8</v>
      </c>
      <c r="IW166" s="86">
        <f t="shared" si="219"/>
        <v>1.5670293578080106E-6</v>
      </c>
      <c r="IY166" s="86">
        <f t="shared" si="220"/>
        <v>1.8451775618740228E-4</v>
      </c>
      <c r="IZ166" s="86">
        <f t="shared" si="220"/>
        <v>1.3715876224177888E-4</v>
      </c>
      <c r="JA166" s="86">
        <f t="shared" si="220"/>
        <v>1.0014099535225091E-4</v>
      </c>
      <c r="JB166" s="86">
        <f t="shared" si="220"/>
        <v>1.7932342789930014E-6</v>
      </c>
      <c r="JC166" s="86">
        <f t="shared" si="220"/>
        <v>2.0411180323504455E-5</v>
      </c>
      <c r="JD166" s="86">
        <f t="shared" si="220"/>
        <v>1.651635336187288E-5</v>
      </c>
      <c r="JE166" s="86">
        <f t="shared" si="220"/>
        <v>6.4491036885401079E-7</v>
      </c>
      <c r="JF166" s="86">
        <f t="shared" si="220"/>
        <v>2.3023212187162877E-8</v>
      </c>
      <c r="JG166" s="86">
        <f t="shared" si="220"/>
        <v>1.5877714706895284E-9</v>
      </c>
      <c r="JH166" s="86">
        <f t="shared" si="220"/>
        <v>7.9108378491034804E-6</v>
      </c>
      <c r="JI166" s="86">
        <f t="shared" si="220"/>
        <v>8.6253336376102742E-5</v>
      </c>
      <c r="JJ166" s="86">
        <f t="shared" si="220"/>
        <v>6.0005282592029522E-5</v>
      </c>
      <c r="JK166" s="86">
        <f t="shared" si="220"/>
        <v>3.2251930784554127E-4</v>
      </c>
      <c r="JL166" s="86">
        <f t="shared" si="220"/>
        <v>2.9770296402573775E-2</v>
      </c>
      <c r="JM166" s="86">
        <f t="shared" si="220"/>
        <v>7.4975298353106276E-2</v>
      </c>
    </row>
    <row r="167" spans="2:273" x14ac:dyDescent="0.25">
      <c r="B167" s="2">
        <v>140</v>
      </c>
      <c r="C167" s="37">
        <v>60.604999999999997</v>
      </c>
      <c r="D167" s="37">
        <v>55.698</v>
      </c>
      <c r="E167" s="37">
        <v>54.064999999999998</v>
      </c>
      <c r="F167" s="37">
        <v>58.661000000000001</v>
      </c>
      <c r="G167" s="37">
        <v>50.838999999999999</v>
      </c>
      <c r="H167" s="37">
        <v>51.968000000000004</v>
      </c>
      <c r="I167" s="37">
        <v>50.966999999999999</v>
      </c>
      <c r="J167" s="37">
        <v>51</v>
      </c>
      <c r="K167" s="37">
        <v>50.322000000000003</v>
      </c>
      <c r="L167" s="37">
        <v>51.661000000000001</v>
      </c>
      <c r="M167" s="37">
        <v>55.206000000000003</v>
      </c>
      <c r="N167" s="37">
        <v>55.302</v>
      </c>
      <c r="O167" s="37">
        <v>58.27</v>
      </c>
      <c r="P167" s="37">
        <v>68.031999999999996</v>
      </c>
      <c r="Q167" s="37">
        <v>102.839</v>
      </c>
      <c r="S167" s="4">
        <f t="shared" si="221"/>
        <v>58.644657664646509</v>
      </c>
      <c r="T167" s="4">
        <f t="shared" si="221"/>
        <v>56.082561147187782</v>
      </c>
      <c r="U167" s="4">
        <f t="shared" si="221"/>
        <v>55.049996737393201</v>
      </c>
      <c r="V167" s="4">
        <f t="shared" si="221"/>
        <v>58.068575138575383</v>
      </c>
      <c r="W167" s="4">
        <f t="shared" si="221"/>
        <v>51.709380307223569</v>
      </c>
      <c r="X167" s="4">
        <f t="shared" si="221"/>
        <v>51.176533106555233</v>
      </c>
      <c r="Y167" s="4">
        <f t="shared" si="221"/>
        <v>50.584618070084744</v>
      </c>
      <c r="Z167" s="4">
        <f t="shared" si="221"/>
        <v>51.080940763651512</v>
      </c>
      <c r="AA167" s="4">
        <f t="shared" si="221"/>
        <v>50.237992634074566</v>
      </c>
      <c r="AB167" s="4">
        <f t="shared" si="221"/>
        <v>53.23558689138725</v>
      </c>
      <c r="AC167" s="4">
        <f t="shared" si="221"/>
        <v>54.49113937138042</v>
      </c>
      <c r="AD167" s="4">
        <f t="shared" si="221"/>
        <v>55.511411484915925</v>
      </c>
      <c r="AE167" s="4">
        <f t="shared" si="221"/>
        <v>59.059264512409939</v>
      </c>
      <c r="AF167" s="4">
        <f t="shared" si="221"/>
        <v>68.658475661256517</v>
      </c>
      <c r="AG167" s="4">
        <f t="shared" si="221"/>
        <v>101.89833880311954</v>
      </c>
      <c r="AI167" s="4">
        <f t="shared" si="222"/>
        <v>1.9603423353534879</v>
      </c>
      <c r="AJ167" s="4">
        <f t="shared" si="222"/>
        <v>-0.38456114718778167</v>
      </c>
      <c r="AK167" s="4">
        <f t="shared" si="222"/>
        <v>-0.98499673739320315</v>
      </c>
      <c r="AL167" s="4">
        <f t="shared" si="222"/>
        <v>0.59242486142461814</v>
      </c>
      <c r="AM167" s="4">
        <f t="shared" si="222"/>
        <v>-0.87038030722357007</v>
      </c>
      <c r="AN167" s="4">
        <f t="shared" si="222"/>
        <v>0.79146689344477039</v>
      </c>
      <c r="AO167" s="4">
        <f t="shared" si="222"/>
        <v>0.38238192991525466</v>
      </c>
      <c r="AP167" s="4">
        <f t="shared" si="222"/>
        <v>-8.0940763651511816E-2</v>
      </c>
      <c r="AQ167" s="4">
        <f t="shared" si="222"/>
        <v>8.4007365925437227E-2</v>
      </c>
      <c r="AR167" s="4">
        <f t="shared" si="222"/>
        <v>-1.5745868913872485</v>
      </c>
      <c r="AS167" s="4">
        <f t="shared" si="222"/>
        <v>0.71486062861958288</v>
      </c>
      <c r="AT167" s="4">
        <f t="shared" si="222"/>
        <v>-0.20941148491592543</v>
      </c>
      <c r="AU167" s="4">
        <f t="shared" si="222"/>
        <v>-0.789264512409936</v>
      </c>
      <c r="AV167" s="4">
        <f t="shared" si="222"/>
        <v>-0.62647566125652077</v>
      </c>
      <c r="AW167" s="4">
        <f t="shared" si="222"/>
        <v>0.94066119688045546</v>
      </c>
      <c r="AY167" s="2">
        <f t="shared" si="214"/>
        <v>58.644656694066938</v>
      </c>
      <c r="AZ167" s="2">
        <f t="shared" si="214"/>
        <v>56.082537495741015</v>
      </c>
      <c r="BA167" s="2">
        <f t="shared" si="214"/>
        <v>55.049986976693347</v>
      </c>
      <c r="BB167" s="2">
        <f t="shared" si="214"/>
        <v>58.068575077584299</v>
      </c>
      <c r="BC167" s="2">
        <f t="shared" si="214"/>
        <v>51.709378496063401</v>
      </c>
      <c r="BD167" s="2">
        <f t="shared" si="214"/>
        <v>51.176531815720026</v>
      </c>
      <c r="BE167" s="2">
        <f t="shared" si="214"/>
        <v>50.584616768090726</v>
      </c>
      <c r="BF167" s="2">
        <f t="shared" si="214"/>
        <v>51.080932841849901</v>
      </c>
      <c r="BG167" s="2">
        <f t="shared" si="214"/>
        <v>50.237989856048372</v>
      </c>
      <c r="BH167" s="2">
        <f t="shared" si="214"/>
        <v>53.235584258575656</v>
      </c>
      <c r="BI167" s="2">
        <f t="shared" si="214"/>
        <v>54.491112122559677</v>
      </c>
      <c r="BJ167" s="2">
        <f t="shared" si="214"/>
        <v>55.511395599891422</v>
      </c>
      <c r="BK167" s="2">
        <f t="shared" si="214"/>
        <v>59.059080218026303</v>
      </c>
      <c r="BL167" s="2">
        <f t="shared" si="214"/>
        <v>68.394216194208326</v>
      </c>
      <c r="BM167" s="2">
        <f t="shared" si="214"/>
        <v>100.00859749476794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60.604999999999997</v>
      </c>
      <c r="CF167" s="2">
        <f t="shared" si="215"/>
        <v>55.698</v>
      </c>
      <c r="CG167" s="2">
        <f t="shared" si="215"/>
        <v>54.064999999999998</v>
      </c>
      <c r="CH167" s="2">
        <f t="shared" si="215"/>
        <v>58.661000000000001</v>
      </c>
      <c r="CI167" s="2">
        <f t="shared" si="215"/>
        <v>50.838999999999999</v>
      </c>
      <c r="CJ167" s="2">
        <f t="shared" si="215"/>
        <v>51.968000000000004</v>
      </c>
      <c r="CK167" s="2">
        <f t="shared" si="215"/>
        <v>50.966999999999999</v>
      </c>
      <c r="CL167" s="2">
        <f t="shared" si="215"/>
        <v>51</v>
      </c>
      <c r="CM167" s="2">
        <f t="shared" si="215"/>
        <v>50.322000000000003</v>
      </c>
      <c r="CN167" s="2">
        <f t="shared" si="215"/>
        <v>51.661000000000001</v>
      </c>
      <c r="CO167" s="2">
        <f t="shared" si="215"/>
        <v>55.206000000000003</v>
      </c>
      <c r="CP167" s="2">
        <f t="shared" si="215"/>
        <v>55.302</v>
      </c>
      <c r="CQ167" s="2">
        <f t="shared" si="215"/>
        <v>58.27</v>
      </c>
      <c r="CR167" s="2" t="str">
        <f t="shared" si="215"/>
        <v/>
      </c>
      <c r="CS167" s="2" t="str">
        <f t="shared" si="215"/>
        <v/>
      </c>
      <c r="CU167" s="2">
        <f t="shared" si="197"/>
        <v>60.604999999999997</v>
      </c>
      <c r="CV167" s="2">
        <f t="shared" si="198"/>
        <v>55.698</v>
      </c>
      <c r="CW167" s="2">
        <f t="shared" si="199"/>
        <v>54.064999999999998</v>
      </c>
      <c r="CX167" s="2">
        <f t="shared" si="200"/>
        <v>58.661000000000001</v>
      </c>
      <c r="CY167" s="2">
        <f t="shared" si="201"/>
        <v>50.838999999999999</v>
      </c>
      <c r="CZ167" s="2">
        <f t="shared" si="202"/>
        <v>51.968000000000004</v>
      </c>
      <c r="DA167" s="2">
        <f t="shared" si="203"/>
        <v>50.966999999999999</v>
      </c>
      <c r="DB167" s="2">
        <f t="shared" si="204"/>
        <v>51</v>
      </c>
      <c r="DC167" s="2">
        <f t="shared" si="205"/>
        <v>50.322000000000003</v>
      </c>
      <c r="DD167" s="2">
        <f t="shared" si="206"/>
        <v>51.661000000000001</v>
      </c>
      <c r="DE167" s="2">
        <f t="shared" si="207"/>
        <v>55.206000000000003</v>
      </c>
      <c r="DF167" s="2">
        <f t="shared" si="208"/>
        <v>55.302</v>
      </c>
      <c r="DG167" s="2">
        <f t="shared" si="209"/>
        <v>58.27</v>
      </c>
      <c r="DH167" s="2" t="str">
        <f t="shared" si="210"/>
        <v/>
      </c>
      <c r="DI167" s="2" t="str">
        <f t="shared" si="211"/>
        <v/>
      </c>
      <c r="DK167" s="2">
        <f t="shared" si="223"/>
        <v>124.33272547008548</v>
      </c>
      <c r="DL167" s="2">
        <f t="shared" si="223"/>
        <v>116.88043678160921</v>
      </c>
      <c r="DM167" s="2">
        <f t="shared" si="223"/>
        <v>106.71625030525031</v>
      </c>
      <c r="DN167" s="2">
        <f t="shared" si="223"/>
        <v>109.49822167487686</v>
      </c>
      <c r="DO167" s="2">
        <f t="shared" si="223"/>
        <v>97.704521538461535</v>
      </c>
      <c r="DP167" s="2">
        <f t="shared" si="223"/>
        <v>102.26735770750986</v>
      </c>
      <c r="DQ167" s="2">
        <f t="shared" si="223"/>
        <v>5.1322786561265019</v>
      </c>
      <c r="DR167" s="2">
        <f t="shared" si="223"/>
        <v>65.535210822510848</v>
      </c>
      <c r="DS167" s="2">
        <f t="shared" si="223"/>
        <v>83.624374458874442</v>
      </c>
      <c r="DT167" s="2">
        <f t="shared" si="223"/>
        <v>87.648462450592888</v>
      </c>
      <c r="DU167" s="2">
        <f t="shared" si="223"/>
        <v>96.553027971014501</v>
      </c>
      <c r="DV167" s="2">
        <f t="shared" si="223"/>
        <v>108.6132341880342</v>
      </c>
      <c r="DW167" s="2">
        <f t="shared" si="223"/>
        <v>108.25380923076924</v>
      </c>
      <c r="DX167" s="2">
        <f t="shared" si="223"/>
        <v>124.58563492063494</v>
      </c>
      <c r="DY167" s="2">
        <f t="shared" si="223"/>
        <v>132.09080854700852</v>
      </c>
      <c r="EA167" s="2">
        <f t="shared" si="213"/>
        <v>58.648087606585712</v>
      </c>
      <c r="EB167" s="2">
        <f t="shared" si="213"/>
        <v>56.072810305049998</v>
      </c>
      <c r="EC167" s="2">
        <f t="shared" si="213"/>
        <v>55.079068804393984</v>
      </c>
      <c r="ED167" s="2">
        <f t="shared" si="213"/>
        <v>58.125423457271246</v>
      </c>
      <c r="EE167" s="2">
        <f t="shared" si="213"/>
        <v>51.668930910403148</v>
      </c>
      <c r="EF167" s="2">
        <f t="shared" si="213"/>
        <v>51.071447876094538</v>
      </c>
      <c r="EG167" s="2">
        <f t="shared" si="213"/>
        <v>50.477508573511813</v>
      </c>
      <c r="EH167" s="2">
        <f t="shared" si="213"/>
        <v>51.01813112978131</v>
      </c>
      <c r="EI167" s="2">
        <f t="shared" si="213"/>
        <v>49.739496943748073</v>
      </c>
      <c r="EJ167" s="2">
        <f t="shared" si="213"/>
        <v>53.153478692502034</v>
      </c>
      <c r="EK167" s="2">
        <f t="shared" si="212"/>
        <v>54.447401058829897</v>
      </c>
      <c r="EL167" s="2">
        <f t="shared" si="179"/>
        <v>55.468493975683408</v>
      </c>
      <c r="EM167" s="2">
        <f t="shared" si="179"/>
        <v>59.025662482823584</v>
      </c>
      <c r="EN167" s="2">
        <f t="shared" si="179"/>
        <v>68.475850001427872</v>
      </c>
      <c r="EO167" s="2">
        <f t="shared" si="179"/>
        <v>101.31610088826537</v>
      </c>
      <c r="EQ167" s="2">
        <f t="shared" si="224"/>
        <v>58.548099720820545</v>
      </c>
      <c r="ER167" s="2">
        <f t="shared" si="224"/>
        <v>56.07396323442488</v>
      </c>
      <c r="ES167" s="2">
        <f t="shared" si="224"/>
        <v>54.837192187202852</v>
      </c>
      <c r="ET167" s="2">
        <f t="shared" si="224"/>
        <v>57.71441996801903</v>
      </c>
      <c r="EU167" s="2">
        <f t="shared" si="224"/>
        <v>51.88578066953351</v>
      </c>
      <c r="EV167" s="2">
        <f t="shared" si="224"/>
        <v>51.773486107807813</v>
      </c>
      <c r="EW167" s="2">
        <f t="shared" si="224"/>
        <v>51.109138980206254</v>
      </c>
      <c r="EX167" s="2">
        <f t="shared" si="224"/>
        <v>51.319749920098644</v>
      </c>
      <c r="EY167" s="2">
        <f t="shared" si="224"/>
        <v>52.118086375923966</v>
      </c>
      <c r="EZ167" s="2">
        <f t="shared" si="224"/>
        <v>53.627305318181826</v>
      </c>
      <c r="FA167" s="2">
        <f t="shared" si="224"/>
        <v>54.690390673923147</v>
      </c>
      <c r="FB167" s="2">
        <f t="shared" si="224"/>
        <v>55.702585918778603</v>
      </c>
      <c r="FC167" s="2">
        <f t="shared" si="224"/>
        <v>59.223386299888318</v>
      </c>
      <c r="FD167" s="2">
        <f t="shared" si="224"/>
        <v>67.654962175698032</v>
      </c>
      <c r="FE167" s="2">
        <f t="shared" si="224"/>
        <v>89.601625104615167</v>
      </c>
      <c r="FG167" s="2">
        <f t="shared" si="225"/>
        <v>0.9998473192524473</v>
      </c>
      <c r="FH167" s="2">
        <f t="shared" si="225"/>
        <v>0.99984346380793909</v>
      </c>
      <c r="FI167" s="2">
        <f t="shared" si="225"/>
        <v>0.99985298420035762</v>
      </c>
      <c r="FJ167" s="2">
        <f t="shared" si="225"/>
        <v>0.99984660511974144</v>
      </c>
      <c r="FK167" s="2">
        <f t="shared" si="225"/>
        <v>0.99981546406364985</v>
      </c>
      <c r="FL167" s="2">
        <f t="shared" si="225"/>
        <v>0.99981765932363997</v>
      </c>
      <c r="FM167" s="2">
        <f t="shared" si="225"/>
        <v>0.9998178561103519</v>
      </c>
      <c r="FN167" s="2">
        <f t="shared" si="225"/>
        <v>0.99979454323093397</v>
      </c>
      <c r="FO167" s="2">
        <f t="shared" si="225"/>
        <v>0.99978603011097855</v>
      </c>
      <c r="FP167" s="2">
        <f t="shared" si="225"/>
        <v>0.9998078049713488</v>
      </c>
      <c r="FQ167" s="2">
        <f t="shared" si="225"/>
        <v>0.99982436168438649</v>
      </c>
      <c r="FR167" s="2">
        <f t="shared" si="225"/>
        <v>0.99982990672237693</v>
      </c>
      <c r="FS167" s="2">
        <f t="shared" si="225"/>
        <v>0.99983443481802481</v>
      </c>
      <c r="FT167" s="2">
        <f t="shared" si="225"/>
        <v>0.99984611584561789</v>
      </c>
      <c r="FU167" s="2">
        <f t="shared" si="225"/>
        <v>0.99983323419692971</v>
      </c>
      <c r="FW167" s="2">
        <f t="shared" si="216"/>
        <v>0.1346132286676805</v>
      </c>
      <c r="FX167" s="2">
        <f t="shared" si="216"/>
        <v>0.1809272958619102</v>
      </c>
      <c r="FY167" s="2">
        <f t="shared" si="216"/>
        <v>0.15161990297428135</v>
      </c>
      <c r="FZ167" s="2">
        <f t="shared" si="216"/>
        <v>0.15748942675853331</v>
      </c>
      <c r="GA167" s="2">
        <f t="shared" si="216"/>
        <v>0.14734793788297051</v>
      </c>
      <c r="GB167" s="2">
        <f t="shared" si="216"/>
        <v>0.13638693517630446</v>
      </c>
      <c r="GC167" s="2">
        <f t="shared" si="216"/>
        <v>0.18265040743813415</v>
      </c>
      <c r="GD167" s="2">
        <f t="shared" si="216"/>
        <v>0.19832676775779334</v>
      </c>
      <c r="GE167" s="2">
        <f t="shared" si="216"/>
        <v>0.20652684409242733</v>
      </c>
      <c r="GF167" s="2">
        <f t="shared" si="216"/>
        <v>0.15928991236746548</v>
      </c>
      <c r="GG167" s="2">
        <f t="shared" si="216"/>
        <v>0.14945372182730426</v>
      </c>
      <c r="GH167" s="2">
        <f t="shared" si="216"/>
        <v>0.14465282618929096</v>
      </c>
      <c r="GI167" s="2">
        <f t="shared" si="216"/>
        <v>0.12779071587426349</v>
      </c>
      <c r="GJ167" s="2">
        <f t="shared" si="216"/>
        <v>0.109964128100126</v>
      </c>
      <c r="GK167" s="2">
        <f t="shared" si="216"/>
        <v>0.1120524372218529</v>
      </c>
      <c r="GM167" s="86">
        <f t="shared" si="217"/>
        <v>1.7951715349630768E-90</v>
      </c>
      <c r="GN167" s="86">
        <f t="shared" si="217"/>
        <v>6.7871091456737207E-134</v>
      </c>
      <c r="GO167" s="86">
        <f t="shared" si="217"/>
        <v>6.8037712981888578E-153</v>
      </c>
      <c r="GP167" s="86">
        <f t="shared" si="217"/>
        <v>1.5578440753845451E-167</v>
      </c>
      <c r="GQ167" s="86">
        <f t="shared" si="217"/>
        <v>1.6693241843621849E-170</v>
      </c>
      <c r="GR167" s="86">
        <f t="shared" si="217"/>
        <v>7.1231187475829677E-147</v>
      </c>
      <c r="GS167" s="86">
        <f t="shared" si="217"/>
        <v>6.6660955962819173E-74</v>
      </c>
      <c r="GT167" s="86">
        <f t="shared" si="217"/>
        <v>4.8922405739262152E-51</v>
      </c>
      <c r="GU167" s="86">
        <f t="shared" si="217"/>
        <v>4.898179978024105E-100</v>
      </c>
      <c r="GV167" s="86">
        <f t="shared" si="217"/>
        <v>1.7221801707264234E-93</v>
      </c>
      <c r="GW167" s="86">
        <f t="shared" si="217"/>
        <v>7.1795066133241414E-150</v>
      </c>
      <c r="GX167" s="86">
        <f t="shared" si="217"/>
        <v>2.5775415481300702E-265</v>
      </c>
      <c r="GY167" s="86">
        <f t="shared" si="217"/>
        <v>3.6992516293288963E-205</v>
      </c>
      <c r="GZ167" s="86">
        <f t="shared" si="217"/>
        <v>8.2079410662795365E-238</v>
      </c>
      <c r="HA167" s="86">
        <f t="shared" si="217"/>
        <v>3.8575234412399014E-258</v>
      </c>
      <c r="HC167" s="86">
        <f t="shared" si="181"/>
        <v>4.2393827942718715E-40</v>
      </c>
      <c r="HD167" s="86">
        <f t="shared" si="181"/>
        <v>8.9645395668856084E-69</v>
      </c>
      <c r="HE167" s="86">
        <f t="shared" si="181"/>
        <v>2.4449609267064995E-75</v>
      </c>
      <c r="HF167" s="86">
        <f t="shared" si="180"/>
        <v>2.2581064921142196E-73</v>
      </c>
      <c r="HG167" s="86">
        <f t="shared" si="180"/>
        <v>2.4792431051844447E-140</v>
      </c>
      <c r="HH167" s="86">
        <f t="shared" si="180"/>
        <v>4.550684295146194E-109</v>
      </c>
      <c r="HI167" s="86">
        <f t="shared" si="180"/>
        <v>1.363552052914816E-111</v>
      </c>
      <c r="HJ167" s="86">
        <f t="shared" si="180"/>
        <v>5.112478026628162E-140</v>
      </c>
      <c r="HK167" s="86">
        <f t="shared" si="180"/>
        <v>1.0077582399495172E-110</v>
      </c>
      <c r="HL167" s="86">
        <f t="shared" si="161"/>
        <v>3.5320176457468645E-129</v>
      </c>
      <c r="HM167" s="86">
        <f t="shared" si="161"/>
        <v>3.0517188471581937E-183</v>
      </c>
      <c r="HN167" s="86">
        <f t="shared" si="161"/>
        <v>1.2423475883564821E-122</v>
      </c>
      <c r="HO167" s="86">
        <f t="shared" si="161"/>
        <v>3.1928386221405252E-114</v>
      </c>
      <c r="HP167" s="86">
        <f t="shared" si="161"/>
        <v>1.811442384598353E-117</v>
      </c>
      <c r="HQ167" s="86">
        <f t="shared" si="161"/>
        <v>7.4521647424321329E-160</v>
      </c>
      <c r="HS167" s="86">
        <f t="shared" si="218"/>
        <v>3.5202623779114868E-5</v>
      </c>
      <c r="HT167" s="86">
        <f t="shared" si="218"/>
        <v>2.7038761016955813E-5</v>
      </c>
      <c r="HU167" s="86">
        <f t="shared" si="218"/>
        <v>1.8875350519717477E-5</v>
      </c>
      <c r="HV167" s="86">
        <f t="shared" si="218"/>
        <v>1.737451870796875E-7</v>
      </c>
      <c r="HW167" s="86">
        <f t="shared" si="218"/>
        <v>2.5345835272089032E-6</v>
      </c>
      <c r="HX167" s="86">
        <f t="shared" si="218"/>
        <v>1.8338188708859388E-6</v>
      </c>
      <c r="HY167" s="86">
        <f t="shared" si="218"/>
        <v>5.8236801463021382E-8</v>
      </c>
      <c r="HZ167" s="86">
        <f t="shared" si="218"/>
        <v>9.5898856860992386E-10</v>
      </c>
      <c r="IA167" s="86">
        <f t="shared" si="218"/>
        <v>1.2740660036305827E-12</v>
      </c>
      <c r="IB167" s="86">
        <f t="shared" si="218"/>
        <v>1.1195026257748727E-6</v>
      </c>
      <c r="IC167" s="86">
        <f t="shared" si="218"/>
        <v>1.4812921880946292E-5</v>
      </c>
      <c r="ID167" s="86">
        <f t="shared" si="218"/>
        <v>8.3767047513485885E-6</v>
      </c>
      <c r="IE167" s="86">
        <f t="shared" si="218"/>
        <v>6.158902956551869E-5</v>
      </c>
      <c r="IF167" s="86">
        <f t="shared" si="218"/>
        <v>1.2939167383656778E-2</v>
      </c>
      <c r="IG167" s="86">
        <f t="shared" si="218"/>
        <v>4.1507421598182541E-2</v>
      </c>
      <c r="II167" s="86">
        <f t="shared" si="219"/>
        <v>1.7745384219970311E-10</v>
      </c>
      <c r="IJ167" s="86">
        <f t="shared" si="219"/>
        <v>5.9897769117483784E-7</v>
      </c>
      <c r="IK167" s="86">
        <f t="shared" si="219"/>
        <v>9.2082703039425601E-9</v>
      </c>
      <c r="IL167" s="86">
        <f t="shared" si="219"/>
        <v>1.0719859009172203E-10</v>
      </c>
      <c r="IM167" s="86">
        <f t="shared" si="219"/>
        <v>2.0640049160153203E-11</v>
      </c>
      <c r="IN167" s="86">
        <f t="shared" si="219"/>
        <v>2.2068595151296504E-13</v>
      </c>
      <c r="IO167" s="86">
        <f t="shared" si="219"/>
        <v>1.0637035936716247E-8</v>
      </c>
      <c r="IP167" s="86">
        <f t="shared" si="219"/>
        <v>6.3155821300847229E-8</v>
      </c>
      <c r="IQ167" s="86">
        <f t="shared" si="219"/>
        <v>1.5811317391137902E-8</v>
      </c>
      <c r="IR167" s="86">
        <f t="shared" si="219"/>
        <v>1.0251499990388837E-8</v>
      </c>
      <c r="IS167" s="86">
        <f t="shared" si="219"/>
        <v>1.3480693651763746E-9</v>
      </c>
      <c r="IT167" s="86">
        <f t="shared" si="219"/>
        <v>1.378861288538833E-11</v>
      </c>
      <c r="IU167" s="86">
        <f t="shared" si="219"/>
        <v>1.0051036256992866E-11</v>
      </c>
      <c r="IV167" s="86">
        <f t="shared" si="219"/>
        <v>4.8837841887141085E-8</v>
      </c>
      <c r="IW167" s="86">
        <f t="shared" si="219"/>
        <v>4.2621931744261123E-6</v>
      </c>
      <c r="IY167" s="86">
        <f t="shared" si="220"/>
        <v>3.520280123295707E-5</v>
      </c>
      <c r="IZ167" s="86">
        <f t="shared" si="220"/>
        <v>2.7637738708130652E-5</v>
      </c>
      <c r="JA167" s="86">
        <f t="shared" si="220"/>
        <v>1.888455879002142E-5</v>
      </c>
      <c r="JB167" s="86">
        <f t="shared" si="220"/>
        <v>1.7385238566977921E-7</v>
      </c>
      <c r="JC167" s="86">
        <f t="shared" si="220"/>
        <v>2.5346041672580632E-6</v>
      </c>
      <c r="JD167" s="86">
        <f t="shared" si="220"/>
        <v>1.8338190915718904E-6</v>
      </c>
      <c r="JE167" s="86">
        <f t="shared" si="220"/>
        <v>6.8873837399737628E-8</v>
      </c>
      <c r="JF167" s="86">
        <f t="shared" si="220"/>
        <v>6.4114809869457149E-8</v>
      </c>
      <c r="JG167" s="86">
        <f t="shared" si="220"/>
        <v>1.5812591457141534E-8</v>
      </c>
      <c r="JH167" s="86">
        <f t="shared" si="220"/>
        <v>1.1297541257652615E-6</v>
      </c>
      <c r="JI167" s="86">
        <f t="shared" si="220"/>
        <v>1.481426995031147E-5</v>
      </c>
      <c r="JJ167" s="86">
        <f t="shared" si="220"/>
        <v>8.3767185399614741E-6</v>
      </c>
      <c r="JK167" s="86">
        <f t="shared" si="220"/>
        <v>6.1589039616554946E-5</v>
      </c>
      <c r="JL167" s="86">
        <f t="shared" si="220"/>
        <v>1.2939216221498665E-2</v>
      </c>
      <c r="JM167" s="86">
        <f t="shared" si="220"/>
        <v>4.1511683791356967E-2</v>
      </c>
    </row>
    <row r="168" spans="2:273" x14ac:dyDescent="0.25">
      <c r="B168" s="2">
        <v>141</v>
      </c>
      <c r="C168" s="37">
        <v>59.710999999999999</v>
      </c>
      <c r="D168" s="37">
        <v>56.206000000000003</v>
      </c>
      <c r="E168" s="37">
        <v>54.241999999999997</v>
      </c>
      <c r="F168" s="37">
        <v>58.402999999999999</v>
      </c>
      <c r="G168" s="37">
        <v>52.515999999999998</v>
      </c>
      <c r="H168" s="37">
        <v>52.048000000000002</v>
      </c>
      <c r="I168" s="37">
        <v>50.197000000000003</v>
      </c>
      <c r="J168" s="37">
        <v>50.677999999999997</v>
      </c>
      <c r="K168" s="37">
        <v>48.322000000000003</v>
      </c>
      <c r="L168" s="37">
        <v>53.418999999999997</v>
      </c>
      <c r="M168" s="37">
        <v>54.19</v>
      </c>
      <c r="N168" s="37">
        <v>55.603000000000002</v>
      </c>
      <c r="O168" s="37">
        <v>58.317</v>
      </c>
      <c r="P168" s="37">
        <v>67.257999999999996</v>
      </c>
      <c r="Q168" s="37">
        <v>104.645</v>
      </c>
      <c r="S168" s="4">
        <f t="shared" si="221"/>
        <v>58.545120856360654</v>
      </c>
      <c r="T168" s="4">
        <f t="shared" si="221"/>
        <v>55.960973184851923</v>
      </c>
      <c r="U168" s="4">
        <f t="shared" si="221"/>
        <v>54.940640144718081</v>
      </c>
      <c r="V168" s="4">
        <f t="shared" si="221"/>
        <v>57.957538236694873</v>
      </c>
      <c r="W168" s="4">
        <f t="shared" si="221"/>
        <v>51.602668183629881</v>
      </c>
      <c r="X168" s="4">
        <f t="shared" si="221"/>
        <v>51.008678895765492</v>
      </c>
      <c r="Y168" s="4">
        <f t="shared" si="221"/>
        <v>50.452977960639913</v>
      </c>
      <c r="Z168" s="4">
        <f t="shared" si="221"/>
        <v>50.934124863299836</v>
      </c>
      <c r="AA168" s="4">
        <f t="shared" si="221"/>
        <v>49.946567503982294</v>
      </c>
      <c r="AB168" s="4">
        <f t="shared" si="221"/>
        <v>53.078347432200886</v>
      </c>
      <c r="AC168" s="4">
        <f t="shared" si="221"/>
        <v>54.381417990831395</v>
      </c>
      <c r="AD168" s="4">
        <f t="shared" si="221"/>
        <v>55.376435147636528</v>
      </c>
      <c r="AE168" s="4">
        <f t="shared" si="221"/>
        <v>58.937551884064774</v>
      </c>
      <c r="AF168" s="4">
        <f t="shared" si="221"/>
        <v>68.373569443664096</v>
      </c>
      <c r="AG168" s="4">
        <f t="shared" si="221"/>
        <v>100.89571356618019</v>
      </c>
      <c r="AI168" s="4">
        <f t="shared" si="222"/>
        <v>1.1658791436393443</v>
      </c>
      <c r="AJ168" s="4">
        <f t="shared" si="222"/>
        <v>0.24502681514807989</v>
      </c>
      <c r="AK168" s="4">
        <f t="shared" si="222"/>
        <v>-0.69864014471808389</v>
      </c>
      <c r="AL168" s="4">
        <f t="shared" si="222"/>
        <v>0.44546176330512566</v>
      </c>
      <c r="AM168" s="4">
        <f t="shared" si="222"/>
        <v>0.91333181637011762</v>
      </c>
      <c r="AN168" s="4">
        <f t="shared" si="222"/>
        <v>1.0393211042345101</v>
      </c>
      <c r="AO168" s="4">
        <f t="shared" si="222"/>
        <v>-0.25597796063991041</v>
      </c>
      <c r="AP168" s="4">
        <f t="shared" si="222"/>
        <v>-0.25612486329983852</v>
      </c>
      <c r="AQ168" s="4">
        <f t="shared" si="222"/>
        <v>-1.6245675039822913</v>
      </c>
      <c r="AR168" s="4">
        <f t="shared" si="222"/>
        <v>0.34065256779911124</v>
      </c>
      <c r="AS168" s="4">
        <f t="shared" si="222"/>
        <v>-0.19141799083139688</v>
      </c>
      <c r="AT168" s="4">
        <f t="shared" si="222"/>
        <v>0.22656485236347379</v>
      </c>
      <c r="AU168" s="4">
        <f t="shared" si="222"/>
        <v>-0.62055188406477413</v>
      </c>
      <c r="AV168" s="4">
        <f t="shared" si="222"/>
        <v>-1.1155694436640999</v>
      </c>
      <c r="AW168" s="4">
        <f t="shared" si="222"/>
        <v>3.7492864338198046</v>
      </c>
      <c r="AY168" s="2">
        <f t="shared" si="214"/>
        <v>58.545120748814696</v>
      </c>
      <c r="AZ168" s="2">
        <f t="shared" si="214"/>
        <v>55.960901865314064</v>
      </c>
      <c r="BA168" s="2">
        <f t="shared" si="214"/>
        <v>54.940636689525313</v>
      </c>
      <c r="BB168" s="2">
        <f t="shared" si="214"/>
        <v>57.957538157918499</v>
      </c>
      <c r="BC168" s="2">
        <f t="shared" si="214"/>
        <v>51.602668046158001</v>
      </c>
      <c r="BD168" s="2">
        <f t="shared" si="214"/>
        <v>51.00867882556021</v>
      </c>
      <c r="BE168" s="2">
        <f t="shared" si="214"/>
        <v>50.452968999277829</v>
      </c>
      <c r="BF168" s="2">
        <f t="shared" si="214"/>
        <v>50.934073694093946</v>
      </c>
      <c r="BG168" s="2">
        <f t="shared" si="214"/>
        <v>49.946544562513459</v>
      </c>
      <c r="BH168" s="2">
        <f t="shared" si="214"/>
        <v>53.078338778667749</v>
      </c>
      <c r="BI168" s="2">
        <f t="shared" si="214"/>
        <v>54.38141393824715</v>
      </c>
      <c r="BJ168" s="2">
        <f t="shared" si="214"/>
        <v>55.376433959235491</v>
      </c>
      <c r="BK168" s="2">
        <f t="shared" si="214"/>
        <v>58.937531705955983</v>
      </c>
      <c r="BL168" s="2">
        <f t="shared" si="214"/>
        <v>68.292757899726425</v>
      </c>
      <c r="BM168" s="2">
        <f t="shared" si="214"/>
        <v>100.09237188744015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59.710999999999999</v>
      </c>
      <c r="CF168" s="2">
        <f t="shared" si="215"/>
        <v>56.206000000000003</v>
      </c>
      <c r="CG168" s="2">
        <f t="shared" si="215"/>
        <v>54.241999999999997</v>
      </c>
      <c r="CH168" s="2">
        <f t="shared" si="215"/>
        <v>58.402999999999999</v>
      </c>
      <c r="CI168" s="2">
        <f t="shared" si="215"/>
        <v>52.515999999999998</v>
      </c>
      <c r="CJ168" s="2">
        <f t="shared" si="215"/>
        <v>52.048000000000002</v>
      </c>
      <c r="CK168" s="2">
        <f t="shared" si="215"/>
        <v>50.197000000000003</v>
      </c>
      <c r="CL168" s="2">
        <f t="shared" si="215"/>
        <v>50.677999999999997</v>
      </c>
      <c r="CM168" s="2">
        <f t="shared" si="215"/>
        <v>48.322000000000003</v>
      </c>
      <c r="CN168" s="2">
        <f t="shared" si="215"/>
        <v>53.418999999999997</v>
      </c>
      <c r="CO168" s="2">
        <f t="shared" si="215"/>
        <v>54.19</v>
      </c>
      <c r="CP168" s="2">
        <f t="shared" si="215"/>
        <v>55.603000000000002</v>
      </c>
      <c r="CQ168" s="2">
        <f t="shared" si="215"/>
        <v>58.317</v>
      </c>
      <c r="CR168" s="2">
        <f t="shared" si="215"/>
        <v>67.257999999999996</v>
      </c>
      <c r="CS168" s="2" t="str">
        <f t="shared" si="215"/>
        <v/>
      </c>
      <c r="CU168" s="2">
        <f t="shared" si="197"/>
        <v>59.710999999999999</v>
      </c>
      <c r="CV168" s="2">
        <f t="shared" si="198"/>
        <v>56.206000000000003</v>
      </c>
      <c r="CW168" s="2">
        <f t="shared" si="199"/>
        <v>54.241999999999997</v>
      </c>
      <c r="CX168" s="2">
        <f t="shared" si="200"/>
        <v>58.402999999999999</v>
      </c>
      <c r="CY168" s="2">
        <f t="shared" si="201"/>
        <v>52.515999999999998</v>
      </c>
      <c r="CZ168" s="2">
        <f t="shared" si="202"/>
        <v>52.048000000000002</v>
      </c>
      <c r="DA168" s="2">
        <f t="shared" si="203"/>
        <v>50.197000000000003</v>
      </c>
      <c r="DB168" s="2">
        <f t="shared" si="204"/>
        <v>50.677999999999997</v>
      </c>
      <c r="DC168" s="2">
        <f t="shared" si="205"/>
        <v>48.322000000000003</v>
      </c>
      <c r="DD168" s="2">
        <f t="shared" si="206"/>
        <v>53.418999999999997</v>
      </c>
      <c r="DE168" s="2">
        <f t="shared" si="207"/>
        <v>54.19</v>
      </c>
      <c r="DF168" s="2">
        <f t="shared" si="208"/>
        <v>55.603000000000002</v>
      </c>
      <c r="DG168" s="2">
        <f t="shared" si="209"/>
        <v>58.317</v>
      </c>
      <c r="DH168" s="2">
        <f t="shared" si="210"/>
        <v>67.257999999999996</v>
      </c>
      <c r="DI168" s="2" t="str">
        <f t="shared" si="211"/>
        <v/>
      </c>
      <c r="DK168" s="2">
        <f t="shared" si="223"/>
        <v>124.77850564102566</v>
      </c>
      <c r="DL168" s="2">
        <f t="shared" si="223"/>
        <v>117.25565407772305</v>
      </c>
      <c r="DM168" s="2">
        <f t="shared" si="223"/>
        <v>107.01397985347987</v>
      </c>
      <c r="DN168" s="2">
        <f t="shared" si="223"/>
        <v>109.80594581280789</v>
      </c>
      <c r="DO168" s="2">
        <f t="shared" si="223"/>
        <v>97.981782307692299</v>
      </c>
      <c r="DP168" s="2">
        <f t="shared" si="223"/>
        <v>102.59312154150194</v>
      </c>
      <c r="DQ168" s="2">
        <f t="shared" si="223"/>
        <v>4.4994535573122789</v>
      </c>
      <c r="DR168" s="2">
        <f t="shared" si="223"/>
        <v>65.500357575757604</v>
      </c>
      <c r="DS168" s="2">
        <f t="shared" si="223"/>
        <v>83.767212121212097</v>
      </c>
      <c r="DT168" s="2">
        <f t="shared" si="223"/>
        <v>87.819909090909093</v>
      </c>
      <c r="DU168" s="2">
        <f t="shared" si="223"/>
        <v>96.805288405797114</v>
      </c>
      <c r="DV168" s="2">
        <f t="shared" si="223"/>
        <v>108.95552581196581</v>
      </c>
      <c r="DW168" s="2">
        <f t="shared" si="223"/>
        <v>108.57370153846153</v>
      </c>
      <c r="DX168" s="2">
        <f t="shared" si="223"/>
        <v>124.97723809523811</v>
      </c>
      <c r="DY168" s="2">
        <f t="shared" si="223"/>
        <v>132.41895452991452</v>
      </c>
      <c r="EA168" s="2">
        <f t="shared" si="213"/>
        <v>58.551095563676363</v>
      </c>
      <c r="EB168" s="2">
        <f t="shared" si="213"/>
        <v>55.951864767275794</v>
      </c>
      <c r="EC168" s="2">
        <f t="shared" si="213"/>
        <v>54.974918232423505</v>
      </c>
      <c r="ED168" s="2">
        <f t="shared" si="213"/>
        <v>58.023193518529787</v>
      </c>
      <c r="EE168" s="2">
        <f t="shared" si="213"/>
        <v>51.558998043336473</v>
      </c>
      <c r="EF168" s="2">
        <f t="shared" si="213"/>
        <v>50.892539957753797</v>
      </c>
      <c r="EG168" s="2">
        <f t="shared" si="213"/>
        <v>50.331654548994763</v>
      </c>
      <c r="EH168" s="2">
        <f t="shared" si="213"/>
        <v>50.864671418451181</v>
      </c>
      <c r="EI168" s="2">
        <f t="shared" si="213"/>
        <v>49.392315758711035</v>
      </c>
      <c r="EJ168" s="2">
        <f t="shared" si="213"/>
        <v>52.987594211527977</v>
      </c>
      <c r="EK168" s="2">
        <f t="shared" si="212"/>
        <v>54.333902004213719</v>
      </c>
      <c r="EL168" s="2">
        <f t="shared" si="179"/>
        <v>55.330337836948658</v>
      </c>
      <c r="EM168" s="2">
        <f t="shared" si="179"/>
        <v>58.901680105947534</v>
      </c>
      <c r="EN168" s="2">
        <f t="shared" si="179"/>
        <v>68.386077362423961</v>
      </c>
      <c r="EO168" s="2">
        <f t="shared" si="179"/>
        <v>101.55091911828035</v>
      </c>
      <c r="EQ168" s="2">
        <f t="shared" si="224"/>
        <v>58.446798883282177</v>
      </c>
      <c r="ER168" s="2">
        <f t="shared" si="224"/>
        <v>55.953326884923186</v>
      </c>
      <c r="ES168" s="2">
        <f t="shared" si="224"/>
        <v>54.723110155835556</v>
      </c>
      <c r="ET168" s="2">
        <f t="shared" si="224"/>
        <v>57.594621499920379</v>
      </c>
      <c r="EU168" s="2">
        <f t="shared" si="224"/>
        <v>51.784090025065524</v>
      </c>
      <c r="EV168" s="2">
        <f t="shared" si="224"/>
        <v>51.621122933565253</v>
      </c>
      <c r="EW168" s="2">
        <f t="shared" si="224"/>
        <v>50.986763141047838</v>
      </c>
      <c r="EX168" s="2">
        <f t="shared" si="224"/>
        <v>51.177073636650157</v>
      </c>
      <c r="EY168" s="2">
        <f t="shared" si="224"/>
        <v>51.858311856784319</v>
      </c>
      <c r="EZ168" s="2">
        <f t="shared" si="224"/>
        <v>53.479639756493519</v>
      </c>
      <c r="FA168" s="2">
        <f t="shared" si="224"/>
        <v>54.585899784121821</v>
      </c>
      <c r="FB168" s="2">
        <f t="shared" si="224"/>
        <v>55.571841040177603</v>
      </c>
      <c r="FC168" s="2">
        <f t="shared" si="224"/>
        <v>59.106509887539673</v>
      </c>
      <c r="FD168" s="2">
        <f t="shared" si="224"/>
        <v>67.53733117888558</v>
      </c>
      <c r="FE168" s="2">
        <f t="shared" si="224"/>
        <v>89.512632696496397</v>
      </c>
      <c r="FG168" s="2">
        <f t="shared" si="225"/>
        <v>0.99986075163257349</v>
      </c>
      <c r="FH168" s="2">
        <f t="shared" si="225"/>
        <v>0.99985723532972148</v>
      </c>
      <c r="FI168" s="2">
        <f t="shared" si="225"/>
        <v>0.99986591826271554</v>
      </c>
      <c r="FJ168" s="2">
        <f t="shared" si="225"/>
        <v>0.99986010031826433</v>
      </c>
      <c r="FK168" s="2">
        <f t="shared" si="225"/>
        <v>0.9998316984930592</v>
      </c>
      <c r="FL168" s="2">
        <f t="shared" si="225"/>
        <v>0.999833700658597</v>
      </c>
      <c r="FM168" s="2">
        <f t="shared" si="225"/>
        <v>0.9998338801359673</v>
      </c>
      <c r="FN168" s="2">
        <f t="shared" si="225"/>
        <v>0.99981261781210351</v>
      </c>
      <c r="FO168" s="2">
        <f t="shared" si="225"/>
        <v>0.99980485346788683</v>
      </c>
      <c r="FP168" s="2">
        <f t="shared" si="225"/>
        <v>0.99982471308630883</v>
      </c>
      <c r="FQ168" s="2">
        <f t="shared" si="225"/>
        <v>0.99983981347678885</v>
      </c>
      <c r="FR168" s="2">
        <f t="shared" si="225"/>
        <v>0.99984487076538542</v>
      </c>
      <c r="FS168" s="2">
        <f t="shared" si="225"/>
        <v>0.99984900055966763</v>
      </c>
      <c r="FT168" s="2">
        <f t="shared" si="225"/>
        <v>0.99985965408289534</v>
      </c>
      <c r="FU168" s="2">
        <f t="shared" si="225"/>
        <v>0.99984790554819547</v>
      </c>
      <c r="FW168" s="2">
        <f t="shared" si="216"/>
        <v>0.1457081235604363</v>
      </c>
      <c r="FX168" s="2">
        <f t="shared" si="216"/>
        <v>0.19497936506182736</v>
      </c>
      <c r="FY168" s="2">
        <f t="shared" si="216"/>
        <v>0.16385110138666356</v>
      </c>
      <c r="FZ168" s="2">
        <f t="shared" si="216"/>
        <v>0.1700991852272398</v>
      </c>
      <c r="GA168" s="2">
        <f t="shared" si="216"/>
        <v>0.15929922513461578</v>
      </c>
      <c r="GB168" s="2">
        <f t="shared" si="216"/>
        <v>0.14760308531655283</v>
      </c>
      <c r="GC168" s="2">
        <f t="shared" si="216"/>
        <v>0.19680414948622263</v>
      </c>
      <c r="GD168" s="2">
        <f t="shared" si="216"/>
        <v>0.21337815439831903</v>
      </c>
      <c r="GE168" s="2">
        <f t="shared" si="216"/>
        <v>0.22202819477829341</v>
      </c>
      <c r="GF168" s="2">
        <f t="shared" si="216"/>
        <v>0.17201439792280651</v>
      </c>
      <c r="GG168" s="2">
        <f t="shared" si="216"/>
        <v>0.16154344821867686</v>
      </c>
      <c r="GH168" s="2">
        <f t="shared" si="216"/>
        <v>0.15642561843952349</v>
      </c>
      <c r="GI168" s="2">
        <f t="shared" si="216"/>
        <v>0.1384132344016922</v>
      </c>
      <c r="GJ168" s="2">
        <f t="shared" si="216"/>
        <v>0.11930751856631291</v>
      </c>
      <c r="GK168" s="2">
        <f t="shared" si="216"/>
        <v>0.12154903418119278</v>
      </c>
      <c r="GM168" s="86">
        <f t="shared" si="217"/>
        <v>8.3666563052293081E-93</v>
      </c>
      <c r="GN168" s="86">
        <f t="shared" si="217"/>
        <v>2.001540560038444E-137</v>
      </c>
      <c r="GO168" s="86">
        <f t="shared" si="217"/>
        <v>6.6411088360396936E-157</v>
      </c>
      <c r="GP168" s="86">
        <f t="shared" si="217"/>
        <v>5.6789756945947076E-172</v>
      </c>
      <c r="GQ168" s="86">
        <f t="shared" si="217"/>
        <v>5.1959788007319902E-175</v>
      </c>
      <c r="GR168" s="86">
        <f t="shared" si="217"/>
        <v>1.0611270845612736E-150</v>
      </c>
      <c r="GS168" s="86">
        <f t="shared" si="217"/>
        <v>8.5262143997873751E-76</v>
      </c>
      <c r="GT168" s="86">
        <f t="shared" si="217"/>
        <v>2.52298590511739E-52</v>
      </c>
      <c r="GU168" s="86">
        <f t="shared" si="217"/>
        <v>1.2894695562985439E-102</v>
      </c>
      <c r="GV168" s="86">
        <f t="shared" si="217"/>
        <v>6.6210985908804694E-96</v>
      </c>
      <c r="GW168" s="86">
        <f t="shared" si="217"/>
        <v>8.8142046988290844E-154</v>
      </c>
      <c r="GX168" s="86">
        <f t="shared" si="217"/>
        <v>2.5850178293547313E-272</v>
      </c>
      <c r="GY168" s="86">
        <f t="shared" si="217"/>
        <v>1.5471662829658368E-210</v>
      </c>
      <c r="GZ168" s="86">
        <f t="shared" si="217"/>
        <v>4.7608013870486029E-244</v>
      </c>
      <c r="HA168" s="86">
        <f t="shared" si="217"/>
        <v>6.6081495197382813E-265</v>
      </c>
      <c r="HC168" s="86">
        <f t="shared" si="181"/>
        <v>1.2619953324721898E-41</v>
      </c>
      <c r="HD168" s="86">
        <f t="shared" si="181"/>
        <v>1.7658965728534922E-71</v>
      </c>
      <c r="HE168" s="86">
        <f t="shared" si="181"/>
        <v>2.8704057183557205E-78</v>
      </c>
      <c r="HF168" s="86">
        <f t="shared" si="180"/>
        <v>3.3182686576537562E-76</v>
      </c>
      <c r="HG168" s="86">
        <f t="shared" si="180"/>
        <v>8.0940325604088032E-146</v>
      </c>
      <c r="HH168" s="86">
        <f t="shared" si="180"/>
        <v>2.9481152316422567E-113</v>
      </c>
      <c r="HI168" s="86">
        <f t="shared" si="180"/>
        <v>8.0377354473240404E-116</v>
      </c>
      <c r="HJ168" s="86">
        <f t="shared" si="180"/>
        <v>2.7368048560266383E-145</v>
      </c>
      <c r="HK168" s="86">
        <f t="shared" si="180"/>
        <v>7.8192684367219793E-115</v>
      </c>
      <c r="HL168" s="86">
        <f t="shared" si="161"/>
        <v>4.0334648175934526E-134</v>
      </c>
      <c r="HM168" s="86">
        <f t="shared" si="161"/>
        <v>2.3322375085409318E-190</v>
      </c>
      <c r="HN168" s="86">
        <f t="shared" si="161"/>
        <v>2.1890552013452818E-127</v>
      </c>
      <c r="HO168" s="86">
        <f t="shared" si="161"/>
        <v>9.5386483480884712E-119</v>
      </c>
      <c r="HP168" s="86">
        <f t="shared" si="161"/>
        <v>3.9089707055982163E-122</v>
      </c>
      <c r="HQ168" s="86">
        <f t="shared" si="161"/>
        <v>3.8260922433433451E-166</v>
      </c>
      <c r="HS168" s="86">
        <f t="shared" si="218"/>
        <v>5.7295681801086162E-6</v>
      </c>
      <c r="HT168" s="86">
        <f t="shared" si="218"/>
        <v>4.6027217259364541E-6</v>
      </c>
      <c r="HU168" s="86">
        <f t="shared" si="218"/>
        <v>3.0612016327659677E-6</v>
      </c>
      <c r="HV168" s="86">
        <f t="shared" si="218"/>
        <v>1.3785690352525146E-8</v>
      </c>
      <c r="HW168" s="86">
        <f t="shared" si="218"/>
        <v>2.5856494623755002E-7</v>
      </c>
      <c r="HX168" s="86">
        <f t="shared" si="218"/>
        <v>1.6453381279994206E-7</v>
      </c>
      <c r="HY168" s="86">
        <f t="shared" si="218"/>
        <v>4.3297290571686022E-9</v>
      </c>
      <c r="HZ168" s="86">
        <f t="shared" si="218"/>
        <v>5.035433387052308E-11</v>
      </c>
      <c r="IA168" s="86">
        <f t="shared" si="218"/>
        <v>3.2156680461100366E-14</v>
      </c>
      <c r="IB168" s="86">
        <f t="shared" si="218"/>
        <v>1.3505395394998139E-7</v>
      </c>
      <c r="IC168" s="86">
        <f t="shared" si="218"/>
        <v>2.1589077831498924E-6</v>
      </c>
      <c r="ID168" s="86">
        <f t="shared" si="218"/>
        <v>9.618796163141296E-7</v>
      </c>
      <c r="IE168" s="86">
        <f t="shared" si="218"/>
        <v>9.9248716948768693E-6</v>
      </c>
      <c r="IF168" s="86">
        <f t="shared" si="218"/>
        <v>5.040927184769688E-3</v>
      </c>
      <c r="IG168" s="86">
        <f t="shared" si="218"/>
        <v>2.1190936356177009E-2</v>
      </c>
      <c r="II168" s="86">
        <f t="shared" si="219"/>
        <v>1.3284860622392346E-9</v>
      </c>
      <c r="IJ168" s="86">
        <f t="shared" si="219"/>
        <v>2.7684754923012281E-6</v>
      </c>
      <c r="IK168" s="86">
        <f t="shared" si="219"/>
        <v>5.4043476280709567E-8</v>
      </c>
      <c r="IL168" s="86">
        <f t="shared" si="219"/>
        <v>1.0484740870472318E-9</v>
      </c>
      <c r="IM168" s="86">
        <f t="shared" si="219"/>
        <v>2.1553494158367204E-10</v>
      </c>
      <c r="IN168" s="86">
        <f t="shared" si="219"/>
        <v>3.1794749579971628E-12</v>
      </c>
      <c r="IO168" s="86">
        <f t="shared" si="219"/>
        <v>7.9305560186907919E-8</v>
      </c>
      <c r="IP168" s="86">
        <f t="shared" si="219"/>
        <v>4.3489170777261565E-7</v>
      </c>
      <c r="IQ168" s="86">
        <f t="shared" si="219"/>
        <v>1.3958808358834636E-7</v>
      </c>
      <c r="IR168" s="86">
        <f t="shared" si="219"/>
        <v>6.3202404335310905E-8</v>
      </c>
      <c r="IS168" s="86">
        <f t="shared" si="219"/>
        <v>9.4387774791923308E-9</v>
      </c>
      <c r="IT168" s="86">
        <f t="shared" si="219"/>
        <v>1.4574349945210215E-10</v>
      </c>
      <c r="IU168" s="86">
        <f t="shared" si="219"/>
        <v>9.2085624062113945E-11</v>
      </c>
      <c r="IV168" s="86">
        <f t="shared" si="219"/>
        <v>1.8341014168155453E-7</v>
      </c>
      <c r="IW168" s="86">
        <f t="shared" si="219"/>
        <v>1.1130592737795661E-5</v>
      </c>
      <c r="IY168" s="86">
        <f t="shared" si="220"/>
        <v>5.7308966661708559E-6</v>
      </c>
      <c r="IZ168" s="86">
        <f t="shared" si="220"/>
        <v>7.3711972182376822E-6</v>
      </c>
      <c r="JA168" s="86">
        <f t="shared" si="220"/>
        <v>3.1152451090466773E-6</v>
      </c>
      <c r="JB168" s="86">
        <f t="shared" si="220"/>
        <v>1.4834164439572377E-8</v>
      </c>
      <c r="JC168" s="86">
        <f t="shared" si="220"/>
        <v>2.5878048117913369E-7</v>
      </c>
      <c r="JD168" s="86">
        <f t="shared" si="220"/>
        <v>1.6453699227490005E-7</v>
      </c>
      <c r="JE168" s="86">
        <f t="shared" si="220"/>
        <v>8.3635289244076524E-8</v>
      </c>
      <c r="JF168" s="86">
        <f t="shared" si="220"/>
        <v>4.3494206210648619E-7</v>
      </c>
      <c r="JG168" s="86">
        <f t="shared" si="220"/>
        <v>1.3958811574502682E-7</v>
      </c>
      <c r="JH168" s="86">
        <f t="shared" si="220"/>
        <v>1.9825635828529229E-7</v>
      </c>
      <c r="JI168" s="86">
        <f t="shared" si="220"/>
        <v>2.1683465606290846E-6</v>
      </c>
      <c r="JJ168" s="86">
        <f t="shared" si="220"/>
        <v>9.6202535981358176E-7</v>
      </c>
      <c r="JK168" s="86">
        <f t="shared" si="220"/>
        <v>9.9249637805009312E-6</v>
      </c>
      <c r="JL168" s="86">
        <f t="shared" si="220"/>
        <v>5.0411105949113699E-3</v>
      </c>
      <c r="JM168" s="86">
        <f t="shared" si="220"/>
        <v>2.1202066948914803E-2</v>
      </c>
    </row>
    <row r="169" spans="2:273" x14ac:dyDescent="0.25">
      <c r="B169" s="2">
        <v>142</v>
      </c>
      <c r="C169" s="37">
        <v>59.710999999999999</v>
      </c>
      <c r="D169" s="37">
        <v>56.158999999999999</v>
      </c>
      <c r="E169" s="37">
        <v>55.097000000000001</v>
      </c>
      <c r="F169" s="37">
        <v>57.613</v>
      </c>
      <c r="G169" s="37">
        <v>52.225999999999999</v>
      </c>
      <c r="H169" s="37">
        <v>50.581000000000003</v>
      </c>
      <c r="I169" s="37">
        <v>50.606999999999999</v>
      </c>
      <c r="J169" s="37">
        <v>50.457999999999998</v>
      </c>
      <c r="K169" s="37">
        <v>49.033999999999999</v>
      </c>
      <c r="L169" s="37">
        <v>53</v>
      </c>
      <c r="M169" s="37">
        <v>53.524000000000001</v>
      </c>
      <c r="N169" s="37">
        <v>55.286000000000001</v>
      </c>
      <c r="O169" s="37">
        <v>58.491999999999997</v>
      </c>
      <c r="P169" s="37">
        <v>67.483999999999995</v>
      </c>
      <c r="Q169" s="37">
        <v>103.274</v>
      </c>
      <c r="S169" s="4">
        <f t="shared" si="221"/>
        <v>58.445472282623371</v>
      </c>
      <c r="T169" s="4">
        <f t="shared" si="221"/>
        <v>55.839617399447278</v>
      </c>
      <c r="U169" s="4">
        <f t="shared" si="221"/>
        <v>54.830900697673663</v>
      </c>
      <c r="V169" s="4">
        <f t="shared" si="221"/>
        <v>57.845757354318842</v>
      </c>
      <c r="W169" s="4">
        <f t="shared" si="221"/>
        <v>51.496389640911715</v>
      </c>
      <c r="X169" s="4">
        <f t="shared" si="221"/>
        <v>50.842046599637214</v>
      </c>
      <c r="Y169" s="4">
        <f t="shared" si="221"/>
        <v>50.322543181485933</v>
      </c>
      <c r="Z169" s="4">
        <f t="shared" si="221"/>
        <v>50.788112830847808</v>
      </c>
      <c r="AA169" s="4">
        <f t="shared" si="221"/>
        <v>49.660089929346931</v>
      </c>
      <c r="AB169" s="4">
        <f t="shared" si="221"/>
        <v>52.922047297591234</v>
      </c>
      <c r="AC169" s="4">
        <f t="shared" si="221"/>
        <v>54.272192179299921</v>
      </c>
      <c r="AD169" s="4">
        <f t="shared" si="221"/>
        <v>55.241895401629883</v>
      </c>
      <c r="AE169" s="4">
        <f t="shared" si="221"/>
        <v>58.816342416108895</v>
      </c>
      <c r="AF169" s="4">
        <f t="shared" si="221"/>
        <v>68.212175687177961</v>
      </c>
      <c r="AG169" s="4">
        <f t="shared" si="221"/>
        <v>100.4831351061286</v>
      </c>
      <c r="AI169" s="4">
        <f t="shared" si="222"/>
        <v>1.2655277173766279</v>
      </c>
      <c r="AJ169" s="4">
        <f t="shared" si="222"/>
        <v>0.31938260055272139</v>
      </c>
      <c r="AK169" s="4">
        <f t="shared" si="222"/>
        <v>0.26609930232633872</v>
      </c>
      <c r="AL169" s="4">
        <f t="shared" si="222"/>
        <v>-0.23275735431884215</v>
      </c>
      <c r="AM169" s="4">
        <f t="shared" si="222"/>
        <v>0.72961035908828364</v>
      </c>
      <c r="AN169" s="4">
        <f t="shared" si="222"/>
        <v>-0.26104659963721133</v>
      </c>
      <c r="AO169" s="4">
        <f t="shared" si="222"/>
        <v>0.2844568185140659</v>
      </c>
      <c r="AP169" s="4">
        <f t="shared" si="222"/>
        <v>-0.33011283084780985</v>
      </c>
      <c r="AQ169" s="4">
        <f t="shared" si="222"/>
        <v>-0.62608992934693219</v>
      </c>
      <c r="AR169" s="4">
        <f t="shared" si="222"/>
        <v>7.7952702408765617E-2</v>
      </c>
      <c r="AS169" s="4">
        <f t="shared" si="222"/>
        <v>-0.74819217929992021</v>
      </c>
      <c r="AT169" s="4">
        <f t="shared" si="222"/>
        <v>4.4104598370118708E-2</v>
      </c>
      <c r="AU169" s="4">
        <f t="shared" si="222"/>
        <v>-0.32434241610889814</v>
      </c>
      <c r="AV169" s="4">
        <f t="shared" si="222"/>
        <v>-0.72817568717796632</v>
      </c>
      <c r="AW169" s="4">
        <f t="shared" si="222"/>
        <v>2.7908648938714009</v>
      </c>
      <c r="AY169" s="2">
        <f t="shared" si="214"/>
        <v>58.445472272769145</v>
      </c>
      <c r="AZ169" s="2">
        <f t="shared" si="214"/>
        <v>55.83933756174126</v>
      </c>
      <c r="BA169" s="2">
        <f t="shared" si="214"/>
        <v>54.830888307413801</v>
      </c>
      <c r="BB169" s="2">
        <f t="shared" si="214"/>
        <v>57.845756730570386</v>
      </c>
      <c r="BC169" s="2">
        <f t="shared" si="214"/>
        <v>51.496389430907477</v>
      </c>
      <c r="BD169" s="2">
        <f t="shared" si="214"/>
        <v>50.842046591298335</v>
      </c>
      <c r="BE169" s="2">
        <f t="shared" si="214"/>
        <v>50.322487588670008</v>
      </c>
      <c r="BF169" s="2">
        <f t="shared" si="214"/>
        <v>50.787821927374445</v>
      </c>
      <c r="BG169" s="2">
        <f t="shared" si="214"/>
        <v>49.65992685905367</v>
      </c>
      <c r="BH169" s="2">
        <f t="shared" si="214"/>
        <v>52.922002054286949</v>
      </c>
      <c r="BI169" s="2">
        <f t="shared" si="214"/>
        <v>54.272183400510947</v>
      </c>
      <c r="BJ169" s="2">
        <f t="shared" si="214"/>
        <v>55.241895043893614</v>
      </c>
      <c r="BK169" s="2">
        <f t="shared" si="214"/>
        <v>58.816340444775165</v>
      </c>
      <c r="BL169" s="2">
        <f t="shared" si="214"/>
        <v>68.190239155443564</v>
      </c>
      <c r="BM169" s="2">
        <f t="shared" si="214"/>
        <v>100.16155974493586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59.710999999999999</v>
      </c>
      <c r="CF169" s="2">
        <f t="shared" si="215"/>
        <v>56.158999999999999</v>
      </c>
      <c r="CG169" s="2">
        <f t="shared" si="215"/>
        <v>55.097000000000001</v>
      </c>
      <c r="CH169" s="2">
        <f t="shared" si="215"/>
        <v>57.613</v>
      </c>
      <c r="CI169" s="2">
        <f t="shared" si="215"/>
        <v>52.225999999999999</v>
      </c>
      <c r="CJ169" s="2">
        <f t="shared" si="215"/>
        <v>50.581000000000003</v>
      </c>
      <c r="CK169" s="2">
        <f t="shared" si="215"/>
        <v>50.606999999999999</v>
      </c>
      <c r="CL169" s="2">
        <f t="shared" si="215"/>
        <v>50.457999999999998</v>
      </c>
      <c r="CM169" s="2">
        <f t="shared" si="215"/>
        <v>49.033999999999999</v>
      </c>
      <c r="CN169" s="2">
        <f t="shared" si="215"/>
        <v>53</v>
      </c>
      <c r="CO169" s="2">
        <f t="shared" si="215"/>
        <v>53.524000000000001</v>
      </c>
      <c r="CP169" s="2">
        <f t="shared" si="215"/>
        <v>55.286000000000001</v>
      </c>
      <c r="CQ169" s="2">
        <f t="shared" si="215"/>
        <v>58.491999999999997</v>
      </c>
      <c r="CR169" s="2">
        <f t="shared" si="215"/>
        <v>67.483999999999995</v>
      </c>
      <c r="CS169" s="2" t="str">
        <f t="shared" si="215"/>
        <v/>
      </c>
      <c r="CU169" s="2">
        <f t="shared" si="197"/>
        <v>59.710999999999999</v>
      </c>
      <c r="CV169" s="2">
        <f t="shared" si="198"/>
        <v>56.158999999999999</v>
      </c>
      <c r="CW169" s="2">
        <f t="shared" si="199"/>
        <v>55.097000000000001</v>
      </c>
      <c r="CX169" s="2">
        <f t="shared" si="200"/>
        <v>57.613</v>
      </c>
      <c r="CY169" s="2">
        <f t="shared" si="201"/>
        <v>52.225999999999999</v>
      </c>
      <c r="CZ169" s="2">
        <f t="shared" si="202"/>
        <v>50.581000000000003</v>
      </c>
      <c r="DA169" s="2">
        <f t="shared" si="203"/>
        <v>50.606999999999999</v>
      </c>
      <c r="DB169" s="2">
        <f t="shared" si="204"/>
        <v>50.457999999999998</v>
      </c>
      <c r="DC169" s="2">
        <f t="shared" si="205"/>
        <v>49.033999999999999</v>
      </c>
      <c r="DD169" s="2">
        <f t="shared" si="206"/>
        <v>53</v>
      </c>
      <c r="DE169" s="2">
        <f t="shared" si="207"/>
        <v>53.524000000000001</v>
      </c>
      <c r="DF169" s="2">
        <f t="shared" si="208"/>
        <v>55.286000000000001</v>
      </c>
      <c r="DG169" s="2">
        <f t="shared" si="209"/>
        <v>58.491999999999997</v>
      </c>
      <c r="DH169" s="2">
        <f t="shared" si="210"/>
        <v>67.483999999999995</v>
      </c>
      <c r="DI169" s="2" t="str">
        <f t="shared" si="211"/>
        <v/>
      </c>
      <c r="DK169" s="2">
        <f t="shared" si="223"/>
        <v>125.22428581196583</v>
      </c>
      <c r="DL169" s="2">
        <f t="shared" si="223"/>
        <v>117.6308713738369</v>
      </c>
      <c r="DM169" s="2">
        <f t="shared" si="223"/>
        <v>107.31170940170941</v>
      </c>
      <c r="DN169" s="2">
        <f t="shared" si="223"/>
        <v>110.11366995073894</v>
      </c>
      <c r="DO169" s="2">
        <f t="shared" si="223"/>
        <v>98.259043076923064</v>
      </c>
      <c r="DP169" s="2">
        <f t="shared" si="223"/>
        <v>102.91888537549404</v>
      </c>
      <c r="DQ169" s="2">
        <f t="shared" si="223"/>
        <v>3.8666284584980417</v>
      </c>
      <c r="DR169" s="2">
        <f t="shared" si="223"/>
        <v>65.465504329004347</v>
      </c>
      <c r="DS169" s="2">
        <f t="shared" si="223"/>
        <v>83.910049783549766</v>
      </c>
      <c r="DT169" s="2">
        <f t="shared" si="223"/>
        <v>87.991355731225298</v>
      </c>
      <c r="DU169" s="2">
        <f t="shared" si="223"/>
        <v>97.057548840579713</v>
      </c>
      <c r="DV169" s="2">
        <f t="shared" si="223"/>
        <v>109.29781743589743</v>
      </c>
      <c r="DW169" s="2">
        <f t="shared" si="223"/>
        <v>108.89359384615385</v>
      </c>
      <c r="DX169" s="2">
        <f t="shared" si="223"/>
        <v>125.36884126984128</v>
      </c>
      <c r="DY169" s="2">
        <f t="shared" si="223"/>
        <v>132.74710051282051</v>
      </c>
      <c r="EA169" s="2">
        <f t="shared" si="213"/>
        <v>58.454103520767013</v>
      </c>
      <c r="EB169" s="2">
        <f t="shared" si="213"/>
        <v>55.830919229501603</v>
      </c>
      <c r="EC169" s="2">
        <f t="shared" si="213"/>
        <v>54.870767660453019</v>
      </c>
      <c r="ED169" s="2">
        <f t="shared" si="213"/>
        <v>57.920963579788328</v>
      </c>
      <c r="EE169" s="2">
        <f t="shared" si="213"/>
        <v>51.449065176269798</v>
      </c>
      <c r="EF169" s="2">
        <f t="shared" si="213"/>
        <v>50.713632039413056</v>
      </c>
      <c r="EG169" s="2">
        <f t="shared" si="213"/>
        <v>50.185800524477706</v>
      </c>
      <c r="EH169" s="2">
        <f t="shared" si="213"/>
        <v>50.711211707121052</v>
      </c>
      <c r="EI169" s="2">
        <f t="shared" si="213"/>
        <v>49.045134573673991</v>
      </c>
      <c r="EJ169" s="2">
        <f t="shared" si="213"/>
        <v>52.82170973055392</v>
      </c>
      <c r="EK169" s="2">
        <f t="shared" si="212"/>
        <v>54.220402949597542</v>
      </c>
      <c r="EL169" s="2">
        <f t="shared" si="179"/>
        <v>55.192181698213915</v>
      </c>
      <c r="EM169" s="2">
        <f t="shared" si="179"/>
        <v>58.777697729071477</v>
      </c>
      <c r="EN169" s="2">
        <f t="shared" si="179"/>
        <v>68.29630472342005</v>
      </c>
      <c r="EO169" s="2">
        <f t="shared" si="179"/>
        <v>101.78573734829533</v>
      </c>
      <c r="EQ169" s="2">
        <f t="shared" si="224"/>
        <v>58.34549804574381</v>
      </c>
      <c r="ER169" s="2">
        <f t="shared" si="224"/>
        <v>55.832690535421506</v>
      </c>
      <c r="ES169" s="2">
        <f t="shared" si="224"/>
        <v>54.609028124468267</v>
      </c>
      <c r="ET169" s="2">
        <f t="shared" si="224"/>
        <v>57.474823031821721</v>
      </c>
      <c r="EU169" s="2">
        <f t="shared" si="224"/>
        <v>51.682399380597538</v>
      </c>
      <c r="EV169" s="2">
        <f t="shared" si="224"/>
        <v>51.468759759322694</v>
      </c>
      <c r="EW169" s="2">
        <f t="shared" si="224"/>
        <v>50.864387301889423</v>
      </c>
      <c r="EX169" s="2">
        <f t="shared" si="224"/>
        <v>51.034397353201676</v>
      </c>
      <c r="EY169" s="2">
        <f t="shared" si="224"/>
        <v>51.598537337644672</v>
      </c>
      <c r="EZ169" s="2">
        <f t="shared" si="224"/>
        <v>53.331974194805206</v>
      </c>
      <c r="FA169" s="2">
        <f t="shared" si="224"/>
        <v>54.481408894320495</v>
      </c>
      <c r="FB169" s="2">
        <f t="shared" si="224"/>
        <v>55.44109616157661</v>
      </c>
      <c r="FC169" s="2">
        <f t="shared" si="224"/>
        <v>58.989633475191013</v>
      </c>
      <c r="FD169" s="2">
        <f t="shared" si="224"/>
        <v>67.419700182073115</v>
      </c>
      <c r="FE169" s="2">
        <f t="shared" si="224"/>
        <v>89.423640288377641</v>
      </c>
      <c r="FG169" s="2">
        <f t="shared" si="225"/>
        <v>0.99987300242352606</v>
      </c>
      <c r="FH169" s="2">
        <f t="shared" si="225"/>
        <v>0.99986979543763255</v>
      </c>
      <c r="FI169" s="2">
        <f t="shared" si="225"/>
        <v>0.99987771455954511</v>
      </c>
      <c r="FJ169" s="2">
        <f t="shared" si="225"/>
        <v>0.999872408403226</v>
      </c>
      <c r="FK169" s="2">
        <f t="shared" si="225"/>
        <v>0.99984650492832627</v>
      </c>
      <c r="FL169" s="2">
        <f t="shared" si="225"/>
        <v>0.9998483309787598</v>
      </c>
      <c r="FM169" s="2">
        <f t="shared" si="225"/>
        <v>0.99984849466885461</v>
      </c>
      <c r="FN169" s="2">
        <f t="shared" si="225"/>
        <v>0.99982910259584779</v>
      </c>
      <c r="FO169" s="2">
        <f t="shared" si="225"/>
        <v>0.99982202119141528</v>
      </c>
      <c r="FP169" s="2">
        <f t="shared" si="225"/>
        <v>0.99984013396904692</v>
      </c>
      <c r="FQ169" s="2">
        <f t="shared" si="225"/>
        <v>0.99985390609536617</v>
      </c>
      <c r="FR169" s="2">
        <f t="shared" si="225"/>
        <v>0.99985851852535212</v>
      </c>
      <c r="FS169" s="2">
        <f t="shared" si="225"/>
        <v>0.99986228504395602</v>
      </c>
      <c r="FT169" s="2">
        <f t="shared" si="225"/>
        <v>0.99987200142169708</v>
      </c>
      <c r="FU169" s="2">
        <f t="shared" si="225"/>
        <v>0.99986128635499039</v>
      </c>
      <c r="FW169" s="2">
        <f t="shared" si="216"/>
        <v>0.15755098282034621</v>
      </c>
      <c r="FX169" s="2">
        <f t="shared" si="216"/>
        <v>0.20984320788544059</v>
      </c>
      <c r="FY169" s="2">
        <f t="shared" si="216"/>
        <v>0.17686329473977971</v>
      </c>
      <c r="FZ169" s="2">
        <f t="shared" si="216"/>
        <v>0.18349867622856694</v>
      </c>
      <c r="GA169" s="2">
        <f t="shared" si="216"/>
        <v>0.17202430239672464</v>
      </c>
      <c r="GB169" s="2">
        <f t="shared" si="216"/>
        <v>0.15957119442340811</v>
      </c>
      <c r="GC169" s="2">
        <f t="shared" si="216"/>
        <v>0.21177050670314901</v>
      </c>
      <c r="GD169" s="2">
        <f t="shared" si="216"/>
        <v>0.22924517484829257</v>
      </c>
      <c r="GE169" s="2">
        <f t="shared" si="216"/>
        <v>0.23834354606980684</v>
      </c>
      <c r="GF169" s="2">
        <f t="shared" si="216"/>
        <v>0.18553103076810787</v>
      </c>
      <c r="GG169" s="2">
        <f t="shared" si="216"/>
        <v>0.17441060606929948</v>
      </c>
      <c r="GH169" s="2">
        <f t="shared" si="216"/>
        <v>0.16896728289945839</v>
      </c>
      <c r="GI169" s="2">
        <f t="shared" si="216"/>
        <v>0.14976712448927457</v>
      </c>
      <c r="GJ169" s="2">
        <f t="shared" si="216"/>
        <v>0.12932943666977603</v>
      </c>
      <c r="GK169" s="2">
        <f t="shared" si="216"/>
        <v>0.13173107758379962</v>
      </c>
      <c r="GM169" s="86">
        <f t="shared" si="217"/>
        <v>3.6378627367101246E-95</v>
      </c>
      <c r="GN169" s="86">
        <f t="shared" si="217"/>
        <v>5.3035636677683845E-141</v>
      </c>
      <c r="GO169" s="86">
        <f t="shared" si="217"/>
        <v>5.7447146375566958E-161</v>
      </c>
      <c r="GP169" s="86">
        <f t="shared" si="217"/>
        <v>1.8089809408381037E-176</v>
      </c>
      <c r="GQ169" s="86">
        <f t="shared" si="217"/>
        <v>1.4107358303288693E-179</v>
      </c>
      <c r="GR169" s="86">
        <f t="shared" si="217"/>
        <v>1.4096610525792096E-154</v>
      </c>
      <c r="GS169" s="86">
        <f t="shared" si="217"/>
        <v>1.0309282845836961E-77</v>
      </c>
      <c r="GT169" s="86">
        <f t="shared" si="217"/>
        <v>1.2526996679348749E-53</v>
      </c>
      <c r="GU169" s="86">
        <f t="shared" si="217"/>
        <v>3.1437841790533848E-105</v>
      </c>
      <c r="GV169" s="86">
        <f t="shared" si="217"/>
        <v>2.3685835795814779E-98</v>
      </c>
      <c r="GW169" s="86">
        <f t="shared" si="217"/>
        <v>9.6241623315052643E-158</v>
      </c>
      <c r="GX169" s="86">
        <f t="shared" si="217"/>
        <v>2.0990465487532363E-279</v>
      </c>
      <c r="GY169" s="86">
        <f t="shared" si="217"/>
        <v>5.5055770138465941E-216</v>
      </c>
      <c r="GZ169" s="86">
        <f t="shared" si="217"/>
        <v>2.28998218580803E-250</v>
      </c>
      <c r="HA169" s="86">
        <f t="shared" si="217"/>
        <v>9.2414514297116278E-272</v>
      </c>
      <c r="HC169" s="86">
        <f t="shared" si="181"/>
        <v>3.5104311067471959E-43</v>
      </c>
      <c r="HD169" s="86">
        <f t="shared" si="181"/>
        <v>3.0769378188854129E-74</v>
      </c>
      <c r="HE169" s="86">
        <f t="shared" si="181"/>
        <v>2.955506473726523E-81</v>
      </c>
      <c r="HF169" s="86">
        <f t="shared" si="180"/>
        <v>4.298990017493029E-79</v>
      </c>
      <c r="HG169" s="86">
        <f t="shared" si="180"/>
        <v>2.068425565936211E-151</v>
      </c>
      <c r="HH169" s="86">
        <f t="shared" si="180"/>
        <v>1.5885195743804742E-117</v>
      </c>
      <c r="HI169" s="86">
        <f t="shared" si="180"/>
        <v>3.9431991531804037E-120</v>
      </c>
      <c r="HJ169" s="86">
        <f t="shared" si="180"/>
        <v>1.1677722697058198E-150</v>
      </c>
      <c r="HK169" s="86">
        <f t="shared" si="180"/>
        <v>5.0937662288846289E-119</v>
      </c>
      <c r="HL169" s="86">
        <f t="shared" si="161"/>
        <v>3.7105248298079054E-139</v>
      </c>
      <c r="HM169" s="86">
        <f t="shared" si="161"/>
        <v>1.3008177650724327E-197</v>
      </c>
      <c r="HN169" s="86">
        <f t="shared" si="161"/>
        <v>3.1241172953446392E-132</v>
      </c>
      <c r="HO169" s="86">
        <f t="shared" si="161"/>
        <v>2.3213044506247564E-123</v>
      </c>
      <c r="HP169" s="86">
        <f t="shared" si="161"/>
        <v>6.8239967061656341E-127</v>
      </c>
      <c r="HQ169" s="86">
        <f t="shared" si="161"/>
        <v>1.4813521208262551E-172</v>
      </c>
      <c r="HS169" s="86">
        <f t="shared" si="218"/>
        <v>7.9573030479981921E-7</v>
      </c>
      <c r="HT169" s="86">
        <f t="shared" si="218"/>
        <v>6.7609720344993383E-7</v>
      </c>
      <c r="HU169" s="86">
        <f t="shared" si="218"/>
        <v>4.2724066546496908E-7</v>
      </c>
      <c r="HV169" s="86">
        <f t="shared" si="218"/>
        <v>8.957609357969317E-10</v>
      </c>
      <c r="HW169" s="86">
        <f t="shared" si="218"/>
        <v>2.1673508796627179E-8</v>
      </c>
      <c r="HX169" s="86">
        <f t="shared" si="218"/>
        <v>1.1931139404628411E-8</v>
      </c>
      <c r="HY169" s="86">
        <f t="shared" si="218"/>
        <v>2.6449882804355834E-10</v>
      </c>
      <c r="HZ169" s="86">
        <f t="shared" si="218"/>
        <v>2.1594996623005635E-12</v>
      </c>
      <c r="IA169" s="86">
        <f t="shared" si="218"/>
        <v>6.3929515894831888E-16</v>
      </c>
      <c r="IB169" s="86">
        <f t="shared" si="218"/>
        <v>1.3887598851063697E-8</v>
      </c>
      <c r="IC169" s="86">
        <f t="shared" si="218"/>
        <v>2.6707830976667746E-7</v>
      </c>
      <c r="ID169" s="86">
        <f t="shared" si="218"/>
        <v>9.0871692656187573E-8</v>
      </c>
      <c r="IE169" s="86">
        <f t="shared" si="218"/>
        <v>1.349951841600959E-6</v>
      </c>
      <c r="IF169" s="86">
        <f t="shared" si="218"/>
        <v>1.7599295614472059E-3</v>
      </c>
      <c r="IG169" s="86">
        <f t="shared" si="218"/>
        <v>9.9720920825870554E-3</v>
      </c>
      <c r="II169" s="86">
        <f t="shared" si="219"/>
        <v>9.0224075732526539E-9</v>
      </c>
      <c r="IJ169" s="86">
        <f t="shared" si="219"/>
        <v>1.1695601308678907E-5</v>
      </c>
      <c r="IK169" s="86">
        <f t="shared" si="219"/>
        <v>2.8933389364271319E-7</v>
      </c>
      <c r="IL169" s="86">
        <f t="shared" si="219"/>
        <v>9.0692065669910976E-9</v>
      </c>
      <c r="IM169" s="86">
        <f t="shared" si="219"/>
        <v>1.9943193656323127E-9</v>
      </c>
      <c r="IN169" s="86">
        <f t="shared" si="219"/>
        <v>4.0161071661813273E-11</v>
      </c>
      <c r="IO169" s="86">
        <f t="shared" si="219"/>
        <v>5.2427001862018427E-7</v>
      </c>
      <c r="IP169" s="86">
        <f t="shared" si="219"/>
        <v>2.6465015864842411E-6</v>
      </c>
      <c r="IQ169" s="86">
        <f t="shared" si="219"/>
        <v>1.0654902543727818E-6</v>
      </c>
      <c r="IR169" s="86">
        <f t="shared" si="219"/>
        <v>3.5334163639358245E-7</v>
      </c>
      <c r="IS169" s="86">
        <f t="shared" si="219"/>
        <v>5.9768147009005006E-8</v>
      </c>
      <c r="IT169" s="86">
        <f t="shared" si="219"/>
        <v>1.366088702649731E-9</v>
      </c>
      <c r="IU169" s="86">
        <f t="shared" si="219"/>
        <v>7.6010775967253566E-10</v>
      </c>
      <c r="IV169" s="86">
        <f t="shared" si="219"/>
        <v>6.510397285907445E-7</v>
      </c>
      <c r="IW169" s="86">
        <f t="shared" si="219"/>
        <v>2.7907939045457661E-5</v>
      </c>
      <c r="IY169" s="86">
        <f t="shared" si="220"/>
        <v>8.0475271237307184E-7</v>
      </c>
      <c r="IZ169" s="86">
        <f t="shared" si="220"/>
        <v>1.2371698512128841E-5</v>
      </c>
      <c r="JA169" s="86">
        <f t="shared" si="220"/>
        <v>7.1657455910768222E-7</v>
      </c>
      <c r="JB169" s="86">
        <f t="shared" si="220"/>
        <v>9.9649675027880286E-9</v>
      </c>
      <c r="JC169" s="86">
        <f t="shared" si="220"/>
        <v>2.3667828162259493E-8</v>
      </c>
      <c r="JD169" s="86">
        <f t="shared" si="220"/>
        <v>1.1971300476290224E-8</v>
      </c>
      <c r="JE169" s="86">
        <f t="shared" si="220"/>
        <v>5.2453451744822779E-7</v>
      </c>
      <c r="JF169" s="86">
        <f t="shared" si="220"/>
        <v>2.6465037459839036E-6</v>
      </c>
      <c r="JG169" s="86">
        <f t="shared" si="220"/>
        <v>1.0654902550120769E-6</v>
      </c>
      <c r="JH169" s="86">
        <f t="shared" si="220"/>
        <v>3.6722923524464616E-7</v>
      </c>
      <c r="JI169" s="86">
        <f t="shared" si="220"/>
        <v>3.2684645677568244E-7</v>
      </c>
      <c r="JJ169" s="86">
        <f t="shared" si="220"/>
        <v>9.2237781358837297E-8</v>
      </c>
      <c r="JK169" s="86">
        <f t="shared" si="220"/>
        <v>1.3507119493606316E-6</v>
      </c>
      <c r="JL169" s="86">
        <f t="shared" si="220"/>
        <v>1.7605806011757967E-3</v>
      </c>
      <c r="JM169" s="86">
        <f t="shared" si="220"/>
        <v>1.0000000021632514E-2</v>
      </c>
    </row>
    <row r="170" spans="2:273" x14ac:dyDescent="0.25">
      <c r="B170" s="2">
        <v>143</v>
      </c>
      <c r="C170" s="37">
        <v>57.762999999999998</v>
      </c>
      <c r="D170" s="37">
        <v>56.302</v>
      </c>
      <c r="E170" s="37">
        <v>54.951999999999998</v>
      </c>
      <c r="F170" s="37">
        <v>57.371000000000002</v>
      </c>
      <c r="G170" s="37">
        <v>51.354999999999997</v>
      </c>
      <c r="H170" s="37">
        <v>52.097000000000001</v>
      </c>
      <c r="I170" s="37">
        <v>49.459000000000003</v>
      </c>
      <c r="J170" s="37">
        <v>49.746000000000002</v>
      </c>
      <c r="K170" s="37">
        <v>49.746000000000002</v>
      </c>
      <c r="L170" s="37">
        <v>52.484000000000002</v>
      </c>
      <c r="M170" s="37">
        <v>53.889000000000003</v>
      </c>
      <c r="N170" s="37">
        <v>55.348999999999997</v>
      </c>
      <c r="O170" s="37">
        <v>58.412999999999997</v>
      </c>
      <c r="P170" s="37">
        <v>66.129000000000005</v>
      </c>
      <c r="Q170" s="37">
        <v>103.952</v>
      </c>
      <c r="S170" s="4">
        <f t="shared" si="221"/>
        <v>58.345693945311687</v>
      </c>
      <c r="T170" s="4">
        <f t="shared" si="221"/>
        <v>55.718852193996668</v>
      </c>
      <c r="U170" s="4">
        <f t="shared" si="221"/>
        <v>54.720766806435257</v>
      </c>
      <c r="V170" s="4">
        <f t="shared" si="221"/>
        <v>57.733182979107987</v>
      </c>
      <c r="W170" s="4">
        <f t="shared" si="221"/>
        <v>51.390563535869724</v>
      </c>
      <c r="X170" s="4">
        <f t="shared" si="221"/>
        <v>50.676708064650931</v>
      </c>
      <c r="Y170" s="4">
        <f t="shared" si="221"/>
        <v>50.193540349543689</v>
      </c>
      <c r="Z170" s="4">
        <f t="shared" si="221"/>
        <v>50.643655907485474</v>
      </c>
      <c r="AA170" s="4">
        <f t="shared" si="221"/>
        <v>49.379321627214452</v>
      </c>
      <c r="AB170" s="4">
        <f t="shared" si="221"/>
        <v>52.766837484049866</v>
      </c>
      <c r="AC170" s="4">
        <f t="shared" si="221"/>
        <v>54.163488955434687</v>
      </c>
      <c r="AD170" s="4">
        <f t="shared" si="221"/>
        <v>55.107798785323268</v>
      </c>
      <c r="AE170" s="4">
        <f t="shared" si="221"/>
        <v>58.695524850432726</v>
      </c>
      <c r="AF170" s="4">
        <f t="shared" si="221"/>
        <v>68.092529845176372</v>
      </c>
      <c r="AG170" s="4">
        <f t="shared" si="221"/>
        <v>100.35789949488529</v>
      </c>
      <c r="AI170" s="4">
        <f t="shared" si="222"/>
        <v>-0.58269394531168928</v>
      </c>
      <c r="AJ170" s="4">
        <f t="shared" si="222"/>
        <v>0.58314780600333194</v>
      </c>
      <c r="AK170" s="4">
        <f t="shared" si="222"/>
        <v>0.2312331935647407</v>
      </c>
      <c r="AL170" s="4">
        <f t="shared" si="222"/>
        <v>-0.36218297910798469</v>
      </c>
      <c r="AM170" s="4">
        <f t="shared" si="222"/>
        <v>-3.5563535869727048E-2</v>
      </c>
      <c r="AN170" s="4">
        <f t="shared" si="222"/>
        <v>1.4202919353490699</v>
      </c>
      <c r="AO170" s="4">
        <f t="shared" si="222"/>
        <v>-0.73454034954368552</v>
      </c>
      <c r="AP170" s="4">
        <f t="shared" si="222"/>
        <v>-0.89765590748547197</v>
      </c>
      <c r="AQ170" s="4">
        <f t="shared" si="222"/>
        <v>0.36667837278555027</v>
      </c>
      <c r="AR170" s="4">
        <f t="shared" si="222"/>
        <v>-0.28283748404986397</v>
      </c>
      <c r="AS170" s="4">
        <f t="shared" si="222"/>
        <v>-0.2744889554346841</v>
      </c>
      <c r="AT170" s="4">
        <f t="shared" si="222"/>
        <v>0.24120121467672817</v>
      </c>
      <c r="AU170" s="4">
        <f t="shared" si="222"/>
        <v>-0.28252485043272912</v>
      </c>
      <c r="AV170" s="4">
        <f t="shared" si="222"/>
        <v>-1.9635298451763674</v>
      </c>
      <c r="AW170" s="4">
        <f t="shared" si="222"/>
        <v>3.5941005051147101</v>
      </c>
      <c r="AY170" s="2">
        <f t="shared" si="214"/>
        <v>58.345693944565639</v>
      </c>
      <c r="AZ170" s="2">
        <f t="shared" si="214"/>
        <v>55.717840512535354</v>
      </c>
      <c r="BA170" s="2">
        <f t="shared" si="214"/>
        <v>54.72071010284278</v>
      </c>
      <c r="BB170" s="2">
        <f t="shared" si="214"/>
        <v>57.733178485375667</v>
      </c>
      <c r="BC170" s="2">
        <f t="shared" si="214"/>
        <v>51.390561953335485</v>
      </c>
      <c r="BD170" s="2">
        <f t="shared" si="214"/>
        <v>50.676708007662135</v>
      </c>
      <c r="BE170" s="2">
        <f t="shared" si="214"/>
        <v>50.193235679763248</v>
      </c>
      <c r="BF170" s="2">
        <f t="shared" si="214"/>
        <v>50.642200872490847</v>
      </c>
      <c r="BG170" s="2">
        <f t="shared" si="214"/>
        <v>49.378324287251829</v>
      </c>
      <c r="BH170" s="2">
        <f t="shared" si="214"/>
        <v>52.766621432215878</v>
      </c>
      <c r="BI170" s="2">
        <f t="shared" si="214"/>
        <v>54.163442589444401</v>
      </c>
      <c r="BJ170" s="2">
        <f t="shared" si="214"/>
        <v>55.107796493916567</v>
      </c>
      <c r="BK170" s="2">
        <f t="shared" si="214"/>
        <v>58.695523509368833</v>
      </c>
      <c r="BL170" s="2">
        <f t="shared" si="214"/>
        <v>68.086572318992253</v>
      </c>
      <c r="BM170" s="2">
        <f t="shared" si="214"/>
        <v>100.21512404891959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57.762999999999998</v>
      </c>
      <c r="CF170" s="2">
        <f t="shared" si="215"/>
        <v>56.302</v>
      </c>
      <c r="CG170" s="2">
        <f t="shared" si="215"/>
        <v>54.951999999999998</v>
      </c>
      <c r="CH170" s="2">
        <f t="shared" si="215"/>
        <v>57.371000000000002</v>
      </c>
      <c r="CI170" s="2">
        <f t="shared" si="215"/>
        <v>51.354999999999997</v>
      </c>
      <c r="CJ170" s="2">
        <f t="shared" si="215"/>
        <v>52.097000000000001</v>
      </c>
      <c r="CK170" s="2">
        <f t="shared" si="215"/>
        <v>49.459000000000003</v>
      </c>
      <c r="CL170" s="2">
        <f t="shared" si="215"/>
        <v>49.746000000000002</v>
      </c>
      <c r="CM170" s="2">
        <f t="shared" si="215"/>
        <v>49.746000000000002</v>
      </c>
      <c r="CN170" s="2">
        <f t="shared" si="215"/>
        <v>52.484000000000002</v>
      </c>
      <c r="CO170" s="2">
        <f t="shared" si="215"/>
        <v>53.889000000000003</v>
      </c>
      <c r="CP170" s="2">
        <f t="shared" si="215"/>
        <v>55.348999999999997</v>
      </c>
      <c r="CQ170" s="2">
        <f t="shared" si="215"/>
        <v>58.412999999999997</v>
      </c>
      <c r="CR170" s="2">
        <f t="shared" si="215"/>
        <v>66.129000000000005</v>
      </c>
      <c r="CS170" s="2">
        <f t="shared" si="215"/>
        <v>103.952</v>
      </c>
      <c r="CU170" s="2">
        <f t="shared" si="197"/>
        <v>57.762999999999998</v>
      </c>
      <c r="CV170" s="2">
        <f t="shared" si="198"/>
        <v>56.302</v>
      </c>
      <c r="CW170" s="2">
        <f t="shared" si="199"/>
        <v>54.951999999999998</v>
      </c>
      <c r="CX170" s="2">
        <f t="shared" si="200"/>
        <v>57.371000000000002</v>
      </c>
      <c r="CY170" s="2">
        <f t="shared" si="201"/>
        <v>51.354999999999997</v>
      </c>
      <c r="CZ170" s="2">
        <f t="shared" si="202"/>
        <v>52.097000000000001</v>
      </c>
      <c r="DA170" s="2">
        <f t="shared" si="203"/>
        <v>49.459000000000003</v>
      </c>
      <c r="DB170" s="2">
        <f t="shared" si="204"/>
        <v>49.746000000000002</v>
      </c>
      <c r="DC170" s="2">
        <f t="shared" si="205"/>
        <v>49.746000000000002</v>
      </c>
      <c r="DD170" s="2">
        <f t="shared" si="206"/>
        <v>52.484000000000002</v>
      </c>
      <c r="DE170" s="2">
        <f t="shared" si="207"/>
        <v>53.889000000000003</v>
      </c>
      <c r="DF170" s="2">
        <f t="shared" si="208"/>
        <v>55.348999999999997</v>
      </c>
      <c r="DG170" s="2">
        <f t="shared" si="209"/>
        <v>58.412999999999997</v>
      </c>
      <c r="DH170" s="2">
        <f t="shared" si="210"/>
        <v>66.129000000000005</v>
      </c>
      <c r="DI170" s="2">
        <f t="shared" si="211"/>
        <v>103.952</v>
      </c>
      <c r="DK170" s="2">
        <f t="shared" si="223"/>
        <v>125.67006598290601</v>
      </c>
      <c r="DL170" s="2">
        <f t="shared" si="223"/>
        <v>118.00608866995074</v>
      </c>
      <c r="DM170" s="2">
        <f t="shared" si="223"/>
        <v>107.60943894993896</v>
      </c>
      <c r="DN170" s="2">
        <f t="shared" si="223"/>
        <v>110.42139408866996</v>
      </c>
      <c r="DO170" s="2">
        <f t="shared" si="223"/>
        <v>98.536303846153828</v>
      </c>
      <c r="DP170" s="2">
        <f t="shared" si="223"/>
        <v>103.24464920948614</v>
      </c>
      <c r="DQ170" s="2">
        <f t="shared" si="223"/>
        <v>3.2338033596838187</v>
      </c>
      <c r="DR170" s="2">
        <f t="shared" si="223"/>
        <v>65.430651082251103</v>
      </c>
      <c r="DS170" s="2">
        <f t="shared" si="223"/>
        <v>84.052887445887421</v>
      </c>
      <c r="DT170" s="2">
        <f t="shared" si="223"/>
        <v>88.162802371541503</v>
      </c>
      <c r="DU170" s="2">
        <f t="shared" si="223"/>
        <v>97.309809275362326</v>
      </c>
      <c r="DV170" s="2">
        <f t="shared" si="223"/>
        <v>109.64010905982906</v>
      </c>
      <c r="DW170" s="2">
        <f t="shared" si="223"/>
        <v>109.21348615384616</v>
      </c>
      <c r="DX170" s="2">
        <f t="shared" si="223"/>
        <v>125.76044444444446</v>
      </c>
      <c r="DY170" s="2">
        <f t="shared" si="223"/>
        <v>133.07524649572647</v>
      </c>
      <c r="EA170" s="2">
        <f t="shared" si="213"/>
        <v>58.357111477857671</v>
      </c>
      <c r="EB170" s="2">
        <f t="shared" si="213"/>
        <v>55.709973691727406</v>
      </c>
      <c r="EC170" s="2">
        <f t="shared" si="213"/>
        <v>54.766617088482533</v>
      </c>
      <c r="ED170" s="2">
        <f t="shared" si="213"/>
        <v>57.818733641046869</v>
      </c>
      <c r="EE170" s="2">
        <f t="shared" si="213"/>
        <v>51.339132309203123</v>
      </c>
      <c r="EF170" s="2">
        <f t="shared" si="213"/>
        <v>50.534724121072315</v>
      </c>
      <c r="EG170" s="2">
        <f t="shared" si="213"/>
        <v>50.039946499960649</v>
      </c>
      <c r="EH170" s="2">
        <f t="shared" si="213"/>
        <v>50.55775199579093</v>
      </c>
      <c r="EI170" s="2">
        <f t="shared" si="213"/>
        <v>48.697953388636954</v>
      </c>
      <c r="EJ170" s="2">
        <f t="shared" si="213"/>
        <v>52.655825249579863</v>
      </c>
      <c r="EK170" s="2">
        <f t="shared" si="212"/>
        <v>54.106903894981372</v>
      </c>
      <c r="EL170" s="2">
        <f t="shared" si="179"/>
        <v>55.054025559479172</v>
      </c>
      <c r="EM170" s="2">
        <f t="shared" si="179"/>
        <v>58.65371535219542</v>
      </c>
      <c r="EN170" s="2">
        <f t="shared" si="179"/>
        <v>68.206532084416139</v>
      </c>
      <c r="EO170" s="2">
        <f t="shared" si="179"/>
        <v>102.02055557831032</v>
      </c>
      <c r="EQ170" s="2">
        <f t="shared" si="224"/>
        <v>58.244197208205449</v>
      </c>
      <c r="ER170" s="2">
        <f t="shared" si="224"/>
        <v>55.712054185919811</v>
      </c>
      <c r="ES170" s="2">
        <f t="shared" si="224"/>
        <v>54.494946093100978</v>
      </c>
      <c r="ET170" s="2">
        <f t="shared" si="224"/>
        <v>57.355024563723063</v>
      </c>
      <c r="EU170" s="2">
        <f t="shared" si="224"/>
        <v>51.580708736129552</v>
      </c>
      <c r="EV170" s="2">
        <f t="shared" si="224"/>
        <v>51.316396585080142</v>
      </c>
      <c r="EW170" s="2">
        <f t="shared" si="224"/>
        <v>50.742011462731</v>
      </c>
      <c r="EX170" s="2">
        <f t="shared" si="224"/>
        <v>50.891721069753196</v>
      </c>
      <c r="EY170" s="2">
        <f t="shared" si="224"/>
        <v>51.338762818505025</v>
      </c>
      <c r="EZ170" s="2">
        <f t="shared" si="224"/>
        <v>53.184308633116899</v>
      </c>
      <c r="FA170" s="2">
        <f t="shared" si="224"/>
        <v>54.376918004519162</v>
      </c>
      <c r="FB170" s="2">
        <f t="shared" si="224"/>
        <v>55.310351282975617</v>
      </c>
      <c r="FC170" s="2">
        <f t="shared" si="224"/>
        <v>58.872757062842361</v>
      </c>
      <c r="FD170" s="2">
        <f t="shared" si="224"/>
        <v>67.302069185260649</v>
      </c>
      <c r="FE170" s="2">
        <f t="shared" si="224"/>
        <v>89.334647880258885</v>
      </c>
      <c r="FG170" s="2">
        <f t="shared" si="225"/>
        <v>0.99988417553941378</v>
      </c>
      <c r="FH170" s="2">
        <f t="shared" si="225"/>
        <v>0.99988125066732492</v>
      </c>
      <c r="FI170" s="2">
        <f t="shared" si="225"/>
        <v>0.99988847315280394</v>
      </c>
      <c r="FJ170" s="2">
        <f t="shared" si="225"/>
        <v>0.99988363377432532</v>
      </c>
      <c r="FK170" s="2">
        <f t="shared" si="225"/>
        <v>0.99986000894014027</v>
      </c>
      <c r="FL170" s="2">
        <f t="shared" si="225"/>
        <v>0.99986167436264695</v>
      </c>
      <c r="FM170" s="2">
        <f t="shared" si="225"/>
        <v>0.9998618236537703</v>
      </c>
      <c r="FN170" s="2">
        <f t="shared" si="225"/>
        <v>0.99984413737127054</v>
      </c>
      <c r="FO170" s="2">
        <f t="shared" si="225"/>
        <v>0.99983767885541253</v>
      </c>
      <c r="FP170" s="2">
        <f t="shared" si="225"/>
        <v>0.99985419839601097</v>
      </c>
      <c r="FQ170" s="2">
        <f t="shared" si="225"/>
        <v>0.99986675906264055</v>
      </c>
      <c r="FR170" s="2">
        <f t="shared" si="225"/>
        <v>0.99987096575522694</v>
      </c>
      <c r="FS170" s="2">
        <f t="shared" si="225"/>
        <v>0.99987440094540958</v>
      </c>
      <c r="FT170" s="2">
        <f t="shared" si="225"/>
        <v>0.99988326259441207</v>
      </c>
      <c r="FU170" s="2">
        <f t="shared" si="225"/>
        <v>0.99987349010809379</v>
      </c>
      <c r="FW170" s="2">
        <f t="shared" si="216"/>
        <v>0.17016467446697889</v>
      </c>
      <c r="FX170" s="2">
        <f t="shared" si="216"/>
        <v>0.22552272808313392</v>
      </c>
      <c r="FY170" s="2">
        <f t="shared" si="216"/>
        <v>0.19067320339495758</v>
      </c>
      <c r="FZ170" s="2">
        <f t="shared" si="216"/>
        <v>0.19770225171573744</v>
      </c>
      <c r="GA170" s="2">
        <f t="shared" si="216"/>
        <v>0.18554153911788093</v>
      </c>
      <c r="GB170" s="2">
        <f t="shared" si="216"/>
        <v>0.17231354411096175</v>
      </c>
      <c r="GC170" s="2">
        <f t="shared" si="216"/>
        <v>0.22755256296003684</v>
      </c>
      <c r="GD170" s="2">
        <f t="shared" si="216"/>
        <v>0.24592321252101845</v>
      </c>
      <c r="GE170" s="2">
        <f t="shared" si="216"/>
        <v>0.25546411551763715</v>
      </c>
      <c r="GF170" s="2">
        <f t="shared" si="216"/>
        <v>0.1998534139558755</v>
      </c>
      <c r="GG170" s="2">
        <f t="shared" si="216"/>
        <v>0.18807276012510907</v>
      </c>
      <c r="GH170" s="2">
        <f t="shared" si="216"/>
        <v>0.18229719491439639</v>
      </c>
      <c r="GI170" s="2">
        <f t="shared" si="216"/>
        <v>0.1618773778550634</v>
      </c>
      <c r="GJ170" s="2">
        <f t="shared" si="216"/>
        <v>0.14005932134145105</v>
      </c>
      <c r="GK170" s="2">
        <f t="shared" si="216"/>
        <v>0.14262757526288589</v>
      </c>
      <c r="GM170" s="86">
        <f t="shared" si="217"/>
        <v>1.475663408278035E-97</v>
      </c>
      <c r="GN170" s="86">
        <f t="shared" si="217"/>
        <v>1.2626794707732342E-144</v>
      </c>
      <c r="GO170" s="86">
        <f t="shared" si="217"/>
        <v>4.4038390695581448E-165</v>
      </c>
      <c r="GP170" s="86">
        <f t="shared" si="217"/>
        <v>5.0351686800338798E-181</v>
      </c>
      <c r="GQ170" s="86">
        <f t="shared" si="217"/>
        <v>3.3409791903557795E-184</v>
      </c>
      <c r="GR170" s="86">
        <f t="shared" si="217"/>
        <v>1.6699761429416435E-158</v>
      </c>
      <c r="GS170" s="86">
        <f t="shared" si="217"/>
        <v>1.1783827935753778E-79</v>
      </c>
      <c r="GT170" s="86">
        <f t="shared" si="217"/>
        <v>5.988285664827978E-55</v>
      </c>
      <c r="GU170" s="86">
        <f t="shared" si="217"/>
        <v>7.0983572012638575E-108</v>
      </c>
      <c r="GV170" s="86">
        <f t="shared" si="217"/>
        <v>7.8841116993110373E-101</v>
      </c>
      <c r="GW170" s="86">
        <f t="shared" si="217"/>
        <v>9.3461381038491267E-162</v>
      </c>
      <c r="GX170" s="86">
        <f t="shared" si="217"/>
        <v>1.380000947105122E-286</v>
      </c>
      <c r="GY170" s="86">
        <f t="shared" si="217"/>
        <v>1.666900126409052E-221</v>
      </c>
      <c r="GZ170" s="86">
        <f t="shared" si="217"/>
        <v>9.1345784212133823E-257</v>
      </c>
      <c r="HA170" s="86">
        <f t="shared" si="217"/>
        <v>1.0550856350989637E-278</v>
      </c>
      <c r="HC170" s="86">
        <f t="shared" si="181"/>
        <v>9.124415001455335E-45</v>
      </c>
      <c r="HD170" s="86">
        <f t="shared" si="181"/>
        <v>4.7422255452739797E-77</v>
      </c>
      <c r="HE170" s="86">
        <f t="shared" si="181"/>
        <v>2.6688973693898837E-84</v>
      </c>
      <c r="HF170" s="86">
        <f t="shared" si="180"/>
        <v>4.910246337795215E-82</v>
      </c>
      <c r="HG170" s="86">
        <f t="shared" si="180"/>
        <v>4.1375002770843477E-157</v>
      </c>
      <c r="HH170" s="86">
        <f t="shared" si="180"/>
        <v>7.1189410128591405E-122</v>
      </c>
      <c r="HI170" s="86">
        <f t="shared" si="180"/>
        <v>1.6099459144593476E-124</v>
      </c>
      <c r="HJ170" s="86">
        <f t="shared" si="180"/>
        <v>3.9716330599745868E-156</v>
      </c>
      <c r="HK170" s="86">
        <f t="shared" si="180"/>
        <v>2.7859280017431929E-123</v>
      </c>
      <c r="HL170" s="86">
        <f t="shared" si="161"/>
        <v>2.7497201256127353E-144</v>
      </c>
      <c r="HM170" s="86">
        <f t="shared" si="161"/>
        <v>5.2950465440116011E-205</v>
      </c>
      <c r="HN170" s="86">
        <f t="shared" si="161"/>
        <v>3.6111803035299403E-137</v>
      </c>
      <c r="HO170" s="86">
        <f t="shared" ref="HO170:HQ227" si="226" xml:space="preserve"> _xlfn.NORM.DIST($B170, O$8, ABS(O$12), TRUE) * _xlfn.NORM.DIST(($B170 - O$8)*O$16, 0, ABS(O$12), TRUE) * 2</f>
        <v>4.6015757955907608E-128</v>
      </c>
      <c r="HP170" s="86">
        <f t="shared" si="226"/>
        <v>9.6371245844701103E-132</v>
      </c>
      <c r="HQ170" s="86">
        <f t="shared" si="226"/>
        <v>4.3249891788296733E-179</v>
      </c>
      <c r="HS170" s="86">
        <f t="shared" si="218"/>
        <v>9.4313565881818516E-8</v>
      </c>
      <c r="HT170" s="86">
        <f t="shared" si="218"/>
        <v>8.5709264731519036E-8</v>
      </c>
      <c r="HU170" s="86">
        <f t="shared" si="218"/>
        <v>5.1320422636346539E-8</v>
      </c>
      <c r="HV170" s="86">
        <f t="shared" si="218"/>
        <v>4.7661025857790234E-11</v>
      </c>
      <c r="HW170" s="86">
        <f t="shared" si="218"/>
        <v>1.4928094049466875E-9</v>
      </c>
      <c r="HX170" s="86">
        <f t="shared" si="218"/>
        <v>6.9927129621187366E-10</v>
      </c>
      <c r="HY170" s="86">
        <f t="shared" si="218"/>
        <v>1.3274857193351648E-11</v>
      </c>
      <c r="HZ170" s="86">
        <f t="shared" si="218"/>
        <v>7.5623932287671757E-14</v>
      </c>
      <c r="IA170" s="86">
        <f t="shared" si="218"/>
        <v>1.0007772015040157E-17</v>
      </c>
      <c r="IB170" s="86">
        <f t="shared" si="218"/>
        <v>1.2172784677354626E-9</v>
      </c>
      <c r="IC170" s="86">
        <f t="shared" si="218"/>
        <v>2.8048407338888014E-8</v>
      </c>
      <c r="ID170" s="86">
        <f t="shared" si="218"/>
        <v>7.0639224307368484E-9</v>
      </c>
      <c r="IE170" s="86">
        <f t="shared" si="218"/>
        <v>1.5501206318022596E-7</v>
      </c>
      <c r="IF170" s="86">
        <f t="shared" si="218"/>
        <v>5.506221572241552E-4</v>
      </c>
      <c r="IG170" s="86">
        <f t="shared" si="218"/>
        <v>4.3244535795322718E-3</v>
      </c>
      <c r="II170" s="86">
        <f t="shared" si="219"/>
        <v>5.5598238967645233E-8</v>
      </c>
      <c r="IJ170" s="86">
        <f t="shared" si="219"/>
        <v>4.5161298228669628E-5</v>
      </c>
      <c r="IK170" s="86">
        <f t="shared" si="219"/>
        <v>1.4132254631687624E-6</v>
      </c>
      <c r="IL170" s="86">
        <f t="shared" si="219"/>
        <v>6.9396225963347224E-8</v>
      </c>
      <c r="IM170" s="86">
        <f t="shared" si="219"/>
        <v>1.6354902171338644E-8</v>
      </c>
      <c r="IN170" s="86">
        <f t="shared" si="219"/>
        <v>4.4486472340843203E-10</v>
      </c>
      <c r="IO170" s="86">
        <f t="shared" si="219"/>
        <v>3.0737383811348016E-6</v>
      </c>
      <c r="IP170" s="86">
        <f t="shared" si="219"/>
        <v>1.4234865311325637E-5</v>
      </c>
      <c r="IQ170" s="86">
        <f t="shared" si="219"/>
        <v>7.0336674113299546E-6</v>
      </c>
      <c r="IR170" s="86">
        <f t="shared" si="219"/>
        <v>1.7916015896725034E-6</v>
      </c>
      <c r="IS170" s="86">
        <f t="shared" si="219"/>
        <v>3.4233898875432087E-7</v>
      </c>
      <c r="IT170" s="86">
        <f t="shared" si="219"/>
        <v>1.1357785655541955E-8</v>
      </c>
      <c r="IU170" s="86">
        <f t="shared" si="219"/>
        <v>5.6538412001279536E-9</v>
      </c>
      <c r="IV170" s="86">
        <f t="shared" si="219"/>
        <v>2.184293275935621E-6</v>
      </c>
      <c r="IW170" s="86">
        <f t="shared" si="219"/>
        <v>6.7181434831891041E-5</v>
      </c>
      <c r="IY170" s="86">
        <f t="shared" si="220"/>
        <v>1.4991180484946375E-7</v>
      </c>
      <c r="IZ170" s="86">
        <f t="shared" si="220"/>
        <v>4.5247007493401145E-5</v>
      </c>
      <c r="JA170" s="86">
        <f t="shared" si="220"/>
        <v>1.4645458858051091E-6</v>
      </c>
      <c r="JB170" s="86">
        <f t="shared" si="220"/>
        <v>6.9443886989205012E-8</v>
      </c>
      <c r="JC170" s="86">
        <f t="shared" si="220"/>
        <v>1.784771157628533E-8</v>
      </c>
      <c r="JD170" s="86">
        <f t="shared" si="220"/>
        <v>1.1441360196203057E-9</v>
      </c>
      <c r="JE170" s="86">
        <f t="shared" si="220"/>
        <v>3.0737516559919948E-6</v>
      </c>
      <c r="JF170" s="86">
        <f t="shared" si="220"/>
        <v>1.4234865386949569E-5</v>
      </c>
      <c r="JG170" s="86">
        <f t="shared" si="220"/>
        <v>7.0336674113399623E-6</v>
      </c>
      <c r="JH170" s="86">
        <f t="shared" si="220"/>
        <v>1.7928188681402389E-6</v>
      </c>
      <c r="JI170" s="86">
        <f t="shared" si="220"/>
        <v>3.7038739609320888E-7</v>
      </c>
      <c r="JJ170" s="86">
        <f t="shared" si="220"/>
        <v>1.8421708086278803E-8</v>
      </c>
      <c r="JK170" s="86">
        <f t="shared" si="220"/>
        <v>1.6066590438035391E-7</v>
      </c>
      <c r="JL170" s="86">
        <f t="shared" si="220"/>
        <v>5.5280645050009088E-4</v>
      </c>
      <c r="JM170" s="86">
        <f t="shared" si="220"/>
        <v>4.3916350143641631E-3</v>
      </c>
    </row>
    <row r="171" spans="2:273" x14ac:dyDescent="0.25">
      <c r="B171" s="2">
        <v>144</v>
      </c>
      <c r="C171" s="37">
        <v>58.368000000000002</v>
      </c>
      <c r="D171" s="37">
        <v>55.317</v>
      </c>
      <c r="E171" s="37">
        <v>54.968000000000004</v>
      </c>
      <c r="F171" s="37">
        <v>58.258000000000003</v>
      </c>
      <c r="G171" s="37">
        <v>51.484000000000002</v>
      </c>
      <c r="H171" s="37">
        <v>51.451999999999998</v>
      </c>
      <c r="I171" s="37">
        <v>50.115000000000002</v>
      </c>
      <c r="J171" s="37">
        <v>50.101999999999997</v>
      </c>
      <c r="K171" s="37">
        <v>49.457999999999998</v>
      </c>
      <c r="L171" s="37">
        <v>53.177</v>
      </c>
      <c r="M171" s="37">
        <v>53.872999999999998</v>
      </c>
      <c r="N171" s="37">
        <v>54.524000000000001</v>
      </c>
      <c r="O171" s="37">
        <v>58.619</v>
      </c>
      <c r="P171" s="37">
        <v>67.483999999999995</v>
      </c>
      <c r="Q171" s="37">
        <v>103.548</v>
      </c>
      <c r="S171" s="4">
        <f t="shared" si="221"/>
        <v>58.245768898176472</v>
      </c>
      <c r="T171" s="4">
        <f t="shared" si="221"/>
        <v>55.599736779721951</v>
      </c>
      <c r="U171" s="4">
        <f t="shared" si="221"/>
        <v>54.6103091836952</v>
      </c>
      <c r="V171" s="4">
        <f t="shared" si="221"/>
        <v>57.619781586115472</v>
      </c>
      <c r="W171" s="4">
        <f t="shared" si="221"/>
        <v>51.285215488503127</v>
      </c>
      <c r="X171" s="4">
        <f t="shared" si="221"/>
        <v>50.512735946956354</v>
      </c>
      <c r="Y171" s="4">
        <f t="shared" si="221"/>
        <v>50.066745718984066</v>
      </c>
      <c r="Z171" s="4">
        <f t="shared" si="221"/>
        <v>50.503630296176588</v>
      </c>
      <c r="AA171" s="4">
        <f t="shared" si="221"/>
        <v>49.107144737746673</v>
      </c>
      <c r="AB171" s="4">
        <f t="shared" si="221"/>
        <v>52.613175080608826</v>
      </c>
      <c r="AC171" s="4">
        <f t="shared" si="221"/>
        <v>54.055439212600021</v>
      </c>
      <c r="AD171" s="4">
        <f t="shared" si="221"/>
        <v>54.974171553512392</v>
      </c>
      <c r="AE171" s="4">
        <f t="shared" si="221"/>
        <v>58.575105910959557</v>
      </c>
      <c r="AF171" s="4">
        <f t="shared" si="221"/>
        <v>67.985302724682725</v>
      </c>
      <c r="AG171" s="4">
        <f t="shared" si="221"/>
        <v>100.36543169998747</v>
      </c>
      <c r="AI171" s="4">
        <f t="shared" si="222"/>
        <v>0.12223110182353025</v>
      </c>
      <c r="AJ171" s="4">
        <f t="shared" si="222"/>
        <v>-0.28273677972195088</v>
      </c>
      <c r="AK171" s="4">
        <f t="shared" si="222"/>
        <v>0.35769081630480315</v>
      </c>
      <c r="AL171" s="4">
        <f t="shared" si="222"/>
        <v>0.63821841388453038</v>
      </c>
      <c r="AM171" s="4">
        <f t="shared" si="222"/>
        <v>0.19878451149687493</v>
      </c>
      <c r="AN171" s="4">
        <f t="shared" si="222"/>
        <v>0.9392640530436438</v>
      </c>
      <c r="AO171" s="4">
        <f t="shared" si="222"/>
        <v>4.8254281015935874E-2</v>
      </c>
      <c r="AP171" s="4">
        <f t="shared" si="222"/>
        <v>-0.40163029617659163</v>
      </c>
      <c r="AQ171" s="4">
        <f t="shared" si="222"/>
        <v>0.35085526225332586</v>
      </c>
      <c r="AR171" s="4">
        <f t="shared" si="222"/>
        <v>0.5638249193911733</v>
      </c>
      <c r="AS171" s="4">
        <f t="shared" si="222"/>
        <v>-0.18243921260002338</v>
      </c>
      <c r="AT171" s="4">
        <f t="shared" si="222"/>
        <v>-0.45017155351239069</v>
      </c>
      <c r="AU171" s="4">
        <f t="shared" si="222"/>
        <v>4.3894089040442452E-2</v>
      </c>
      <c r="AV171" s="4">
        <f t="shared" si="222"/>
        <v>-0.50130272468273063</v>
      </c>
      <c r="AW171" s="4">
        <f t="shared" si="222"/>
        <v>3.1825683000125338</v>
      </c>
      <c r="AY171" s="2">
        <f t="shared" si="214"/>
        <v>58.245768898129832</v>
      </c>
      <c r="AZ171" s="2">
        <f t="shared" si="214"/>
        <v>55.59640701027287</v>
      </c>
      <c r="BA171" s="2">
        <f t="shared" si="214"/>
        <v>54.610071416061729</v>
      </c>
      <c r="BB171" s="2">
        <f t="shared" si="214"/>
        <v>57.619753039376967</v>
      </c>
      <c r="BC171" s="2">
        <f t="shared" si="214"/>
        <v>51.285204661030697</v>
      </c>
      <c r="BD171" s="2">
        <f t="shared" si="214"/>
        <v>50.51273542505681</v>
      </c>
      <c r="BE171" s="2">
        <f t="shared" si="214"/>
        <v>50.065271399633282</v>
      </c>
      <c r="BF171" s="2">
        <f t="shared" si="214"/>
        <v>50.497231125143678</v>
      </c>
      <c r="BG171" s="2">
        <f t="shared" si="214"/>
        <v>49.101899564209717</v>
      </c>
      <c r="BH171" s="2">
        <f t="shared" si="214"/>
        <v>52.61224244595136</v>
      </c>
      <c r="BI171" s="2">
        <f t="shared" si="214"/>
        <v>54.055213130005058</v>
      </c>
      <c r="BJ171" s="2">
        <f t="shared" si="214"/>
        <v>54.974155652104884</v>
      </c>
      <c r="BK171" s="2">
        <f t="shared" si="214"/>
        <v>58.575098221928286</v>
      </c>
      <c r="BL171" s="2">
        <f t="shared" si="214"/>
        <v>67.981668776715097</v>
      </c>
      <c r="BM171" s="2">
        <f t="shared" si="214"/>
        <v>100.25201998689903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58.368000000000002</v>
      </c>
      <c r="CF171" s="2">
        <f t="shared" si="215"/>
        <v>55.317</v>
      </c>
      <c r="CG171" s="2">
        <f t="shared" si="215"/>
        <v>54.968000000000004</v>
      </c>
      <c r="CH171" s="2">
        <f t="shared" si="215"/>
        <v>58.258000000000003</v>
      </c>
      <c r="CI171" s="2">
        <f t="shared" si="215"/>
        <v>51.484000000000002</v>
      </c>
      <c r="CJ171" s="2">
        <f t="shared" si="215"/>
        <v>51.451999999999998</v>
      </c>
      <c r="CK171" s="2">
        <f t="shared" si="215"/>
        <v>50.115000000000002</v>
      </c>
      <c r="CL171" s="2">
        <f t="shared" si="215"/>
        <v>50.101999999999997</v>
      </c>
      <c r="CM171" s="2">
        <f t="shared" si="215"/>
        <v>49.457999999999998</v>
      </c>
      <c r="CN171" s="2">
        <f t="shared" si="215"/>
        <v>53.177</v>
      </c>
      <c r="CO171" s="2">
        <f t="shared" si="215"/>
        <v>53.872999999999998</v>
      </c>
      <c r="CP171" s="2">
        <f t="shared" si="215"/>
        <v>54.524000000000001</v>
      </c>
      <c r="CQ171" s="2">
        <f t="shared" si="215"/>
        <v>58.619</v>
      </c>
      <c r="CR171" s="2">
        <f t="shared" si="215"/>
        <v>67.483999999999995</v>
      </c>
      <c r="CS171" s="2">
        <f t="shared" si="215"/>
        <v>103.548</v>
      </c>
      <c r="CU171" s="2">
        <f t="shared" si="197"/>
        <v>58.368000000000002</v>
      </c>
      <c r="CV171" s="2">
        <f t="shared" si="198"/>
        <v>55.317</v>
      </c>
      <c r="CW171" s="2">
        <f t="shared" si="199"/>
        <v>54.968000000000004</v>
      </c>
      <c r="CX171" s="2">
        <f t="shared" si="200"/>
        <v>58.258000000000003</v>
      </c>
      <c r="CY171" s="2">
        <f t="shared" si="201"/>
        <v>51.484000000000002</v>
      </c>
      <c r="CZ171" s="2">
        <f t="shared" si="202"/>
        <v>51.451999999999998</v>
      </c>
      <c r="DA171" s="2">
        <f t="shared" si="203"/>
        <v>50.115000000000002</v>
      </c>
      <c r="DB171" s="2">
        <f t="shared" si="204"/>
        <v>50.101999999999997</v>
      </c>
      <c r="DC171" s="2">
        <f t="shared" si="205"/>
        <v>49.457999999999998</v>
      </c>
      <c r="DD171" s="2">
        <f t="shared" si="206"/>
        <v>53.177</v>
      </c>
      <c r="DE171" s="2">
        <f t="shared" si="207"/>
        <v>53.872999999999998</v>
      </c>
      <c r="DF171" s="2">
        <f t="shared" si="208"/>
        <v>54.524000000000001</v>
      </c>
      <c r="DG171" s="2">
        <f t="shared" si="209"/>
        <v>58.619</v>
      </c>
      <c r="DH171" s="2">
        <f t="shared" si="210"/>
        <v>67.483999999999995</v>
      </c>
      <c r="DI171" s="2">
        <f t="shared" si="211"/>
        <v>103.548</v>
      </c>
      <c r="DK171" s="2">
        <f t="shared" si="223"/>
        <v>126.11584615384618</v>
      </c>
      <c r="DL171" s="2">
        <f t="shared" si="223"/>
        <v>118.38130596606459</v>
      </c>
      <c r="DM171" s="2">
        <f t="shared" si="223"/>
        <v>107.90716849816852</v>
      </c>
      <c r="DN171" s="2">
        <f t="shared" si="223"/>
        <v>110.729118226601</v>
      </c>
      <c r="DO171" s="2">
        <f t="shared" si="223"/>
        <v>98.813564615384607</v>
      </c>
      <c r="DP171" s="2">
        <f t="shared" si="223"/>
        <v>103.57041304347823</v>
      </c>
      <c r="DQ171" s="2">
        <f t="shared" si="223"/>
        <v>2.6009782608695815</v>
      </c>
      <c r="DR171" s="2">
        <f t="shared" si="223"/>
        <v>65.395797835497859</v>
      </c>
      <c r="DS171" s="2">
        <f t="shared" si="223"/>
        <v>84.195725108225091</v>
      </c>
      <c r="DT171" s="2">
        <f t="shared" si="223"/>
        <v>88.334249011857708</v>
      </c>
      <c r="DU171" s="2">
        <f t="shared" si="223"/>
        <v>97.562069710144925</v>
      </c>
      <c r="DV171" s="2">
        <f t="shared" si="223"/>
        <v>109.98240068376069</v>
      </c>
      <c r="DW171" s="2">
        <f t="shared" si="223"/>
        <v>109.53337846153846</v>
      </c>
      <c r="DX171" s="2">
        <f t="shared" si="223"/>
        <v>126.15204761904764</v>
      </c>
      <c r="DY171" s="2">
        <f t="shared" si="223"/>
        <v>133.40339247863244</v>
      </c>
      <c r="EA171" s="2">
        <f t="shared" si="213"/>
        <v>58.260119434948322</v>
      </c>
      <c r="EB171" s="2">
        <f t="shared" si="213"/>
        <v>55.589028153953208</v>
      </c>
      <c r="EC171" s="2">
        <f t="shared" si="213"/>
        <v>54.662466516512055</v>
      </c>
      <c r="ED171" s="2">
        <f t="shared" si="213"/>
        <v>57.71650370230541</v>
      </c>
      <c r="EE171" s="2">
        <f t="shared" si="213"/>
        <v>51.229199442136448</v>
      </c>
      <c r="EF171" s="2">
        <f t="shared" si="213"/>
        <v>50.355816202731582</v>
      </c>
      <c r="EG171" s="2">
        <f t="shared" si="213"/>
        <v>49.8940924754436</v>
      </c>
      <c r="EH171" s="2">
        <f t="shared" si="213"/>
        <v>50.404292284460801</v>
      </c>
      <c r="EI171" s="2">
        <f t="shared" si="213"/>
        <v>48.350772203599909</v>
      </c>
      <c r="EJ171" s="2">
        <f t="shared" si="213"/>
        <v>52.489940768605805</v>
      </c>
      <c r="EK171" s="2">
        <f t="shared" si="212"/>
        <v>53.993404840365194</v>
      </c>
      <c r="EL171" s="2">
        <f t="shared" si="179"/>
        <v>54.915869420744421</v>
      </c>
      <c r="EM171" s="2">
        <f t="shared" si="179"/>
        <v>58.529732975319369</v>
      </c>
      <c r="EN171" s="2">
        <f t="shared" si="179"/>
        <v>68.116759445412214</v>
      </c>
      <c r="EO171" s="2">
        <f t="shared" si="179"/>
        <v>102.25537380832532</v>
      </c>
      <c r="EQ171" s="2">
        <f t="shared" si="224"/>
        <v>58.142896370667081</v>
      </c>
      <c r="ER171" s="2">
        <f t="shared" si="224"/>
        <v>55.591417836418124</v>
      </c>
      <c r="ES171" s="2">
        <f t="shared" si="224"/>
        <v>54.380864061733689</v>
      </c>
      <c r="ET171" s="2">
        <f t="shared" si="224"/>
        <v>57.235226095624405</v>
      </c>
      <c r="EU171" s="2">
        <f t="shared" si="224"/>
        <v>51.479018091661558</v>
      </c>
      <c r="EV171" s="2">
        <f t="shared" si="224"/>
        <v>51.164033410837575</v>
      </c>
      <c r="EW171" s="2">
        <f t="shared" si="224"/>
        <v>50.619635623572577</v>
      </c>
      <c r="EX171" s="2">
        <f t="shared" si="224"/>
        <v>50.749044786304708</v>
      </c>
      <c r="EY171" s="2">
        <f t="shared" si="224"/>
        <v>51.078988299365378</v>
      </c>
      <c r="EZ171" s="2">
        <f t="shared" si="224"/>
        <v>53.036643071428585</v>
      </c>
      <c r="FA171" s="2">
        <f t="shared" si="224"/>
        <v>54.272427114717829</v>
      </c>
      <c r="FB171" s="2">
        <f t="shared" si="224"/>
        <v>55.179606404374624</v>
      </c>
      <c r="FC171" s="2">
        <f t="shared" si="224"/>
        <v>58.755880650493708</v>
      </c>
      <c r="FD171" s="2">
        <f t="shared" si="224"/>
        <v>67.184438188448198</v>
      </c>
      <c r="FE171" s="2">
        <f t="shared" si="224"/>
        <v>89.245655472140129</v>
      </c>
      <c r="FG171" s="2">
        <f t="shared" si="225"/>
        <v>0.99989436575993296</v>
      </c>
      <c r="FH171" s="2">
        <f t="shared" si="225"/>
        <v>0.99989169818982582</v>
      </c>
      <c r="FI171" s="2">
        <f t="shared" si="225"/>
        <v>0.99989828530833602</v>
      </c>
      <c r="FJ171" s="2">
        <f t="shared" si="225"/>
        <v>0.99989387165420518</v>
      </c>
      <c r="FK171" s="2">
        <f t="shared" si="225"/>
        <v>0.9998723250633339</v>
      </c>
      <c r="FL171" s="2">
        <f t="shared" si="225"/>
        <v>0.99987384398390855</v>
      </c>
      <c r="FM171" s="2">
        <f t="shared" si="225"/>
        <v>0.99987398014234385</v>
      </c>
      <c r="FN171" s="2">
        <f t="shared" si="225"/>
        <v>0.99985784964366664</v>
      </c>
      <c r="FO171" s="2">
        <f t="shared" si="225"/>
        <v>0.9998519592422872</v>
      </c>
      <c r="FP171" s="2">
        <f t="shared" si="225"/>
        <v>0.99986702565084384</v>
      </c>
      <c r="FQ171" s="2">
        <f t="shared" si="225"/>
        <v>0.99987848139622748</v>
      </c>
      <c r="FR171" s="2">
        <f t="shared" si="225"/>
        <v>0.99988231803400307</v>
      </c>
      <c r="FS171" s="2">
        <f t="shared" si="225"/>
        <v>0.99988545103487936</v>
      </c>
      <c r="FT171" s="2">
        <f t="shared" si="225"/>
        <v>0.99989353312715756</v>
      </c>
      <c r="FU171" s="2">
        <f t="shared" si="225"/>
        <v>0.999884620322947</v>
      </c>
      <c r="FW171" s="2">
        <f t="shared" si="216"/>
        <v>0.1835681832460492</v>
      </c>
      <c r="FX171" s="2">
        <f t="shared" si="216"/>
        <v>0.24201498572731067</v>
      </c>
      <c r="FY171" s="2">
        <f t="shared" si="216"/>
        <v>0.20529248916042434</v>
      </c>
      <c r="FZ171" s="2">
        <f t="shared" si="216"/>
        <v>0.21271881881264465</v>
      </c>
      <c r="GA171" s="2">
        <f t="shared" si="216"/>
        <v>0.19986453445077809</v>
      </c>
      <c r="GB171" s="2">
        <f t="shared" si="216"/>
        <v>0.18584840718980852</v>
      </c>
      <c r="GC171" s="2">
        <f t="shared" si="216"/>
        <v>0.24414646622729069</v>
      </c>
      <c r="GD171" s="2">
        <f t="shared" si="216"/>
        <v>0.26339995312909942</v>
      </c>
      <c r="GE171" s="2">
        <f t="shared" si="216"/>
        <v>0.27337308352488476</v>
      </c>
      <c r="GF171" s="2">
        <f t="shared" si="216"/>
        <v>0.21498958972569041</v>
      </c>
      <c r="GG171" s="2">
        <f t="shared" si="216"/>
        <v>0.20254256205090415</v>
      </c>
      <c r="GH171" s="2">
        <f t="shared" si="216"/>
        <v>0.19643014410689227</v>
      </c>
      <c r="GI171" s="2">
        <f t="shared" si="216"/>
        <v>0.17476558965560018</v>
      </c>
      <c r="GJ171" s="2">
        <f t="shared" si="216"/>
        <v>0.15152449146498875</v>
      </c>
      <c r="GK171" s="2">
        <f t="shared" si="216"/>
        <v>0.15426526677208557</v>
      </c>
      <c r="GM171" s="86">
        <f t="shared" si="217"/>
        <v>5.5843574783225073E-100</v>
      </c>
      <c r="GN171" s="86">
        <f t="shared" si="217"/>
        <v>2.701087022253386E-148</v>
      </c>
      <c r="GO171" s="86">
        <f t="shared" si="217"/>
        <v>2.9917668845064551E-169</v>
      </c>
      <c r="GP171" s="86">
        <f t="shared" si="217"/>
        <v>1.2246395311244986E-185</v>
      </c>
      <c r="GQ171" s="86">
        <f t="shared" si="217"/>
        <v>6.9015997547760047E-189</v>
      </c>
      <c r="GR171" s="86">
        <f t="shared" si="217"/>
        <v>1.7642183914253379E-162</v>
      </c>
      <c r="GS171" s="86">
        <f t="shared" si="217"/>
        <v>1.2732930337135579E-81</v>
      </c>
      <c r="GT171" s="86">
        <f t="shared" si="217"/>
        <v>2.7560038432836264E-56</v>
      </c>
      <c r="GU171" s="86">
        <f t="shared" si="217"/>
        <v>1.4843104844927385E-110</v>
      </c>
      <c r="GV171" s="86">
        <f t="shared" si="217"/>
        <v>2.4418584784961508E-103</v>
      </c>
      <c r="GW171" s="86">
        <f t="shared" si="217"/>
        <v>8.0721483662485934E-166</v>
      </c>
      <c r="GX171" s="86">
        <f t="shared" si="217"/>
        <v>7.3457084479984912E-294</v>
      </c>
      <c r="GY171" s="86">
        <f t="shared" si="217"/>
        <v>4.293934648043146E-227</v>
      </c>
      <c r="GZ171" s="86">
        <f t="shared" si="217"/>
        <v>3.0216732897749048E-263</v>
      </c>
      <c r="HA171" s="86">
        <f t="shared" si="217"/>
        <v>9.833784067649106E-286</v>
      </c>
      <c r="HC171" s="86">
        <f t="shared" si="181"/>
        <v>2.2160831905913646E-46</v>
      </c>
      <c r="HD171" s="86">
        <f t="shared" si="181"/>
        <v>6.4647228022754692E-80</v>
      </c>
      <c r="HE171" s="86">
        <f t="shared" si="181"/>
        <v>2.1136717846424578E-87</v>
      </c>
      <c r="HF171" s="86">
        <f t="shared" si="180"/>
        <v>4.9444339032107993E-85</v>
      </c>
      <c r="HG171" s="86">
        <f t="shared" si="180"/>
        <v>6.478191153885269E-163</v>
      </c>
      <c r="HH171" s="86">
        <f t="shared" si="180"/>
        <v>2.6534295899353814E-126</v>
      </c>
      <c r="HI171" s="86">
        <f t="shared" si="180"/>
        <v>5.4703645895867299E-129</v>
      </c>
      <c r="HJ171" s="86">
        <f t="shared" si="180"/>
        <v>1.0766428786009402E-161</v>
      </c>
      <c r="HK171" s="86">
        <f t="shared" si="180"/>
        <v>1.2792454925962815E-127</v>
      </c>
      <c r="HL171" s="86">
        <f t="shared" si="180"/>
        <v>1.6414680831016325E-149</v>
      </c>
      <c r="HM171" s="86">
        <f t="shared" si="180"/>
        <v>1.5729947312956475E-212</v>
      </c>
      <c r="HN171" s="86">
        <f t="shared" si="180"/>
        <v>3.3807787565759145E-142</v>
      </c>
      <c r="HO171" s="86">
        <f t="shared" si="226"/>
        <v>7.4302670363297686E-133</v>
      </c>
      <c r="HP171" s="86">
        <f t="shared" si="226"/>
        <v>1.1009878465652356E-136</v>
      </c>
      <c r="HQ171" s="86">
        <f t="shared" si="226"/>
        <v>9.5220379354000592E-186</v>
      </c>
      <c r="HS171" s="86">
        <f t="shared" si="218"/>
        <v>9.5407240105244495E-9</v>
      </c>
      <c r="HT171" s="86">
        <f t="shared" si="218"/>
        <v>9.377773428673341E-9</v>
      </c>
      <c r="HU171" s="86">
        <f t="shared" si="218"/>
        <v>5.3060028498282332E-9</v>
      </c>
      <c r="HV171" s="86">
        <f t="shared" si="218"/>
        <v>2.0761762868272748E-12</v>
      </c>
      <c r="HW171" s="86">
        <f t="shared" si="218"/>
        <v>8.4481924363857029E-11</v>
      </c>
      <c r="HX171" s="86">
        <f t="shared" si="218"/>
        <v>3.3120656055318571E-11</v>
      </c>
      <c r="HY171" s="86">
        <f t="shared" si="218"/>
        <v>5.4725737236961567E-13</v>
      </c>
      <c r="HZ171" s="86">
        <f t="shared" si="218"/>
        <v>2.1619281084012558E-15</v>
      </c>
      <c r="IA171" s="86">
        <f t="shared" si="218"/>
        <v>1.2332272755402227E-19</v>
      </c>
      <c r="IB171" s="86">
        <f t="shared" si="218"/>
        <v>9.094283124820208E-11</v>
      </c>
      <c r="IC171" s="86">
        <f t="shared" si="218"/>
        <v>2.5006886348393766E-9</v>
      </c>
      <c r="ID171" s="86">
        <f t="shared" si="218"/>
        <v>4.5182379234598195E-10</v>
      </c>
      <c r="IE171" s="86">
        <f t="shared" si="218"/>
        <v>1.5028446650362214E-8</v>
      </c>
      <c r="IF171" s="86">
        <f t="shared" si="218"/>
        <v>1.5439511550823819E-4</v>
      </c>
      <c r="IG171" s="86">
        <f t="shared" si="218"/>
        <v>1.72802397523513E-3</v>
      </c>
      <c r="II171" s="86">
        <f t="shared" si="219"/>
        <v>3.1092164474040078E-7</v>
      </c>
      <c r="IJ171" s="86">
        <f t="shared" si="219"/>
        <v>1.5938302380841962E-4</v>
      </c>
      <c r="IK171" s="86">
        <f t="shared" si="219"/>
        <v>6.2983976977666945E-6</v>
      </c>
      <c r="IL171" s="86">
        <f t="shared" si="219"/>
        <v>4.6985880680937504E-7</v>
      </c>
      <c r="IM171" s="86">
        <f t="shared" si="219"/>
        <v>1.1890139542553048E-7</v>
      </c>
      <c r="IN171" s="86">
        <f t="shared" si="219"/>
        <v>4.3225253620076641E-9</v>
      </c>
      <c r="IO171" s="86">
        <f t="shared" si="219"/>
        <v>1.5984516410331606E-5</v>
      </c>
      <c r="IP171" s="86">
        <f t="shared" si="219"/>
        <v>6.7676374275222408E-5</v>
      </c>
      <c r="IQ171" s="86">
        <f t="shared" si="219"/>
        <v>4.0160305788584065E-5</v>
      </c>
      <c r="IR171" s="86">
        <f t="shared" si="219"/>
        <v>8.2399692680706821E-6</v>
      </c>
      <c r="IS171" s="86">
        <f t="shared" si="219"/>
        <v>1.7739804951687024E-6</v>
      </c>
      <c r="IT171" s="86">
        <f t="shared" si="219"/>
        <v>8.3780269936527282E-8</v>
      </c>
      <c r="IU171" s="86">
        <f t="shared" si="219"/>
        <v>3.7903923049450814E-8</v>
      </c>
      <c r="IV171" s="86">
        <f t="shared" si="219"/>
        <v>6.9267229117947142E-6</v>
      </c>
      <c r="IW171" s="86">
        <f t="shared" si="219"/>
        <v>1.5526101971948705E-4</v>
      </c>
      <c r="IY171" s="86">
        <f t="shared" si="220"/>
        <v>3.2046236875092521E-7</v>
      </c>
      <c r="IZ171" s="86">
        <f t="shared" si="220"/>
        <v>1.593924015818483E-4</v>
      </c>
      <c r="JA171" s="86">
        <f t="shared" si="220"/>
        <v>6.3037037006165229E-6</v>
      </c>
      <c r="JB171" s="86">
        <f t="shared" si="220"/>
        <v>4.6986088298566188E-7</v>
      </c>
      <c r="JC171" s="86">
        <f t="shared" si="220"/>
        <v>1.1898587734989434E-7</v>
      </c>
      <c r="JD171" s="86">
        <f t="shared" si="220"/>
        <v>4.3556460180629825E-9</v>
      </c>
      <c r="JE171" s="86">
        <f t="shared" si="220"/>
        <v>1.5984516957588978E-5</v>
      </c>
      <c r="JF171" s="86">
        <f t="shared" si="220"/>
        <v>6.7676374277384334E-5</v>
      </c>
      <c r="JG171" s="86">
        <f t="shared" si="220"/>
        <v>4.0160305788584187E-5</v>
      </c>
      <c r="JH171" s="86">
        <f t="shared" si="220"/>
        <v>8.2400602109019304E-6</v>
      </c>
      <c r="JI171" s="86">
        <f t="shared" si="220"/>
        <v>1.7764811838035419E-6</v>
      </c>
      <c r="JJ171" s="86">
        <f t="shared" si="220"/>
        <v>8.423209372887327E-8</v>
      </c>
      <c r="JK171" s="86">
        <f t="shared" si="220"/>
        <v>5.2932369699813025E-8</v>
      </c>
      <c r="JL171" s="86">
        <f t="shared" si="220"/>
        <v>1.6132183842003291E-4</v>
      </c>
      <c r="JM171" s="86">
        <f t="shared" si="220"/>
        <v>1.883284994954617E-3</v>
      </c>
    </row>
    <row r="172" spans="2:273" x14ac:dyDescent="0.25">
      <c r="B172" s="2">
        <v>145</v>
      </c>
      <c r="C172" s="37">
        <v>57.789000000000001</v>
      </c>
      <c r="D172" s="37">
        <v>56.158999999999999</v>
      </c>
      <c r="E172" s="37">
        <v>55.128999999999998</v>
      </c>
      <c r="F172" s="37">
        <v>58.097000000000001</v>
      </c>
      <c r="G172" s="37">
        <v>50.597000000000001</v>
      </c>
      <c r="H172" s="37">
        <v>51.258000000000003</v>
      </c>
      <c r="I172" s="37">
        <v>49.851999999999997</v>
      </c>
      <c r="J172" s="37">
        <v>50.746000000000002</v>
      </c>
      <c r="K172" s="37">
        <v>48.898000000000003</v>
      </c>
      <c r="L172" s="37">
        <v>51.597000000000001</v>
      </c>
      <c r="M172" s="37">
        <v>53.253999999999998</v>
      </c>
      <c r="N172" s="37">
        <v>54.127000000000002</v>
      </c>
      <c r="O172" s="37">
        <v>58.031999999999996</v>
      </c>
      <c r="P172" s="37">
        <v>67.951999999999998</v>
      </c>
      <c r="Q172" s="37">
        <v>104.468</v>
      </c>
      <c r="S172" s="4">
        <f t="shared" si="221"/>
        <v>58.145680870440977</v>
      </c>
      <c r="T172" s="4">
        <f t="shared" si="221"/>
        <v>55.485001120510709</v>
      </c>
      <c r="U172" s="4">
        <f t="shared" si="221"/>
        <v>54.499849671374825</v>
      </c>
      <c r="V172" s="4">
        <f t="shared" si="221"/>
        <v>57.505592627754723</v>
      </c>
      <c r="W172" s="4">
        <f t="shared" si="221"/>
        <v>51.180401377118081</v>
      </c>
      <c r="X172" s="4">
        <f t="shared" si="221"/>
        <v>50.350203629964163</v>
      </c>
      <c r="Y172" s="4">
        <f t="shared" si="221"/>
        <v>49.944942311888873</v>
      </c>
      <c r="Z172" s="4">
        <f t="shared" si="221"/>
        <v>50.37765332050752</v>
      </c>
      <c r="AA172" s="4">
        <f t="shared" si="221"/>
        <v>48.854482702795089</v>
      </c>
      <c r="AB172" s="4">
        <f t="shared" si="221"/>
        <v>52.462545344394655</v>
      </c>
      <c r="AC172" s="4">
        <f t="shared" si="221"/>
        <v>53.948509845566548</v>
      </c>
      <c r="AD172" s="4">
        <f t="shared" si="221"/>
        <v>54.841086860498031</v>
      </c>
      <c r="AE172" s="4">
        <f t="shared" si="221"/>
        <v>58.45512566263168</v>
      </c>
      <c r="AF172" s="4">
        <f t="shared" si="221"/>
        <v>67.882984491642105</v>
      </c>
      <c r="AG172" s="4">
        <f t="shared" si="221"/>
        <v>100.44914266064313</v>
      </c>
      <c r="AI172" s="4">
        <f t="shared" si="222"/>
        <v>-0.35668087044097518</v>
      </c>
      <c r="AJ172" s="4">
        <f t="shared" si="222"/>
        <v>0.67399887948928949</v>
      </c>
      <c r="AK172" s="4">
        <f t="shared" si="222"/>
        <v>0.62915032862517251</v>
      </c>
      <c r="AL172" s="4">
        <f t="shared" si="222"/>
        <v>0.5914073722452784</v>
      </c>
      <c r="AM172" s="4">
        <f t="shared" si="222"/>
        <v>-0.58340137711807927</v>
      </c>
      <c r="AN172" s="4">
        <f t="shared" si="222"/>
        <v>0.90779637003583957</v>
      </c>
      <c r="AO172" s="4">
        <f t="shared" si="222"/>
        <v>-9.2942311888876361E-2</v>
      </c>
      <c r="AP172" s="4">
        <f t="shared" si="222"/>
        <v>0.36834667949248256</v>
      </c>
      <c r="AQ172" s="4">
        <f t="shared" si="222"/>
        <v>4.3517297204914485E-2</v>
      </c>
      <c r="AR172" s="4">
        <f t="shared" si="222"/>
        <v>-0.86554534439465414</v>
      </c>
      <c r="AS172" s="4">
        <f t="shared" si="222"/>
        <v>-0.69450984556655015</v>
      </c>
      <c r="AT172" s="4">
        <f t="shared" si="222"/>
        <v>-0.71408686049802839</v>
      </c>
      <c r="AU172" s="4">
        <f t="shared" si="222"/>
        <v>-0.4231256626316835</v>
      </c>
      <c r="AV172" s="4">
        <f t="shared" si="222"/>
        <v>6.9015508357892941E-2</v>
      </c>
      <c r="AW172" s="4">
        <f t="shared" si="222"/>
        <v>4.0188573393568703</v>
      </c>
      <c r="AY172" s="2">
        <f t="shared" si="214"/>
        <v>58.145680870438568</v>
      </c>
      <c r="AZ172" s="2">
        <f t="shared" si="214"/>
        <v>55.475033671298242</v>
      </c>
      <c r="BA172" s="2">
        <f t="shared" si="214"/>
        <v>54.49894311291694</v>
      </c>
      <c r="BB172" s="2">
        <f t="shared" si="214"/>
        <v>57.505432782064958</v>
      </c>
      <c r="BC172" s="2">
        <f t="shared" si="214"/>
        <v>51.180335920289885</v>
      </c>
      <c r="BD172" s="2">
        <f t="shared" si="214"/>
        <v>50.350199443424899</v>
      </c>
      <c r="BE172" s="2">
        <f t="shared" si="214"/>
        <v>49.938646543947549</v>
      </c>
      <c r="BF172" s="2">
        <f t="shared" si="214"/>
        <v>50.352929912091639</v>
      </c>
      <c r="BG172" s="2">
        <f t="shared" si="214"/>
        <v>48.830785588534354</v>
      </c>
      <c r="BH172" s="2">
        <f t="shared" si="214"/>
        <v>52.458907850728366</v>
      </c>
      <c r="BI172" s="2">
        <f t="shared" si="214"/>
        <v>53.947515721548655</v>
      </c>
      <c r="BJ172" s="2">
        <f t="shared" si="214"/>
        <v>54.840989154688501</v>
      </c>
      <c r="BK172" s="2">
        <f t="shared" si="214"/>
        <v>58.45508183240716</v>
      </c>
      <c r="BL172" s="2">
        <f t="shared" si="214"/>
        <v>67.875439854500669</v>
      </c>
      <c r="BM172" s="2">
        <f t="shared" si="214"/>
        <v>100.27120766957175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57.789000000000001</v>
      </c>
      <c r="CF172" s="2">
        <f t="shared" si="215"/>
        <v>56.158999999999999</v>
      </c>
      <c r="CG172" s="2">
        <f t="shared" si="215"/>
        <v>55.128999999999998</v>
      </c>
      <c r="CH172" s="2">
        <f t="shared" si="215"/>
        <v>58.097000000000001</v>
      </c>
      <c r="CI172" s="2">
        <f t="shared" si="215"/>
        <v>50.597000000000001</v>
      </c>
      <c r="CJ172" s="2">
        <f t="shared" si="215"/>
        <v>51.258000000000003</v>
      </c>
      <c r="CK172" s="2">
        <f t="shared" si="215"/>
        <v>49.851999999999997</v>
      </c>
      <c r="CL172" s="2">
        <f t="shared" si="215"/>
        <v>50.746000000000002</v>
      </c>
      <c r="CM172" s="2">
        <f t="shared" si="215"/>
        <v>48.898000000000003</v>
      </c>
      <c r="CN172" s="2">
        <f t="shared" si="215"/>
        <v>51.597000000000001</v>
      </c>
      <c r="CO172" s="2">
        <f t="shared" si="215"/>
        <v>53.253999999999998</v>
      </c>
      <c r="CP172" s="2">
        <f t="shared" si="215"/>
        <v>54.127000000000002</v>
      </c>
      <c r="CQ172" s="2">
        <f t="shared" si="215"/>
        <v>58.031999999999996</v>
      </c>
      <c r="CR172" s="2">
        <f t="shared" si="215"/>
        <v>67.951999999999998</v>
      </c>
      <c r="CS172" s="2">
        <f t="shared" si="215"/>
        <v>104.468</v>
      </c>
      <c r="CU172" s="2">
        <f t="shared" si="197"/>
        <v>57.789000000000001</v>
      </c>
      <c r="CV172" s="2">
        <f t="shared" si="198"/>
        <v>56.158999999999999</v>
      </c>
      <c r="CW172" s="2">
        <f t="shared" si="199"/>
        <v>55.128999999999998</v>
      </c>
      <c r="CX172" s="2">
        <f t="shared" si="200"/>
        <v>58.097000000000001</v>
      </c>
      <c r="CY172" s="2">
        <f t="shared" si="201"/>
        <v>50.597000000000001</v>
      </c>
      <c r="CZ172" s="2">
        <f t="shared" si="202"/>
        <v>51.258000000000003</v>
      </c>
      <c r="DA172" s="2">
        <f t="shared" si="203"/>
        <v>49.851999999999997</v>
      </c>
      <c r="DB172" s="2">
        <f t="shared" si="204"/>
        <v>50.746000000000002</v>
      </c>
      <c r="DC172" s="2">
        <f t="shared" si="205"/>
        <v>48.898000000000003</v>
      </c>
      <c r="DD172" s="2">
        <f t="shared" si="206"/>
        <v>51.597000000000001</v>
      </c>
      <c r="DE172" s="2">
        <f t="shared" si="207"/>
        <v>53.253999999999998</v>
      </c>
      <c r="DF172" s="2">
        <f t="shared" si="208"/>
        <v>54.127000000000002</v>
      </c>
      <c r="DG172" s="2">
        <f t="shared" si="209"/>
        <v>58.031999999999996</v>
      </c>
      <c r="DH172" s="2">
        <f t="shared" si="210"/>
        <v>67.951999999999998</v>
      </c>
      <c r="DI172" s="2">
        <f t="shared" si="211"/>
        <v>104.468</v>
      </c>
      <c r="DK172" s="2">
        <f t="shared" si="223"/>
        <v>126.56162632478635</v>
      </c>
      <c r="DL172" s="2">
        <f t="shared" si="223"/>
        <v>118.75652326217843</v>
      </c>
      <c r="DM172" s="2">
        <f t="shared" si="223"/>
        <v>108.20489804639806</v>
      </c>
      <c r="DN172" s="2">
        <f t="shared" si="223"/>
        <v>111.03684236453203</v>
      </c>
      <c r="DO172" s="2">
        <f t="shared" si="223"/>
        <v>99.090825384615371</v>
      </c>
      <c r="DP172" s="2">
        <f t="shared" si="223"/>
        <v>103.89617687747034</v>
      </c>
      <c r="DQ172" s="2">
        <f t="shared" si="223"/>
        <v>1.9681531620553585</v>
      </c>
      <c r="DR172" s="2">
        <f t="shared" si="223"/>
        <v>65.360944588744616</v>
      </c>
      <c r="DS172" s="2">
        <f t="shared" si="223"/>
        <v>84.338562770562746</v>
      </c>
      <c r="DT172" s="2">
        <f t="shared" si="223"/>
        <v>88.505695652173912</v>
      </c>
      <c r="DU172" s="2">
        <f t="shared" si="223"/>
        <v>97.814330144927538</v>
      </c>
      <c r="DV172" s="2">
        <f t="shared" si="223"/>
        <v>110.32469230769232</v>
      </c>
      <c r="DW172" s="2">
        <f t="shared" si="223"/>
        <v>109.85327076923078</v>
      </c>
      <c r="DX172" s="2">
        <f t="shared" si="223"/>
        <v>126.54365079365081</v>
      </c>
      <c r="DY172" s="2">
        <f t="shared" si="223"/>
        <v>133.73153846153843</v>
      </c>
      <c r="EA172" s="2">
        <f t="shared" si="213"/>
        <v>58.163127392038973</v>
      </c>
      <c r="EB172" s="2">
        <f t="shared" si="213"/>
        <v>55.468082616179011</v>
      </c>
      <c r="EC172" s="2">
        <f t="shared" si="213"/>
        <v>54.558315944541569</v>
      </c>
      <c r="ED172" s="2">
        <f t="shared" si="213"/>
        <v>57.614273763563951</v>
      </c>
      <c r="EE172" s="2">
        <f t="shared" si="213"/>
        <v>51.119266575069766</v>
      </c>
      <c r="EF172" s="2">
        <f t="shared" si="213"/>
        <v>50.176908284390841</v>
      </c>
      <c r="EG172" s="2">
        <f t="shared" si="213"/>
        <v>49.748238450926543</v>
      </c>
      <c r="EH172" s="2">
        <f t="shared" si="213"/>
        <v>50.25083257313068</v>
      </c>
      <c r="EI172" s="2">
        <f t="shared" si="213"/>
        <v>48.003591018562865</v>
      </c>
      <c r="EJ172" s="2">
        <f t="shared" si="213"/>
        <v>52.324056287631748</v>
      </c>
      <c r="EK172" s="2">
        <f t="shared" si="212"/>
        <v>53.879905785749017</v>
      </c>
      <c r="EL172" s="2">
        <f t="shared" si="179"/>
        <v>54.777713282009671</v>
      </c>
      <c r="EM172" s="2">
        <f t="shared" si="179"/>
        <v>58.405750598443319</v>
      </c>
      <c r="EN172" s="2">
        <f t="shared" si="179"/>
        <v>68.026986806408303</v>
      </c>
      <c r="EO172" s="2">
        <f t="shared" si="179"/>
        <v>102.4901920383403</v>
      </c>
      <c r="EQ172" s="2">
        <f t="shared" si="224"/>
        <v>58.041595533128714</v>
      </c>
      <c r="ER172" s="2">
        <f t="shared" si="224"/>
        <v>55.470781486916437</v>
      </c>
      <c r="ES172" s="2">
        <f t="shared" si="224"/>
        <v>54.2667820303664</v>
      </c>
      <c r="ET172" s="2">
        <f t="shared" si="224"/>
        <v>57.115427627525747</v>
      </c>
      <c r="EU172" s="2">
        <f t="shared" si="224"/>
        <v>51.377327447193572</v>
      </c>
      <c r="EV172" s="2">
        <f t="shared" si="224"/>
        <v>51.011670236595023</v>
      </c>
      <c r="EW172" s="2">
        <f t="shared" si="224"/>
        <v>50.497259784414162</v>
      </c>
      <c r="EX172" s="2">
        <f t="shared" si="224"/>
        <v>50.606368502856228</v>
      </c>
      <c r="EY172" s="2">
        <f t="shared" si="224"/>
        <v>50.819213780225731</v>
      </c>
      <c r="EZ172" s="2">
        <f t="shared" si="224"/>
        <v>52.888977509740272</v>
      </c>
      <c r="FA172" s="2">
        <f t="shared" si="224"/>
        <v>54.167936224916502</v>
      </c>
      <c r="FB172" s="2">
        <f t="shared" si="224"/>
        <v>55.048861525773631</v>
      </c>
      <c r="FC172" s="2">
        <f t="shared" si="224"/>
        <v>58.639004238145056</v>
      </c>
      <c r="FD172" s="2">
        <f t="shared" si="224"/>
        <v>67.066807191635732</v>
      </c>
      <c r="FE172" s="2">
        <f t="shared" si="224"/>
        <v>89.156663064021359</v>
      </c>
      <c r="FG172" s="2">
        <f t="shared" si="225"/>
        <v>0.99990365953259897</v>
      </c>
      <c r="FH172" s="2">
        <f t="shared" si="225"/>
        <v>0.99990122663394987</v>
      </c>
      <c r="FI172" s="2">
        <f t="shared" si="225"/>
        <v>0.99990723426844685</v>
      </c>
      <c r="FJ172" s="2">
        <f t="shared" si="225"/>
        <v>0.99990320889442297</v>
      </c>
      <c r="FK172" s="2">
        <f t="shared" si="225"/>
        <v>0.99988355776573323</v>
      </c>
      <c r="FL172" s="2">
        <f t="shared" si="225"/>
        <v>0.99988494306870113</v>
      </c>
      <c r="FM172" s="2">
        <f t="shared" si="225"/>
        <v>0.99988506724942527</v>
      </c>
      <c r="FN172" s="2">
        <f t="shared" si="225"/>
        <v>0.99987035571265503</v>
      </c>
      <c r="FO172" s="2">
        <f t="shared" si="225"/>
        <v>0.99986498346557651</v>
      </c>
      <c r="FP172" s="2">
        <f t="shared" si="225"/>
        <v>0.99987872453325377</v>
      </c>
      <c r="FQ172" s="2">
        <f t="shared" si="225"/>
        <v>0.99988917253117326</v>
      </c>
      <c r="FR172" s="2">
        <f t="shared" si="225"/>
        <v>0.99989267166005735</v>
      </c>
      <c r="FS172" s="2">
        <f t="shared" si="225"/>
        <v>0.9998955290492032</v>
      </c>
      <c r="FT172" s="2">
        <f t="shared" si="225"/>
        <v>0.99990290014831074</v>
      </c>
      <c r="FU172" s="2">
        <f t="shared" si="225"/>
        <v>0.9998947714155888</v>
      </c>
      <c r="FW172" s="2">
        <f t="shared" si="216"/>
        <v>0.19777583567505413</v>
      </c>
      <c r="FX172" s="2">
        <f t="shared" si="216"/>
        <v>0.25930949372941575</v>
      </c>
      <c r="FY172" s="2">
        <f t="shared" si="216"/>
        <v>0.22072696495943225</v>
      </c>
      <c r="FZ172" s="2">
        <f t="shared" si="216"/>
        <v>0.22855105560627492</v>
      </c>
      <c r="GA172" s="2">
        <f t="shared" si="216"/>
        <v>0.21500132613851441</v>
      </c>
      <c r="GB172" s="2">
        <f t="shared" si="216"/>
        <v>0.20018926880514556</v>
      </c>
      <c r="GC172" s="2">
        <f t="shared" si="216"/>
        <v>0.26154073440578385</v>
      </c>
      <c r="GD172" s="2">
        <f t="shared" si="216"/>
        <v>0.28165479459217768</v>
      </c>
      <c r="GE172" s="2">
        <f t="shared" si="216"/>
        <v>0.29204507052696693</v>
      </c>
      <c r="GF172" s="2">
        <f t="shared" si="216"/>
        <v>0.23094125833701731</v>
      </c>
      <c r="GG172" s="2">
        <f t="shared" si="216"/>
        <v>0.21782695931334986</v>
      </c>
      <c r="GH172" s="2">
        <f t="shared" si="216"/>
        <v>0.2113755443722079</v>
      </c>
      <c r="GI172" s="2">
        <f t="shared" si="216"/>
        <v>0.18844920350080335</v>
      </c>
      <c r="GJ172" s="2">
        <f t="shared" si="216"/>
        <v>0.16374947862165593</v>
      </c>
      <c r="GK172" s="2">
        <f t="shared" si="216"/>
        <v>0.16666794332602974</v>
      </c>
      <c r="GM172" s="86">
        <f t="shared" si="217"/>
        <v>1.9715253386678074E-102</v>
      </c>
      <c r="GN172" s="86">
        <f t="shared" si="217"/>
        <v>5.1916141484328031E-152</v>
      </c>
      <c r="GO172" s="86">
        <f t="shared" si="217"/>
        <v>1.8011740142832852E-173</v>
      </c>
      <c r="GP172" s="86">
        <f t="shared" si="217"/>
        <v>2.6026452459378921E-190</v>
      </c>
      <c r="GQ172" s="86">
        <f t="shared" si="217"/>
        <v>1.2435748765048832E-193</v>
      </c>
      <c r="GR172" s="86">
        <f t="shared" si="217"/>
        <v>1.6620314865883296E-166</v>
      </c>
      <c r="GS172" s="86">
        <f t="shared" si="217"/>
        <v>1.3006268947385631E-83</v>
      </c>
      <c r="GT172" s="86">
        <f t="shared" si="217"/>
        <v>1.2211733017019676E-57</v>
      </c>
      <c r="GU172" s="86">
        <f t="shared" si="217"/>
        <v>2.874430325927085E-113</v>
      </c>
      <c r="GV172" s="86">
        <f t="shared" si="217"/>
        <v>7.037043151279421E-106</v>
      </c>
      <c r="GW172" s="86">
        <f t="shared" si="217"/>
        <v>6.2005764877201521E-170</v>
      </c>
      <c r="GX172" s="86">
        <f t="shared" si="217"/>
        <v>3.1657983222380032E-301</v>
      </c>
      <c r="GY172" s="86">
        <f t="shared" si="217"/>
        <v>9.4110631117175016E-233</v>
      </c>
      <c r="GZ172" s="86">
        <f t="shared" si="217"/>
        <v>8.2891001759768782E-270</v>
      </c>
      <c r="HA172" s="86">
        <f t="shared" si="217"/>
        <v>7.4823385634038676E-293</v>
      </c>
      <c r="HC172" s="86">
        <f t="shared" si="181"/>
        <v>5.0291942534543047E-48</v>
      </c>
      <c r="HD172" s="86">
        <f t="shared" si="181"/>
        <v>7.7950037013644283E-83</v>
      </c>
      <c r="HE172" s="86">
        <f t="shared" si="181"/>
        <v>1.4680594101626943E-90</v>
      </c>
      <c r="HF172" s="86">
        <f t="shared" si="180"/>
        <v>4.38935910685892E-88</v>
      </c>
      <c r="HG172" s="86">
        <f t="shared" si="180"/>
        <v>7.9392917393232004E-169</v>
      </c>
      <c r="HH172" s="86">
        <f t="shared" si="180"/>
        <v>8.2255323723308034E-131</v>
      </c>
      <c r="HI172" s="86">
        <f t="shared" si="180"/>
        <v>1.5468876756216297E-133</v>
      </c>
      <c r="HJ172" s="86">
        <f t="shared" si="180"/>
        <v>2.3262749667235466E-167</v>
      </c>
      <c r="HK172" s="86">
        <f t="shared" si="180"/>
        <v>4.9315837774139487E-132</v>
      </c>
      <c r="HL172" s="86">
        <f t="shared" si="180"/>
        <v>7.8933650671802152E-155</v>
      </c>
      <c r="HM172" s="86">
        <f t="shared" si="180"/>
        <v>3.410230493418382E-220</v>
      </c>
      <c r="HN172" s="86">
        <f t="shared" si="180"/>
        <v>2.5634501027144444E-147</v>
      </c>
      <c r="HO172" s="86">
        <f t="shared" si="226"/>
        <v>9.7728245835011066E-138</v>
      </c>
      <c r="HP172" s="86">
        <f t="shared" si="226"/>
        <v>1.0175093244049669E-141</v>
      </c>
      <c r="HQ172" s="86">
        <f t="shared" si="226"/>
        <v>1.5808387141740839E-192</v>
      </c>
      <c r="HS172" s="86">
        <f t="shared" si="218"/>
        <v>8.2373417076031751E-10</v>
      </c>
      <c r="HT172" s="86">
        <f t="shared" si="218"/>
        <v>8.8557216099506868E-10</v>
      </c>
      <c r="HU172" s="86">
        <f t="shared" si="218"/>
        <v>4.7216751842129514E-10</v>
      </c>
      <c r="HV172" s="86">
        <f t="shared" si="218"/>
        <v>7.4027513046118273E-14</v>
      </c>
      <c r="HW172" s="86">
        <f t="shared" si="218"/>
        <v>3.9276896521803047E-12</v>
      </c>
      <c r="HX172" s="86">
        <f t="shared" si="218"/>
        <v>1.2675129958712191E-12</v>
      </c>
      <c r="HY172" s="86">
        <f t="shared" si="218"/>
        <v>1.8526975187342947E-14</v>
      </c>
      <c r="HZ172" s="86">
        <f t="shared" si="218"/>
        <v>5.0441052516512234E-17</v>
      </c>
      <c r="IA172" s="86">
        <f t="shared" si="218"/>
        <v>1.1959011968720264E-21</v>
      </c>
      <c r="IB172" s="86">
        <f t="shared" si="218"/>
        <v>5.7904235772138034E-12</v>
      </c>
      <c r="IC172" s="86">
        <f t="shared" si="218"/>
        <v>1.8926659365667953E-10</v>
      </c>
      <c r="ID172" s="86">
        <f t="shared" si="218"/>
        <v>2.3776563652398355E-11</v>
      </c>
      <c r="IE172" s="86">
        <f t="shared" si="218"/>
        <v>1.2301884848303261E-9</v>
      </c>
      <c r="IF172" s="86">
        <f t="shared" si="218"/>
        <v>3.8806862126897535E-5</v>
      </c>
      <c r="IG172" s="86">
        <f t="shared" si="218"/>
        <v>6.3628643003636721E-4</v>
      </c>
      <c r="II172" s="86">
        <f t="shared" si="219"/>
        <v>1.5782022509379927E-6</v>
      </c>
      <c r="IJ172" s="86">
        <f t="shared" si="219"/>
        <v>5.1400740767013975E-4</v>
      </c>
      <c r="IK172" s="86">
        <f t="shared" si="219"/>
        <v>2.5614170857175087E-5</v>
      </c>
      <c r="IL172" s="86">
        <f t="shared" si="219"/>
        <v>2.8155273257285253E-6</v>
      </c>
      <c r="IM172" s="86">
        <f t="shared" si="219"/>
        <v>7.6650772255265336E-7</v>
      </c>
      <c r="IN172" s="86">
        <f t="shared" si="219"/>
        <v>3.6851555880184042E-8</v>
      </c>
      <c r="IO172" s="86">
        <f t="shared" si="219"/>
        <v>7.3732610599408008E-5</v>
      </c>
      <c r="IP172" s="86">
        <f t="shared" si="219"/>
        <v>2.8435245409837346E-4</v>
      </c>
      <c r="IQ172" s="86">
        <f t="shared" si="219"/>
        <v>1.9831335768104915E-4</v>
      </c>
      <c r="IR172" s="86">
        <f t="shared" si="219"/>
        <v>3.4377062204701588E-5</v>
      </c>
      <c r="IS172" s="86">
        <f t="shared" si="219"/>
        <v>8.3176687024319218E-6</v>
      </c>
      <c r="IT172" s="86">
        <f t="shared" si="219"/>
        <v>5.4843925048683874E-7</v>
      </c>
      <c r="IU172" s="86">
        <f t="shared" si="219"/>
        <v>2.2907827765224897E-7</v>
      </c>
      <c r="IV172" s="86">
        <f t="shared" si="219"/>
        <v>2.0760765661992221E-5</v>
      </c>
      <c r="IW172" s="86">
        <f t="shared" si="219"/>
        <v>3.4445971773892665E-4</v>
      </c>
      <c r="IY172" s="86">
        <f t="shared" si="220"/>
        <v>1.5790259851087531E-6</v>
      </c>
      <c r="IZ172" s="86">
        <f t="shared" si="220"/>
        <v>5.1400829324230071E-4</v>
      </c>
      <c r="JA172" s="86">
        <f t="shared" si="220"/>
        <v>2.5614643024693509E-5</v>
      </c>
      <c r="JB172" s="86">
        <f t="shared" si="220"/>
        <v>2.8155273997560383E-6</v>
      </c>
      <c r="JC172" s="86">
        <f t="shared" si="220"/>
        <v>7.6651165024230553E-7</v>
      </c>
      <c r="JD172" s="86">
        <f t="shared" si="220"/>
        <v>3.6852823393179915E-8</v>
      </c>
      <c r="JE172" s="86">
        <f t="shared" si="220"/>
        <v>7.3732610617934977E-5</v>
      </c>
      <c r="JF172" s="86">
        <f t="shared" si="220"/>
        <v>2.8435245409842388E-4</v>
      </c>
      <c r="JG172" s="86">
        <f t="shared" si="220"/>
        <v>1.9831335768104915E-4</v>
      </c>
      <c r="JH172" s="86">
        <f t="shared" si="220"/>
        <v>3.4377067995125162E-5</v>
      </c>
      <c r="JI172" s="86">
        <f t="shared" si="220"/>
        <v>8.3178579690255778E-6</v>
      </c>
      <c r="JJ172" s="86">
        <f t="shared" si="220"/>
        <v>5.4846302705049116E-7</v>
      </c>
      <c r="JK172" s="86">
        <f t="shared" si="220"/>
        <v>2.3030846613707928E-7</v>
      </c>
      <c r="JL172" s="86">
        <f t="shared" si="220"/>
        <v>5.9567627788889756E-5</v>
      </c>
      <c r="JM172" s="86">
        <f t="shared" si="220"/>
        <v>9.8074614777529396E-4</v>
      </c>
    </row>
    <row r="173" spans="2:273" x14ac:dyDescent="0.25">
      <c r="B173" s="2">
        <v>146</v>
      </c>
      <c r="C173" s="37">
        <v>58.789000000000001</v>
      </c>
      <c r="D173" s="37">
        <v>55.920999999999999</v>
      </c>
      <c r="E173" s="37">
        <v>53.645000000000003</v>
      </c>
      <c r="F173" s="37">
        <v>56.371000000000002</v>
      </c>
      <c r="G173" s="37">
        <v>50.661000000000001</v>
      </c>
      <c r="H173" s="37">
        <v>50.177</v>
      </c>
      <c r="I173" s="37">
        <v>49.966999999999999</v>
      </c>
      <c r="J173" s="37">
        <v>51.067999999999998</v>
      </c>
      <c r="K173" s="37">
        <v>49.356000000000002</v>
      </c>
      <c r="L173" s="37">
        <v>52.5</v>
      </c>
      <c r="M173" s="37">
        <v>53.332999999999998</v>
      </c>
      <c r="N173" s="37">
        <v>54.332999999999998</v>
      </c>
      <c r="O173" s="37">
        <v>58.206000000000003</v>
      </c>
      <c r="P173" s="37">
        <v>67.725999999999999</v>
      </c>
      <c r="Q173" s="37">
        <v>104.67700000000001</v>
      </c>
      <c r="S173" s="4">
        <f t="shared" si="221"/>
        <v>58.045414373519129</v>
      </c>
      <c r="T173" s="4">
        <f t="shared" si="221"/>
        <v>55.380828379828934</v>
      </c>
      <c r="U173" s="4">
        <f t="shared" si="221"/>
        <v>54.390439227579648</v>
      </c>
      <c r="V173" s="4">
        <f t="shared" si="221"/>
        <v>57.390962429437309</v>
      </c>
      <c r="W173" s="4">
        <f t="shared" si="221"/>
        <v>51.076322473434494</v>
      </c>
      <c r="X173" s="4">
        <f t="shared" si="221"/>
        <v>50.189196938493161</v>
      </c>
      <c r="Y173" s="4">
        <f t="shared" si="221"/>
        <v>49.837108968795391</v>
      </c>
      <c r="Z173" s="4">
        <f t="shared" si="221"/>
        <v>50.293115479347932</v>
      </c>
      <c r="AA173" s="4">
        <f t="shared" si="221"/>
        <v>48.656915206681198</v>
      </c>
      <c r="AB173" s="4">
        <f t="shared" si="221"/>
        <v>52.319467933007239</v>
      </c>
      <c r="AC173" s="4">
        <f t="shared" si="221"/>
        <v>53.844309032544665</v>
      </c>
      <c r="AD173" s="4">
        <f t="shared" si="221"/>
        <v>54.708843247816574</v>
      </c>
      <c r="AE173" s="4">
        <f t="shared" si="221"/>
        <v>58.335715920679064</v>
      </c>
      <c r="AF173" s="4">
        <f t="shared" si="221"/>
        <v>67.787589028422758</v>
      </c>
      <c r="AG173" s="4">
        <f t="shared" si="221"/>
        <v>100.6144431923563</v>
      </c>
      <c r="AI173" s="4">
        <f t="shared" si="222"/>
        <v>0.74358562648087201</v>
      </c>
      <c r="AJ173" s="4">
        <f t="shared" si="222"/>
        <v>0.54017162017106557</v>
      </c>
      <c r="AK173" s="4">
        <f t="shared" si="222"/>
        <v>-0.74543922757964509</v>
      </c>
      <c r="AL173" s="4">
        <f t="shared" si="222"/>
        <v>-1.0199624294373066</v>
      </c>
      <c r="AM173" s="4">
        <f t="shared" si="222"/>
        <v>-0.41532247343449313</v>
      </c>
      <c r="AN173" s="4">
        <f t="shared" si="222"/>
        <v>-1.2196938493161724E-2</v>
      </c>
      <c r="AO173" s="4">
        <f t="shared" si="222"/>
        <v>0.12989103120460754</v>
      </c>
      <c r="AP173" s="4">
        <f t="shared" si="222"/>
        <v>0.77488452065206559</v>
      </c>
      <c r="AQ173" s="4">
        <f t="shared" si="222"/>
        <v>0.69908479331880358</v>
      </c>
      <c r="AR173" s="4">
        <f t="shared" si="222"/>
        <v>0.18053206699276103</v>
      </c>
      <c r="AS173" s="4">
        <f t="shared" si="222"/>
        <v>-0.51130903254466631</v>
      </c>
      <c r="AT173" s="4">
        <f t="shared" si="222"/>
        <v>-0.37584324781657585</v>
      </c>
      <c r="AU173" s="4">
        <f t="shared" si="222"/>
        <v>-0.12971592067906101</v>
      </c>
      <c r="AV173" s="4">
        <f t="shared" si="222"/>
        <v>-6.1589028422758929E-2</v>
      </c>
      <c r="AW173" s="4">
        <f t="shared" si="222"/>
        <v>4.062556807643702</v>
      </c>
      <c r="AY173" s="2">
        <f t="shared" si="214"/>
        <v>58.04541437351903</v>
      </c>
      <c r="AZ173" s="2">
        <f t="shared" si="214"/>
        <v>55.353717395539377</v>
      </c>
      <c r="BA173" s="2">
        <f t="shared" si="214"/>
        <v>54.387298085764897</v>
      </c>
      <c r="BB173" s="2">
        <f t="shared" si="214"/>
        <v>57.390173788303635</v>
      </c>
      <c r="BC173" s="2">
        <f t="shared" si="214"/>
        <v>51.075972955645284</v>
      </c>
      <c r="BD173" s="2">
        <f t="shared" si="214"/>
        <v>50.189167573119597</v>
      </c>
      <c r="BE173" s="2">
        <f t="shared" si="214"/>
        <v>49.813405234403987</v>
      </c>
      <c r="BF173" s="2">
        <f t="shared" si="214"/>
        <v>50.209310467243355</v>
      </c>
      <c r="BG173" s="2">
        <f t="shared" si="214"/>
        <v>48.565080601790001</v>
      </c>
      <c r="BH173" s="2">
        <f t="shared" si="214"/>
        <v>52.306656595732065</v>
      </c>
      <c r="BI173" s="2">
        <f t="shared" si="214"/>
        <v>53.840369630472367</v>
      </c>
      <c r="BJ173" s="2">
        <f t="shared" si="214"/>
        <v>54.708312489873656</v>
      </c>
      <c r="BK173" s="2">
        <f t="shared" si="214"/>
        <v>58.335491161772637</v>
      </c>
      <c r="BL173" s="2">
        <f t="shared" si="214"/>
        <v>67.767797893572066</v>
      </c>
      <c r="BM173" s="2">
        <f t="shared" si="214"/>
        <v>100.27166685300257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58.789000000000001</v>
      </c>
      <c r="CF173" s="2">
        <f t="shared" si="215"/>
        <v>55.920999999999999</v>
      </c>
      <c r="CG173" s="2">
        <f t="shared" si="215"/>
        <v>53.645000000000003</v>
      </c>
      <c r="CH173" s="2">
        <f t="shared" si="215"/>
        <v>56.371000000000002</v>
      </c>
      <c r="CI173" s="2">
        <f t="shared" si="215"/>
        <v>50.661000000000001</v>
      </c>
      <c r="CJ173" s="2">
        <f t="shared" si="215"/>
        <v>50.177</v>
      </c>
      <c r="CK173" s="2">
        <f t="shared" si="215"/>
        <v>49.966999999999999</v>
      </c>
      <c r="CL173" s="2">
        <f t="shared" si="215"/>
        <v>51.067999999999998</v>
      </c>
      <c r="CM173" s="2">
        <f t="shared" si="215"/>
        <v>49.356000000000002</v>
      </c>
      <c r="CN173" s="2">
        <f t="shared" si="215"/>
        <v>52.5</v>
      </c>
      <c r="CO173" s="2">
        <f t="shared" si="215"/>
        <v>53.332999999999998</v>
      </c>
      <c r="CP173" s="2">
        <f t="shared" si="215"/>
        <v>54.332999999999998</v>
      </c>
      <c r="CQ173" s="2">
        <f t="shared" si="215"/>
        <v>58.206000000000003</v>
      </c>
      <c r="CR173" s="2">
        <f t="shared" si="215"/>
        <v>67.725999999999999</v>
      </c>
      <c r="CS173" s="2">
        <f t="shared" si="215"/>
        <v>104.67700000000001</v>
      </c>
      <c r="CU173" s="2">
        <f t="shared" si="197"/>
        <v>58.789000000000001</v>
      </c>
      <c r="CV173" s="2">
        <f t="shared" si="198"/>
        <v>55.920999999999999</v>
      </c>
      <c r="CW173" s="2">
        <f t="shared" si="199"/>
        <v>53.645000000000003</v>
      </c>
      <c r="CX173" s="2">
        <f t="shared" si="200"/>
        <v>56.371000000000002</v>
      </c>
      <c r="CY173" s="2">
        <f t="shared" si="201"/>
        <v>50.661000000000001</v>
      </c>
      <c r="CZ173" s="2">
        <f t="shared" si="202"/>
        <v>50.177</v>
      </c>
      <c r="DA173" s="2">
        <f t="shared" si="203"/>
        <v>49.966999999999999</v>
      </c>
      <c r="DB173" s="2">
        <f t="shared" si="204"/>
        <v>51.067999999999998</v>
      </c>
      <c r="DC173" s="2">
        <f t="shared" si="205"/>
        <v>49.356000000000002</v>
      </c>
      <c r="DD173" s="2">
        <f t="shared" si="206"/>
        <v>52.5</v>
      </c>
      <c r="DE173" s="2">
        <f t="shared" si="207"/>
        <v>53.332999999999998</v>
      </c>
      <c r="DF173" s="2">
        <f t="shared" si="208"/>
        <v>54.332999999999998</v>
      </c>
      <c r="DG173" s="2">
        <f t="shared" si="209"/>
        <v>58.206000000000003</v>
      </c>
      <c r="DH173" s="2">
        <f t="shared" si="210"/>
        <v>67.725999999999999</v>
      </c>
      <c r="DI173" s="2">
        <f t="shared" si="211"/>
        <v>104.67700000000001</v>
      </c>
      <c r="DK173" s="2">
        <f t="shared" si="223"/>
        <v>127.00740649572651</v>
      </c>
      <c r="DL173" s="2">
        <f t="shared" si="223"/>
        <v>119.13174055829228</v>
      </c>
      <c r="DM173" s="2">
        <f t="shared" si="223"/>
        <v>108.5026275946276</v>
      </c>
      <c r="DN173" s="2">
        <f t="shared" si="223"/>
        <v>111.34456650246307</v>
      </c>
      <c r="DO173" s="2">
        <f t="shared" si="223"/>
        <v>99.36808615384615</v>
      </c>
      <c r="DP173" s="2">
        <f t="shared" si="223"/>
        <v>104.22194071146242</v>
      </c>
      <c r="DQ173" s="2">
        <f t="shared" si="223"/>
        <v>1.3353280632411213</v>
      </c>
      <c r="DR173" s="2">
        <f t="shared" si="223"/>
        <v>65.326091341991372</v>
      </c>
      <c r="DS173" s="2">
        <f t="shared" si="223"/>
        <v>84.481400432900415</v>
      </c>
      <c r="DT173" s="2">
        <f t="shared" si="223"/>
        <v>88.677142292490117</v>
      </c>
      <c r="DU173" s="2">
        <f t="shared" si="223"/>
        <v>98.066590579710152</v>
      </c>
      <c r="DV173" s="2">
        <f t="shared" si="223"/>
        <v>110.66698393162393</v>
      </c>
      <c r="DW173" s="2">
        <f t="shared" si="223"/>
        <v>110.17316307692309</v>
      </c>
      <c r="DX173" s="2">
        <f t="shared" si="223"/>
        <v>126.93525396825399</v>
      </c>
      <c r="DY173" s="2">
        <f t="shared" si="223"/>
        <v>134.05968444444443</v>
      </c>
      <c r="EA173" s="2">
        <f t="shared" si="213"/>
        <v>58.066135349129624</v>
      </c>
      <c r="EB173" s="2">
        <f t="shared" si="213"/>
        <v>55.347137078404813</v>
      </c>
      <c r="EC173" s="2">
        <f t="shared" si="213"/>
        <v>54.45416537257109</v>
      </c>
      <c r="ED173" s="2">
        <f t="shared" si="213"/>
        <v>57.512043824822484</v>
      </c>
      <c r="EE173" s="2">
        <f t="shared" si="213"/>
        <v>51.009333708003091</v>
      </c>
      <c r="EF173" s="2">
        <f t="shared" si="213"/>
        <v>49.9980003660501</v>
      </c>
      <c r="EG173" s="2">
        <f t="shared" si="213"/>
        <v>49.602384426409486</v>
      </c>
      <c r="EH173" s="2">
        <f t="shared" si="213"/>
        <v>50.097372861800551</v>
      </c>
      <c r="EI173" s="2">
        <f t="shared" si="213"/>
        <v>47.656409833525828</v>
      </c>
      <c r="EJ173" s="2">
        <f t="shared" si="213"/>
        <v>52.158171806657691</v>
      </c>
      <c r="EK173" s="2">
        <f t="shared" si="212"/>
        <v>53.766406731132847</v>
      </c>
      <c r="EL173" s="2">
        <f t="shared" si="179"/>
        <v>54.639557143274928</v>
      </c>
      <c r="EM173" s="2">
        <f t="shared" si="179"/>
        <v>58.281768221567262</v>
      </c>
      <c r="EN173" s="2">
        <f t="shared" si="179"/>
        <v>67.937214167404392</v>
      </c>
      <c r="EO173" s="2">
        <f t="shared" si="179"/>
        <v>102.72501026835528</v>
      </c>
      <c r="EQ173" s="2">
        <f t="shared" si="224"/>
        <v>57.940294695590346</v>
      </c>
      <c r="ER173" s="2">
        <f t="shared" si="224"/>
        <v>55.350145137414742</v>
      </c>
      <c r="ES173" s="2">
        <f t="shared" si="224"/>
        <v>54.152699998999111</v>
      </c>
      <c r="ET173" s="2">
        <f t="shared" si="224"/>
        <v>56.995629159427097</v>
      </c>
      <c r="EU173" s="2">
        <f t="shared" si="224"/>
        <v>51.275636802725586</v>
      </c>
      <c r="EV173" s="2">
        <f t="shared" si="224"/>
        <v>50.859307062352457</v>
      </c>
      <c r="EW173" s="2">
        <f t="shared" si="224"/>
        <v>50.374883945255746</v>
      </c>
      <c r="EX173" s="2">
        <f t="shared" si="224"/>
        <v>50.463692219407747</v>
      </c>
      <c r="EY173" s="2">
        <f t="shared" si="224"/>
        <v>50.559439261086084</v>
      </c>
      <c r="EZ173" s="2">
        <f t="shared" si="224"/>
        <v>52.741311948051958</v>
      </c>
      <c r="FA173" s="2">
        <f t="shared" si="224"/>
        <v>54.063445335115169</v>
      </c>
      <c r="FB173" s="2">
        <f t="shared" si="224"/>
        <v>54.918116647172639</v>
      </c>
      <c r="FC173" s="2">
        <f t="shared" si="224"/>
        <v>58.522127825796403</v>
      </c>
      <c r="FD173" s="2">
        <f t="shared" si="224"/>
        <v>66.949176194823281</v>
      </c>
      <c r="FE173" s="2">
        <f t="shared" si="224"/>
        <v>89.067670655902603</v>
      </c>
      <c r="FG173" s="2">
        <f t="shared" si="225"/>
        <v>0.99991213570464332</v>
      </c>
      <c r="FH173" s="2">
        <f t="shared" si="225"/>
        <v>0.99990991683661112</v>
      </c>
      <c r="FI173" s="2">
        <f t="shared" si="225"/>
        <v>0.99991539595673251</v>
      </c>
      <c r="FJ173" s="2">
        <f t="shared" si="225"/>
        <v>0.99991172471075795</v>
      </c>
      <c r="FK173" s="2">
        <f t="shared" si="225"/>
        <v>0.99989380233212521</v>
      </c>
      <c r="FL173" s="2">
        <f t="shared" si="225"/>
        <v>0.99989506576918308</v>
      </c>
      <c r="FM173" s="2">
        <f t="shared" si="225"/>
        <v>0.99989517902564151</v>
      </c>
      <c r="FN173" s="2">
        <f t="shared" si="225"/>
        <v>0.99988176165590159</v>
      </c>
      <c r="FO173" s="2">
        <f t="shared" si="225"/>
        <v>0.99987686199423509</v>
      </c>
      <c r="FP173" s="2">
        <f t="shared" si="225"/>
        <v>0.99988939427951395</v>
      </c>
      <c r="FQ173" s="2">
        <f t="shared" si="225"/>
        <v>0.99989892316146922</v>
      </c>
      <c r="FR173" s="2">
        <f t="shared" si="225"/>
        <v>0.99990211446619759</v>
      </c>
      <c r="FS173" s="2">
        <f t="shared" si="225"/>
        <v>0.99990472048463663</v>
      </c>
      <c r="FT173" s="2">
        <f t="shared" si="225"/>
        <v>0.9999114431261531</v>
      </c>
      <c r="FU173" s="2">
        <f t="shared" si="225"/>
        <v>0.99990402950181845</v>
      </c>
      <c r="FW173" s="2">
        <f t="shared" si="216"/>
        <v>0.21279650945652831</v>
      </c>
      <c r="FX173" s="2">
        <f t="shared" si="216"/>
        <v>0.27738760271525964</v>
      </c>
      <c r="FY173" s="2">
        <f t="shared" si="216"/>
        <v>0.23697582377733706</v>
      </c>
      <c r="FZ173" s="2">
        <f t="shared" si="216"/>
        <v>0.24519465947369273</v>
      </c>
      <c r="GA173" s="2">
        <f t="shared" si="216"/>
        <v>0.2309536093645356</v>
      </c>
      <c r="GB173" s="2">
        <f t="shared" si="216"/>
        <v>0.21534403528237472</v>
      </c>
      <c r="GC173" s="2">
        <f t="shared" si="216"/>
        <v>0.27971565366748669</v>
      </c>
      <c r="GD173" s="2">
        <f t="shared" si="216"/>
        <v>0.30065838645923404</v>
      </c>
      <c r="GE173" s="2">
        <f t="shared" si="216"/>
        <v>0.31144576206356656</v>
      </c>
      <c r="GF173" s="2">
        <f t="shared" si="216"/>
        <v>0.24770303359157148</v>
      </c>
      <c r="GG173" s="2">
        <f t="shared" si="216"/>
        <v>0.23392641858062743</v>
      </c>
      <c r="GH173" s="2">
        <f t="shared" si="216"/>
        <v>0.22713664812961493</v>
      </c>
      <c r="GI173" s="2">
        <f t="shared" si="216"/>
        <v>0.20294072878204264</v>
      </c>
      <c r="GJ173" s="2">
        <f t="shared" si="216"/>
        <v>0.17675530763657277</v>
      </c>
      <c r="GK173" s="2">
        <f t="shared" si="216"/>
        <v>0.17985571782985127</v>
      </c>
      <c r="GM173" s="86">
        <f t="shared" si="217"/>
        <v>6.4934151181483919E-105</v>
      </c>
      <c r="GN173" s="86">
        <f t="shared" si="217"/>
        <v>8.9656736656085436E-156</v>
      </c>
      <c r="GO173" s="86">
        <f t="shared" si="217"/>
        <v>9.6097823008569668E-178</v>
      </c>
      <c r="GP173" s="86">
        <f t="shared" si="217"/>
        <v>4.833173962665012E-195</v>
      </c>
      <c r="GQ173" s="86">
        <f t="shared" si="217"/>
        <v>1.9545131234142178E-198</v>
      </c>
      <c r="GR173" s="86">
        <f t="shared" si="217"/>
        <v>1.3962698028461633E-170</v>
      </c>
      <c r="GS173" s="86">
        <f t="shared" si="217"/>
        <v>1.2559082576906548E-85</v>
      </c>
      <c r="GT173" s="86">
        <f t="shared" si="217"/>
        <v>5.2094685771487996E-59</v>
      </c>
      <c r="GU173" s="86">
        <f t="shared" si="217"/>
        <v>5.1551030265954344E-116</v>
      </c>
      <c r="GV173" s="86">
        <f t="shared" si="217"/>
        <v>1.8869497536504055E-108</v>
      </c>
      <c r="GW173" s="86">
        <f t="shared" si="217"/>
        <v>4.23603325804455E-174</v>
      </c>
      <c r="GX173" s="86">
        <f t="shared" si="217"/>
        <v>0</v>
      </c>
      <c r="GY173" s="86">
        <f t="shared" si="217"/>
        <v>1.7549215203572193E-238</v>
      </c>
      <c r="GZ173" s="86">
        <f t="shared" si="217"/>
        <v>1.8856735617164386E-276</v>
      </c>
      <c r="HA173" s="86">
        <f t="shared" si="217"/>
        <v>4.6476790832916404E-300</v>
      </c>
      <c r="HC173" s="86">
        <f t="shared" si="181"/>
        <v>1.0664419352537014E-49</v>
      </c>
      <c r="HD173" s="86">
        <f t="shared" si="181"/>
        <v>8.3133535544743069E-86</v>
      </c>
      <c r="HE173" s="86">
        <f t="shared" si="181"/>
        <v>8.9422144833007822E-94</v>
      </c>
      <c r="HF173" s="86">
        <f t="shared" si="180"/>
        <v>3.4351994324153917E-91</v>
      </c>
      <c r="HG173" s="86">
        <f t="shared" si="180"/>
        <v>7.6158260691711567E-175</v>
      </c>
      <c r="HH173" s="86">
        <f t="shared" si="180"/>
        <v>2.1207033678672818E-135</v>
      </c>
      <c r="HI173" s="86">
        <f t="shared" si="180"/>
        <v>3.6402747885296446E-138</v>
      </c>
      <c r="HJ173" s="86">
        <f t="shared" si="180"/>
        <v>4.0062007642242909E-173</v>
      </c>
      <c r="HK173" s="86">
        <f t="shared" si="180"/>
        <v>1.59611090534616E-136</v>
      </c>
      <c r="HL173" s="86">
        <f t="shared" si="180"/>
        <v>3.0575459104204712E-160</v>
      </c>
      <c r="HM173" s="86">
        <f t="shared" si="180"/>
        <v>5.3955319115137878E-228</v>
      </c>
      <c r="HN173" s="86">
        <f t="shared" si="180"/>
        <v>1.5742315094791752E-152</v>
      </c>
      <c r="HO173" s="86">
        <f t="shared" si="226"/>
        <v>1.0470041217315143E-142</v>
      </c>
      <c r="HP173" s="86">
        <f t="shared" si="226"/>
        <v>7.6069370695186829E-147</v>
      </c>
      <c r="HQ173" s="86">
        <f t="shared" si="226"/>
        <v>1.9790323368269438E-199</v>
      </c>
      <c r="HS173" s="86">
        <f t="shared" si="218"/>
        <v>6.0696009289965279E-11</v>
      </c>
      <c r="HT173" s="86">
        <f t="shared" si="218"/>
        <v>7.2172642863809677E-11</v>
      </c>
      <c r="HU173" s="86">
        <f t="shared" si="218"/>
        <v>3.6161091907408838E-11</v>
      </c>
      <c r="HV173" s="86">
        <f t="shared" si="218"/>
        <v>2.1599225694777332E-15</v>
      </c>
      <c r="HW173" s="86">
        <f t="shared" si="218"/>
        <v>1.4997845510240567E-13</v>
      </c>
      <c r="HX173" s="86">
        <f t="shared" si="218"/>
        <v>3.9182513585446051E-14</v>
      </c>
      <c r="HY173" s="86">
        <f t="shared" si="218"/>
        <v>5.1494169933111521E-16</v>
      </c>
      <c r="HZ173" s="86">
        <f t="shared" si="218"/>
        <v>9.6023654149530504E-19</v>
      </c>
      <c r="IA173" s="86">
        <f t="shared" si="218"/>
        <v>9.1239798690001291E-24</v>
      </c>
      <c r="IB173" s="86">
        <f t="shared" si="218"/>
        <v>3.1415662940862075E-13</v>
      </c>
      <c r="IC173" s="86">
        <f t="shared" si="218"/>
        <v>1.2159154650971931E-11</v>
      </c>
      <c r="ID173" s="86">
        <f t="shared" si="218"/>
        <v>1.0292100667948801E-12</v>
      </c>
      <c r="IE173" s="86">
        <f t="shared" si="218"/>
        <v>8.5017674862891353E-11</v>
      </c>
      <c r="IF173" s="86">
        <f t="shared" si="218"/>
        <v>8.7449236030462006E-6</v>
      </c>
      <c r="IG173" s="86">
        <f t="shared" si="218"/>
        <v>2.1591303484804091E-4</v>
      </c>
      <c r="II173" s="86">
        <f t="shared" si="219"/>
        <v>7.2719264149432043E-6</v>
      </c>
      <c r="IJ173" s="86">
        <f t="shared" si="219"/>
        <v>1.5143046805830972E-3</v>
      </c>
      <c r="IK173" s="86">
        <f t="shared" si="219"/>
        <v>9.5049611521360315E-5</v>
      </c>
      <c r="IL173" s="86">
        <f t="shared" si="219"/>
        <v>1.493403228539494E-5</v>
      </c>
      <c r="IM173" s="86">
        <f t="shared" si="219"/>
        <v>4.3825183924129927E-6</v>
      </c>
      <c r="IN173" s="86">
        <f t="shared" si="219"/>
        <v>2.7574374017142657E-7</v>
      </c>
      <c r="IO173" s="86">
        <f t="shared" si="219"/>
        <v>3.0163253352236309E-4</v>
      </c>
      <c r="IP173" s="86">
        <f t="shared" si="219"/>
        <v>1.0554778322968076E-3</v>
      </c>
      <c r="IQ173" s="86">
        <f t="shared" si="219"/>
        <v>8.465967521047059E-4</v>
      </c>
      <c r="IR173" s="86">
        <f t="shared" si="219"/>
        <v>1.3009127138279906E-4</v>
      </c>
      <c r="IS173" s="86">
        <f t="shared" si="219"/>
        <v>3.528880558951732E-5</v>
      </c>
      <c r="IT173" s="86">
        <f t="shared" si="219"/>
        <v>3.1867247982036431E-6</v>
      </c>
      <c r="IU173" s="86">
        <f t="shared" si="219"/>
        <v>1.2483114820982612E-6</v>
      </c>
      <c r="IV173" s="86">
        <f t="shared" si="219"/>
        <v>5.8807635850617704E-5</v>
      </c>
      <c r="IW173" s="86">
        <f t="shared" si="219"/>
        <v>7.3356787278519998E-4</v>
      </c>
      <c r="IY173" s="86">
        <f t="shared" si="220"/>
        <v>7.2719871109524945E-6</v>
      </c>
      <c r="IZ173" s="86">
        <f t="shared" si="220"/>
        <v>1.5143047527557401E-3</v>
      </c>
      <c r="JA173" s="86">
        <f t="shared" si="220"/>
        <v>9.5049647682452217E-5</v>
      </c>
      <c r="JB173" s="86">
        <f t="shared" si="220"/>
        <v>1.4934032287554862E-5</v>
      </c>
      <c r="JC173" s="86">
        <f t="shared" si="220"/>
        <v>4.3825185423914475E-6</v>
      </c>
      <c r="JD173" s="86">
        <f t="shared" si="220"/>
        <v>2.7574377935394013E-7</v>
      </c>
      <c r="JE173" s="86">
        <f t="shared" si="220"/>
        <v>3.0163253352287803E-4</v>
      </c>
      <c r="JF173" s="86">
        <f t="shared" si="220"/>
        <v>1.0554778322968085E-3</v>
      </c>
      <c r="JG173" s="86">
        <f t="shared" si="220"/>
        <v>8.465967521047059E-4</v>
      </c>
      <c r="JH173" s="86">
        <f t="shared" si="220"/>
        <v>1.3009127169695569E-4</v>
      </c>
      <c r="JI173" s="86">
        <f t="shared" si="220"/>
        <v>3.5288817748671971E-5</v>
      </c>
      <c r="JJ173" s="86">
        <f t="shared" si="220"/>
        <v>3.1867258274137101E-6</v>
      </c>
      <c r="JK173" s="86">
        <f t="shared" si="220"/>
        <v>1.2483964997731241E-6</v>
      </c>
      <c r="JL173" s="86">
        <f t="shared" si="220"/>
        <v>6.7552559453663903E-5</v>
      </c>
      <c r="JM173" s="86">
        <f t="shared" si="220"/>
        <v>9.4948090763324086E-4</v>
      </c>
    </row>
    <row r="174" spans="2:273" x14ac:dyDescent="0.25">
      <c r="B174" s="2">
        <v>147</v>
      </c>
      <c r="C174" s="37">
        <v>57.762999999999998</v>
      </c>
      <c r="D174" s="37">
        <v>54.19</v>
      </c>
      <c r="E174" s="37">
        <v>54.241999999999997</v>
      </c>
      <c r="F174" s="37">
        <v>57</v>
      </c>
      <c r="G174" s="37">
        <v>51.097000000000001</v>
      </c>
      <c r="H174" s="37">
        <v>49.838999999999999</v>
      </c>
      <c r="I174" s="37">
        <v>50.689</v>
      </c>
      <c r="J174" s="37">
        <v>50.423999999999999</v>
      </c>
      <c r="K174" s="37">
        <v>50.661000000000001</v>
      </c>
      <c r="L174" s="37">
        <v>52.194000000000003</v>
      </c>
      <c r="M174" s="37">
        <v>54.048000000000002</v>
      </c>
      <c r="N174" s="37">
        <v>55.46</v>
      </c>
      <c r="O174" s="37">
        <v>58.238</v>
      </c>
      <c r="P174" s="37">
        <v>68.081000000000003</v>
      </c>
      <c r="Q174" s="37">
        <v>106.339</v>
      </c>
      <c r="S174" s="4">
        <f t="shared" si="221"/>
        <v>57.944954888120911</v>
      </c>
      <c r="T174" s="4">
        <f t="shared" si="221"/>
        <v>55.299380407267662</v>
      </c>
      <c r="U174" s="4">
        <f t="shared" si="221"/>
        <v>54.284996134006896</v>
      </c>
      <c r="V174" s="4">
        <f t="shared" si="221"/>
        <v>57.277363149954013</v>
      </c>
      <c r="W174" s="4">
        <f t="shared" si="221"/>
        <v>50.973779112978939</v>
      </c>
      <c r="X174" s="4">
        <f t="shared" si="221"/>
        <v>50.02988284933371</v>
      </c>
      <c r="Y174" s="4">
        <f t="shared" si="221"/>
        <v>49.768170089752331</v>
      </c>
      <c r="Z174" s="4">
        <f t="shared" si="221"/>
        <v>50.315188121253954</v>
      </c>
      <c r="AA174" s="4">
        <f t="shared" si="221"/>
        <v>48.609488863160898</v>
      </c>
      <c r="AB174" s="4">
        <f t="shared" si="221"/>
        <v>52.196238111760877</v>
      </c>
      <c r="AC174" s="4">
        <f t="shared" si="221"/>
        <v>53.747852299895058</v>
      </c>
      <c r="AD174" s="4">
        <f t="shared" si="221"/>
        <v>54.578687534089298</v>
      </c>
      <c r="AE174" s="4">
        <f t="shared" si="221"/>
        <v>58.217377763242133</v>
      </c>
      <c r="AF174" s="4">
        <f t="shared" si="221"/>
        <v>67.708707062454209</v>
      </c>
      <c r="AG174" s="4">
        <f t="shared" si="221"/>
        <v>100.91176515784669</v>
      </c>
      <c r="AI174" s="4">
        <f t="shared" si="222"/>
        <v>-0.18195488812091298</v>
      </c>
      <c r="AJ174" s="4">
        <f t="shared" si="222"/>
        <v>-1.1093804072676647</v>
      </c>
      <c r="AK174" s="4">
        <f t="shared" si="222"/>
        <v>-4.2996134006898501E-2</v>
      </c>
      <c r="AL174" s="4">
        <f t="shared" si="222"/>
        <v>-0.27736314995401301</v>
      </c>
      <c r="AM174" s="4">
        <f t="shared" si="222"/>
        <v>0.12322088702106271</v>
      </c>
      <c r="AN174" s="4">
        <f t="shared" si="222"/>
        <v>-0.19088284933371114</v>
      </c>
      <c r="AO174" s="4">
        <f t="shared" si="222"/>
        <v>0.92082991024766869</v>
      </c>
      <c r="AP174" s="4">
        <f t="shared" si="222"/>
        <v>0.10881187874604592</v>
      </c>
      <c r="AQ174" s="4">
        <f t="shared" si="222"/>
        <v>2.0515111368391032</v>
      </c>
      <c r="AR174" s="4">
        <f t="shared" si="222"/>
        <v>-2.2381117608745171E-3</v>
      </c>
      <c r="AS174" s="4">
        <f t="shared" si="222"/>
        <v>0.30014770010494374</v>
      </c>
      <c r="AT174" s="4">
        <f t="shared" si="222"/>
        <v>0.88131246591070322</v>
      </c>
      <c r="AU174" s="4">
        <f t="shared" si="222"/>
        <v>2.0622236757866119E-2</v>
      </c>
      <c r="AV174" s="4">
        <f t="shared" si="222"/>
        <v>0.37229293754579373</v>
      </c>
      <c r="AW174" s="4">
        <f t="shared" si="222"/>
        <v>5.427234842153311</v>
      </c>
      <c r="AY174" s="2">
        <f t="shared" si="214"/>
        <v>57.944954888120904</v>
      </c>
      <c r="AZ174" s="2">
        <f t="shared" si="214"/>
        <v>55.232455327581732</v>
      </c>
      <c r="BA174" s="2">
        <f t="shared" si="214"/>
        <v>54.275111787248655</v>
      </c>
      <c r="BB174" s="2">
        <f t="shared" si="214"/>
        <v>57.273936778939174</v>
      </c>
      <c r="BC174" s="2">
        <f t="shared" si="214"/>
        <v>50.97213136256299</v>
      </c>
      <c r="BD174" s="2">
        <f t="shared" si="214"/>
        <v>50.029702780649544</v>
      </c>
      <c r="BE174" s="2">
        <f t="shared" si="214"/>
        <v>49.68958259053683</v>
      </c>
      <c r="BF174" s="2">
        <f t="shared" si="214"/>
        <v>50.06638143984334</v>
      </c>
      <c r="BG174" s="2">
        <f t="shared" si="214"/>
        <v>48.304843690952183</v>
      </c>
      <c r="BH174" s="2">
        <f t="shared" si="214"/>
        <v>52.155522756241375</v>
      </c>
      <c r="BI174" s="2">
        <f t="shared" si="214"/>
        <v>53.733792155167237</v>
      </c>
      <c r="BJ174" s="2">
        <f t="shared" si="214"/>
        <v>54.576139531744694</v>
      </c>
      <c r="BK174" s="2">
        <f t="shared" si="214"/>
        <v>58.216342211340574</v>
      </c>
      <c r="BL174" s="2">
        <f t="shared" si="214"/>
        <v>67.658657489611997</v>
      </c>
      <c r="BM174" s="2">
        <f t="shared" si="214"/>
        <v>100.25241360508284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57.762999999999998</v>
      </c>
      <c r="CF174" s="2">
        <f t="shared" si="215"/>
        <v>54.19</v>
      </c>
      <c r="CG174" s="2">
        <f t="shared" si="215"/>
        <v>54.241999999999997</v>
      </c>
      <c r="CH174" s="2">
        <f t="shared" si="215"/>
        <v>57</v>
      </c>
      <c r="CI174" s="2">
        <f t="shared" si="215"/>
        <v>51.097000000000001</v>
      </c>
      <c r="CJ174" s="2">
        <f t="shared" si="215"/>
        <v>49.838999999999999</v>
      </c>
      <c r="CK174" s="2">
        <f t="shared" si="215"/>
        <v>50.689</v>
      </c>
      <c r="CL174" s="2">
        <f t="shared" si="215"/>
        <v>50.423999999999999</v>
      </c>
      <c r="CM174" s="2">
        <f t="shared" si="215"/>
        <v>50.661000000000001</v>
      </c>
      <c r="CN174" s="2">
        <f t="shared" si="215"/>
        <v>52.194000000000003</v>
      </c>
      <c r="CO174" s="2">
        <f t="shared" si="215"/>
        <v>54.048000000000002</v>
      </c>
      <c r="CP174" s="2">
        <f t="shared" si="215"/>
        <v>55.46</v>
      </c>
      <c r="CQ174" s="2">
        <f t="shared" si="215"/>
        <v>58.238</v>
      </c>
      <c r="CR174" s="2">
        <f t="shared" si="215"/>
        <v>68.081000000000003</v>
      </c>
      <c r="CS174" s="2">
        <f t="shared" si="215"/>
        <v>106.339</v>
      </c>
      <c r="CU174" s="2">
        <f t="shared" si="197"/>
        <v>57.762999999999998</v>
      </c>
      <c r="CV174" s="2">
        <f t="shared" si="198"/>
        <v>54.19</v>
      </c>
      <c r="CW174" s="2">
        <f t="shared" si="199"/>
        <v>54.241999999999997</v>
      </c>
      <c r="CX174" s="2">
        <f t="shared" si="200"/>
        <v>57</v>
      </c>
      <c r="CY174" s="2">
        <f t="shared" si="201"/>
        <v>51.097000000000001</v>
      </c>
      <c r="CZ174" s="2">
        <f t="shared" si="202"/>
        <v>49.838999999999999</v>
      </c>
      <c r="DA174" s="2">
        <f t="shared" si="203"/>
        <v>50.689</v>
      </c>
      <c r="DB174" s="2">
        <f t="shared" si="204"/>
        <v>50.423999999999999</v>
      </c>
      <c r="DC174" s="2">
        <f t="shared" si="205"/>
        <v>50.661000000000001</v>
      </c>
      <c r="DD174" s="2">
        <f t="shared" si="206"/>
        <v>52.194000000000003</v>
      </c>
      <c r="DE174" s="2">
        <f t="shared" si="207"/>
        <v>54.048000000000002</v>
      </c>
      <c r="DF174" s="2">
        <f t="shared" si="208"/>
        <v>55.46</v>
      </c>
      <c r="DG174" s="2">
        <f t="shared" si="209"/>
        <v>58.238</v>
      </c>
      <c r="DH174" s="2">
        <f t="shared" si="210"/>
        <v>68.081000000000003</v>
      </c>
      <c r="DI174" s="2">
        <f t="shared" si="211"/>
        <v>106.339</v>
      </c>
      <c r="DK174" s="2">
        <f t="shared" si="223"/>
        <v>127.45318666666668</v>
      </c>
      <c r="DL174" s="2">
        <f t="shared" si="223"/>
        <v>119.50695785440612</v>
      </c>
      <c r="DM174" s="2">
        <f t="shared" si="223"/>
        <v>108.80035714285715</v>
      </c>
      <c r="DN174" s="2">
        <f t="shared" si="223"/>
        <v>111.6522906403941</v>
      </c>
      <c r="DO174" s="2">
        <f t="shared" si="223"/>
        <v>99.645346923076914</v>
      </c>
      <c r="DP174" s="2">
        <f t="shared" si="223"/>
        <v>104.54770454545451</v>
      </c>
      <c r="DQ174" s="2">
        <f t="shared" si="223"/>
        <v>0.7025029644268983</v>
      </c>
      <c r="DR174" s="2">
        <f t="shared" si="223"/>
        <v>65.291238095238114</v>
      </c>
      <c r="DS174" s="2">
        <f t="shared" si="223"/>
        <v>84.62423809523807</v>
      </c>
      <c r="DT174" s="2">
        <f t="shared" si="223"/>
        <v>88.848588932806322</v>
      </c>
      <c r="DU174" s="2">
        <f t="shared" si="223"/>
        <v>98.318851014492765</v>
      </c>
      <c r="DV174" s="2">
        <f t="shared" si="223"/>
        <v>111.00927555555555</v>
      </c>
      <c r="DW174" s="2">
        <f t="shared" si="223"/>
        <v>110.49305538461539</v>
      </c>
      <c r="DX174" s="2">
        <f t="shared" si="223"/>
        <v>127.32685714285716</v>
      </c>
      <c r="DY174" s="2">
        <f t="shared" si="223"/>
        <v>134.38783042735042</v>
      </c>
      <c r="EA174" s="2">
        <f t="shared" si="213"/>
        <v>57.969143306220275</v>
      </c>
      <c r="EB174" s="2">
        <f t="shared" si="213"/>
        <v>55.226191540630616</v>
      </c>
      <c r="EC174" s="2">
        <f t="shared" si="213"/>
        <v>54.350014800600604</v>
      </c>
      <c r="ED174" s="2">
        <f t="shared" si="213"/>
        <v>57.409813886081025</v>
      </c>
      <c r="EE174" s="2">
        <f t="shared" si="213"/>
        <v>50.899400840936416</v>
      </c>
      <c r="EF174" s="2">
        <f t="shared" si="213"/>
        <v>49.819092447709359</v>
      </c>
      <c r="EG174" s="2">
        <f t="shared" si="213"/>
        <v>49.456530401892437</v>
      </c>
      <c r="EH174" s="2">
        <f t="shared" si="213"/>
        <v>49.943913150470422</v>
      </c>
      <c r="EI174" s="2">
        <f t="shared" si="213"/>
        <v>47.309228648488784</v>
      </c>
      <c r="EJ174" s="2">
        <f t="shared" si="213"/>
        <v>51.992287325683634</v>
      </c>
      <c r="EK174" s="2">
        <f t="shared" si="212"/>
        <v>53.652907676516676</v>
      </c>
      <c r="EL174" s="2">
        <f t="shared" si="179"/>
        <v>54.501401004540178</v>
      </c>
      <c r="EM174" s="2">
        <f t="shared" si="179"/>
        <v>58.157785844691212</v>
      </c>
      <c r="EN174" s="2">
        <f t="shared" si="179"/>
        <v>67.847441528400481</v>
      </c>
      <c r="EO174" s="2">
        <f t="shared" si="179"/>
        <v>102.95982849837027</v>
      </c>
      <c r="EQ174" s="2">
        <f t="shared" si="224"/>
        <v>57.838993858051985</v>
      </c>
      <c r="ER174" s="2">
        <f t="shared" si="224"/>
        <v>55.229508787913062</v>
      </c>
      <c r="ES174" s="2">
        <f t="shared" si="224"/>
        <v>54.038617967631822</v>
      </c>
      <c r="ET174" s="2">
        <f t="shared" si="224"/>
        <v>56.875830691328439</v>
      </c>
      <c r="EU174" s="2">
        <f t="shared" si="224"/>
        <v>51.1739461582576</v>
      </c>
      <c r="EV174" s="2">
        <f t="shared" si="224"/>
        <v>50.706943888109905</v>
      </c>
      <c r="EW174" s="2">
        <f t="shared" si="224"/>
        <v>50.252508106097324</v>
      </c>
      <c r="EX174" s="2">
        <f t="shared" si="224"/>
        <v>50.321015935959267</v>
      </c>
      <c r="EY174" s="2">
        <f t="shared" si="224"/>
        <v>50.299664741946437</v>
      </c>
      <c r="EZ174" s="2">
        <f t="shared" si="224"/>
        <v>52.593646386363645</v>
      </c>
      <c r="FA174" s="2">
        <f t="shared" si="224"/>
        <v>53.958954445313836</v>
      </c>
      <c r="FB174" s="2">
        <f t="shared" si="224"/>
        <v>54.787371768571646</v>
      </c>
      <c r="FC174" s="2">
        <f t="shared" si="224"/>
        <v>58.405251413447743</v>
      </c>
      <c r="FD174" s="2">
        <f t="shared" si="224"/>
        <v>66.831545198010815</v>
      </c>
      <c r="FE174" s="2">
        <f t="shared" si="224"/>
        <v>88.978678247783847</v>
      </c>
      <c r="FG174" s="2">
        <f t="shared" si="225"/>
        <v>0.99991986619071949</v>
      </c>
      <c r="FH174" s="2">
        <f t="shared" si="225"/>
        <v>0.99991784252733762</v>
      </c>
      <c r="FI174" s="2">
        <f t="shared" si="225"/>
        <v>0.99992283962108641</v>
      </c>
      <c r="FJ174" s="2">
        <f t="shared" si="225"/>
        <v>0.99991949135403169</v>
      </c>
      <c r="FK174" s="2">
        <f t="shared" si="225"/>
        <v>0.99990314567075345</v>
      </c>
      <c r="FL174" s="2">
        <f t="shared" si="225"/>
        <v>0.99990429796045144</v>
      </c>
      <c r="FM174" s="2">
        <f t="shared" si="225"/>
        <v>0.99990440125347557</v>
      </c>
      <c r="FN174" s="2">
        <f t="shared" si="225"/>
        <v>0.99989216422666449</v>
      </c>
      <c r="FO174" s="2">
        <f t="shared" si="225"/>
        <v>0.9998876955872088</v>
      </c>
      <c r="FP174" s="2">
        <f t="shared" si="225"/>
        <v>0.99989912540229986</v>
      </c>
      <c r="FQ174" s="2">
        <f t="shared" si="225"/>
        <v>0.99990781600779843</v>
      </c>
      <c r="FR174" s="2">
        <f t="shared" si="225"/>
        <v>0.99991072656325597</v>
      </c>
      <c r="FS174" s="2">
        <f t="shared" si="225"/>
        <v>0.99991310332071603</v>
      </c>
      <c r="FT174" s="2">
        <f t="shared" si="225"/>
        <v>0.99991923454182408</v>
      </c>
      <c r="FU174" s="2">
        <f t="shared" si="225"/>
        <v>0.99991247312629128</v>
      </c>
      <c r="FW174" s="2">
        <f t="shared" si="216"/>
        <v>0.2286328493654545</v>
      </c>
      <c r="FX174" s="2">
        <f t="shared" si="216"/>
        <v>0.29622200767969176</v>
      </c>
      <c r="FY174" s="2">
        <f t="shared" si="216"/>
        <v>0.25403091497394431</v>
      </c>
      <c r="FZ174" s="2">
        <f t="shared" si="216"/>
        <v>0.26263765765942293</v>
      </c>
      <c r="GA174" s="2">
        <f t="shared" si="216"/>
        <v>0.2477159923137211</v>
      </c>
      <c r="GB174" s="2">
        <f t="shared" si="216"/>
        <v>0.23131425348380386</v>
      </c>
      <c r="GC174" s="2">
        <f t="shared" si="216"/>
        <v>0.2986428028067557</v>
      </c>
      <c r="GD174" s="2">
        <f t="shared" si="216"/>
        <v>0.3203723318093577</v>
      </c>
      <c r="GE174" s="2">
        <f t="shared" si="216"/>
        <v>0.33153171352103972</v>
      </c>
      <c r="GF174" s="2">
        <f t="shared" si="216"/>
        <v>0.26526176520900618</v>
      </c>
      <c r="GG174" s="2">
        <f t="shared" si="216"/>
        <v>0.25083419106149163</v>
      </c>
      <c r="GH174" s="2">
        <f t="shared" si="216"/>
        <v>0.24370979067137594</v>
      </c>
      <c r="GI174" s="2">
        <f t="shared" si="216"/>
        <v>0.21824694961930732</v>
      </c>
      <c r="GJ174" s="2">
        <f t="shared" si="216"/>
        <v>0.19055873641000418</v>
      </c>
      <c r="GK174" s="2">
        <f t="shared" si="216"/>
        <v>0.19384425740861463</v>
      </c>
      <c r="GM174" s="86">
        <f t="shared" si="217"/>
        <v>1.99518920781797E-107</v>
      </c>
      <c r="GN174" s="86">
        <f t="shared" si="217"/>
        <v>1.391164580882805E-159</v>
      </c>
      <c r="GO174" s="86">
        <f t="shared" si="217"/>
        <v>4.5435967847062031E-182</v>
      </c>
      <c r="GP174" s="86">
        <f t="shared" si="217"/>
        <v>7.8425805927269427E-200</v>
      </c>
      <c r="GQ174" s="86">
        <f t="shared" si="217"/>
        <v>2.6794650406848843E-203</v>
      </c>
      <c r="GR174" s="86">
        <f t="shared" si="217"/>
        <v>1.0460226103348965E-174</v>
      </c>
      <c r="GS174" s="86">
        <f t="shared" si="217"/>
        <v>1.1464164204823995E-87</v>
      </c>
      <c r="GT174" s="86">
        <f t="shared" si="217"/>
        <v>2.1395710124582599E-60</v>
      </c>
      <c r="GU174" s="86">
        <f t="shared" si="217"/>
        <v>8.5620923416672424E-119</v>
      </c>
      <c r="GV174" s="86">
        <f t="shared" si="217"/>
        <v>4.7079225270894234E-111</v>
      </c>
      <c r="GW174" s="86">
        <f t="shared" si="217"/>
        <v>2.5737682380277633E-178</v>
      </c>
      <c r="GX174" s="86">
        <f t="shared" si="217"/>
        <v>0</v>
      </c>
      <c r="GY174" s="86">
        <f t="shared" si="217"/>
        <v>2.7842670318753158E-244</v>
      </c>
      <c r="GZ174" s="86">
        <f t="shared" si="217"/>
        <v>3.5573229322842804E-283</v>
      </c>
      <c r="HA174" s="86">
        <f t="shared" si="217"/>
        <v>2.3567603283965083E-307</v>
      </c>
      <c r="HC174" s="86">
        <f t="shared" si="181"/>
        <v>2.1129919768996888E-51</v>
      </c>
      <c r="HD174" s="86">
        <f t="shared" si="181"/>
        <v>7.8419622093452479E-89</v>
      </c>
      <c r="HE174" s="86">
        <f t="shared" si="181"/>
        <v>4.7768007753717524E-97</v>
      </c>
      <c r="HF174" s="86">
        <f t="shared" si="180"/>
        <v>2.3700877023286135E-94</v>
      </c>
      <c r="HG174" s="86">
        <f t="shared" si="180"/>
        <v>5.7181397011687136E-181</v>
      </c>
      <c r="HH174" s="86">
        <f t="shared" si="180"/>
        <v>4.5472698893680678E-140</v>
      </c>
      <c r="HI174" s="86">
        <f t="shared" si="180"/>
        <v>7.1291545809330463E-143</v>
      </c>
      <c r="HJ174" s="86">
        <f t="shared" si="180"/>
        <v>5.4989826915133318E-179</v>
      </c>
      <c r="HK174" s="86">
        <f t="shared" si="180"/>
        <v>4.3369026899534339E-141</v>
      </c>
      <c r="HL174" s="86">
        <f t="shared" si="180"/>
        <v>9.5402626380339491E-166</v>
      </c>
      <c r="HM174" s="86">
        <f t="shared" si="180"/>
        <v>6.2298014268508871E-236</v>
      </c>
      <c r="HN174" s="86">
        <f t="shared" si="180"/>
        <v>7.8296667266145433E-158</v>
      </c>
      <c r="HO174" s="86">
        <f t="shared" si="226"/>
        <v>9.1365940047773988E-148</v>
      </c>
      <c r="HP174" s="86">
        <f t="shared" si="226"/>
        <v>4.6003599098863065E-152</v>
      </c>
      <c r="HQ174" s="86">
        <f t="shared" si="226"/>
        <v>1.8681900431400875E-206</v>
      </c>
      <c r="HS174" s="86">
        <f t="shared" si="218"/>
        <v>3.8163273517306661E-12</v>
      </c>
      <c r="HT174" s="86">
        <f t="shared" si="218"/>
        <v>5.0757155442858173E-12</v>
      </c>
      <c r="HU174" s="86">
        <f t="shared" si="218"/>
        <v>2.3831404172205183E-12</v>
      </c>
      <c r="HV174" s="86">
        <f t="shared" si="218"/>
        <v>5.1556846969130107E-17</v>
      </c>
      <c r="HW174" s="86">
        <f t="shared" si="218"/>
        <v>4.7025231674201787E-15</v>
      </c>
      <c r="HX174" s="86">
        <f t="shared" si="218"/>
        <v>9.7812550850132205E-16</v>
      </c>
      <c r="HY174" s="86">
        <f t="shared" si="218"/>
        <v>1.1747449411540914E-17</v>
      </c>
      <c r="HZ174" s="86">
        <f t="shared" si="218"/>
        <v>1.4911536538794829E-20</v>
      </c>
      <c r="IA174" s="86">
        <f t="shared" si="218"/>
        <v>5.4753708191706421E-26</v>
      </c>
      <c r="IB174" s="86">
        <f t="shared" si="218"/>
        <v>1.4521041318099716E-14</v>
      </c>
      <c r="IC174" s="86">
        <f t="shared" si="218"/>
        <v>6.6294854425805539E-13</v>
      </c>
      <c r="ID174" s="86">
        <f t="shared" si="218"/>
        <v>3.6638085553056755E-14</v>
      </c>
      <c r="IE174" s="86">
        <f t="shared" si="218"/>
        <v>4.9598602825853286E-12</v>
      </c>
      <c r="IF174" s="86">
        <f t="shared" si="218"/>
        <v>1.7670239417414593E-6</v>
      </c>
      <c r="IG174" s="86">
        <f t="shared" si="218"/>
        <v>6.7527542078665856E-5</v>
      </c>
      <c r="II174" s="86">
        <f t="shared" si="219"/>
        <v>3.0418349549885987E-5</v>
      </c>
      <c r="IJ174" s="86">
        <f t="shared" si="219"/>
        <v>4.073672163791957E-3</v>
      </c>
      <c r="IK174" s="86">
        <f t="shared" si="219"/>
        <v>3.2179590794562184E-4</v>
      </c>
      <c r="IL174" s="86">
        <f t="shared" si="219"/>
        <v>7.0117980743512613E-5</v>
      </c>
      <c r="IM174" s="86">
        <f t="shared" si="219"/>
        <v>2.2225908456560329E-5</v>
      </c>
      <c r="IN174" s="86">
        <f t="shared" si="219"/>
        <v>1.8113353605964453E-6</v>
      </c>
      <c r="IO174" s="86">
        <f t="shared" si="219"/>
        <v>1.0939394447962315E-3</v>
      </c>
      <c r="IP174" s="86">
        <f t="shared" si="219"/>
        <v>3.4589722396981925E-3</v>
      </c>
      <c r="IQ174" s="86">
        <f t="shared" si="219"/>
        <v>3.1221886810336203E-3</v>
      </c>
      <c r="IR174" s="86">
        <f t="shared" si="219"/>
        <v>4.464618734450706E-4</v>
      </c>
      <c r="IS174" s="86">
        <f t="shared" si="219"/>
        <v>1.354660572870427E-4</v>
      </c>
      <c r="IT174" s="86">
        <f t="shared" si="219"/>
        <v>1.6437982152223372E-5</v>
      </c>
      <c r="IU174" s="86">
        <f t="shared" si="219"/>
        <v>6.1342865891736081E-6</v>
      </c>
      <c r="IV174" s="86">
        <f t="shared" si="219"/>
        <v>1.5742229482166892E-4</v>
      </c>
      <c r="IW174" s="86">
        <f t="shared" si="219"/>
        <v>1.4994214056151592E-3</v>
      </c>
      <c r="IY174" s="86">
        <f t="shared" si="220"/>
        <v>3.0418353366213338E-5</v>
      </c>
      <c r="IZ174" s="86">
        <f t="shared" si="220"/>
        <v>4.0736721688676729E-3</v>
      </c>
      <c r="JA174" s="86">
        <f t="shared" si="220"/>
        <v>3.2179591032876223E-4</v>
      </c>
      <c r="JB174" s="86">
        <f t="shared" si="220"/>
        <v>7.0117980743564167E-5</v>
      </c>
      <c r="JC174" s="86">
        <f t="shared" si="220"/>
        <v>2.2225908461262852E-5</v>
      </c>
      <c r="JD174" s="86">
        <f t="shared" si="220"/>
        <v>1.8113353615745708E-6</v>
      </c>
      <c r="JE174" s="86">
        <f t="shared" si="220"/>
        <v>1.0939394447962432E-3</v>
      </c>
      <c r="JF174" s="86">
        <f t="shared" si="220"/>
        <v>3.4589722396981925E-3</v>
      </c>
      <c r="JG174" s="86">
        <f t="shared" si="220"/>
        <v>3.1221886810336203E-3</v>
      </c>
      <c r="JH174" s="86">
        <f t="shared" si="220"/>
        <v>4.4646187345959165E-4</v>
      </c>
      <c r="JI174" s="86">
        <f t="shared" si="220"/>
        <v>1.3546605794999123E-4</v>
      </c>
      <c r="JJ174" s="86">
        <f t="shared" si="220"/>
        <v>1.6437982188861457E-5</v>
      </c>
      <c r="JK174" s="86">
        <f t="shared" si="220"/>
        <v>6.1342915490338911E-6</v>
      </c>
      <c r="JL174" s="86">
        <f t="shared" si="220"/>
        <v>1.5918931876341037E-4</v>
      </c>
      <c r="JM174" s="86">
        <f t="shared" si="220"/>
        <v>1.566948947693825E-3</v>
      </c>
    </row>
    <row r="175" spans="2:273" x14ac:dyDescent="0.25">
      <c r="B175" s="2">
        <v>148</v>
      </c>
      <c r="C175" s="37">
        <v>57.631999999999998</v>
      </c>
      <c r="D175" s="37">
        <v>54.253999999999998</v>
      </c>
      <c r="E175" s="37">
        <v>54.468000000000004</v>
      </c>
      <c r="F175" s="37">
        <v>57.484000000000002</v>
      </c>
      <c r="G175" s="37">
        <v>50.984000000000002</v>
      </c>
      <c r="H175" s="37">
        <v>50.758000000000003</v>
      </c>
      <c r="I175" s="37">
        <v>50.393000000000001</v>
      </c>
      <c r="J175" s="37">
        <v>50.728999999999999</v>
      </c>
      <c r="K175" s="37">
        <v>50.22</v>
      </c>
      <c r="L175" s="37">
        <v>52.918999999999997</v>
      </c>
      <c r="M175" s="37">
        <v>53.317</v>
      </c>
      <c r="N175" s="37">
        <v>55.508000000000003</v>
      </c>
      <c r="O175" s="37">
        <v>59</v>
      </c>
      <c r="P175" s="37">
        <v>66.968000000000004</v>
      </c>
      <c r="Q175" s="37">
        <v>106.306</v>
      </c>
      <c r="S175" s="4">
        <f t="shared" si="221"/>
        <v>57.844289075193856</v>
      </c>
      <c r="T175" s="4">
        <f t="shared" si="221"/>
        <v>55.260972696782417</v>
      </c>
      <c r="U175" s="4">
        <f t="shared" si="221"/>
        <v>54.190585755609931</v>
      </c>
      <c r="V175" s="4">
        <f t="shared" si="221"/>
        <v>57.169785272477711</v>
      </c>
      <c r="W175" s="4">
        <f t="shared" si="221"/>
        <v>50.875678557541839</v>
      </c>
      <c r="X175" s="4">
        <f t="shared" si="221"/>
        <v>49.872826904031513</v>
      </c>
      <c r="Y175" s="4">
        <f t="shared" si="221"/>
        <v>49.796257071578523</v>
      </c>
      <c r="Z175" s="4">
        <f t="shared" si="221"/>
        <v>50.569714652190939</v>
      </c>
      <c r="AA175" s="4">
        <f t="shared" si="221"/>
        <v>48.912852576596634</v>
      </c>
      <c r="AB175" s="4">
        <f t="shared" si="221"/>
        <v>52.122175711018997</v>
      </c>
      <c r="AC175" s="4">
        <f t="shared" si="221"/>
        <v>53.672960117984033</v>
      </c>
      <c r="AD175" s="4">
        <f t="shared" si="221"/>
        <v>54.455285813872962</v>
      </c>
      <c r="AE175" s="4">
        <f t="shared" si="221"/>
        <v>58.101934989244306</v>
      </c>
      <c r="AF175" s="4">
        <f t="shared" si="221"/>
        <v>67.667347873185747</v>
      </c>
      <c r="AG175" s="4">
        <f t="shared" si="221"/>
        <v>101.43325607836572</v>
      </c>
      <c r="AI175" s="4">
        <f t="shared" si="222"/>
        <v>-0.21228907519385842</v>
      </c>
      <c r="AJ175" s="4">
        <f t="shared" si="222"/>
        <v>-1.0069726967824195</v>
      </c>
      <c r="AK175" s="4">
        <f t="shared" si="222"/>
        <v>0.27741424439007289</v>
      </c>
      <c r="AL175" s="4">
        <f t="shared" si="222"/>
        <v>0.31421472752229107</v>
      </c>
      <c r="AM175" s="4">
        <f t="shared" si="222"/>
        <v>0.10832144245816266</v>
      </c>
      <c r="AN175" s="4">
        <f t="shared" si="222"/>
        <v>0.88517309596849003</v>
      </c>
      <c r="AO175" s="4">
        <f t="shared" si="222"/>
        <v>0.59674292842147736</v>
      </c>
      <c r="AP175" s="4">
        <f t="shared" si="222"/>
        <v>0.15928534780906034</v>
      </c>
      <c r="AQ175" s="4">
        <f t="shared" si="222"/>
        <v>1.3071474234033644</v>
      </c>
      <c r="AR175" s="4">
        <f t="shared" si="222"/>
        <v>0.796824288981</v>
      </c>
      <c r="AS175" s="4">
        <f t="shared" si="222"/>
        <v>-0.35596011798403282</v>
      </c>
      <c r="AT175" s="4">
        <f t="shared" si="222"/>
        <v>1.0527141861270408</v>
      </c>
      <c r="AU175" s="4">
        <f t="shared" si="222"/>
        <v>0.898065010755694</v>
      </c>
      <c r="AV175" s="4">
        <f t="shared" si="222"/>
        <v>-0.69934787318574365</v>
      </c>
      <c r="AW175" s="4">
        <f t="shared" si="222"/>
        <v>4.8727439216342816</v>
      </c>
      <c r="AY175" s="2">
        <f t="shared" si="214"/>
        <v>57.844289075193856</v>
      </c>
      <c r="AZ175" s="2">
        <f t="shared" si="214"/>
        <v>55.111244819241513</v>
      </c>
      <c r="BA175" s="2">
        <f t="shared" si="214"/>
        <v>54.162362783502317</v>
      </c>
      <c r="BB175" s="2">
        <f t="shared" si="214"/>
        <v>57.15668810349856</v>
      </c>
      <c r="BC175" s="2">
        <f t="shared" si="214"/>
        <v>50.868824603839236</v>
      </c>
      <c r="BD175" s="2">
        <f t="shared" si="214"/>
        <v>49.871861945683278</v>
      </c>
      <c r="BE175" s="2">
        <f t="shared" si="214"/>
        <v>49.567203463804937</v>
      </c>
      <c r="BF175" s="2">
        <f t="shared" si="214"/>
        <v>49.924146358734561</v>
      </c>
      <c r="BG175" s="2">
        <f t="shared" si="214"/>
        <v>48.050090827734934</v>
      </c>
      <c r="BH175" s="2">
        <f t="shared" si="214"/>
        <v>52.005534454340264</v>
      </c>
      <c r="BI175" s="2">
        <f t="shared" si="214"/>
        <v>53.62779807549132</v>
      </c>
      <c r="BJ175" s="2">
        <f t="shared" si="214"/>
        <v>54.444482059603956</v>
      </c>
      <c r="BK175" s="2">
        <f t="shared" si="214"/>
        <v>58.097649743676044</v>
      </c>
      <c r="BL175" s="2">
        <f t="shared" si="214"/>
        <v>67.547936886727257</v>
      </c>
      <c r="BM175" s="2">
        <f t="shared" si="214"/>
        <v>100.21251876342177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57.631999999999998</v>
      </c>
      <c r="CF175" s="2" t="str">
        <f t="shared" si="215"/>
        <v/>
      </c>
      <c r="CG175" s="2">
        <f t="shared" si="215"/>
        <v>54.468000000000004</v>
      </c>
      <c r="CH175" s="2">
        <f t="shared" si="215"/>
        <v>57.484000000000002</v>
      </c>
      <c r="CI175" s="2">
        <f t="shared" si="215"/>
        <v>50.984000000000002</v>
      </c>
      <c r="CJ175" s="2">
        <f t="shared" si="215"/>
        <v>50.758000000000003</v>
      </c>
      <c r="CK175" s="2">
        <f t="shared" si="215"/>
        <v>50.393000000000001</v>
      </c>
      <c r="CL175" s="2" t="str">
        <f t="shared" si="215"/>
        <v/>
      </c>
      <c r="CM175" s="2">
        <f t="shared" si="215"/>
        <v>50.22</v>
      </c>
      <c r="CN175" s="2">
        <f t="shared" si="215"/>
        <v>52.918999999999997</v>
      </c>
      <c r="CO175" s="2">
        <f t="shared" si="215"/>
        <v>53.317</v>
      </c>
      <c r="CP175" s="2">
        <f t="shared" si="215"/>
        <v>55.508000000000003</v>
      </c>
      <c r="CQ175" s="2">
        <f t="shared" si="215"/>
        <v>59</v>
      </c>
      <c r="CR175" s="2">
        <f t="shared" si="215"/>
        <v>66.968000000000004</v>
      </c>
      <c r="CS175" s="2">
        <f t="shared" si="215"/>
        <v>106.306</v>
      </c>
      <c r="CU175" s="2">
        <f t="shared" si="197"/>
        <v>57.631999999999998</v>
      </c>
      <c r="CV175" s="2" t="str">
        <f t="shared" si="198"/>
        <v/>
      </c>
      <c r="CW175" s="2">
        <f t="shared" si="199"/>
        <v>54.468000000000004</v>
      </c>
      <c r="CX175" s="2">
        <f t="shared" si="200"/>
        <v>57.484000000000002</v>
      </c>
      <c r="CY175" s="2">
        <f t="shared" si="201"/>
        <v>50.984000000000002</v>
      </c>
      <c r="CZ175" s="2">
        <f t="shared" si="202"/>
        <v>50.758000000000003</v>
      </c>
      <c r="DA175" s="2">
        <f t="shared" si="203"/>
        <v>50.393000000000001</v>
      </c>
      <c r="DB175" s="2" t="str">
        <f t="shared" si="204"/>
        <v/>
      </c>
      <c r="DC175" s="2">
        <f t="shared" si="205"/>
        <v>50.22</v>
      </c>
      <c r="DD175" s="2">
        <f t="shared" si="206"/>
        <v>52.918999999999997</v>
      </c>
      <c r="DE175" s="2">
        <f t="shared" si="207"/>
        <v>53.317</v>
      </c>
      <c r="DF175" s="2">
        <f t="shared" si="208"/>
        <v>55.508000000000003</v>
      </c>
      <c r="DG175" s="2">
        <f t="shared" si="209"/>
        <v>59</v>
      </c>
      <c r="DH175" s="2">
        <f t="shared" si="210"/>
        <v>66.968000000000004</v>
      </c>
      <c r="DI175" s="2">
        <f t="shared" si="211"/>
        <v>106.306</v>
      </c>
      <c r="DK175" s="2">
        <f t="shared" si="223"/>
        <v>127.89896683760685</v>
      </c>
      <c r="DL175" s="2">
        <f t="shared" si="223"/>
        <v>119.88217515051997</v>
      </c>
      <c r="DM175" s="2">
        <f t="shared" si="223"/>
        <v>109.09808669108671</v>
      </c>
      <c r="DN175" s="2">
        <f t="shared" si="223"/>
        <v>111.96001477832513</v>
      </c>
      <c r="DO175" s="2">
        <f t="shared" si="223"/>
        <v>99.922607692307679</v>
      </c>
      <c r="DP175" s="2">
        <f t="shared" si="223"/>
        <v>104.87346837944662</v>
      </c>
      <c r="DQ175" s="2">
        <f t="shared" si="223"/>
        <v>6.9677865612675305E-2</v>
      </c>
      <c r="DR175" s="2">
        <f t="shared" si="223"/>
        <v>65.256384848484871</v>
      </c>
      <c r="DS175" s="2">
        <f t="shared" si="223"/>
        <v>84.767075757575739</v>
      </c>
      <c r="DT175" s="2">
        <f t="shared" si="223"/>
        <v>89.020035573122527</v>
      </c>
      <c r="DU175" s="2">
        <f t="shared" si="223"/>
        <v>98.571111449275378</v>
      </c>
      <c r="DV175" s="2">
        <f t="shared" si="223"/>
        <v>111.35156717948718</v>
      </c>
      <c r="DW175" s="2">
        <f t="shared" si="223"/>
        <v>110.81294769230769</v>
      </c>
      <c r="DX175" s="2">
        <f t="shared" si="223"/>
        <v>127.71846031746034</v>
      </c>
      <c r="DY175" s="2">
        <f t="shared" si="223"/>
        <v>134.71597641025639</v>
      </c>
      <c r="EA175" s="2">
        <f t="shared" si="213"/>
        <v>57.872151263310926</v>
      </c>
      <c r="EB175" s="2">
        <f t="shared" si="213"/>
        <v>55.105246002856418</v>
      </c>
      <c r="EC175" s="2">
        <f t="shared" si="213"/>
        <v>54.245864228630126</v>
      </c>
      <c r="ED175" s="2">
        <f t="shared" si="213"/>
        <v>57.307583947339566</v>
      </c>
      <c r="EE175" s="2">
        <f t="shared" si="213"/>
        <v>50.789467973869741</v>
      </c>
      <c r="EF175" s="2">
        <f t="shared" si="213"/>
        <v>49.640184529368625</v>
      </c>
      <c r="EG175" s="2">
        <f t="shared" si="213"/>
        <v>49.310676377375387</v>
      </c>
      <c r="EH175" s="2">
        <f t="shared" si="213"/>
        <v>49.790453439140293</v>
      </c>
      <c r="EI175" s="2">
        <f t="shared" si="213"/>
        <v>46.962047463451746</v>
      </c>
      <c r="EJ175" s="2">
        <f t="shared" si="213"/>
        <v>51.826402844709577</v>
      </c>
      <c r="EK175" s="2">
        <f t="shared" si="212"/>
        <v>53.539408621900499</v>
      </c>
      <c r="EL175" s="2">
        <f t="shared" si="179"/>
        <v>54.363244865805427</v>
      </c>
      <c r="EM175" s="2">
        <f t="shared" si="179"/>
        <v>58.033803467815162</v>
      </c>
      <c r="EN175" s="2">
        <f t="shared" si="179"/>
        <v>67.75766888939657</v>
      </c>
      <c r="EO175" s="2">
        <f t="shared" si="179"/>
        <v>103.19464672838527</v>
      </c>
      <c r="EQ175" s="2">
        <f t="shared" si="224"/>
        <v>57.737693020513618</v>
      </c>
      <c r="ER175" s="2">
        <f t="shared" si="224"/>
        <v>55.108872438411368</v>
      </c>
      <c r="ES175" s="2">
        <f t="shared" si="224"/>
        <v>53.924535936264533</v>
      </c>
      <c r="ET175" s="2">
        <f t="shared" si="224"/>
        <v>56.756032223229781</v>
      </c>
      <c r="EU175" s="2">
        <f t="shared" si="224"/>
        <v>51.072255513789614</v>
      </c>
      <c r="EV175" s="2">
        <f t="shared" si="224"/>
        <v>50.554580713867338</v>
      </c>
      <c r="EW175" s="2">
        <f t="shared" si="224"/>
        <v>50.130132266938901</v>
      </c>
      <c r="EX175" s="2">
        <f t="shared" si="224"/>
        <v>50.178339652510786</v>
      </c>
      <c r="EY175" s="2">
        <f t="shared" si="224"/>
        <v>50.03989022280679</v>
      </c>
      <c r="EZ175" s="2">
        <f t="shared" si="224"/>
        <v>52.445980824675331</v>
      </c>
      <c r="FA175" s="2">
        <f t="shared" si="224"/>
        <v>53.85446355551251</v>
      </c>
      <c r="FB175" s="2">
        <f t="shared" si="224"/>
        <v>54.656626889970653</v>
      </c>
      <c r="FC175" s="2">
        <f t="shared" si="224"/>
        <v>58.288375001099098</v>
      </c>
      <c r="FD175" s="2">
        <f t="shared" si="224"/>
        <v>66.713914201198349</v>
      </c>
      <c r="FE175" s="2">
        <f t="shared" si="224"/>
        <v>88.889685839665091</v>
      </c>
      <c r="FG175" s="2">
        <f t="shared" si="225"/>
        <v>0.99992691658203292</v>
      </c>
      <c r="FH175" s="2">
        <f t="shared" si="225"/>
        <v>0.99992507095273819</v>
      </c>
      <c r="FI175" s="2">
        <f t="shared" si="225"/>
        <v>0.99992962842028987</v>
      </c>
      <c r="FJ175" s="2">
        <f t="shared" si="225"/>
        <v>0.99992657472207858</v>
      </c>
      <c r="FK175" s="2">
        <f t="shared" si="225"/>
        <v>0.99991166704910361</v>
      </c>
      <c r="FL175" s="2">
        <f t="shared" si="225"/>
        <v>0.99991271796760373</v>
      </c>
      <c r="FM175" s="2">
        <f t="shared" si="225"/>
        <v>0.99991281217354711</v>
      </c>
      <c r="FN175" s="2">
        <f t="shared" si="225"/>
        <v>0.99990165167268141</v>
      </c>
      <c r="FO175" s="2">
        <f t="shared" si="225"/>
        <v>0.99989757614611829</v>
      </c>
      <c r="FP175" s="2">
        <f t="shared" si="225"/>
        <v>0.99990800045690564</v>
      </c>
      <c r="FQ175" s="2">
        <f t="shared" si="225"/>
        <v>0.99991592651796091</v>
      </c>
      <c r="FR175" s="2">
        <f t="shared" si="225"/>
        <v>0.99991858101846909</v>
      </c>
      <c r="FS175" s="2">
        <f t="shared" si="225"/>
        <v>0.99992074868063607</v>
      </c>
      <c r="FT175" s="2">
        <f t="shared" si="225"/>
        <v>0.99992634050323792</v>
      </c>
      <c r="FU175" s="2">
        <f t="shared" si="225"/>
        <v>0.99992017392766896</v>
      </c>
      <c r="FW175" s="2">
        <f t="shared" si="216"/>
        <v>0.24528051581266777</v>
      </c>
      <c r="FX175" s="2">
        <f t="shared" si="216"/>
        <v>0.31577640969114651</v>
      </c>
      <c r="FY175" s="2">
        <f t="shared" si="216"/>
        <v>0.27187609914443739</v>
      </c>
      <c r="FZ175" s="2">
        <f t="shared" si="216"/>
        <v>0.2808598124026897</v>
      </c>
      <c r="GA175" s="2">
        <f t="shared" si="216"/>
        <v>0.26527531861062997</v>
      </c>
      <c r="GB175" s="2">
        <f t="shared" si="216"/>
        <v>0.24809436750730351</v>
      </c>
      <c r="GC175" s="2">
        <f t="shared" si="216"/>
        <v>0.31828473671852164</v>
      </c>
      <c r="GD175" s="2">
        <f t="shared" si="216"/>
        <v>0.34074908195692089</v>
      </c>
      <c r="GE175" s="2">
        <f t="shared" si="216"/>
        <v>0.35225036246373548</v>
      </c>
      <c r="GF175" s="2">
        <f t="shared" si="216"/>
        <v>0.28359596063010667</v>
      </c>
      <c r="GG175" s="2">
        <f t="shared" si="216"/>
        <v>0.26853565047220446</v>
      </c>
      <c r="GH175" s="2">
        <f t="shared" si="216"/>
        <v>0.26108369404885984</v>
      </c>
      <c r="GI175" s="2">
        <f t="shared" si="216"/>
        <v>0.23436814900923328</v>
      </c>
      <c r="GJ175" s="2">
        <f t="shared" si="216"/>
        <v>0.20517147066522587</v>
      </c>
      <c r="GK175" s="2">
        <f t="shared" si="216"/>
        <v>0.20864399505350043</v>
      </c>
      <c r="GM175" s="86">
        <f t="shared" si="217"/>
        <v>5.7191782996364826E-110</v>
      </c>
      <c r="GN175" s="86">
        <f t="shared" si="217"/>
        <v>1.939490226734044E-163</v>
      </c>
      <c r="GO175" s="86">
        <f t="shared" si="217"/>
        <v>1.9037627962876891E-186</v>
      </c>
      <c r="GP175" s="86">
        <f t="shared" si="217"/>
        <v>1.1119700376226812E-204</v>
      </c>
      <c r="GQ175" s="86">
        <f t="shared" si="217"/>
        <v>3.2040470346958092E-208</v>
      </c>
      <c r="GR175" s="86">
        <f t="shared" si="217"/>
        <v>6.9880002786557966E-179</v>
      </c>
      <c r="GS175" s="86">
        <f t="shared" si="217"/>
        <v>9.8924692100885407E-90</v>
      </c>
      <c r="GT175" s="86">
        <f t="shared" si="217"/>
        <v>8.4601043560288684E-62</v>
      </c>
      <c r="GU175" s="86">
        <f t="shared" si="217"/>
        <v>1.3169763543549706E-121</v>
      </c>
      <c r="GV175" s="86">
        <f t="shared" si="217"/>
        <v>1.0929382777202383E-113</v>
      </c>
      <c r="GW175" s="86">
        <f t="shared" si="217"/>
        <v>1.3907874981318735E-182</v>
      </c>
      <c r="GX175" s="86">
        <f t="shared" si="217"/>
        <v>0</v>
      </c>
      <c r="GY175" s="86">
        <f t="shared" si="217"/>
        <v>3.7583455843152683E-250</v>
      </c>
      <c r="GZ175" s="86">
        <f t="shared" si="217"/>
        <v>5.565141353230803E-290</v>
      </c>
      <c r="HA175" s="86">
        <f t="shared" si="217"/>
        <v>0</v>
      </c>
      <c r="HC175" s="86">
        <f t="shared" si="181"/>
        <v>3.9117934866116042E-53</v>
      </c>
      <c r="HD175" s="86">
        <f t="shared" si="181"/>
        <v>6.5427017545396978E-92</v>
      </c>
      <c r="HE175" s="86">
        <f t="shared" si="181"/>
        <v>2.2377689156378251E-100</v>
      </c>
      <c r="HF175" s="86">
        <f t="shared" si="180"/>
        <v>1.4415644002689482E-97</v>
      </c>
      <c r="HG175" s="86">
        <f t="shared" si="180"/>
        <v>3.3603960936282205E-187</v>
      </c>
      <c r="HH175" s="86">
        <f t="shared" si="180"/>
        <v>8.1090894834288479E-145</v>
      </c>
      <c r="HI175" s="86">
        <f t="shared" si="180"/>
        <v>1.1618931263651119E-147</v>
      </c>
      <c r="HJ175" s="86">
        <f t="shared" si="180"/>
        <v>6.0159730601771622E-185</v>
      </c>
      <c r="HK175" s="86">
        <f t="shared" si="180"/>
        <v>9.8930975127253397E-146</v>
      </c>
      <c r="HL175" s="86">
        <f t="shared" si="180"/>
        <v>2.3978385677123668E-171</v>
      </c>
      <c r="HM175" s="86">
        <f t="shared" si="180"/>
        <v>5.2492725660444672E-244</v>
      </c>
      <c r="HN175" s="86">
        <f t="shared" si="180"/>
        <v>3.1538748741649655E-163</v>
      </c>
      <c r="HO175" s="86">
        <f t="shared" si="226"/>
        <v>6.494163324846661E-153</v>
      </c>
      <c r="HP175" s="86">
        <f t="shared" si="226"/>
        <v>2.2505031405571825E-157</v>
      </c>
      <c r="HQ175" s="86">
        <f t="shared" si="226"/>
        <v>1.3298034692896857E-213</v>
      </c>
      <c r="HS175" s="86">
        <f t="shared" si="218"/>
        <v>2.0472612399962722E-13</v>
      </c>
      <c r="HT175" s="86">
        <f t="shared" si="218"/>
        <v>3.0798942179844682E-13</v>
      </c>
      <c r="HU175" s="86">
        <f t="shared" si="218"/>
        <v>1.3513064374957797E-13</v>
      </c>
      <c r="HV175" s="86">
        <f t="shared" si="218"/>
        <v>1.0065372948297911E-18</v>
      </c>
      <c r="HW175" s="86">
        <f t="shared" si="218"/>
        <v>1.2104109661177626E-16</v>
      </c>
      <c r="HX175" s="86">
        <f t="shared" si="218"/>
        <v>1.9712231122586468E-17</v>
      </c>
      <c r="HY175" s="86">
        <f t="shared" si="218"/>
        <v>2.1991705620846602E-19</v>
      </c>
      <c r="HZ175" s="86">
        <f t="shared" si="218"/>
        <v>1.8885362901343562E-22</v>
      </c>
      <c r="IA175" s="86">
        <f t="shared" si="218"/>
        <v>2.5840325256630212E-28</v>
      </c>
      <c r="IB175" s="86">
        <f t="shared" si="218"/>
        <v>5.7172039436227348E-16</v>
      </c>
      <c r="IC175" s="86">
        <f t="shared" si="218"/>
        <v>3.0670696649429202E-14</v>
      </c>
      <c r="ID175" s="86">
        <f t="shared" si="218"/>
        <v>1.0723250056948765E-15</v>
      </c>
      <c r="IE175" s="86">
        <f t="shared" si="218"/>
        <v>2.442171962691268E-13</v>
      </c>
      <c r="IF175" s="86">
        <f t="shared" si="218"/>
        <v>3.2019502385277649E-7</v>
      </c>
      <c r="IG175" s="86">
        <f t="shared" si="218"/>
        <v>1.9467670303326386E-5</v>
      </c>
      <c r="II175" s="86">
        <f t="shared" si="219"/>
        <v>1.1550558189414142E-4</v>
      </c>
      <c r="IJ175" s="86">
        <f t="shared" si="219"/>
        <v>1.0001387857786046E-2</v>
      </c>
      <c r="IK175" s="86">
        <f t="shared" si="219"/>
        <v>9.9370051598943643E-4</v>
      </c>
      <c r="IL175" s="86">
        <f t="shared" si="219"/>
        <v>2.9137292541526376E-4</v>
      </c>
      <c r="IM175" s="86">
        <f t="shared" si="219"/>
        <v>9.9980789815423514E-5</v>
      </c>
      <c r="IN175" s="86">
        <f t="shared" si="219"/>
        <v>1.0447621658916361E-5</v>
      </c>
      <c r="IO175" s="86">
        <f t="shared" si="219"/>
        <v>3.515170413207805E-3</v>
      </c>
      <c r="IP175" s="86">
        <f t="shared" si="219"/>
        <v>1.0000000095390718E-2</v>
      </c>
      <c r="IQ175" s="86">
        <f t="shared" si="219"/>
        <v>9.9372261617032467E-3</v>
      </c>
      <c r="IR175" s="86">
        <f t="shared" si="219"/>
        <v>1.3891012758723055E-3</v>
      </c>
      <c r="IS175" s="86">
        <f t="shared" si="219"/>
        <v>4.7043336204580666E-4</v>
      </c>
      <c r="IT175" s="86">
        <f t="shared" si="219"/>
        <v>7.5274147380545699E-5</v>
      </c>
      <c r="IU175" s="86">
        <f t="shared" si="219"/>
        <v>2.7185597317889664E-5</v>
      </c>
      <c r="IV175" s="86">
        <f t="shared" si="219"/>
        <v>3.981996538138903E-4</v>
      </c>
      <c r="IW175" s="86">
        <f t="shared" si="219"/>
        <v>2.941295436683053E-3</v>
      </c>
      <c r="IY175" s="86">
        <f t="shared" si="220"/>
        <v>1.1550558209886755E-4</v>
      </c>
      <c r="IZ175" s="86">
        <f t="shared" si="220"/>
        <v>1.0001387858094036E-2</v>
      </c>
      <c r="JA175" s="86">
        <f t="shared" si="220"/>
        <v>9.9370051612456705E-4</v>
      </c>
      <c r="JB175" s="86">
        <f t="shared" si="220"/>
        <v>2.9137292541526479E-4</v>
      </c>
      <c r="JC175" s="86">
        <f t="shared" si="220"/>
        <v>9.9980789815544552E-5</v>
      </c>
      <c r="JD175" s="86">
        <f t="shared" si="220"/>
        <v>1.0447621658936073E-5</v>
      </c>
      <c r="JE175" s="86">
        <f t="shared" si="220"/>
        <v>3.5151704132078054E-3</v>
      </c>
      <c r="JF175" s="86">
        <f t="shared" si="220"/>
        <v>1.0000000095390718E-2</v>
      </c>
      <c r="JG175" s="86">
        <f t="shared" si="220"/>
        <v>9.9372261617032467E-3</v>
      </c>
      <c r="JH175" s="86">
        <f t="shared" si="220"/>
        <v>1.3891012758728773E-3</v>
      </c>
      <c r="JI175" s="86">
        <f t="shared" si="220"/>
        <v>4.7043336207647733E-4</v>
      </c>
      <c r="JJ175" s="86">
        <f t="shared" si="220"/>
        <v>7.527414738161803E-5</v>
      </c>
      <c r="JK175" s="86">
        <f t="shared" si="220"/>
        <v>2.718559756210686E-5</v>
      </c>
      <c r="JL175" s="86">
        <f t="shared" si="220"/>
        <v>3.9851984883774305E-4</v>
      </c>
      <c r="JM175" s="86">
        <f t="shared" si="220"/>
        <v>2.9607631069863793E-3</v>
      </c>
    </row>
    <row r="176" spans="2:273" x14ac:dyDescent="0.25">
      <c r="B176" s="2">
        <v>149</v>
      </c>
      <c r="C176" s="37">
        <v>57.816000000000003</v>
      </c>
      <c r="D176" s="37">
        <v>54.667000000000002</v>
      </c>
      <c r="E176" s="37">
        <v>54.338999999999999</v>
      </c>
      <c r="F176" s="37">
        <v>57.338999999999999</v>
      </c>
      <c r="G176" s="37">
        <v>51.29</v>
      </c>
      <c r="H176" s="37">
        <v>48.741999999999997</v>
      </c>
      <c r="I176" s="37">
        <v>50.573999999999998</v>
      </c>
      <c r="J176" s="37">
        <v>51.746000000000002</v>
      </c>
      <c r="K176" s="37">
        <v>51.728999999999999</v>
      </c>
      <c r="L176" s="37">
        <v>52.613</v>
      </c>
      <c r="M176" s="37">
        <v>53.73</v>
      </c>
      <c r="N176" s="37">
        <v>54.158999999999999</v>
      </c>
      <c r="O176" s="37">
        <v>57.508000000000003</v>
      </c>
      <c r="P176" s="37">
        <v>67.629000000000005</v>
      </c>
      <c r="Q176" s="37">
        <v>105.435</v>
      </c>
      <c r="S176" s="4">
        <f t="shared" si="221"/>
        <v>57.743404999919989</v>
      </c>
      <c r="T176" s="4">
        <f t="shared" si="221"/>
        <v>55.293179393507053</v>
      </c>
      <c r="U176" s="4">
        <f t="shared" si="221"/>
        <v>54.12207521800174</v>
      </c>
      <c r="V176" s="4">
        <f t="shared" si="221"/>
        <v>57.082391066939138</v>
      </c>
      <c r="W176" s="4">
        <f t="shared" si="221"/>
        <v>50.791194151146968</v>
      </c>
      <c r="X176" s="4">
        <f t="shared" si="221"/>
        <v>49.720210654465916</v>
      </c>
      <c r="Y176" s="4">
        <f t="shared" si="221"/>
        <v>50.031962718268261</v>
      </c>
      <c r="Z176" s="4">
        <f t="shared" si="221"/>
        <v>51.242719772107613</v>
      </c>
      <c r="AA176" s="4">
        <f t="shared" si="221"/>
        <v>49.879893335601935</v>
      </c>
      <c r="AB176" s="4">
        <f t="shared" si="221"/>
        <v>52.157537650550445</v>
      </c>
      <c r="AC176" s="4">
        <f t="shared" si="221"/>
        <v>53.652811443475052</v>
      </c>
      <c r="AD176" s="4">
        <f t="shared" si="221"/>
        <v>54.353773238709103</v>
      </c>
      <c r="AE176" s="4">
        <f t="shared" si="221"/>
        <v>57.995344850878432</v>
      </c>
      <c r="AF176" s="4">
        <f t="shared" si="221"/>
        <v>67.703888878372709</v>
      </c>
      <c r="AG176" s="4">
        <f t="shared" si="221"/>
        <v>102.31486413193946</v>
      </c>
      <c r="AI176" s="4">
        <f t="shared" si="222"/>
        <v>7.2595000080013961E-2</v>
      </c>
      <c r="AJ176" s="4">
        <f t="shared" si="222"/>
        <v>-0.62617939350705143</v>
      </c>
      <c r="AK176" s="4">
        <f t="shared" si="222"/>
        <v>0.21692478199825871</v>
      </c>
      <c r="AL176" s="4">
        <f t="shared" si="222"/>
        <v>0.25660893306086052</v>
      </c>
      <c r="AM176" s="4">
        <f t="shared" si="222"/>
        <v>0.49880584885303136</v>
      </c>
      <c r="AN176" s="4">
        <f t="shared" si="222"/>
        <v>-0.97821065446591859</v>
      </c>
      <c r="AO176" s="4">
        <f t="shared" si="222"/>
        <v>0.54203728173173715</v>
      </c>
      <c r="AP176" s="4">
        <f t="shared" si="222"/>
        <v>0.50328022789238958</v>
      </c>
      <c r="AQ176" s="4">
        <f t="shared" si="222"/>
        <v>1.8491066643980645</v>
      </c>
      <c r="AR176" s="4">
        <f t="shared" si="222"/>
        <v>0.45546234944955444</v>
      </c>
      <c r="AS176" s="4">
        <f t="shared" si="222"/>
        <v>7.7188556524944829E-2</v>
      </c>
      <c r="AT176" s="4">
        <f t="shared" si="222"/>
        <v>-0.19477323870910368</v>
      </c>
      <c r="AU176" s="4">
        <f t="shared" si="222"/>
        <v>-0.48734485087842927</v>
      </c>
      <c r="AV176" s="4">
        <f t="shared" si="222"/>
        <v>-7.4888878372703971E-2</v>
      </c>
      <c r="AW176" s="4">
        <f t="shared" si="222"/>
        <v>3.1201358680605438</v>
      </c>
      <c r="AY176" s="2">
        <f t="shared" si="214"/>
        <v>57.743404999919989</v>
      </c>
      <c r="AZ176" s="2">
        <f t="shared" si="214"/>
        <v>54.990083393961527</v>
      </c>
      <c r="BA176" s="2">
        <f t="shared" si="214"/>
        <v>54.049033310235806</v>
      </c>
      <c r="BB176" s="2">
        <f t="shared" si="214"/>
        <v>57.038400714153028</v>
      </c>
      <c r="BC176" s="2">
        <f t="shared" si="214"/>
        <v>50.766063502918556</v>
      </c>
      <c r="BD176" s="2">
        <f t="shared" si="214"/>
        <v>49.715694264604359</v>
      </c>
      <c r="BE176" s="2">
        <f t="shared" si="214"/>
        <v>49.446281286061001</v>
      </c>
      <c r="BF176" s="2">
        <f t="shared" si="214"/>
        <v>49.78260317735554</v>
      </c>
      <c r="BG176" s="2">
        <f t="shared" si="214"/>
        <v>47.800791640775671</v>
      </c>
      <c r="BH176" s="2">
        <f t="shared" si="214"/>
        <v>51.856712802223157</v>
      </c>
      <c r="BI176" s="2">
        <f t="shared" si="214"/>
        <v>53.522399101901485</v>
      </c>
      <c r="BJ176" s="2">
        <f t="shared" si="214"/>
        <v>54.31334927539195</v>
      </c>
      <c r="BK176" s="2">
        <f t="shared" si="214"/>
        <v>57.979426842918897</v>
      </c>
      <c r="BL176" s="2">
        <f t="shared" si="214"/>
        <v>67.435559509649593</v>
      </c>
      <c r="BM176" s="2">
        <f t="shared" si="214"/>
        <v>100.15112792547266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57.816000000000003</v>
      </c>
      <c r="CF176" s="2" t="str">
        <f t="shared" si="215"/>
        <v/>
      </c>
      <c r="CG176" s="2">
        <f t="shared" si="215"/>
        <v>54.338999999999999</v>
      </c>
      <c r="CH176" s="2">
        <f t="shared" si="215"/>
        <v>57.338999999999999</v>
      </c>
      <c r="CI176" s="2">
        <f t="shared" si="215"/>
        <v>51.29</v>
      </c>
      <c r="CJ176" s="2">
        <f t="shared" si="215"/>
        <v>48.741999999999997</v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>
        <f t="shared" si="215"/>
        <v>52.613</v>
      </c>
      <c r="CO176" s="2">
        <f t="shared" si="215"/>
        <v>53.73</v>
      </c>
      <c r="CP176" s="2">
        <f t="shared" si="215"/>
        <v>54.158999999999999</v>
      </c>
      <c r="CQ176" s="2">
        <f t="shared" si="215"/>
        <v>57.508000000000003</v>
      </c>
      <c r="CR176" s="2">
        <f t="shared" si="215"/>
        <v>67.629000000000005</v>
      </c>
      <c r="CS176" s="2">
        <f t="shared" si="215"/>
        <v>105.435</v>
      </c>
      <c r="CU176" s="2">
        <f t="shared" si="197"/>
        <v>57.816000000000003</v>
      </c>
      <c r="CV176" s="2" t="str">
        <f t="shared" si="198"/>
        <v/>
      </c>
      <c r="CW176" s="2">
        <f t="shared" si="199"/>
        <v>54.338999999999999</v>
      </c>
      <c r="CX176" s="2">
        <f t="shared" si="200"/>
        <v>57.338999999999999</v>
      </c>
      <c r="CY176" s="2">
        <f t="shared" si="201"/>
        <v>51.29</v>
      </c>
      <c r="CZ176" s="2">
        <f t="shared" si="202"/>
        <v>48.741999999999997</v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>
        <f t="shared" si="206"/>
        <v>52.613</v>
      </c>
      <c r="DE176" s="2">
        <f t="shared" si="207"/>
        <v>53.73</v>
      </c>
      <c r="DF176" s="2">
        <f t="shared" si="208"/>
        <v>54.158999999999999</v>
      </c>
      <c r="DG176" s="2">
        <f t="shared" si="209"/>
        <v>57.508000000000003</v>
      </c>
      <c r="DH176" s="2">
        <f t="shared" si="210"/>
        <v>67.629000000000005</v>
      </c>
      <c r="DI176" s="2">
        <f t="shared" si="211"/>
        <v>105.435</v>
      </c>
      <c r="DK176" s="2">
        <f t="shared" si="223"/>
        <v>128.34474700854702</v>
      </c>
      <c r="DL176" s="2">
        <f t="shared" si="223"/>
        <v>120.25739244663383</v>
      </c>
      <c r="DM176" s="2">
        <f t="shared" si="223"/>
        <v>109.39581623931625</v>
      </c>
      <c r="DN176" s="2">
        <f t="shared" si="223"/>
        <v>112.26773891625618</v>
      </c>
      <c r="DO176" s="2">
        <f t="shared" si="223"/>
        <v>100.19986846153844</v>
      </c>
      <c r="DP176" s="2">
        <f t="shared" si="223"/>
        <v>105.19923221343871</v>
      </c>
      <c r="DQ176" s="2">
        <f t="shared" si="223"/>
        <v>-0.5631472332015619</v>
      </c>
      <c r="DR176" s="2">
        <f t="shared" si="223"/>
        <v>65.221531601731627</v>
      </c>
      <c r="DS176" s="2">
        <f t="shared" si="223"/>
        <v>84.909913419913394</v>
      </c>
      <c r="DT176" s="2">
        <f t="shared" si="223"/>
        <v>89.191482213438732</v>
      </c>
      <c r="DU176" s="2">
        <f t="shared" si="223"/>
        <v>98.823371884057977</v>
      </c>
      <c r="DV176" s="2">
        <f t="shared" si="223"/>
        <v>111.69385880341881</v>
      </c>
      <c r="DW176" s="2">
        <f t="shared" si="223"/>
        <v>111.13284</v>
      </c>
      <c r="DX176" s="2">
        <f t="shared" si="223"/>
        <v>128.11006349206352</v>
      </c>
      <c r="DY176" s="2">
        <f t="shared" si="223"/>
        <v>135.04412239316238</v>
      </c>
      <c r="EA176" s="2">
        <f t="shared" si="213"/>
        <v>57.775159220401576</v>
      </c>
      <c r="EB176" s="2">
        <f t="shared" si="213"/>
        <v>54.984300465082221</v>
      </c>
      <c r="EC176" s="2">
        <f t="shared" si="213"/>
        <v>54.14171365665964</v>
      </c>
      <c r="ED176" s="2">
        <f t="shared" si="213"/>
        <v>57.205354008598107</v>
      </c>
      <c r="EE176" s="2">
        <f t="shared" si="213"/>
        <v>50.679535106803066</v>
      </c>
      <c r="EF176" s="2">
        <f t="shared" si="213"/>
        <v>49.461276611027884</v>
      </c>
      <c r="EG176" s="2">
        <f t="shared" si="213"/>
        <v>49.164822352858323</v>
      </c>
      <c r="EH176" s="2">
        <f t="shared" si="213"/>
        <v>49.636993727810165</v>
      </c>
      <c r="EI176" s="2">
        <f t="shared" si="213"/>
        <v>46.614866278414702</v>
      </c>
      <c r="EJ176" s="2">
        <f t="shared" si="213"/>
        <v>51.66051836373552</v>
      </c>
      <c r="EK176" s="2">
        <f t="shared" si="212"/>
        <v>53.425909567284322</v>
      </c>
      <c r="EL176" s="2">
        <f t="shared" si="179"/>
        <v>54.225088727070684</v>
      </c>
      <c r="EM176" s="2">
        <f t="shared" si="179"/>
        <v>57.909821090939104</v>
      </c>
      <c r="EN176" s="2">
        <f t="shared" si="179"/>
        <v>67.667896250392658</v>
      </c>
      <c r="EO176" s="2">
        <f t="shared" si="179"/>
        <v>103.42946495840025</v>
      </c>
      <c r="EQ176" s="2">
        <f t="shared" si="224"/>
        <v>57.63639218297525</v>
      </c>
      <c r="ER176" s="2">
        <f t="shared" si="224"/>
        <v>54.98823608890968</v>
      </c>
      <c r="ES176" s="2">
        <f t="shared" si="224"/>
        <v>53.810453904897244</v>
      </c>
      <c r="ET176" s="2">
        <f t="shared" si="224"/>
        <v>56.63623375513113</v>
      </c>
      <c r="EU176" s="2">
        <f t="shared" si="224"/>
        <v>50.97056486932162</v>
      </c>
      <c r="EV176" s="2">
        <f t="shared" si="224"/>
        <v>50.402217539624786</v>
      </c>
      <c r="EW176" s="2">
        <f t="shared" si="224"/>
        <v>50.007756427780478</v>
      </c>
      <c r="EX176" s="2">
        <f t="shared" si="224"/>
        <v>50.035663369062306</v>
      </c>
      <c r="EY176" s="2">
        <f t="shared" si="224"/>
        <v>49.780115703667136</v>
      </c>
      <c r="EZ176" s="2">
        <f t="shared" si="224"/>
        <v>52.298315262987025</v>
      </c>
      <c r="FA176" s="2">
        <f t="shared" si="224"/>
        <v>53.749972665711176</v>
      </c>
      <c r="FB176" s="2">
        <f t="shared" si="224"/>
        <v>54.52588201136966</v>
      </c>
      <c r="FC176" s="2">
        <f t="shared" si="224"/>
        <v>58.171498588750438</v>
      </c>
      <c r="FD176" s="2">
        <f t="shared" si="224"/>
        <v>66.596283204385898</v>
      </c>
      <c r="FE176" s="2">
        <f t="shared" si="224"/>
        <v>88.800693431546335</v>
      </c>
      <c r="FG176" s="2">
        <f t="shared" si="225"/>
        <v>0.9999333467020195</v>
      </c>
      <c r="FH176" s="2">
        <f t="shared" si="225"/>
        <v>0.99993166344617557</v>
      </c>
      <c r="FI176" s="2">
        <f t="shared" si="225"/>
        <v>0.99993581995912306</v>
      </c>
      <c r="FJ176" s="2">
        <f t="shared" si="225"/>
        <v>0.99993303491801644</v>
      </c>
      <c r="FK176" s="2">
        <f t="shared" si="225"/>
        <v>0.99991943876516065</v>
      </c>
      <c r="FL176" s="2">
        <f t="shared" si="225"/>
        <v>0.99992039722903447</v>
      </c>
      <c r="FM176" s="2">
        <f t="shared" si="225"/>
        <v>0.99992048314719484</v>
      </c>
      <c r="FN176" s="2">
        <f t="shared" si="225"/>
        <v>0.99991030448326501</v>
      </c>
      <c r="FO176" s="2">
        <f t="shared" si="225"/>
        <v>0.99990658749320016</v>
      </c>
      <c r="FP176" s="2">
        <f t="shared" si="225"/>
        <v>0.99991609474027221</v>
      </c>
      <c r="FQ176" s="2">
        <f t="shared" si="225"/>
        <v>0.99992332350585933</v>
      </c>
      <c r="FR176" s="2">
        <f t="shared" si="225"/>
        <v>0.99992574447434879</v>
      </c>
      <c r="FS176" s="2">
        <f t="shared" si="225"/>
        <v>0.99992772143368991</v>
      </c>
      <c r="FT176" s="2">
        <f t="shared" si="225"/>
        <v>0.99993282130513039</v>
      </c>
      <c r="FU176" s="2">
        <f t="shared" si="225"/>
        <v>0.99992719724541679</v>
      </c>
      <c r="FW176" s="2">
        <f t="shared" si="216"/>
        <v>0.26272749581581684</v>
      </c>
      <c r="FX176" s="2">
        <f t="shared" si="216"/>
        <v>0.33600536377292128</v>
      </c>
      <c r="FY176" s="2">
        <f t="shared" si="216"/>
        <v>0.29048671465294645</v>
      </c>
      <c r="FZ176" s="2">
        <f t="shared" si="216"/>
        <v>0.29983215414512576</v>
      </c>
      <c r="GA176" s="2">
        <f t="shared" si="216"/>
        <v>0.28361008921042569</v>
      </c>
      <c r="GB176" s="2">
        <f t="shared" si="216"/>
        <v>0.26567104295837984</v>
      </c>
      <c r="GC176" s="2">
        <f t="shared" si="216"/>
        <v>0.33859485970703873</v>
      </c>
      <c r="GD176" s="2">
        <f t="shared" si="216"/>
        <v>0.36173204941003284</v>
      </c>
      <c r="GE176" s="2">
        <f t="shared" si="216"/>
        <v>0.37354027034225679</v>
      </c>
      <c r="GF176" s="2">
        <f t="shared" si="216"/>
        <v>0.30267533982140954</v>
      </c>
      <c r="GG176" s="2">
        <f t="shared" si="216"/>
        <v>0.28700773650358163</v>
      </c>
      <c r="GH176" s="2">
        <f t="shared" si="216"/>
        <v>0.27923886261781705</v>
      </c>
      <c r="GI176" s="2">
        <f t="shared" si="216"/>
        <v>0.25129737569473815</v>
      </c>
      <c r="GJ176" s="2">
        <f t="shared" si="216"/>
        <v>0.2205993735652641</v>
      </c>
      <c r="GK176" s="2">
        <f t="shared" si="216"/>
        <v>0.22425934132963896</v>
      </c>
      <c r="GM176" s="86">
        <f t="shared" si="217"/>
        <v>1.5293975233352769E-112</v>
      </c>
      <c r="GN176" s="86">
        <f t="shared" si="217"/>
        <v>2.4294539273245476E-167</v>
      </c>
      <c r="GO176" s="86">
        <f t="shared" si="217"/>
        <v>7.0688899348952335E-191</v>
      </c>
      <c r="GP176" s="86">
        <f t="shared" si="217"/>
        <v>1.3776318924397478E-209</v>
      </c>
      <c r="GQ176" s="86">
        <f t="shared" si="217"/>
        <v>3.3418691401909976E-213</v>
      </c>
      <c r="GR176" s="86">
        <f t="shared" si="217"/>
        <v>4.1629712363440632E-183</v>
      </c>
      <c r="GS176" s="86">
        <f t="shared" si="217"/>
        <v>8.0694405334506786E-92</v>
      </c>
      <c r="GT176" s="86">
        <f t="shared" si="217"/>
        <v>3.2206170487492126E-63</v>
      </c>
      <c r="GU176" s="86">
        <f t="shared" si="217"/>
        <v>1.8759883116370433E-124</v>
      </c>
      <c r="GV176" s="86">
        <f t="shared" si="217"/>
        <v>2.3607928512564316E-116</v>
      </c>
      <c r="GW176" s="86">
        <f t="shared" si="217"/>
        <v>6.6839303996056366E-187</v>
      </c>
      <c r="GX176" s="86">
        <f t="shared" si="217"/>
        <v>0</v>
      </c>
      <c r="GY176" s="86">
        <f t="shared" si="217"/>
        <v>4.3163206783222235E-256</v>
      </c>
      <c r="GZ176" s="86">
        <f t="shared" si="217"/>
        <v>7.2197766197183276E-297</v>
      </c>
      <c r="HA176" s="86">
        <f t="shared" si="217"/>
        <v>0</v>
      </c>
      <c r="HC176" s="86">
        <f t="shared" si="181"/>
        <v>6.7665493030181018E-55</v>
      </c>
      <c r="HD176" s="86">
        <f t="shared" si="181"/>
        <v>4.8280186322224191E-95</v>
      </c>
      <c r="HE176" s="86">
        <f t="shared" si="181"/>
        <v>9.1933776352626158E-104</v>
      </c>
      <c r="HF176" s="86">
        <f t="shared" si="180"/>
        <v>7.7295929212492512E-101</v>
      </c>
      <c r="HG176" s="86">
        <f t="shared" si="180"/>
        <v>1.5456809314212907E-193</v>
      </c>
      <c r="HH176" s="86">
        <f t="shared" si="180"/>
        <v>1.2026517470863594E-149</v>
      </c>
      <c r="HI176" s="86">
        <f t="shared" si="180"/>
        <v>1.5758491313702342E-152</v>
      </c>
      <c r="HJ176" s="86">
        <f t="shared" si="180"/>
        <v>5.2456511309737564E-191</v>
      </c>
      <c r="HK176" s="86">
        <f t="shared" si="180"/>
        <v>1.8945982291735937E-150</v>
      </c>
      <c r="HL176" s="86">
        <f t="shared" si="180"/>
        <v>4.8545362562117368E-177</v>
      </c>
      <c r="HM176" s="86">
        <f t="shared" si="180"/>
        <v>3.2277866489692273E-252</v>
      </c>
      <c r="HN176" s="86">
        <f t="shared" si="180"/>
        <v>1.0288876009871975E-168</v>
      </c>
      <c r="HO176" s="86">
        <f t="shared" si="226"/>
        <v>3.7597638259427206E-158</v>
      </c>
      <c r="HP176" s="86">
        <f t="shared" si="226"/>
        <v>8.9057145090182767E-163</v>
      </c>
      <c r="HQ176" s="86">
        <f t="shared" si="226"/>
        <v>7.1375268943435112E-221</v>
      </c>
      <c r="HS176" s="86">
        <f t="shared" si="218"/>
        <v>9.36838799548859E-15</v>
      </c>
      <c r="HT176" s="86">
        <f t="shared" si="218"/>
        <v>1.6121988234148082E-14</v>
      </c>
      <c r="HU176" s="86">
        <f t="shared" si="218"/>
        <v>6.5914581304547495E-15</v>
      </c>
      <c r="HV176" s="86">
        <f t="shared" si="218"/>
        <v>1.6068277909030808E-20</v>
      </c>
      <c r="HW176" s="86">
        <f t="shared" si="218"/>
        <v>2.5569842807059712E-18</v>
      </c>
      <c r="HX176" s="86">
        <f t="shared" si="218"/>
        <v>3.2062636544837594E-19</v>
      </c>
      <c r="HY176" s="86">
        <f t="shared" si="218"/>
        <v>3.3776186110599612E-21</v>
      </c>
      <c r="HZ176" s="86">
        <f t="shared" si="218"/>
        <v>1.9503182876113073E-24</v>
      </c>
      <c r="IA176" s="86">
        <f t="shared" si="218"/>
        <v>9.5887682127965647E-31</v>
      </c>
      <c r="IB176" s="86">
        <f t="shared" si="218"/>
        <v>1.9170096773538319E-17</v>
      </c>
      <c r="IC176" s="86">
        <f t="shared" si="218"/>
        <v>1.2037899720716625E-15</v>
      </c>
      <c r="ID176" s="86">
        <f t="shared" si="218"/>
        <v>2.5797443413486337E-17</v>
      </c>
      <c r="IE176" s="86">
        <f t="shared" si="218"/>
        <v>1.0147142280328095E-14</v>
      </c>
      <c r="IF176" s="86">
        <f t="shared" si="218"/>
        <v>5.2035084827572514E-8</v>
      </c>
      <c r="IG176" s="86">
        <f t="shared" si="218"/>
        <v>5.1740136248999778E-6</v>
      </c>
      <c r="II176" s="86">
        <f t="shared" si="219"/>
        <v>3.9808743688103399E-4</v>
      </c>
      <c r="IJ176" s="86">
        <f t="shared" si="219"/>
        <v>2.2397157035173601E-2</v>
      </c>
      <c r="IK176" s="86">
        <f t="shared" si="219"/>
        <v>2.7977142877179304E-3</v>
      </c>
      <c r="IL176" s="86">
        <f t="shared" si="219"/>
        <v>1.0712068248960643E-3</v>
      </c>
      <c r="IM176" s="86">
        <f t="shared" si="219"/>
        <v>3.9884807343682025E-4</v>
      </c>
      <c r="IN176" s="86">
        <f t="shared" si="219"/>
        <v>5.2916197811592206E-5</v>
      </c>
      <c r="IO176" s="86">
        <f t="shared" si="219"/>
        <v>1.0000000036610975E-2</v>
      </c>
      <c r="IP176" s="86">
        <f t="shared" si="219"/>
        <v>2.5481198854671819E-2</v>
      </c>
      <c r="IQ176" s="86">
        <f t="shared" si="219"/>
        <v>2.7264806329885753E-2</v>
      </c>
      <c r="IR176" s="86">
        <f t="shared" si="219"/>
        <v>3.9164324651846079E-3</v>
      </c>
      <c r="IS176" s="86">
        <f t="shared" si="219"/>
        <v>1.4773665122258205E-3</v>
      </c>
      <c r="IT176" s="86">
        <f t="shared" si="219"/>
        <v>3.0596160392561247E-4</v>
      </c>
      <c r="IU176" s="86">
        <f t="shared" si="219"/>
        <v>1.0865067596566072E-4</v>
      </c>
      <c r="IV176" s="86">
        <f t="shared" si="219"/>
        <v>9.5168377940709598E-4</v>
      </c>
      <c r="IW176" s="86">
        <f t="shared" si="219"/>
        <v>5.5364564137953725E-3</v>
      </c>
      <c r="IY176" s="86">
        <f t="shared" si="220"/>
        <v>3.9808743689040237E-4</v>
      </c>
      <c r="IZ176" s="86">
        <f t="shared" si="220"/>
        <v>2.2397157035189724E-2</v>
      </c>
      <c r="JA176" s="86">
        <f t="shared" si="220"/>
        <v>2.7977142877245219E-3</v>
      </c>
      <c r="JB176" s="86">
        <f t="shared" si="220"/>
        <v>1.0712068248960643E-3</v>
      </c>
      <c r="JC176" s="86">
        <f t="shared" si="220"/>
        <v>3.988480734368228E-4</v>
      </c>
      <c r="JD176" s="86">
        <f t="shared" si="220"/>
        <v>5.2916197811592525E-5</v>
      </c>
      <c r="JE176" s="86">
        <f t="shared" si="220"/>
        <v>1.0000000036610975E-2</v>
      </c>
      <c r="JF176" s="86">
        <f t="shared" si="220"/>
        <v>2.5481198854671819E-2</v>
      </c>
      <c r="JG176" s="86">
        <f t="shared" si="220"/>
        <v>2.7264806329885753E-2</v>
      </c>
      <c r="JH176" s="86">
        <f t="shared" si="220"/>
        <v>3.916432465184627E-3</v>
      </c>
      <c r="JI176" s="86">
        <f t="shared" si="220"/>
        <v>1.4773665122270244E-3</v>
      </c>
      <c r="JJ176" s="86">
        <f t="shared" si="220"/>
        <v>3.0596160392563828E-4</v>
      </c>
      <c r="JK176" s="86">
        <f t="shared" si="220"/>
        <v>1.0865067597580787E-4</v>
      </c>
      <c r="JL176" s="86">
        <f t="shared" si="220"/>
        <v>9.5173581449192355E-4</v>
      </c>
      <c r="JM176" s="86">
        <f t="shared" si="220"/>
        <v>5.5416304274202724E-3</v>
      </c>
    </row>
    <row r="177" spans="2:273" x14ac:dyDescent="0.25">
      <c r="B177" s="2">
        <v>150</v>
      </c>
      <c r="C177" s="37">
        <v>57.052999999999997</v>
      </c>
      <c r="D177" s="37">
        <v>54.777999999999999</v>
      </c>
      <c r="E177" s="37">
        <v>54.531999999999996</v>
      </c>
      <c r="F177" s="37">
        <v>56.838999999999999</v>
      </c>
      <c r="G177" s="37">
        <v>50.968000000000004</v>
      </c>
      <c r="H177" s="37">
        <v>49.435000000000002</v>
      </c>
      <c r="I177" s="37">
        <v>50.311</v>
      </c>
      <c r="J177" s="37">
        <v>53.39</v>
      </c>
      <c r="K177" s="37">
        <v>54.253999999999998</v>
      </c>
      <c r="L177" s="37">
        <v>53.081000000000003</v>
      </c>
      <c r="M177" s="37">
        <v>53.746000000000002</v>
      </c>
      <c r="N177" s="37">
        <v>55.905000000000001</v>
      </c>
      <c r="O177" s="37">
        <v>57.746000000000002</v>
      </c>
      <c r="P177" s="37">
        <v>67.968000000000004</v>
      </c>
      <c r="Q177" s="37">
        <v>106.274</v>
      </c>
      <c r="S177" s="4">
        <f t="shared" si="221"/>
        <v>57.642292361666591</v>
      </c>
      <c r="T177" s="4">
        <f t="shared" si="221"/>
        <v>55.423132138871857</v>
      </c>
      <c r="U177" s="4">
        <f t="shared" si="221"/>
        <v>54.106216883009765</v>
      </c>
      <c r="V177" s="4">
        <f t="shared" si="221"/>
        <v>57.048664988176164</v>
      </c>
      <c r="W177" s="4">
        <f t="shared" si="221"/>
        <v>50.744970632034573</v>
      </c>
      <c r="X177" s="4">
        <f t="shared" si="221"/>
        <v>49.579685191418669</v>
      </c>
      <c r="Y177" s="4">
        <f t="shared" si="221"/>
        <v>50.637355875334151</v>
      </c>
      <c r="Z177" s="4">
        <f t="shared" si="221"/>
        <v>52.512063459372236</v>
      </c>
      <c r="AA177" s="4">
        <f t="shared" si="221"/>
        <v>51.80431806206758</v>
      </c>
      <c r="AB177" s="4">
        <f t="shared" si="221"/>
        <v>52.406433142003578</v>
      </c>
      <c r="AC177" s="4">
        <f t="shared" si="221"/>
        <v>53.755694994192638</v>
      </c>
      <c r="AD177" s="4">
        <f t="shared" si="221"/>
        <v>54.316054584201623</v>
      </c>
      <c r="AE177" s="4">
        <f t="shared" si="221"/>
        <v>57.914720142504507</v>
      </c>
      <c r="AF177" s="4">
        <f t="shared" si="221"/>
        <v>67.889060087576041</v>
      </c>
      <c r="AG177" s="4">
        <f t="shared" si="221"/>
        <v>103.73534551698735</v>
      </c>
      <c r="AI177" s="4">
        <f t="shared" si="222"/>
        <v>-0.58929236166659393</v>
      </c>
      <c r="AJ177" s="4">
        <f t="shared" si="222"/>
        <v>-0.64513213887185827</v>
      </c>
      <c r="AK177" s="4">
        <f t="shared" si="222"/>
        <v>0.42578311699023175</v>
      </c>
      <c r="AL177" s="4">
        <f t="shared" si="222"/>
        <v>-0.20966498817616497</v>
      </c>
      <c r="AM177" s="4">
        <f t="shared" si="222"/>
        <v>0.22302936796543094</v>
      </c>
      <c r="AN177" s="4">
        <f t="shared" si="222"/>
        <v>-0.14468519141866665</v>
      </c>
      <c r="AO177" s="4">
        <f t="shared" si="222"/>
        <v>-0.32635587533415134</v>
      </c>
      <c r="AP177" s="4">
        <f t="shared" si="222"/>
        <v>0.87793654062776483</v>
      </c>
      <c r="AQ177" s="4">
        <f t="shared" si="222"/>
        <v>2.449681937932418</v>
      </c>
      <c r="AR177" s="4">
        <f t="shared" si="222"/>
        <v>0.67456685799642457</v>
      </c>
      <c r="AS177" s="4">
        <f t="shared" si="222"/>
        <v>-9.6949941926354199E-3</v>
      </c>
      <c r="AT177" s="4">
        <f t="shared" si="222"/>
        <v>1.5889454157983778</v>
      </c>
      <c r="AU177" s="4">
        <f t="shared" si="222"/>
        <v>-0.16872014250450462</v>
      </c>
      <c r="AV177" s="4">
        <f t="shared" si="222"/>
        <v>7.8939912423962255E-2</v>
      </c>
      <c r="AW177" s="4">
        <f t="shared" si="222"/>
        <v>2.5386544830126496</v>
      </c>
      <c r="AY177" s="2">
        <f t="shared" si="214"/>
        <v>57.642292361666591</v>
      </c>
      <c r="AZ177" s="2">
        <f t="shared" si="214"/>
        <v>54.868968713421133</v>
      </c>
      <c r="BA177" s="2">
        <f t="shared" si="214"/>
        <v>53.93510981239654</v>
      </c>
      <c r="BB177" s="2">
        <f t="shared" si="214"/>
        <v>56.919055095710355</v>
      </c>
      <c r="BC177" s="2">
        <f t="shared" si="214"/>
        <v>50.663855749813351</v>
      </c>
      <c r="BD177" s="2">
        <f t="shared" si="214"/>
        <v>49.561239644638903</v>
      </c>
      <c r="BE177" s="2">
        <f t="shared" si="214"/>
        <v>49.326817086244645</v>
      </c>
      <c r="BF177" s="2">
        <f t="shared" si="214"/>
        <v>49.641743923408214</v>
      </c>
      <c r="BG177" s="2">
        <f t="shared" si="214"/>
        <v>47.556867104884034</v>
      </c>
      <c r="BH177" s="2">
        <f t="shared" si="214"/>
        <v>51.709070906503271</v>
      </c>
      <c r="BI177" s="2">
        <f t="shared" si="214"/>
        <v>53.417603341990052</v>
      </c>
      <c r="BJ177" s="2">
        <f t="shared" si="214"/>
        <v>54.182747334162471</v>
      </c>
      <c r="BK177" s="2">
        <f t="shared" si="214"/>
        <v>57.86168446483596</v>
      </c>
      <c r="BL177" s="2">
        <f t="shared" si="214"/>
        <v>67.321455608462202</v>
      </c>
      <c r="BM177" s="2">
        <f t="shared" si="214"/>
        <v>100.0674825948383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57.052999999999997</v>
      </c>
      <c r="CF177" s="2" t="str">
        <f t="shared" si="215"/>
        <v/>
      </c>
      <c r="CG177" s="2">
        <f t="shared" si="215"/>
        <v>54.531999999999996</v>
      </c>
      <c r="CH177" s="2">
        <f t="shared" si="215"/>
        <v>56.838999999999999</v>
      </c>
      <c r="CI177" s="2">
        <f t="shared" si="215"/>
        <v>50.968000000000004</v>
      </c>
      <c r="CJ177" s="2">
        <f t="shared" si="215"/>
        <v>49.435000000000002</v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>
        <f t="shared" si="215"/>
        <v>53.081000000000003</v>
      </c>
      <c r="CO177" s="2">
        <f t="shared" si="215"/>
        <v>53.746000000000002</v>
      </c>
      <c r="CP177" s="2">
        <f t="shared" si="215"/>
        <v>55.905000000000001</v>
      </c>
      <c r="CQ177" s="2">
        <f t="shared" si="215"/>
        <v>57.746000000000002</v>
      </c>
      <c r="CR177" s="2">
        <f t="shared" si="215"/>
        <v>67.968000000000004</v>
      </c>
      <c r="CS177" s="2" t="str">
        <f t="shared" si="215"/>
        <v/>
      </c>
      <c r="CU177" s="2">
        <f t="shared" si="197"/>
        <v>57.052999999999997</v>
      </c>
      <c r="CV177" s="2" t="str">
        <f t="shared" si="198"/>
        <v/>
      </c>
      <c r="CW177" s="2">
        <f t="shared" si="199"/>
        <v>54.531999999999996</v>
      </c>
      <c r="CX177" s="2">
        <f t="shared" si="200"/>
        <v>56.838999999999999</v>
      </c>
      <c r="CY177" s="2">
        <f t="shared" si="201"/>
        <v>50.968000000000004</v>
      </c>
      <c r="CZ177" s="2">
        <f t="shared" si="202"/>
        <v>49.435000000000002</v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>
        <f t="shared" si="206"/>
        <v>53.081000000000003</v>
      </c>
      <c r="DE177" s="2">
        <f t="shared" si="207"/>
        <v>53.746000000000002</v>
      </c>
      <c r="DF177" s="2">
        <f t="shared" si="208"/>
        <v>55.905000000000001</v>
      </c>
      <c r="DG177" s="2">
        <f t="shared" si="209"/>
        <v>57.746000000000002</v>
      </c>
      <c r="DH177" s="2">
        <f t="shared" si="210"/>
        <v>67.968000000000004</v>
      </c>
      <c r="DI177" s="2" t="str">
        <f t="shared" si="211"/>
        <v/>
      </c>
      <c r="DK177" s="2">
        <f t="shared" si="223"/>
        <v>128.79052717948719</v>
      </c>
      <c r="DL177" s="2">
        <f t="shared" si="223"/>
        <v>120.63260974274768</v>
      </c>
      <c r="DM177" s="2">
        <f t="shared" si="223"/>
        <v>109.69354578754579</v>
      </c>
      <c r="DN177" s="2">
        <f t="shared" si="223"/>
        <v>112.5754630541872</v>
      </c>
      <c r="DO177" s="2">
        <f t="shared" si="223"/>
        <v>100.47712923076922</v>
      </c>
      <c r="DP177" s="2">
        <f t="shared" si="223"/>
        <v>105.5249960474308</v>
      </c>
      <c r="DQ177" s="2">
        <f t="shared" si="223"/>
        <v>-1.1959723320157849</v>
      </c>
      <c r="DR177" s="2">
        <f t="shared" si="223"/>
        <v>65.186678354978383</v>
      </c>
      <c r="DS177" s="2">
        <f t="shared" si="223"/>
        <v>85.052751082251064</v>
      </c>
      <c r="DT177" s="2">
        <f t="shared" si="223"/>
        <v>89.362928853754937</v>
      </c>
      <c r="DU177" s="2">
        <f t="shared" si="223"/>
        <v>99.075632318840576</v>
      </c>
      <c r="DV177" s="2">
        <f t="shared" si="223"/>
        <v>112.03615042735044</v>
      </c>
      <c r="DW177" s="2">
        <f t="shared" si="223"/>
        <v>111.45273230769232</v>
      </c>
      <c r="DX177" s="2">
        <f t="shared" si="223"/>
        <v>128.50166666666669</v>
      </c>
      <c r="DY177" s="2">
        <f t="shared" si="223"/>
        <v>135.37226837606835</v>
      </c>
      <c r="EA177" s="2">
        <f t="shared" si="213"/>
        <v>57.678167177492227</v>
      </c>
      <c r="EB177" s="2">
        <f t="shared" si="213"/>
        <v>54.863354927308023</v>
      </c>
      <c r="EC177" s="2">
        <f t="shared" si="213"/>
        <v>54.037563084689154</v>
      </c>
      <c r="ED177" s="2">
        <f t="shared" si="213"/>
        <v>57.103124069856648</v>
      </c>
      <c r="EE177" s="2">
        <f t="shared" si="213"/>
        <v>50.569602239736383</v>
      </c>
      <c r="EF177" s="2">
        <f t="shared" si="213"/>
        <v>49.282368692687143</v>
      </c>
      <c r="EG177" s="2">
        <f t="shared" si="213"/>
        <v>49.018968328341273</v>
      </c>
      <c r="EH177" s="2">
        <f t="shared" si="213"/>
        <v>49.483534016480043</v>
      </c>
      <c r="EI177" s="2">
        <f t="shared" si="213"/>
        <v>46.267685093377665</v>
      </c>
      <c r="EJ177" s="2">
        <f t="shared" si="213"/>
        <v>51.494633882761462</v>
      </c>
      <c r="EK177" s="2">
        <f t="shared" si="212"/>
        <v>53.312410512668151</v>
      </c>
      <c r="EL177" s="2">
        <f t="shared" si="179"/>
        <v>54.086932588335941</v>
      </c>
      <c r="EM177" s="2">
        <f t="shared" si="179"/>
        <v>57.785838714063054</v>
      </c>
      <c r="EN177" s="2">
        <f t="shared" si="179"/>
        <v>67.578123611388747</v>
      </c>
      <c r="EO177" s="2">
        <f t="shared" si="179"/>
        <v>103.66428318841523</v>
      </c>
      <c r="EQ177" s="2">
        <f t="shared" si="224"/>
        <v>57.535091345436882</v>
      </c>
      <c r="ER177" s="2">
        <f t="shared" si="224"/>
        <v>54.867599739407993</v>
      </c>
      <c r="ES177" s="2">
        <f t="shared" si="224"/>
        <v>53.696371873529955</v>
      </c>
      <c r="ET177" s="2">
        <f t="shared" si="224"/>
        <v>56.516435287032465</v>
      </c>
      <c r="EU177" s="2">
        <f t="shared" si="224"/>
        <v>50.868874224853634</v>
      </c>
      <c r="EV177" s="2">
        <f t="shared" si="224"/>
        <v>50.249854365382227</v>
      </c>
      <c r="EW177" s="2">
        <f t="shared" si="224"/>
        <v>49.885380588622063</v>
      </c>
      <c r="EX177" s="2">
        <f t="shared" si="224"/>
        <v>49.892987085613825</v>
      </c>
      <c r="EY177" s="2">
        <f t="shared" si="224"/>
        <v>49.520341184527489</v>
      </c>
      <c r="EZ177" s="2">
        <f t="shared" si="224"/>
        <v>52.150649701298718</v>
      </c>
      <c r="FA177" s="2">
        <f t="shared" si="224"/>
        <v>53.64548177590985</v>
      </c>
      <c r="FB177" s="2">
        <f t="shared" si="224"/>
        <v>54.395137132768667</v>
      </c>
      <c r="FC177" s="2">
        <f t="shared" si="224"/>
        <v>58.054622176401786</v>
      </c>
      <c r="FD177" s="2">
        <f t="shared" si="224"/>
        <v>66.478652207573433</v>
      </c>
      <c r="FE177" s="2">
        <f t="shared" si="224"/>
        <v>88.711701023427565</v>
      </c>
      <c r="FG177" s="2">
        <f t="shared" si="225"/>
        <v>0.99993921111325035</v>
      </c>
      <c r="FH177" s="2">
        <f t="shared" si="225"/>
        <v>0.9999376759474411</v>
      </c>
      <c r="FI177" s="2">
        <f t="shared" si="225"/>
        <v>0.9999414667765042</v>
      </c>
      <c r="FJ177" s="2">
        <f t="shared" si="225"/>
        <v>0.99993892675951679</v>
      </c>
      <c r="FK177" s="2">
        <f t="shared" si="225"/>
        <v>0.99992652675977844</v>
      </c>
      <c r="FL177" s="2">
        <f t="shared" si="225"/>
        <v>0.99992740090153942</v>
      </c>
      <c r="FM177" s="2">
        <f t="shared" si="225"/>
        <v>0.99992747926093006</v>
      </c>
      <c r="FN177" s="2">
        <f t="shared" si="225"/>
        <v>0.99991819607088039</v>
      </c>
      <c r="FO177" s="2">
        <f t="shared" si="225"/>
        <v>0.99991480608103378</v>
      </c>
      <c r="FP177" s="2">
        <f t="shared" si="225"/>
        <v>0.99992347692869832</v>
      </c>
      <c r="FQ177" s="2">
        <f t="shared" si="225"/>
        <v>0.99993006973442133</v>
      </c>
      <c r="FR177" s="2">
        <f t="shared" si="225"/>
        <v>0.99993227771324811</v>
      </c>
      <c r="FS177" s="2">
        <f t="shared" si="225"/>
        <v>0.99993408074484336</v>
      </c>
      <c r="FT177" s="2">
        <f t="shared" si="225"/>
        <v>0.99993873193994987</v>
      </c>
      <c r="FU177" s="2">
        <f t="shared" si="225"/>
        <v>0.99993360267335363</v>
      </c>
      <c r="FW177" s="2">
        <f t="shared" si="216"/>
        <v>0.28095350868726354</v>
      </c>
      <c r="FX177" s="2">
        <f t="shared" si="216"/>
        <v>0.35685433973420683</v>
      </c>
      <c r="FY177" s="2">
        <f t="shared" si="216"/>
        <v>0.30982918935068793</v>
      </c>
      <c r="FZ177" s="2">
        <f t="shared" si="216"/>
        <v>0.31951667584793592</v>
      </c>
      <c r="GA177" s="2">
        <f t="shared" si="216"/>
        <v>0.30269001731652595</v>
      </c>
      <c r="GB177" s="2">
        <f t="shared" si="216"/>
        <v>0.28402259140984043</v>
      </c>
      <c r="GC177" s="2">
        <f t="shared" si="216"/>
        <v>0.35951751468920701</v>
      </c>
      <c r="GD177" s="2">
        <f t="shared" si="216"/>
        <v>0.38325595740125679</v>
      </c>
      <c r="GE177" s="2">
        <f t="shared" si="216"/>
        <v>0.39533160706296916</v>
      </c>
      <c r="GF177" s="2">
        <f t="shared" si="216"/>
        <v>0.32246055587096545</v>
      </c>
      <c r="GG177" s="2">
        <f t="shared" si="216"/>
        <v>0.30621853736221283</v>
      </c>
      <c r="GH177" s="2">
        <f t="shared" si="216"/>
        <v>0.29814710372983494</v>
      </c>
      <c r="GI177" s="2">
        <f t="shared" si="216"/>
        <v>0.26901978451902364</v>
      </c>
      <c r="GJ177" s="2">
        <f t="shared" si="216"/>
        <v>0.23684169439723324</v>
      </c>
      <c r="GK177" s="2">
        <f t="shared" si="216"/>
        <v>0.24068792127782371</v>
      </c>
      <c r="GM177" s="86">
        <f t="shared" si="217"/>
        <v>3.8154251879878952E-115</v>
      </c>
      <c r="GN177" s="86">
        <f t="shared" si="217"/>
        <v>2.7342629034826778E-171</v>
      </c>
      <c r="GO177" s="86">
        <f t="shared" si="217"/>
        <v>2.3260203076062977E-195</v>
      </c>
      <c r="GP177" s="86">
        <f t="shared" si="217"/>
        <v>1.4913439936053584E-214</v>
      </c>
      <c r="GQ177" s="86">
        <f t="shared" si="217"/>
        <v>3.0403130646021311E-218</v>
      </c>
      <c r="GR177" s="86">
        <f t="shared" si="217"/>
        <v>2.2115214319862057E-187</v>
      </c>
      <c r="GS177" s="86">
        <f t="shared" si="217"/>
        <v>6.2223893572462042E-94</v>
      </c>
      <c r="GT177" s="86">
        <f t="shared" si="217"/>
        <v>1.1803626932203574E-64</v>
      </c>
      <c r="GU177" s="86">
        <f t="shared" si="217"/>
        <v>2.4747707661577498E-127</v>
      </c>
      <c r="GV177" s="86">
        <f t="shared" si="217"/>
        <v>4.7447643843407701E-119</v>
      </c>
      <c r="GW177" s="86">
        <f t="shared" si="217"/>
        <v>2.8568105754915157E-191</v>
      </c>
      <c r="GX177" s="86">
        <f t="shared" si="217"/>
        <v>0</v>
      </c>
      <c r="GY177" s="86">
        <f t="shared" si="217"/>
        <v>4.2175518862374445E-262</v>
      </c>
      <c r="GZ177" s="86">
        <f t="shared" si="217"/>
        <v>7.7672011352967506E-304</v>
      </c>
      <c r="HA177" s="86">
        <f t="shared" si="217"/>
        <v>0</v>
      </c>
      <c r="HC177" s="86">
        <f t="shared" si="181"/>
        <v>1.0936235811424533E-56</v>
      </c>
      <c r="HD177" s="86">
        <f t="shared" si="181"/>
        <v>3.1510548120661043E-98</v>
      </c>
      <c r="HE177" s="86">
        <f t="shared" si="181"/>
        <v>3.3121700222448467E-107</v>
      </c>
      <c r="HF177" s="86">
        <f t="shared" si="180"/>
        <v>3.6536598714869331E-104</v>
      </c>
      <c r="HG177" s="86">
        <f t="shared" si="180"/>
        <v>5.5646622549509751E-200</v>
      </c>
      <c r="HH177" s="86">
        <f t="shared" si="180"/>
        <v>1.4833723776650828E-154</v>
      </c>
      <c r="HI177" s="86">
        <f t="shared" si="180"/>
        <v>1.7786053788307606E-157</v>
      </c>
      <c r="HJ177" s="86">
        <f t="shared" si="180"/>
        <v>3.6455176551352573E-197</v>
      </c>
      <c r="HK177" s="86">
        <f t="shared" si="180"/>
        <v>3.0460048692478851E-155</v>
      </c>
      <c r="HL177" s="86">
        <f t="shared" si="180"/>
        <v>7.9166214931411957E-183</v>
      </c>
      <c r="HM177" s="86">
        <f t="shared" si="180"/>
        <v>1.4483959303568779E-260</v>
      </c>
      <c r="HN177" s="86">
        <f t="shared" si="180"/>
        <v>2.7183770187733701E-174</v>
      </c>
      <c r="HO177" s="86">
        <f t="shared" si="226"/>
        <v>1.7729323264199808E-163</v>
      </c>
      <c r="HP177" s="86">
        <f t="shared" si="226"/>
        <v>2.8507227163084325E-168</v>
      </c>
      <c r="HQ177" s="86">
        <f t="shared" si="226"/>
        <v>2.8886691171165241E-228</v>
      </c>
      <c r="HS177" s="86">
        <f t="shared" si="218"/>
        <v>3.656285965041978E-16</v>
      </c>
      <c r="HT177" s="86">
        <f t="shared" si="218"/>
        <v>7.2790334221476717E-16</v>
      </c>
      <c r="HU177" s="86">
        <f t="shared" si="218"/>
        <v>2.7654044571567317E-16</v>
      </c>
      <c r="HV177" s="86">
        <f t="shared" si="218"/>
        <v>2.0970795269730118E-22</v>
      </c>
      <c r="HW177" s="86">
        <f t="shared" si="218"/>
        <v>4.4321825465294886E-20</v>
      </c>
      <c r="HX177" s="86">
        <f t="shared" si="218"/>
        <v>4.2080247780164234E-21</v>
      </c>
      <c r="HY177" s="86">
        <f t="shared" si="218"/>
        <v>4.2551470747949096E-23</v>
      </c>
      <c r="HZ177" s="86">
        <f t="shared" si="218"/>
        <v>1.6420651549690307E-26</v>
      </c>
      <c r="IA177" s="86">
        <f t="shared" si="218"/>
        <v>2.7973190898267868E-33</v>
      </c>
      <c r="IB177" s="86">
        <f t="shared" si="218"/>
        <v>5.4732364474830306E-19</v>
      </c>
      <c r="IC177" s="86">
        <f t="shared" si="218"/>
        <v>4.0075378774727778E-17</v>
      </c>
      <c r="ID177" s="86">
        <f t="shared" si="218"/>
        <v>5.1001252082970941E-19</v>
      </c>
      <c r="IE177" s="86">
        <f t="shared" si="218"/>
        <v>3.5569959529392599E-16</v>
      </c>
      <c r="IF177" s="86">
        <f t="shared" si="218"/>
        <v>7.5838335752768389E-9</v>
      </c>
      <c r="IG177" s="86">
        <f t="shared" si="218"/>
        <v>1.2678289244439182E-6</v>
      </c>
      <c r="II177" s="86">
        <f t="shared" si="219"/>
        <v>1.2448770248661212E-3</v>
      </c>
      <c r="IJ177" s="86">
        <f t="shared" si="219"/>
        <v>4.5725886475586459E-2</v>
      </c>
      <c r="IK177" s="86">
        <f t="shared" si="219"/>
        <v>7.1780098505976045E-3</v>
      </c>
      <c r="IL177" s="86">
        <f t="shared" si="219"/>
        <v>3.4820792770015778E-3</v>
      </c>
      <c r="IM177" s="86">
        <f t="shared" si="219"/>
        <v>1.4104247104458701E-3</v>
      </c>
      <c r="IN177" s="86">
        <f t="shared" si="219"/>
        <v>2.3531919049370799E-4</v>
      </c>
      <c r="IO177" s="86">
        <f t="shared" si="219"/>
        <v>2.5164149946827381E-2</v>
      </c>
      <c r="IP177" s="86">
        <f t="shared" si="219"/>
        <v>5.7182048826862161E-2</v>
      </c>
      <c r="IQ177" s="86">
        <f t="shared" si="219"/>
        <v>6.4422236651306808E-2</v>
      </c>
      <c r="IR177" s="86">
        <f t="shared" si="219"/>
        <v>9.9999993896151759E-3</v>
      </c>
      <c r="IS177" s="86">
        <f t="shared" si="219"/>
        <v>4.1935700843768854E-3</v>
      </c>
      <c r="IT177" s="86">
        <f t="shared" si="219"/>
        <v>1.1034441106910046E-3</v>
      </c>
      <c r="IU177" s="86">
        <f t="shared" si="219"/>
        <v>3.9153292526648175E-4</v>
      </c>
      <c r="IV177" s="86">
        <f t="shared" si="219"/>
        <v>2.1487973320515746E-3</v>
      </c>
      <c r="IW177" s="86">
        <f t="shared" si="219"/>
        <v>9.9988541469001394E-3</v>
      </c>
      <c r="IY177" s="86">
        <f t="shared" si="220"/>
        <v>1.2448770248664868E-3</v>
      </c>
      <c r="IZ177" s="86">
        <f t="shared" si="220"/>
        <v>4.5725886475587188E-2</v>
      </c>
      <c r="JA177" s="86">
        <f t="shared" si="220"/>
        <v>7.1780098505978811E-3</v>
      </c>
      <c r="JB177" s="86">
        <f t="shared" si="220"/>
        <v>3.4820792770015778E-3</v>
      </c>
      <c r="JC177" s="86">
        <f t="shared" si="220"/>
        <v>1.4104247104458701E-3</v>
      </c>
      <c r="JD177" s="86">
        <f t="shared" si="220"/>
        <v>2.3531919049370799E-4</v>
      </c>
      <c r="JE177" s="86">
        <f t="shared" si="220"/>
        <v>2.5164149946827381E-2</v>
      </c>
      <c r="JF177" s="86">
        <f t="shared" si="220"/>
        <v>5.7182048826862161E-2</v>
      </c>
      <c r="JG177" s="86">
        <f t="shared" si="220"/>
        <v>6.4422236651306808E-2</v>
      </c>
      <c r="JH177" s="86">
        <f t="shared" si="220"/>
        <v>9.9999993896151759E-3</v>
      </c>
      <c r="JI177" s="86">
        <f t="shared" si="220"/>
        <v>4.1935700843769253E-3</v>
      </c>
      <c r="JJ177" s="86">
        <f t="shared" si="220"/>
        <v>1.1034441106910051E-3</v>
      </c>
      <c r="JK177" s="86">
        <f t="shared" si="220"/>
        <v>3.9153292526683742E-4</v>
      </c>
      <c r="JL177" s="86">
        <f t="shared" si="220"/>
        <v>2.1488049158851501E-3</v>
      </c>
      <c r="JM177" s="86">
        <f t="shared" si="220"/>
        <v>1.0000121975824583E-2</v>
      </c>
    </row>
    <row r="178" spans="2:273" x14ac:dyDescent="0.25">
      <c r="B178" s="2">
        <v>151</v>
      </c>
      <c r="C178" s="37">
        <v>54.631999999999998</v>
      </c>
      <c r="D178" s="37">
        <v>54.174999999999997</v>
      </c>
      <c r="E178" s="37">
        <v>54.015999999999998</v>
      </c>
      <c r="F178" s="37">
        <v>58.258000000000003</v>
      </c>
      <c r="G178" s="37">
        <v>51.113</v>
      </c>
      <c r="H178" s="37">
        <v>50.258000000000003</v>
      </c>
      <c r="I178" s="37">
        <v>50.966999999999999</v>
      </c>
      <c r="J178" s="37">
        <v>54.78</v>
      </c>
      <c r="K178" s="37">
        <v>55.22</v>
      </c>
      <c r="L178" s="37">
        <v>53.564999999999998</v>
      </c>
      <c r="M178" s="37">
        <v>53.936999999999998</v>
      </c>
      <c r="N178" s="37">
        <v>55.317</v>
      </c>
      <c r="O178" s="37">
        <v>58.19</v>
      </c>
      <c r="P178" s="37">
        <v>69.225999999999999</v>
      </c>
      <c r="Q178" s="37">
        <v>107.565</v>
      </c>
      <c r="S178" s="4">
        <f t="shared" si="221"/>
        <v>57.540942721939636</v>
      </c>
      <c r="T178" s="4">
        <f t="shared" si="221"/>
        <v>55.661249205418493</v>
      </c>
      <c r="U178" s="4">
        <f t="shared" si="221"/>
        <v>54.182826237320185</v>
      </c>
      <c r="V178" s="4">
        <f t="shared" si="221"/>
        <v>57.132906117372201</v>
      </c>
      <c r="W178" s="4">
        <f t="shared" si="221"/>
        <v>50.792281416234886</v>
      </c>
      <c r="X178" s="4">
        <f t="shared" si="221"/>
        <v>49.474177209559251</v>
      </c>
      <c r="Y178" s="4">
        <f t="shared" si="221"/>
        <v>51.767909123740708</v>
      </c>
      <c r="Z178" s="4">
        <f t="shared" si="221"/>
        <v>54.39042192517276</v>
      </c>
      <c r="AA178" s="4">
        <f t="shared" si="221"/>
        <v>54.644818345291647</v>
      </c>
      <c r="AB178" s="4">
        <f t="shared" si="221"/>
        <v>53.013022592074201</v>
      </c>
      <c r="AC178" s="4">
        <f t="shared" si="221"/>
        <v>54.099016689832155</v>
      </c>
      <c r="AD178" s="4">
        <f t="shared" si="221"/>
        <v>54.43949421902407</v>
      </c>
      <c r="AE178" s="4">
        <f t="shared" si="221"/>
        <v>57.902755590385048</v>
      </c>
      <c r="AF178" s="4">
        <f t="shared" si="221"/>
        <v>68.335260268769488</v>
      </c>
      <c r="AG178" s="4">
        <f t="shared" si="221"/>
        <v>105.90417801238732</v>
      </c>
      <c r="AI178" s="4">
        <f t="shared" si="222"/>
        <v>-2.9089427219396384</v>
      </c>
      <c r="AJ178" s="4">
        <f t="shared" si="222"/>
        <v>-1.4862492054184955</v>
      </c>
      <c r="AK178" s="4">
        <f t="shared" si="222"/>
        <v>-0.16682623732018698</v>
      </c>
      <c r="AL178" s="4">
        <f t="shared" si="222"/>
        <v>1.1250938826278016</v>
      </c>
      <c r="AM178" s="4">
        <f t="shared" si="222"/>
        <v>0.32071858376511386</v>
      </c>
      <c r="AN178" s="4">
        <f t="shared" si="222"/>
        <v>0.78382279044075176</v>
      </c>
      <c r="AO178" s="4">
        <f t="shared" si="222"/>
        <v>-0.80090912374070911</v>
      </c>
      <c r="AP178" s="4">
        <f t="shared" si="222"/>
        <v>0.38957807482724149</v>
      </c>
      <c r="AQ178" s="4">
        <f t="shared" si="222"/>
        <v>0.57518165470835214</v>
      </c>
      <c r="AR178" s="4">
        <f t="shared" si="222"/>
        <v>0.55197740792579708</v>
      </c>
      <c r="AS178" s="4">
        <f t="shared" si="222"/>
        <v>-0.16201668983215711</v>
      </c>
      <c r="AT178" s="4">
        <f t="shared" si="222"/>
        <v>0.87750578097593035</v>
      </c>
      <c r="AU178" s="4">
        <f t="shared" si="222"/>
        <v>0.28724440961494935</v>
      </c>
      <c r="AV178" s="4">
        <f t="shared" si="222"/>
        <v>0.89073973123051076</v>
      </c>
      <c r="AW178" s="4">
        <f t="shared" si="222"/>
        <v>1.6608219876126782</v>
      </c>
      <c r="AY178" s="2">
        <f t="shared" ref="AY178:BM194" si="227">IF(OR($B178 &lt; C$230, $B178 &gt; C$233), #N/A, ((1-FG178)*DK178) + (FG178 - FW178)*EA178 + (FW178*EQ178))</f>
        <v>57.540942721939636</v>
      </c>
      <c r="AZ178" s="2">
        <f t="shared" si="227"/>
        <v>54.747898546796705</v>
      </c>
      <c r="BA178" s="2">
        <f t="shared" si="227"/>
        <v>53.820583445981811</v>
      </c>
      <c r="BB178" s="2">
        <f t="shared" si="227"/>
        <v>56.798640113303804</v>
      </c>
      <c r="BC178" s="2">
        <f t="shared" si="227"/>
        <v>50.562205437283083</v>
      </c>
      <c r="BD178" s="2">
        <f t="shared" si="227"/>
        <v>49.408527140464905</v>
      </c>
      <c r="BE178" s="2">
        <f t="shared" si="227"/>
        <v>49.208798727894383</v>
      </c>
      <c r="BF178" s="2">
        <f t="shared" si="227"/>
        <v>49.501554474854736</v>
      </c>
      <c r="BG178" s="2">
        <f t="shared" si="227"/>
        <v>47.318188307051479</v>
      </c>
      <c r="BH178" s="2">
        <f t="shared" si="227"/>
        <v>51.562612974783804</v>
      </c>
      <c r="BI178" s="2">
        <f t="shared" si="227"/>
        <v>53.313414804207241</v>
      </c>
      <c r="BJ178" s="2">
        <f t="shared" si="227"/>
        <v>54.052678904472614</v>
      </c>
      <c r="BK178" s="2">
        <f t="shared" si="227"/>
        <v>57.744430989248734</v>
      </c>
      <c r="BL178" s="2">
        <f t="shared" si="227"/>
        <v>67.205563980404548</v>
      </c>
      <c r="BM178" s="2">
        <f t="shared" si="227"/>
        <v>99.960941985781332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54.631999999999998</v>
      </c>
      <c r="CF178" s="2" t="str">
        <f t="shared" si="228"/>
        <v/>
      </c>
      <c r="CG178" s="2" t="str">
        <f t="shared" si="228"/>
        <v/>
      </c>
      <c r="CH178" s="2">
        <f t="shared" si="228"/>
        <v>58.258000000000003</v>
      </c>
      <c r="CI178" s="2">
        <f t="shared" si="228"/>
        <v>51.113</v>
      </c>
      <c r="CJ178" s="2">
        <f t="shared" si="228"/>
        <v>50.258000000000003</v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>
        <f t="shared" si="228"/>
        <v>55.317</v>
      </c>
      <c r="CQ178" s="2">
        <f t="shared" si="228"/>
        <v>58.19</v>
      </c>
      <c r="CR178" s="2">
        <f t="shared" si="228"/>
        <v>69.225999999999999</v>
      </c>
      <c r="CS178" s="2" t="str">
        <f t="shared" si="228"/>
        <v/>
      </c>
      <c r="CU178" s="2">
        <f t="shared" si="197"/>
        <v>54.631999999999998</v>
      </c>
      <c r="CV178" s="2" t="str">
        <f t="shared" si="198"/>
        <v/>
      </c>
      <c r="CW178" s="2" t="str">
        <f t="shared" si="199"/>
        <v/>
      </c>
      <c r="CX178" s="2">
        <f t="shared" si="200"/>
        <v>58.258000000000003</v>
      </c>
      <c r="CY178" s="2">
        <f t="shared" si="201"/>
        <v>51.113</v>
      </c>
      <c r="CZ178" s="2">
        <f t="shared" si="202"/>
        <v>50.258000000000003</v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>
        <f t="shared" si="208"/>
        <v>55.317</v>
      </c>
      <c r="DG178" s="2">
        <f t="shared" si="209"/>
        <v>58.19</v>
      </c>
      <c r="DH178" s="2">
        <f t="shared" si="210"/>
        <v>69.225999999999999</v>
      </c>
      <c r="DI178" s="2" t="str">
        <f t="shared" si="211"/>
        <v/>
      </c>
      <c r="DK178" s="2">
        <f t="shared" si="223"/>
        <v>129.23630735042735</v>
      </c>
      <c r="DL178" s="2">
        <f t="shared" si="223"/>
        <v>121.00782703886152</v>
      </c>
      <c r="DM178" s="2">
        <f t="shared" si="223"/>
        <v>109.99127533577534</v>
      </c>
      <c r="DN178" s="2">
        <f t="shared" si="223"/>
        <v>112.88318719211824</v>
      </c>
      <c r="DO178" s="2">
        <f t="shared" si="223"/>
        <v>100.75438999999999</v>
      </c>
      <c r="DP178" s="2">
        <f t="shared" si="223"/>
        <v>105.8507598814229</v>
      </c>
      <c r="DQ178" s="2">
        <f t="shared" si="223"/>
        <v>-1.8287974308300221</v>
      </c>
      <c r="DR178" s="2">
        <f t="shared" si="223"/>
        <v>65.151825108225125</v>
      </c>
      <c r="DS178" s="2">
        <f t="shared" si="223"/>
        <v>85.195588744588719</v>
      </c>
      <c r="DT178" s="2">
        <f t="shared" si="223"/>
        <v>89.534375494071142</v>
      </c>
      <c r="DU178" s="2">
        <f t="shared" si="223"/>
        <v>99.327892753623189</v>
      </c>
      <c r="DV178" s="2">
        <f t="shared" si="223"/>
        <v>112.37844205128205</v>
      </c>
      <c r="DW178" s="2">
        <f t="shared" si="223"/>
        <v>111.77262461538461</v>
      </c>
      <c r="DX178" s="2">
        <f t="shared" si="223"/>
        <v>128.89326984126987</v>
      </c>
      <c r="DY178" s="2">
        <f t="shared" si="223"/>
        <v>135.70041435897434</v>
      </c>
      <c r="DZ178" s="5"/>
      <c r="EA178" s="2">
        <f t="shared" si="213"/>
        <v>57.581175134582885</v>
      </c>
      <c r="EB178" s="2">
        <f t="shared" si="213"/>
        <v>54.742409389533833</v>
      </c>
      <c r="EC178" s="2">
        <f t="shared" si="213"/>
        <v>53.933412512718675</v>
      </c>
      <c r="ED178" s="2">
        <f t="shared" si="213"/>
        <v>57.000894131115189</v>
      </c>
      <c r="EE178" s="2">
        <f t="shared" si="213"/>
        <v>50.459669372669708</v>
      </c>
      <c r="EF178" s="2">
        <f t="shared" si="213"/>
        <v>49.103460774346402</v>
      </c>
      <c r="EG178" s="2">
        <f t="shared" si="213"/>
        <v>48.873114303824224</v>
      </c>
      <c r="EH178" s="2">
        <f t="shared" si="213"/>
        <v>49.330074305149914</v>
      </c>
      <c r="EI178" s="2">
        <f t="shared" si="213"/>
        <v>45.920503908340621</v>
      </c>
      <c r="EJ178" s="2">
        <f t="shared" si="213"/>
        <v>51.328749401787405</v>
      </c>
      <c r="EK178" s="2">
        <f t="shared" si="212"/>
        <v>53.198911458051981</v>
      </c>
      <c r="EL178" s="2">
        <f t="shared" si="179"/>
        <v>53.948776449601183</v>
      </c>
      <c r="EM178" s="2">
        <f t="shared" si="179"/>
        <v>57.661856337187004</v>
      </c>
      <c r="EN178" s="2">
        <f t="shared" si="179"/>
        <v>67.488350972384836</v>
      </c>
      <c r="EO178" s="2">
        <f t="shared" si="179"/>
        <v>103.89910141843021</v>
      </c>
      <c r="EP178" s="5"/>
      <c r="EQ178" s="2">
        <f t="shared" si="224"/>
        <v>57.433790507898522</v>
      </c>
      <c r="ER178" s="2">
        <f t="shared" si="224"/>
        <v>54.746963389906306</v>
      </c>
      <c r="ES178" s="2">
        <f t="shared" si="224"/>
        <v>53.582289842162666</v>
      </c>
      <c r="ET178" s="2">
        <f t="shared" si="224"/>
        <v>56.396636818933814</v>
      </c>
      <c r="EU178" s="2">
        <f t="shared" si="224"/>
        <v>50.767183580385648</v>
      </c>
      <c r="EV178" s="2">
        <f t="shared" si="224"/>
        <v>50.097491191139667</v>
      </c>
      <c r="EW178" s="2">
        <f t="shared" si="224"/>
        <v>49.763004749463647</v>
      </c>
      <c r="EX178" s="2">
        <f t="shared" si="224"/>
        <v>49.750310802165345</v>
      </c>
      <c r="EY178" s="2">
        <f t="shared" si="224"/>
        <v>49.260566665387842</v>
      </c>
      <c r="EZ178" s="2">
        <f t="shared" si="224"/>
        <v>52.002984139610405</v>
      </c>
      <c r="FA178" s="2">
        <f t="shared" si="224"/>
        <v>53.540990886108517</v>
      </c>
      <c r="FB178" s="2">
        <f t="shared" si="224"/>
        <v>54.264392254167674</v>
      </c>
      <c r="FC178" s="2">
        <f t="shared" si="224"/>
        <v>57.937745764053133</v>
      </c>
      <c r="FD178" s="2">
        <f t="shared" si="224"/>
        <v>66.361021210760981</v>
      </c>
      <c r="FE178" s="2">
        <f t="shared" si="224"/>
        <v>88.622708615308809</v>
      </c>
      <c r="FG178" s="2">
        <f t="shared" si="225"/>
        <v>0.99994455957983419</v>
      </c>
      <c r="FH178" s="2">
        <f t="shared" si="225"/>
        <v>0.99994315947680934</v>
      </c>
      <c r="FI178" s="2">
        <f t="shared" si="225"/>
        <v>0.99994661679077035</v>
      </c>
      <c r="FJ178" s="2">
        <f t="shared" si="225"/>
        <v>0.99994430024336634</v>
      </c>
      <c r="FK178" s="2">
        <f t="shared" si="225"/>
        <v>0.99993299117531342</v>
      </c>
      <c r="FL178" s="2">
        <f t="shared" si="225"/>
        <v>0.99993378841232128</v>
      </c>
      <c r="FM178" s="2">
        <f t="shared" si="225"/>
        <v>0.99993385987784744</v>
      </c>
      <c r="FN178" s="2">
        <f t="shared" si="225"/>
        <v>0.99992539339293318</v>
      </c>
      <c r="FO178" s="2">
        <f t="shared" si="225"/>
        <v>0.99992230164001772</v>
      </c>
      <c r="FP178" s="2">
        <f t="shared" si="225"/>
        <v>0.99993020965959978</v>
      </c>
      <c r="FQ178" s="2">
        <f t="shared" si="225"/>
        <v>0.99993622244736324</v>
      </c>
      <c r="FR178" s="2">
        <f t="shared" si="225"/>
        <v>0.99993823617237643</v>
      </c>
      <c r="FS178" s="2">
        <f t="shared" si="225"/>
        <v>0.99993988057607142</v>
      </c>
      <c r="FT178" s="2">
        <f t="shared" si="225"/>
        <v>0.99994412256389686</v>
      </c>
      <c r="FU178" s="2">
        <f t="shared" si="225"/>
        <v>0.99993944456461448</v>
      </c>
      <c r="FV178" s="5"/>
      <c r="FW178" s="2">
        <f t="shared" ref="FW178:GK194" si="229">POWER(10,($B178-C$232)/C$229)/(1+POWER(10,($B178-C$232)/C$229))</f>
        <v>0.29992953997165267</v>
      </c>
      <c r="FX178" s="2">
        <f t="shared" si="229"/>
        <v>0.378260016103112</v>
      </c>
      <c r="FY178" s="2">
        <f t="shared" si="229"/>
        <v>0.32986082947452555</v>
      </c>
      <c r="FZ178" s="2">
        <f t="shared" si="229"/>
        <v>0.33986621890206697</v>
      </c>
      <c r="GA178" s="2">
        <f t="shared" si="229"/>
        <v>0.32247574911334576</v>
      </c>
      <c r="GB178" s="2">
        <f t="shared" si="229"/>
        <v>0.30311852862627514</v>
      </c>
      <c r="GC178" s="2">
        <f t="shared" si="229"/>
        <v>0.38098830745625772</v>
      </c>
      <c r="GD178" s="2">
        <f t="shared" si="229"/>
        <v>0.40524743512054573</v>
      </c>
      <c r="GE178" s="2">
        <f t="shared" si="229"/>
        <v>0.41754688174297688</v>
      </c>
      <c r="GF178" s="2">
        <f t="shared" si="229"/>
        <v>0.34290311130025414</v>
      </c>
      <c r="GG178" s="2">
        <f t="shared" si="229"/>
        <v>0.32612704381672869</v>
      </c>
      <c r="GH178" s="2">
        <f t="shared" si="229"/>
        <v>0.31777120672034737</v>
      </c>
      <c r="GI178" s="2">
        <f t="shared" si="229"/>
        <v>0.28751208317597854</v>
      </c>
      <c r="GJ178" s="2">
        <f t="shared" si="229"/>
        <v>0.25389034438204006</v>
      </c>
      <c r="GK178" s="2">
        <f t="shared" si="229"/>
        <v>0.25791986536211309</v>
      </c>
      <c r="GL178" s="5"/>
      <c r="GM178" s="86">
        <f t="shared" ref="GM178:HA194" si="230" xml:space="preserve"> _xlfn.NORM.DIST($B178, C$7, ABS(C$11), TRUE) * _xlfn.NORM.DIST(($B178 - C$7)*C$15, 0, ABS(C$11), TRUE) * 2</f>
        <v>8.8797344668608859E-118</v>
      </c>
      <c r="GN178" s="86">
        <f t="shared" si="230"/>
        <v>2.764909986734337E-175</v>
      </c>
      <c r="GO178" s="86">
        <f t="shared" si="230"/>
        <v>6.7826326882262852E-200</v>
      </c>
      <c r="GP178" s="86">
        <f t="shared" si="230"/>
        <v>1.4106705179331223E-219</v>
      </c>
      <c r="GQ178" s="86">
        <f t="shared" si="230"/>
        <v>2.4125930372370225E-223</v>
      </c>
      <c r="GR178" s="86">
        <f t="shared" si="230"/>
        <v>1.0476465317911222E-191</v>
      </c>
      <c r="GS178" s="86">
        <f t="shared" si="230"/>
        <v>4.5357034942998098E-96</v>
      </c>
      <c r="GT178" s="86">
        <f t="shared" si="230"/>
        <v>4.1648905473827208E-66</v>
      </c>
      <c r="GU178" s="86">
        <f t="shared" si="230"/>
        <v>3.0233692330194704E-130</v>
      </c>
      <c r="GV178" s="86">
        <f t="shared" si="230"/>
        <v>8.8728798664680148E-122</v>
      </c>
      <c r="GW178" s="86">
        <f t="shared" si="230"/>
        <v>1.0859454003121121E-195</v>
      </c>
      <c r="GX178" s="86">
        <f t="shared" si="230"/>
        <v>0</v>
      </c>
      <c r="GY178" s="86">
        <f t="shared" si="230"/>
        <v>3.5061906697259702E-268</v>
      </c>
      <c r="GZ178" s="86">
        <f t="shared" si="230"/>
        <v>0</v>
      </c>
      <c r="HA178" s="86">
        <f t="shared" si="230"/>
        <v>0</v>
      </c>
      <c r="HC178" s="86">
        <f t="shared" si="181"/>
        <v>1.6514825099986806E-58</v>
      </c>
      <c r="HD178" s="86">
        <f t="shared" si="181"/>
        <v>1.8189223605501438E-101</v>
      </c>
      <c r="HE178" s="86">
        <f t="shared" si="181"/>
        <v>1.0464630672852191E-110</v>
      </c>
      <c r="HF178" s="86">
        <f t="shared" si="180"/>
        <v>1.5224558175546507E-107</v>
      </c>
      <c r="HG178" s="86">
        <f t="shared" si="180"/>
        <v>1.5679906417606355E-206</v>
      </c>
      <c r="HH178" s="86">
        <f t="shared" si="180"/>
        <v>1.5215956534693533E-159</v>
      </c>
      <c r="HI178" s="86">
        <f t="shared" si="180"/>
        <v>1.6705422459958017E-162</v>
      </c>
      <c r="HJ178" s="86">
        <f t="shared" si="180"/>
        <v>2.0192112290952746E-203</v>
      </c>
      <c r="HK178" s="86">
        <f t="shared" si="180"/>
        <v>4.1112061947016423E-160</v>
      </c>
      <c r="HL178" s="86">
        <f t="shared" si="180"/>
        <v>1.0399025642188452E-188</v>
      </c>
      <c r="HM178" s="86">
        <f t="shared" si="180"/>
        <v>4.7428866147639783E-269</v>
      </c>
      <c r="HN178" s="86">
        <f t="shared" si="180"/>
        <v>5.8165559738173409E-180</v>
      </c>
      <c r="HO178" s="86">
        <f t="shared" si="226"/>
        <v>6.8094800551230434E-169</v>
      </c>
      <c r="HP178" s="86">
        <f t="shared" si="226"/>
        <v>7.3813225866255515E-174</v>
      </c>
      <c r="HQ178" s="86">
        <f t="shared" si="226"/>
        <v>8.8152298873535893E-236</v>
      </c>
      <c r="HS178" s="86">
        <f t="shared" ref="HS178:IG194" si="231" xml:space="preserve"> _xlfn.NORM.DIST($B178, C$9, ABS(C$13), TRUE) * _xlfn.NORM.DIST(($B178 - C$9)*C$17, 0, ABS(C$13), TRUE) * 2</f>
        <v>1.2168045877608879E-17</v>
      </c>
      <c r="HT178" s="86">
        <f t="shared" si="231"/>
        <v>2.8341995219432773E-17</v>
      </c>
      <c r="HU178" s="86">
        <f t="shared" si="231"/>
        <v>9.9773109849468446E-18</v>
      </c>
      <c r="HV178" s="86">
        <f t="shared" si="231"/>
        <v>2.2371044988635788E-24</v>
      </c>
      <c r="HW178" s="86">
        <f t="shared" si="231"/>
        <v>6.3024844434292412E-22</v>
      </c>
      <c r="HX178" s="86">
        <f t="shared" si="231"/>
        <v>4.4553032234785575E-23</v>
      </c>
      <c r="HY178" s="86">
        <f t="shared" si="231"/>
        <v>4.3963853599266309E-25</v>
      </c>
      <c r="HZ178" s="86">
        <f t="shared" si="231"/>
        <v>1.1269784946621401E-28</v>
      </c>
      <c r="IA178" s="86">
        <f t="shared" si="231"/>
        <v>6.4147093571389035E-36</v>
      </c>
      <c r="IB178" s="86">
        <f t="shared" si="231"/>
        <v>1.3303737799241005E-20</v>
      </c>
      <c r="IC178" s="86">
        <f t="shared" si="231"/>
        <v>1.1314228379196064E-18</v>
      </c>
      <c r="ID178" s="86">
        <f t="shared" si="231"/>
        <v>8.2840863321356553E-21</v>
      </c>
      <c r="IE178" s="86">
        <f t="shared" si="231"/>
        <v>1.0517406655021924E-17</v>
      </c>
      <c r="IF178" s="86">
        <f t="shared" si="231"/>
        <v>9.9122886515627169E-10</v>
      </c>
      <c r="IG178" s="86">
        <f t="shared" si="231"/>
        <v>2.8644346833523303E-7</v>
      </c>
      <c r="II178" s="86">
        <f t="shared" ref="II178:IW194" si="232" xml:space="preserve"> _xlfn.NORM.DIST($B178, C$10, ABS(C$14), TRUE) * _xlfn.NORM.DIST(($B178 - C$10)*C$18, 0, ABS(C$14), TRUE) * 2</f>
        <v>3.5306036374062586E-3</v>
      </c>
      <c r="IJ178" s="86">
        <f t="shared" si="232"/>
        <v>8.5077529843373273E-2</v>
      </c>
      <c r="IK178" s="86">
        <f t="shared" si="232"/>
        <v>1.6772978512833426E-2</v>
      </c>
      <c r="IL178" s="86">
        <f t="shared" si="232"/>
        <v>9.9999968498326076E-3</v>
      </c>
      <c r="IM178" s="86">
        <f t="shared" si="232"/>
        <v>4.4184146238630349E-3</v>
      </c>
      <c r="IN178" s="86">
        <f t="shared" si="232"/>
        <v>9.184657694129184E-4</v>
      </c>
      <c r="IO178" s="86">
        <f t="shared" si="232"/>
        <v>5.59706027635999E-2</v>
      </c>
      <c r="IP178" s="86">
        <f t="shared" si="232"/>
        <v>0.11295888216091601</v>
      </c>
      <c r="IQ178" s="86">
        <f t="shared" si="232"/>
        <v>0.13102323888682593</v>
      </c>
      <c r="IR178" s="86">
        <f t="shared" si="232"/>
        <v>2.3109358597537835E-2</v>
      </c>
      <c r="IS178" s="86">
        <f t="shared" si="232"/>
        <v>1.0752723324386529E-2</v>
      </c>
      <c r="IT178" s="86">
        <f t="shared" si="232"/>
        <v>3.5289008929256156E-3</v>
      </c>
      <c r="IU178" s="86">
        <f t="shared" si="232"/>
        <v>1.271741420310121E-3</v>
      </c>
      <c r="IV178" s="86">
        <f t="shared" si="232"/>
        <v>4.5831811661099283E-3</v>
      </c>
      <c r="IW178" s="86">
        <f t="shared" si="232"/>
        <v>1.7323862881638192E-2</v>
      </c>
      <c r="IY178" s="86">
        <f t="shared" ref="IY178:JM194" si="233">GM178+HC178+HS178+II178</f>
        <v>3.5306036374062708E-3</v>
      </c>
      <c r="IZ178" s="86">
        <f t="shared" si="233"/>
        <v>8.5077529843373301E-2</v>
      </c>
      <c r="JA178" s="86">
        <f t="shared" si="233"/>
        <v>1.6772978512833436E-2</v>
      </c>
      <c r="JB178" s="86">
        <f t="shared" si="233"/>
        <v>9.9999968498326076E-3</v>
      </c>
      <c r="JC178" s="86">
        <f t="shared" si="233"/>
        <v>4.4184146238630349E-3</v>
      </c>
      <c r="JD178" s="86">
        <f t="shared" si="233"/>
        <v>9.184657694129184E-4</v>
      </c>
      <c r="JE178" s="86">
        <f t="shared" si="233"/>
        <v>5.59706027635999E-2</v>
      </c>
      <c r="JF178" s="86">
        <f t="shared" si="233"/>
        <v>0.11295888216091601</v>
      </c>
      <c r="JG178" s="86">
        <f t="shared" si="233"/>
        <v>0.13102323888682593</v>
      </c>
      <c r="JH178" s="86">
        <f t="shared" si="233"/>
        <v>2.3109358597537835E-2</v>
      </c>
      <c r="JI178" s="86">
        <f t="shared" si="233"/>
        <v>1.075272332438653E-2</v>
      </c>
      <c r="JJ178" s="86">
        <f t="shared" si="233"/>
        <v>3.5289008929256156E-3</v>
      </c>
      <c r="JK178" s="86">
        <f t="shared" si="233"/>
        <v>1.2717414203101316E-3</v>
      </c>
      <c r="JL178" s="86">
        <f t="shared" si="233"/>
        <v>4.5831821573387938E-3</v>
      </c>
      <c r="JM178" s="86">
        <f t="shared" si="233"/>
        <v>1.7324149325106526E-2</v>
      </c>
    </row>
    <row r="179" spans="2:273" x14ac:dyDescent="0.25">
      <c r="B179" s="2">
        <v>152</v>
      </c>
      <c r="C179" s="37">
        <v>58.368000000000002</v>
      </c>
      <c r="D179" s="37">
        <v>54.872999999999998</v>
      </c>
      <c r="E179" s="37">
        <v>54.371000000000002</v>
      </c>
      <c r="F179" s="37">
        <v>57.145000000000003</v>
      </c>
      <c r="G179" s="37">
        <v>50.597000000000001</v>
      </c>
      <c r="H179" s="37">
        <v>51.064999999999998</v>
      </c>
      <c r="I179" s="37">
        <v>52.786999999999999</v>
      </c>
      <c r="J179" s="37">
        <v>56.677999999999997</v>
      </c>
      <c r="K179" s="37">
        <v>57.914999999999999</v>
      </c>
      <c r="L179" s="37">
        <v>55.194000000000003</v>
      </c>
      <c r="M179" s="37">
        <v>55.667000000000002</v>
      </c>
      <c r="N179" s="37">
        <v>56.015999999999998</v>
      </c>
      <c r="O179" s="37">
        <v>58.174999999999997</v>
      </c>
      <c r="P179" s="37">
        <v>70.5</v>
      </c>
      <c r="Q179" s="37">
        <v>109.29</v>
      </c>
      <c r="S179" s="4">
        <f t="shared" si="221"/>
        <v>57.439349721347767</v>
      </c>
      <c r="T179" s="4">
        <f t="shared" si="221"/>
        <v>55.981163234666361</v>
      </c>
      <c r="U179" s="4">
        <f t="shared" si="221"/>
        <v>54.397264352444722</v>
      </c>
      <c r="V179" s="4">
        <f t="shared" si="221"/>
        <v>57.429843498272547</v>
      </c>
      <c r="W179" s="4">
        <f t="shared" si="221"/>
        <v>51.033344665203472</v>
      </c>
      <c r="X179" s="4">
        <f t="shared" si="221"/>
        <v>49.460828586298483</v>
      </c>
      <c r="Y179" s="4">
        <f t="shared" si="221"/>
        <v>53.440062645053459</v>
      </c>
      <c r="Z179" s="4">
        <f t="shared" si="221"/>
        <v>56.553558196978827</v>
      </c>
      <c r="AA179" s="4">
        <f t="shared" si="221"/>
        <v>57.711796369463826</v>
      </c>
      <c r="AB179" s="4">
        <f t="shared" si="221"/>
        <v>54.118329833204456</v>
      </c>
      <c r="AC179" s="4">
        <f t="shared" si="221"/>
        <v>54.842842606323174</v>
      </c>
      <c r="AD179" s="4">
        <f t="shared" si="221"/>
        <v>54.908720395477545</v>
      </c>
      <c r="AE179" s="4">
        <f t="shared" si="221"/>
        <v>58.050563060492955</v>
      </c>
      <c r="AF179" s="4">
        <f t="shared" si="221"/>
        <v>69.202227656821975</v>
      </c>
      <c r="AG179" s="4">
        <f t="shared" si="221"/>
        <v>109.03180662939715</v>
      </c>
      <c r="AI179" s="4">
        <f t="shared" si="222"/>
        <v>0.92865027865223482</v>
      </c>
      <c r="AJ179" s="4">
        <f t="shared" si="222"/>
        <v>-1.1081632346663639</v>
      </c>
      <c r="AK179" s="4">
        <f t="shared" si="222"/>
        <v>-2.6264352444719918E-2</v>
      </c>
      <c r="AL179" s="4">
        <f t="shared" si="222"/>
        <v>-0.28484349827254363</v>
      </c>
      <c r="AM179" s="4">
        <f t="shared" si="222"/>
        <v>-0.43634466520347104</v>
      </c>
      <c r="AN179" s="4">
        <f t="shared" si="222"/>
        <v>1.6041714137015148</v>
      </c>
      <c r="AO179" s="4">
        <f t="shared" si="222"/>
        <v>-0.65306264505345979</v>
      </c>
      <c r="AP179" s="4">
        <f t="shared" si="222"/>
        <v>0.12444180302117047</v>
      </c>
      <c r="AQ179" s="4">
        <f t="shared" si="222"/>
        <v>0.20320363053617285</v>
      </c>
      <c r="AR179" s="4">
        <f t="shared" si="222"/>
        <v>1.0756701667955468</v>
      </c>
      <c r="AS179" s="4">
        <f t="shared" si="222"/>
        <v>0.82415739367682761</v>
      </c>
      <c r="AT179" s="4">
        <f t="shared" si="222"/>
        <v>1.1072796045224536</v>
      </c>
      <c r="AU179" s="4">
        <f t="shared" si="222"/>
        <v>0.12443693950704215</v>
      </c>
      <c r="AV179" s="4">
        <f t="shared" si="222"/>
        <v>1.2977723431780248</v>
      </c>
      <c r="AW179" s="4">
        <f t="shared" si="222"/>
        <v>0.25819337060285363</v>
      </c>
      <c r="AY179" s="2">
        <f t="shared" si="227"/>
        <v>57.439349721347767</v>
      </c>
      <c r="AZ179" s="2">
        <f t="shared" si="227"/>
        <v>54.626870743123952</v>
      </c>
      <c r="BA179" s="2">
        <f t="shared" si="227"/>
        <v>53.705450519367474</v>
      </c>
      <c r="BB179" s="2">
        <f t="shared" si="227"/>
        <v>56.677153738140483</v>
      </c>
      <c r="BC179" s="2">
        <f t="shared" si="227"/>
        <v>50.461112646195176</v>
      </c>
      <c r="BD179" s="2">
        <f t="shared" si="227"/>
        <v>49.257573491502441</v>
      </c>
      <c r="BE179" s="2">
        <f t="shared" si="227"/>
        <v>49.092200415459153</v>
      </c>
      <c r="BF179" s="2">
        <f t="shared" si="227"/>
        <v>49.36201448002312</v>
      </c>
      <c r="BG179" s="2">
        <f t="shared" si="227"/>
        <v>47.084576411904244</v>
      </c>
      <c r="BH179" s="2">
        <f t="shared" si="227"/>
        <v>51.417333566576247</v>
      </c>
      <c r="BI179" s="2">
        <f t="shared" si="227"/>
        <v>53.209832959746336</v>
      </c>
      <c r="BJ179" s="2">
        <f t="shared" si="227"/>
        <v>53.923142776758269</v>
      </c>
      <c r="BK179" s="2">
        <f t="shared" si="227"/>
        <v>57.627671789548565</v>
      </c>
      <c r="BL179" s="2">
        <f t="shared" si="227"/>
        <v>67.087833723474759</v>
      </c>
      <c r="BM179" s="2">
        <f t="shared" si="227"/>
        <v>99.831004868374578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58.368000000000002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>
        <f t="shared" si="228"/>
        <v>51.064999999999998</v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>
        <f t="shared" si="228"/>
        <v>56.015999999999998</v>
      </c>
      <c r="CQ179" s="2">
        <f t="shared" si="228"/>
        <v>58.174999999999997</v>
      </c>
      <c r="CR179" s="2">
        <f t="shared" si="228"/>
        <v>70.5</v>
      </c>
      <c r="CS179" s="2" t="str">
        <f t="shared" si="228"/>
        <v/>
      </c>
      <c r="CU179" s="2">
        <f t="shared" si="197"/>
        <v>58.368000000000002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>
        <f t="shared" si="202"/>
        <v>51.064999999999998</v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>
        <f t="shared" si="208"/>
        <v>56.015999999999998</v>
      </c>
      <c r="DG179" s="2">
        <f t="shared" si="209"/>
        <v>58.174999999999997</v>
      </c>
      <c r="DH179" s="2">
        <f t="shared" si="210"/>
        <v>70.5</v>
      </c>
      <c r="DI179" s="2" t="str">
        <f t="shared" si="211"/>
        <v/>
      </c>
      <c r="DK179" s="2">
        <f t="shared" si="223"/>
        <v>129.68208752136752</v>
      </c>
      <c r="DL179" s="2">
        <f t="shared" si="223"/>
        <v>121.38304433497538</v>
      </c>
      <c r="DM179" s="2">
        <f t="shared" si="223"/>
        <v>110.2890048840049</v>
      </c>
      <c r="DN179" s="2">
        <f t="shared" si="223"/>
        <v>113.19091133004927</v>
      </c>
      <c r="DO179" s="2">
        <f t="shared" si="223"/>
        <v>101.03165076923077</v>
      </c>
      <c r="DP179" s="2">
        <f t="shared" si="223"/>
        <v>106.17652371541499</v>
      </c>
      <c r="DQ179" s="2">
        <f t="shared" si="223"/>
        <v>-2.4616225296442451</v>
      </c>
      <c r="DR179" s="2">
        <f t="shared" si="223"/>
        <v>65.116971861471882</v>
      </c>
      <c r="DS179" s="2">
        <f t="shared" si="223"/>
        <v>85.338426406926374</v>
      </c>
      <c r="DT179" s="2">
        <f t="shared" si="223"/>
        <v>89.705822134387347</v>
      </c>
      <c r="DU179" s="2">
        <f t="shared" si="223"/>
        <v>99.580153188405802</v>
      </c>
      <c r="DV179" s="2">
        <f t="shared" si="223"/>
        <v>112.72073367521367</v>
      </c>
      <c r="DW179" s="2">
        <f t="shared" si="223"/>
        <v>112.09251692307693</v>
      </c>
      <c r="DX179" s="2">
        <f t="shared" si="223"/>
        <v>129.28487301587305</v>
      </c>
      <c r="DY179" s="2">
        <f t="shared" si="223"/>
        <v>136.02856034188034</v>
      </c>
      <c r="EA179" s="2">
        <f t="shared" si="213"/>
        <v>57.484183091673536</v>
      </c>
      <c r="EB179" s="2">
        <f t="shared" si="213"/>
        <v>54.621463851759628</v>
      </c>
      <c r="EC179" s="2">
        <f t="shared" si="213"/>
        <v>53.829261940748189</v>
      </c>
      <c r="ED179" s="2">
        <f t="shared" si="213"/>
        <v>56.89866419237373</v>
      </c>
      <c r="EE179" s="2">
        <f t="shared" si="213"/>
        <v>50.349736505603033</v>
      </c>
      <c r="EF179" s="2">
        <f t="shared" si="213"/>
        <v>48.924552856005661</v>
      </c>
      <c r="EG179" s="2">
        <f t="shared" si="213"/>
        <v>48.727260279307167</v>
      </c>
      <c r="EH179" s="2">
        <f t="shared" si="213"/>
        <v>49.176614593819792</v>
      </c>
      <c r="EI179" s="2">
        <f t="shared" si="213"/>
        <v>45.573322723303576</v>
      </c>
      <c r="EJ179" s="2">
        <f t="shared" si="213"/>
        <v>51.162864920813348</v>
      </c>
      <c r="EK179" s="2">
        <f t="shared" si="212"/>
        <v>53.085412403435804</v>
      </c>
      <c r="EL179" s="2">
        <f t="shared" si="179"/>
        <v>53.81062031086644</v>
      </c>
      <c r="EM179" s="2">
        <f t="shared" si="179"/>
        <v>57.537873960310947</v>
      </c>
      <c r="EN179" s="2">
        <f t="shared" si="179"/>
        <v>67.398578333380925</v>
      </c>
      <c r="EO179" s="2">
        <f t="shared" si="179"/>
        <v>104.1339196484452</v>
      </c>
      <c r="EQ179" s="2">
        <f t="shared" si="224"/>
        <v>57.332489670360154</v>
      </c>
      <c r="ER179" s="2">
        <f t="shared" si="224"/>
        <v>54.626327040404618</v>
      </c>
      <c r="ES179" s="2">
        <f t="shared" si="224"/>
        <v>53.468207810795377</v>
      </c>
      <c r="ET179" s="2">
        <f t="shared" si="224"/>
        <v>56.276838350835156</v>
      </c>
      <c r="EU179" s="2">
        <f t="shared" si="224"/>
        <v>50.665492935917662</v>
      </c>
      <c r="EV179" s="2">
        <f t="shared" si="224"/>
        <v>49.945128016897108</v>
      </c>
      <c r="EW179" s="2">
        <f t="shared" si="224"/>
        <v>49.640628910305225</v>
      </c>
      <c r="EX179" s="2">
        <f t="shared" si="224"/>
        <v>49.607634518716864</v>
      </c>
      <c r="EY179" s="2">
        <f t="shared" si="224"/>
        <v>49.000792146248195</v>
      </c>
      <c r="EZ179" s="2">
        <f t="shared" si="224"/>
        <v>51.855318577922091</v>
      </c>
      <c r="FA179" s="2">
        <f t="shared" si="224"/>
        <v>53.436499996307191</v>
      </c>
      <c r="FB179" s="2">
        <f t="shared" si="224"/>
        <v>54.133647375566674</v>
      </c>
      <c r="FC179" s="2">
        <f t="shared" si="224"/>
        <v>57.820869351704481</v>
      </c>
      <c r="FD179" s="2">
        <f t="shared" si="224"/>
        <v>66.243390213948516</v>
      </c>
      <c r="FE179" s="2">
        <f t="shared" si="224"/>
        <v>88.533716207190054</v>
      </c>
      <c r="FG179" s="2">
        <f t="shared" si="225"/>
        <v>0.9999494374892185</v>
      </c>
      <c r="FH179" s="2">
        <f t="shared" si="225"/>
        <v>0.99994816056746827</v>
      </c>
      <c r="FI179" s="2">
        <f t="shared" si="225"/>
        <v>0.99995131370585644</v>
      </c>
      <c r="FJ179" s="2">
        <f t="shared" si="225"/>
        <v>0.99994920096923579</v>
      </c>
      <c r="FK179" s="2">
        <f t="shared" si="225"/>
        <v>0.99993888686522725</v>
      </c>
      <c r="FL179" s="2">
        <f t="shared" si="225"/>
        <v>0.99993961396254283</v>
      </c>
      <c r="FM179" s="2">
        <f t="shared" si="225"/>
        <v>0.99993967914063642</v>
      </c>
      <c r="FN179" s="2">
        <f t="shared" si="225"/>
        <v>0.99993195751899766</v>
      </c>
      <c r="FO179" s="2">
        <f t="shared" si="225"/>
        <v>0.99992913776903825</v>
      </c>
      <c r="FP179" s="2">
        <f t="shared" si="225"/>
        <v>0.99993635006221149</v>
      </c>
      <c r="FQ179" s="2">
        <f t="shared" si="225"/>
        <v>0.99994183385427482</v>
      </c>
      <c r="FR179" s="2">
        <f t="shared" si="225"/>
        <v>0.99994367041360133</v>
      </c>
      <c r="FS179" s="2">
        <f t="shared" si="225"/>
        <v>0.99994517014367912</v>
      </c>
      <c r="FT179" s="2">
        <f t="shared" si="225"/>
        <v>0.99994903892204279</v>
      </c>
      <c r="FU179" s="2">
        <f t="shared" si="225"/>
        <v>0.99994477249228209</v>
      </c>
      <c r="FW179" s="2">
        <f t="shared" si="229"/>
        <v>0.3196175366546507</v>
      </c>
      <c r="FX179" s="2">
        <f t="shared" si="229"/>
        <v>0.4001508185697823</v>
      </c>
      <c r="FY179" s="2">
        <f t="shared" si="229"/>
        <v>0.35052981404605499</v>
      </c>
      <c r="FZ179" s="2">
        <f t="shared" si="229"/>
        <v>0.3608245763351185</v>
      </c>
      <c r="GA179" s="2">
        <f t="shared" si="229"/>
        <v>0.34291878023614297</v>
      </c>
      <c r="GB179" s="2">
        <f t="shared" si="229"/>
        <v>0.32291929930187091</v>
      </c>
      <c r="GC179" s="2">
        <f t="shared" si="229"/>
        <v>0.40293467616763728</v>
      </c>
      <c r="GD179" s="2">
        <f t="shared" si="229"/>
        <v>0.42762585695032079</v>
      </c>
      <c r="GE179" s="2">
        <f t="shared" si="229"/>
        <v>0.44010191149810046</v>
      </c>
      <c r="GF179" s="2">
        <f t="shared" si="229"/>
        <v>0.36394549490334344</v>
      </c>
      <c r="GG179" s="2">
        <f t="shared" si="229"/>
        <v>0.34668310391466256</v>
      </c>
      <c r="GH179" s="2">
        <f t="shared" si="229"/>
        <v>0.33806481098622942</v>
      </c>
      <c r="GI179" s="2">
        <f t="shared" si="229"/>
        <v>0.30674211892595143</v>
      </c>
      <c r="GJ179" s="2">
        <f t="shared" si="229"/>
        <v>0.27172925077189636</v>
      </c>
      <c r="GK179" s="2">
        <f t="shared" si="229"/>
        <v>0.27593718619090857</v>
      </c>
      <c r="GM179" s="86">
        <f t="shared" si="230"/>
        <v>1.9279252930645269E-120</v>
      </c>
      <c r="GN179" s="86">
        <f t="shared" si="230"/>
        <v>2.5120569979121736E-179</v>
      </c>
      <c r="GO179" s="86">
        <f t="shared" si="230"/>
        <v>1.752686623066717E-204</v>
      </c>
      <c r="GP179" s="86">
        <f t="shared" si="230"/>
        <v>1.1659370411129257E-224</v>
      </c>
      <c r="GQ179" s="86">
        <f t="shared" si="230"/>
        <v>1.669880415907593E-228</v>
      </c>
      <c r="GR179" s="86">
        <f t="shared" si="230"/>
        <v>4.4256083380386703E-196</v>
      </c>
      <c r="GS179" s="86">
        <f t="shared" si="230"/>
        <v>3.1253925049858339E-98</v>
      </c>
      <c r="GT179" s="86">
        <f t="shared" si="230"/>
        <v>1.4148232751496952E-67</v>
      </c>
      <c r="GU179" s="86">
        <f t="shared" si="230"/>
        <v>3.4205620569404478E-133</v>
      </c>
      <c r="GV179" s="86">
        <f t="shared" si="230"/>
        <v>1.5438547338267971E-124</v>
      </c>
      <c r="GW179" s="86">
        <f t="shared" si="230"/>
        <v>3.6712185158199368E-200</v>
      </c>
      <c r="GX179" s="86">
        <f t="shared" si="230"/>
        <v>0</v>
      </c>
      <c r="GY179" s="86">
        <f t="shared" si="230"/>
        <v>2.4799199395643963E-274</v>
      </c>
      <c r="GZ179" s="86">
        <f t="shared" si="230"/>
        <v>0</v>
      </c>
      <c r="HA179" s="86">
        <f t="shared" si="230"/>
        <v>0</v>
      </c>
      <c r="HC179" s="86">
        <f t="shared" si="181"/>
        <v>2.3301398016601872E-60</v>
      </c>
      <c r="HD179" s="86">
        <f t="shared" si="181"/>
        <v>9.2862360812049136E-105</v>
      </c>
      <c r="HE179" s="86">
        <f t="shared" si="181"/>
        <v>2.8993806559498997E-114</v>
      </c>
      <c r="HF179" s="86">
        <f t="shared" si="180"/>
        <v>5.5924578826891881E-111</v>
      </c>
      <c r="HG179" s="86">
        <f t="shared" si="180"/>
        <v>3.4580408200208877E-213</v>
      </c>
      <c r="HH179" s="86">
        <f t="shared" si="180"/>
        <v>1.2980264408134192E-164</v>
      </c>
      <c r="HI179" s="86">
        <f t="shared" si="180"/>
        <v>1.3057041232780769E-167</v>
      </c>
      <c r="HJ179" s="86">
        <f t="shared" si="180"/>
        <v>8.9138161419499229E-210</v>
      </c>
      <c r="HK179" s="86">
        <f t="shared" si="180"/>
        <v>4.6583257186859186E-165</v>
      </c>
      <c r="HL179" s="86">
        <f t="shared" si="180"/>
        <v>1.1002782733362743E-194</v>
      </c>
      <c r="HM179" s="86">
        <f t="shared" si="180"/>
        <v>1.1333590952953721E-277</v>
      </c>
      <c r="HN179" s="86">
        <f t="shared" si="180"/>
        <v>1.007936013681275E-185</v>
      </c>
      <c r="HO179" s="86">
        <f t="shared" si="226"/>
        <v>2.1302084565616311E-174</v>
      </c>
      <c r="HP179" s="86">
        <f t="shared" si="226"/>
        <v>1.5459752334629821E-179</v>
      </c>
      <c r="HQ179" s="86">
        <f t="shared" si="226"/>
        <v>2.0283903584456633E-243</v>
      </c>
      <c r="HS179" s="86">
        <f t="shared" si="231"/>
        <v>3.4524953335246891E-19</v>
      </c>
      <c r="HT179" s="86">
        <f t="shared" si="231"/>
        <v>9.515278997655495E-19</v>
      </c>
      <c r="HU179" s="86">
        <f t="shared" si="231"/>
        <v>3.0951263003575557E-19</v>
      </c>
      <c r="HV179" s="86">
        <f t="shared" si="231"/>
        <v>1.9503475918905244E-26</v>
      </c>
      <c r="HW179" s="86">
        <f t="shared" si="231"/>
        <v>7.3507217373390504E-24</v>
      </c>
      <c r="HX179" s="86">
        <f t="shared" si="231"/>
        <v>3.8046186200581456E-25</v>
      </c>
      <c r="HY179" s="86">
        <f t="shared" si="231"/>
        <v>3.7246661255273688E-27</v>
      </c>
      <c r="HZ179" s="86">
        <f t="shared" si="231"/>
        <v>6.3041124243170195E-31</v>
      </c>
      <c r="IA179" s="86">
        <f t="shared" si="231"/>
        <v>1.1561538461420297E-38</v>
      </c>
      <c r="IB179" s="86">
        <f t="shared" si="231"/>
        <v>2.7526383818928792E-22</v>
      </c>
      <c r="IC179" s="86">
        <f t="shared" si="231"/>
        <v>2.7084383211651917E-20</v>
      </c>
      <c r="ID179" s="86">
        <f t="shared" si="231"/>
        <v>1.105306854305767E-22</v>
      </c>
      <c r="IE179" s="86">
        <f t="shared" si="231"/>
        <v>2.6226376738612329E-19</v>
      </c>
      <c r="IF179" s="86">
        <f t="shared" si="231"/>
        <v>1.161764983962351E-10</v>
      </c>
      <c r="IG179" s="86">
        <f t="shared" si="231"/>
        <v>5.9672485483663865E-8</v>
      </c>
      <c r="II179" s="86">
        <f t="shared" si="232"/>
        <v>9.076079634922473E-3</v>
      </c>
      <c r="IJ179" s="86">
        <f t="shared" si="232"/>
        <v>0.14425252331792587</v>
      </c>
      <c r="IK179" s="86">
        <f t="shared" si="232"/>
        <v>3.5676353990850715E-2</v>
      </c>
      <c r="IL179" s="86">
        <f t="shared" si="232"/>
        <v>2.5349864771635037E-2</v>
      </c>
      <c r="IM179" s="86">
        <f t="shared" si="232"/>
        <v>1.2252024954661956E-2</v>
      </c>
      <c r="IN179" s="86">
        <f t="shared" si="232"/>
        <v>3.1443501211209372E-3</v>
      </c>
      <c r="IO179" s="86">
        <f t="shared" si="232"/>
        <v>0.10998607504590462</v>
      </c>
      <c r="IP179" s="86">
        <f t="shared" si="232"/>
        <v>0.19646253541042788</v>
      </c>
      <c r="IQ179" s="86">
        <f t="shared" si="232"/>
        <v>0.22947639506662715</v>
      </c>
      <c r="IR179" s="86">
        <f t="shared" si="232"/>
        <v>4.8306483437338905E-2</v>
      </c>
      <c r="IS179" s="86">
        <f t="shared" si="232"/>
        <v>2.4889016148120575E-2</v>
      </c>
      <c r="IT179" s="86">
        <f t="shared" si="232"/>
        <v>9.9999999991762546E-3</v>
      </c>
      <c r="IU179" s="86">
        <f t="shared" si="232"/>
        <v>3.7213919204249564E-3</v>
      </c>
      <c r="IV179" s="86">
        <f t="shared" si="232"/>
        <v>9.2336966730666385E-3</v>
      </c>
      <c r="IW179" s="86">
        <f t="shared" si="232"/>
        <v>2.8792253175025241E-2</v>
      </c>
      <c r="IY179" s="86">
        <f t="shared" si="233"/>
        <v>9.076079634922473E-3</v>
      </c>
      <c r="IZ179" s="86">
        <f t="shared" si="233"/>
        <v>0.14425252331792587</v>
      </c>
      <c r="JA179" s="86">
        <f t="shared" si="233"/>
        <v>3.5676353990850715E-2</v>
      </c>
      <c r="JB179" s="86">
        <f t="shared" si="233"/>
        <v>2.5349864771635037E-2</v>
      </c>
      <c r="JC179" s="86">
        <f t="shared" si="233"/>
        <v>1.2252024954661956E-2</v>
      </c>
      <c r="JD179" s="86">
        <f t="shared" si="233"/>
        <v>3.1443501211209372E-3</v>
      </c>
      <c r="JE179" s="86">
        <f t="shared" si="233"/>
        <v>0.10998607504590462</v>
      </c>
      <c r="JF179" s="86">
        <f t="shared" si="233"/>
        <v>0.19646253541042788</v>
      </c>
      <c r="JG179" s="86">
        <f t="shared" si="233"/>
        <v>0.22947639506662715</v>
      </c>
      <c r="JH179" s="86">
        <f t="shared" si="233"/>
        <v>4.8306483437338905E-2</v>
      </c>
      <c r="JI179" s="86">
        <f t="shared" si="233"/>
        <v>2.4889016148120575E-2</v>
      </c>
      <c r="JJ179" s="86">
        <f t="shared" si="233"/>
        <v>9.9999999991762546E-3</v>
      </c>
      <c r="JK179" s="86">
        <f t="shared" si="233"/>
        <v>3.7213919204249568E-3</v>
      </c>
      <c r="JL179" s="86">
        <f t="shared" si="233"/>
        <v>9.2336967892431374E-3</v>
      </c>
      <c r="JM179" s="86">
        <f t="shared" si="233"/>
        <v>2.8792312847510725E-2</v>
      </c>
    </row>
    <row r="180" spans="2:273" x14ac:dyDescent="0.25">
      <c r="B180" s="2">
        <v>153</v>
      </c>
      <c r="C180" s="37">
        <v>56.737000000000002</v>
      </c>
      <c r="D180" s="37">
        <v>55.412999999999997</v>
      </c>
      <c r="E180" s="37">
        <v>55.258000000000003</v>
      </c>
      <c r="F180" s="37">
        <v>58.435000000000002</v>
      </c>
      <c r="G180" s="37">
        <v>52.048000000000002</v>
      </c>
      <c r="H180" s="37">
        <v>51.581000000000003</v>
      </c>
      <c r="I180" s="37">
        <v>54.902000000000001</v>
      </c>
      <c r="J180" s="37">
        <v>57.033999999999999</v>
      </c>
      <c r="K180" s="37">
        <v>57.898000000000003</v>
      </c>
      <c r="L180" s="37">
        <v>56.758000000000003</v>
      </c>
      <c r="M180" s="37">
        <v>56.587000000000003</v>
      </c>
      <c r="N180" s="37">
        <v>57.905000000000001</v>
      </c>
      <c r="O180" s="37">
        <v>58.920999999999999</v>
      </c>
      <c r="P180" s="37">
        <v>71.822999999999993</v>
      </c>
      <c r="Q180" s="37">
        <v>111.242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57.337509275855993</v>
      </c>
      <c r="T180" s="4">
        <f t="shared" si="234"/>
        <v>56.308870611565702</v>
      </c>
      <c r="U180" s="4">
        <f t="shared" si="234"/>
        <v>54.779289291763746</v>
      </c>
      <c r="V180" s="4">
        <f t="shared" si="234"/>
        <v>58.0301891645206</v>
      </c>
      <c r="W180" s="4">
        <f t="shared" si="234"/>
        <v>51.605359203930554</v>
      </c>
      <c r="X180" s="4">
        <f t="shared" si="234"/>
        <v>49.654532121884387</v>
      </c>
      <c r="Y180" s="4">
        <f t="shared" si="234"/>
        <v>55.384210928469251</v>
      </c>
      <c r="Z180" s="4">
        <f t="shared" si="234"/>
        <v>58.330384651700989</v>
      </c>
      <c r="AA180" s="4">
        <f t="shared" si="234"/>
        <v>59.765919874491566</v>
      </c>
      <c r="AB180" s="4">
        <f t="shared" si="234"/>
        <v>55.766969168381053</v>
      </c>
      <c r="AC180" s="4">
        <f t="shared" si="234"/>
        <v>56.137013652146749</v>
      </c>
      <c r="AD180" s="4">
        <f t="shared" si="234"/>
        <v>55.993764269203865</v>
      </c>
      <c r="AE180" s="4">
        <f t="shared" si="234"/>
        <v>58.520362663388468</v>
      </c>
      <c r="AF180" s="4">
        <f t="shared" si="234"/>
        <v>70.687647260833259</v>
      </c>
      <c r="AG180" s="4">
        <f t="shared" si="234"/>
        <v>113.27948593628533</v>
      </c>
      <c r="AI180" s="4">
        <f t="shared" ref="AI180:AW196" si="235">IF(OR($B180 &lt; C$230, $B180 &gt; C$233), 0, C180-S180)</f>
        <v>-0.60050927585599112</v>
      </c>
      <c r="AJ180" s="4">
        <f t="shared" si="235"/>
        <v>-0.89587061156570513</v>
      </c>
      <c r="AK180" s="4">
        <f t="shared" si="235"/>
        <v>0.47871070823625672</v>
      </c>
      <c r="AL180" s="4">
        <f t="shared" si="235"/>
        <v>0.40481083547940244</v>
      </c>
      <c r="AM180" s="4">
        <f t="shared" si="235"/>
        <v>0.44264079606944762</v>
      </c>
      <c r="AN180" s="4">
        <f t="shared" si="235"/>
        <v>1.9264678781156164</v>
      </c>
      <c r="AO180" s="4">
        <f t="shared" si="235"/>
        <v>-0.48221092846925018</v>
      </c>
      <c r="AP180" s="4">
        <f t="shared" si="235"/>
        <v>-1.2963846517009898</v>
      </c>
      <c r="AQ180" s="4">
        <f t="shared" si="235"/>
        <v>-1.8679198744915624</v>
      </c>
      <c r="AR180" s="4">
        <f t="shared" si="235"/>
        <v>0.99103083161895</v>
      </c>
      <c r="AS180" s="4">
        <f t="shared" si="235"/>
        <v>0.44998634785325464</v>
      </c>
      <c r="AT180" s="4">
        <f t="shared" si="235"/>
        <v>1.9112357307961361</v>
      </c>
      <c r="AU180" s="4">
        <f t="shared" si="235"/>
        <v>0.40063733661153123</v>
      </c>
      <c r="AV180" s="4">
        <f t="shared" si="235"/>
        <v>1.1353527391667342</v>
      </c>
      <c r="AW180" s="4">
        <f t="shared" si="235"/>
        <v>-2.0374859362853215</v>
      </c>
      <c r="AY180" s="2">
        <f t="shared" si="227"/>
        <v>57.337509275855993</v>
      </c>
      <c r="AZ180" s="2">
        <f t="shared" si="227"/>
        <v>54.505883207195595</v>
      </c>
      <c r="BA180" s="2">
        <f t="shared" si="227"/>
        <v>53.589712851481252</v>
      </c>
      <c r="BB180" s="2">
        <f t="shared" si="227"/>
        <v>56.554603612563874</v>
      </c>
      <c r="BC180" s="2">
        <f t="shared" si="227"/>
        <v>50.360573099311843</v>
      </c>
      <c r="BD180" s="2">
        <f t="shared" si="227"/>
        <v>49.108381821990918</v>
      </c>
      <c r="BE180" s="2">
        <f t="shared" si="227"/>
        <v>48.976982509287623</v>
      </c>
      <c r="BF180" s="2">
        <f t="shared" si="227"/>
        <v>49.223097434227512</v>
      </c>
      <c r="BG180" s="2">
        <f t="shared" si="227"/>
        <v>46.855803901200659</v>
      </c>
      <c r="BH180" s="2">
        <f t="shared" si="227"/>
        <v>51.27321702904112</v>
      </c>
      <c r="BI180" s="2">
        <f t="shared" si="227"/>
        <v>53.106852383685208</v>
      </c>
      <c r="BJ180" s="2">
        <f t="shared" si="227"/>
        <v>53.79413353808259</v>
      </c>
      <c r="BK180" s="2">
        <f t="shared" si="227"/>
        <v>57.511408835577058</v>
      </c>
      <c r="BL180" s="2">
        <f t="shared" si="227"/>
        <v>66.968225967301919</v>
      </c>
      <c r="BM180" s="2">
        <f t="shared" si="227"/>
        <v>99.677330728591272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>
        <f t="shared" si="228"/>
        <v>51.581000000000003</v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>
        <f t="shared" si="228"/>
        <v>58.920999999999999</v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>
        <f t="shared" si="202"/>
        <v>51.581000000000003</v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>
        <f t="shared" si="209"/>
        <v>58.920999999999999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130.12786769230769</v>
      </c>
      <c r="DL180" s="2">
        <f t="shared" si="236"/>
        <v>121.75826163108923</v>
      </c>
      <c r="DM180" s="2">
        <f t="shared" si="236"/>
        <v>110.58673443223444</v>
      </c>
      <c r="DN180" s="2">
        <f t="shared" si="236"/>
        <v>113.49863546798031</v>
      </c>
      <c r="DO180" s="2">
        <f t="shared" si="236"/>
        <v>101.30891153846153</v>
      </c>
      <c r="DP180" s="2">
        <f t="shared" si="236"/>
        <v>106.50228754940709</v>
      </c>
      <c r="DQ180" s="2">
        <f t="shared" si="236"/>
        <v>-3.0944476284584823</v>
      </c>
      <c r="DR180" s="2">
        <f t="shared" si="236"/>
        <v>65.082118614718638</v>
      </c>
      <c r="DS180" s="2">
        <f t="shared" si="236"/>
        <v>85.481264069264043</v>
      </c>
      <c r="DT180" s="2">
        <f t="shared" si="236"/>
        <v>89.877268774703552</v>
      </c>
      <c r="DU180" s="2">
        <f t="shared" si="236"/>
        <v>99.832413623188415</v>
      </c>
      <c r="DV180" s="2">
        <f t="shared" si="236"/>
        <v>113.06302529914529</v>
      </c>
      <c r="DW180" s="2">
        <f t="shared" si="236"/>
        <v>112.41240923076924</v>
      </c>
      <c r="DX180" s="2">
        <f t="shared" si="236"/>
        <v>129.67647619047622</v>
      </c>
      <c r="DY180" s="2">
        <f t="shared" si="236"/>
        <v>136.3567063247863</v>
      </c>
      <c r="EA180" s="2">
        <f t="shared" si="213"/>
        <v>57.387191048764187</v>
      </c>
      <c r="EB180" s="2">
        <f t="shared" si="213"/>
        <v>54.500518313985438</v>
      </c>
      <c r="EC180" s="2">
        <f t="shared" si="213"/>
        <v>53.725111368777711</v>
      </c>
      <c r="ED180" s="2">
        <f t="shared" si="213"/>
        <v>56.79643425363227</v>
      </c>
      <c r="EE180" s="2">
        <f t="shared" si="213"/>
        <v>50.239803638536358</v>
      </c>
      <c r="EF180" s="2">
        <f t="shared" si="213"/>
        <v>48.74564493766492</v>
      </c>
      <c r="EG180" s="2">
        <f t="shared" si="213"/>
        <v>48.58140625479011</v>
      </c>
      <c r="EH180" s="2">
        <f t="shared" si="213"/>
        <v>49.023154882489663</v>
      </c>
      <c r="EI180" s="2">
        <f t="shared" si="213"/>
        <v>45.226141538266539</v>
      </c>
      <c r="EJ180" s="2">
        <f t="shared" si="213"/>
        <v>50.996980439839291</v>
      </c>
      <c r="EK180" s="2">
        <f t="shared" si="212"/>
        <v>52.971913348819626</v>
      </c>
      <c r="EL180" s="2">
        <f t="shared" si="179"/>
        <v>53.672464172131697</v>
      </c>
      <c r="EM180" s="2">
        <f t="shared" si="179"/>
        <v>57.413891583434889</v>
      </c>
      <c r="EN180" s="2">
        <f t="shared" si="179"/>
        <v>67.308805694377014</v>
      </c>
      <c r="EO180" s="2">
        <f t="shared" si="179"/>
        <v>104.36873787846019</v>
      </c>
      <c r="EQ180" s="2">
        <f t="shared" ref="EQ180:FE196" si="237">CU$228*$B180+CU$229</f>
        <v>57.231188832821786</v>
      </c>
      <c r="ER180" s="2">
        <f t="shared" si="237"/>
        <v>54.505690690902924</v>
      </c>
      <c r="ES180" s="2">
        <f t="shared" si="237"/>
        <v>53.354125779428088</v>
      </c>
      <c r="ET180" s="2">
        <f t="shared" si="237"/>
        <v>56.157039882736498</v>
      </c>
      <c r="EU180" s="2">
        <f t="shared" si="237"/>
        <v>50.563802291449676</v>
      </c>
      <c r="EV180" s="2">
        <f t="shared" si="237"/>
        <v>49.792764842654549</v>
      </c>
      <c r="EW180" s="2">
        <f t="shared" si="237"/>
        <v>49.518253071146802</v>
      </c>
      <c r="EX180" s="2">
        <f t="shared" si="237"/>
        <v>49.464958235268377</v>
      </c>
      <c r="EY180" s="2">
        <f t="shared" si="237"/>
        <v>48.741017627108548</v>
      </c>
      <c r="EZ180" s="2">
        <f t="shared" si="237"/>
        <v>51.707653016233778</v>
      </c>
      <c r="FA180" s="2">
        <f t="shared" si="237"/>
        <v>53.332009106505858</v>
      </c>
      <c r="FB180" s="2">
        <f t="shared" si="237"/>
        <v>54.002902496965682</v>
      </c>
      <c r="FC180" s="2">
        <f t="shared" si="237"/>
        <v>57.703992939355828</v>
      </c>
      <c r="FD180" s="2">
        <f t="shared" si="237"/>
        <v>66.12575921713605</v>
      </c>
      <c r="FE180" s="2">
        <f t="shared" si="237"/>
        <v>88.444723799071284</v>
      </c>
      <c r="FG180" s="2">
        <f t="shared" ref="FG180:FU196" si="238">POWER(10,($B180-C$231)/C$229)/(1+POWER(10,($B180-C$231)/C$229))</f>
        <v>0.99995388623694426</v>
      </c>
      <c r="FH180" s="2">
        <f t="shared" si="238"/>
        <v>0.99995272165997395</v>
      </c>
      <c r="FI180" s="2">
        <f t="shared" si="238"/>
        <v>0.99995559738179818</v>
      </c>
      <c r="FJ180" s="2">
        <f t="shared" si="238"/>
        <v>0.99995367052623252</v>
      </c>
      <c r="FK180" s="2">
        <f t="shared" si="238"/>
        <v>0.99994426385895063</v>
      </c>
      <c r="FL180" s="2">
        <f t="shared" si="238"/>
        <v>0.99994492698667303</v>
      </c>
      <c r="FM180" s="2">
        <f t="shared" si="238"/>
        <v>0.99994498643043217</v>
      </c>
      <c r="FN180" s="2">
        <f t="shared" si="238"/>
        <v>0.99993794414826076</v>
      </c>
      <c r="FO180" s="2">
        <f t="shared" si="238"/>
        <v>0.99993537247430231</v>
      </c>
      <c r="FP180" s="2">
        <f t="shared" si="238"/>
        <v>0.99994195024170462</v>
      </c>
      <c r="FQ180" s="2">
        <f t="shared" si="238"/>
        <v>0.99994695157311375</v>
      </c>
      <c r="FR180" s="2">
        <f t="shared" si="238"/>
        <v>0.99994862655200101</v>
      </c>
      <c r="FS180" s="2">
        <f t="shared" si="238"/>
        <v>0.99994999433546605</v>
      </c>
      <c r="FT180" s="2">
        <f t="shared" si="238"/>
        <v>0.99995352273611271</v>
      </c>
      <c r="FU180" s="2">
        <f t="shared" si="238"/>
        <v>0.99994963166956974</v>
      </c>
      <c r="FW180" s="2">
        <f t="shared" si="229"/>
        <v>0.33997029410803237</v>
      </c>
      <c r="FX180" s="2">
        <f t="shared" si="229"/>
        <v>0.42244770384652913</v>
      </c>
      <c r="FY180" s="2">
        <f t="shared" si="229"/>
        <v>0.37177541714617973</v>
      </c>
      <c r="FZ180" s="2">
        <f t="shared" si="229"/>
        <v>0.38232683198264528</v>
      </c>
      <c r="GA180" s="2">
        <f t="shared" si="229"/>
        <v>0.36396159278433599</v>
      </c>
      <c r="GB180" s="2">
        <f t="shared" si="229"/>
        <v>0.34337619814541104</v>
      </c>
      <c r="GC180" s="2">
        <f t="shared" si="229"/>
        <v>0.42527670556592917</v>
      </c>
      <c r="GD180" s="2">
        <f t="shared" si="229"/>
        <v>0.45030441216465694</v>
      </c>
      <c r="GE180" s="2">
        <f t="shared" si="229"/>
        <v>0.46290700805453799</v>
      </c>
      <c r="GF180" s="2">
        <f t="shared" si="229"/>
        <v>0.3855215565676382</v>
      </c>
      <c r="GG180" s="2">
        <f t="shared" si="229"/>
        <v>0.36782760200782838</v>
      </c>
      <c r="GH180" s="2">
        <f t="shared" si="229"/>
        <v>0.35897248936483506</v>
      </c>
      <c r="GI180" s="2">
        <f t="shared" si="229"/>
        <v>0.32666863764902171</v>
      </c>
      <c r="GJ180" s="2">
        <f t="shared" si="229"/>
        <v>0.29033382234975569</v>
      </c>
      <c r="GK180" s="2">
        <f t="shared" si="229"/>
        <v>0.29471327436891698</v>
      </c>
      <c r="GM180" s="86">
        <f t="shared" si="230"/>
        <v>3.9049219632140246E-123</v>
      </c>
      <c r="GN180" s="86">
        <f t="shared" si="230"/>
        <v>2.0506164345563878E-183</v>
      </c>
      <c r="GO180" s="86">
        <f t="shared" si="230"/>
        <v>4.0135634246333954E-209</v>
      </c>
      <c r="GP180" s="86">
        <f t="shared" si="230"/>
        <v>8.4202509569471838E-230</v>
      </c>
      <c r="GQ180" s="86">
        <f t="shared" si="230"/>
        <v>1.0081401103059234E-233</v>
      </c>
      <c r="GR180" s="86">
        <f t="shared" si="230"/>
        <v>1.6671108303189142E-200</v>
      </c>
      <c r="GS180" s="86">
        <f t="shared" si="230"/>
        <v>2.0358026536316808E-100</v>
      </c>
      <c r="GT180" s="86">
        <f t="shared" si="230"/>
        <v>4.6271127100342945E-69</v>
      </c>
      <c r="GU180" s="86">
        <f t="shared" si="230"/>
        <v>3.583872773206097E-136</v>
      </c>
      <c r="GV180" s="86">
        <f t="shared" si="230"/>
        <v>2.4994179964096776E-127</v>
      </c>
      <c r="GW180" s="86">
        <f t="shared" si="230"/>
        <v>1.1037911416464889E-204</v>
      </c>
      <c r="GX180" s="86">
        <f t="shared" si="230"/>
        <v>0</v>
      </c>
      <c r="GY180" s="86">
        <f t="shared" si="230"/>
        <v>1.4923323119480651E-280</v>
      </c>
      <c r="GZ180" s="86">
        <f t="shared" si="230"/>
        <v>0</v>
      </c>
      <c r="HA180" s="86">
        <f t="shared" si="230"/>
        <v>0</v>
      </c>
      <c r="HC180" s="86">
        <f t="shared" si="181"/>
        <v>3.0717680649081954E-62</v>
      </c>
      <c r="HD180" s="86">
        <f t="shared" si="181"/>
        <v>4.1930397986176485E-108</v>
      </c>
      <c r="HE180" s="86">
        <f t="shared" si="181"/>
        <v>7.0445471136289329E-118</v>
      </c>
      <c r="HF180" s="86">
        <f t="shared" si="180"/>
        <v>1.8109176794471221E-114</v>
      </c>
      <c r="HG180" s="86">
        <f t="shared" si="180"/>
        <v>5.9689127280321171E-220</v>
      </c>
      <c r="HH180" s="86">
        <f t="shared" si="180"/>
        <v>9.2087277029533901E-170</v>
      </c>
      <c r="HI180" s="86">
        <f t="shared" si="180"/>
        <v>8.4925527190592123E-173</v>
      </c>
      <c r="HJ180" s="86">
        <f t="shared" si="180"/>
        <v>3.136185515109393E-216</v>
      </c>
      <c r="HK180" s="86">
        <f t="shared" si="180"/>
        <v>4.4310764867716143E-170</v>
      </c>
      <c r="HL180" s="86">
        <f t="shared" si="180"/>
        <v>9.3770491400361952E-201</v>
      </c>
      <c r="HM180" s="86">
        <f t="shared" si="180"/>
        <v>1.9763243177681426E-286</v>
      </c>
      <c r="HN180" s="86">
        <f t="shared" si="180"/>
        <v>1.4145144127577319E-191</v>
      </c>
      <c r="HO180" s="86">
        <f t="shared" si="226"/>
        <v>5.4276640234109373E-180</v>
      </c>
      <c r="HP180" s="86">
        <f t="shared" si="226"/>
        <v>2.6191256585142628E-185</v>
      </c>
      <c r="HQ180" s="86">
        <f t="shared" si="226"/>
        <v>3.5192320810076439E-251</v>
      </c>
      <c r="HS180" s="86">
        <f t="shared" si="231"/>
        <v>8.3504297825472259E-21</v>
      </c>
      <c r="HT180" s="86">
        <f t="shared" si="231"/>
        <v>2.7541310133518935E-20</v>
      </c>
      <c r="HU180" s="86">
        <f t="shared" si="231"/>
        <v>8.254499459072523E-21</v>
      </c>
      <c r="HV180" s="86">
        <f t="shared" si="231"/>
        <v>1.3894043565071011E-28</v>
      </c>
      <c r="HW180" s="86">
        <f t="shared" si="231"/>
        <v>7.0307313721791904E-26</v>
      </c>
      <c r="HX180" s="86">
        <f t="shared" si="231"/>
        <v>2.6200197294733443E-27</v>
      </c>
      <c r="HY180" s="86">
        <f t="shared" si="231"/>
        <v>2.5871995168676822E-29</v>
      </c>
      <c r="HZ180" s="86">
        <f t="shared" si="231"/>
        <v>2.8738510584652207E-33</v>
      </c>
      <c r="IA180" s="86">
        <f t="shared" si="231"/>
        <v>1.637613358849574E-41</v>
      </c>
      <c r="IB180" s="86">
        <f t="shared" si="231"/>
        <v>4.8474486625077571E-24</v>
      </c>
      <c r="IC180" s="86">
        <f t="shared" si="231"/>
        <v>5.4965784038527667E-22</v>
      </c>
      <c r="ID180" s="86">
        <f t="shared" si="231"/>
        <v>1.2112100426307316E-24</v>
      </c>
      <c r="IE180" s="86">
        <f t="shared" si="231"/>
        <v>5.5143896949039521E-21</v>
      </c>
      <c r="IF180" s="86">
        <f t="shared" si="231"/>
        <v>1.2208936024198213E-11</v>
      </c>
      <c r="IG180" s="86">
        <f t="shared" si="231"/>
        <v>1.1462119669747061E-8</v>
      </c>
      <c r="II180" s="86">
        <f t="shared" si="232"/>
        <v>2.1135080707195452E-2</v>
      </c>
      <c r="IJ180" s="86">
        <f t="shared" si="232"/>
        <v>0.22297142154832464</v>
      </c>
      <c r="IK180" s="86">
        <f t="shared" si="232"/>
        <v>6.904389650089883E-2</v>
      </c>
      <c r="IL180" s="86">
        <f t="shared" si="232"/>
        <v>5.6679341220472648E-2</v>
      </c>
      <c r="IM180" s="86">
        <f t="shared" si="232"/>
        <v>3.0047156991913584E-2</v>
      </c>
      <c r="IN180" s="86">
        <f t="shared" si="232"/>
        <v>9.4338592138840157E-3</v>
      </c>
      <c r="IO180" s="86">
        <f t="shared" si="232"/>
        <v>0.19097549457293311</v>
      </c>
      <c r="IP180" s="86">
        <f t="shared" si="232"/>
        <v>0.30118827789549263</v>
      </c>
      <c r="IQ180" s="86">
        <f t="shared" si="232"/>
        <v>0.34676797504107748</v>
      </c>
      <c r="IR180" s="86">
        <f t="shared" si="232"/>
        <v>9.1303437414193431E-2</v>
      </c>
      <c r="IS180" s="86">
        <f t="shared" si="232"/>
        <v>5.1975464414754424E-2</v>
      </c>
      <c r="IT180" s="86">
        <f t="shared" si="232"/>
        <v>2.5087878356579409E-2</v>
      </c>
      <c r="IU180" s="86">
        <f t="shared" si="232"/>
        <v>9.8042259431126884E-3</v>
      </c>
      <c r="IV180" s="86">
        <f t="shared" si="232"/>
        <v>1.7571459103699123E-2</v>
      </c>
      <c r="IW180" s="86">
        <f t="shared" si="232"/>
        <v>4.5900582657422674E-2</v>
      </c>
      <c r="IY180" s="86">
        <f t="shared" si="233"/>
        <v>2.1135080707195452E-2</v>
      </c>
      <c r="IZ180" s="86">
        <f t="shared" si="233"/>
        <v>0.22297142154832464</v>
      </c>
      <c r="JA180" s="86">
        <f t="shared" si="233"/>
        <v>6.904389650089883E-2</v>
      </c>
      <c r="JB180" s="86">
        <f t="shared" si="233"/>
        <v>5.6679341220472648E-2</v>
      </c>
      <c r="JC180" s="86">
        <f t="shared" si="233"/>
        <v>3.0047156991913584E-2</v>
      </c>
      <c r="JD180" s="86">
        <f t="shared" si="233"/>
        <v>9.4338592138840157E-3</v>
      </c>
      <c r="JE180" s="86">
        <f t="shared" si="233"/>
        <v>0.19097549457293311</v>
      </c>
      <c r="JF180" s="86">
        <f t="shared" si="233"/>
        <v>0.30118827789549263</v>
      </c>
      <c r="JG180" s="86">
        <f t="shared" si="233"/>
        <v>0.34676797504107748</v>
      </c>
      <c r="JH180" s="86">
        <f t="shared" si="233"/>
        <v>9.1303437414193431E-2</v>
      </c>
      <c r="JI180" s="86">
        <f t="shared" si="233"/>
        <v>5.1975464414754424E-2</v>
      </c>
      <c r="JJ180" s="86">
        <f t="shared" si="233"/>
        <v>2.5087878356579409E-2</v>
      </c>
      <c r="JK180" s="86">
        <f t="shared" si="233"/>
        <v>9.8042259431126884E-3</v>
      </c>
      <c r="JL180" s="86">
        <f t="shared" si="233"/>
        <v>1.7571459115908059E-2</v>
      </c>
      <c r="JM180" s="86">
        <f t="shared" si="233"/>
        <v>4.5900594119542344E-2</v>
      </c>
    </row>
    <row r="181" spans="2:273" x14ac:dyDescent="0.25">
      <c r="B181" s="2">
        <v>154</v>
      </c>
      <c r="C181" s="37">
        <v>56</v>
      </c>
      <c r="D181" s="37">
        <v>56.174999999999997</v>
      </c>
      <c r="E181" s="37">
        <v>54.854999999999997</v>
      </c>
      <c r="F181" s="37">
        <v>58.918999999999997</v>
      </c>
      <c r="G181" s="37">
        <v>52.435000000000002</v>
      </c>
      <c r="H181" s="37">
        <v>51.645000000000003</v>
      </c>
      <c r="I181" s="37">
        <v>54.639000000000003</v>
      </c>
      <c r="J181" s="37">
        <v>59.067999999999998</v>
      </c>
      <c r="K181" s="37">
        <v>58.067999999999998</v>
      </c>
      <c r="L181" s="37">
        <v>58.305999999999997</v>
      </c>
      <c r="M181" s="37">
        <v>57.856999999999999</v>
      </c>
      <c r="N181" s="37">
        <v>60.302</v>
      </c>
      <c r="O181" s="37">
        <v>59.587000000000003</v>
      </c>
      <c r="P181" s="37">
        <v>74.370999999999995</v>
      </c>
      <c r="Q181" s="37">
        <v>115.82299999999999</v>
      </c>
      <c r="S181" s="4">
        <f t="shared" si="234"/>
        <v>57.235419742332475</v>
      </c>
      <c r="T181" s="4">
        <f t="shared" si="234"/>
        <v>56.535872130917859</v>
      </c>
      <c r="U181" s="4">
        <f t="shared" si="234"/>
        <v>55.311292928876604</v>
      </c>
      <c r="V181" s="4">
        <f t="shared" si="234"/>
        <v>58.941736575529234</v>
      </c>
      <c r="W181" s="4">
        <f t="shared" si="234"/>
        <v>52.622158068182507</v>
      </c>
      <c r="X181" s="4">
        <f t="shared" si="234"/>
        <v>50.23106647907926</v>
      </c>
      <c r="Y181" s="4">
        <f t="shared" si="234"/>
        <v>57.027902127620465</v>
      </c>
      <c r="Z181" s="4">
        <f t="shared" si="234"/>
        <v>58.98368295396542</v>
      </c>
      <c r="AA181" s="4">
        <f t="shared" si="234"/>
        <v>59.717148645906732</v>
      </c>
      <c r="AB181" s="4">
        <f t="shared" si="234"/>
        <v>57.794706504011153</v>
      </c>
      <c r="AC181" s="4">
        <f t="shared" si="234"/>
        <v>58.012218194204465</v>
      </c>
      <c r="AD181" s="4">
        <f t="shared" si="234"/>
        <v>57.953890891562395</v>
      </c>
      <c r="AE181" s="4">
        <f t="shared" si="234"/>
        <v>59.541555584171263</v>
      </c>
      <c r="AF181" s="4">
        <f t="shared" si="234"/>
        <v>72.992498749019816</v>
      </c>
      <c r="AG181" s="4">
        <f t="shared" si="234"/>
        <v>118.69309054132454</v>
      </c>
      <c r="AI181" s="4">
        <f t="shared" si="235"/>
        <v>-1.2354197423324749</v>
      </c>
      <c r="AJ181" s="4">
        <f t="shared" si="235"/>
        <v>-0.36087213091786197</v>
      </c>
      <c r="AK181" s="4">
        <f t="shared" si="235"/>
        <v>-0.45629292887660711</v>
      </c>
      <c r="AL181" s="4">
        <f t="shared" si="235"/>
        <v>-2.2736575529236802E-2</v>
      </c>
      <c r="AM181" s="4">
        <f t="shared" si="235"/>
        <v>-0.18715806818250513</v>
      </c>
      <c r="AN181" s="4">
        <f t="shared" si="235"/>
        <v>1.4139335209207431</v>
      </c>
      <c r="AO181" s="4">
        <f t="shared" si="235"/>
        <v>-2.3889021276204616</v>
      </c>
      <c r="AP181" s="4">
        <f t="shared" si="235"/>
        <v>8.4317046034577459E-2</v>
      </c>
      <c r="AQ181" s="4">
        <f t="shared" si="235"/>
        <v>-1.6491486459067346</v>
      </c>
      <c r="AR181" s="4">
        <f t="shared" si="235"/>
        <v>0.51129349598884488</v>
      </c>
      <c r="AS181" s="4">
        <f t="shared" si="235"/>
        <v>-0.15521819420446548</v>
      </c>
      <c r="AT181" s="4">
        <f t="shared" si="235"/>
        <v>2.3481091084376047</v>
      </c>
      <c r="AU181" s="4">
        <f t="shared" si="235"/>
        <v>4.5444415828740148E-2</v>
      </c>
      <c r="AV181" s="4">
        <f t="shared" si="235"/>
        <v>1.3785012509801788</v>
      </c>
      <c r="AW181" s="4">
        <f t="shared" si="235"/>
        <v>-2.8700905413245437</v>
      </c>
      <c r="AY181" s="2">
        <f t="shared" si="227"/>
        <v>57.235419742332475</v>
      </c>
      <c r="AZ181" s="2">
        <f t="shared" si="227"/>
        <v>54.384933879372376</v>
      </c>
      <c r="BA181" s="2">
        <f t="shared" si="227"/>
        <v>53.473378025475</v>
      </c>
      <c r="BB181" s="2">
        <f t="shared" si="227"/>
        <v>56.431007419052449</v>
      </c>
      <c r="BC181" s="2">
        <f t="shared" si="227"/>
        <v>50.260577901943449</v>
      </c>
      <c r="BD181" s="2">
        <f t="shared" si="227"/>
        <v>48.960940566752981</v>
      </c>
      <c r="BE181" s="2">
        <f t="shared" si="227"/>
        <v>48.863091677774001</v>
      </c>
      <c r="BF181" s="2">
        <f t="shared" si="227"/>
        <v>49.0847709186949</v>
      </c>
      <c r="BG181" s="2">
        <f t="shared" si="227"/>
        <v>46.631597105475706</v>
      </c>
      <c r="BH181" s="2">
        <f t="shared" si="227"/>
        <v>51.130237153734811</v>
      </c>
      <c r="BI181" s="2">
        <f t="shared" si="227"/>
        <v>53.00446249532628</v>
      </c>
      <c r="BJ181" s="2">
        <f t="shared" si="227"/>
        <v>53.665641330893379</v>
      </c>
      <c r="BK181" s="2">
        <f t="shared" si="227"/>
        <v>57.395640347006854</v>
      </c>
      <c r="BL181" s="2">
        <f t="shared" si="227"/>
        <v>66.846715518899089</v>
      </c>
      <c r="BM181" s="2">
        <f t="shared" si="227"/>
        <v>99.499759431337495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130.57364786324788</v>
      </c>
      <c r="DL181" s="2">
        <f t="shared" si="236"/>
        <v>122.13347892720307</v>
      </c>
      <c r="DM181" s="2">
        <f t="shared" si="236"/>
        <v>110.88446398046399</v>
      </c>
      <c r="DN181" s="2">
        <f t="shared" si="236"/>
        <v>113.80635960591135</v>
      </c>
      <c r="DO181" s="2">
        <f t="shared" si="236"/>
        <v>101.58617230769229</v>
      </c>
      <c r="DP181" s="2">
        <f t="shared" si="236"/>
        <v>106.82805138339918</v>
      </c>
      <c r="DQ181" s="2">
        <f t="shared" si="236"/>
        <v>-3.7272727272727053</v>
      </c>
      <c r="DR181" s="2">
        <f t="shared" si="236"/>
        <v>65.047265367965394</v>
      </c>
      <c r="DS181" s="2">
        <f t="shared" si="236"/>
        <v>85.624101731601712</v>
      </c>
      <c r="DT181" s="2">
        <f t="shared" si="236"/>
        <v>90.048715415019757</v>
      </c>
      <c r="DU181" s="2">
        <f t="shared" si="236"/>
        <v>100.08467405797103</v>
      </c>
      <c r="DV181" s="2">
        <f t="shared" si="236"/>
        <v>113.40531692307692</v>
      </c>
      <c r="DW181" s="2">
        <f t="shared" si="236"/>
        <v>112.73230153846154</v>
      </c>
      <c r="DX181" s="2">
        <f t="shared" si="236"/>
        <v>130.0680793650794</v>
      </c>
      <c r="DY181" s="2">
        <f t="shared" si="236"/>
        <v>136.6848523076923</v>
      </c>
      <c r="EA181" s="2">
        <f t="shared" si="213"/>
        <v>57.290199005854838</v>
      </c>
      <c r="EB181" s="2">
        <f t="shared" si="213"/>
        <v>54.379572776211234</v>
      </c>
      <c r="EC181" s="2">
        <f t="shared" si="213"/>
        <v>53.620960796807225</v>
      </c>
      <c r="ED181" s="2">
        <f t="shared" si="213"/>
        <v>56.694204314890811</v>
      </c>
      <c r="EE181" s="2">
        <f t="shared" si="213"/>
        <v>50.129870771469683</v>
      </c>
      <c r="EF181" s="2">
        <f t="shared" si="213"/>
        <v>48.566737019324179</v>
      </c>
      <c r="EG181" s="2">
        <f t="shared" si="213"/>
        <v>48.435552230273061</v>
      </c>
      <c r="EH181" s="2">
        <f t="shared" si="213"/>
        <v>48.869695171159535</v>
      </c>
      <c r="EI181" s="2">
        <f t="shared" si="213"/>
        <v>44.878960353229495</v>
      </c>
      <c r="EJ181" s="2">
        <f t="shared" si="213"/>
        <v>50.831095958865234</v>
      </c>
      <c r="EK181" s="2">
        <f t="shared" si="212"/>
        <v>52.858414294203456</v>
      </c>
      <c r="EL181" s="2">
        <f t="shared" si="179"/>
        <v>53.534308033396947</v>
      </c>
      <c r="EM181" s="2">
        <f t="shared" si="179"/>
        <v>57.289909206558839</v>
      </c>
      <c r="EN181" s="2">
        <f t="shared" si="179"/>
        <v>67.219033055373103</v>
      </c>
      <c r="EO181" s="2">
        <f t="shared" si="179"/>
        <v>104.60355610847517</v>
      </c>
      <c r="EQ181" s="2">
        <f t="shared" si="237"/>
        <v>57.129887995283426</v>
      </c>
      <c r="ER181" s="2">
        <f t="shared" si="237"/>
        <v>54.385054341401244</v>
      </c>
      <c r="ES181" s="2">
        <f t="shared" si="237"/>
        <v>53.240043748060799</v>
      </c>
      <c r="ET181" s="2">
        <f t="shared" si="237"/>
        <v>56.037241414637847</v>
      </c>
      <c r="EU181" s="2">
        <f t="shared" si="237"/>
        <v>50.46211164698169</v>
      </c>
      <c r="EV181" s="2">
        <f t="shared" si="237"/>
        <v>49.64040166841199</v>
      </c>
      <c r="EW181" s="2">
        <f t="shared" si="237"/>
        <v>49.395877231988386</v>
      </c>
      <c r="EX181" s="2">
        <f t="shared" si="237"/>
        <v>49.322281951819896</v>
      </c>
      <c r="EY181" s="2">
        <f t="shared" si="237"/>
        <v>48.481243107968901</v>
      </c>
      <c r="EZ181" s="2">
        <f t="shared" si="237"/>
        <v>51.559987454545464</v>
      </c>
      <c r="FA181" s="2">
        <f t="shared" si="237"/>
        <v>53.227518216704524</v>
      </c>
      <c r="FB181" s="2">
        <f t="shared" si="237"/>
        <v>53.872157618364689</v>
      </c>
      <c r="FC181" s="2">
        <f t="shared" si="237"/>
        <v>57.587116527007176</v>
      </c>
      <c r="FD181" s="2">
        <f t="shared" si="237"/>
        <v>66.008128220323599</v>
      </c>
      <c r="FE181" s="2">
        <f t="shared" si="237"/>
        <v>88.355731390952528</v>
      </c>
      <c r="FG181" s="2">
        <f t="shared" si="238"/>
        <v>0.99995794357760526</v>
      </c>
      <c r="FH181" s="2">
        <f t="shared" si="238"/>
        <v>0.99995688146205719</v>
      </c>
      <c r="FI181" s="2">
        <f t="shared" si="238"/>
        <v>0.99995950417268897</v>
      </c>
      <c r="FJ181" s="2">
        <f t="shared" si="238"/>
        <v>0.99995774684549776</v>
      </c>
      <c r="FK181" s="2">
        <f t="shared" si="238"/>
        <v>0.99994916778592902</v>
      </c>
      <c r="FL181" s="2">
        <f t="shared" si="238"/>
        <v>0.99994977257149631</v>
      </c>
      <c r="FM181" s="2">
        <f t="shared" si="238"/>
        <v>0.99994982678537414</v>
      </c>
      <c r="FN181" s="2">
        <f t="shared" si="238"/>
        <v>0.99994340408154092</v>
      </c>
      <c r="FO181" s="2">
        <f t="shared" si="238"/>
        <v>0.9999410586608718</v>
      </c>
      <c r="FP181" s="2">
        <f t="shared" si="238"/>
        <v>0.99994705772079673</v>
      </c>
      <c r="FQ181" s="2">
        <f t="shared" si="238"/>
        <v>0.99995161903384178</v>
      </c>
      <c r="FR181" s="2">
        <f t="shared" si="238"/>
        <v>0.99995314664677826</v>
      </c>
      <c r="FS181" s="2">
        <f t="shared" si="238"/>
        <v>0.99995439409125186</v>
      </c>
      <c r="FT181" s="2">
        <f t="shared" si="238"/>
        <v>0.99995761205820588</v>
      </c>
      <c r="FU181" s="2">
        <f t="shared" si="238"/>
        <v>0.99995406333310211</v>
      </c>
      <c r="FW181" s="2">
        <f t="shared" si="229"/>
        <v>0.36093156044500357</v>
      </c>
      <c r="FX181" s="2">
        <f t="shared" si="229"/>
        <v>0.44506517817968183</v>
      </c>
      <c r="FY181" s="2">
        <f t="shared" si="229"/>
        <v>0.39352847230570315</v>
      </c>
      <c r="FZ181" s="2">
        <f t="shared" si="229"/>
        <v>0.40429994518344115</v>
      </c>
      <c r="GA181" s="2">
        <f t="shared" si="229"/>
        <v>0.38553803032627643</v>
      </c>
      <c r="GB181" s="2">
        <f t="shared" si="229"/>
        <v>0.36443151198046519</v>
      </c>
      <c r="GC181" s="2">
        <f t="shared" si="229"/>
        <v>0.44792817363359683</v>
      </c>
      <c r="GD181" s="2">
        <f t="shared" si="229"/>
        <v>0.47319137951657164</v>
      </c>
      <c r="GE181" s="2">
        <f t="shared" si="229"/>
        <v>0.48586835021422892</v>
      </c>
      <c r="GF181" s="2">
        <f t="shared" si="229"/>
        <v>0.40755712814760908</v>
      </c>
      <c r="GG181" s="2">
        <f t="shared" si="229"/>
        <v>0.38949287797665144</v>
      </c>
      <c r="GH181" s="2">
        <f t="shared" si="229"/>
        <v>0.38043006618302222</v>
      </c>
      <c r="GI181" s="2">
        <f t="shared" si="229"/>
        <v>0.34724124428317388</v>
      </c>
      <c r="GJ181" s="2">
        <f t="shared" si="229"/>
        <v>0.30967055984666336</v>
      </c>
      <c r="GK181" s="2">
        <f t="shared" si="229"/>
        <v>0.31421254683090055</v>
      </c>
      <c r="GM181" s="86">
        <f t="shared" si="230"/>
        <v>7.3784518269553055E-126</v>
      </c>
      <c r="GN181" s="86">
        <f t="shared" si="230"/>
        <v>1.5039886603316784E-187</v>
      </c>
      <c r="GO181" s="86">
        <f t="shared" si="230"/>
        <v>8.1446912288236506E-214</v>
      </c>
      <c r="GP181" s="86">
        <f t="shared" si="230"/>
        <v>5.3134196531654935E-235</v>
      </c>
      <c r="GQ181" s="86">
        <f t="shared" si="230"/>
        <v>5.3087144641972603E-239</v>
      </c>
      <c r="GR181" s="86">
        <f t="shared" si="230"/>
        <v>5.6000001632847602E-205</v>
      </c>
      <c r="GS181" s="86">
        <f t="shared" si="230"/>
        <v>1.2535359377817982E-102</v>
      </c>
      <c r="GT181" s="86">
        <f t="shared" si="230"/>
        <v>1.4568876922832226E-70</v>
      </c>
      <c r="GU181" s="86">
        <f t="shared" si="230"/>
        <v>3.4774053073877687E-139</v>
      </c>
      <c r="GV181" s="86">
        <f t="shared" si="230"/>
        <v>3.764963442144768E-130</v>
      </c>
      <c r="GW181" s="86">
        <f t="shared" si="230"/>
        <v>2.9514590710185775E-209</v>
      </c>
      <c r="GX181" s="86">
        <f t="shared" si="230"/>
        <v>0</v>
      </c>
      <c r="GY181" s="86">
        <f t="shared" si="230"/>
        <v>7.6404323377461688E-287</v>
      </c>
      <c r="GZ181" s="86">
        <f t="shared" si="230"/>
        <v>0</v>
      </c>
      <c r="HA181" s="86">
        <f t="shared" si="230"/>
        <v>0</v>
      </c>
      <c r="HC181" s="86">
        <f t="shared" si="181"/>
        <v>3.7834676034258952E-64</v>
      </c>
      <c r="HD181" s="86">
        <f t="shared" si="181"/>
        <v>1.6744742579034707E-111</v>
      </c>
      <c r="HE181" s="86">
        <f t="shared" si="181"/>
        <v>1.5009424908324205E-121</v>
      </c>
      <c r="HF181" s="86">
        <f t="shared" si="180"/>
        <v>5.1692714482708977E-118</v>
      </c>
      <c r="HG181" s="86">
        <f t="shared" si="180"/>
        <v>8.0637200412162433E-227</v>
      </c>
      <c r="HH181" s="86">
        <f t="shared" si="180"/>
        <v>5.4330574037033768E-175</v>
      </c>
      <c r="HI181" s="86">
        <f t="shared" si="180"/>
        <v>4.596579238696738E-178</v>
      </c>
      <c r="HJ181" s="86">
        <f t="shared" si="180"/>
        <v>8.7941302973752985E-223</v>
      </c>
      <c r="HK181" s="86">
        <f t="shared" si="180"/>
        <v>3.5383798786237178E-175</v>
      </c>
      <c r="HL181" s="86">
        <f t="shared" si="180"/>
        <v>6.4369540938546977E-207</v>
      </c>
      <c r="HM181" s="86">
        <f t="shared" si="180"/>
        <v>2.5148465175336482E-295</v>
      </c>
      <c r="HN181" s="86">
        <f t="shared" si="180"/>
        <v>1.6076290546301761E-197</v>
      </c>
      <c r="HO181" s="86">
        <f t="shared" si="226"/>
        <v>1.1263750473215097E-185</v>
      </c>
      <c r="HP181" s="86">
        <f t="shared" si="226"/>
        <v>3.5891539432621459E-191</v>
      </c>
      <c r="HQ181" s="86">
        <f t="shared" si="226"/>
        <v>4.6038306957901948E-259</v>
      </c>
      <c r="HS181" s="86">
        <f t="shared" si="231"/>
        <v>1.7214166797303316E-22</v>
      </c>
      <c r="HT181" s="86">
        <f t="shared" si="231"/>
        <v>6.8716720468628234E-22</v>
      </c>
      <c r="HU181" s="86">
        <f t="shared" si="231"/>
        <v>1.8923155951040574E-22</v>
      </c>
      <c r="HV181" s="86">
        <f t="shared" si="231"/>
        <v>8.0868553379259604E-31</v>
      </c>
      <c r="HW181" s="86">
        <f t="shared" si="231"/>
        <v>5.5139081882244244E-28</v>
      </c>
      <c r="HX181" s="86">
        <f t="shared" si="231"/>
        <v>1.4547583402538593E-29</v>
      </c>
      <c r="HY181" s="86">
        <f t="shared" si="231"/>
        <v>1.4732296903834253E-31</v>
      </c>
      <c r="HZ181" s="86">
        <f t="shared" si="231"/>
        <v>1.0675563854833527E-35</v>
      </c>
      <c r="IA181" s="86">
        <f t="shared" si="231"/>
        <v>1.8227304216444199E-44</v>
      </c>
      <c r="IB181" s="86">
        <f t="shared" si="231"/>
        <v>7.2646402171999189E-26</v>
      </c>
      <c r="IC181" s="86">
        <f t="shared" si="231"/>
        <v>9.4555020966206575E-24</v>
      </c>
      <c r="ID181" s="86">
        <f t="shared" si="231"/>
        <v>1.0898999553742098E-26</v>
      </c>
      <c r="IE181" s="86">
        <f t="shared" si="231"/>
        <v>9.7750343257669664E-23</v>
      </c>
      <c r="IF181" s="86">
        <f t="shared" si="231"/>
        <v>1.1502764571186695E-12</v>
      </c>
      <c r="IG181" s="86">
        <f t="shared" si="231"/>
        <v>2.0300126523110025E-9</v>
      </c>
      <c r="II181" s="86">
        <f t="shared" si="232"/>
        <v>4.4556844605936785E-2</v>
      </c>
      <c r="IJ181" s="86">
        <f t="shared" si="232"/>
        <v>0.31449314207024448</v>
      </c>
      <c r="IK181" s="86">
        <f t="shared" si="232"/>
        <v>0.12155224188501565</v>
      </c>
      <c r="IL181" s="86">
        <f t="shared" si="232"/>
        <v>0.11172481151914607</v>
      </c>
      <c r="IM181" s="86">
        <f t="shared" si="232"/>
        <v>6.5123787922288526E-2</v>
      </c>
      <c r="IN181" s="86">
        <f t="shared" si="232"/>
        <v>2.478106827544841E-2</v>
      </c>
      <c r="IO181" s="86">
        <f t="shared" si="232"/>
        <v>0.29331518233693288</v>
      </c>
      <c r="IP181" s="86">
        <f t="shared" si="232"/>
        <v>0.40801105687375716</v>
      </c>
      <c r="IQ181" s="86">
        <f t="shared" si="232"/>
        <v>0.45389179557758502</v>
      </c>
      <c r="IR181" s="86">
        <f t="shared" si="232"/>
        <v>0.15603468644510773</v>
      </c>
      <c r="IS181" s="86">
        <f t="shared" si="232"/>
        <v>9.7888462576534357E-2</v>
      </c>
      <c r="IT181" s="86">
        <f t="shared" si="232"/>
        <v>5.56802729359012E-2</v>
      </c>
      <c r="IU181" s="86">
        <f t="shared" si="232"/>
        <v>2.3239352477296606E-2</v>
      </c>
      <c r="IV181" s="86">
        <f t="shared" si="232"/>
        <v>3.1584797804297612E-2</v>
      </c>
      <c r="IW181" s="86">
        <f t="shared" si="232"/>
        <v>7.0188995140508234E-2</v>
      </c>
      <c r="IY181" s="86">
        <f t="shared" si="233"/>
        <v>4.4556844605936785E-2</v>
      </c>
      <c r="IZ181" s="86">
        <f t="shared" si="233"/>
        <v>0.31449314207024448</v>
      </c>
      <c r="JA181" s="86">
        <f t="shared" si="233"/>
        <v>0.12155224188501565</v>
      </c>
      <c r="JB181" s="86">
        <f t="shared" si="233"/>
        <v>0.11172481151914607</v>
      </c>
      <c r="JC181" s="86">
        <f t="shared" si="233"/>
        <v>6.5123787922288526E-2</v>
      </c>
      <c r="JD181" s="86">
        <f t="shared" si="233"/>
        <v>2.478106827544841E-2</v>
      </c>
      <c r="JE181" s="86">
        <f t="shared" si="233"/>
        <v>0.29331518233693288</v>
      </c>
      <c r="JF181" s="86">
        <f t="shared" si="233"/>
        <v>0.40801105687375716</v>
      </c>
      <c r="JG181" s="86">
        <f t="shared" si="233"/>
        <v>0.45389179557758502</v>
      </c>
      <c r="JH181" s="86">
        <f t="shared" si="233"/>
        <v>0.15603468644510773</v>
      </c>
      <c r="JI181" s="86">
        <f t="shared" si="233"/>
        <v>9.7888462576534357E-2</v>
      </c>
      <c r="JJ181" s="86">
        <f t="shared" si="233"/>
        <v>5.56802729359012E-2</v>
      </c>
      <c r="JK181" s="86">
        <f t="shared" si="233"/>
        <v>2.3239352477296606E-2</v>
      </c>
      <c r="JL181" s="86">
        <f t="shared" si="233"/>
        <v>3.1584797805447887E-2</v>
      </c>
      <c r="JM181" s="86">
        <f t="shared" si="233"/>
        <v>7.0188997170520892E-2</v>
      </c>
    </row>
    <row r="182" spans="2:273" x14ac:dyDescent="0.25">
      <c r="B182" s="2">
        <v>155</v>
      </c>
      <c r="C182" s="37">
        <v>56.289000000000001</v>
      </c>
      <c r="D182" s="37">
        <v>56.094999999999999</v>
      </c>
      <c r="E182" s="37">
        <v>55.515999999999998</v>
      </c>
      <c r="F182" s="37">
        <v>60.902999999999999</v>
      </c>
      <c r="G182" s="37">
        <v>54.531999999999996</v>
      </c>
      <c r="H182" s="37">
        <v>51.902999999999999</v>
      </c>
      <c r="I182" s="37">
        <v>56.148000000000003</v>
      </c>
      <c r="J182" s="37">
        <v>58.017000000000003</v>
      </c>
      <c r="K182" s="37">
        <v>56.728999999999999</v>
      </c>
      <c r="L182" s="37">
        <v>60.031999999999996</v>
      </c>
      <c r="M182" s="37">
        <v>60.444000000000003</v>
      </c>
      <c r="N182" s="37">
        <v>62.031999999999996</v>
      </c>
      <c r="O182" s="37">
        <v>61.475999999999999</v>
      </c>
      <c r="P182" s="37">
        <v>77.031999999999996</v>
      </c>
      <c r="Q182" s="37">
        <v>120.661</v>
      </c>
      <c r="S182" s="4">
        <f t="shared" si="234"/>
        <v>57.133082043674328</v>
      </c>
      <c r="T182" s="4">
        <f t="shared" si="234"/>
        <v>56.559143920116725</v>
      </c>
      <c r="U182" s="4">
        <f t="shared" si="234"/>
        <v>55.902657948541716</v>
      </c>
      <c r="V182" s="4">
        <f t="shared" si="234"/>
        <v>60.002527356791873</v>
      </c>
      <c r="W182" s="4">
        <f t="shared" si="234"/>
        <v>54.056771825771712</v>
      </c>
      <c r="X182" s="4">
        <f t="shared" si="234"/>
        <v>51.363702445600651</v>
      </c>
      <c r="Y182" s="4">
        <f t="shared" si="234"/>
        <v>57.721300156094088</v>
      </c>
      <c r="Z182" s="4">
        <f t="shared" si="234"/>
        <v>58.155499886121106</v>
      </c>
      <c r="AA182" s="4">
        <f t="shared" si="234"/>
        <v>57.439794184440046</v>
      </c>
      <c r="AB182" s="4">
        <f t="shared" si="234"/>
        <v>59.778839063575333</v>
      </c>
      <c r="AC182" s="4">
        <f t="shared" si="234"/>
        <v>60.256269637789643</v>
      </c>
      <c r="AD182" s="4">
        <f t="shared" si="234"/>
        <v>60.818677338635176</v>
      </c>
      <c r="AE182" s="4">
        <f t="shared" si="234"/>
        <v>61.339991125068046</v>
      </c>
      <c r="AF182" s="4">
        <f t="shared" si="234"/>
        <v>76.256352292471533</v>
      </c>
      <c r="AG182" s="4">
        <f t="shared" si="234"/>
        <v>125.13471985952046</v>
      </c>
      <c r="AI182" s="4">
        <f t="shared" si="235"/>
        <v>-0.8440820436743266</v>
      </c>
      <c r="AJ182" s="4">
        <f t="shared" si="235"/>
        <v>-0.46414392011672589</v>
      </c>
      <c r="AK182" s="4">
        <f t="shared" si="235"/>
        <v>-0.38665794854171764</v>
      </c>
      <c r="AL182" s="4">
        <f t="shared" si="235"/>
        <v>0.90047264320812559</v>
      </c>
      <c r="AM182" s="4">
        <f t="shared" si="235"/>
        <v>0.47522817422828467</v>
      </c>
      <c r="AN182" s="4">
        <f t="shared" si="235"/>
        <v>0.53929755439934723</v>
      </c>
      <c r="AO182" s="4">
        <f t="shared" si="235"/>
        <v>-1.5733001560940849</v>
      </c>
      <c r="AP182" s="4">
        <f t="shared" si="235"/>
        <v>-0.13849988612110309</v>
      </c>
      <c r="AQ182" s="4">
        <f t="shared" si="235"/>
        <v>-0.71079418444004716</v>
      </c>
      <c r="AR182" s="4">
        <f t="shared" si="235"/>
        <v>0.25316093642466342</v>
      </c>
      <c r="AS182" s="4">
        <f t="shared" si="235"/>
        <v>0.18773036221035966</v>
      </c>
      <c r="AT182" s="4">
        <f t="shared" si="235"/>
        <v>1.2133226613648205</v>
      </c>
      <c r="AU182" s="4">
        <f t="shared" si="235"/>
        <v>0.13600887493195302</v>
      </c>
      <c r="AV182" s="4">
        <f t="shared" si="235"/>
        <v>0.77564770752846357</v>
      </c>
      <c r="AW182" s="4">
        <f t="shared" si="235"/>
        <v>-4.4737198595204575</v>
      </c>
      <c r="AY182" s="2">
        <f t="shared" si="227"/>
        <v>57.133082043674328</v>
      </c>
      <c r="AZ182" s="2">
        <f t="shared" si="227"/>
        <v>54.264020719596516</v>
      </c>
      <c r="BA182" s="2">
        <f t="shared" si="227"/>
        <v>53.356459519343652</v>
      </c>
      <c r="BB182" s="2">
        <f t="shared" si="227"/>
        <v>56.306393023702967</v>
      </c>
      <c r="BC182" s="2">
        <f t="shared" si="227"/>
        <v>50.161113385870429</v>
      </c>
      <c r="BD182" s="2">
        <f t="shared" si="227"/>
        <v>48.815222682638719</v>
      </c>
      <c r="BE182" s="2">
        <f t="shared" si="227"/>
        <v>48.750461400966131</v>
      </c>
      <c r="BF182" s="2">
        <f t="shared" si="227"/>
        <v>48.946997000138253</v>
      </c>
      <c r="BG182" s="2">
        <f t="shared" si="227"/>
        <v>46.411639984721262</v>
      </c>
      <c r="BH182" s="2">
        <f t="shared" si="227"/>
        <v>50.988357083531326</v>
      </c>
      <c r="BI182" s="2">
        <f t="shared" si="227"/>
        <v>52.902647415155663</v>
      </c>
      <c r="BJ182" s="2">
        <f t="shared" si="227"/>
        <v>53.537651711491577</v>
      </c>
      <c r="BK182" s="2">
        <f t="shared" si="227"/>
        <v>57.280360514313308</v>
      </c>
      <c r="BL182" s="2">
        <f t="shared" si="227"/>
        <v>66.72329235530168</v>
      </c>
      <c r="BM182" s="2">
        <f t="shared" si="227"/>
        <v>99.298328520806734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131.01942803418805</v>
      </c>
      <c r="DL182" s="2">
        <f t="shared" si="236"/>
        <v>122.50869622331692</v>
      </c>
      <c r="DM182" s="2">
        <f t="shared" si="236"/>
        <v>111.18219352869355</v>
      </c>
      <c r="DN182" s="2">
        <f t="shared" si="236"/>
        <v>114.11408374384237</v>
      </c>
      <c r="DO182" s="2">
        <f t="shared" si="236"/>
        <v>101.86343307692306</v>
      </c>
      <c r="DP182" s="2">
        <f t="shared" si="236"/>
        <v>107.15381521739127</v>
      </c>
      <c r="DQ182" s="2">
        <f t="shared" si="236"/>
        <v>-4.3600978260869283</v>
      </c>
      <c r="DR182" s="2">
        <f t="shared" si="236"/>
        <v>65.012412121212151</v>
      </c>
      <c r="DS182" s="2">
        <f t="shared" si="236"/>
        <v>85.766939393939367</v>
      </c>
      <c r="DT182" s="2">
        <f t="shared" si="236"/>
        <v>90.220162055335962</v>
      </c>
      <c r="DU182" s="2">
        <f t="shared" si="236"/>
        <v>100.33693449275363</v>
      </c>
      <c r="DV182" s="2">
        <f t="shared" si="236"/>
        <v>113.74760854700855</v>
      </c>
      <c r="DW182" s="2">
        <f t="shared" si="236"/>
        <v>113.05219384615384</v>
      </c>
      <c r="DX182" s="2">
        <f t="shared" si="236"/>
        <v>130.45968253968257</v>
      </c>
      <c r="DY182" s="2">
        <f t="shared" si="236"/>
        <v>137.01299829059826</v>
      </c>
      <c r="EA182" s="2">
        <f t="shared" si="213"/>
        <v>57.193206962945489</v>
      </c>
      <c r="EB182" s="2">
        <f t="shared" si="213"/>
        <v>54.258627238437043</v>
      </c>
      <c r="EC182" s="2">
        <f t="shared" si="213"/>
        <v>53.516810224836746</v>
      </c>
      <c r="ED182" s="2">
        <f t="shared" si="213"/>
        <v>56.591974376149352</v>
      </c>
      <c r="EE182" s="2">
        <f t="shared" si="213"/>
        <v>50.019937904403008</v>
      </c>
      <c r="EF182" s="2">
        <f t="shared" si="213"/>
        <v>48.387829100983438</v>
      </c>
      <c r="EG182" s="2">
        <f t="shared" si="213"/>
        <v>48.289698205756004</v>
      </c>
      <c r="EH182" s="2">
        <f t="shared" si="213"/>
        <v>48.716235459829406</v>
      </c>
      <c r="EI182" s="2">
        <f t="shared" si="213"/>
        <v>44.531779168192458</v>
      </c>
      <c r="EJ182" s="2">
        <f t="shared" si="213"/>
        <v>50.665211477891177</v>
      </c>
      <c r="EK182" s="2">
        <f t="shared" si="212"/>
        <v>52.744915239587279</v>
      </c>
      <c r="EL182" s="2">
        <f t="shared" si="179"/>
        <v>53.396151894662196</v>
      </c>
      <c r="EM182" s="2">
        <f t="shared" si="179"/>
        <v>57.165926829682789</v>
      </c>
      <c r="EN182" s="2">
        <f t="shared" si="179"/>
        <v>67.129260416369192</v>
      </c>
      <c r="EO182" s="2">
        <f t="shared" si="179"/>
        <v>104.83837433849015</v>
      </c>
      <c r="EQ182" s="2">
        <f t="shared" si="237"/>
        <v>57.028587157745058</v>
      </c>
      <c r="ER182" s="2">
        <f t="shared" si="237"/>
        <v>54.264417991899549</v>
      </c>
      <c r="ES182" s="2">
        <f t="shared" si="237"/>
        <v>53.12596171669351</v>
      </c>
      <c r="ET182" s="2">
        <f t="shared" si="237"/>
        <v>55.917442946539182</v>
      </c>
      <c r="EU182" s="2">
        <f t="shared" si="237"/>
        <v>50.360421002513704</v>
      </c>
      <c r="EV182" s="2">
        <f t="shared" si="237"/>
        <v>49.48803849416943</v>
      </c>
      <c r="EW182" s="2">
        <f t="shared" si="237"/>
        <v>49.273501392829971</v>
      </c>
      <c r="EX182" s="2">
        <f t="shared" si="237"/>
        <v>49.179605668371416</v>
      </c>
      <c r="EY182" s="2">
        <f t="shared" si="237"/>
        <v>48.221468588829254</v>
      </c>
      <c r="EZ182" s="2">
        <f t="shared" si="237"/>
        <v>51.41232189285715</v>
      </c>
      <c r="FA182" s="2">
        <f t="shared" si="237"/>
        <v>53.123027326903198</v>
      </c>
      <c r="FB182" s="2">
        <f t="shared" si="237"/>
        <v>53.741412739763696</v>
      </c>
      <c r="FC182" s="2">
        <f t="shared" si="237"/>
        <v>57.470240114658523</v>
      </c>
      <c r="FD182" s="2">
        <f t="shared" si="237"/>
        <v>65.890497223511133</v>
      </c>
      <c r="FE182" s="2">
        <f t="shared" si="237"/>
        <v>88.266738982833772</v>
      </c>
      <c r="FG182" s="2">
        <f t="shared" si="238"/>
        <v>0.99996164394497455</v>
      </c>
      <c r="FH182" s="2">
        <f t="shared" si="238"/>
        <v>0.99996067527682242</v>
      </c>
      <c r="FI182" s="2">
        <f t="shared" si="238"/>
        <v>0.9999630672349451</v>
      </c>
      <c r="FJ182" s="2">
        <f t="shared" si="238"/>
        <v>0.99996146452182899</v>
      </c>
      <c r="FK182" s="2">
        <f t="shared" si="238"/>
        <v>0.99995364026242628</v>
      </c>
      <c r="FL182" s="2">
        <f t="shared" si="238"/>
        <v>0.9999541918383239</v>
      </c>
      <c r="FM182" s="2">
        <f t="shared" si="238"/>
        <v>0.99995424128240484</v>
      </c>
      <c r="FN182" s="2">
        <f t="shared" si="238"/>
        <v>0.99994838365186156</v>
      </c>
      <c r="FO182" s="2">
        <f t="shared" si="238"/>
        <v>0.99994624458104264</v>
      </c>
      <c r="FP182" s="2">
        <f t="shared" si="238"/>
        <v>0.99995171584258202</v>
      </c>
      <c r="FQ182" s="2">
        <f t="shared" si="238"/>
        <v>0.99995587584660861</v>
      </c>
      <c r="FR182" s="2">
        <f t="shared" si="238"/>
        <v>0.99995726905783955</v>
      </c>
      <c r="FS182" s="2">
        <f t="shared" si="238"/>
        <v>0.9999584067499766</v>
      </c>
      <c r="FT182" s="2">
        <f t="shared" si="238"/>
        <v>0.9999613415934423</v>
      </c>
      <c r="FU182" s="2">
        <f t="shared" si="238"/>
        <v>0.99995810509252903</v>
      </c>
      <c r="FW182" s="2">
        <f t="shared" si="229"/>
        <v>0.38243637691248167</v>
      </c>
      <c r="FX182" s="2">
        <f t="shared" si="229"/>
        <v>0.46791252767750324</v>
      </c>
      <c r="FY182" s="2">
        <f t="shared" si="229"/>
        <v>0.41571208322715852</v>
      </c>
      <c r="FZ182" s="2">
        <f t="shared" si="229"/>
        <v>0.4266635797869347</v>
      </c>
      <c r="GA182" s="2">
        <f t="shared" si="229"/>
        <v>0.40757391895911654</v>
      </c>
      <c r="GB182" s="2">
        <f t="shared" si="229"/>
        <v>0.38601890012259699</v>
      </c>
      <c r="GC182" s="2">
        <f t="shared" si="229"/>
        <v>0.47079780635368679</v>
      </c>
      <c r="GD182" s="2">
        <f t="shared" si="229"/>
        <v>0.4961915698128529</v>
      </c>
      <c r="GE182" s="2">
        <f t="shared" si="229"/>
        <v>0.50888949967258801</v>
      </c>
      <c r="GF182" s="2">
        <f t="shared" si="229"/>
        <v>0.42997088749517848</v>
      </c>
      <c r="GG182" s="2">
        <f t="shared" si="229"/>
        <v>0.41160339283366637</v>
      </c>
      <c r="GH182" s="2">
        <f t="shared" si="229"/>
        <v>0.40236518040450425</v>
      </c>
      <c r="GI182" s="2">
        <f t="shared" si="229"/>
        <v>0.36840058810632315</v>
      </c>
      <c r="GJ182" s="2">
        <f t="shared" si="229"/>
        <v>0.32969684329345428</v>
      </c>
      <c r="GK182" s="2">
        <f t="shared" si="229"/>
        <v>0.33439027903093216</v>
      </c>
      <c r="GM182" s="86">
        <f t="shared" si="230"/>
        <v>1.3006118101457605E-128</v>
      </c>
      <c r="GN182" s="86">
        <f t="shared" si="230"/>
        <v>9.9107985089116092E-192</v>
      </c>
      <c r="GO182" s="86">
        <f t="shared" si="230"/>
        <v>1.4646590750826058E-218</v>
      </c>
      <c r="GP182" s="86">
        <f t="shared" si="230"/>
        <v>2.9296862345198687E-240</v>
      </c>
      <c r="GQ182" s="86">
        <f t="shared" si="230"/>
        <v>2.4383135977287047E-244</v>
      </c>
      <c r="GR182" s="86">
        <f t="shared" si="230"/>
        <v>1.6774225948470153E-209</v>
      </c>
      <c r="GS182" s="86">
        <f t="shared" si="230"/>
        <v>7.2963683072639661E-105</v>
      </c>
      <c r="GT182" s="86">
        <f t="shared" si="230"/>
        <v>4.4162032663913247E-72</v>
      </c>
      <c r="GU182" s="86">
        <f t="shared" si="230"/>
        <v>3.1246724117467874E-142</v>
      </c>
      <c r="GV182" s="86">
        <f t="shared" si="230"/>
        <v>5.2768028957751288E-133</v>
      </c>
      <c r="GW182" s="86">
        <f t="shared" si="230"/>
        <v>7.018731432732836E-214</v>
      </c>
      <c r="GX182" s="86">
        <f t="shared" si="230"/>
        <v>0</v>
      </c>
      <c r="GY182" s="86">
        <f t="shared" si="230"/>
        <v>3.3280790622529103E-293</v>
      </c>
      <c r="GZ182" s="86">
        <f t="shared" si="230"/>
        <v>0</v>
      </c>
      <c r="HA182" s="86">
        <f t="shared" si="230"/>
        <v>0</v>
      </c>
      <c r="HC182" s="86">
        <f t="shared" si="181"/>
        <v>4.353951967069096E-66</v>
      </c>
      <c r="HD182" s="86">
        <f t="shared" si="181"/>
        <v>5.9140483856827737E-115</v>
      </c>
      <c r="HE182" s="86">
        <f t="shared" si="181"/>
        <v>2.8043675788831073E-125</v>
      </c>
      <c r="HF182" s="86">
        <f t="shared" si="180"/>
        <v>1.3007428336049749E-121</v>
      </c>
      <c r="HG182" s="86">
        <f t="shared" si="180"/>
        <v>8.5260434205791877E-234</v>
      </c>
      <c r="HH182" s="86">
        <f t="shared" si="180"/>
        <v>2.6657193833962482E-180</v>
      </c>
      <c r="HI182" s="86">
        <f t="shared" si="180"/>
        <v>2.070290429578356E-183</v>
      </c>
      <c r="HJ182" s="86">
        <f t="shared" si="180"/>
        <v>1.9653241344136338E-229</v>
      </c>
      <c r="HK182" s="86">
        <f t="shared" si="180"/>
        <v>2.3719887571550263E-180</v>
      </c>
      <c r="HL182" s="86">
        <f t="shared" si="180"/>
        <v>3.5591159700067857E-213</v>
      </c>
      <c r="HM182" s="86">
        <f t="shared" si="180"/>
        <v>2.3352006174224554E-304</v>
      </c>
      <c r="HN182" s="86">
        <f t="shared" si="180"/>
        <v>1.4796711769579237E-203</v>
      </c>
      <c r="HO182" s="86">
        <f t="shared" si="226"/>
        <v>1.9038335235526853E-191</v>
      </c>
      <c r="HP182" s="86">
        <f t="shared" si="226"/>
        <v>3.9783816071399888E-197</v>
      </c>
      <c r="HQ182" s="86">
        <f t="shared" si="226"/>
        <v>4.5411159666032594E-267</v>
      </c>
      <c r="HS182" s="86">
        <f t="shared" si="231"/>
        <v>3.0241866015695278E-24</v>
      </c>
      <c r="HT182" s="86">
        <f t="shared" si="231"/>
        <v>1.477757041407069E-23</v>
      </c>
      <c r="HU182" s="86">
        <f t="shared" si="231"/>
        <v>3.7285086686388627E-24</v>
      </c>
      <c r="HV182" s="86">
        <f t="shared" si="231"/>
        <v>3.845161936492569E-33</v>
      </c>
      <c r="HW182" s="86">
        <f t="shared" si="231"/>
        <v>3.5452774495256962E-30</v>
      </c>
      <c r="HX182" s="86">
        <f t="shared" si="231"/>
        <v>6.5119460334611452E-32</v>
      </c>
      <c r="HY182" s="86">
        <f t="shared" si="231"/>
        <v>6.8764069016559691E-34</v>
      </c>
      <c r="HZ182" s="86">
        <f t="shared" si="231"/>
        <v>3.2311906262967468E-38</v>
      </c>
      <c r="IA182" s="86">
        <f t="shared" si="231"/>
        <v>1.5940840958366798E-47</v>
      </c>
      <c r="IB182" s="86">
        <f t="shared" si="231"/>
        <v>9.2641436827171568E-28</v>
      </c>
      <c r="IC182" s="86">
        <f t="shared" si="231"/>
        <v>1.3786079042399489E-25</v>
      </c>
      <c r="ID182" s="86">
        <f t="shared" si="231"/>
        <v>8.0523759712028424E-29</v>
      </c>
      <c r="IE182" s="86">
        <f t="shared" si="231"/>
        <v>1.4606283380029686E-24</v>
      </c>
      <c r="IF182" s="86">
        <f t="shared" si="231"/>
        <v>9.7149018581259102E-14</v>
      </c>
      <c r="IG182" s="86">
        <f t="shared" si="231"/>
        <v>3.314774197946333E-10</v>
      </c>
      <c r="II182" s="86">
        <f t="shared" si="232"/>
        <v>8.5006777786663559E-2</v>
      </c>
      <c r="IJ182" s="86">
        <f t="shared" si="232"/>
        <v>0.40546758859340659</v>
      </c>
      <c r="IK182" s="86">
        <f t="shared" si="232"/>
        <v>0.19470810810847353</v>
      </c>
      <c r="IL182" s="86">
        <f t="shared" si="232"/>
        <v>0.19418755541248353</v>
      </c>
      <c r="IM182" s="86">
        <f t="shared" si="232"/>
        <v>0.12469946389381856</v>
      </c>
      <c r="IN182" s="86">
        <f t="shared" si="232"/>
        <v>5.6943519709802826E-2</v>
      </c>
      <c r="IO182" s="86">
        <f t="shared" si="232"/>
        <v>0.39939139420980385</v>
      </c>
      <c r="IP182" s="86">
        <f t="shared" si="232"/>
        <v>0.49043886989659724</v>
      </c>
      <c r="IQ182" s="86">
        <f t="shared" si="232"/>
        <v>0.51791803225520561</v>
      </c>
      <c r="IR182" s="86">
        <f t="shared" si="232"/>
        <v>0.24122812944269781</v>
      </c>
      <c r="IS182" s="86">
        <f t="shared" si="232"/>
        <v>0.16627166466175658</v>
      </c>
      <c r="IT182" s="86">
        <f t="shared" si="232"/>
        <v>0.10927422669397767</v>
      </c>
      <c r="IU182" s="86">
        <f t="shared" si="232"/>
        <v>4.9529738103367311E-2</v>
      </c>
      <c r="IV182" s="86">
        <f t="shared" si="232"/>
        <v>5.3633905541714821E-2</v>
      </c>
      <c r="IW182" s="86">
        <f t="shared" si="232"/>
        <v>0.10295639183796806</v>
      </c>
      <c r="IY182" s="86">
        <f t="shared" si="233"/>
        <v>8.5006777786663559E-2</v>
      </c>
      <c r="IZ182" s="86">
        <f t="shared" si="233"/>
        <v>0.40546758859340659</v>
      </c>
      <c r="JA182" s="86">
        <f t="shared" si="233"/>
        <v>0.19470810810847353</v>
      </c>
      <c r="JB182" s="86">
        <f t="shared" si="233"/>
        <v>0.19418755541248353</v>
      </c>
      <c r="JC182" s="86">
        <f t="shared" si="233"/>
        <v>0.12469946389381856</v>
      </c>
      <c r="JD182" s="86">
        <f t="shared" si="233"/>
        <v>5.6943519709802826E-2</v>
      </c>
      <c r="JE182" s="86">
        <f t="shared" si="233"/>
        <v>0.39939139420980385</v>
      </c>
      <c r="JF182" s="86">
        <f t="shared" si="233"/>
        <v>0.49043886989659724</v>
      </c>
      <c r="JG182" s="86">
        <f t="shared" si="233"/>
        <v>0.51791803225520561</v>
      </c>
      <c r="JH182" s="86">
        <f t="shared" si="233"/>
        <v>0.24122812944269781</v>
      </c>
      <c r="JI182" s="86">
        <f t="shared" si="233"/>
        <v>0.16627166466175658</v>
      </c>
      <c r="JJ182" s="86">
        <f t="shared" si="233"/>
        <v>0.10927422669397767</v>
      </c>
      <c r="JK182" s="86">
        <f t="shared" si="233"/>
        <v>4.9529738103367311E-2</v>
      </c>
      <c r="JL182" s="86">
        <f t="shared" si="233"/>
        <v>5.3633905541811973E-2</v>
      </c>
      <c r="JM182" s="86">
        <f t="shared" si="233"/>
        <v>0.10295639216944548</v>
      </c>
    </row>
    <row r="183" spans="2:273" x14ac:dyDescent="0.25">
      <c r="B183" s="2">
        <v>156</v>
      </c>
      <c r="C183" s="37">
        <v>55.710999999999999</v>
      </c>
      <c r="D183" s="37">
        <v>56.825000000000003</v>
      </c>
      <c r="E183" s="37">
        <v>56.194000000000003</v>
      </c>
      <c r="F183" s="37">
        <v>60.515999999999998</v>
      </c>
      <c r="G183" s="37">
        <v>55.435000000000002</v>
      </c>
      <c r="H183" s="37">
        <v>53.29</v>
      </c>
      <c r="I183" s="37">
        <v>57.048999999999999</v>
      </c>
      <c r="J183" s="37">
        <v>56.491999999999997</v>
      </c>
      <c r="K183" s="37">
        <v>55.643999999999998</v>
      </c>
      <c r="L183" s="37">
        <v>60.515999999999998</v>
      </c>
      <c r="M183" s="37">
        <v>62.27</v>
      </c>
      <c r="N183" s="37">
        <v>63.063000000000002</v>
      </c>
      <c r="O183" s="37">
        <v>64.048000000000002</v>
      </c>
      <c r="P183" s="37">
        <v>80.855000000000004</v>
      </c>
      <c r="Q183" s="37">
        <v>126.387</v>
      </c>
      <c r="S183" s="4">
        <f t="shared" si="234"/>
        <v>57.030499744703086</v>
      </c>
      <c r="T183" s="4">
        <f t="shared" si="234"/>
        <v>56.329724597962937</v>
      </c>
      <c r="U183" s="4">
        <f t="shared" si="234"/>
        <v>56.395503402263792</v>
      </c>
      <c r="V183" s="4">
        <f t="shared" si="234"/>
        <v>60.873779144920249</v>
      </c>
      <c r="W183" s="4">
        <f t="shared" si="234"/>
        <v>55.632585464448184</v>
      </c>
      <c r="X183" s="4">
        <f t="shared" si="234"/>
        <v>53.068068542795935</v>
      </c>
      <c r="Y183" s="4">
        <f t="shared" si="234"/>
        <v>57.114152016860757</v>
      </c>
      <c r="Z183" s="4">
        <f t="shared" si="234"/>
        <v>56.12242500342974</v>
      </c>
      <c r="AA183" s="4">
        <f t="shared" si="234"/>
        <v>53.899669890345578</v>
      </c>
      <c r="AB183" s="4">
        <f t="shared" si="234"/>
        <v>61.137089780087173</v>
      </c>
      <c r="AC183" s="4">
        <f t="shared" si="234"/>
        <v>62.373859258930509</v>
      </c>
      <c r="AD183" s="4">
        <f t="shared" si="234"/>
        <v>64.144144227708594</v>
      </c>
      <c r="AE183" s="4">
        <f t="shared" si="234"/>
        <v>63.980419104976562</v>
      </c>
      <c r="AF183" s="4">
        <f t="shared" si="234"/>
        <v>80.471227739302108</v>
      </c>
      <c r="AG183" s="4">
        <f t="shared" si="234"/>
        <v>132.23448129531235</v>
      </c>
      <c r="AI183" s="4">
        <f t="shared" si="235"/>
        <v>-1.3194997447030872</v>
      </c>
      <c r="AJ183" s="4">
        <f t="shared" si="235"/>
        <v>0.49527540203706621</v>
      </c>
      <c r="AK183" s="4">
        <f t="shared" si="235"/>
        <v>-0.20150340226378916</v>
      </c>
      <c r="AL183" s="4">
        <f t="shared" si="235"/>
        <v>-0.35777914492025076</v>
      </c>
      <c r="AM183" s="4">
        <f t="shared" si="235"/>
        <v>-0.19758546444818137</v>
      </c>
      <c r="AN183" s="4">
        <f t="shared" si="235"/>
        <v>0.22193145720406449</v>
      </c>
      <c r="AO183" s="4">
        <f t="shared" si="235"/>
        <v>-6.5152016860757556E-2</v>
      </c>
      <c r="AP183" s="4">
        <f t="shared" si="235"/>
        <v>0.3695749965702575</v>
      </c>
      <c r="AQ183" s="4">
        <f t="shared" si="235"/>
        <v>1.7443301096544204</v>
      </c>
      <c r="AR183" s="4">
        <f t="shared" si="235"/>
        <v>-0.62108978008717486</v>
      </c>
      <c r="AS183" s="4">
        <f t="shared" si="235"/>
        <v>-0.1038592589305054</v>
      </c>
      <c r="AT183" s="4">
        <f t="shared" si="235"/>
        <v>-1.0811442277085916</v>
      </c>
      <c r="AU183" s="4">
        <f t="shared" si="235"/>
        <v>6.758089502343978E-2</v>
      </c>
      <c r="AV183" s="4">
        <f t="shared" si="235"/>
        <v>0.38377226069789572</v>
      </c>
      <c r="AW183" s="4">
        <f t="shared" si="235"/>
        <v>-5.8474812953123489</v>
      </c>
      <c r="AY183" s="2">
        <f t="shared" si="227"/>
        <v>57.030499744703086</v>
      </c>
      <c r="AZ183" s="2">
        <f t="shared" si="227"/>
        <v>54.143141695774972</v>
      </c>
      <c r="BA183" s="2">
        <f t="shared" si="227"/>
        <v>53.238976699175339</v>
      </c>
      <c r="BB183" s="2">
        <f t="shared" si="227"/>
        <v>56.180798373097574</v>
      </c>
      <c r="BC183" s="2">
        <f t="shared" si="227"/>
        <v>50.062161069647139</v>
      </c>
      <c r="BD183" s="2">
        <f t="shared" si="227"/>
        <v>48.671185198694772</v>
      </c>
      <c r="BE183" s="2">
        <f t="shared" si="227"/>
        <v>48.639012823842364</v>
      </c>
      <c r="BF183" s="2">
        <f t="shared" si="227"/>
        <v>48.809732781542721</v>
      </c>
      <c r="BG183" s="2">
        <f t="shared" si="227"/>
        <v>46.19557905349572</v>
      </c>
      <c r="BH183" s="2">
        <f t="shared" si="227"/>
        <v>50.847529489362017</v>
      </c>
      <c r="BI183" s="2">
        <f t="shared" si="227"/>
        <v>52.801385951959034</v>
      </c>
      <c r="BJ183" s="2">
        <f t="shared" si="227"/>
        <v>53.410145620780966</v>
      </c>
      <c r="BK183" s="2">
        <f t="shared" si="227"/>
        <v>57.165559303334902</v>
      </c>
      <c r="BL183" s="2">
        <f t="shared" si="227"/>
        <v>66.597962892598574</v>
      </c>
      <c r="BM183" s="2">
        <f t="shared" si="227"/>
        <v>99.07328728181588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131.46520820512822</v>
      </c>
      <c r="DL183" s="2">
        <f t="shared" si="236"/>
        <v>122.88391351943076</v>
      </c>
      <c r="DM183" s="2">
        <f t="shared" si="236"/>
        <v>111.47992307692309</v>
      </c>
      <c r="DN183" s="2">
        <f t="shared" si="236"/>
        <v>114.42180788177342</v>
      </c>
      <c r="DO183" s="2">
        <f t="shared" si="236"/>
        <v>102.14069384615384</v>
      </c>
      <c r="DP183" s="2">
        <f t="shared" si="236"/>
        <v>107.47957905138337</v>
      </c>
      <c r="DQ183" s="2">
        <f t="shared" si="236"/>
        <v>-4.9929229249011655</v>
      </c>
      <c r="DR183" s="2">
        <f t="shared" si="236"/>
        <v>64.977558874458893</v>
      </c>
      <c r="DS183" s="2">
        <f t="shared" si="236"/>
        <v>85.909777056277022</v>
      </c>
      <c r="DT183" s="2">
        <f t="shared" si="236"/>
        <v>90.391608695652167</v>
      </c>
      <c r="DU183" s="2">
        <f t="shared" si="236"/>
        <v>100.58919492753623</v>
      </c>
      <c r="DV183" s="2">
        <f t="shared" si="236"/>
        <v>114.08990017094017</v>
      </c>
      <c r="DW183" s="2">
        <f t="shared" si="236"/>
        <v>113.37208615384617</v>
      </c>
      <c r="DX183" s="2">
        <f t="shared" si="236"/>
        <v>130.85128571428572</v>
      </c>
      <c r="DY183" s="2">
        <f t="shared" si="236"/>
        <v>137.34114427350426</v>
      </c>
      <c r="EA183" s="2">
        <f t="shared" si="213"/>
        <v>57.096214920036147</v>
      </c>
      <c r="EB183" s="2">
        <f t="shared" si="213"/>
        <v>54.137681700662839</v>
      </c>
      <c r="EC183" s="2">
        <f t="shared" si="213"/>
        <v>53.41265965286626</v>
      </c>
      <c r="ED183" s="2">
        <f t="shared" si="213"/>
        <v>56.489744437407893</v>
      </c>
      <c r="EE183" s="2">
        <f t="shared" si="213"/>
        <v>49.910005037336333</v>
      </c>
      <c r="EF183" s="2">
        <f t="shared" si="213"/>
        <v>48.208921182642698</v>
      </c>
      <c r="EG183" s="2">
        <f t="shared" si="213"/>
        <v>48.143844181238947</v>
      </c>
      <c r="EH183" s="2">
        <f t="shared" si="213"/>
        <v>48.562775748499277</v>
      </c>
      <c r="EI183" s="2">
        <f t="shared" si="213"/>
        <v>44.184597983155413</v>
      </c>
      <c r="EJ183" s="2">
        <f t="shared" si="213"/>
        <v>50.499326996917119</v>
      </c>
      <c r="EK183" s="2">
        <f t="shared" si="212"/>
        <v>52.631416184971101</v>
      </c>
      <c r="EL183" s="2">
        <f t="shared" si="179"/>
        <v>53.257995755927453</v>
      </c>
      <c r="EM183" s="2">
        <f t="shared" si="179"/>
        <v>57.041944452806732</v>
      </c>
      <c r="EN183" s="2">
        <f t="shared" si="179"/>
        <v>67.039487777365267</v>
      </c>
      <c r="EO183" s="2">
        <f t="shared" si="179"/>
        <v>105.07319256850514</v>
      </c>
      <c r="EQ183" s="2">
        <f t="shared" si="237"/>
        <v>56.92728632020669</v>
      </c>
      <c r="ER183" s="2">
        <f t="shared" si="237"/>
        <v>54.143781642397862</v>
      </c>
      <c r="ES183" s="2">
        <f t="shared" si="237"/>
        <v>53.011879685326221</v>
      </c>
      <c r="ET183" s="2">
        <f t="shared" si="237"/>
        <v>55.797644478440532</v>
      </c>
      <c r="EU183" s="2">
        <f t="shared" si="237"/>
        <v>50.25873035804571</v>
      </c>
      <c r="EV183" s="2">
        <f t="shared" si="237"/>
        <v>49.335675319926878</v>
      </c>
      <c r="EW183" s="2">
        <f t="shared" si="237"/>
        <v>49.151125553671548</v>
      </c>
      <c r="EX183" s="2">
        <f t="shared" si="237"/>
        <v>49.036929384922928</v>
      </c>
      <c r="EY183" s="2">
        <f t="shared" si="237"/>
        <v>47.961694069689599</v>
      </c>
      <c r="EZ183" s="2">
        <f t="shared" si="237"/>
        <v>51.264656331168844</v>
      </c>
      <c r="FA183" s="2">
        <f t="shared" si="237"/>
        <v>53.018536437101865</v>
      </c>
      <c r="FB183" s="2">
        <f t="shared" si="237"/>
        <v>53.610667861162696</v>
      </c>
      <c r="FC183" s="2">
        <f t="shared" si="237"/>
        <v>57.353363702309863</v>
      </c>
      <c r="FD183" s="2">
        <f t="shared" si="237"/>
        <v>65.772866226698682</v>
      </c>
      <c r="FE183" s="2">
        <f t="shared" si="237"/>
        <v>88.177746574715016</v>
      </c>
      <c r="FG183" s="2">
        <f t="shared" si="238"/>
        <v>0.99996501874400301</v>
      </c>
      <c r="FH183" s="2">
        <f t="shared" si="238"/>
        <v>0.99996413530211015</v>
      </c>
      <c r="FI183" s="2">
        <f t="shared" si="238"/>
        <v>0.9999663168084828</v>
      </c>
      <c r="FJ183" s="2">
        <f t="shared" si="238"/>
        <v>0.99996485510704236</v>
      </c>
      <c r="FK183" s="2">
        <f t="shared" si="238"/>
        <v>0.99995771924435339</v>
      </c>
      <c r="FL183" s="2">
        <f t="shared" si="238"/>
        <v>0.99995822229163023</v>
      </c>
      <c r="FM183" s="2">
        <f t="shared" si="238"/>
        <v>0.9999582673855314</v>
      </c>
      <c r="FN183" s="2">
        <f t="shared" si="238"/>
        <v>0.99995292511721068</v>
      </c>
      <c r="FO183" s="2">
        <f t="shared" si="238"/>
        <v>0.99995097424335011</v>
      </c>
      <c r="FP183" s="2">
        <f t="shared" si="238"/>
        <v>0.99995596413798005</v>
      </c>
      <c r="FQ183" s="2">
        <f t="shared" si="238"/>
        <v>0.99995975813759275</v>
      </c>
      <c r="FR183" s="2">
        <f t="shared" si="238"/>
        <v>0.99996102877104742</v>
      </c>
      <c r="FS183" s="2">
        <f t="shared" si="238"/>
        <v>0.9999620663663068</v>
      </c>
      <c r="FT183" s="2">
        <f t="shared" si="238"/>
        <v>0.99996474299425975</v>
      </c>
      <c r="FU183" s="2">
        <f t="shared" si="238"/>
        <v>0.99996179124942386</v>
      </c>
      <c r="FW183" s="2">
        <f t="shared" si="229"/>
        <v>0.40441166382941074</v>
      </c>
      <c r="FX183" s="2">
        <f t="shared" si="229"/>
        <v>0.49089522604661567</v>
      </c>
      <c r="FY183" s="2">
        <f t="shared" si="229"/>
        <v>0.4382425736590001</v>
      </c>
      <c r="FZ183" s="2">
        <f t="shared" si="229"/>
        <v>0.44933116445041993</v>
      </c>
      <c r="GA183" s="2">
        <f t="shared" si="229"/>
        <v>0.42998793151872017</v>
      </c>
      <c r="GB183" s="2">
        <f t="shared" si="229"/>
        <v>0.40806402087058258</v>
      </c>
      <c r="GC183" s="2">
        <f t="shared" si="229"/>
        <v>0.49379070479380693</v>
      </c>
      <c r="GD183" s="2">
        <f t="shared" si="229"/>
        <v>0.51920788989123934</v>
      </c>
      <c r="GE183" s="2">
        <f t="shared" si="229"/>
        <v>0.53187300927477132</v>
      </c>
      <c r="GF183" s="2">
        <f t="shared" si="229"/>
        <v>0.45267545085159311</v>
      </c>
      <c r="GG183" s="2">
        <f t="shared" si="229"/>
        <v>0.43407663569523786</v>
      </c>
      <c r="GH183" s="2">
        <f t="shared" si="229"/>
        <v>0.42469809365565991</v>
      </c>
      <c r="GI183" s="2">
        <f t="shared" si="229"/>
        <v>0.39007878851681654</v>
      </c>
      <c r="GJ183" s="2">
        <f t="shared" si="229"/>
        <v>0.35036092466554608</v>
      </c>
      <c r="GK183" s="2">
        <f t="shared" si="229"/>
        <v>0.35519264818538948</v>
      </c>
      <c r="GM183" s="86">
        <f t="shared" si="230"/>
        <v>2.1387428456131534E-131</v>
      </c>
      <c r="GN183" s="86">
        <f t="shared" si="230"/>
        <v>5.8678026939688411E-196</v>
      </c>
      <c r="GO183" s="86">
        <f t="shared" si="230"/>
        <v>2.3340745803846868E-223</v>
      </c>
      <c r="GP183" s="86">
        <f t="shared" si="230"/>
        <v>1.4114477887976152E-245</v>
      </c>
      <c r="GQ183" s="86">
        <f t="shared" si="230"/>
        <v>9.7683291809586806E-250</v>
      </c>
      <c r="GR183" s="86">
        <f t="shared" si="230"/>
        <v>4.4805019438545591E-214</v>
      </c>
      <c r="GS183" s="86">
        <f t="shared" si="230"/>
        <v>4.0146198942604525E-107</v>
      </c>
      <c r="GT183" s="86">
        <f t="shared" si="230"/>
        <v>1.288777441770843E-73</v>
      </c>
      <c r="GU183" s="86">
        <f t="shared" si="230"/>
        <v>2.6001535479600981E-145</v>
      </c>
      <c r="GV183" s="86">
        <f t="shared" si="230"/>
        <v>6.8812618160057924E-136</v>
      </c>
      <c r="GW183" s="86">
        <f t="shared" si="230"/>
        <v>1.4844013121845844E-218</v>
      </c>
      <c r="GX183" s="86">
        <f t="shared" si="230"/>
        <v>0</v>
      </c>
      <c r="GY183" s="86">
        <f t="shared" si="230"/>
        <v>1.2333646126347238E-299</v>
      </c>
      <c r="GZ183" s="86">
        <f t="shared" si="230"/>
        <v>0</v>
      </c>
      <c r="HA183" s="86">
        <f t="shared" si="230"/>
        <v>0</v>
      </c>
      <c r="HC183" s="86">
        <f t="shared" si="181"/>
        <v>4.6812977078784181E-68</v>
      </c>
      <c r="HD183" s="86">
        <f t="shared" si="181"/>
        <v>1.8473322359239477E-118</v>
      </c>
      <c r="HE183" s="86">
        <f t="shared" si="181"/>
        <v>4.5947581333278563E-129</v>
      </c>
      <c r="HF183" s="86">
        <f t="shared" si="180"/>
        <v>2.8852403057339994E-125</v>
      </c>
      <c r="HG183" s="86">
        <f t="shared" si="180"/>
        <v>7.0555107298381415E-241</v>
      </c>
      <c r="HH183" s="86">
        <f t="shared" si="180"/>
        <v>1.0876948714237311E-185</v>
      </c>
      <c r="HI183" s="86">
        <f t="shared" si="180"/>
        <v>7.7593430495768132E-189</v>
      </c>
      <c r="HJ183" s="86">
        <f t="shared" si="180"/>
        <v>3.5004413704347068E-236</v>
      </c>
      <c r="HK183" s="86">
        <f t="shared" si="180"/>
        <v>1.3348455634327997E-185</v>
      </c>
      <c r="HL183" s="86">
        <f t="shared" si="180"/>
        <v>1.5850700168026189E-219</v>
      </c>
      <c r="HM183" s="86">
        <f t="shared" si="180"/>
        <v>0</v>
      </c>
      <c r="HN183" s="86">
        <f t="shared" si="180"/>
        <v>1.1029160645424557E-209</v>
      </c>
      <c r="HO183" s="86">
        <f t="shared" si="226"/>
        <v>2.6208829557548395E-197</v>
      </c>
      <c r="HP183" s="86">
        <f t="shared" si="226"/>
        <v>3.5669432279598826E-203</v>
      </c>
      <c r="HQ183" s="86">
        <f t="shared" si="226"/>
        <v>3.3773381522016676E-275</v>
      </c>
      <c r="HS183" s="86">
        <f t="shared" si="231"/>
        <v>4.5271623835915538E-26</v>
      </c>
      <c r="HT183" s="86">
        <f t="shared" si="231"/>
        <v>2.7387942299016467E-25</v>
      </c>
      <c r="HU183" s="86">
        <f t="shared" si="231"/>
        <v>6.3134800263642366E-26</v>
      </c>
      <c r="HV183" s="86">
        <f t="shared" si="231"/>
        <v>1.4934420398686227E-35</v>
      </c>
      <c r="HW183" s="86">
        <f t="shared" si="231"/>
        <v>1.8686237598332511E-32</v>
      </c>
      <c r="HX183" s="86">
        <f t="shared" si="231"/>
        <v>2.3496957748464979E-34</v>
      </c>
      <c r="HY183" s="86">
        <f t="shared" si="231"/>
        <v>2.6306356457428467E-36</v>
      </c>
      <c r="HZ183" s="86">
        <f t="shared" si="231"/>
        <v>7.9678751430288621E-41</v>
      </c>
      <c r="IA183" s="86">
        <f t="shared" si="231"/>
        <v>1.0953269134466225E-50</v>
      </c>
      <c r="IB183" s="86">
        <f t="shared" si="231"/>
        <v>1.0051822265408246E-29</v>
      </c>
      <c r="IC183" s="86">
        <f t="shared" si="231"/>
        <v>1.7033809518994723E-27</v>
      </c>
      <c r="ID183" s="86">
        <f t="shared" si="231"/>
        <v>4.8840252087448255E-31</v>
      </c>
      <c r="IE183" s="86">
        <f t="shared" si="231"/>
        <v>1.8395302102963552E-26</v>
      </c>
      <c r="IF183" s="86">
        <f t="shared" si="231"/>
        <v>7.3541610629333148E-15</v>
      </c>
      <c r="IG183" s="86">
        <f t="shared" si="231"/>
        <v>4.990021168793263E-11</v>
      </c>
      <c r="II183" s="86">
        <f t="shared" si="232"/>
        <v>0.14675319867527101</v>
      </c>
      <c r="IJ183" s="86">
        <f t="shared" si="232"/>
        <v>0.47910016844864056</v>
      </c>
      <c r="IK183" s="86">
        <f t="shared" si="232"/>
        <v>0.28400203683553032</v>
      </c>
      <c r="IL183" s="86">
        <f t="shared" si="232"/>
        <v>0.29793476134417207</v>
      </c>
      <c r="IM183" s="86">
        <f t="shared" si="232"/>
        <v>0.21101383018718969</v>
      </c>
      <c r="IN183" s="86">
        <f t="shared" si="232"/>
        <v>0.11440464685226767</v>
      </c>
      <c r="IO183" s="86">
        <f t="shared" si="232"/>
        <v>0.4839906086601472</v>
      </c>
      <c r="IP183" s="86">
        <f t="shared" si="232"/>
        <v>0.52629788014628065</v>
      </c>
      <c r="IQ183" s="86">
        <f t="shared" si="232"/>
        <v>0.51996682861235388</v>
      </c>
      <c r="IR183" s="86">
        <f t="shared" si="232"/>
        <v>0.33778830489293199</v>
      </c>
      <c r="IS183" s="86">
        <f t="shared" si="232"/>
        <v>0.25487334008835677</v>
      </c>
      <c r="IT183" s="86">
        <f t="shared" si="232"/>
        <v>0.18965824530032974</v>
      </c>
      <c r="IU183" s="86">
        <f t="shared" si="232"/>
        <v>9.4877287200809624E-2</v>
      </c>
      <c r="IV183" s="86">
        <f t="shared" si="232"/>
        <v>8.6058866325692526E-2</v>
      </c>
      <c r="IW183" s="86">
        <f t="shared" si="232"/>
        <v>0.14488801507350832</v>
      </c>
      <c r="IY183" s="86">
        <f t="shared" si="233"/>
        <v>0.14675319867527101</v>
      </c>
      <c r="IZ183" s="86">
        <f t="shared" si="233"/>
        <v>0.47910016844864056</v>
      </c>
      <c r="JA183" s="86">
        <f t="shared" si="233"/>
        <v>0.28400203683553032</v>
      </c>
      <c r="JB183" s="86">
        <f t="shared" si="233"/>
        <v>0.29793476134417207</v>
      </c>
      <c r="JC183" s="86">
        <f t="shared" si="233"/>
        <v>0.21101383018718969</v>
      </c>
      <c r="JD183" s="86">
        <f t="shared" si="233"/>
        <v>0.11440464685226767</v>
      </c>
      <c r="JE183" s="86">
        <f t="shared" si="233"/>
        <v>0.4839906086601472</v>
      </c>
      <c r="JF183" s="86">
        <f t="shared" si="233"/>
        <v>0.52629788014628065</v>
      </c>
      <c r="JG183" s="86">
        <f t="shared" si="233"/>
        <v>0.51996682861235388</v>
      </c>
      <c r="JH183" s="86">
        <f t="shared" si="233"/>
        <v>0.33778830489293199</v>
      </c>
      <c r="JI183" s="86">
        <f t="shared" si="233"/>
        <v>0.25487334008835677</v>
      </c>
      <c r="JJ183" s="86">
        <f t="shared" si="233"/>
        <v>0.18965824530032974</v>
      </c>
      <c r="JK183" s="86">
        <f t="shared" si="233"/>
        <v>9.4877287200809624E-2</v>
      </c>
      <c r="JL183" s="86">
        <f t="shared" si="233"/>
        <v>8.6058866325699881E-2</v>
      </c>
      <c r="JM183" s="86">
        <f t="shared" si="233"/>
        <v>0.14488801512340854</v>
      </c>
    </row>
    <row r="184" spans="2:273" x14ac:dyDescent="0.25">
      <c r="B184" s="2">
        <v>157</v>
      </c>
      <c r="C184" s="37">
        <v>57.841999999999999</v>
      </c>
      <c r="D184" s="37">
        <v>56.603000000000002</v>
      </c>
      <c r="E184" s="37">
        <v>57.225999999999999</v>
      </c>
      <c r="F184" s="37">
        <v>59.935000000000002</v>
      </c>
      <c r="G184" s="37">
        <v>55.564999999999998</v>
      </c>
      <c r="H184" s="37">
        <v>55.515999999999998</v>
      </c>
      <c r="I184" s="37">
        <v>56.573999999999998</v>
      </c>
      <c r="J184" s="37">
        <v>53.677999999999997</v>
      </c>
      <c r="K184" s="37">
        <v>52.338999999999999</v>
      </c>
      <c r="L184" s="37">
        <v>60.645000000000003</v>
      </c>
      <c r="M184" s="37">
        <v>63.713999999999999</v>
      </c>
      <c r="N184" s="37">
        <v>65.856999999999999</v>
      </c>
      <c r="O184" s="37">
        <v>68.016000000000005</v>
      </c>
      <c r="P184" s="37">
        <v>84.983999999999995</v>
      </c>
      <c r="Q184" s="37">
        <v>133.839</v>
      </c>
      <c r="S184" s="4">
        <f t="shared" si="234"/>
        <v>56.927679071565265</v>
      </c>
      <c r="T184" s="4">
        <f t="shared" si="234"/>
        <v>55.879271049948812</v>
      </c>
      <c r="U184" s="4">
        <f t="shared" si="234"/>
        <v>56.615794694618948</v>
      </c>
      <c r="V184" s="4">
        <f t="shared" si="234"/>
        <v>61.17819486427598</v>
      </c>
      <c r="W184" s="4">
        <f t="shared" si="234"/>
        <v>56.84716588926522</v>
      </c>
      <c r="X184" s="4">
        <f t="shared" si="234"/>
        <v>55.028953843374879</v>
      </c>
      <c r="Y184" s="4">
        <f t="shared" si="234"/>
        <v>55.39630227957187</v>
      </c>
      <c r="Z184" s="4">
        <f t="shared" si="234"/>
        <v>53.618945980541156</v>
      </c>
      <c r="AA184" s="4">
        <f t="shared" si="234"/>
        <v>50.432128758098727</v>
      </c>
      <c r="AB184" s="4">
        <f t="shared" si="234"/>
        <v>61.373970883909273</v>
      </c>
      <c r="AC184" s="4">
        <f t="shared" si="234"/>
        <v>63.72181225704449</v>
      </c>
      <c r="AD184" s="4">
        <f t="shared" si="234"/>
        <v>66.981638614609267</v>
      </c>
      <c r="AE184" s="4">
        <f t="shared" si="234"/>
        <v>67.177592113677591</v>
      </c>
      <c r="AF184" s="4">
        <f t="shared" si="234"/>
        <v>85.400939153547782</v>
      </c>
      <c r="AG184" s="4">
        <f t="shared" si="234"/>
        <v>139.38765813526982</v>
      </c>
      <c r="AI184" s="4">
        <f t="shared" si="235"/>
        <v>0.91432092843473356</v>
      </c>
      <c r="AJ184" s="4">
        <f t="shared" si="235"/>
        <v>0.7237289500511892</v>
      </c>
      <c r="AK184" s="4">
        <f t="shared" si="235"/>
        <v>0.61020530538105078</v>
      </c>
      <c r="AL184" s="4">
        <f t="shared" si="235"/>
        <v>-1.2431948642759778</v>
      </c>
      <c r="AM184" s="4">
        <f t="shared" si="235"/>
        <v>-1.2821658892652223</v>
      </c>
      <c r="AN184" s="4">
        <f t="shared" si="235"/>
        <v>0.48704615662511941</v>
      </c>
      <c r="AO184" s="4">
        <f t="shared" si="235"/>
        <v>1.177697720428128</v>
      </c>
      <c r="AP184" s="4">
        <f t="shared" si="235"/>
        <v>5.9054019458841367E-2</v>
      </c>
      <c r="AQ184" s="4">
        <f t="shared" si="235"/>
        <v>1.9068712419012712</v>
      </c>
      <c r="AR184" s="4">
        <f t="shared" si="235"/>
        <v>-0.72897088390926967</v>
      </c>
      <c r="AS184" s="4">
        <f t="shared" si="235"/>
        <v>-7.8122570444918438E-3</v>
      </c>
      <c r="AT184" s="4">
        <f t="shared" si="235"/>
        <v>-1.1246386146092675</v>
      </c>
      <c r="AU184" s="4">
        <f t="shared" si="235"/>
        <v>0.8384078863224147</v>
      </c>
      <c r="AV184" s="4">
        <f t="shared" si="235"/>
        <v>-0.4169391535477871</v>
      </c>
      <c r="AW184" s="4">
        <f t="shared" si="235"/>
        <v>-5.5486581352698181</v>
      </c>
      <c r="AY184" s="2">
        <f t="shared" si="227"/>
        <v>56.927679071565265</v>
      </c>
      <c r="AZ184" s="2">
        <f t="shared" si="227"/>
        <v>54.022294776555988</v>
      </c>
      <c r="BA184" s="2">
        <f t="shared" si="227"/>
        <v>53.120954666237367</v>
      </c>
      <c r="BB184" s="2">
        <f t="shared" si="227"/>
        <v>56.05427113383827</v>
      </c>
      <c r="BC184" s="2">
        <f t="shared" si="227"/>
        <v>49.963697743967224</v>
      </c>
      <c r="BD184" s="2">
        <f t="shared" si="227"/>
        <v>48.528769147087274</v>
      </c>
      <c r="BE184" s="2">
        <f t="shared" si="227"/>
        <v>48.528655940538258</v>
      </c>
      <c r="BF184" s="2">
        <f t="shared" si="227"/>
        <v>48.672931087218785</v>
      </c>
      <c r="BG184" s="2">
        <f t="shared" si="227"/>
        <v>45.983029288800566</v>
      </c>
      <c r="BH184" s="2">
        <f t="shared" si="227"/>
        <v>50.70769702485461</v>
      </c>
      <c r="BI184" s="2">
        <f t="shared" si="227"/>
        <v>52.700651728528051</v>
      </c>
      <c r="BJ184" s="2">
        <f t="shared" si="227"/>
        <v>53.283099475630053</v>
      </c>
      <c r="BK184" s="2">
        <f t="shared" si="227"/>
        <v>57.051222357206782</v>
      </c>
      <c r="BL184" s="2">
        <f t="shared" si="227"/>
        <v>66.470750962219853</v>
      </c>
      <c r="BM184" s="2">
        <f t="shared" si="227"/>
        <v>98.825106726306842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131.91098837606839</v>
      </c>
      <c r="DL184" s="2">
        <f t="shared" si="236"/>
        <v>123.25913081554461</v>
      </c>
      <c r="DM184" s="2">
        <f t="shared" si="236"/>
        <v>111.77765262515263</v>
      </c>
      <c r="DN184" s="2">
        <f t="shared" si="236"/>
        <v>114.72953201970445</v>
      </c>
      <c r="DO184" s="2">
        <f t="shared" si="236"/>
        <v>102.4179546153846</v>
      </c>
      <c r="DP184" s="2">
        <f t="shared" si="236"/>
        <v>107.80534288537547</v>
      </c>
      <c r="DQ184" s="2">
        <f t="shared" si="236"/>
        <v>-5.6257480237153885</v>
      </c>
      <c r="DR184" s="2">
        <f t="shared" si="236"/>
        <v>64.942705627705649</v>
      </c>
      <c r="DS184" s="2">
        <f t="shared" si="236"/>
        <v>86.052614718614691</v>
      </c>
      <c r="DT184" s="2">
        <f t="shared" si="236"/>
        <v>90.563055335968372</v>
      </c>
      <c r="DU184" s="2">
        <f t="shared" si="236"/>
        <v>100.84145536231884</v>
      </c>
      <c r="DV184" s="2">
        <f t="shared" si="236"/>
        <v>114.43219179487178</v>
      </c>
      <c r="DW184" s="2">
        <f t="shared" si="236"/>
        <v>113.69197846153847</v>
      </c>
      <c r="DX184" s="2">
        <f t="shared" si="236"/>
        <v>131.2428888888889</v>
      </c>
      <c r="DY184" s="2">
        <f t="shared" si="236"/>
        <v>137.66929025641025</v>
      </c>
      <c r="EA184" s="2">
        <f t="shared" si="213"/>
        <v>56.999222877126797</v>
      </c>
      <c r="EB184" s="2">
        <f t="shared" si="213"/>
        <v>54.016736162888648</v>
      </c>
      <c r="EC184" s="2">
        <f t="shared" si="213"/>
        <v>53.308509080895774</v>
      </c>
      <c r="ED184" s="2">
        <f t="shared" si="213"/>
        <v>56.387514498666434</v>
      </c>
      <c r="EE184" s="2">
        <f t="shared" si="213"/>
        <v>49.800072170269658</v>
      </c>
      <c r="EF184" s="2">
        <f t="shared" si="213"/>
        <v>48.030013264301957</v>
      </c>
      <c r="EG184" s="2">
        <f t="shared" si="213"/>
        <v>47.997990156721897</v>
      </c>
      <c r="EH184" s="2">
        <f t="shared" si="213"/>
        <v>48.409316037169155</v>
      </c>
      <c r="EI184" s="2">
        <f t="shared" si="213"/>
        <v>43.837416798118376</v>
      </c>
      <c r="EJ184" s="2">
        <f t="shared" si="213"/>
        <v>50.333442515943062</v>
      </c>
      <c r="EK184" s="2">
        <f t="shared" si="212"/>
        <v>52.517917130354931</v>
      </c>
      <c r="EL184" s="2">
        <f t="shared" si="179"/>
        <v>53.119839617192703</v>
      </c>
      <c r="EM184" s="2">
        <f t="shared" si="179"/>
        <v>56.917962075930681</v>
      </c>
      <c r="EN184" s="2">
        <f t="shared" si="179"/>
        <v>66.949715138361356</v>
      </c>
      <c r="EO184" s="2">
        <f t="shared" si="179"/>
        <v>105.30801079852013</v>
      </c>
      <c r="EQ184" s="2">
        <f t="shared" si="237"/>
        <v>56.825985482668329</v>
      </c>
      <c r="ER184" s="2">
        <f t="shared" si="237"/>
        <v>54.023145292896174</v>
      </c>
      <c r="ES184" s="2">
        <f t="shared" si="237"/>
        <v>52.897797653958932</v>
      </c>
      <c r="ET184" s="2">
        <f t="shared" si="237"/>
        <v>55.677846010341874</v>
      </c>
      <c r="EU184" s="2">
        <f t="shared" si="237"/>
        <v>50.157039713577724</v>
      </c>
      <c r="EV184" s="2">
        <f t="shared" si="237"/>
        <v>49.183312145684312</v>
      </c>
      <c r="EW184" s="2">
        <f t="shared" si="237"/>
        <v>49.028749714513125</v>
      </c>
      <c r="EX184" s="2">
        <f t="shared" si="237"/>
        <v>48.894253101474447</v>
      </c>
      <c r="EY184" s="2">
        <f t="shared" si="237"/>
        <v>47.701919550549952</v>
      </c>
      <c r="EZ184" s="2">
        <f t="shared" si="237"/>
        <v>51.11699076948053</v>
      </c>
      <c r="FA184" s="2">
        <f t="shared" si="237"/>
        <v>52.914045547300532</v>
      </c>
      <c r="FB184" s="2">
        <f t="shared" si="237"/>
        <v>53.479922982561703</v>
      </c>
      <c r="FC184" s="2">
        <f t="shared" si="237"/>
        <v>57.236487289961218</v>
      </c>
      <c r="FD184" s="2">
        <f t="shared" si="237"/>
        <v>65.655235229886216</v>
      </c>
      <c r="FE184" s="2">
        <f t="shared" si="237"/>
        <v>88.08875416659626</v>
      </c>
      <c r="FG184" s="2">
        <f t="shared" si="238"/>
        <v>0.9999680966171588</v>
      </c>
      <c r="FH184" s="2">
        <f t="shared" si="238"/>
        <v>0.99996729090355396</v>
      </c>
      <c r="FI184" s="2">
        <f t="shared" si="238"/>
        <v>0.99996928047318712</v>
      </c>
      <c r="FJ184" s="2">
        <f t="shared" si="238"/>
        <v>0.99996794737755601</v>
      </c>
      <c r="FK184" s="2">
        <f t="shared" si="238"/>
        <v>0.99996143934909898</v>
      </c>
      <c r="FL184" s="2">
        <f t="shared" si="238"/>
        <v>0.99996189813706149</v>
      </c>
      <c r="FM184" s="2">
        <f t="shared" si="238"/>
        <v>0.99996193926349031</v>
      </c>
      <c r="FN184" s="2">
        <f t="shared" si="238"/>
        <v>0.99995706701880294</v>
      </c>
      <c r="FO184" s="2">
        <f t="shared" si="238"/>
        <v>0.99995528778565101</v>
      </c>
      <c r="FP184" s="2">
        <f t="shared" si="238"/>
        <v>0.99995983866090521</v>
      </c>
      <c r="FQ184" s="2">
        <f t="shared" si="238"/>
        <v>0.99996329885533553</v>
      </c>
      <c r="FR184" s="2">
        <f t="shared" si="238"/>
        <v>0.99996445769489606</v>
      </c>
      <c r="FS184" s="2">
        <f t="shared" si="238"/>
        <v>0.99996540399942291</v>
      </c>
      <c r="FT184" s="2">
        <f t="shared" si="238"/>
        <v>0.99996784512884973</v>
      </c>
      <c r="FU184" s="2">
        <f t="shared" si="238"/>
        <v>0.99996515308816247</v>
      </c>
      <c r="FW184" s="2">
        <f t="shared" si="229"/>
        <v>0.42677705080175471</v>
      </c>
      <c r="FX184" s="2">
        <f t="shared" si="229"/>
        <v>0.51391647518845962</v>
      </c>
      <c r="FY184" s="2">
        <f t="shared" si="229"/>
        <v>0.46103065720242614</v>
      </c>
      <c r="FZ184" s="2">
        <f t="shared" si="229"/>
        <v>0.47221115915621253</v>
      </c>
      <c r="GA184" s="2">
        <f t="shared" si="229"/>
        <v>0.45269268013531022</v>
      </c>
      <c r="GB184" s="2">
        <f t="shared" si="229"/>
        <v>0.43048540095167248</v>
      </c>
      <c r="GC184" s="2">
        <f t="shared" si="229"/>
        <v>0.51680989883559814</v>
      </c>
      <c r="GD184" s="2">
        <f t="shared" si="229"/>
        <v>0.54214297420603286</v>
      </c>
      <c r="GE184" s="2">
        <f t="shared" si="229"/>
        <v>0.55472206724529693</v>
      </c>
      <c r="GF184" s="2">
        <f t="shared" si="229"/>
        <v>0.47557866679822941</v>
      </c>
      <c r="GG184" s="2">
        <f t="shared" si="229"/>
        <v>0.45682425512689695</v>
      </c>
      <c r="GH184" s="2">
        <f t="shared" si="229"/>
        <v>0.44734273116045359</v>
      </c>
      <c r="GI184" s="2">
        <f t="shared" si="229"/>
        <v>0.41220010720994804</v>
      </c>
      <c r="GJ184" s="2">
        <f t="shared" si="229"/>
        <v>0.37160214825268129</v>
      </c>
      <c r="GK184" s="2">
        <f t="shared" si="229"/>
        <v>0.37655700832313277</v>
      </c>
      <c r="GM184" s="86">
        <f t="shared" si="230"/>
        <v>3.2809286114889902E-134</v>
      </c>
      <c r="GN184" s="86">
        <f t="shared" si="230"/>
        <v>3.1213608565263889E-200</v>
      </c>
      <c r="GO184" s="86">
        <f t="shared" si="230"/>
        <v>3.296158142168221E-228</v>
      </c>
      <c r="GP184" s="86">
        <f t="shared" si="230"/>
        <v>5.9416091878432078E-251</v>
      </c>
      <c r="GQ184" s="86">
        <f t="shared" si="230"/>
        <v>3.4133466327215358E-255</v>
      </c>
      <c r="GR184" s="86">
        <f t="shared" si="230"/>
        <v>1.0671844071546836E-218</v>
      </c>
      <c r="GS184" s="86">
        <f t="shared" si="230"/>
        <v>2.0880878035309686E-109</v>
      </c>
      <c r="GT184" s="86">
        <f t="shared" si="230"/>
        <v>3.6208591292725593E-75</v>
      </c>
      <c r="GU184" s="86">
        <f t="shared" si="230"/>
        <v>2.0037231969730982E-148</v>
      </c>
      <c r="GV184" s="86">
        <f t="shared" si="230"/>
        <v>8.3493235769572182E-139</v>
      </c>
      <c r="GW184" s="86">
        <f t="shared" si="230"/>
        <v>2.791989386272029E-223</v>
      </c>
      <c r="GX184" s="86">
        <f t="shared" si="230"/>
        <v>0</v>
      </c>
      <c r="GY184" s="86">
        <f t="shared" si="230"/>
        <v>3.8887529741840202E-306</v>
      </c>
      <c r="GZ184" s="86">
        <f t="shared" si="230"/>
        <v>0</v>
      </c>
      <c r="HA184" s="86">
        <f t="shared" si="230"/>
        <v>0</v>
      </c>
      <c r="HC184" s="86">
        <f t="shared" si="181"/>
        <v>4.7025674182441727E-70</v>
      </c>
      <c r="HD184" s="86">
        <f t="shared" si="181"/>
        <v>5.1033558570145473E-122</v>
      </c>
      <c r="HE184" s="86">
        <f t="shared" si="181"/>
        <v>6.6015248496799403E-133</v>
      </c>
      <c r="HF184" s="86">
        <f t="shared" si="180"/>
        <v>5.6415454153200909E-129</v>
      </c>
      <c r="HG184" s="86">
        <f t="shared" si="180"/>
        <v>4.5695691986466384E-248</v>
      </c>
      <c r="HH184" s="86">
        <f t="shared" si="180"/>
        <v>3.6907906877699912E-191</v>
      </c>
      <c r="HI184" s="86">
        <f t="shared" si="180"/>
        <v>2.4199870492319204E-194</v>
      </c>
      <c r="HJ184" s="86">
        <f t="shared" si="180"/>
        <v>4.9688520744010172E-243</v>
      </c>
      <c r="HK184" s="86">
        <f t="shared" si="180"/>
        <v>6.3060444635619559E-191</v>
      </c>
      <c r="HL184" s="86">
        <f t="shared" si="180"/>
        <v>5.6858650911495166E-226</v>
      </c>
      <c r="HM184" s="86">
        <f t="shared" si="180"/>
        <v>0</v>
      </c>
      <c r="HN184" s="86">
        <f t="shared" si="180"/>
        <v>6.6575541450464269E-216</v>
      </c>
      <c r="HO184" s="86">
        <f t="shared" si="226"/>
        <v>2.9385694290729041E-203</v>
      </c>
      <c r="HP184" s="86">
        <f t="shared" si="226"/>
        <v>2.5867729468785111E-209</v>
      </c>
      <c r="HQ184" s="86">
        <f t="shared" si="226"/>
        <v>1.8938790297021015E-283</v>
      </c>
      <c r="HS184" s="86">
        <f t="shared" si="231"/>
        <v>5.7742158467898014E-28</v>
      </c>
      <c r="HT184" s="86">
        <f t="shared" si="231"/>
        <v>4.3741032134454796E-27</v>
      </c>
      <c r="HU184" s="86">
        <f t="shared" si="231"/>
        <v>9.1865484744664184E-28</v>
      </c>
      <c r="HV184" s="86">
        <f t="shared" si="231"/>
        <v>4.737620907199654E-38</v>
      </c>
      <c r="HW184" s="86">
        <f t="shared" si="231"/>
        <v>8.0728896872306397E-35</v>
      </c>
      <c r="HX184" s="86">
        <f t="shared" si="231"/>
        <v>6.8335480422901066E-37</v>
      </c>
      <c r="HY184" s="86">
        <f t="shared" si="231"/>
        <v>8.2476375622205638E-39</v>
      </c>
      <c r="HZ184" s="86">
        <f t="shared" si="231"/>
        <v>1.6006529520721319E-43</v>
      </c>
      <c r="IA184" s="86">
        <f t="shared" si="231"/>
        <v>5.9127462725048512E-54</v>
      </c>
      <c r="IB184" s="86">
        <f t="shared" si="231"/>
        <v>9.278864353051151E-32</v>
      </c>
      <c r="IC184" s="86">
        <f t="shared" si="231"/>
        <v>1.7834193072759757E-29</v>
      </c>
      <c r="ID184" s="86">
        <f t="shared" si="231"/>
        <v>2.4316445856239378E-33</v>
      </c>
      <c r="IE184" s="86">
        <f t="shared" si="231"/>
        <v>1.9524085990201484E-28</v>
      </c>
      <c r="IF184" s="86">
        <f t="shared" si="231"/>
        <v>4.9892449800842471E-16</v>
      </c>
      <c r="IG184" s="86">
        <f t="shared" si="231"/>
        <v>6.924869486076044E-12</v>
      </c>
      <c r="II184" s="86">
        <f t="shared" si="232"/>
        <v>0.22935153639062411</v>
      </c>
      <c r="IJ184" s="86">
        <f t="shared" si="232"/>
        <v>0.52073380077399201</v>
      </c>
      <c r="IK184" s="86">
        <f t="shared" si="232"/>
        <v>0.37776698646443657</v>
      </c>
      <c r="IL184" s="86">
        <f t="shared" si="232"/>
        <v>0.40447274386177229</v>
      </c>
      <c r="IM184" s="86">
        <f t="shared" si="232"/>
        <v>0.31596092355516064</v>
      </c>
      <c r="IN184" s="86">
        <f t="shared" si="232"/>
        <v>0.20100466734955505</v>
      </c>
      <c r="IO184" s="86">
        <f t="shared" si="232"/>
        <v>0.52494216490406209</v>
      </c>
      <c r="IP184" s="86">
        <f t="shared" si="232"/>
        <v>0.50836167617343708</v>
      </c>
      <c r="IQ184" s="86">
        <f t="shared" si="232"/>
        <v>0.46485478057786317</v>
      </c>
      <c r="IR184" s="86">
        <f t="shared" si="232"/>
        <v>0.42934935150744541</v>
      </c>
      <c r="IS184" s="86">
        <f t="shared" si="232"/>
        <v>0.35306996761343512</v>
      </c>
      <c r="IT184" s="86">
        <f t="shared" si="232"/>
        <v>0.29141204399912424</v>
      </c>
      <c r="IU184" s="86">
        <f t="shared" si="232"/>
        <v>0.16334702805533716</v>
      </c>
      <c r="IV184" s="86">
        <f t="shared" si="232"/>
        <v>0.13053142627372447</v>
      </c>
      <c r="IW184" s="86">
        <f t="shared" si="232"/>
        <v>0.19566460627827864</v>
      </c>
      <c r="IY184" s="86">
        <f t="shared" si="233"/>
        <v>0.22935153639062411</v>
      </c>
      <c r="IZ184" s="86">
        <f t="shared" si="233"/>
        <v>0.52073380077399201</v>
      </c>
      <c r="JA184" s="86">
        <f t="shared" si="233"/>
        <v>0.37776698646443657</v>
      </c>
      <c r="JB184" s="86">
        <f t="shared" si="233"/>
        <v>0.40447274386177229</v>
      </c>
      <c r="JC184" s="86">
        <f t="shared" si="233"/>
        <v>0.31596092355516064</v>
      </c>
      <c r="JD184" s="86">
        <f t="shared" si="233"/>
        <v>0.20100466734955505</v>
      </c>
      <c r="JE184" s="86">
        <f t="shared" si="233"/>
        <v>0.52494216490406209</v>
      </c>
      <c r="JF184" s="86">
        <f t="shared" si="233"/>
        <v>0.50836167617343708</v>
      </c>
      <c r="JG184" s="86">
        <f t="shared" si="233"/>
        <v>0.46485478057786317</v>
      </c>
      <c r="JH184" s="86">
        <f t="shared" si="233"/>
        <v>0.42934935150744541</v>
      </c>
      <c r="JI184" s="86">
        <f t="shared" si="233"/>
        <v>0.35306996761343512</v>
      </c>
      <c r="JJ184" s="86">
        <f t="shared" si="233"/>
        <v>0.29141204399912424</v>
      </c>
      <c r="JK184" s="86">
        <f t="shared" si="233"/>
        <v>0.16334702805533716</v>
      </c>
      <c r="JL184" s="86">
        <f t="shared" si="233"/>
        <v>0.13053142627372497</v>
      </c>
      <c r="JM184" s="86">
        <f t="shared" si="233"/>
        <v>0.19566460628520352</v>
      </c>
    </row>
    <row r="185" spans="2:273" x14ac:dyDescent="0.25">
      <c r="B185" s="2">
        <v>158</v>
      </c>
      <c r="C185" s="37">
        <v>55.789000000000001</v>
      </c>
      <c r="D185" s="37">
        <v>55.46</v>
      </c>
      <c r="E185" s="37">
        <v>56.241999999999997</v>
      </c>
      <c r="F185" s="37">
        <v>60.274000000000001</v>
      </c>
      <c r="G185" s="37">
        <v>56.823</v>
      </c>
      <c r="H185" s="37">
        <v>56.177</v>
      </c>
      <c r="I185" s="37">
        <v>56.426000000000002</v>
      </c>
      <c r="J185" s="37">
        <v>52.441000000000003</v>
      </c>
      <c r="K185" s="37">
        <v>50.524999999999999</v>
      </c>
      <c r="L185" s="37">
        <v>58.854999999999997</v>
      </c>
      <c r="M185" s="37">
        <v>63.222000000000001</v>
      </c>
      <c r="N185" s="37">
        <v>66.840999999999994</v>
      </c>
      <c r="O185" s="37">
        <v>69.540000000000006</v>
      </c>
      <c r="P185" s="37">
        <v>88.918999999999997</v>
      </c>
      <c r="Q185" s="37">
        <v>139.74199999999999</v>
      </c>
      <c r="S185" s="4">
        <f t="shared" si="234"/>
        <v>56.824628869520893</v>
      </c>
      <c r="T185" s="4">
        <f t="shared" si="234"/>
        <v>55.305225871785062</v>
      </c>
      <c r="U185" s="4">
        <f t="shared" si="234"/>
        <v>56.451837913761118</v>
      </c>
      <c r="V185" s="4">
        <f t="shared" si="234"/>
        <v>60.724195215763359</v>
      </c>
      <c r="W185" s="4">
        <f t="shared" si="234"/>
        <v>57.195349765899067</v>
      </c>
      <c r="X185" s="4">
        <f t="shared" si="234"/>
        <v>56.59388337416749</v>
      </c>
      <c r="Y185" s="4">
        <f t="shared" si="234"/>
        <v>53.18194844411471</v>
      </c>
      <c r="Z185" s="4">
        <f t="shared" si="234"/>
        <v>51.379989295070402</v>
      </c>
      <c r="AA185" s="4">
        <f t="shared" si="234"/>
        <v>47.892615284620007</v>
      </c>
      <c r="AB185" s="4">
        <f t="shared" si="234"/>
        <v>60.34157910716052</v>
      </c>
      <c r="AC185" s="4">
        <f t="shared" si="234"/>
        <v>63.799433339770417</v>
      </c>
      <c r="AD185" s="4">
        <f t="shared" si="234"/>
        <v>68.245904141907872</v>
      </c>
      <c r="AE185" s="4">
        <f t="shared" si="234"/>
        <v>70.223782335927979</v>
      </c>
      <c r="AF185" s="4">
        <f t="shared" si="234"/>
        <v>90.546602241370323</v>
      </c>
      <c r="AG185" s="4">
        <f t="shared" si="234"/>
        <v>145.81531668882542</v>
      </c>
      <c r="AI185" s="4">
        <f t="shared" si="235"/>
        <v>-1.0356288695208917</v>
      </c>
      <c r="AJ185" s="4">
        <f t="shared" si="235"/>
        <v>0.15477412821493886</v>
      </c>
      <c r="AK185" s="4">
        <f t="shared" si="235"/>
        <v>-0.20983791376112038</v>
      </c>
      <c r="AL185" s="4">
        <f t="shared" si="235"/>
        <v>-0.45019521576335819</v>
      </c>
      <c r="AM185" s="4">
        <f t="shared" si="235"/>
        <v>-0.37234976589906665</v>
      </c>
      <c r="AN185" s="4">
        <f t="shared" si="235"/>
        <v>-0.41688337416749022</v>
      </c>
      <c r="AO185" s="4">
        <f t="shared" si="235"/>
        <v>3.2440515558852923</v>
      </c>
      <c r="AP185" s="4">
        <f t="shared" si="235"/>
        <v>1.0610107049296005</v>
      </c>
      <c r="AQ185" s="4">
        <f t="shared" si="235"/>
        <v>2.6323847153799917</v>
      </c>
      <c r="AR185" s="4">
        <f t="shared" si="235"/>
        <v>-1.486579107160523</v>
      </c>
      <c r="AS185" s="4">
        <f t="shared" si="235"/>
        <v>-0.57743333977041544</v>
      </c>
      <c r="AT185" s="4">
        <f t="shared" si="235"/>
        <v>-1.4049041419078776</v>
      </c>
      <c r="AU185" s="4">
        <f t="shared" si="235"/>
        <v>-0.68378233592797244</v>
      </c>
      <c r="AV185" s="4">
        <f t="shared" si="235"/>
        <v>-1.6276022413703259</v>
      </c>
      <c r="AW185" s="4">
        <f t="shared" si="235"/>
        <v>-6.0733166888254289</v>
      </c>
      <c r="AY185" s="2">
        <f t="shared" si="227"/>
        <v>56.824628869520893</v>
      </c>
      <c r="AZ185" s="2">
        <f t="shared" si="227"/>
        <v>53.901477928364997</v>
      </c>
      <c r="BA185" s="2">
        <f t="shared" si="227"/>
        <v>53.002423955607242</v>
      </c>
      <c r="BB185" s="2">
        <f t="shared" si="227"/>
        <v>55.926868075832672</v>
      </c>
      <c r="BC185" s="2">
        <f t="shared" si="227"/>
        <v>49.86569568541281</v>
      </c>
      <c r="BD185" s="2">
        <f t="shared" si="227"/>
        <v>48.387899902088094</v>
      </c>
      <c r="BE185" s="2">
        <f t="shared" si="227"/>
        <v>48.419291074314941</v>
      </c>
      <c r="BF185" s="2">
        <f t="shared" si="227"/>
        <v>48.536541258510852</v>
      </c>
      <c r="BG185" s="2">
        <f t="shared" si="227"/>
        <v>45.773580810937361</v>
      </c>
      <c r="BH185" s="2">
        <f t="shared" si="227"/>
        <v>50.568793054071676</v>
      </c>
      <c r="BI185" s="2">
        <f t="shared" si="227"/>
        <v>52.600413448336781</v>
      </c>
      <c r="BJ185" s="2">
        <f t="shared" si="227"/>
        <v>53.156485384038973</v>
      </c>
      <c r="BK185" s="2">
        <f t="shared" si="227"/>
        <v>56.93733100613624</v>
      </c>
      <c r="BL185" s="2">
        <f t="shared" si="227"/>
        <v>66.341698431085021</v>
      </c>
      <c r="BM185" s="2">
        <f t="shared" si="227"/>
        <v>98.55448476609044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132.35676854700858</v>
      </c>
      <c r="DL185" s="2">
        <f t="shared" si="236"/>
        <v>123.63434811165845</v>
      </c>
      <c r="DM185" s="2">
        <f t="shared" si="236"/>
        <v>112.07538217338218</v>
      </c>
      <c r="DN185" s="2">
        <f t="shared" si="236"/>
        <v>115.03725615763548</v>
      </c>
      <c r="DO185" s="2">
        <f t="shared" si="236"/>
        <v>102.69521538461538</v>
      </c>
      <c r="DP185" s="2">
        <f t="shared" si="236"/>
        <v>108.13110671936755</v>
      </c>
      <c r="DQ185" s="2">
        <f t="shared" si="236"/>
        <v>-6.2585731225296257</v>
      </c>
      <c r="DR185" s="2">
        <f t="shared" si="236"/>
        <v>64.907852380952406</v>
      </c>
      <c r="DS185" s="2">
        <f t="shared" si="236"/>
        <v>86.195452380952361</v>
      </c>
      <c r="DT185" s="2">
        <f t="shared" si="236"/>
        <v>90.734501976284577</v>
      </c>
      <c r="DU185" s="2">
        <f t="shared" si="236"/>
        <v>101.09371579710145</v>
      </c>
      <c r="DV185" s="2">
        <f t="shared" si="236"/>
        <v>114.77448341880341</v>
      </c>
      <c r="DW185" s="2">
        <f t="shared" si="236"/>
        <v>114.01187076923077</v>
      </c>
      <c r="DX185" s="2">
        <f t="shared" si="236"/>
        <v>131.63449206349208</v>
      </c>
      <c r="DY185" s="2">
        <f t="shared" si="236"/>
        <v>137.99743623931622</v>
      </c>
      <c r="EA185" s="2">
        <f t="shared" si="213"/>
        <v>56.902230834217448</v>
      </c>
      <c r="EB185" s="2">
        <f t="shared" si="213"/>
        <v>53.895790625114444</v>
      </c>
      <c r="EC185" s="2">
        <f t="shared" si="213"/>
        <v>53.204358508925296</v>
      </c>
      <c r="ED185" s="2">
        <f t="shared" si="213"/>
        <v>56.285284559924975</v>
      </c>
      <c r="EE185" s="2">
        <f t="shared" si="213"/>
        <v>49.690139303202983</v>
      </c>
      <c r="EF185" s="2">
        <f t="shared" ref="EF185:EO227" si="239">CJ$228*$B185+CJ$229</f>
        <v>47.851105345961223</v>
      </c>
      <c r="EG185" s="2">
        <f t="shared" si="239"/>
        <v>47.852136132204848</v>
      </c>
      <c r="EH185" s="2">
        <f t="shared" si="239"/>
        <v>48.255856325839027</v>
      </c>
      <c r="EI185" s="2">
        <f t="shared" si="239"/>
        <v>43.490235613081332</v>
      </c>
      <c r="EJ185" s="2">
        <f t="shared" si="239"/>
        <v>50.167558034969005</v>
      </c>
      <c r="EK185" s="2">
        <f t="shared" si="212"/>
        <v>52.404418075738761</v>
      </c>
      <c r="EL185" s="2">
        <f t="shared" si="179"/>
        <v>52.981683478457953</v>
      </c>
      <c r="EM185" s="2">
        <f t="shared" si="179"/>
        <v>56.793979699054631</v>
      </c>
      <c r="EN185" s="2">
        <f t="shared" si="179"/>
        <v>66.859942499357444</v>
      </c>
      <c r="EO185" s="2">
        <f t="shared" si="179"/>
        <v>105.54282902853512</v>
      </c>
      <c r="EQ185" s="2">
        <f t="shared" si="237"/>
        <v>56.724684645129962</v>
      </c>
      <c r="ER185" s="2">
        <f t="shared" si="237"/>
        <v>53.90250894339448</v>
      </c>
      <c r="ES185" s="2">
        <f t="shared" si="237"/>
        <v>52.783715622591643</v>
      </c>
      <c r="ET185" s="2">
        <f t="shared" si="237"/>
        <v>55.558047542243216</v>
      </c>
      <c r="EU185" s="2">
        <f t="shared" si="237"/>
        <v>50.055349069109738</v>
      </c>
      <c r="EV185" s="2">
        <f t="shared" si="237"/>
        <v>49.030948971441759</v>
      </c>
      <c r="EW185" s="2">
        <f t="shared" si="237"/>
        <v>48.90637387535471</v>
      </c>
      <c r="EX185" s="2">
        <f t="shared" si="237"/>
        <v>48.751576818025967</v>
      </c>
      <c r="EY185" s="2">
        <f t="shared" si="237"/>
        <v>47.442145031410305</v>
      </c>
      <c r="EZ185" s="2">
        <f t="shared" si="237"/>
        <v>50.969325207792224</v>
      </c>
      <c r="FA185" s="2">
        <f t="shared" si="237"/>
        <v>52.809554657499206</v>
      </c>
      <c r="FB185" s="2">
        <f t="shared" si="237"/>
        <v>53.34917810396071</v>
      </c>
      <c r="FC185" s="2">
        <f t="shared" si="237"/>
        <v>57.119610877612558</v>
      </c>
      <c r="FD185" s="2">
        <f t="shared" si="237"/>
        <v>65.53760423307375</v>
      </c>
      <c r="FE185" s="2">
        <f t="shared" si="237"/>
        <v>87.99976175847749</v>
      </c>
      <c r="FG185" s="2">
        <f t="shared" si="238"/>
        <v>0.99997090368735897</v>
      </c>
      <c r="FH185" s="2">
        <f t="shared" si="238"/>
        <v>0.99997016886364032</v>
      </c>
      <c r="FI185" s="2">
        <f t="shared" si="238"/>
        <v>0.99997198338283821</v>
      </c>
      <c r="FJ185" s="2">
        <f t="shared" si="238"/>
        <v>0.9999707675784576</v>
      </c>
      <c r="FK185" s="2">
        <f t="shared" si="238"/>
        <v>0.99996483214908394</v>
      </c>
      <c r="FL185" s="2">
        <f t="shared" si="238"/>
        <v>0.99996525057150121</v>
      </c>
      <c r="FM185" s="2">
        <f t="shared" si="238"/>
        <v>0.99996528807950136</v>
      </c>
      <c r="FN185" s="2">
        <f t="shared" si="238"/>
        <v>0.99996084450786715</v>
      </c>
      <c r="FO185" s="2">
        <f t="shared" si="238"/>
        <v>0.99995922181543295</v>
      </c>
      <c r="FP185" s="2">
        <f t="shared" si="238"/>
        <v>0.99996337229398879</v>
      </c>
      <c r="FQ185" s="2">
        <f t="shared" si="238"/>
        <v>0.99996652805015818</v>
      </c>
      <c r="FR185" s="2">
        <f t="shared" si="238"/>
        <v>0.9999675849311167</v>
      </c>
      <c r="FS185" s="2">
        <f t="shared" si="238"/>
        <v>0.99996844797642859</v>
      </c>
      <c r="FT185" s="2">
        <f t="shared" si="238"/>
        <v>0.99997067432600228</v>
      </c>
      <c r="FU185" s="2">
        <f t="shared" si="238"/>
        <v>0.99996821914124123</v>
      </c>
      <c r="FW185" s="2">
        <f t="shared" si="229"/>
        <v>0.4494459381310808</v>
      </c>
      <c r="FX185" s="2">
        <f t="shared" si="229"/>
        <v>0.53687882626342309</v>
      </c>
      <c r="FY185" s="2">
        <f t="shared" si="229"/>
        <v>0.48398279601120753</v>
      </c>
      <c r="FZ185" s="2">
        <f t="shared" si="229"/>
        <v>0.49520849150460006</v>
      </c>
      <c r="GA185" s="2">
        <f t="shared" si="229"/>
        <v>0.47559601032342197</v>
      </c>
      <c r="GB185" s="2">
        <f t="shared" si="229"/>
        <v>0.45319553284992847</v>
      </c>
      <c r="GC185" s="2">
        <f t="shared" si="229"/>
        <v>0.53975797437084949</v>
      </c>
      <c r="GD185" s="2">
        <f t="shared" si="229"/>
        <v>0.56490082614073023</v>
      </c>
      <c r="GE185" s="2">
        <f t="shared" si="229"/>
        <v>0.57734211873951524</v>
      </c>
      <c r="GF185" s="2">
        <f t="shared" si="229"/>
        <v>0.49858507376724026</v>
      </c>
      <c r="GG185" s="2">
        <f t="shared" si="229"/>
        <v>0.47975338593784689</v>
      </c>
      <c r="GH185" s="2">
        <f t="shared" si="229"/>
        <v>0.47020793155290619</v>
      </c>
      <c r="GI185" s="2">
        <f t="shared" si="229"/>
        <v>0.43468186142586573</v>
      </c>
      <c r="GJ185" s="2">
        <f t="shared" si="229"/>
        <v>0.39335141306777871</v>
      </c>
      <c r="GK185" s="2">
        <f t="shared" si="229"/>
        <v>0.39841240930894295</v>
      </c>
      <c r="GM185" s="86">
        <f t="shared" si="230"/>
        <v>4.6952775122768205E-137</v>
      </c>
      <c r="GN185" s="86">
        <f t="shared" si="230"/>
        <v>1.4918081258524151E-204</v>
      </c>
      <c r="GO185" s="86">
        <f t="shared" si="230"/>
        <v>4.1249186271245358E-233</v>
      </c>
      <c r="GP185" s="86">
        <f t="shared" si="230"/>
        <v>2.1854344520736016E-256</v>
      </c>
      <c r="GQ185" s="86">
        <f t="shared" si="230"/>
        <v>1.0403243657757822E-260</v>
      </c>
      <c r="GR185" s="86">
        <f t="shared" si="230"/>
        <v>2.2666257281166091E-223</v>
      </c>
      <c r="GS185" s="86">
        <f t="shared" si="230"/>
        <v>1.0266411556574548E-111</v>
      </c>
      <c r="GT185" s="86">
        <f t="shared" si="230"/>
        <v>9.7937527883166579E-77</v>
      </c>
      <c r="GU185" s="86">
        <f t="shared" si="230"/>
        <v>1.4299459628788842E-151</v>
      </c>
      <c r="GV185" s="86">
        <f t="shared" si="230"/>
        <v>9.4258264169049937E-142</v>
      </c>
      <c r="GW185" s="86">
        <f t="shared" si="230"/>
        <v>4.6703007002370113E-228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4.4135412878694376E-72</v>
      </c>
      <c r="HD185" s="86">
        <f t="shared" si="181"/>
        <v>1.2468508607853959E-125</v>
      </c>
      <c r="HE185" s="86">
        <f t="shared" si="181"/>
        <v>8.3171961605120396E-137</v>
      </c>
      <c r="HF185" s="86">
        <f t="shared" si="180"/>
        <v>9.7238212268783135E-133</v>
      </c>
      <c r="HG185" s="86">
        <f t="shared" si="180"/>
        <v>2.3162484414399883E-255</v>
      </c>
      <c r="HH185" s="86">
        <f t="shared" si="180"/>
        <v>1.0414747076901949E-196</v>
      </c>
      <c r="HI185" s="86">
        <f t="shared" si="180"/>
        <v>6.2804811033382172E-200</v>
      </c>
      <c r="HJ185" s="86">
        <f t="shared" si="180"/>
        <v>5.621230454806028E-250</v>
      </c>
      <c r="HK185" s="86">
        <f t="shared" si="180"/>
        <v>2.5008528461471192E-196</v>
      </c>
      <c r="HL185" s="86">
        <f t="shared" si="180"/>
        <v>1.6427964782263182E-232</v>
      </c>
      <c r="HM185" s="86">
        <f t="shared" si="180"/>
        <v>0</v>
      </c>
      <c r="HN185" s="86">
        <f t="shared" si="180"/>
        <v>3.2544618767943754E-222</v>
      </c>
      <c r="HO185" s="86">
        <f t="shared" si="226"/>
        <v>2.6834348604039554E-209</v>
      </c>
      <c r="HP185" s="86">
        <f t="shared" si="226"/>
        <v>1.5173642958809777E-215</v>
      </c>
      <c r="HQ185" s="86">
        <f t="shared" si="226"/>
        <v>8.0074239171567998E-292</v>
      </c>
      <c r="HS185" s="86">
        <f t="shared" si="231"/>
        <v>6.2743457393364512E-30</v>
      </c>
      <c r="HT185" s="86">
        <f t="shared" si="231"/>
        <v>6.0194038816367792E-29</v>
      </c>
      <c r="HU185" s="86">
        <f t="shared" si="231"/>
        <v>1.1485442763737705E-29</v>
      </c>
      <c r="HV185" s="86">
        <f t="shared" si="231"/>
        <v>1.227421851617225E-40</v>
      </c>
      <c r="HW185" s="86">
        <f t="shared" si="231"/>
        <v>2.8584517665642506E-37</v>
      </c>
      <c r="HX185" s="86">
        <f t="shared" si="231"/>
        <v>1.6016674963592305E-39</v>
      </c>
      <c r="HY185" s="86">
        <f t="shared" si="231"/>
        <v>2.1190127987993217E-41</v>
      </c>
      <c r="HZ185" s="86">
        <f t="shared" si="231"/>
        <v>2.6193661492941076E-46</v>
      </c>
      <c r="IA185" s="86">
        <f t="shared" si="231"/>
        <v>2.5073773201421987E-57</v>
      </c>
      <c r="IB185" s="86">
        <f t="shared" si="231"/>
        <v>7.286536139051569E-34</v>
      </c>
      <c r="IC185" s="86">
        <f t="shared" si="231"/>
        <v>1.5820710193198015E-31</v>
      </c>
      <c r="ID185" s="86">
        <f t="shared" si="231"/>
        <v>9.936821981558615E-36</v>
      </c>
      <c r="IE185" s="86">
        <f t="shared" si="231"/>
        <v>1.7461714931132665E-30</v>
      </c>
      <c r="IF185" s="86">
        <f t="shared" si="231"/>
        <v>3.0331558407301543E-17</v>
      </c>
      <c r="IG185" s="86">
        <f t="shared" si="231"/>
        <v>8.858225780774639E-13</v>
      </c>
      <c r="II185" s="86">
        <f t="shared" si="232"/>
        <v>0.32484933323169124</v>
      </c>
      <c r="IJ185" s="86">
        <f t="shared" si="232"/>
        <v>0.52311971095960885</v>
      </c>
      <c r="IK185" s="86">
        <f t="shared" si="232"/>
        <v>0.45933411541797375</v>
      </c>
      <c r="IL185" s="86">
        <f t="shared" si="232"/>
        <v>0.48783360960467809</v>
      </c>
      <c r="IM185" s="86">
        <f t="shared" si="232"/>
        <v>0.4197128858011831</v>
      </c>
      <c r="IN185" s="86">
        <f t="shared" si="232"/>
        <v>0.30923732506740231</v>
      </c>
      <c r="IO185" s="86">
        <f t="shared" si="232"/>
        <v>0.51349889814861782</v>
      </c>
      <c r="IP185" s="86">
        <f t="shared" si="232"/>
        <v>0.44647421740480603</v>
      </c>
      <c r="IQ185" s="86">
        <f t="shared" si="232"/>
        <v>0.37533617715383738</v>
      </c>
      <c r="IR185" s="86">
        <f t="shared" si="232"/>
        <v>0.49699205426158333</v>
      </c>
      <c r="IS185" s="86">
        <f t="shared" si="232"/>
        <v>0.44307200633051047</v>
      </c>
      <c r="IT185" s="86">
        <f t="shared" si="232"/>
        <v>0.3972786954667174</v>
      </c>
      <c r="IU185" s="86">
        <f t="shared" si="232"/>
        <v>0.25291726224040506</v>
      </c>
      <c r="IV185" s="86">
        <f t="shared" si="232"/>
        <v>0.18726040997083862</v>
      </c>
      <c r="IW185" s="86">
        <f t="shared" si="232"/>
        <v>0.25365975578886224</v>
      </c>
      <c r="IY185" s="86">
        <f t="shared" si="233"/>
        <v>0.32484933323169124</v>
      </c>
      <c r="IZ185" s="86">
        <f t="shared" si="233"/>
        <v>0.52311971095960885</v>
      </c>
      <c r="JA185" s="86">
        <f t="shared" si="233"/>
        <v>0.45933411541797375</v>
      </c>
      <c r="JB185" s="86">
        <f t="shared" si="233"/>
        <v>0.48783360960467809</v>
      </c>
      <c r="JC185" s="86">
        <f t="shared" si="233"/>
        <v>0.4197128858011831</v>
      </c>
      <c r="JD185" s="86">
        <f t="shared" si="233"/>
        <v>0.30923732506740231</v>
      </c>
      <c r="JE185" s="86">
        <f t="shared" si="233"/>
        <v>0.51349889814861782</v>
      </c>
      <c r="JF185" s="86">
        <f t="shared" si="233"/>
        <v>0.44647421740480603</v>
      </c>
      <c r="JG185" s="86">
        <f t="shared" si="233"/>
        <v>0.37533617715383738</v>
      </c>
      <c r="JH185" s="86">
        <f t="shared" si="233"/>
        <v>0.49699205426158333</v>
      </c>
      <c r="JI185" s="86">
        <f t="shared" si="233"/>
        <v>0.44307200633051047</v>
      </c>
      <c r="JJ185" s="86">
        <f t="shared" si="233"/>
        <v>0.3972786954667174</v>
      </c>
      <c r="JK185" s="86">
        <f t="shared" si="233"/>
        <v>0.25291726224040506</v>
      </c>
      <c r="JL185" s="86">
        <f t="shared" si="233"/>
        <v>0.18726040997083865</v>
      </c>
      <c r="JM185" s="86">
        <f t="shared" si="233"/>
        <v>0.25365975578974809</v>
      </c>
    </row>
    <row r="186" spans="2:273" x14ac:dyDescent="0.25">
      <c r="B186" s="2">
        <v>159</v>
      </c>
      <c r="C186" s="37">
        <v>56.552999999999997</v>
      </c>
      <c r="D186" s="37">
        <v>55.508000000000003</v>
      </c>
      <c r="E186" s="37">
        <v>56.531999999999996</v>
      </c>
      <c r="F186" s="37">
        <v>59.387</v>
      </c>
      <c r="G186" s="37">
        <v>57.402999999999999</v>
      </c>
      <c r="H186" s="37">
        <v>56.145000000000003</v>
      </c>
      <c r="I186" s="37">
        <v>54.459000000000003</v>
      </c>
      <c r="J186" s="37">
        <v>49.982999999999997</v>
      </c>
      <c r="K186" s="37">
        <v>48.898000000000003</v>
      </c>
      <c r="L186" s="37">
        <v>59.515999999999998</v>
      </c>
      <c r="M186" s="37">
        <v>62.54</v>
      </c>
      <c r="N186" s="37">
        <v>67.031999999999996</v>
      </c>
      <c r="O186" s="37">
        <v>71.492000000000004</v>
      </c>
      <c r="P186" s="37">
        <v>93.855000000000004</v>
      </c>
      <c r="Q186" s="37">
        <v>146.01599999999999</v>
      </c>
      <c r="S186" s="4">
        <f t="shared" si="234"/>
        <v>56.721360496649694</v>
      </c>
      <c r="T186" s="4">
        <f t="shared" si="234"/>
        <v>54.723967503874782</v>
      </c>
      <c r="U186" s="4">
        <f t="shared" si="234"/>
        <v>55.913280742040619</v>
      </c>
      <c r="V186" s="4">
        <f t="shared" si="234"/>
        <v>59.640479900990904</v>
      </c>
      <c r="W186" s="4">
        <f t="shared" si="234"/>
        <v>56.475510105745066</v>
      </c>
      <c r="X186" s="4">
        <f t="shared" si="234"/>
        <v>57.065811699080534</v>
      </c>
      <c r="Y186" s="4">
        <f t="shared" si="234"/>
        <v>51.131898629511198</v>
      </c>
      <c r="Z186" s="4">
        <f t="shared" si="234"/>
        <v>49.787524735842787</v>
      </c>
      <c r="AA186" s="4">
        <f t="shared" si="234"/>
        <v>46.397512181339607</v>
      </c>
      <c r="AB186" s="4">
        <f t="shared" si="234"/>
        <v>58.331040844841723</v>
      </c>
      <c r="AC186" s="4">
        <f t="shared" si="234"/>
        <v>62.524142035504113</v>
      </c>
      <c r="AD186" s="4">
        <f t="shared" si="234"/>
        <v>67.338395622778521</v>
      </c>
      <c r="AE186" s="4">
        <f t="shared" si="234"/>
        <v>72.18019055302517</v>
      </c>
      <c r="AF186" s="4">
        <f t="shared" si="234"/>
        <v>95.195814334429102</v>
      </c>
      <c r="AG186" s="4">
        <f t="shared" si="234"/>
        <v>150.68858153633229</v>
      </c>
      <c r="AI186" s="4">
        <f t="shared" si="235"/>
        <v>-0.16836049664969721</v>
      </c>
      <c r="AJ186" s="4">
        <f t="shared" si="235"/>
        <v>0.78403249612522075</v>
      </c>
      <c r="AK186" s="4">
        <f t="shared" si="235"/>
        <v>0.61871925795937699</v>
      </c>
      <c r="AL186" s="4">
        <f t="shared" si="235"/>
        <v>-0.25347990099090367</v>
      </c>
      <c r="AM186" s="4">
        <f t="shared" si="235"/>
        <v>0.92748989425493278</v>
      </c>
      <c r="AN186" s="4">
        <f t="shared" si="235"/>
        <v>-0.92081169908053084</v>
      </c>
      <c r="AO186" s="4">
        <f t="shared" si="235"/>
        <v>3.3271013704888048</v>
      </c>
      <c r="AP186" s="4">
        <f t="shared" si="235"/>
        <v>0.19547526415720995</v>
      </c>
      <c r="AQ186" s="4">
        <f t="shared" si="235"/>
        <v>2.500487818660396</v>
      </c>
      <c r="AR186" s="4">
        <f t="shared" si="235"/>
        <v>1.1849591551582748</v>
      </c>
      <c r="AS186" s="4">
        <f t="shared" si="235"/>
        <v>1.5857964495886279E-2</v>
      </c>
      <c r="AT186" s="4">
        <f t="shared" si="235"/>
        <v>-0.30639562277852406</v>
      </c>
      <c r="AU186" s="4">
        <f t="shared" si="235"/>
        <v>-0.68819055302516574</v>
      </c>
      <c r="AV186" s="4">
        <f t="shared" si="235"/>
        <v>-1.3408143344290977</v>
      </c>
      <c r="AW186" s="4">
        <f t="shared" si="235"/>
        <v>-4.6725815363323022</v>
      </c>
      <c r="AY186" s="2">
        <f t="shared" si="227"/>
        <v>56.721360496649694</v>
      </c>
      <c r="AZ186" s="2">
        <f t="shared" si="227"/>
        <v>53.780689116407039</v>
      </c>
      <c r="BA186" s="2">
        <f t="shared" si="227"/>
        <v>52.883420091120087</v>
      </c>
      <c r="BB186" s="2">
        <f t="shared" si="227"/>
        <v>55.798654212819699</v>
      </c>
      <c r="BC186" s="2">
        <f t="shared" si="227"/>
        <v>49.76812299596584</v>
      </c>
      <c r="BD186" s="2">
        <f t="shared" si="227"/>
        <v>48.248487936759773</v>
      </c>
      <c r="BE186" s="2">
        <f t="shared" si="227"/>
        <v>48.310810603289745</v>
      </c>
      <c r="BF186" s="2">
        <f t="shared" si="227"/>
        <v>48.400510031258435</v>
      </c>
      <c r="BG186" s="2">
        <f t="shared" si="227"/>
        <v>45.566806092120132</v>
      </c>
      <c r="BH186" s="2">
        <f t="shared" si="227"/>
        <v>50.430742634252638</v>
      </c>
      <c r="BI186" s="2">
        <f t="shared" si="227"/>
        <v>52.500635298952353</v>
      </c>
      <c r="BJ186" s="2">
        <f t="shared" si="227"/>
        <v>53.030271481582801</v>
      </c>
      <c r="BK186" s="2">
        <f t="shared" si="227"/>
        <v>56.823862391199668</v>
      </c>
      <c r="BL186" s="2">
        <f t="shared" si="227"/>
        <v>66.210865412547349</v>
      </c>
      <c r="BM186" s="2">
        <f t="shared" si="227"/>
        <v>98.262345986882593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132.80254871794875</v>
      </c>
      <c r="DL186" s="2">
        <f t="shared" si="236"/>
        <v>124.0095654077723</v>
      </c>
      <c r="DM186" s="2">
        <f t="shared" si="236"/>
        <v>112.37311172161174</v>
      </c>
      <c r="DN186" s="2">
        <f t="shared" si="236"/>
        <v>115.34498029556651</v>
      </c>
      <c r="DO186" s="2">
        <f t="shared" si="236"/>
        <v>102.97247615384615</v>
      </c>
      <c r="DP186" s="2">
        <f t="shared" si="236"/>
        <v>108.45687055335966</v>
      </c>
      <c r="DQ186" s="2">
        <f t="shared" si="236"/>
        <v>-6.8913982213438487</v>
      </c>
      <c r="DR186" s="2">
        <f t="shared" si="236"/>
        <v>64.872999134199162</v>
      </c>
      <c r="DS186" s="2">
        <f t="shared" si="236"/>
        <v>86.338290043290016</v>
      </c>
      <c r="DT186" s="2">
        <f t="shared" si="236"/>
        <v>90.905948616600782</v>
      </c>
      <c r="DU186" s="2">
        <f t="shared" si="236"/>
        <v>101.34597623188407</v>
      </c>
      <c r="DV186" s="2">
        <f t="shared" si="236"/>
        <v>115.11677504273504</v>
      </c>
      <c r="DW186" s="2">
        <f t="shared" si="236"/>
        <v>114.33176307692308</v>
      </c>
      <c r="DX186" s="2">
        <f t="shared" si="236"/>
        <v>132.02609523809525</v>
      </c>
      <c r="DY186" s="2">
        <f t="shared" si="236"/>
        <v>138.32558222222221</v>
      </c>
      <c r="EA186" s="2">
        <f t="shared" ref="EA186:EE227" si="240">CE$228*$B186+CE$229</f>
        <v>56.805238791308099</v>
      </c>
      <c r="EB186" s="2">
        <f t="shared" si="240"/>
        <v>53.774845087340253</v>
      </c>
      <c r="EC186" s="2">
        <f t="shared" si="240"/>
        <v>53.100207936954817</v>
      </c>
      <c r="ED186" s="2">
        <f t="shared" si="240"/>
        <v>56.183054621183516</v>
      </c>
      <c r="EE186" s="2">
        <f t="shared" si="240"/>
        <v>49.580206436136308</v>
      </c>
      <c r="EF186" s="2">
        <f t="shared" si="239"/>
        <v>47.672197427620482</v>
      </c>
      <c r="EG186" s="2">
        <f t="shared" si="239"/>
        <v>47.706282107687791</v>
      </c>
      <c r="EH186" s="2">
        <f t="shared" si="239"/>
        <v>48.102396614508905</v>
      </c>
      <c r="EI186" s="2">
        <f t="shared" si="239"/>
        <v>43.143054428044294</v>
      </c>
      <c r="EJ186" s="2">
        <f t="shared" si="239"/>
        <v>50.001673553994948</v>
      </c>
      <c r="EK186" s="2">
        <f t="shared" si="212"/>
        <v>52.290919021122583</v>
      </c>
      <c r="EL186" s="2">
        <f t="shared" si="179"/>
        <v>52.843527339723209</v>
      </c>
      <c r="EM186" s="2">
        <f t="shared" si="179"/>
        <v>56.669997322178574</v>
      </c>
      <c r="EN186" s="2">
        <f t="shared" si="179"/>
        <v>66.770169860353533</v>
      </c>
      <c r="EO186" s="2">
        <f t="shared" si="179"/>
        <v>105.7776472585501</v>
      </c>
      <c r="EQ186" s="2">
        <f t="shared" si="237"/>
        <v>56.623383807591594</v>
      </c>
      <c r="ER186" s="2">
        <f t="shared" si="237"/>
        <v>53.7818725938928</v>
      </c>
      <c r="ES186" s="2">
        <f t="shared" si="237"/>
        <v>52.669633591224354</v>
      </c>
      <c r="ET186" s="2">
        <f t="shared" si="237"/>
        <v>55.438249074144565</v>
      </c>
      <c r="EU186" s="2">
        <f t="shared" si="237"/>
        <v>49.953658424641745</v>
      </c>
      <c r="EV186" s="2">
        <f t="shared" si="237"/>
        <v>48.878585797199193</v>
      </c>
      <c r="EW186" s="2">
        <f t="shared" si="237"/>
        <v>48.783998036196294</v>
      </c>
      <c r="EX186" s="2">
        <f t="shared" si="237"/>
        <v>48.608900534577486</v>
      </c>
      <c r="EY186" s="2">
        <f t="shared" si="237"/>
        <v>47.182370512270658</v>
      </c>
      <c r="EZ186" s="2">
        <f t="shared" si="237"/>
        <v>50.82165964610391</v>
      </c>
      <c r="FA186" s="2">
        <f t="shared" si="237"/>
        <v>52.705063767697879</v>
      </c>
      <c r="FB186" s="2">
        <f t="shared" si="237"/>
        <v>53.218433225359718</v>
      </c>
      <c r="FC186" s="2">
        <f t="shared" si="237"/>
        <v>57.002734465263906</v>
      </c>
      <c r="FD186" s="2">
        <f t="shared" si="237"/>
        <v>65.419973236261299</v>
      </c>
      <c r="FE186" s="2">
        <f t="shared" si="237"/>
        <v>87.910769350358734</v>
      </c>
      <c r="FG186" s="2">
        <f t="shared" si="238"/>
        <v>0.9999734637795491</v>
      </c>
      <c r="FH186" s="2">
        <f t="shared" si="238"/>
        <v>0.99997279360887781</v>
      </c>
      <c r="FI186" s="2">
        <f t="shared" si="238"/>
        <v>0.99997444847847783</v>
      </c>
      <c r="FJ186" s="2">
        <f t="shared" si="238"/>
        <v>0.99997333964611868</v>
      </c>
      <c r="FK186" s="2">
        <f t="shared" si="238"/>
        <v>0.99996792643951959</v>
      </c>
      <c r="FL186" s="2">
        <f t="shared" si="238"/>
        <v>0.99996830804764714</v>
      </c>
      <c r="FM186" s="2">
        <f t="shared" si="238"/>
        <v>0.99996834225555908</v>
      </c>
      <c r="FN186" s="2">
        <f t="shared" si="238"/>
        <v>0.99996428964372319</v>
      </c>
      <c r="FO186" s="2">
        <f t="shared" si="238"/>
        <v>0.99996280972022544</v>
      </c>
      <c r="FP186" s="2">
        <f t="shared" si="238"/>
        <v>0.99996659502743812</v>
      </c>
      <c r="FQ186" s="2">
        <f t="shared" si="238"/>
        <v>0.99996947312902307</v>
      </c>
      <c r="FR186" s="2">
        <f t="shared" si="238"/>
        <v>0.99997043702150112</v>
      </c>
      <c r="FS186" s="2">
        <f t="shared" si="238"/>
        <v>0.99997122413261064</v>
      </c>
      <c r="FT186" s="2">
        <f t="shared" si="238"/>
        <v>0.99997325459843034</v>
      </c>
      <c r="FU186" s="2">
        <f t="shared" si="238"/>
        <v>0.99997101543127631</v>
      </c>
      <c r="FW186" s="2">
        <f t="shared" si="229"/>
        <v>0.47232676428706627</v>
      </c>
      <c r="FX186" s="2">
        <f t="shared" si="229"/>
        <v>0.559685823980695</v>
      </c>
      <c r="FY186" s="2">
        <f t="shared" si="229"/>
        <v>0.50700270667804292</v>
      </c>
      <c r="FZ186" s="2">
        <f t="shared" si="229"/>
        <v>0.51822611656571715</v>
      </c>
      <c r="GA186" s="2">
        <f t="shared" si="229"/>
        <v>0.49860245859915819</v>
      </c>
      <c r="GB186" s="2">
        <f t="shared" si="229"/>
        <v>0.47610217294732587</v>
      </c>
      <c r="GC186" s="2">
        <f t="shared" si="229"/>
        <v>0.56253871634977115</v>
      </c>
      <c r="GD186" s="2">
        <f t="shared" si="229"/>
        <v>0.58738841057398372</v>
      </c>
      <c r="GE186" s="2">
        <f t="shared" si="229"/>
        <v>0.59964240744538899</v>
      </c>
      <c r="GF186" s="2">
        <f t="shared" si="229"/>
        <v>0.52159747364925546</v>
      </c>
      <c r="GG186" s="2">
        <f t="shared" si="229"/>
        <v>0.50276813155149092</v>
      </c>
      <c r="GH186" s="2">
        <f t="shared" si="229"/>
        <v>0.49319887006514052</v>
      </c>
      <c r="GI186" s="2">
        <f t="shared" si="229"/>
        <v>0.45743556095047011</v>
      </c>
      <c r="GJ186" s="2">
        <f t="shared" si="229"/>
        <v>0.41553188159718535</v>
      </c>
      <c r="GK186" s="2">
        <f t="shared" si="229"/>
        <v>0.42068036162486644</v>
      </c>
      <c r="GM186" s="86">
        <f t="shared" si="230"/>
        <v>6.2683176791317908E-140</v>
      </c>
      <c r="GN186" s="86">
        <f t="shared" si="230"/>
        <v>6.405918250015184E-209</v>
      </c>
      <c r="GO186" s="86">
        <f t="shared" si="230"/>
        <v>4.5744165122828155E-238</v>
      </c>
      <c r="GP186" s="86">
        <f t="shared" si="230"/>
        <v>7.0236820210669594E-262</v>
      </c>
      <c r="GQ186" s="86">
        <f t="shared" si="230"/>
        <v>2.76556797457191E-266</v>
      </c>
      <c r="GR186" s="86">
        <f t="shared" si="230"/>
        <v>4.2928593090036131E-228</v>
      </c>
      <c r="GS186" s="86">
        <f t="shared" si="230"/>
        <v>4.7714805120387298E-114</v>
      </c>
      <c r="GT186" s="86">
        <f t="shared" si="230"/>
        <v>2.5502893490783649E-78</v>
      </c>
      <c r="GU186" s="86">
        <f t="shared" si="230"/>
        <v>9.4502580813231812E-155</v>
      </c>
      <c r="GV186" s="86">
        <f t="shared" si="230"/>
        <v>9.9008273060955205E-145</v>
      </c>
      <c r="GW186" s="86">
        <f t="shared" si="230"/>
        <v>6.947739473095986E-233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3.8700815664195674E-74</v>
      </c>
      <c r="HD186" s="86">
        <f t="shared" si="181"/>
        <v>2.6941278914310762E-129</v>
      </c>
      <c r="HE186" s="86">
        <f t="shared" si="181"/>
        <v>9.1887832433214679E-141</v>
      </c>
      <c r="HF186" s="86">
        <f t="shared" si="180"/>
        <v>1.4773927696627011E-136</v>
      </c>
      <c r="HG186" s="86">
        <f t="shared" si="180"/>
        <v>9.1887284462885888E-263</v>
      </c>
      <c r="HH186" s="86">
        <f t="shared" si="180"/>
        <v>2.443950588884865E-202</v>
      </c>
      <c r="HI186" s="86">
        <f t="shared" si="180"/>
        <v>1.3563196374111847E-205</v>
      </c>
      <c r="HJ186" s="86">
        <f t="shared" si="180"/>
        <v>5.0681132128997795E-257</v>
      </c>
      <c r="HK186" s="86">
        <f t="shared" si="180"/>
        <v>8.3257227988153197E-202</v>
      </c>
      <c r="HL186" s="86">
        <f t="shared" si="180"/>
        <v>3.8230284021969167E-239</v>
      </c>
      <c r="HM186" s="86">
        <f t="shared" si="180"/>
        <v>0</v>
      </c>
      <c r="HN186" s="86">
        <f t="shared" si="180"/>
        <v>1.2883482283744689E-228</v>
      </c>
      <c r="HO186" s="86">
        <f t="shared" si="226"/>
        <v>1.9957684579417339E-215</v>
      </c>
      <c r="HP186" s="86">
        <f t="shared" si="226"/>
        <v>7.1992633046800796E-222</v>
      </c>
      <c r="HQ186" s="86">
        <f t="shared" si="226"/>
        <v>2.5526636022638712E-300</v>
      </c>
      <c r="HS186" s="86">
        <f t="shared" si="231"/>
        <v>5.807849797415064E-32</v>
      </c>
      <c r="HT186" s="86">
        <f t="shared" si="231"/>
        <v>7.1370376513754376E-31</v>
      </c>
      <c r="HU186" s="86">
        <f t="shared" si="231"/>
        <v>1.2337308805693062E-31</v>
      </c>
      <c r="HV186" s="86">
        <f t="shared" si="231"/>
        <v>2.5969041011943217E-43</v>
      </c>
      <c r="HW186" s="86">
        <f t="shared" si="231"/>
        <v>8.2945079038193273E-40</v>
      </c>
      <c r="HX186" s="86">
        <f t="shared" si="231"/>
        <v>3.0251847890242249E-42</v>
      </c>
      <c r="HY186" s="86">
        <f t="shared" si="231"/>
        <v>4.4610942075635279E-44</v>
      </c>
      <c r="HZ186" s="86">
        <f t="shared" si="231"/>
        <v>3.4914996681213676E-49</v>
      </c>
      <c r="IA186" s="86">
        <f t="shared" si="231"/>
        <v>8.3523675217469787E-61</v>
      </c>
      <c r="IB186" s="86">
        <f t="shared" si="231"/>
        <v>4.8673506957347395E-36</v>
      </c>
      <c r="IC186" s="86">
        <f t="shared" si="231"/>
        <v>1.189031475882273E-33</v>
      </c>
      <c r="ID186" s="86">
        <f t="shared" si="231"/>
        <v>3.3325855835075629E-38</v>
      </c>
      <c r="IE186" s="86">
        <f t="shared" si="231"/>
        <v>1.3158781599680601E-32</v>
      </c>
      <c r="IF186" s="86">
        <f t="shared" si="231"/>
        <v>1.6522182654847594E-18</v>
      </c>
      <c r="IG186" s="86">
        <f t="shared" si="231"/>
        <v>1.0444129286777499E-13</v>
      </c>
      <c r="II186" s="86">
        <f t="shared" si="232"/>
        <v>0.41783047088394454</v>
      </c>
      <c r="IJ186" s="86">
        <f t="shared" si="232"/>
        <v>0.48856855082298212</v>
      </c>
      <c r="IK186" s="86">
        <f t="shared" si="232"/>
        <v>0.51230067021935655</v>
      </c>
      <c r="IL186" s="86">
        <f t="shared" si="232"/>
        <v>0.5258264849802744</v>
      </c>
      <c r="IM186" s="86">
        <f t="shared" si="232"/>
        <v>0.49669770259919382</v>
      </c>
      <c r="IN186" s="86">
        <f t="shared" si="232"/>
        <v>0.41774229506582716</v>
      </c>
      <c r="IO186" s="86">
        <f t="shared" si="232"/>
        <v>0.45733782614824547</v>
      </c>
      <c r="IP186" s="86">
        <f t="shared" si="232"/>
        <v>0.36061311125972928</v>
      </c>
      <c r="IQ186" s="86">
        <f t="shared" si="232"/>
        <v>0.2777751941418975</v>
      </c>
      <c r="IR186" s="86">
        <f t="shared" si="232"/>
        <v>0.5262946776732369</v>
      </c>
      <c r="IS186" s="86">
        <f t="shared" si="232"/>
        <v>0.50551270737205545</v>
      </c>
      <c r="IT186" s="86">
        <f t="shared" si="232"/>
        <v>0.48235857621248518</v>
      </c>
      <c r="IU186" s="86">
        <f t="shared" si="232"/>
        <v>0.35269085161451613</v>
      </c>
      <c r="IV186" s="86">
        <f t="shared" si="232"/>
        <v>0.25429208773410472</v>
      </c>
      <c r="IW186" s="86">
        <f t="shared" si="232"/>
        <v>0.31584289169121521</v>
      </c>
      <c r="IY186" s="86">
        <f t="shared" si="233"/>
        <v>0.41783047088394454</v>
      </c>
      <c r="IZ186" s="86">
        <f t="shared" si="233"/>
        <v>0.48856855082298212</v>
      </c>
      <c r="JA186" s="86">
        <f t="shared" si="233"/>
        <v>0.51230067021935655</v>
      </c>
      <c r="JB186" s="86">
        <f t="shared" si="233"/>
        <v>0.5258264849802744</v>
      </c>
      <c r="JC186" s="86">
        <f t="shared" si="233"/>
        <v>0.49669770259919382</v>
      </c>
      <c r="JD186" s="86">
        <f t="shared" si="233"/>
        <v>0.41774229506582716</v>
      </c>
      <c r="JE186" s="86">
        <f t="shared" si="233"/>
        <v>0.45733782614824547</v>
      </c>
      <c r="JF186" s="86">
        <f t="shared" si="233"/>
        <v>0.36061311125972928</v>
      </c>
      <c r="JG186" s="86">
        <f t="shared" si="233"/>
        <v>0.2777751941418975</v>
      </c>
      <c r="JH186" s="86">
        <f t="shared" si="233"/>
        <v>0.5262946776732369</v>
      </c>
      <c r="JI186" s="86">
        <f t="shared" si="233"/>
        <v>0.50551270737205545</v>
      </c>
      <c r="JJ186" s="86">
        <f t="shared" si="233"/>
        <v>0.48235857621248518</v>
      </c>
      <c r="JK186" s="86">
        <f t="shared" si="233"/>
        <v>0.35269085161451613</v>
      </c>
      <c r="JL186" s="86">
        <f t="shared" si="233"/>
        <v>0.25429208773410472</v>
      </c>
      <c r="JM186" s="86">
        <f t="shared" si="233"/>
        <v>0.31584289169131963</v>
      </c>
    </row>
    <row r="187" spans="2:273" x14ac:dyDescent="0.25">
      <c r="B187" s="2">
        <v>160</v>
      </c>
      <c r="C187" s="37">
        <v>56.683999999999997</v>
      </c>
      <c r="D187" s="37">
        <v>54.54</v>
      </c>
      <c r="E187" s="37">
        <v>54.387</v>
      </c>
      <c r="F187" s="37">
        <v>60.031999999999996</v>
      </c>
      <c r="G187" s="37">
        <v>54.677</v>
      </c>
      <c r="H187" s="37">
        <v>55.194000000000003</v>
      </c>
      <c r="I187" s="37">
        <v>53.984000000000002</v>
      </c>
      <c r="J187" s="37">
        <v>48.338999999999999</v>
      </c>
      <c r="K187" s="37">
        <v>47.914999999999999</v>
      </c>
      <c r="L187" s="37">
        <v>56.564999999999998</v>
      </c>
      <c r="M187" s="37">
        <v>60.412999999999997</v>
      </c>
      <c r="N187" s="37">
        <v>65.888999999999996</v>
      </c>
      <c r="O187" s="37">
        <v>72.412999999999997</v>
      </c>
      <c r="P187" s="37">
        <v>97.903000000000006</v>
      </c>
      <c r="Q187" s="37">
        <v>150.5</v>
      </c>
      <c r="S187" s="4">
        <f t="shared" si="234"/>
        <v>56.61788765399146</v>
      </c>
      <c r="T187" s="4">
        <f t="shared" si="234"/>
        <v>54.222715507412332</v>
      </c>
      <c r="U187" s="4">
        <f t="shared" si="234"/>
        <v>55.128722909588774</v>
      </c>
      <c r="V187" s="4">
        <f t="shared" si="234"/>
        <v>58.295329355176875</v>
      </c>
      <c r="W187" s="4">
        <f t="shared" si="234"/>
        <v>54.933062911776162</v>
      </c>
      <c r="X187" s="4">
        <f t="shared" si="234"/>
        <v>56.149880239037962</v>
      </c>
      <c r="Y187" s="4">
        <f t="shared" si="234"/>
        <v>49.627928510496993</v>
      </c>
      <c r="Z187" s="4">
        <f t="shared" si="234"/>
        <v>48.837973492957822</v>
      </c>
      <c r="AA187" s="4">
        <f t="shared" si="234"/>
        <v>45.629849715473924</v>
      </c>
      <c r="AB187" s="4">
        <f t="shared" si="234"/>
        <v>55.919372474690348</v>
      </c>
      <c r="AC187" s="4">
        <f t="shared" si="234"/>
        <v>60.289154578618721</v>
      </c>
      <c r="AD187" s="4">
        <f t="shared" si="234"/>
        <v>64.554642710008011</v>
      </c>
      <c r="AE187" s="4">
        <f t="shared" si="234"/>
        <v>72.310282584998447</v>
      </c>
      <c r="AF187" s="4">
        <f t="shared" si="234"/>
        <v>98.566072653032649</v>
      </c>
      <c r="AG187" s="4">
        <f t="shared" si="234"/>
        <v>153.29312172234307</v>
      </c>
      <c r="AI187" s="4">
        <f t="shared" si="235"/>
        <v>6.611234600853777E-2</v>
      </c>
      <c r="AJ187" s="4">
        <f t="shared" si="235"/>
        <v>0.31728449258766744</v>
      </c>
      <c r="AK187" s="4">
        <f t="shared" si="235"/>
        <v>-0.7417229095887734</v>
      </c>
      <c r="AL187" s="4">
        <f t="shared" si="235"/>
        <v>1.7366706448231213</v>
      </c>
      <c r="AM187" s="4">
        <f t="shared" si="235"/>
        <v>-0.25606291177616214</v>
      </c>
      <c r="AN187" s="4">
        <f t="shared" si="235"/>
        <v>-0.95588023903795971</v>
      </c>
      <c r="AO187" s="4">
        <f t="shared" si="235"/>
        <v>4.3560714895030088</v>
      </c>
      <c r="AP187" s="4">
        <f t="shared" si="235"/>
        <v>-0.49897349295782334</v>
      </c>
      <c r="AQ187" s="4">
        <f t="shared" si="235"/>
        <v>2.2851502845260754</v>
      </c>
      <c r="AR187" s="4">
        <f t="shared" si="235"/>
        <v>0.64562752530964929</v>
      </c>
      <c r="AS187" s="4">
        <f t="shared" si="235"/>
        <v>0.12384542138127586</v>
      </c>
      <c r="AT187" s="4">
        <f t="shared" si="235"/>
        <v>1.3343572899919849</v>
      </c>
      <c r="AU187" s="4">
        <f t="shared" si="235"/>
        <v>0.10271741500154974</v>
      </c>
      <c r="AV187" s="4">
        <f t="shared" si="235"/>
        <v>-0.66307265303264273</v>
      </c>
      <c r="AW187" s="4">
        <f t="shared" si="235"/>
        <v>-2.7931217223430735</v>
      </c>
      <c r="AY187" s="2">
        <f t="shared" si="227"/>
        <v>56.61788765399146</v>
      </c>
      <c r="AZ187" s="2">
        <f t="shared" si="227"/>
        <v>53.659926309195527</v>
      </c>
      <c r="BA187" s="2">
        <f t="shared" si="227"/>
        <v>52.763983008518352</v>
      </c>
      <c r="BB187" s="2">
        <f t="shared" si="227"/>
        <v>55.669701725711782</v>
      </c>
      <c r="BC187" s="2">
        <f t="shared" si="227"/>
        <v>49.670944059545597</v>
      </c>
      <c r="BD187" s="2">
        <f t="shared" si="227"/>
        <v>48.110429987462197</v>
      </c>
      <c r="BE187" s="2">
        <f t="shared" si="227"/>
        <v>48.203100870063182</v>
      </c>
      <c r="BF187" s="2">
        <f t="shared" si="227"/>
        <v>48.264782462593587</v>
      </c>
      <c r="BG187" s="2">
        <f t="shared" si="227"/>
        <v>45.362267427457027</v>
      </c>
      <c r="BH187" s="2">
        <f t="shared" si="227"/>
        <v>50.293463722756165</v>
      </c>
      <c r="BI187" s="2">
        <f t="shared" si="227"/>
        <v>52.401277481241813</v>
      </c>
      <c r="BJ187" s="2">
        <f t="shared" si="227"/>
        <v>52.904422380698662</v>
      </c>
      <c r="BK187" s="2">
        <f t="shared" si="227"/>
        <v>56.710789703309359</v>
      </c>
      <c r="BL187" s="2">
        <f t="shared" si="227"/>
        <v>66.078330029805201</v>
      </c>
      <c r="BM187" s="2">
        <f t="shared" si="227"/>
        <v>97.949835645183583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133.24832888888892</v>
      </c>
      <c r="DL187" s="2">
        <f t="shared" si="236"/>
        <v>124.38478270388615</v>
      </c>
      <c r="DM187" s="2">
        <f t="shared" si="236"/>
        <v>112.67084126984128</v>
      </c>
      <c r="DN187" s="2">
        <f t="shared" si="236"/>
        <v>115.65270443349755</v>
      </c>
      <c r="DO187" s="2">
        <f t="shared" si="236"/>
        <v>103.24973692307691</v>
      </c>
      <c r="DP187" s="2">
        <f t="shared" si="236"/>
        <v>108.78263438735175</v>
      </c>
      <c r="DQ187" s="2">
        <f t="shared" si="236"/>
        <v>-7.5242233201580859</v>
      </c>
      <c r="DR187" s="2">
        <f t="shared" si="236"/>
        <v>64.838145887445918</v>
      </c>
      <c r="DS187" s="2">
        <f t="shared" si="236"/>
        <v>86.481127705627671</v>
      </c>
      <c r="DT187" s="2">
        <f t="shared" si="236"/>
        <v>91.077395256916986</v>
      </c>
      <c r="DU187" s="2">
        <f t="shared" si="236"/>
        <v>101.59823666666668</v>
      </c>
      <c r="DV187" s="2">
        <f t="shared" si="236"/>
        <v>115.45906666666667</v>
      </c>
      <c r="DW187" s="2">
        <f t="shared" si="236"/>
        <v>114.6516553846154</v>
      </c>
      <c r="DX187" s="2">
        <f t="shared" si="236"/>
        <v>132.41769841269843</v>
      </c>
      <c r="DY187" s="2">
        <f t="shared" si="236"/>
        <v>138.65372820512817</v>
      </c>
      <c r="EA187" s="2">
        <f t="shared" si="240"/>
        <v>56.70824674839875</v>
      </c>
      <c r="EB187" s="2">
        <f t="shared" si="240"/>
        <v>53.653899549566056</v>
      </c>
      <c r="EC187" s="2">
        <f t="shared" si="240"/>
        <v>52.996057364984331</v>
      </c>
      <c r="ED187" s="2">
        <f t="shared" si="240"/>
        <v>56.080824682442056</v>
      </c>
      <c r="EE187" s="2">
        <f t="shared" si="240"/>
        <v>49.470273569069633</v>
      </c>
      <c r="EF187" s="2">
        <f t="shared" si="239"/>
        <v>47.493289509279741</v>
      </c>
      <c r="EG187" s="2">
        <f t="shared" si="239"/>
        <v>47.560428083170734</v>
      </c>
      <c r="EH187" s="2">
        <f t="shared" si="239"/>
        <v>47.948936903178776</v>
      </c>
      <c r="EI187" s="2">
        <f t="shared" si="239"/>
        <v>42.79587324300725</v>
      </c>
      <c r="EJ187" s="2">
        <f t="shared" si="239"/>
        <v>49.835789073020891</v>
      </c>
      <c r="EK187" s="2">
        <f t="shared" si="212"/>
        <v>52.177419966506406</v>
      </c>
      <c r="EL187" s="2">
        <f t="shared" si="179"/>
        <v>52.705371200988466</v>
      </c>
      <c r="EM187" s="2">
        <f t="shared" si="179"/>
        <v>56.546014945302517</v>
      </c>
      <c r="EN187" s="2">
        <f t="shared" si="179"/>
        <v>66.680397221349622</v>
      </c>
      <c r="EO187" s="2">
        <f t="shared" si="179"/>
        <v>106.01246548856508</v>
      </c>
      <c r="EQ187" s="2">
        <f t="shared" si="237"/>
        <v>56.522082970053233</v>
      </c>
      <c r="ER187" s="2">
        <f t="shared" si="237"/>
        <v>53.661236244391105</v>
      </c>
      <c r="ES187" s="2">
        <f t="shared" si="237"/>
        <v>52.555551559857058</v>
      </c>
      <c r="ET187" s="2">
        <f t="shared" si="237"/>
        <v>55.3184506060459</v>
      </c>
      <c r="EU187" s="2">
        <f t="shared" si="237"/>
        <v>49.851967780173766</v>
      </c>
      <c r="EV187" s="2">
        <f t="shared" si="237"/>
        <v>48.726222622956641</v>
      </c>
      <c r="EW187" s="2">
        <f t="shared" si="237"/>
        <v>48.661622197037872</v>
      </c>
      <c r="EX187" s="2">
        <f t="shared" si="237"/>
        <v>48.466224251129006</v>
      </c>
      <c r="EY187" s="2">
        <f t="shared" si="237"/>
        <v>46.922595993131011</v>
      </c>
      <c r="EZ187" s="2">
        <f t="shared" si="237"/>
        <v>50.673994084415597</v>
      </c>
      <c r="FA187" s="2">
        <f t="shared" si="237"/>
        <v>52.600572877896539</v>
      </c>
      <c r="FB187" s="2">
        <f t="shared" si="237"/>
        <v>53.087688346758725</v>
      </c>
      <c r="FC187" s="2">
        <f t="shared" si="237"/>
        <v>56.885858052915253</v>
      </c>
      <c r="FD187" s="2">
        <f t="shared" si="237"/>
        <v>65.302342239448848</v>
      </c>
      <c r="FE187" s="2">
        <f t="shared" si="237"/>
        <v>87.821776942239978</v>
      </c>
      <c r="FG187" s="2">
        <f t="shared" si="238"/>
        <v>0.99997579862280539</v>
      </c>
      <c r="FH187" s="2">
        <f t="shared" si="238"/>
        <v>0.99997518741699876</v>
      </c>
      <c r="FI187" s="2">
        <f t="shared" si="238"/>
        <v>0.99997669668301792</v>
      </c>
      <c r="FJ187" s="2">
        <f t="shared" si="238"/>
        <v>0.99997568541124149</v>
      </c>
      <c r="FK187" s="2">
        <f t="shared" si="238"/>
        <v>0.99997074848263368</v>
      </c>
      <c r="FL187" s="2">
        <f t="shared" si="238"/>
        <v>0.99997109651533511</v>
      </c>
      <c r="FM187" s="2">
        <f t="shared" si="238"/>
        <v>0.99997112771349539</v>
      </c>
      <c r="FN187" s="2">
        <f t="shared" si="238"/>
        <v>0.99996743166566449</v>
      </c>
      <c r="FO187" s="2">
        <f t="shared" si="238"/>
        <v>0.99996608195073555</v>
      </c>
      <c r="FP187" s="2">
        <f t="shared" si="238"/>
        <v>0.99996953421338786</v>
      </c>
      <c r="FQ187" s="2">
        <f t="shared" si="238"/>
        <v>0.99997215908799586</v>
      </c>
      <c r="FR187" s="2">
        <f t="shared" si="238"/>
        <v>0.99997303817303174</v>
      </c>
      <c r="FS187" s="2">
        <f t="shared" si="238"/>
        <v>0.99997375603058025</v>
      </c>
      <c r="FT187" s="2">
        <f t="shared" si="238"/>
        <v>0.99997560784646344</v>
      </c>
      <c r="FU187" s="2">
        <f t="shared" si="238"/>
        <v>0.99997356569173379</v>
      </c>
      <c r="FW187" s="2">
        <f t="shared" si="229"/>
        <v>0.49532444294580613</v>
      </c>
      <c r="FX187" s="2">
        <f t="shared" si="229"/>
        <v>0.58224361545866388</v>
      </c>
      <c r="FY187" s="2">
        <f t="shared" si="229"/>
        <v>0.52999296298421006</v>
      </c>
      <c r="FZ187" s="2">
        <f t="shared" si="229"/>
        <v>0.54116664674417081</v>
      </c>
      <c r="GA187" s="2">
        <f t="shared" si="229"/>
        <v>0.521614826155685</v>
      </c>
      <c r="GB187" s="2">
        <f t="shared" si="229"/>
        <v>0.49910980224018159</v>
      </c>
      <c r="GC187" s="2">
        <f t="shared" si="229"/>
        <v>0.58505870910194713</v>
      </c>
      <c r="GD187" s="2">
        <f t="shared" si="229"/>
        <v>0.60951714218280084</v>
      </c>
      <c r="GE187" s="2">
        <f t="shared" si="229"/>
        <v>0.62153738478308596</v>
      </c>
      <c r="GF187" s="2">
        <f t="shared" si="229"/>
        <v>0.54451856712511371</v>
      </c>
      <c r="GG187" s="2">
        <f t="shared" si="229"/>
        <v>0.52577115302265509</v>
      </c>
      <c r="GH187" s="2">
        <f t="shared" si="229"/>
        <v>0.5162186096409862</v>
      </c>
      <c r="GI187" s="2">
        <f t="shared" si="229"/>
        <v>0.48036823963506997</v>
      </c>
      <c r="GJ187" s="2">
        <f t="shared" si="229"/>
        <v>0.43805992780890857</v>
      </c>
      <c r="GK187" s="2">
        <f t="shared" si="229"/>
        <v>0.44327583708816415</v>
      </c>
      <c r="GM187" s="86">
        <f t="shared" si="230"/>
        <v>7.8066549148276662E-143</v>
      </c>
      <c r="GN187" s="86">
        <f t="shared" si="230"/>
        <v>2.4714293989189249E-213</v>
      </c>
      <c r="GO187" s="86">
        <f t="shared" si="230"/>
        <v>4.4953961933798001E-243</v>
      </c>
      <c r="GP187" s="86">
        <f t="shared" si="230"/>
        <v>1.9723509900443794E-267</v>
      </c>
      <c r="GQ187" s="86">
        <f t="shared" si="230"/>
        <v>6.4124804082882348E-272</v>
      </c>
      <c r="GR187" s="86">
        <f t="shared" si="230"/>
        <v>7.2500163180428978E-233</v>
      </c>
      <c r="GS187" s="86">
        <f t="shared" si="230"/>
        <v>2.0962893234160213E-116</v>
      </c>
      <c r="GT187" s="86">
        <f t="shared" si="230"/>
        <v>6.393396270287165E-80</v>
      </c>
      <c r="GU187" s="86">
        <f t="shared" si="230"/>
        <v>5.7837413207185798E-158</v>
      </c>
      <c r="GV187" s="86">
        <f t="shared" si="230"/>
        <v>9.6762356260226369E-148</v>
      </c>
      <c r="GW187" s="86">
        <f t="shared" si="230"/>
        <v>9.1919740945774645E-238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3.170525731237052E-76</v>
      </c>
      <c r="HD187" s="86">
        <f t="shared" si="181"/>
        <v>5.1483053311087296E-133</v>
      </c>
      <c r="HE187" s="86">
        <f t="shared" si="181"/>
        <v>8.9019442402670237E-145</v>
      </c>
      <c r="HF187" s="86">
        <f t="shared" si="180"/>
        <v>1.9786663055066606E-140</v>
      </c>
      <c r="HG187" s="86">
        <f t="shared" si="180"/>
        <v>2.8528800900600761E-270</v>
      </c>
      <c r="HH187" s="86">
        <f t="shared" si="180"/>
        <v>4.7692271981756787E-208</v>
      </c>
      <c r="HI187" s="86">
        <f t="shared" ref="HI187:HN227" si="241" xml:space="preserve"> _xlfn.NORM.DIST($B187, I$8, ABS(I$12), TRUE) * _xlfn.NORM.DIST(($B187 - I$8)*I$16, 0, ABS(I$12), TRUE) * 2</f>
        <v>2.4373507869321324E-211</v>
      </c>
      <c r="HJ187" s="86">
        <f t="shared" si="241"/>
        <v>3.6416520883715396E-264</v>
      </c>
      <c r="HK187" s="86">
        <f t="shared" si="241"/>
        <v>2.3267844404432379E-207</v>
      </c>
      <c r="HL187" s="86">
        <f t="shared" si="241"/>
        <v>7.1658114853150301E-246</v>
      </c>
      <c r="HM187" s="86">
        <f t="shared" si="241"/>
        <v>0</v>
      </c>
      <c r="HN187" s="86">
        <f t="shared" si="241"/>
        <v>4.130231595704961E-235</v>
      </c>
      <c r="HO187" s="86">
        <f t="shared" si="226"/>
        <v>1.2089005933881938E-221</v>
      </c>
      <c r="HP187" s="86">
        <f t="shared" si="226"/>
        <v>2.7628049789211156E-228</v>
      </c>
      <c r="HQ187" s="86">
        <f t="shared" si="226"/>
        <v>0</v>
      </c>
      <c r="HS187" s="86">
        <f t="shared" si="231"/>
        <v>4.5793128574177314E-34</v>
      </c>
      <c r="HT187" s="86">
        <f t="shared" si="231"/>
        <v>7.2903935137971984E-33</v>
      </c>
      <c r="HU187" s="86">
        <f t="shared" si="231"/>
        <v>1.1385160472307266E-33</v>
      </c>
      <c r="HV187" s="86">
        <f t="shared" si="231"/>
        <v>4.4865908494255973E-46</v>
      </c>
      <c r="HW187" s="86">
        <f t="shared" si="231"/>
        <v>1.9723092643771761E-42</v>
      </c>
      <c r="HX187" s="86">
        <f t="shared" si="231"/>
        <v>4.6041611257428628E-45</v>
      </c>
      <c r="HY187" s="86">
        <f t="shared" si="231"/>
        <v>7.695281786771382E-47</v>
      </c>
      <c r="HZ187" s="86">
        <f t="shared" si="231"/>
        <v>3.7906996891835724E-52</v>
      </c>
      <c r="IA187" s="86">
        <f t="shared" si="231"/>
        <v>2.1854236068699458E-64</v>
      </c>
      <c r="IB187" s="86">
        <f t="shared" si="231"/>
        <v>2.7655475148198187E-38</v>
      </c>
      <c r="IC187" s="86">
        <f t="shared" si="231"/>
        <v>7.5704730056012769E-36</v>
      </c>
      <c r="ID187" s="86">
        <f t="shared" si="231"/>
        <v>9.1720508166892008E-41</v>
      </c>
      <c r="IE187" s="86">
        <f t="shared" si="231"/>
        <v>8.354512941662216E-35</v>
      </c>
      <c r="IF187" s="86">
        <f t="shared" si="231"/>
        <v>8.063267496759161E-20</v>
      </c>
      <c r="IG187" s="86">
        <f t="shared" si="231"/>
        <v>1.1348875769834868E-14</v>
      </c>
      <c r="II187" s="86">
        <f t="shared" si="232"/>
        <v>0.48954568977505342</v>
      </c>
      <c r="IJ187" s="86">
        <f t="shared" si="232"/>
        <v>0.4270834749185432</v>
      </c>
      <c r="IK187" s="86">
        <f t="shared" si="232"/>
        <v>0.52649823614486801</v>
      </c>
      <c r="IL187" s="86">
        <f t="shared" si="232"/>
        <v>0.5105757755423409</v>
      </c>
      <c r="IM187" s="86">
        <f t="shared" si="232"/>
        <v>0.52685574230996657</v>
      </c>
      <c r="IN187" s="86">
        <f t="shared" si="232"/>
        <v>0.49782980167013435</v>
      </c>
      <c r="IO187" s="86">
        <f t="shared" si="232"/>
        <v>0.37487534648500714</v>
      </c>
      <c r="IP187" s="86">
        <f t="shared" si="232"/>
        <v>0.27096571795575813</v>
      </c>
      <c r="IQ187" s="86">
        <f t="shared" si="232"/>
        <v>0.19096629824461803</v>
      </c>
      <c r="IR187" s="86">
        <f t="shared" si="232"/>
        <v>0.51284474814916259</v>
      </c>
      <c r="IS187" s="86">
        <f t="shared" si="232"/>
        <v>0.52696574542022434</v>
      </c>
      <c r="IT187" s="86">
        <f t="shared" si="232"/>
        <v>0.52450411796384044</v>
      </c>
      <c r="IU187" s="86">
        <f t="shared" si="232"/>
        <v>0.44407099489102686</v>
      </c>
      <c r="IV187" s="86">
        <f t="shared" si="232"/>
        <v>0.32721598836023025</v>
      </c>
      <c r="IW187" s="86">
        <f t="shared" si="232"/>
        <v>0.37797454247119833</v>
      </c>
      <c r="IY187" s="86">
        <f t="shared" si="233"/>
        <v>0.48954568977505342</v>
      </c>
      <c r="IZ187" s="86">
        <f t="shared" si="233"/>
        <v>0.4270834749185432</v>
      </c>
      <c r="JA187" s="86">
        <f t="shared" si="233"/>
        <v>0.52649823614486801</v>
      </c>
      <c r="JB187" s="86">
        <f t="shared" si="233"/>
        <v>0.5105757755423409</v>
      </c>
      <c r="JC187" s="86">
        <f t="shared" si="233"/>
        <v>0.52685574230996657</v>
      </c>
      <c r="JD187" s="86">
        <f t="shared" si="233"/>
        <v>0.49782980167013435</v>
      </c>
      <c r="JE187" s="86">
        <f t="shared" si="233"/>
        <v>0.37487534648500714</v>
      </c>
      <c r="JF187" s="86">
        <f t="shared" si="233"/>
        <v>0.27096571795575813</v>
      </c>
      <c r="JG187" s="86">
        <f t="shared" si="233"/>
        <v>0.19096629824461803</v>
      </c>
      <c r="JH187" s="86">
        <f t="shared" si="233"/>
        <v>0.51284474814916259</v>
      </c>
      <c r="JI187" s="86">
        <f t="shared" si="233"/>
        <v>0.52696574542022434</v>
      </c>
      <c r="JJ187" s="86">
        <f t="shared" si="233"/>
        <v>0.52450411796384044</v>
      </c>
      <c r="JK187" s="86">
        <f t="shared" si="233"/>
        <v>0.44407099489102686</v>
      </c>
      <c r="JL187" s="86">
        <f t="shared" si="233"/>
        <v>0.32721598836023025</v>
      </c>
      <c r="JM187" s="86">
        <f t="shared" si="233"/>
        <v>0.37797454247120965</v>
      </c>
    </row>
    <row r="188" spans="2:273" x14ac:dyDescent="0.25">
      <c r="B188" s="2">
        <v>161</v>
      </c>
      <c r="C188" s="37">
        <v>55.973999999999997</v>
      </c>
      <c r="D188" s="37">
        <v>55.206000000000003</v>
      </c>
      <c r="E188" s="37">
        <v>54.725999999999999</v>
      </c>
      <c r="F188" s="37">
        <v>57.871000000000002</v>
      </c>
      <c r="G188" s="37">
        <v>54.29</v>
      </c>
      <c r="H188" s="37">
        <v>54.548000000000002</v>
      </c>
      <c r="I188" s="37">
        <v>52.606999999999999</v>
      </c>
      <c r="J188" s="37">
        <v>47.982999999999997</v>
      </c>
      <c r="K188" s="37">
        <v>48.524999999999999</v>
      </c>
      <c r="L188" s="37">
        <v>53.79</v>
      </c>
      <c r="M188" s="37">
        <v>57.936999999999998</v>
      </c>
      <c r="N188" s="37">
        <v>61.46</v>
      </c>
      <c r="O188" s="37">
        <v>70.570999999999998</v>
      </c>
      <c r="P188" s="37">
        <v>100.532</v>
      </c>
      <c r="Q188" s="37">
        <v>153.87100000000001</v>
      </c>
      <c r="S188" s="4">
        <f t="shared" si="234"/>
        <v>56.514226155760376</v>
      </c>
      <c r="T188" s="4">
        <f t="shared" si="234"/>
        <v>53.837005964095482</v>
      </c>
      <c r="U188" s="4">
        <f t="shared" si="234"/>
        <v>54.281794133348228</v>
      </c>
      <c r="V188" s="4">
        <f t="shared" si="234"/>
        <v>57.068419721767015</v>
      </c>
      <c r="W188" s="4">
        <f t="shared" si="234"/>
        <v>53.10564387025611</v>
      </c>
      <c r="X188" s="4">
        <f t="shared" si="234"/>
        <v>54.176684821130237</v>
      </c>
      <c r="Y188" s="4">
        <f t="shared" si="234"/>
        <v>48.708729046241956</v>
      </c>
      <c r="Z188" s="4">
        <f t="shared" si="234"/>
        <v>48.329716972012903</v>
      </c>
      <c r="AA188" s="4">
        <f t="shared" si="234"/>
        <v>45.230243525952716</v>
      </c>
      <c r="AB188" s="4">
        <f t="shared" si="234"/>
        <v>53.680941591151424</v>
      </c>
      <c r="AC188" s="4">
        <f t="shared" si="234"/>
        <v>57.751012201815712</v>
      </c>
      <c r="AD188" s="4">
        <f t="shared" si="234"/>
        <v>60.906588827889522</v>
      </c>
      <c r="AE188" s="4">
        <f t="shared" si="234"/>
        <v>70.496732851983069</v>
      </c>
      <c r="AF188" s="4">
        <f t="shared" si="234"/>
        <v>100.00944227174676</v>
      </c>
      <c r="AG188" s="4">
        <f t="shared" si="234"/>
        <v>153.19037779392977</v>
      </c>
      <c r="AI188" s="4">
        <f t="shared" si="235"/>
        <v>-0.54022615576037936</v>
      </c>
      <c r="AJ188" s="4">
        <f t="shared" si="235"/>
        <v>1.368994035904521</v>
      </c>
      <c r="AK188" s="4">
        <f t="shared" si="235"/>
        <v>0.44420586665177098</v>
      </c>
      <c r="AL188" s="4">
        <f t="shared" si="235"/>
        <v>0.80258027823298761</v>
      </c>
      <c r="AM188" s="4">
        <f t="shared" si="235"/>
        <v>1.1843561297438896</v>
      </c>
      <c r="AN188" s="4">
        <f t="shared" si="235"/>
        <v>0.3713151788697644</v>
      </c>
      <c r="AO188" s="4">
        <f t="shared" si="235"/>
        <v>3.8982709537580433</v>
      </c>
      <c r="AP188" s="4">
        <f t="shared" si="235"/>
        <v>-0.34671697201290641</v>
      </c>
      <c r="AQ188" s="4">
        <f t="shared" si="235"/>
        <v>3.2947564740472828</v>
      </c>
      <c r="AR188" s="4">
        <f t="shared" si="235"/>
        <v>0.10905840884857554</v>
      </c>
      <c r="AS188" s="4">
        <f t="shared" si="235"/>
        <v>0.18598779818428568</v>
      </c>
      <c r="AT188" s="4">
        <f t="shared" si="235"/>
        <v>0.5534111721104793</v>
      </c>
      <c r="AU188" s="4">
        <f t="shared" si="235"/>
        <v>7.4267148016929241E-2</v>
      </c>
      <c r="AV188" s="4">
        <f t="shared" si="235"/>
        <v>0.52255772825323277</v>
      </c>
      <c r="AW188" s="4">
        <f t="shared" si="235"/>
        <v>0.6806222060702396</v>
      </c>
      <c r="AY188" s="2">
        <f t="shared" si="227"/>
        <v>56.514226155760376</v>
      </c>
      <c r="AZ188" s="2">
        <f t="shared" si="227"/>
        <v>53.539187486043609</v>
      </c>
      <c r="BA188" s="2">
        <f t="shared" si="227"/>
        <v>52.644156365307204</v>
      </c>
      <c r="BB188" s="2">
        <f t="shared" si="227"/>
        <v>55.54008870515905</v>
      </c>
      <c r="BC188" s="2">
        <f t="shared" si="227"/>
        <v>49.574120101016831</v>
      </c>
      <c r="BD188" s="2">
        <f t="shared" si="227"/>
        <v>47.973610596329195</v>
      </c>
      <c r="BE188" s="2">
        <f t="shared" si="227"/>
        <v>48.096044205289843</v>
      </c>
      <c r="BF188" s="2">
        <f t="shared" si="227"/>
        <v>48.129302873163667</v>
      </c>
      <c r="BG188" s="2">
        <f t="shared" si="227"/>
        <v>45.159524399187191</v>
      </c>
      <c r="BH188" s="2">
        <f t="shared" si="227"/>
        <v>50.156868566276714</v>
      </c>
      <c r="BI188" s="2">
        <f t="shared" si="227"/>
        <v>52.302296847160243</v>
      </c>
      <c r="BJ188" s="2">
        <f t="shared" si="227"/>
        <v>52.778899718741442</v>
      </c>
      <c r="BK188" s="2">
        <f t="shared" si="227"/>
        <v>56.598082533055305</v>
      </c>
      <c r="BL188" s="2">
        <f t="shared" si="227"/>
        <v>65.9441877119597</v>
      </c>
      <c r="BM188" s="2">
        <f t="shared" si="227"/>
        <v>97.61830775847686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133.69410905982909</v>
      </c>
      <c r="DL188" s="2">
        <f t="shared" si="236"/>
        <v>124.76</v>
      </c>
      <c r="DM188" s="2">
        <f t="shared" si="236"/>
        <v>112.96857081807082</v>
      </c>
      <c r="DN188" s="2">
        <f t="shared" si="236"/>
        <v>115.96042857142859</v>
      </c>
      <c r="DO188" s="2">
        <f t="shared" si="236"/>
        <v>103.52699769230767</v>
      </c>
      <c r="DP188" s="2">
        <f t="shared" si="236"/>
        <v>109.10839822134385</v>
      </c>
      <c r="DQ188" s="2">
        <f t="shared" si="236"/>
        <v>-8.1570484189723089</v>
      </c>
      <c r="DR188" s="2">
        <f t="shared" si="236"/>
        <v>64.803292640692661</v>
      </c>
      <c r="DS188" s="2">
        <f t="shared" si="236"/>
        <v>86.62396536796534</v>
      </c>
      <c r="DT188" s="2">
        <f t="shared" si="236"/>
        <v>91.248841897233191</v>
      </c>
      <c r="DU188" s="2">
        <f t="shared" si="236"/>
        <v>101.85049710144928</v>
      </c>
      <c r="DV188" s="2">
        <f t="shared" si="236"/>
        <v>115.80135829059829</v>
      </c>
      <c r="DW188" s="2">
        <f t="shared" si="236"/>
        <v>114.97154769230769</v>
      </c>
      <c r="DX188" s="2">
        <f t="shared" si="236"/>
        <v>132.8093015873016</v>
      </c>
      <c r="DY188" s="2">
        <f t="shared" si="236"/>
        <v>138.98187418803417</v>
      </c>
      <c r="EA188" s="2">
        <f t="shared" si="240"/>
        <v>56.611254705489401</v>
      </c>
      <c r="EB188" s="2">
        <f t="shared" si="240"/>
        <v>53.532954011791858</v>
      </c>
      <c r="EC188" s="2">
        <f t="shared" si="240"/>
        <v>52.891906793013845</v>
      </c>
      <c r="ED188" s="2">
        <f t="shared" si="240"/>
        <v>55.978594743700597</v>
      </c>
      <c r="EE188" s="2">
        <f t="shared" si="240"/>
        <v>49.360340702002951</v>
      </c>
      <c r="EF188" s="2">
        <f t="shared" si="239"/>
        <v>47.314381590939007</v>
      </c>
      <c r="EG188" s="2">
        <f t="shared" si="239"/>
        <v>47.414574058653685</v>
      </c>
      <c r="EH188" s="2">
        <f t="shared" si="239"/>
        <v>47.795477191848647</v>
      </c>
      <c r="EI188" s="2">
        <f t="shared" si="239"/>
        <v>42.448692057970206</v>
      </c>
      <c r="EJ188" s="2">
        <f t="shared" si="239"/>
        <v>49.669904592046834</v>
      </c>
      <c r="EK188" s="2">
        <f t="shared" si="212"/>
        <v>52.063920911890236</v>
      </c>
      <c r="EL188" s="2">
        <f t="shared" si="179"/>
        <v>52.567215062253716</v>
      </c>
      <c r="EM188" s="2">
        <f t="shared" si="179"/>
        <v>56.422032568426474</v>
      </c>
      <c r="EN188" s="2">
        <f t="shared" si="179"/>
        <v>66.590624582345711</v>
      </c>
      <c r="EO188" s="2">
        <f t="shared" si="179"/>
        <v>106.24728371858008</v>
      </c>
      <c r="EQ188" s="2">
        <f t="shared" si="237"/>
        <v>56.420782132514866</v>
      </c>
      <c r="ER188" s="2">
        <f t="shared" si="237"/>
        <v>53.540599894889418</v>
      </c>
      <c r="ES188" s="2">
        <f t="shared" si="237"/>
        <v>52.441469528489769</v>
      </c>
      <c r="ET188" s="2">
        <f t="shared" si="237"/>
        <v>55.198652137947249</v>
      </c>
      <c r="EU188" s="2">
        <f t="shared" si="237"/>
        <v>49.750277135705772</v>
      </c>
      <c r="EV188" s="2">
        <f t="shared" si="237"/>
        <v>48.573859448714082</v>
      </c>
      <c r="EW188" s="2">
        <f t="shared" si="237"/>
        <v>48.539246357879449</v>
      </c>
      <c r="EX188" s="2">
        <f t="shared" si="237"/>
        <v>48.323547967680526</v>
      </c>
      <c r="EY188" s="2">
        <f t="shared" si="237"/>
        <v>46.662821473991364</v>
      </c>
      <c r="EZ188" s="2">
        <f t="shared" si="237"/>
        <v>50.526328522727283</v>
      </c>
      <c r="FA188" s="2">
        <f t="shared" si="237"/>
        <v>52.496081988095213</v>
      </c>
      <c r="FB188" s="2">
        <f t="shared" si="237"/>
        <v>52.956943468157732</v>
      </c>
      <c r="FC188" s="2">
        <f t="shared" si="237"/>
        <v>56.768981640566601</v>
      </c>
      <c r="FD188" s="2">
        <f t="shared" si="237"/>
        <v>65.184711242636382</v>
      </c>
      <c r="FE188" s="2">
        <f t="shared" si="237"/>
        <v>87.732784534121222</v>
      </c>
      <c r="FG188" s="2">
        <f t="shared" si="238"/>
        <v>0.99997792803466989</v>
      </c>
      <c r="FH188" s="2">
        <f t="shared" si="238"/>
        <v>0.99997737060594516</v>
      </c>
      <c r="FI188" s="2">
        <f t="shared" si="238"/>
        <v>0.99997874707874157</v>
      </c>
      <c r="FJ188" s="2">
        <f t="shared" si="238"/>
        <v>0.99997782478405561</v>
      </c>
      <c r="FK188" s="2">
        <f t="shared" si="238"/>
        <v>0.99997332223043067</v>
      </c>
      <c r="FL188" s="2">
        <f t="shared" si="238"/>
        <v>0.99997363964165098</v>
      </c>
      <c r="FM188" s="2">
        <f t="shared" si="238"/>
        <v>0.99997366809485599</v>
      </c>
      <c r="FN188" s="2">
        <f t="shared" si="238"/>
        <v>0.99997029724094821</v>
      </c>
      <c r="FO188" s="2">
        <f t="shared" si="238"/>
        <v>0.99996906627910176</v>
      </c>
      <c r="FP188" s="2">
        <f t="shared" si="238"/>
        <v>0.99997221479789755</v>
      </c>
      <c r="FQ188" s="2">
        <f t="shared" si="238"/>
        <v>0.99997460872427368</v>
      </c>
      <c r="FR188" s="2">
        <f t="shared" si="238"/>
        <v>0.99997541046322114</v>
      </c>
      <c r="FS188" s="2">
        <f t="shared" si="238"/>
        <v>0.99997606516015147</v>
      </c>
      <c r="FT188" s="2">
        <f t="shared" si="238"/>
        <v>0.99997775404383415</v>
      </c>
      <c r="FU188" s="2">
        <f t="shared" si="238"/>
        <v>0.99997589156825573</v>
      </c>
      <c r="FW188" s="2">
        <f t="shared" si="229"/>
        <v>0.51834192333337614</v>
      </c>
      <c r="FX188" s="2">
        <f t="shared" si="229"/>
        <v>0.60446246715408536</v>
      </c>
      <c r="FY188" s="2">
        <f t="shared" si="229"/>
        <v>0.5528566393807427</v>
      </c>
      <c r="FZ188" s="2">
        <f t="shared" si="229"/>
        <v>0.56393399387968224</v>
      </c>
      <c r="GA188" s="2">
        <f t="shared" si="229"/>
        <v>0.54453581421986752</v>
      </c>
      <c r="GB188" s="2">
        <f t="shared" si="229"/>
        <v>0.5221212019794147</v>
      </c>
      <c r="GC188" s="2">
        <f t="shared" si="229"/>
        <v>0.60722883794512694</v>
      </c>
      <c r="GD188" s="2">
        <f t="shared" si="229"/>
        <v>0.63120422020260258</v>
      </c>
      <c r="GE188" s="2">
        <f t="shared" si="229"/>
        <v>0.64294794206865957</v>
      </c>
      <c r="GF188" s="2">
        <f t="shared" si="229"/>
        <v>0.56725259261223382</v>
      </c>
      <c r="GG188" s="2">
        <f t="shared" si="229"/>
        <v>0.54866530939969338</v>
      </c>
      <c r="GH188" s="2">
        <f t="shared" si="229"/>
        <v>0.53916972695310184</v>
      </c>
      <c r="GI188" s="2">
        <f t="shared" si="229"/>
        <v>0.50338394129092856</v>
      </c>
      <c r="GJ188" s="2">
        <f t="shared" si="229"/>
        <v>0.46084630529644227</v>
      </c>
      <c r="GK188" s="2">
        <f t="shared" si="229"/>
        <v>0.46610848361413365</v>
      </c>
      <c r="GM188" s="86">
        <f t="shared" si="230"/>
        <v>9.0698948550664018E-146</v>
      </c>
      <c r="GN188" s="86">
        <f t="shared" si="230"/>
        <v>8.566677307140469E-218</v>
      </c>
      <c r="GO188" s="86">
        <f t="shared" si="230"/>
        <v>3.914814551523304E-248</v>
      </c>
      <c r="GP188" s="86">
        <f t="shared" si="230"/>
        <v>4.8394371049876129E-273</v>
      </c>
      <c r="GQ188" s="86">
        <f t="shared" si="230"/>
        <v>1.2968594183093546E-277</v>
      </c>
      <c r="GR188" s="86">
        <f t="shared" si="230"/>
        <v>1.091832002825513E-237</v>
      </c>
      <c r="GS188" s="86">
        <f t="shared" si="230"/>
        <v>8.7058647776002975E-119</v>
      </c>
      <c r="GT188" s="86">
        <f t="shared" si="230"/>
        <v>1.5430311757122281E-81</v>
      </c>
      <c r="GU188" s="86">
        <f t="shared" si="230"/>
        <v>3.2780399136838604E-161</v>
      </c>
      <c r="GV188" s="86">
        <f t="shared" si="230"/>
        <v>8.7987973932018424E-151</v>
      </c>
      <c r="GW188" s="86">
        <f t="shared" si="230"/>
        <v>1.0815327157167887E-242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2.4267121606308092E-78</v>
      </c>
      <c r="HD188" s="86">
        <f t="shared" si="181"/>
        <v>8.7006206030432491E-137</v>
      </c>
      <c r="HE188" s="86">
        <f t="shared" si="181"/>
        <v>7.5623201556353712E-149</v>
      </c>
      <c r="HF188" s="86">
        <f t="shared" si="181"/>
        <v>2.3359540580335747E-144</v>
      </c>
      <c r="HG188" s="86">
        <f t="shared" si="181"/>
        <v>6.9321344849765547E-278</v>
      </c>
      <c r="HH188" s="86">
        <f t="shared" si="181"/>
        <v>7.7395037886543104E-214</v>
      </c>
      <c r="HI188" s="86">
        <f t="shared" si="241"/>
        <v>3.6446729477933311E-217</v>
      </c>
      <c r="HJ188" s="86">
        <f t="shared" si="241"/>
        <v>2.0853816786785417E-271</v>
      </c>
      <c r="HK188" s="86">
        <f t="shared" si="241"/>
        <v>5.4586913262306303E-213</v>
      </c>
      <c r="HL188" s="86">
        <f t="shared" si="241"/>
        <v>1.081819911689137E-252</v>
      </c>
      <c r="HM188" s="86">
        <f t="shared" si="241"/>
        <v>0</v>
      </c>
      <c r="HN188" s="86">
        <f t="shared" si="241"/>
        <v>1.0722601921643736E-241</v>
      </c>
      <c r="HO188" s="86">
        <f t="shared" si="226"/>
        <v>5.9638926980976056E-228</v>
      </c>
      <c r="HP188" s="86">
        <f t="shared" si="226"/>
        <v>8.5757837147619315E-235</v>
      </c>
      <c r="HQ188" s="86">
        <f t="shared" si="226"/>
        <v>0</v>
      </c>
      <c r="HS188" s="86">
        <f t="shared" si="231"/>
        <v>3.0753380797476181E-36</v>
      </c>
      <c r="HT188" s="86">
        <f t="shared" si="231"/>
        <v>6.4153996846842079E-35</v>
      </c>
      <c r="HU188" s="86">
        <f t="shared" si="231"/>
        <v>9.0255865490444506E-36</v>
      </c>
      <c r="HV188" s="86">
        <f t="shared" si="231"/>
        <v>6.3291908407292499E-49</v>
      </c>
      <c r="HW188" s="86">
        <f t="shared" si="231"/>
        <v>3.8428536956171462E-45</v>
      </c>
      <c r="HX188" s="86">
        <f t="shared" si="231"/>
        <v>5.6459500351821698E-48</v>
      </c>
      <c r="HY188" s="86">
        <f t="shared" si="231"/>
        <v>1.0875694942962217E-49</v>
      </c>
      <c r="HZ188" s="86">
        <f t="shared" si="231"/>
        <v>3.3519327858719155E-55</v>
      </c>
      <c r="IA188" s="86">
        <f t="shared" si="231"/>
        <v>4.4913450812636034E-68</v>
      </c>
      <c r="IB188" s="86">
        <f t="shared" si="231"/>
        <v>1.3364749334927612E-40</v>
      </c>
      <c r="IC188" s="86">
        <f t="shared" si="231"/>
        <v>4.0830563855531256E-38</v>
      </c>
      <c r="ID188" s="86">
        <f t="shared" si="231"/>
        <v>2.0714344018983319E-43</v>
      </c>
      <c r="IE188" s="86">
        <f t="shared" si="231"/>
        <v>4.468592252300451E-37</v>
      </c>
      <c r="IF188" s="86">
        <f t="shared" si="231"/>
        <v>3.5252290316965712E-21</v>
      </c>
      <c r="IG188" s="86">
        <f t="shared" si="231"/>
        <v>1.1364609130302155E-15</v>
      </c>
      <c r="II188" s="86">
        <f t="shared" si="232"/>
        <v>0.52472139412990515</v>
      </c>
      <c r="IJ188" s="86">
        <f t="shared" si="232"/>
        <v>0.35196200458877386</v>
      </c>
      <c r="IK188" s="86">
        <f t="shared" si="232"/>
        <v>0.50144632692088331</v>
      </c>
      <c r="IL188" s="86">
        <f t="shared" si="232"/>
        <v>0.45102388335946042</v>
      </c>
      <c r="IM188" s="86">
        <f t="shared" si="232"/>
        <v>0.50494579021231401</v>
      </c>
      <c r="IN188" s="86">
        <f t="shared" si="232"/>
        <v>0.52697296199479937</v>
      </c>
      <c r="IO188" s="86">
        <f t="shared" si="232"/>
        <v>0.28596347441150383</v>
      </c>
      <c r="IP188" s="86">
        <f t="shared" si="232"/>
        <v>0.19138088470558426</v>
      </c>
      <c r="IQ188" s="86">
        <f t="shared" si="232"/>
        <v>0.12322212475838717</v>
      </c>
      <c r="IR188" s="86">
        <f t="shared" si="232"/>
        <v>0.46310301947615307</v>
      </c>
      <c r="IS188" s="86">
        <f t="shared" si="232"/>
        <v>0.50508897354800808</v>
      </c>
      <c r="IT188" s="86">
        <f t="shared" si="232"/>
        <v>0.5146263518080002</v>
      </c>
      <c r="IU188" s="86">
        <f t="shared" si="232"/>
        <v>0.50675964732228973</v>
      </c>
      <c r="IV188" s="86">
        <f t="shared" si="232"/>
        <v>0.39952359300630769</v>
      </c>
      <c r="IW188" s="86">
        <f t="shared" si="232"/>
        <v>0.43510809160488173</v>
      </c>
      <c r="IY188" s="86">
        <f t="shared" si="233"/>
        <v>0.52472139412990515</v>
      </c>
      <c r="IZ188" s="86">
        <f t="shared" si="233"/>
        <v>0.35196200458877386</v>
      </c>
      <c r="JA188" s="86">
        <f t="shared" si="233"/>
        <v>0.50144632692088331</v>
      </c>
      <c r="JB188" s="86">
        <f t="shared" si="233"/>
        <v>0.45102388335946042</v>
      </c>
      <c r="JC188" s="86">
        <f t="shared" si="233"/>
        <v>0.50494579021231401</v>
      </c>
      <c r="JD188" s="86">
        <f t="shared" si="233"/>
        <v>0.52697296199479937</v>
      </c>
      <c r="JE188" s="86">
        <f t="shared" si="233"/>
        <v>0.28596347441150383</v>
      </c>
      <c r="JF188" s="86">
        <f t="shared" si="233"/>
        <v>0.19138088470558426</v>
      </c>
      <c r="JG188" s="86">
        <f t="shared" si="233"/>
        <v>0.12322212475838717</v>
      </c>
      <c r="JH188" s="86">
        <f t="shared" si="233"/>
        <v>0.46310301947615307</v>
      </c>
      <c r="JI188" s="86">
        <f t="shared" si="233"/>
        <v>0.50508897354800808</v>
      </c>
      <c r="JJ188" s="86">
        <f t="shared" si="233"/>
        <v>0.5146263518080002</v>
      </c>
      <c r="JK188" s="86">
        <f t="shared" si="233"/>
        <v>0.50675964732228973</v>
      </c>
      <c r="JL188" s="86">
        <f t="shared" si="233"/>
        <v>0.39952359300630769</v>
      </c>
      <c r="JM188" s="86">
        <f t="shared" si="233"/>
        <v>0.43510809160488284</v>
      </c>
    </row>
    <row r="189" spans="2:273" x14ac:dyDescent="0.25">
      <c r="B189" s="2">
        <v>162</v>
      </c>
      <c r="C189" s="37">
        <v>54.895000000000003</v>
      </c>
      <c r="D189" s="37">
        <v>53.825000000000003</v>
      </c>
      <c r="E189" s="37">
        <v>53.645000000000003</v>
      </c>
      <c r="F189" s="37">
        <v>57.805999999999997</v>
      </c>
      <c r="G189" s="37">
        <v>51.951999999999998</v>
      </c>
      <c r="H189" s="37">
        <v>53.048000000000002</v>
      </c>
      <c r="I189" s="37">
        <v>49.966999999999999</v>
      </c>
      <c r="J189" s="37">
        <v>48.253999999999998</v>
      </c>
      <c r="K189" s="37">
        <v>47.271000000000001</v>
      </c>
      <c r="L189" s="37">
        <v>52.677</v>
      </c>
      <c r="M189" s="37">
        <v>56.348999999999997</v>
      </c>
      <c r="N189" s="37">
        <v>58.951999999999998</v>
      </c>
      <c r="O189" s="37">
        <v>68.174999999999997</v>
      </c>
      <c r="P189" s="37">
        <v>99.742000000000004</v>
      </c>
      <c r="Q189" s="37">
        <v>153.82300000000001</v>
      </c>
      <c r="S189" s="4">
        <f t="shared" si="234"/>
        <v>56.410393646295766</v>
      </c>
      <c r="T189" s="4">
        <f t="shared" si="234"/>
        <v>53.558125318627297</v>
      </c>
      <c r="U189" s="4">
        <f t="shared" si="234"/>
        <v>53.529021622042585</v>
      </c>
      <c r="V189" s="4">
        <f t="shared" si="234"/>
        <v>56.166264194604075</v>
      </c>
      <c r="W189" s="4">
        <f t="shared" si="234"/>
        <v>51.501217601986681</v>
      </c>
      <c r="X189" s="4">
        <f t="shared" si="234"/>
        <v>51.878256107060345</v>
      </c>
      <c r="Y189" s="4">
        <f t="shared" si="234"/>
        <v>48.21353732685192</v>
      </c>
      <c r="Z189" s="4">
        <f t="shared" si="234"/>
        <v>48.053236769957785</v>
      </c>
      <c r="AA189" s="4">
        <f t="shared" si="234"/>
        <v>44.973457260063149</v>
      </c>
      <c r="AB189" s="4">
        <f t="shared" si="234"/>
        <v>51.960186464815671</v>
      </c>
      <c r="AC189" s="4">
        <f t="shared" si="234"/>
        <v>55.502720549324145</v>
      </c>
      <c r="AD189" s="4">
        <f t="shared" si="234"/>
        <v>57.502446478446835</v>
      </c>
      <c r="AE189" s="4">
        <f t="shared" si="234"/>
        <v>67.326217368376675</v>
      </c>
      <c r="AF189" s="4">
        <f t="shared" si="234"/>
        <v>99.207100044808925</v>
      </c>
      <c r="AG189" s="4">
        <f t="shared" si="234"/>
        <v>150.3259141705702</v>
      </c>
      <c r="AI189" s="4">
        <f t="shared" si="235"/>
        <v>-1.5153936462957631</v>
      </c>
      <c r="AJ189" s="4">
        <f t="shared" si="235"/>
        <v>0.26687468137270542</v>
      </c>
      <c r="AK189" s="4">
        <f t="shared" si="235"/>
        <v>0.11597837795741839</v>
      </c>
      <c r="AL189" s="4">
        <f t="shared" si="235"/>
        <v>1.6397358053959223</v>
      </c>
      <c r="AM189" s="4">
        <f t="shared" si="235"/>
        <v>0.45078239801331677</v>
      </c>
      <c r="AN189" s="4">
        <f t="shared" si="235"/>
        <v>1.1697438929396569</v>
      </c>
      <c r="AO189" s="4">
        <f t="shared" si="235"/>
        <v>1.7534626731480785</v>
      </c>
      <c r="AP189" s="4">
        <f t="shared" si="235"/>
        <v>0.20076323004221308</v>
      </c>
      <c r="AQ189" s="4">
        <f t="shared" si="235"/>
        <v>2.2975427399368513</v>
      </c>
      <c r="AR189" s="4">
        <f t="shared" si="235"/>
        <v>0.716813535184329</v>
      </c>
      <c r="AS189" s="4">
        <f t="shared" si="235"/>
        <v>0.84627945067585131</v>
      </c>
      <c r="AT189" s="4">
        <f t="shared" si="235"/>
        <v>1.4495535215531632</v>
      </c>
      <c r="AU189" s="4">
        <f t="shared" si="235"/>
        <v>0.84878263162332246</v>
      </c>
      <c r="AV189" s="4">
        <f t="shared" si="235"/>
        <v>0.53489995519107936</v>
      </c>
      <c r="AW189" s="4">
        <f t="shared" si="235"/>
        <v>3.4970858294298068</v>
      </c>
      <c r="AY189" s="2">
        <f t="shared" si="227"/>
        <v>56.410393646295766</v>
      </c>
      <c r="AZ189" s="2">
        <f t="shared" si="227"/>
        <v>53.418470646861607</v>
      </c>
      <c r="BA189" s="2">
        <f t="shared" si="227"/>
        <v>52.523986761421369</v>
      </c>
      <c r="BB189" s="2">
        <f t="shared" si="227"/>
        <v>55.40989775845869</v>
      </c>
      <c r="BC189" s="2">
        <f t="shared" si="227"/>
        <v>49.477609828044137</v>
      </c>
      <c r="BD189" s="2">
        <f t="shared" si="227"/>
        <v>47.837903982946202</v>
      </c>
      <c r="BE189" s="2">
        <f t="shared" si="227"/>
        <v>47.989520991515022</v>
      </c>
      <c r="BF189" s="2">
        <f t="shared" si="227"/>
        <v>47.994015771441539</v>
      </c>
      <c r="BG189" s="2">
        <f t="shared" si="227"/>
        <v>44.958141077393549</v>
      </c>
      <c r="BH189" s="2">
        <f t="shared" si="227"/>
        <v>50.020865221749268</v>
      </c>
      <c r="BI189" s="2">
        <f t="shared" si="227"/>
        <v>52.203647623548612</v>
      </c>
      <c r="BJ189" s="2">
        <f t="shared" si="227"/>
        <v>52.653662785797351</v>
      </c>
      <c r="BK189" s="2">
        <f t="shared" si="227"/>
        <v>56.485707321663043</v>
      </c>
      <c r="BL189" s="2">
        <f t="shared" si="227"/>
        <v>65.808550024117508</v>
      </c>
      <c r="BM189" s="2">
        <f t="shared" si="227"/>
        <v>97.269307435310168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134.13988923076926</v>
      </c>
      <c r="DL189" s="2">
        <f t="shared" si="236"/>
        <v>125.13521729611385</v>
      </c>
      <c r="DM189" s="2">
        <f t="shared" si="236"/>
        <v>113.26630036630037</v>
      </c>
      <c r="DN189" s="2">
        <f t="shared" si="236"/>
        <v>116.26815270935961</v>
      </c>
      <c r="DO189" s="2">
        <f t="shared" si="236"/>
        <v>103.80425846153845</v>
      </c>
      <c r="DP189" s="2">
        <f t="shared" si="236"/>
        <v>109.43416205533595</v>
      </c>
      <c r="DQ189" s="2">
        <f t="shared" si="236"/>
        <v>-8.7898735177865319</v>
      </c>
      <c r="DR189" s="2">
        <f t="shared" si="236"/>
        <v>64.768439393939417</v>
      </c>
      <c r="DS189" s="2">
        <f t="shared" si="236"/>
        <v>86.766803030303009</v>
      </c>
      <c r="DT189" s="2">
        <f t="shared" si="236"/>
        <v>91.420288537549396</v>
      </c>
      <c r="DU189" s="2">
        <f t="shared" si="236"/>
        <v>102.10275753623189</v>
      </c>
      <c r="DV189" s="2">
        <f t="shared" si="236"/>
        <v>116.1436499145299</v>
      </c>
      <c r="DW189" s="2">
        <f t="shared" si="236"/>
        <v>115.29144000000001</v>
      </c>
      <c r="DX189" s="2">
        <f t="shared" si="236"/>
        <v>133.20090476190478</v>
      </c>
      <c r="DY189" s="2">
        <f t="shared" si="236"/>
        <v>139.31002017094016</v>
      </c>
      <c r="EA189" s="2">
        <f t="shared" si="240"/>
        <v>56.514262662580052</v>
      </c>
      <c r="EB189" s="2">
        <f t="shared" si="240"/>
        <v>53.412008474017661</v>
      </c>
      <c r="EC189" s="2">
        <f t="shared" si="240"/>
        <v>52.787756221043367</v>
      </c>
      <c r="ED189" s="2">
        <f t="shared" si="240"/>
        <v>55.876364804959138</v>
      </c>
      <c r="EE189" s="2">
        <f t="shared" si="240"/>
        <v>49.250407834936276</v>
      </c>
      <c r="EF189" s="2">
        <f t="shared" si="239"/>
        <v>47.135473672598266</v>
      </c>
      <c r="EG189" s="2">
        <f t="shared" si="239"/>
        <v>47.268720034136628</v>
      </c>
      <c r="EH189" s="2">
        <f t="shared" si="239"/>
        <v>47.642017480518518</v>
      </c>
      <c r="EI189" s="2">
        <f t="shared" si="239"/>
        <v>42.101510872933169</v>
      </c>
      <c r="EJ189" s="2">
        <f t="shared" si="239"/>
        <v>49.504020111072776</v>
      </c>
      <c r="EK189" s="2">
        <f t="shared" si="212"/>
        <v>51.950421857274065</v>
      </c>
      <c r="EL189" s="2">
        <f t="shared" si="179"/>
        <v>52.429058923518966</v>
      </c>
      <c r="EM189" s="2">
        <f t="shared" si="179"/>
        <v>56.298050191550416</v>
      </c>
      <c r="EN189" s="2">
        <f t="shared" si="179"/>
        <v>66.5008519433418</v>
      </c>
      <c r="EO189" s="2">
        <f t="shared" si="179"/>
        <v>106.48210194859507</v>
      </c>
      <c r="EQ189" s="2">
        <f t="shared" si="237"/>
        <v>56.319481294976498</v>
      </c>
      <c r="ER189" s="2">
        <f t="shared" si="237"/>
        <v>53.419963545387731</v>
      </c>
      <c r="ES189" s="2">
        <f t="shared" si="237"/>
        <v>52.32738749712248</v>
      </c>
      <c r="ET189" s="2">
        <f t="shared" si="237"/>
        <v>55.078853669848591</v>
      </c>
      <c r="EU189" s="2">
        <f t="shared" si="237"/>
        <v>49.648586491237786</v>
      </c>
      <c r="EV189" s="2">
        <f t="shared" si="237"/>
        <v>48.421496274471522</v>
      </c>
      <c r="EW189" s="2">
        <f t="shared" si="237"/>
        <v>48.416870518721034</v>
      </c>
      <c r="EX189" s="2">
        <f t="shared" si="237"/>
        <v>48.180871684232045</v>
      </c>
      <c r="EY189" s="2">
        <f t="shared" si="237"/>
        <v>46.403046954851717</v>
      </c>
      <c r="EZ189" s="2">
        <f t="shared" si="237"/>
        <v>50.37866296103897</v>
      </c>
      <c r="FA189" s="2">
        <f t="shared" si="237"/>
        <v>52.391591098293887</v>
      </c>
      <c r="FB189" s="2">
        <f t="shared" si="237"/>
        <v>52.826198589556739</v>
      </c>
      <c r="FC189" s="2">
        <f t="shared" si="237"/>
        <v>56.652105228217948</v>
      </c>
      <c r="FD189" s="2">
        <f t="shared" si="237"/>
        <v>65.067080245823917</v>
      </c>
      <c r="FE189" s="2">
        <f t="shared" si="237"/>
        <v>87.643792126002452</v>
      </c>
      <c r="FG189" s="2">
        <f t="shared" si="238"/>
        <v>0.99997987008927891</v>
      </c>
      <c r="FH189" s="2">
        <f t="shared" si="238"/>
        <v>0.99997936170624013</v>
      </c>
      <c r="FI189" s="2">
        <f t="shared" si="238"/>
        <v>0.99998061706919772</v>
      </c>
      <c r="FJ189" s="2">
        <f t="shared" si="238"/>
        <v>0.99997977592323284</v>
      </c>
      <c r="FK189" s="2">
        <f t="shared" si="238"/>
        <v>0.99997566952787065</v>
      </c>
      <c r="FL189" s="2">
        <f t="shared" si="238"/>
        <v>0.99997595901169511</v>
      </c>
      <c r="FM189" s="2">
        <f t="shared" si="238"/>
        <v>0.9999759849614468</v>
      </c>
      <c r="FN189" s="2">
        <f t="shared" si="238"/>
        <v>0.99997291069098748</v>
      </c>
      <c r="FO189" s="2">
        <f t="shared" si="238"/>
        <v>0.99997178803445097</v>
      </c>
      <c r="FP189" s="2">
        <f t="shared" si="238"/>
        <v>0.9999746595325566</v>
      </c>
      <c r="FQ189" s="2">
        <f t="shared" si="238"/>
        <v>0.99997684282957577</v>
      </c>
      <c r="FR189" s="2">
        <f t="shared" si="238"/>
        <v>0.99997757402740184</v>
      </c>
      <c r="FS189" s="2">
        <f t="shared" si="238"/>
        <v>0.99997817112064813</v>
      </c>
      <c r="FT189" s="2">
        <f t="shared" si="238"/>
        <v>0.99997971140713193</v>
      </c>
      <c r="FU189" s="2">
        <f t="shared" si="238"/>
        <v>0.99997801280228837</v>
      </c>
      <c r="FW189" s="2">
        <f t="shared" si="229"/>
        <v>0.54128182029895755</v>
      </c>
      <c r="FX189" s="2">
        <f t="shared" si="229"/>
        <v>0.62625813888001736</v>
      </c>
      <c r="FY189" s="2">
        <f t="shared" si="229"/>
        <v>0.5754989365952542</v>
      </c>
      <c r="FZ189" s="2">
        <f t="shared" si="229"/>
        <v>0.5864349650620283</v>
      </c>
      <c r="GA189" s="2">
        <f t="shared" si="229"/>
        <v>0.56726966297913484</v>
      </c>
      <c r="GB189" s="2">
        <f t="shared" si="229"/>
        <v>0.54503908973925719</v>
      </c>
      <c r="GC189" s="2">
        <f t="shared" si="229"/>
        <v>0.62896564201266558</v>
      </c>
      <c r="GD189" s="2">
        <f t="shared" si="229"/>
        <v>0.65237376931445923</v>
      </c>
      <c r="GE189" s="2">
        <f t="shared" si="229"/>
        <v>0.66380243113136006</v>
      </c>
      <c r="GF189" s="2">
        <f t="shared" si="229"/>
        <v>0.5897069104961149</v>
      </c>
      <c r="GG189" s="2">
        <f t="shared" si="229"/>
        <v>0.57135529101570337</v>
      </c>
      <c r="GH189" s="2">
        <f t="shared" si="229"/>
        <v>0.56195595578079416</v>
      </c>
      <c r="GI189" s="2">
        <f t="shared" si="229"/>
        <v>0.5263853108208979</v>
      </c>
      <c r="GJ189" s="2">
        <f t="shared" si="229"/>
        <v>0.48379750461042681</v>
      </c>
      <c r="GK189" s="2">
        <f t="shared" si="229"/>
        <v>0.48908402048699906</v>
      </c>
      <c r="GM189" s="86">
        <f t="shared" si="230"/>
        <v>9.830189118388936E-149</v>
      </c>
      <c r="GN189" s="86">
        <f t="shared" si="230"/>
        <v>2.6679212848548983E-222</v>
      </c>
      <c r="GO189" s="86">
        <f t="shared" si="230"/>
        <v>3.0210951416226373E-253</v>
      </c>
      <c r="GP189" s="86">
        <f t="shared" si="230"/>
        <v>1.0375183790976831E-278</v>
      </c>
      <c r="GQ189" s="86">
        <f t="shared" si="230"/>
        <v>2.2876201041731335E-283</v>
      </c>
      <c r="GR189" s="86">
        <f t="shared" si="230"/>
        <v>1.4662101193466936E-242</v>
      </c>
      <c r="GS189" s="86">
        <f t="shared" si="230"/>
        <v>3.4177029299204947E-121</v>
      </c>
      <c r="GT189" s="86">
        <f t="shared" si="230"/>
        <v>3.5852362734337467E-83</v>
      </c>
      <c r="GU189" s="86">
        <f t="shared" si="230"/>
        <v>1.7205165859627769E-164</v>
      </c>
      <c r="GV189" s="86">
        <f t="shared" si="230"/>
        <v>7.4442541460396235E-154</v>
      </c>
      <c r="GW189" s="86">
        <f t="shared" si="230"/>
        <v>1.1317100688581769E-247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1.7353167181076051E-80</v>
      </c>
      <c r="HD189" s="86">
        <f t="shared" si="181"/>
        <v>1.300389873508825E-140</v>
      </c>
      <c r="HE189" s="86">
        <f t="shared" si="181"/>
        <v>5.6333431339742708E-153</v>
      </c>
      <c r="HF189" s="86">
        <f t="shared" si="181"/>
        <v>2.430909829431958E-148</v>
      </c>
      <c r="HG189" s="86">
        <f t="shared" si="181"/>
        <v>1.3182671770150133E-285</v>
      </c>
      <c r="HH189" s="86">
        <f t="shared" si="181"/>
        <v>1.0444447012303724E-219</v>
      </c>
      <c r="HI189" s="86">
        <f t="shared" si="241"/>
        <v>4.5350429484620421E-223</v>
      </c>
      <c r="HJ189" s="86">
        <f t="shared" si="241"/>
        <v>9.5171175162430258E-279</v>
      </c>
      <c r="HK189" s="86">
        <f t="shared" si="241"/>
        <v>1.0750210798044641E-218</v>
      </c>
      <c r="HL189" s="86">
        <f t="shared" si="241"/>
        <v>1.3154490768955285E-259</v>
      </c>
      <c r="HM189" s="86">
        <f t="shared" si="241"/>
        <v>0</v>
      </c>
      <c r="HN189" s="86">
        <f t="shared" si="241"/>
        <v>2.2542821558545955E-248</v>
      </c>
      <c r="HO189" s="86">
        <f t="shared" si="226"/>
        <v>2.3962129246636553E-234</v>
      </c>
      <c r="HP189" s="86">
        <f t="shared" si="226"/>
        <v>2.1530611970690992E-241</v>
      </c>
      <c r="HQ189" s="86">
        <f t="shared" si="226"/>
        <v>0</v>
      </c>
      <c r="HS189" s="86">
        <f t="shared" si="231"/>
        <v>1.7589980542315259E-38</v>
      </c>
      <c r="HT189" s="86">
        <f t="shared" si="231"/>
        <v>4.8630646720273161E-37</v>
      </c>
      <c r="HU189" s="86">
        <f t="shared" si="231"/>
        <v>6.1461521311247469E-38</v>
      </c>
      <c r="HV189" s="86">
        <f t="shared" si="231"/>
        <v>7.2899769530969302E-52</v>
      </c>
      <c r="HW189" s="86">
        <f t="shared" si="231"/>
        <v>6.1347895271267964E-48</v>
      </c>
      <c r="HX189" s="86">
        <f t="shared" si="231"/>
        <v>5.578059580394509E-51</v>
      </c>
      <c r="HY189" s="86">
        <f t="shared" si="231"/>
        <v>1.259259219763719E-52</v>
      </c>
      <c r="HZ189" s="86">
        <f t="shared" si="231"/>
        <v>2.4138965363506595E-58</v>
      </c>
      <c r="IA189" s="86">
        <f t="shared" si="231"/>
        <v>7.2495716653057085E-72</v>
      </c>
      <c r="IB189" s="86">
        <f t="shared" si="231"/>
        <v>5.4929817965123174E-43</v>
      </c>
      <c r="IC189" s="86">
        <f t="shared" si="231"/>
        <v>1.8653206091208451E-40</v>
      </c>
      <c r="ID189" s="86">
        <f t="shared" si="231"/>
        <v>3.8385452612978286E-46</v>
      </c>
      <c r="IE189" s="86">
        <f t="shared" si="231"/>
        <v>2.0134224425574599E-39</v>
      </c>
      <c r="IF189" s="86">
        <f t="shared" si="231"/>
        <v>1.3805788745097412E-22</v>
      </c>
      <c r="IG189" s="86">
        <f t="shared" si="231"/>
        <v>1.0486845295185477E-16</v>
      </c>
      <c r="II189" s="86">
        <f t="shared" si="232"/>
        <v>0.5174084040063941</v>
      </c>
      <c r="IJ189" s="86">
        <f t="shared" si="232"/>
        <v>0.27540434026152411</v>
      </c>
      <c r="IK189" s="86">
        <f t="shared" si="232"/>
        <v>0.44557043122959883</v>
      </c>
      <c r="IL189" s="86">
        <f t="shared" si="232"/>
        <v>0.3665164887443414</v>
      </c>
      <c r="IM189" s="86">
        <f t="shared" si="232"/>
        <v>0.44158205223023639</v>
      </c>
      <c r="IN189" s="86">
        <f t="shared" si="232"/>
        <v>0.50004861759292341</v>
      </c>
      <c r="IO189" s="86">
        <f t="shared" si="232"/>
        <v>0.20508009596537052</v>
      </c>
      <c r="IP189" s="86">
        <f t="shared" si="232"/>
        <v>0.12807640226702477</v>
      </c>
      <c r="IQ189" s="86">
        <f t="shared" si="232"/>
        <v>7.5114613532850996E-2</v>
      </c>
      <c r="IR189" s="86">
        <f t="shared" si="232"/>
        <v>0.39060378133842411</v>
      </c>
      <c r="IS189" s="86">
        <f t="shared" si="232"/>
        <v>0.44849472110375971</v>
      </c>
      <c r="IT189" s="86">
        <f t="shared" si="232"/>
        <v>0.45988674243583849</v>
      </c>
      <c r="IU189" s="86">
        <f t="shared" si="232"/>
        <v>0.52688143313194757</v>
      </c>
      <c r="IV189" s="86">
        <f t="shared" si="232"/>
        <v>0.46365886357025488</v>
      </c>
      <c r="IW189" s="86">
        <f t="shared" si="232"/>
        <v>0.48231815314070992</v>
      </c>
      <c r="IY189" s="86">
        <f t="shared" si="233"/>
        <v>0.5174084040063941</v>
      </c>
      <c r="IZ189" s="86">
        <f t="shared" si="233"/>
        <v>0.27540434026152411</v>
      </c>
      <c r="JA189" s="86">
        <f t="shared" si="233"/>
        <v>0.44557043122959883</v>
      </c>
      <c r="JB189" s="86">
        <f t="shared" si="233"/>
        <v>0.3665164887443414</v>
      </c>
      <c r="JC189" s="86">
        <f t="shared" si="233"/>
        <v>0.44158205223023639</v>
      </c>
      <c r="JD189" s="86">
        <f t="shared" si="233"/>
        <v>0.50004861759292341</v>
      </c>
      <c r="JE189" s="86">
        <f t="shared" si="233"/>
        <v>0.20508009596537052</v>
      </c>
      <c r="JF189" s="86">
        <f t="shared" si="233"/>
        <v>0.12807640226702477</v>
      </c>
      <c r="JG189" s="86">
        <f t="shared" si="233"/>
        <v>7.5114613532850996E-2</v>
      </c>
      <c r="JH189" s="86">
        <f t="shared" si="233"/>
        <v>0.39060378133842411</v>
      </c>
      <c r="JI189" s="86">
        <f t="shared" si="233"/>
        <v>0.44849472110375971</v>
      </c>
      <c r="JJ189" s="86">
        <f t="shared" si="233"/>
        <v>0.45988674243583849</v>
      </c>
      <c r="JK189" s="86">
        <f t="shared" si="233"/>
        <v>0.52688143313194757</v>
      </c>
      <c r="JL189" s="86">
        <f t="shared" si="233"/>
        <v>0.46365886357025488</v>
      </c>
      <c r="JM189" s="86">
        <f t="shared" si="233"/>
        <v>0.48231815314071003</v>
      </c>
    </row>
    <row r="190" spans="2:273" x14ac:dyDescent="0.25">
      <c r="B190" s="2">
        <v>163</v>
      </c>
      <c r="C190" s="37">
        <v>57.237000000000002</v>
      </c>
      <c r="D190" s="37">
        <v>53.429000000000002</v>
      </c>
      <c r="E190" s="37">
        <v>52.371000000000002</v>
      </c>
      <c r="F190" s="37">
        <v>55.758000000000003</v>
      </c>
      <c r="G190" s="37">
        <v>51.418999999999997</v>
      </c>
      <c r="H190" s="37">
        <v>50.661000000000001</v>
      </c>
      <c r="I190" s="37">
        <v>49.377000000000002</v>
      </c>
      <c r="J190" s="37">
        <v>47.168999999999997</v>
      </c>
      <c r="K190" s="37">
        <v>47.457999999999998</v>
      </c>
      <c r="L190" s="37">
        <v>50.774000000000001</v>
      </c>
      <c r="M190" s="37">
        <v>53.365000000000002</v>
      </c>
      <c r="N190" s="37">
        <v>55.381</v>
      </c>
      <c r="O190" s="37">
        <v>63.856999999999999</v>
      </c>
      <c r="P190" s="37">
        <v>98.305999999999997</v>
      </c>
      <c r="Q190" s="37">
        <v>152.435</v>
      </c>
      <c r="S190" s="4">
        <f t="shared" si="234"/>
        <v>56.306409273101664</v>
      </c>
      <c r="T190" s="4">
        <f t="shared" si="234"/>
        <v>53.355757140872647</v>
      </c>
      <c r="U190" s="4">
        <f t="shared" si="234"/>
        <v>52.949518880087702</v>
      </c>
      <c r="V190" s="4">
        <f t="shared" si="234"/>
        <v>55.59698976097107</v>
      </c>
      <c r="W190" s="4">
        <f t="shared" si="234"/>
        <v>50.369757360856902</v>
      </c>
      <c r="X190" s="4">
        <f t="shared" si="234"/>
        <v>49.92001704358163</v>
      </c>
      <c r="Y190" s="4">
        <f t="shared" si="234"/>
        <v>47.952979123430033</v>
      </c>
      <c r="Z190" s="4">
        <f t="shared" si="234"/>
        <v>47.873641438538478</v>
      </c>
      <c r="AA190" s="4">
        <f t="shared" si="234"/>
        <v>44.760408189410363</v>
      </c>
      <c r="AB190" s="4">
        <f t="shared" si="234"/>
        <v>50.821890599276301</v>
      </c>
      <c r="AC190" s="4">
        <f t="shared" si="234"/>
        <v>53.853908917030353</v>
      </c>
      <c r="AD190" s="4">
        <f t="shared" si="234"/>
        <v>54.998051337323346</v>
      </c>
      <c r="AE190" s="4">
        <f t="shared" si="234"/>
        <v>63.762904648849364</v>
      </c>
      <c r="AF190" s="4">
        <f t="shared" si="234"/>
        <v>96.274157471796471</v>
      </c>
      <c r="AG190" s="4">
        <f t="shared" si="234"/>
        <v>145.04825780733208</v>
      </c>
      <c r="AI190" s="4">
        <f t="shared" si="235"/>
        <v>0.93059072689833755</v>
      </c>
      <c r="AJ190" s="4">
        <f t="shared" si="235"/>
        <v>7.324285912735462E-2</v>
      </c>
      <c r="AK190" s="4">
        <f t="shared" si="235"/>
        <v>-0.57851888008769947</v>
      </c>
      <c r="AL190" s="4">
        <f t="shared" si="235"/>
        <v>0.16101023902893274</v>
      </c>
      <c r="AM190" s="4">
        <f t="shared" si="235"/>
        <v>1.0492426391430953</v>
      </c>
      <c r="AN190" s="4">
        <f t="shared" si="235"/>
        <v>0.74098295641837097</v>
      </c>
      <c r="AO190" s="4">
        <f t="shared" si="235"/>
        <v>1.4240208765699691</v>
      </c>
      <c r="AP190" s="4">
        <f t="shared" si="235"/>
        <v>-0.70464143853848071</v>
      </c>
      <c r="AQ190" s="4">
        <f t="shared" si="235"/>
        <v>2.6975918105896355</v>
      </c>
      <c r="AR190" s="4">
        <f t="shared" si="235"/>
        <v>-4.789059927630035E-2</v>
      </c>
      <c r="AS190" s="4">
        <f t="shared" si="235"/>
        <v>-0.48890891703035066</v>
      </c>
      <c r="AT190" s="4">
        <f t="shared" si="235"/>
        <v>0.38294866267665384</v>
      </c>
      <c r="AU190" s="4">
        <f t="shared" si="235"/>
        <v>9.4095351150635054E-2</v>
      </c>
      <c r="AV190" s="4">
        <f t="shared" si="235"/>
        <v>2.0318425282035264</v>
      </c>
      <c r="AW190" s="4">
        <f t="shared" si="235"/>
        <v>7.3867421926679242</v>
      </c>
      <c r="AY190" s="2">
        <f t="shared" si="227"/>
        <v>56.306409273101664</v>
      </c>
      <c r="AZ190" s="2">
        <f t="shared" si="227"/>
        <v>53.297773823551793</v>
      </c>
      <c r="BA190" s="2">
        <f t="shared" si="227"/>
        <v>52.403522898957519</v>
      </c>
      <c r="BB190" s="2">
        <f t="shared" si="227"/>
        <v>55.279214531871787</v>
      </c>
      <c r="BC190" s="2">
        <f t="shared" si="227"/>
        <v>49.381370132251007</v>
      </c>
      <c r="BD190" s="2">
        <f t="shared" si="227"/>
        <v>47.703176180087652</v>
      </c>
      <c r="BE190" s="2">
        <f t="shared" si="227"/>
        <v>47.88341169438759</v>
      </c>
      <c r="BF190" s="2">
        <f t="shared" si="227"/>
        <v>47.858866729288494</v>
      </c>
      <c r="BG190" s="2">
        <f t="shared" si="227"/>
        <v>44.757692727029855</v>
      </c>
      <c r="BH190" s="2">
        <f t="shared" si="227"/>
        <v>49.885359152817912</v>
      </c>
      <c r="BI190" s="2">
        <f t="shared" si="227"/>
        <v>52.105282195357262</v>
      </c>
      <c r="BJ190" s="2">
        <f t="shared" si="227"/>
        <v>52.528669209408392</v>
      </c>
      <c r="BK190" s="2">
        <f t="shared" si="227"/>
        <v>56.373627898246667</v>
      </c>
      <c r="BL190" s="2">
        <f t="shared" si="227"/>
        <v>65.671543055448566</v>
      </c>
      <c r="BM190" s="2">
        <f t="shared" si="227"/>
        <v>96.904547875813421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134.58566940170942</v>
      </c>
      <c r="DL190" s="2">
        <f t="shared" si="236"/>
        <v>125.5104345922277</v>
      </c>
      <c r="DM190" s="2">
        <f t="shared" si="236"/>
        <v>113.56402991452993</v>
      </c>
      <c r="DN190" s="2">
        <f t="shared" si="236"/>
        <v>116.57587684729066</v>
      </c>
      <c r="DO190" s="2">
        <f t="shared" si="236"/>
        <v>104.08151923076923</v>
      </c>
      <c r="DP190" s="2">
        <f t="shared" si="236"/>
        <v>109.75992588932803</v>
      </c>
      <c r="DQ190" s="2">
        <f t="shared" si="236"/>
        <v>-9.4226986166007691</v>
      </c>
      <c r="DR190" s="2">
        <f t="shared" si="236"/>
        <v>64.733586147186173</v>
      </c>
      <c r="DS190" s="2">
        <f t="shared" si="236"/>
        <v>86.909640692640664</v>
      </c>
      <c r="DT190" s="2">
        <f t="shared" si="236"/>
        <v>91.591735177865615</v>
      </c>
      <c r="DU190" s="2">
        <f t="shared" si="236"/>
        <v>102.35501797101449</v>
      </c>
      <c r="DV190" s="2">
        <f t="shared" si="236"/>
        <v>116.48594153846153</v>
      </c>
      <c r="DW190" s="2">
        <f t="shared" si="236"/>
        <v>115.61133230769232</v>
      </c>
      <c r="DX190" s="2">
        <f t="shared" si="236"/>
        <v>133.59250793650796</v>
      </c>
      <c r="DY190" s="2">
        <f t="shared" si="236"/>
        <v>139.63816615384613</v>
      </c>
      <c r="EA190" s="2">
        <f t="shared" si="240"/>
        <v>56.417270619670703</v>
      </c>
      <c r="EB190" s="2">
        <f t="shared" si="240"/>
        <v>53.291062936243463</v>
      </c>
      <c r="EC190" s="2">
        <f t="shared" si="240"/>
        <v>52.683605649072881</v>
      </c>
      <c r="ED190" s="2">
        <f t="shared" si="240"/>
        <v>55.774134866217679</v>
      </c>
      <c r="EE190" s="2">
        <f t="shared" si="240"/>
        <v>49.140474967869601</v>
      </c>
      <c r="EF190" s="2">
        <f t="shared" si="239"/>
        <v>46.956565754257525</v>
      </c>
      <c r="EG190" s="2">
        <f t="shared" si="239"/>
        <v>47.122866009619571</v>
      </c>
      <c r="EH190" s="2">
        <f t="shared" si="239"/>
        <v>47.48855776918839</v>
      </c>
      <c r="EI190" s="2">
        <f t="shared" si="239"/>
        <v>41.754329687896124</v>
      </c>
      <c r="EJ190" s="2">
        <f t="shared" si="239"/>
        <v>49.338135630098719</v>
      </c>
      <c r="EK190" s="2">
        <f t="shared" si="212"/>
        <v>51.836922802657888</v>
      </c>
      <c r="EL190" s="2">
        <f t="shared" si="179"/>
        <v>52.290902784784222</v>
      </c>
      <c r="EM190" s="2">
        <f t="shared" si="179"/>
        <v>56.174067814674359</v>
      </c>
      <c r="EN190" s="2">
        <f t="shared" si="179"/>
        <v>66.411079304337889</v>
      </c>
      <c r="EO190" s="2">
        <f t="shared" si="179"/>
        <v>106.71692017861005</v>
      </c>
      <c r="EQ190" s="2">
        <f t="shared" si="237"/>
        <v>56.218180457438137</v>
      </c>
      <c r="ER190" s="2">
        <f t="shared" si="237"/>
        <v>53.299327195886043</v>
      </c>
      <c r="ES190" s="2">
        <f t="shared" si="237"/>
        <v>52.213305465755191</v>
      </c>
      <c r="ET190" s="2">
        <f t="shared" si="237"/>
        <v>54.959055201749933</v>
      </c>
      <c r="EU190" s="2">
        <f t="shared" si="237"/>
        <v>49.5468958467698</v>
      </c>
      <c r="EV190" s="2">
        <f t="shared" si="237"/>
        <v>48.269133100228963</v>
      </c>
      <c r="EW190" s="2">
        <f t="shared" si="237"/>
        <v>48.294494679562618</v>
      </c>
      <c r="EX190" s="2">
        <f t="shared" si="237"/>
        <v>48.038195400783565</v>
      </c>
      <c r="EY190" s="2">
        <f t="shared" si="237"/>
        <v>46.14327243571207</v>
      </c>
      <c r="EZ190" s="2">
        <f t="shared" si="237"/>
        <v>50.230997399350656</v>
      </c>
      <c r="FA190" s="2">
        <f t="shared" si="237"/>
        <v>52.287100208492554</v>
      </c>
      <c r="FB190" s="2">
        <f t="shared" si="237"/>
        <v>52.695453710955746</v>
      </c>
      <c r="FC190" s="2">
        <f t="shared" si="237"/>
        <v>56.535228815869289</v>
      </c>
      <c r="FD190" s="2">
        <f t="shared" si="237"/>
        <v>64.949449249011465</v>
      </c>
      <c r="FE190" s="2">
        <f t="shared" si="237"/>
        <v>87.554799717883697</v>
      </c>
      <c r="FG190" s="2">
        <f t="shared" si="238"/>
        <v>0.99998164127070976</v>
      </c>
      <c r="FH190" s="2">
        <f t="shared" si="238"/>
        <v>0.99998117761820482</v>
      </c>
      <c r="FI190" s="2">
        <f t="shared" si="238"/>
        <v>0.99998232252686114</v>
      </c>
      <c r="FJ190" s="2">
        <f t="shared" si="238"/>
        <v>0.99998155538995026</v>
      </c>
      <c r="FK190" s="2">
        <f t="shared" si="238"/>
        <v>0.99997781029818722</v>
      </c>
      <c r="FL190" s="2">
        <f t="shared" si="238"/>
        <v>0.99997807431169672</v>
      </c>
      <c r="FM190" s="2">
        <f t="shared" si="238"/>
        <v>0.99997809797825155</v>
      </c>
      <c r="FN190" s="2">
        <f t="shared" si="238"/>
        <v>0.99997529419766207</v>
      </c>
      <c r="FO190" s="2">
        <f t="shared" si="238"/>
        <v>0.99997427031774977</v>
      </c>
      <c r="FP190" s="2">
        <f t="shared" si="238"/>
        <v>0.99997688916748739</v>
      </c>
      <c r="FQ190" s="2">
        <f t="shared" si="238"/>
        <v>0.99997888036653138</v>
      </c>
      <c r="FR190" s="2">
        <f t="shared" si="238"/>
        <v>0.99997954722954907</v>
      </c>
      <c r="FS190" s="2">
        <f t="shared" si="238"/>
        <v>0.99998009178718239</v>
      </c>
      <c r="FT190" s="2">
        <f t="shared" si="238"/>
        <v>0.99998149655035706</v>
      </c>
      <c r="FU190" s="2">
        <f t="shared" si="238"/>
        <v>0.99997994739856544</v>
      </c>
      <c r="FW190" s="2">
        <f t="shared" si="229"/>
        <v>0.56404805632811161</v>
      </c>
      <c r="FX190" s="2">
        <f t="shared" si="229"/>
        <v>0.64755307232138992</v>
      </c>
      <c r="FY190" s="2">
        <f t="shared" si="229"/>
        <v>0.59782873184652652</v>
      </c>
      <c r="FZ190" s="2">
        <f t="shared" si="229"/>
        <v>0.60858075644789322</v>
      </c>
      <c r="GA190" s="2">
        <f t="shared" si="229"/>
        <v>0.58972373575025328</v>
      </c>
      <c r="GB190" s="2">
        <f t="shared" si="229"/>
        <v>0.56776775776015975</v>
      </c>
      <c r="GC190" s="2">
        <f t="shared" si="229"/>
        <v>0.65019247693150728</v>
      </c>
      <c r="GD190" s="2">
        <f t="shared" si="229"/>
        <v>0.67295775721214746</v>
      </c>
      <c r="GE190" s="2">
        <f t="shared" si="229"/>
        <v>0.68403745043692865</v>
      </c>
      <c r="GF190" s="2">
        <f t="shared" si="229"/>
        <v>0.61179347763388858</v>
      </c>
      <c r="GG190" s="2">
        <f t="shared" si="229"/>
        <v>0.59374918772366481</v>
      </c>
      <c r="GH190" s="2">
        <f t="shared" si="229"/>
        <v>0.5844837891489576</v>
      </c>
      <c r="GI190" s="2">
        <f t="shared" si="229"/>
        <v>0.54927523515867216</v>
      </c>
      <c r="GJ190" s="2">
        <f t="shared" si="229"/>
        <v>0.50681725815053524</v>
      </c>
      <c r="GK190" s="2">
        <f t="shared" si="229"/>
        <v>0.51210577031561599</v>
      </c>
      <c r="GM190" s="86">
        <f t="shared" si="230"/>
        <v>9.9390056255987104E-152</v>
      </c>
      <c r="GN190" s="86">
        <f t="shared" si="230"/>
        <v>7.4649872645609136E-227</v>
      </c>
      <c r="GO190" s="86">
        <f t="shared" si="230"/>
        <v>2.0659826204214376E-258</v>
      </c>
      <c r="GP190" s="86">
        <f t="shared" si="230"/>
        <v>1.9435069281275686E-284</v>
      </c>
      <c r="GQ190" s="86">
        <f t="shared" si="230"/>
        <v>3.5196389355869221E-289</v>
      </c>
      <c r="GR190" s="86">
        <f t="shared" si="230"/>
        <v>1.7557361078434464E-247</v>
      </c>
      <c r="GS190" s="86">
        <f t="shared" si="230"/>
        <v>1.2682868873277903E-123</v>
      </c>
      <c r="GT190" s="86">
        <f t="shared" si="230"/>
        <v>8.0197344038347726E-85</v>
      </c>
      <c r="GU190" s="86">
        <f t="shared" si="230"/>
        <v>8.3626097995732208E-168</v>
      </c>
      <c r="GV190" s="86">
        <f t="shared" si="230"/>
        <v>5.8600206330692421E-157</v>
      </c>
      <c r="GW190" s="86">
        <f t="shared" si="230"/>
        <v>1.0531601639378759E-252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1.1593391656719171E-82</v>
      </c>
      <c r="HD190" s="86">
        <f t="shared" si="181"/>
        <v>1.7188263464824114E-144</v>
      </c>
      <c r="HE190" s="86">
        <f t="shared" si="181"/>
        <v>3.6797306675842481E-157</v>
      </c>
      <c r="HF190" s="86">
        <f t="shared" si="181"/>
        <v>2.2298927436779769E-152</v>
      </c>
      <c r="HG190" s="86">
        <f t="shared" si="181"/>
        <v>1.9619621727069514E-293</v>
      </c>
      <c r="HH190" s="86">
        <f t="shared" si="181"/>
        <v>1.1720950160849169E-225</v>
      </c>
      <c r="HI190" s="86">
        <f t="shared" si="241"/>
        <v>4.6955279291045562E-229</v>
      </c>
      <c r="HJ190" s="86">
        <f t="shared" si="241"/>
        <v>3.4614335094611513E-286</v>
      </c>
      <c r="HK190" s="86">
        <f t="shared" si="241"/>
        <v>1.7772128305713104E-224</v>
      </c>
      <c r="HL190" s="86">
        <f t="shared" si="241"/>
        <v>1.2883101220328798E-266</v>
      </c>
      <c r="HM190" s="86">
        <f t="shared" si="241"/>
        <v>0</v>
      </c>
      <c r="HN190" s="86">
        <f t="shared" si="241"/>
        <v>3.8379246422004589E-255</v>
      </c>
      <c r="HO190" s="86">
        <f t="shared" si="226"/>
        <v>7.8410641591356995E-241</v>
      </c>
      <c r="HP190" s="86">
        <f t="shared" si="226"/>
        <v>4.372154929884728E-248</v>
      </c>
      <c r="HQ190" s="86">
        <f t="shared" si="226"/>
        <v>0</v>
      </c>
      <c r="HS190" s="86">
        <f t="shared" si="231"/>
        <v>8.5682581882598477E-41</v>
      </c>
      <c r="HT190" s="86">
        <f t="shared" si="231"/>
        <v>3.1753091269433882E-39</v>
      </c>
      <c r="HU190" s="86">
        <f t="shared" si="231"/>
        <v>3.5950010847159369E-40</v>
      </c>
      <c r="HV190" s="86">
        <f t="shared" si="231"/>
        <v>6.8553171332054333E-55</v>
      </c>
      <c r="HW190" s="86">
        <f t="shared" si="231"/>
        <v>8.0239351038782111E-51</v>
      </c>
      <c r="HX190" s="86">
        <f t="shared" si="231"/>
        <v>4.4397965108087138E-54</v>
      </c>
      <c r="HY190" s="86">
        <f t="shared" si="231"/>
        <v>1.1944752538260997E-55</v>
      </c>
      <c r="HZ190" s="86">
        <f t="shared" si="231"/>
        <v>1.4156960505682997E-61</v>
      </c>
      <c r="IA190" s="86">
        <f t="shared" si="231"/>
        <v>9.190207666282805E-76</v>
      </c>
      <c r="IB190" s="86">
        <f t="shared" si="231"/>
        <v>1.920001444116378E-45</v>
      </c>
      <c r="IC190" s="86">
        <f t="shared" si="231"/>
        <v>7.2177650055455058E-43</v>
      </c>
      <c r="ID190" s="86">
        <f t="shared" si="231"/>
        <v>5.8361523123930158E-49</v>
      </c>
      <c r="IE190" s="86">
        <f t="shared" si="231"/>
        <v>7.6416431812683048E-42</v>
      </c>
      <c r="IF190" s="86">
        <f t="shared" si="231"/>
        <v>4.8428474306850161E-24</v>
      </c>
      <c r="IG190" s="86">
        <f t="shared" si="231"/>
        <v>8.9164815912910323E-18</v>
      </c>
      <c r="II190" s="86">
        <f t="shared" si="232"/>
        <v>0.47256212249577367</v>
      </c>
      <c r="IJ190" s="86">
        <f t="shared" si="232"/>
        <v>0.20593245507060726</v>
      </c>
      <c r="IK190" s="86">
        <f t="shared" si="232"/>
        <v>0.37209754732380118</v>
      </c>
      <c r="IL190" s="86">
        <f t="shared" si="232"/>
        <v>0.27712350232717592</v>
      </c>
      <c r="IM190" s="86">
        <f t="shared" si="232"/>
        <v>0.35624140981685759</v>
      </c>
      <c r="IN190" s="86">
        <f t="shared" si="232"/>
        <v>0.4301486731375791</v>
      </c>
      <c r="IO190" s="86">
        <f t="shared" si="232"/>
        <v>0.1393960594747321</v>
      </c>
      <c r="IP190" s="86">
        <f t="shared" si="232"/>
        <v>8.1639867706531616E-2</v>
      </c>
      <c r="IQ190" s="86">
        <f t="shared" si="232"/>
        <v>4.3398325625878649E-2</v>
      </c>
      <c r="IR190" s="86">
        <f t="shared" si="232"/>
        <v>0.310253392898374</v>
      </c>
      <c r="IS190" s="86">
        <f t="shared" si="232"/>
        <v>0.37202036022411078</v>
      </c>
      <c r="IT190" s="86">
        <f t="shared" si="232"/>
        <v>0.37830861590272996</v>
      </c>
      <c r="IU190" s="86">
        <f t="shared" si="232"/>
        <v>0.50244471998698703</v>
      </c>
      <c r="IV190" s="86">
        <f t="shared" si="232"/>
        <v>0.51251990401990355</v>
      </c>
      <c r="IW190" s="86">
        <f t="shared" si="232"/>
        <v>0.51549453610997187</v>
      </c>
      <c r="IY190" s="86">
        <f t="shared" si="233"/>
        <v>0.47256212249577367</v>
      </c>
      <c r="IZ190" s="86">
        <f t="shared" si="233"/>
        <v>0.20593245507060726</v>
      </c>
      <c r="JA190" s="86">
        <f t="shared" si="233"/>
        <v>0.37209754732380118</v>
      </c>
      <c r="JB190" s="86">
        <f t="shared" si="233"/>
        <v>0.27712350232717592</v>
      </c>
      <c r="JC190" s="86">
        <f t="shared" si="233"/>
        <v>0.35624140981685759</v>
      </c>
      <c r="JD190" s="86">
        <f t="shared" si="233"/>
        <v>0.4301486731375791</v>
      </c>
      <c r="JE190" s="86">
        <f t="shared" si="233"/>
        <v>0.1393960594747321</v>
      </c>
      <c r="JF190" s="86">
        <f t="shared" si="233"/>
        <v>8.1639867706531616E-2</v>
      </c>
      <c r="JG190" s="86">
        <f t="shared" si="233"/>
        <v>4.3398325625878649E-2</v>
      </c>
      <c r="JH190" s="86">
        <f t="shared" si="233"/>
        <v>0.310253392898374</v>
      </c>
      <c r="JI190" s="86">
        <f t="shared" si="233"/>
        <v>0.37202036022411078</v>
      </c>
      <c r="JJ190" s="86">
        <f t="shared" si="233"/>
        <v>0.37830861590272996</v>
      </c>
      <c r="JK190" s="86">
        <f t="shared" si="233"/>
        <v>0.50244471998698703</v>
      </c>
      <c r="JL190" s="86">
        <f t="shared" si="233"/>
        <v>0.51251990401990355</v>
      </c>
      <c r="JM190" s="86">
        <f t="shared" si="233"/>
        <v>0.51549453610997187</v>
      </c>
    </row>
    <row r="191" spans="2:273" x14ac:dyDescent="0.25">
      <c r="B191" s="2">
        <v>164</v>
      </c>
      <c r="C191" s="37">
        <v>55.868000000000002</v>
      </c>
      <c r="D191" s="37">
        <v>52.683</v>
      </c>
      <c r="E191" s="37">
        <v>51.984000000000002</v>
      </c>
      <c r="F191" s="37">
        <v>55.838999999999999</v>
      </c>
      <c r="G191" s="37">
        <v>49.048000000000002</v>
      </c>
      <c r="H191" s="37">
        <v>49.677</v>
      </c>
      <c r="I191" s="37">
        <v>49.639000000000003</v>
      </c>
      <c r="J191" s="37">
        <v>48.406999999999996</v>
      </c>
      <c r="K191" s="37">
        <v>46.491999999999997</v>
      </c>
      <c r="L191" s="37">
        <v>50.484000000000002</v>
      </c>
      <c r="M191" s="37">
        <v>53.206000000000003</v>
      </c>
      <c r="N191" s="37">
        <v>53.174999999999997</v>
      </c>
      <c r="O191" s="37">
        <v>60.651000000000003</v>
      </c>
      <c r="P191" s="37">
        <v>91.79</v>
      </c>
      <c r="Q191" s="37">
        <v>146.96799999999999</v>
      </c>
      <c r="S191" s="4">
        <f t="shared" si="234"/>
        <v>56.202293327471352</v>
      </c>
      <c r="T191" s="4">
        <f t="shared" si="234"/>
        <v>53.198395257073805</v>
      </c>
      <c r="U191" s="4">
        <f t="shared" si="234"/>
        <v>52.545125070779122</v>
      </c>
      <c r="V191" s="4">
        <f t="shared" si="234"/>
        <v>55.261317536670319</v>
      </c>
      <c r="W191" s="4">
        <f t="shared" si="234"/>
        <v>49.696255246586929</v>
      </c>
      <c r="X191" s="4">
        <f t="shared" si="234"/>
        <v>48.591984618995113</v>
      </c>
      <c r="Y191" s="4">
        <f t="shared" si="234"/>
        <v>47.79593033678708</v>
      </c>
      <c r="Z191" s="4">
        <f t="shared" si="234"/>
        <v>47.726912709886193</v>
      </c>
      <c r="AA191" s="4">
        <f t="shared" si="234"/>
        <v>44.558165587813335</v>
      </c>
      <c r="AB191" s="4">
        <f t="shared" si="234"/>
        <v>50.14674941554204</v>
      </c>
      <c r="AC191" s="4">
        <f t="shared" si="234"/>
        <v>52.817591778013266</v>
      </c>
      <c r="AD191" s="4">
        <f t="shared" si="234"/>
        <v>53.475858176836319</v>
      </c>
      <c r="AE191" s="4">
        <f t="shared" si="234"/>
        <v>60.65693955051065</v>
      </c>
      <c r="AF191" s="4">
        <f t="shared" si="234"/>
        <v>91.727691575249693</v>
      </c>
      <c r="AG191" s="4">
        <f t="shared" si="234"/>
        <v>138.03017719079884</v>
      </c>
      <c r="AI191" s="4">
        <f t="shared" si="235"/>
        <v>-0.33429332747135021</v>
      </c>
      <c r="AJ191" s="4">
        <f t="shared" si="235"/>
        <v>-0.51539525707380562</v>
      </c>
      <c r="AK191" s="4">
        <f t="shared" si="235"/>
        <v>-0.56112507077911999</v>
      </c>
      <c r="AL191" s="4">
        <f t="shared" si="235"/>
        <v>0.57768246332967976</v>
      </c>
      <c r="AM191" s="4">
        <f t="shared" si="235"/>
        <v>-0.64825524658692757</v>
      </c>
      <c r="AN191" s="4">
        <f t="shared" si="235"/>
        <v>1.0850153810048866</v>
      </c>
      <c r="AO191" s="4">
        <f t="shared" si="235"/>
        <v>1.8430696632129226</v>
      </c>
      <c r="AP191" s="4">
        <f t="shared" si="235"/>
        <v>0.68008729011380353</v>
      </c>
      <c r="AQ191" s="4">
        <f t="shared" si="235"/>
        <v>1.9338344121866626</v>
      </c>
      <c r="AR191" s="4">
        <f t="shared" si="235"/>
        <v>0.33725058445796208</v>
      </c>
      <c r="AS191" s="4">
        <f t="shared" si="235"/>
        <v>0.38840822198673663</v>
      </c>
      <c r="AT191" s="4">
        <f t="shared" si="235"/>
        <v>-0.30085817683632143</v>
      </c>
      <c r="AU191" s="4">
        <f t="shared" si="235"/>
        <v>-5.9395505106465407E-3</v>
      </c>
      <c r="AV191" s="4">
        <f t="shared" si="235"/>
        <v>6.2308424750312952E-2</v>
      </c>
      <c r="AW191" s="4">
        <f t="shared" si="235"/>
        <v>8.9378228092011511</v>
      </c>
      <c r="AY191" s="2">
        <f t="shared" si="227"/>
        <v>56.202293327471352</v>
      </c>
      <c r="AZ191" s="2">
        <f t="shared" si="227"/>
        <v>53.17709509227987</v>
      </c>
      <c r="BA191" s="2">
        <f t="shared" si="227"/>
        <v>52.282814711613511</v>
      </c>
      <c r="BB191" s="2">
        <f t="shared" si="227"/>
        <v>55.148126202159169</v>
      </c>
      <c r="BC191" s="2">
        <f t="shared" si="227"/>
        <v>49.28535682367594</v>
      </c>
      <c r="BD191" s="2">
        <f t="shared" si="227"/>
        <v>47.569287355840324</v>
      </c>
      <c r="BE191" s="2">
        <f t="shared" si="227"/>
        <v>47.777598793401147</v>
      </c>
      <c r="BF191" s="2">
        <f t="shared" si="227"/>
        <v>47.723803182068352</v>
      </c>
      <c r="BG191" s="2">
        <f t="shared" si="227"/>
        <v>44.55777182908318</v>
      </c>
      <c r="BH191" s="2">
        <f t="shared" si="227"/>
        <v>49.75025484369344</v>
      </c>
      <c r="BI191" s="2">
        <f t="shared" si="227"/>
        <v>52.007151919341119</v>
      </c>
      <c r="BJ191" s="2">
        <f t="shared" si="227"/>
        <v>52.403875670921124</v>
      </c>
      <c r="BK191" s="2">
        <f t="shared" si="227"/>
        <v>56.261806084273914</v>
      </c>
      <c r="BL191" s="2">
        <f t="shared" si="227"/>
        <v>65.533305411252627</v>
      </c>
      <c r="BM191" s="2">
        <f t="shared" si="227"/>
        <v>96.525882743648282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135.03144957264959</v>
      </c>
      <c r="DL191" s="2">
        <f t="shared" si="236"/>
        <v>125.88565188834156</v>
      </c>
      <c r="DM191" s="2">
        <f t="shared" si="236"/>
        <v>113.86175946275947</v>
      </c>
      <c r="DN191" s="2">
        <f t="shared" si="236"/>
        <v>116.88360098522169</v>
      </c>
      <c r="DO191" s="2">
        <f t="shared" si="236"/>
        <v>104.35878</v>
      </c>
      <c r="DP191" s="2">
        <f t="shared" si="236"/>
        <v>110.08568972332013</v>
      </c>
      <c r="DQ191" s="2">
        <f t="shared" si="236"/>
        <v>-10.055523715414992</v>
      </c>
      <c r="DR191" s="2">
        <f t="shared" si="236"/>
        <v>64.69873290043293</v>
      </c>
      <c r="DS191" s="2">
        <f t="shared" si="236"/>
        <v>87.052478354978319</v>
      </c>
      <c r="DT191" s="2">
        <f t="shared" si="236"/>
        <v>91.763181818181806</v>
      </c>
      <c r="DU191" s="2">
        <f t="shared" si="236"/>
        <v>102.6072784057971</v>
      </c>
      <c r="DV191" s="2">
        <f t="shared" si="236"/>
        <v>116.82823316239316</v>
      </c>
      <c r="DW191" s="2">
        <f t="shared" si="236"/>
        <v>115.93122461538462</v>
      </c>
      <c r="DX191" s="2">
        <f t="shared" si="236"/>
        <v>133.98411111111113</v>
      </c>
      <c r="DY191" s="2">
        <f t="shared" si="236"/>
        <v>139.96631213675212</v>
      </c>
      <c r="EA191" s="2">
        <f t="shared" si="240"/>
        <v>56.320278576761361</v>
      </c>
      <c r="EB191" s="2">
        <f t="shared" si="240"/>
        <v>53.170117398469266</v>
      </c>
      <c r="EC191" s="2">
        <f t="shared" si="240"/>
        <v>52.579455077102395</v>
      </c>
      <c r="ED191" s="2">
        <f t="shared" si="240"/>
        <v>55.671904927476213</v>
      </c>
      <c r="EE191" s="2">
        <f t="shared" si="240"/>
        <v>49.030542100802926</v>
      </c>
      <c r="EF191" s="2">
        <f t="shared" si="239"/>
        <v>46.777657835916784</v>
      </c>
      <c r="EG191" s="2">
        <f t="shared" si="239"/>
        <v>46.977011985102521</v>
      </c>
      <c r="EH191" s="2">
        <f t="shared" si="239"/>
        <v>47.335098057858268</v>
      </c>
      <c r="EI191" s="2">
        <f t="shared" si="239"/>
        <v>41.407148502859087</v>
      </c>
      <c r="EJ191" s="2">
        <f t="shared" si="239"/>
        <v>49.172251149124662</v>
      </c>
      <c r="EK191" s="2">
        <f t="shared" si="239"/>
        <v>51.723423748041711</v>
      </c>
      <c r="EL191" s="2">
        <f t="shared" si="179"/>
        <v>52.152746646049472</v>
      </c>
      <c r="EM191" s="2">
        <f t="shared" si="179"/>
        <v>56.050085437798309</v>
      </c>
      <c r="EN191" s="2">
        <f t="shared" si="179"/>
        <v>66.321306665333978</v>
      </c>
      <c r="EO191" s="2">
        <f t="shared" si="179"/>
        <v>106.95173840862503</v>
      </c>
      <c r="EQ191" s="2">
        <f t="shared" si="237"/>
        <v>56.11687961989977</v>
      </c>
      <c r="ER191" s="2">
        <f t="shared" si="237"/>
        <v>53.178690846384356</v>
      </c>
      <c r="ES191" s="2">
        <f t="shared" si="237"/>
        <v>52.099223434387902</v>
      </c>
      <c r="ET191" s="2">
        <f t="shared" si="237"/>
        <v>54.839256733651283</v>
      </c>
      <c r="EU191" s="2">
        <f t="shared" si="237"/>
        <v>49.445205202301814</v>
      </c>
      <c r="EV191" s="2">
        <f t="shared" si="237"/>
        <v>48.116769925986404</v>
      </c>
      <c r="EW191" s="2">
        <f t="shared" si="237"/>
        <v>48.172118840404195</v>
      </c>
      <c r="EX191" s="2">
        <f t="shared" si="237"/>
        <v>47.895519117335077</v>
      </c>
      <c r="EY191" s="2">
        <f t="shared" si="237"/>
        <v>45.883497916572423</v>
      </c>
      <c r="EZ191" s="2">
        <f t="shared" si="237"/>
        <v>50.08333183766235</v>
      </c>
      <c r="FA191" s="2">
        <f t="shared" si="237"/>
        <v>52.18260931869122</v>
      </c>
      <c r="FB191" s="2">
        <f t="shared" si="237"/>
        <v>52.564708832354754</v>
      </c>
      <c r="FC191" s="2">
        <f t="shared" si="237"/>
        <v>56.418352403520643</v>
      </c>
      <c r="FD191" s="2">
        <f t="shared" si="237"/>
        <v>64.831818252199</v>
      </c>
      <c r="FE191" s="2">
        <f t="shared" si="237"/>
        <v>87.465807309764941</v>
      </c>
      <c r="FG191" s="2">
        <f t="shared" si="238"/>
        <v>0.99998325661284382</v>
      </c>
      <c r="FH191" s="2">
        <f t="shared" si="238"/>
        <v>0.99998283375535013</v>
      </c>
      <c r="FI191" s="2">
        <f t="shared" si="238"/>
        <v>0.99998387792780818</v>
      </c>
      <c r="FJ191" s="2">
        <f t="shared" si="238"/>
        <v>0.99998317828840655</v>
      </c>
      <c r="FK191" s="2">
        <f t="shared" si="238"/>
        <v>0.99997976271191236</v>
      </c>
      <c r="FL191" s="2">
        <f t="shared" si="238"/>
        <v>0.99998000349602933</v>
      </c>
      <c r="FM191" s="2">
        <f t="shared" si="238"/>
        <v>0.99998002508026718</v>
      </c>
      <c r="FN191" s="2">
        <f t="shared" si="238"/>
        <v>0.99997746799149179</v>
      </c>
      <c r="FO191" s="2">
        <f t="shared" si="238"/>
        <v>0.99997653419776955</v>
      </c>
      <c r="FP191" s="2">
        <f t="shared" si="238"/>
        <v>0.99997892262738108</v>
      </c>
      <c r="FQ191" s="2">
        <f t="shared" si="238"/>
        <v>0.99998073862955994</v>
      </c>
      <c r="FR191" s="2">
        <f t="shared" si="238"/>
        <v>0.99998134681808526</v>
      </c>
      <c r="FS191" s="2">
        <f t="shared" si="238"/>
        <v>0.99998184346231311</v>
      </c>
      <c r="FT191" s="2">
        <f t="shared" si="238"/>
        <v>0.99998312462588534</v>
      </c>
      <c r="FU191" s="2">
        <f t="shared" si="238"/>
        <v>0.99998171177786643</v>
      </c>
      <c r="FW191" s="2">
        <f t="shared" si="229"/>
        <v>0.58654745697980848</v>
      </c>
      <c r="FX191" s="2">
        <f t="shared" si="229"/>
        <v>0.66827736197259668</v>
      </c>
      <c r="FY191" s="2">
        <f t="shared" si="229"/>
        <v>0.61976000069868997</v>
      </c>
      <c r="FZ191" s="2">
        <f t="shared" si="229"/>
        <v>0.63028829547262388</v>
      </c>
      <c r="GA191" s="2">
        <f t="shared" si="229"/>
        <v>0.61180999338071373</v>
      </c>
      <c r="GB191" s="2">
        <f t="shared" si="229"/>
        <v>0.59021465527313344</v>
      </c>
      <c r="GC191" s="2">
        <f t="shared" si="229"/>
        <v>0.67084045670462544</v>
      </c>
      <c r="GD191" s="2">
        <f t="shared" si="229"/>
        <v>0.69289667130745125</v>
      </c>
      <c r="GE191" s="2">
        <f t="shared" si="229"/>
        <v>0.70359838583922019</v>
      </c>
      <c r="GF191" s="2">
        <f t="shared" si="229"/>
        <v>0.63343016366547233</v>
      </c>
      <c r="GG191" s="2">
        <f t="shared" si="229"/>
        <v>0.61575993802567053</v>
      </c>
      <c r="GH191" s="2">
        <f t="shared" si="229"/>
        <v>0.60666398413331968</v>
      </c>
      <c r="GI191" s="2">
        <f t="shared" si="229"/>
        <v>0.57195847556472501</v>
      </c>
      <c r="GJ191" s="2">
        <f t="shared" si="229"/>
        <v>0.52980814235343654</v>
      </c>
      <c r="GK191" s="2">
        <f t="shared" si="229"/>
        <v>0.5350762757980132</v>
      </c>
      <c r="GM191" s="86">
        <f t="shared" si="230"/>
        <v>9.3744233294975779E-155</v>
      </c>
      <c r="GN191" s="86">
        <f t="shared" si="230"/>
        <v>1.8766343679000988E-231</v>
      </c>
      <c r="GO191" s="86">
        <f t="shared" si="230"/>
        <v>1.2519790760502277E-263</v>
      </c>
      <c r="GP191" s="86">
        <f t="shared" si="230"/>
        <v>3.1810083302194443E-290</v>
      </c>
      <c r="GQ191" s="86">
        <f t="shared" si="230"/>
        <v>4.7231811778956441E-295</v>
      </c>
      <c r="GR191" s="86">
        <f t="shared" si="230"/>
        <v>1.8747527983291091E-252</v>
      </c>
      <c r="GS191" s="86">
        <f t="shared" si="230"/>
        <v>4.4489816892040521E-126</v>
      </c>
      <c r="GT191" s="86">
        <f t="shared" si="230"/>
        <v>1.7270322896967044E-86</v>
      </c>
      <c r="GU191" s="86">
        <f t="shared" si="230"/>
        <v>3.7641096452641149E-171</v>
      </c>
      <c r="GV191" s="86">
        <f t="shared" si="230"/>
        <v>4.2919662029596656E-160</v>
      </c>
      <c r="GW191" s="86">
        <f t="shared" si="230"/>
        <v>8.7159854214380887E-258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7.2362139337841925E-85</v>
      </c>
      <c r="HD191" s="86">
        <f t="shared" si="181"/>
        <v>2.0092004127305944E-148</v>
      </c>
      <c r="HE191" s="86">
        <f t="shared" si="181"/>
        <v>2.1076687483748883E-161</v>
      </c>
      <c r="HF191" s="86">
        <f t="shared" si="181"/>
        <v>1.8030489542237332E-156</v>
      </c>
      <c r="HG191" s="86">
        <f t="shared" si="181"/>
        <v>2.2852113719671057E-301</v>
      </c>
      <c r="HH191" s="86">
        <f t="shared" si="181"/>
        <v>1.0938130866344616E-231</v>
      </c>
      <c r="HI191" s="86">
        <f t="shared" si="241"/>
        <v>4.0454383320375541E-235</v>
      </c>
      <c r="HJ191" s="86">
        <f t="shared" si="241"/>
        <v>1.0033101991845027E-293</v>
      </c>
      <c r="HK191" s="86">
        <f t="shared" si="241"/>
        <v>2.4663457188287891E-230</v>
      </c>
      <c r="HL191" s="86">
        <f t="shared" si="241"/>
        <v>1.0162300255818832E-273</v>
      </c>
      <c r="HM191" s="86">
        <f t="shared" si="241"/>
        <v>0</v>
      </c>
      <c r="HN191" s="86">
        <f t="shared" si="241"/>
        <v>5.2913019929880576E-262</v>
      </c>
      <c r="HO191" s="86">
        <f t="shared" si="226"/>
        <v>2.0896636107256782E-247</v>
      </c>
      <c r="HP191" s="86">
        <f t="shared" si="226"/>
        <v>7.1810685170243596E-255</v>
      </c>
      <c r="HQ191" s="86">
        <f t="shared" si="226"/>
        <v>0</v>
      </c>
      <c r="HS191" s="86">
        <f t="shared" si="231"/>
        <v>3.5542773986400336E-43</v>
      </c>
      <c r="HT191" s="86">
        <f t="shared" si="231"/>
        <v>1.7857870912874253E-41</v>
      </c>
      <c r="HU191" s="86">
        <f t="shared" si="231"/>
        <v>1.8060960065057954E-42</v>
      </c>
      <c r="HV191" s="86">
        <f t="shared" si="231"/>
        <v>5.2629768155060675E-58</v>
      </c>
      <c r="HW191" s="86">
        <f t="shared" si="231"/>
        <v>8.5979348012040766E-54</v>
      </c>
      <c r="HX191" s="86">
        <f t="shared" si="231"/>
        <v>2.8467753683524505E-57</v>
      </c>
      <c r="HY191" s="86">
        <f t="shared" si="231"/>
        <v>9.2816055467310154E-59</v>
      </c>
      <c r="HZ191" s="86">
        <f t="shared" si="231"/>
        <v>6.7613206020185089E-65</v>
      </c>
      <c r="IA191" s="86">
        <f t="shared" si="231"/>
        <v>9.1495277808074353E-80</v>
      </c>
      <c r="IB191" s="86">
        <f t="shared" si="231"/>
        <v>5.7071746331694911E-48</v>
      </c>
      <c r="IC191" s="86">
        <f t="shared" si="231"/>
        <v>2.3654326924836425E-45</v>
      </c>
      <c r="ID191" s="86">
        <f t="shared" si="231"/>
        <v>7.2799271493832615E-52</v>
      </c>
      <c r="IE191" s="86">
        <f t="shared" si="231"/>
        <v>2.4428775699960644E-44</v>
      </c>
      <c r="IF191" s="86">
        <f t="shared" si="231"/>
        <v>1.5215172578299293E-25</v>
      </c>
      <c r="IG191" s="86">
        <f t="shared" si="231"/>
        <v>6.9850922155539792E-19</v>
      </c>
      <c r="II191" s="86">
        <f t="shared" si="232"/>
        <v>0.40285985644404992</v>
      </c>
      <c r="IJ191" s="86">
        <f t="shared" si="232"/>
        <v>0.14791500436002611</v>
      </c>
      <c r="IK191" s="86">
        <f t="shared" si="232"/>
        <v>0.29421582820290104</v>
      </c>
      <c r="IL191" s="86">
        <f t="shared" si="232"/>
        <v>0.19696851537580973</v>
      </c>
      <c r="IM191" s="86">
        <f t="shared" si="232"/>
        <v>0.26805666908387793</v>
      </c>
      <c r="IN191" s="86">
        <f t="shared" si="232"/>
        <v>0.33962727039117907</v>
      </c>
      <c r="IO191" s="86">
        <f t="shared" si="232"/>
        <v>9.0300781149355733E-2</v>
      </c>
      <c r="IP191" s="86">
        <f t="shared" si="232"/>
        <v>4.9706512907699493E-2</v>
      </c>
      <c r="IQ191" s="86">
        <f t="shared" si="232"/>
        <v>2.3790769768608382E-2</v>
      </c>
      <c r="IR191" s="86">
        <f t="shared" si="232"/>
        <v>0.23386667545637529</v>
      </c>
      <c r="IS191" s="86">
        <f t="shared" si="232"/>
        <v>0.29071552898325836</v>
      </c>
      <c r="IT191" s="86">
        <f t="shared" si="232"/>
        <v>0.28963681726734763</v>
      </c>
      <c r="IU191" s="86">
        <f t="shared" si="232"/>
        <v>0.44298250391733973</v>
      </c>
      <c r="IV191" s="86">
        <f t="shared" si="232"/>
        <v>0.54095647829102378</v>
      </c>
      <c r="IW191" s="86">
        <f t="shared" si="232"/>
        <v>0.53200708706942101</v>
      </c>
      <c r="IY191" s="86">
        <f t="shared" si="233"/>
        <v>0.40285985644404992</v>
      </c>
      <c r="IZ191" s="86">
        <f t="shared" si="233"/>
        <v>0.14791500436002611</v>
      </c>
      <c r="JA191" s="86">
        <f t="shared" si="233"/>
        <v>0.29421582820290104</v>
      </c>
      <c r="JB191" s="86">
        <f t="shared" si="233"/>
        <v>0.19696851537580973</v>
      </c>
      <c r="JC191" s="86">
        <f t="shared" si="233"/>
        <v>0.26805666908387793</v>
      </c>
      <c r="JD191" s="86">
        <f t="shared" si="233"/>
        <v>0.33962727039117907</v>
      </c>
      <c r="JE191" s="86">
        <f t="shared" si="233"/>
        <v>9.0300781149355733E-2</v>
      </c>
      <c r="JF191" s="86">
        <f t="shared" si="233"/>
        <v>4.9706512907699493E-2</v>
      </c>
      <c r="JG191" s="86">
        <f t="shared" si="233"/>
        <v>2.3790769768608382E-2</v>
      </c>
      <c r="JH191" s="86">
        <f t="shared" si="233"/>
        <v>0.23386667545637529</v>
      </c>
      <c r="JI191" s="86">
        <f t="shared" si="233"/>
        <v>0.29071552898325836</v>
      </c>
      <c r="JJ191" s="86">
        <f t="shared" si="233"/>
        <v>0.28963681726734763</v>
      </c>
      <c r="JK191" s="86">
        <f t="shared" si="233"/>
        <v>0.44298250391733973</v>
      </c>
      <c r="JL191" s="86">
        <f t="shared" si="233"/>
        <v>0.54095647829102378</v>
      </c>
      <c r="JM191" s="86">
        <f t="shared" si="233"/>
        <v>0.53200708706942101</v>
      </c>
    </row>
    <row r="192" spans="2:273" x14ac:dyDescent="0.25">
      <c r="B192" s="2">
        <v>165</v>
      </c>
      <c r="C192" s="37">
        <v>57.289000000000001</v>
      </c>
      <c r="D192" s="37">
        <v>52.746000000000002</v>
      </c>
      <c r="E192" s="37">
        <v>52.21</v>
      </c>
      <c r="F192" s="37">
        <v>55.258000000000003</v>
      </c>
      <c r="G192" s="37">
        <v>50.031999999999996</v>
      </c>
      <c r="H192" s="37">
        <v>49.048000000000002</v>
      </c>
      <c r="I192" s="37">
        <v>48.23</v>
      </c>
      <c r="J192" s="37">
        <v>46.831000000000003</v>
      </c>
      <c r="K192" s="37">
        <v>46.898000000000003</v>
      </c>
      <c r="L192" s="37">
        <v>49.677</v>
      </c>
      <c r="M192" s="37">
        <v>52.158999999999999</v>
      </c>
      <c r="N192" s="37">
        <v>52.698</v>
      </c>
      <c r="O192" s="37">
        <v>57.603000000000002</v>
      </c>
      <c r="P192" s="37">
        <v>86</v>
      </c>
      <c r="Q192" s="37">
        <v>138.435</v>
      </c>
      <c r="S192" s="4">
        <f t="shared" si="234"/>
        <v>56.098066865626109</v>
      </c>
      <c r="T192" s="4">
        <f t="shared" si="234"/>
        <v>53.063351238488437</v>
      </c>
      <c r="U192" s="4">
        <f t="shared" si="234"/>
        <v>52.273260606455445</v>
      </c>
      <c r="V192" s="4">
        <f t="shared" si="234"/>
        <v>55.050864661949994</v>
      </c>
      <c r="W192" s="4">
        <f t="shared" si="234"/>
        <v>49.334737895058517</v>
      </c>
      <c r="X192" s="4">
        <f t="shared" si="234"/>
        <v>47.832155533493982</v>
      </c>
      <c r="Y192" s="4">
        <f t="shared" si="234"/>
        <v>47.676063985755157</v>
      </c>
      <c r="Z192" s="4">
        <f t="shared" si="234"/>
        <v>47.589326814649738</v>
      </c>
      <c r="AA192" s="4">
        <f t="shared" si="234"/>
        <v>44.358039933217682</v>
      </c>
      <c r="AB192" s="4">
        <f t="shared" si="234"/>
        <v>49.762492796656709</v>
      </c>
      <c r="AC192" s="4">
        <f t="shared" si="234"/>
        <v>52.237329639454096</v>
      </c>
      <c r="AD192" s="4">
        <f t="shared" si="234"/>
        <v>52.6754001061339</v>
      </c>
      <c r="AE192" s="4">
        <f t="shared" si="234"/>
        <v>58.428344621685895</v>
      </c>
      <c r="AF192" s="4">
        <f t="shared" si="234"/>
        <v>86.329972263120467</v>
      </c>
      <c r="AG192" s="4">
        <f t="shared" si="234"/>
        <v>130.11708206217727</v>
      </c>
      <c r="AI192" s="4">
        <f t="shared" si="235"/>
        <v>1.1909331343738927</v>
      </c>
      <c r="AJ192" s="4">
        <f t="shared" si="235"/>
        <v>-0.31735123848843472</v>
      </c>
      <c r="AK192" s="4">
        <f t="shared" si="235"/>
        <v>-6.3260606455443735E-2</v>
      </c>
      <c r="AL192" s="4">
        <f t="shared" si="235"/>
        <v>0.2071353380500085</v>
      </c>
      <c r="AM192" s="4">
        <f t="shared" si="235"/>
        <v>0.69726210494147978</v>
      </c>
      <c r="AN192" s="4">
        <f t="shared" si="235"/>
        <v>1.2158444665060202</v>
      </c>
      <c r="AO192" s="4">
        <f t="shared" si="235"/>
        <v>0.55393601424484018</v>
      </c>
      <c r="AP192" s="4">
        <f t="shared" si="235"/>
        <v>-0.75832681464973462</v>
      </c>
      <c r="AQ192" s="4">
        <f t="shared" si="235"/>
        <v>2.5399600667823208</v>
      </c>
      <c r="AR192" s="4">
        <f t="shared" si="235"/>
        <v>-8.5492796656708947E-2</v>
      </c>
      <c r="AS192" s="4">
        <f t="shared" si="235"/>
        <v>-7.8329639454096878E-2</v>
      </c>
      <c r="AT192" s="4">
        <f t="shared" si="235"/>
        <v>2.2599893866100729E-2</v>
      </c>
      <c r="AU192" s="4">
        <f t="shared" si="235"/>
        <v>-0.82534462168589329</v>
      </c>
      <c r="AV192" s="4">
        <f t="shared" si="235"/>
        <v>-0.32997226312046735</v>
      </c>
      <c r="AW192" s="4">
        <f t="shared" si="235"/>
        <v>8.3179179378227275</v>
      </c>
      <c r="AY192" s="2">
        <f t="shared" si="227"/>
        <v>56.098066865626109</v>
      </c>
      <c r="AZ192" s="2">
        <f t="shared" si="227"/>
        <v>53.056432585930636</v>
      </c>
      <c r="BA192" s="2">
        <f t="shared" si="227"/>
        <v>52.161912494964284</v>
      </c>
      <c r="BB192" s="2">
        <f t="shared" si="227"/>
        <v>55.016719990598659</v>
      </c>
      <c r="BC192" s="2">
        <f t="shared" si="227"/>
        <v>49.189525371663322</v>
      </c>
      <c r="BD192" s="2">
        <f t="shared" si="227"/>
        <v>47.436094236698246</v>
      </c>
      <c r="BE192" s="2">
        <f t="shared" si="227"/>
        <v>47.671968552989753</v>
      </c>
      <c r="BF192" s="2">
        <f t="shared" si="227"/>
        <v>47.588775131953724</v>
      </c>
      <c r="BG192" s="2">
        <f t="shared" si="227"/>
        <v>44.357993269391024</v>
      </c>
      <c r="BH192" s="2">
        <f t="shared" si="227"/>
        <v>49.615457373704743</v>
      </c>
      <c r="BI192" s="2">
        <f t="shared" si="227"/>
        <v>51.909207938695133</v>
      </c>
      <c r="BJ192" s="2">
        <f t="shared" si="227"/>
        <v>52.279238627297573</v>
      </c>
      <c r="BK192" s="2">
        <f t="shared" si="227"/>
        <v>56.150202343038217</v>
      </c>
      <c r="BL192" s="2">
        <f t="shared" si="227"/>
        <v>65.393985875145376</v>
      </c>
      <c r="BM192" s="2">
        <f t="shared" si="227"/>
        <v>96.135274845900796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135.47722974358976</v>
      </c>
      <c r="DL192" s="2">
        <f t="shared" si="236"/>
        <v>126.2608691844554</v>
      </c>
      <c r="DM192" s="2">
        <f t="shared" si="236"/>
        <v>114.15948901098902</v>
      </c>
      <c r="DN192" s="2">
        <f t="shared" si="236"/>
        <v>117.19132512315272</v>
      </c>
      <c r="DO192" s="2">
        <f t="shared" si="236"/>
        <v>104.63604076923076</v>
      </c>
      <c r="DP192" s="2">
        <f t="shared" si="236"/>
        <v>110.41145355731223</v>
      </c>
      <c r="DQ192" s="2">
        <f t="shared" si="236"/>
        <v>-10.688348814229229</v>
      </c>
      <c r="DR192" s="2">
        <f t="shared" si="236"/>
        <v>64.663879653679686</v>
      </c>
      <c r="DS192" s="2">
        <f t="shared" si="236"/>
        <v>87.195316017315989</v>
      </c>
      <c r="DT192" s="2">
        <f t="shared" si="236"/>
        <v>91.934628458498025</v>
      </c>
      <c r="DU192" s="2">
        <f t="shared" si="236"/>
        <v>102.85953884057972</v>
      </c>
      <c r="DV192" s="2">
        <f t="shared" si="236"/>
        <v>117.17052478632479</v>
      </c>
      <c r="DW192" s="2">
        <f t="shared" si="236"/>
        <v>116.25111692307692</v>
      </c>
      <c r="DX192" s="2">
        <f t="shared" si="236"/>
        <v>134.37571428571431</v>
      </c>
      <c r="DY192" s="2">
        <f t="shared" si="236"/>
        <v>140.29445811965809</v>
      </c>
      <c r="EA192" s="2">
        <f t="shared" si="240"/>
        <v>56.223286533852011</v>
      </c>
      <c r="EB192" s="2">
        <f t="shared" si="240"/>
        <v>53.049171860695068</v>
      </c>
      <c r="EC192" s="2">
        <f t="shared" si="240"/>
        <v>52.475304505131916</v>
      </c>
      <c r="ED192" s="2">
        <f t="shared" si="240"/>
        <v>55.569674988734754</v>
      </c>
      <c r="EE192" s="2">
        <f t="shared" si="240"/>
        <v>48.920609233736243</v>
      </c>
      <c r="EF192" s="2">
        <f t="shared" si="239"/>
        <v>46.598749917576043</v>
      </c>
      <c r="EG192" s="2">
        <f t="shared" si="239"/>
        <v>46.831157960585472</v>
      </c>
      <c r="EH192" s="2">
        <f t="shared" si="239"/>
        <v>47.181638346528139</v>
      </c>
      <c r="EI192" s="2">
        <f t="shared" si="239"/>
        <v>41.059967317822043</v>
      </c>
      <c r="EJ192" s="2">
        <f t="shared" si="239"/>
        <v>49.006366668150605</v>
      </c>
      <c r="EK192" s="2">
        <f t="shared" si="239"/>
        <v>51.60992469342554</v>
      </c>
      <c r="EL192" s="2">
        <f t="shared" si="179"/>
        <v>52.014590507314722</v>
      </c>
      <c r="EM192" s="2">
        <f t="shared" si="179"/>
        <v>55.926103060922259</v>
      </c>
      <c r="EN192" s="2">
        <f t="shared" si="179"/>
        <v>66.231534026330053</v>
      </c>
      <c r="EO192" s="2">
        <f t="shared" si="179"/>
        <v>107.18655663864001</v>
      </c>
      <c r="EQ192" s="2">
        <f t="shared" si="237"/>
        <v>56.015578782361402</v>
      </c>
      <c r="ER192" s="2">
        <f t="shared" si="237"/>
        <v>53.058054496882662</v>
      </c>
      <c r="ES192" s="2">
        <f t="shared" si="237"/>
        <v>51.985141403020613</v>
      </c>
      <c r="ET192" s="2">
        <f t="shared" si="237"/>
        <v>54.719458265552625</v>
      </c>
      <c r="EU192" s="2">
        <f t="shared" si="237"/>
        <v>49.343514557833828</v>
      </c>
      <c r="EV192" s="2">
        <f t="shared" si="237"/>
        <v>47.964406751743844</v>
      </c>
      <c r="EW192" s="2">
        <f t="shared" si="237"/>
        <v>48.049743001245773</v>
      </c>
      <c r="EX192" s="2">
        <f t="shared" si="237"/>
        <v>47.752842833886596</v>
      </c>
      <c r="EY192" s="2">
        <f t="shared" si="237"/>
        <v>45.623723397432769</v>
      </c>
      <c r="EZ192" s="2">
        <f t="shared" si="237"/>
        <v>49.935666275974036</v>
      </c>
      <c r="FA192" s="2">
        <f t="shared" si="237"/>
        <v>52.078118428889894</v>
      </c>
      <c r="FB192" s="2">
        <f t="shared" si="237"/>
        <v>52.433963953753761</v>
      </c>
      <c r="FC192" s="2">
        <f t="shared" si="237"/>
        <v>56.301475991171984</v>
      </c>
      <c r="FD192" s="2">
        <f t="shared" si="237"/>
        <v>64.714187255386548</v>
      </c>
      <c r="FE192" s="2">
        <f t="shared" si="237"/>
        <v>87.376814901646185</v>
      </c>
      <c r="FG192" s="2">
        <f t="shared" si="238"/>
        <v>0.99998472982692943</v>
      </c>
      <c r="FH192" s="2">
        <f t="shared" si="238"/>
        <v>0.99998434417516102</v>
      </c>
      <c r="FI192" s="2">
        <f t="shared" si="238"/>
        <v>0.99998529647455026</v>
      </c>
      <c r="FJ192" s="2">
        <f t="shared" si="238"/>
        <v>0.99998465839398276</v>
      </c>
      <c r="FK192" s="2">
        <f t="shared" si="238"/>
        <v>0.99998154334103984</v>
      </c>
      <c r="FL192" s="2">
        <f t="shared" si="238"/>
        <v>0.99998176293954188</v>
      </c>
      <c r="FM192" s="2">
        <f t="shared" si="238"/>
        <v>0.99998178262466997</v>
      </c>
      <c r="FN192" s="2">
        <f t="shared" si="238"/>
        <v>0.9999794505232672</v>
      </c>
      <c r="FO192" s="2">
        <f t="shared" si="238"/>
        <v>0.99997859888982399</v>
      </c>
      <c r="FP192" s="2">
        <f t="shared" si="238"/>
        <v>0.99998077717205613</v>
      </c>
      <c r="FQ192" s="2">
        <f t="shared" si="238"/>
        <v>0.99998243339160608</v>
      </c>
      <c r="FR192" s="2">
        <f t="shared" si="238"/>
        <v>0.99998298806798391</v>
      </c>
      <c r="FS192" s="2">
        <f t="shared" si="238"/>
        <v>0.9999834410143702</v>
      </c>
      <c r="FT192" s="2">
        <f t="shared" si="238"/>
        <v>0.99998460945303658</v>
      </c>
      <c r="FU192" s="2">
        <f t="shared" si="238"/>
        <v>0.99998332091634223</v>
      </c>
      <c r="FW192" s="2">
        <f t="shared" si="229"/>
        <v>0.60869124405766306</v>
      </c>
      <c r="FX192" s="2">
        <f t="shared" si="229"/>
        <v>0.68836948817498211</v>
      </c>
      <c r="FY192" s="2">
        <f t="shared" si="229"/>
        <v>0.64121306518292442</v>
      </c>
      <c r="FZ192" s="2">
        <f t="shared" si="229"/>
        <v>0.65148139069941158</v>
      </c>
      <c r="GA192" s="2">
        <f t="shared" si="229"/>
        <v>0.63344631042431532</v>
      </c>
      <c r="GB192" s="2">
        <f t="shared" si="229"/>
        <v>0.61229185990745383</v>
      </c>
      <c r="GC192" s="2">
        <f t="shared" si="229"/>
        <v>0.69084915599475072</v>
      </c>
      <c r="GD192" s="2">
        <f t="shared" si="229"/>
        <v>0.71213994903253397</v>
      </c>
      <c r="GE192" s="2">
        <f t="shared" si="229"/>
        <v>0.72243970676225988</v>
      </c>
      <c r="GF192" s="2">
        <f t="shared" si="229"/>
        <v>0.65454186985881957</v>
      </c>
      <c r="GG192" s="2">
        <f t="shared" si="229"/>
        <v>0.63730661212626216</v>
      </c>
      <c r="GH192" s="2">
        <f t="shared" si="229"/>
        <v>0.6284129190729848</v>
      </c>
      <c r="GI192" s="2">
        <f t="shared" si="229"/>
        <v>0.5943432333543005</v>
      </c>
      <c r="GJ192" s="2">
        <f t="shared" si="229"/>
        <v>0.55267322107904837</v>
      </c>
      <c r="GK192" s="2">
        <f t="shared" si="229"/>
        <v>0.55789894431379417</v>
      </c>
      <c r="GM192" s="86">
        <f t="shared" si="230"/>
        <v>8.2483274414840369E-158</v>
      </c>
      <c r="GN192" s="86">
        <f t="shared" si="230"/>
        <v>4.2386143321827818E-236</v>
      </c>
      <c r="GO192" s="86">
        <f t="shared" si="230"/>
        <v>6.723180064130062E-269</v>
      </c>
      <c r="GP192" s="86">
        <f t="shared" si="230"/>
        <v>4.5491581969419397E-296</v>
      </c>
      <c r="GQ192" s="86">
        <f t="shared" si="230"/>
        <v>5.5283112417421876E-301</v>
      </c>
      <c r="GR192" s="86">
        <f t="shared" si="230"/>
        <v>1.7850469949464394E-257</v>
      </c>
      <c r="GS192" s="86">
        <f t="shared" si="230"/>
        <v>1.4752404446441362E-128</v>
      </c>
      <c r="GT192" s="86">
        <f t="shared" si="230"/>
        <v>3.5804562145164497E-88</v>
      </c>
      <c r="GU192" s="86">
        <f t="shared" si="230"/>
        <v>1.568986862644626E-174</v>
      </c>
      <c r="GV192" s="86">
        <f t="shared" si="230"/>
        <v>2.9247703900083669E-163</v>
      </c>
      <c r="GW192" s="86">
        <f t="shared" si="230"/>
        <v>6.4150570769295558E-263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4.2196785254599452E-87</v>
      </c>
      <c r="HD192" s="86">
        <f t="shared" si="181"/>
        <v>2.0770416061262432E-152</v>
      </c>
      <c r="HE192" s="86">
        <f t="shared" si="181"/>
        <v>1.0585785239370117E-165</v>
      </c>
      <c r="HF192" s="86">
        <f t="shared" si="181"/>
        <v>1.2851014509864715E-160</v>
      </c>
      <c r="HG192" s="86">
        <f t="shared" si="181"/>
        <v>0</v>
      </c>
      <c r="HH192" s="86">
        <f t="shared" si="181"/>
        <v>8.4883702318297102E-238</v>
      </c>
      <c r="HI192" s="86">
        <f t="shared" si="241"/>
        <v>2.9001663284127144E-241</v>
      </c>
      <c r="HJ192" s="86">
        <f t="shared" si="241"/>
        <v>2.3176144930994378E-301</v>
      </c>
      <c r="HK192" s="86">
        <f t="shared" si="241"/>
        <v>2.87315220773794E-236</v>
      </c>
      <c r="HL192" s="86">
        <f t="shared" si="241"/>
        <v>6.4563467740420321E-281</v>
      </c>
      <c r="HM192" s="86">
        <f t="shared" si="241"/>
        <v>0</v>
      </c>
      <c r="HN192" s="86">
        <f t="shared" si="241"/>
        <v>5.907510901442944E-269</v>
      </c>
      <c r="HO192" s="86">
        <f t="shared" si="226"/>
        <v>4.5355229526998877E-254</v>
      </c>
      <c r="HP192" s="86">
        <f t="shared" si="226"/>
        <v>9.5397016148462656E-262</v>
      </c>
      <c r="HQ192" s="86">
        <f t="shared" si="226"/>
        <v>0</v>
      </c>
      <c r="HS192" s="86">
        <f t="shared" si="231"/>
        <v>1.2555109229418117E-45</v>
      </c>
      <c r="HT192" s="86">
        <f t="shared" si="231"/>
        <v>8.6500953574234437E-44</v>
      </c>
      <c r="HU192" s="86">
        <f t="shared" si="231"/>
        <v>7.7930727618911012E-45</v>
      </c>
      <c r="HV192" s="86">
        <f t="shared" si="231"/>
        <v>3.298516364363312E-61</v>
      </c>
      <c r="HW192" s="86">
        <f t="shared" si="231"/>
        <v>7.5474260385103981E-57</v>
      </c>
      <c r="HX192" s="86">
        <f t="shared" si="231"/>
        <v>1.4703879818704392E-60</v>
      </c>
      <c r="HY192" s="86">
        <f t="shared" si="231"/>
        <v>5.9079201488945775E-62</v>
      </c>
      <c r="HZ192" s="86">
        <f t="shared" si="231"/>
        <v>2.629581734797818E-68</v>
      </c>
      <c r="IA192" s="86">
        <f t="shared" si="231"/>
        <v>7.1534738436962093E-84</v>
      </c>
      <c r="IB192" s="86">
        <f t="shared" si="231"/>
        <v>1.4426092275040421E-50</v>
      </c>
      <c r="IC192" s="86">
        <f t="shared" si="231"/>
        <v>6.5653272728822636E-48</v>
      </c>
      <c r="ID192" s="86">
        <f t="shared" si="231"/>
        <v>7.4498225032779146E-55</v>
      </c>
      <c r="IE192" s="86">
        <f t="shared" si="231"/>
        <v>6.5774453321416862E-47</v>
      </c>
      <c r="IF192" s="86">
        <f t="shared" si="231"/>
        <v>4.2811739944393493E-27</v>
      </c>
      <c r="IG192" s="86">
        <f t="shared" si="231"/>
        <v>5.0414385397417608E-20</v>
      </c>
      <c r="II192" s="86">
        <f t="shared" si="232"/>
        <v>0.32317054118437533</v>
      </c>
      <c r="IJ192" s="86">
        <f t="shared" si="232"/>
        <v>0.1024348762970079</v>
      </c>
      <c r="IK192" s="86">
        <f t="shared" si="232"/>
        <v>0.22177655052740358</v>
      </c>
      <c r="IL192" s="86">
        <f t="shared" si="232"/>
        <v>0.13266666355056417</v>
      </c>
      <c r="IM192" s="86">
        <f t="shared" si="232"/>
        <v>0.18998582726452867</v>
      </c>
      <c r="IN192" s="86">
        <f t="shared" si="232"/>
        <v>0.24917373047877611</v>
      </c>
      <c r="IO192" s="86">
        <f t="shared" si="232"/>
        <v>5.5923967247832433E-2</v>
      </c>
      <c r="IP192" s="86">
        <f t="shared" si="232"/>
        <v>2.8938814368395634E-2</v>
      </c>
      <c r="IQ192" s="86">
        <f t="shared" si="232"/>
        <v>1.2374686958235917E-2</v>
      </c>
      <c r="IR192" s="86">
        <f t="shared" si="232"/>
        <v>0.16839352469586219</v>
      </c>
      <c r="IS192" s="86">
        <f t="shared" si="232"/>
        <v>0.21569393370730985</v>
      </c>
      <c r="IT192" s="86">
        <f t="shared" si="232"/>
        <v>0.20848244023253598</v>
      </c>
      <c r="IU192" s="86">
        <f t="shared" si="232"/>
        <v>0.36426724122583054</v>
      </c>
      <c r="IV192" s="86">
        <f t="shared" si="232"/>
        <v>0.54677961794469254</v>
      </c>
      <c r="IW192" s="86">
        <f t="shared" si="232"/>
        <v>0.5310777882765737</v>
      </c>
      <c r="IY192" s="86">
        <f t="shared" si="233"/>
        <v>0.32317054118437533</v>
      </c>
      <c r="IZ192" s="86">
        <f t="shared" si="233"/>
        <v>0.1024348762970079</v>
      </c>
      <c r="JA192" s="86">
        <f t="shared" si="233"/>
        <v>0.22177655052740358</v>
      </c>
      <c r="JB192" s="86">
        <f t="shared" si="233"/>
        <v>0.13266666355056417</v>
      </c>
      <c r="JC192" s="86">
        <f t="shared" si="233"/>
        <v>0.18998582726452867</v>
      </c>
      <c r="JD192" s="86">
        <f t="shared" si="233"/>
        <v>0.24917373047877611</v>
      </c>
      <c r="JE192" s="86">
        <f t="shared" si="233"/>
        <v>5.5923967247832433E-2</v>
      </c>
      <c r="JF192" s="86">
        <f t="shared" si="233"/>
        <v>2.8938814368395634E-2</v>
      </c>
      <c r="JG192" s="86">
        <f t="shared" si="233"/>
        <v>1.2374686958235917E-2</v>
      </c>
      <c r="JH192" s="86">
        <f t="shared" si="233"/>
        <v>0.16839352469586219</v>
      </c>
      <c r="JI192" s="86">
        <f t="shared" si="233"/>
        <v>0.21569393370730985</v>
      </c>
      <c r="JJ192" s="86">
        <f t="shared" si="233"/>
        <v>0.20848244023253598</v>
      </c>
      <c r="JK192" s="86">
        <f t="shared" si="233"/>
        <v>0.36426724122583054</v>
      </c>
      <c r="JL192" s="86">
        <f t="shared" si="233"/>
        <v>0.54677961794469254</v>
      </c>
      <c r="JM192" s="86">
        <f t="shared" si="233"/>
        <v>0.5310777882765737</v>
      </c>
    </row>
    <row r="193" spans="2:273" x14ac:dyDescent="0.25">
      <c r="B193" s="2">
        <v>166</v>
      </c>
      <c r="C193" s="37">
        <v>55.762999999999998</v>
      </c>
      <c r="D193" s="37">
        <v>51.603000000000002</v>
      </c>
      <c r="E193" s="37">
        <v>51.515999999999998</v>
      </c>
      <c r="F193" s="37">
        <v>54.677</v>
      </c>
      <c r="G193" s="37">
        <v>48.677</v>
      </c>
      <c r="H193" s="37">
        <v>48.225999999999999</v>
      </c>
      <c r="I193" s="37">
        <v>48.622999999999998</v>
      </c>
      <c r="J193" s="37">
        <v>47.695</v>
      </c>
      <c r="K193" s="37">
        <v>47.085000000000001</v>
      </c>
      <c r="L193" s="37">
        <v>50.823</v>
      </c>
      <c r="M193" s="37">
        <v>51.81</v>
      </c>
      <c r="N193" s="37">
        <v>52.777999999999999</v>
      </c>
      <c r="O193" s="37">
        <v>56.063000000000002</v>
      </c>
      <c r="P193" s="37">
        <v>80.838999999999999</v>
      </c>
      <c r="Q193" s="37">
        <v>128.82300000000001</v>
      </c>
      <c r="S193" s="4">
        <f t="shared" si="234"/>
        <v>55.993751323922467</v>
      </c>
      <c r="T193" s="4">
        <f t="shared" si="234"/>
        <v>52.937770501620285</v>
      </c>
      <c r="U193" s="4">
        <f t="shared" si="234"/>
        <v>52.082597289871622</v>
      </c>
      <c r="V193" s="4">
        <f t="shared" si="234"/>
        <v>54.893795977128349</v>
      </c>
      <c r="W193" s="4">
        <f t="shared" si="234"/>
        <v>49.13740957075828</v>
      </c>
      <c r="X193" s="4">
        <f t="shared" si="234"/>
        <v>47.432035772604031</v>
      </c>
      <c r="Y193" s="4">
        <f t="shared" si="234"/>
        <v>47.567187759112727</v>
      </c>
      <c r="Z193" s="4">
        <f t="shared" si="234"/>
        <v>47.453818197328758</v>
      </c>
      <c r="AA193" s="4">
        <f t="shared" si="234"/>
        <v>44.158003114711114</v>
      </c>
      <c r="AB193" s="4">
        <f t="shared" si="234"/>
        <v>49.528599455203612</v>
      </c>
      <c r="AC193" s="4">
        <f t="shared" si="234"/>
        <v>51.927350634337031</v>
      </c>
      <c r="AD193" s="4">
        <f t="shared" si="234"/>
        <v>52.279212291096066</v>
      </c>
      <c r="AE193" s="4">
        <f t="shared" si="234"/>
        <v>57.066604618827853</v>
      </c>
      <c r="AF193" s="4">
        <f t="shared" si="234"/>
        <v>80.872395842775092</v>
      </c>
      <c r="AG193" s="4">
        <f t="shared" si="234"/>
        <v>122.15012835878312</v>
      </c>
      <c r="AI193" s="4">
        <f t="shared" si="235"/>
        <v>-0.230751323922469</v>
      </c>
      <c r="AJ193" s="4">
        <f t="shared" si="235"/>
        <v>-1.3347705016202838</v>
      </c>
      <c r="AK193" s="4">
        <f t="shared" si="235"/>
        <v>-0.56659728987162339</v>
      </c>
      <c r="AL193" s="4">
        <f t="shared" si="235"/>
        <v>-0.21679597712834919</v>
      </c>
      <c r="AM193" s="4">
        <f t="shared" si="235"/>
        <v>-0.46040957075828004</v>
      </c>
      <c r="AN193" s="4">
        <f t="shared" si="235"/>
        <v>0.79396422739596773</v>
      </c>
      <c r="AO193" s="4">
        <f t="shared" si="235"/>
        <v>1.0558122408872705</v>
      </c>
      <c r="AP193" s="4">
        <f t="shared" si="235"/>
        <v>0.24118180267124245</v>
      </c>
      <c r="AQ193" s="4">
        <f t="shared" si="235"/>
        <v>2.9269968852888866</v>
      </c>
      <c r="AR193" s="4">
        <f t="shared" si="235"/>
        <v>1.2944005447963889</v>
      </c>
      <c r="AS193" s="4">
        <f t="shared" si="235"/>
        <v>-0.11735063433702919</v>
      </c>
      <c r="AT193" s="4">
        <f t="shared" si="235"/>
        <v>0.49878770890393298</v>
      </c>
      <c r="AU193" s="4">
        <f t="shared" si="235"/>
        <v>-1.0036046188278505</v>
      </c>
      <c r="AV193" s="4">
        <f t="shared" si="235"/>
        <v>-3.3395842775092888E-2</v>
      </c>
      <c r="AW193" s="4">
        <f t="shared" si="235"/>
        <v>6.6728716412168865</v>
      </c>
      <c r="AY193" s="2">
        <f t="shared" si="227"/>
        <v>55.993751323922467</v>
      </c>
      <c r="AZ193" s="2">
        <f t="shared" si="227"/>
        <v>52.935784506119262</v>
      </c>
      <c r="BA193" s="2">
        <f t="shared" si="227"/>
        <v>52.040866067327471</v>
      </c>
      <c r="BB193" s="2">
        <f t="shared" si="227"/>
        <v>54.885081749089949</v>
      </c>
      <c r="BC193" s="2">
        <f t="shared" si="227"/>
        <v>49.093831626097966</v>
      </c>
      <c r="BD193" s="2">
        <f t="shared" si="227"/>
        <v>47.303452543770611</v>
      </c>
      <c r="BE193" s="2">
        <f t="shared" si="227"/>
        <v>47.56641258621562</v>
      </c>
      <c r="BF193" s="2">
        <f t="shared" si="227"/>
        <v>47.45373573913146</v>
      </c>
      <c r="BG193" s="2">
        <f t="shared" si="227"/>
        <v>44.157998598100995</v>
      </c>
      <c r="BH193" s="2">
        <f t="shared" si="227"/>
        <v>49.48087390057924</v>
      </c>
      <c r="BI193" s="2">
        <f t="shared" si="227"/>
        <v>51.811401970291669</v>
      </c>
      <c r="BJ193" s="2">
        <f t="shared" si="227"/>
        <v>52.154715012935121</v>
      </c>
      <c r="BK193" s="2">
        <f t="shared" si="227"/>
        <v>56.0387764501817</v>
      </c>
      <c r="BL193" s="2">
        <f t="shared" si="227"/>
        <v>65.253740823846044</v>
      </c>
      <c r="BM193" s="2">
        <f t="shared" si="227"/>
        <v>95.734762239118879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47.085000000000001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135.92300991452993</v>
      </c>
      <c r="DL193" s="2">
        <f t="shared" si="236"/>
        <v>126.63608648056925</v>
      </c>
      <c r="DM193" s="2">
        <f t="shared" si="236"/>
        <v>114.45721855921857</v>
      </c>
      <c r="DN193" s="2">
        <f t="shared" si="236"/>
        <v>117.49904926108375</v>
      </c>
      <c r="DO193" s="2">
        <f t="shared" si="236"/>
        <v>104.91330153846152</v>
      </c>
      <c r="DP193" s="2">
        <f t="shared" si="236"/>
        <v>110.73721739130431</v>
      </c>
      <c r="DQ193" s="2">
        <f t="shared" si="236"/>
        <v>-11.321173913043452</v>
      </c>
      <c r="DR193" s="2">
        <f t="shared" si="236"/>
        <v>64.629026406926428</v>
      </c>
      <c r="DS193" s="2">
        <f t="shared" si="236"/>
        <v>87.338153679653658</v>
      </c>
      <c r="DT193" s="2">
        <f t="shared" si="236"/>
        <v>92.106075098814216</v>
      </c>
      <c r="DU193" s="2">
        <f t="shared" si="236"/>
        <v>103.11179927536233</v>
      </c>
      <c r="DV193" s="2">
        <f t="shared" si="236"/>
        <v>117.51281641025641</v>
      </c>
      <c r="DW193" s="2">
        <f t="shared" si="236"/>
        <v>116.57100923076923</v>
      </c>
      <c r="DX193" s="2">
        <f t="shared" si="236"/>
        <v>134.76731746031749</v>
      </c>
      <c r="DY193" s="2">
        <f t="shared" si="236"/>
        <v>140.62260410256408</v>
      </c>
      <c r="EA193" s="2">
        <f t="shared" si="240"/>
        <v>56.126294490942662</v>
      </c>
      <c r="EB193" s="2">
        <f t="shared" si="240"/>
        <v>52.928226322920871</v>
      </c>
      <c r="EC193" s="2">
        <f t="shared" si="240"/>
        <v>52.371153933161438</v>
      </c>
      <c r="ED193" s="2">
        <f t="shared" si="240"/>
        <v>55.467445049993295</v>
      </c>
      <c r="EE193" s="2">
        <f t="shared" si="240"/>
        <v>48.810676366669568</v>
      </c>
      <c r="EF193" s="2">
        <f t="shared" si="239"/>
        <v>46.419841999235302</v>
      </c>
      <c r="EG193" s="2">
        <f t="shared" si="239"/>
        <v>46.685303936068408</v>
      </c>
      <c r="EH193" s="2">
        <f t="shared" si="239"/>
        <v>47.028178635198017</v>
      </c>
      <c r="EI193" s="2">
        <f t="shared" si="239"/>
        <v>40.712786132785006</v>
      </c>
      <c r="EJ193" s="2">
        <f t="shared" si="239"/>
        <v>48.840482187176548</v>
      </c>
      <c r="EK193" s="2">
        <f t="shared" si="239"/>
        <v>51.496425638809363</v>
      </c>
      <c r="EL193" s="2">
        <f t="shared" si="179"/>
        <v>51.876434368579979</v>
      </c>
      <c r="EM193" s="2">
        <f t="shared" si="179"/>
        <v>55.802120684046201</v>
      </c>
      <c r="EN193" s="2">
        <f t="shared" si="179"/>
        <v>66.141761387326142</v>
      </c>
      <c r="EO193" s="2">
        <f t="shared" si="179"/>
        <v>107.42137486865501</v>
      </c>
      <c r="EQ193" s="2">
        <f t="shared" si="237"/>
        <v>55.914277944823041</v>
      </c>
      <c r="ER193" s="2">
        <f t="shared" si="237"/>
        <v>52.937418147380981</v>
      </c>
      <c r="ES193" s="2">
        <f t="shared" si="237"/>
        <v>51.871059371653317</v>
      </c>
      <c r="ET193" s="2">
        <f t="shared" si="237"/>
        <v>54.599659797453967</v>
      </c>
      <c r="EU193" s="2">
        <f t="shared" si="237"/>
        <v>49.241823913365835</v>
      </c>
      <c r="EV193" s="2">
        <f t="shared" si="237"/>
        <v>47.812043577501285</v>
      </c>
      <c r="EW193" s="2">
        <f t="shared" si="237"/>
        <v>47.927367162087357</v>
      </c>
      <c r="EX193" s="2">
        <f t="shared" si="237"/>
        <v>47.610166550438116</v>
      </c>
      <c r="EY193" s="2">
        <f t="shared" si="237"/>
        <v>45.363948878293122</v>
      </c>
      <c r="EZ193" s="2">
        <f t="shared" si="237"/>
        <v>49.788000714285729</v>
      </c>
      <c r="FA193" s="2">
        <f t="shared" si="237"/>
        <v>51.973627539088561</v>
      </c>
      <c r="FB193" s="2">
        <f t="shared" si="237"/>
        <v>52.303219075152768</v>
      </c>
      <c r="FC193" s="2">
        <f t="shared" si="237"/>
        <v>56.184599578823331</v>
      </c>
      <c r="FD193" s="2">
        <f t="shared" si="237"/>
        <v>64.596556258574083</v>
      </c>
      <c r="FE193" s="2">
        <f t="shared" si="237"/>
        <v>87.287822493527415</v>
      </c>
      <c r="FG193" s="2">
        <f t="shared" si="238"/>
        <v>0.99998607341792889</v>
      </c>
      <c r="FH193" s="2">
        <f t="shared" si="238"/>
        <v>0.99998572169837885</v>
      </c>
      <c r="FI193" s="2">
        <f t="shared" si="238"/>
        <v>0.99998659020806413</v>
      </c>
      <c r="FJ193" s="2">
        <f t="shared" si="238"/>
        <v>0.99998600827013173</v>
      </c>
      <c r="FK193" s="2">
        <f t="shared" si="238"/>
        <v>0.99998316729963399</v>
      </c>
      <c r="FL193" s="2">
        <f t="shared" si="238"/>
        <v>0.99998336757649475</v>
      </c>
      <c r="FM193" s="2">
        <f t="shared" si="238"/>
        <v>0.99998338552960253</v>
      </c>
      <c r="FN193" s="2">
        <f t="shared" si="238"/>
        <v>0.99998125862058973</v>
      </c>
      <c r="FO193" s="2">
        <f t="shared" si="238"/>
        <v>0.99998048191879141</v>
      </c>
      <c r="FP193" s="2">
        <f t="shared" si="238"/>
        <v>0.99998246854289941</v>
      </c>
      <c r="FQ193" s="2">
        <f t="shared" si="238"/>
        <v>0.99998397903797087</v>
      </c>
      <c r="FR193" s="2">
        <f t="shared" si="238"/>
        <v>0.99998448491037895</v>
      </c>
      <c r="FS193" s="2">
        <f t="shared" si="238"/>
        <v>0.99998489800361301</v>
      </c>
      <c r="FT193" s="2">
        <f t="shared" si="238"/>
        <v>0.99998596363533776</v>
      </c>
      <c r="FU193" s="2">
        <f t="shared" si="238"/>
        <v>0.99998478847258954</v>
      </c>
      <c r="FW193" s="2">
        <f t="shared" si="229"/>
        <v>0.63039637694663631</v>
      </c>
      <c r="FX193" s="2">
        <f t="shared" si="229"/>
        <v>0.70777680399041265</v>
      </c>
      <c r="FY193" s="2">
        <f t="shared" si="229"/>
        <v>0.66211563277986241</v>
      </c>
      <c r="FZ193" s="2">
        <f t="shared" si="229"/>
        <v>0.67209165936630677</v>
      </c>
      <c r="GA193" s="2">
        <f t="shared" si="229"/>
        <v>0.6545575938251843</v>
      </c>
      <c r="GB193" s="2">
        <f t="shared" si="229"/>
        <v>0.6339173899000099</v>
      </c>
      <c r="GC193" s="2">
        <f t="shared" si="229"/>
        <v>0.71016706603858248</v>
      </c>
      <c r="GD193" s="2">
        <f t="shared" si="229"/>
        <v>0.73064616744144473</v>
      </c>
      <c r="GE193" s="2">
        <f t="shared" si="229"/>
        <v>0.74052502913001361</v>
      </c>
      <c r="GF193" s="2">
        <f t="shared" si="229"/>
        <v>0.67506142224797505</v>
      </c>
      <c r="GG193" s="2">
        <f t="shared" si="229"/>
        <v>0.65831549152959434</v>
      </c>
      <c r="GH193" s="2">
        <f t="shared" si="229"/>
        <v>0.64965376156953702</v>
      </c>
      <c r="GI193" s="2">
        <f t="shared" si="229"/>
        <v>0.61634259515833778</v>
      </c>
      <c r="GJ193" s="2">
        <f t="shared" si="229"/>
        <v>0.57531767159499703</v>
      </c>
      <c r="GK193" s="2">
        <f t="shared" si="229"/>
        <v>0.58047966167076481</v>
      </c>
      <c r="GM193" s="86">
        <f t="shared" si="230"/>
        <v>6.7702717568516188E-161</v>
      </c>
      <c r="GN193" s="86">
        <f t="shared" si="230"/>
        <v>8.6012370098705242E-241</v>
      </c>
      <c r="GO193" s="86">
        <f t="shared" si="230"/>
        <v>3.1993284367772525E-274</v>
      </c>
      <c r="GP193" s="86">
        <f t="shared" si="230"/>
        <v>5.6843907053449509E-302</v>
      </c>
      <c r="GQ193" s="86">
        <f t="shared" si="230"/>
        <v>5.643790540954828E-307</v>
      </c>
      <c r="GR193" s="86">
        <f t="shared" si="230"/>
        <v>1.515567661582626E-262</v>
      </c>
      <c r="GS193" s="86">
        <f t="shared" si="230"/>
        <v>4.6240578070258041E-131</v>
      </c>
      <c r="GT193" s="86">
        <f t="shared" si="230"/>
        <v>7.1461628369242733E-90</v>
      </c>
      <c r="GU193" s="86">
        <f t="shared" si="230"/>
        <v>6.0563662234297049E-178</v>
      </c>
      <c r="GV193" s="86">
        <f t="shared" si="230"/>
        <v>1.8544057395861327E-166</v>
      </c>
      <c r="GW193" s="86">
        <f t="shared" si="230"/>
        <v>4.1989979986523883E-268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2.2988595266670847E-89</v>
      </c>
      <c r="HD193" s="86">
        <f t="shared" si="181"/>
        <v>1.8988722431885047E-156</v>
      </c>
      <c r="HE193" s="86">
        <f t="shared" si="181"/>
        <v>4.6620420353863466E-170</v>
      </c>
      <c r="HF193" s="86">
        <f t="shared" si="181"/>
        <v>8.0736826270407183E-165</v>
      </c>
      <c r="HG193" s="86">
        <f t="shared" si="181"/>
        <v>0</v>
      </c>
      <c r="HH193" s="86">
        <f t="shared" si="181"/>
        <v>5.4777785175027481E-244</v>
      </c>
      <c r="HI193" s="86">
        <f t="shared" si="241"/>
        <v>1.7300334323389334E-247</v>
      </c>
      <c r="HJ193" s="86">
        <f t="shared" si="241"/>
        <v>0</v>
      </c>
      <c r="HK193" s="86">
        <f t="shared" si="241"/>
        <v>2.8096463867669887E-242</v>
      </c>
      <c r="HL193" s="86">
        <f t="shared" si="241"/>
        <v>3.3037180182225686E-288</v>
      </c>
      <c r="HM193" s="86">
        <f t="shared" si="241"/>
        <v>0</v>
      </c>
      <c r="HN193" s="86">
        <f t="shared" si="241"/>
        <v>5.3409733670178907E-276</v>
      </c>
      <c r="HO193" s="86">
        <f t="shared" si="226"/>
        <v>8.0172588333279792E-261</v>
      </c>
      <c r="HP193" s="86">
        <f t="shared" si="226"/>
        <v>1.0250159522086073E-268</v>
      </c>
      <c r="HQ193" s="86">
        <f t="shared" si="226"/>
        <v>0</v>
      </c>
      <c r="HS193" s="86">
        <f t="shared" si="231"/>
        <v>3.7764226301777487E-48</v>
      </c>
      <c r="HT193" s="86">
        <f t="shared" si="231"/>
        <v>3.6086196153670752E-46</v>
      </c>
      <c r="HU193" s="86">
        <f t="shared" si="231"/>
        <v>2.8879143665004711E-47</v>
      </c>
      <c r="HV193" s="86">
        <f t="shared" si="231"/>
        <v>1.6876072776960257E-64</v>
      </c>
      <c r="HW193" s="86">
        <f t="shared" si="231"/>
        <v>5.4272801393470022E-60</v>
      </c>
      <c r="HX193" s="86">
        <f t="shared" si="231"/>
        <v>6.1175771702370656E-64</v>
      </c>
      <c r="HY193" s="86">
        <f t="shared" si="231"/>
        <v>3.0803121839284422E-65</v>
      </c>
      <c r="HZ193" s="86">
        <f t="shared" si="231"/>
        <v>8.3276063977386241E-72</v>
      </c>
      <c r="IA193" s="86">
        <f t="shared" si="231"/>
        <v>4.3920369069341267E-88</v>
      </c>
      <c r="IB193" s="86">
        <f t="shared" si="231"/>
        <v>3.1007540842600882E-53</v>
      </c>
      <c r="IC193" s="86">
        <f t="shared" si="231"/>
        <v>1.5431959412746558E-50</v>
      </c>
      <c r="ID193" s="86">
        <f t="shared" si="231"/>
        <v>6.2540753210540855E-58</v>
      </c>
      <c r="IE193" s="86">
        <f t="shared" si="231"/>
        <v>1.4915325739449041E-49</v>
      </c>
      <c r="IF193" s="86">
        <f t="shared" si="231"/>
        <v>1.0787837614169055E-28</v>
      </c>
      <c r="IG193" s="86">
        <f t="shared" si="231"/>
        <v>3.3520943723808547E-21</v>
      </c>
      <c r="II193" s="86">
        <f t="shared" si="232"/>
        <v>0.2458424423959443</v>
      </c>
      <c r="IJ193" s="86">
        <f t="shared" si="232"/>
        <v>6.8554466104103123E-2</v>
      </c>
      <c r="IK193" s="86">
        <f t="shared" si="232"/>
        <v>0.16027794055677902</v>
      </c>
      <c r="IL193" s="86">
        <f t="shared" si="232"/>
        <v>8.513283696935027E-2</v>
      </c>
      <c r="IM193" s="86">
        <f t="shared" si="232"/>
        <v>0.12779873237135278</v>
      </c>
      <c r="IN193" s="86">
        <f t="shared" si="232"/>
        <v>0.17168553583459203</v>
      </c>
      <c r="IO193" s="86">
        <f t="shared" si="232"/>
        <v>3.3155415732309727E-2</v>
      </c>
      <c r="IP193" s="86">
        <f t="shared" si="232"/>
        <v>1.6112957371432094E-2</v>
      </c>
      <c r="IQ193" s="86">
        <f t="shared" si="232"/>
        <v>6.1048719163472997E-3</v>
      </c>
      <c r="IR193" s="86">
        <f t="shared" si="232"/>
        <v>0.11638690498414045</v>
      </c>
      <c r="IS193" s="86">
        <f t="shared" si="232"/>
        <v>0.1529123204271029</v>
      </c>
      <c r="IT193" s="86">
        <f t="shared" si="232"/>
        <v>0.14224179615712371</v>
      </c>
      <c r="IU193" s="86">
        <f t="shared" si="232"/>
        <v>0.28185943371907934</v>
      </c>
      <c r="IV193" s="86">
        <f t="shared" si="232"/>
        <v>0.53098318392359212</v>
      </c>
      <c r="IW193" s="86">
        <f t="shared" si="232"/>
        <v>0.51378245188970706</v>
      </c>
      <c r="IY193" s="86">
        <f t="shared" si="233"/>
        <v>0.2458424423959443</v>
      </c>
      <c r="IZ193" s="86">
        <f t="shared" si="233"/>
        <v>6.8554466104103123E-2</v>
      </c>
      <c r="JA193" s="86">
        <f t="shared" si="233"/>
        <v>0.16027794055677902</v>
      </c>
      <c r="JB193" s="86">
        <f t="shared" si="233"/>
        <v>8.513283696935027E-2</v>
      </c>
      <c r="JC193" s="86">
        <f t="shared" si="233"/>
        <v>0.12779873237135278</v>
      </c>
      <c r="JD193" s="86">
        <f t="shared" si="233"/>
        <v>0.17168553583459203</v>
      </c>
      <c r="JE193" s="86">
        <f t="shared" si="233"/>
        <v>3.3155415732309727E-2</v>
      </c>
      <c r="JF193" s="86">
        <f t="shared" si="233"/>
        <v>1.6112957371432094E-2</v>
      </c>
      <c r="JG193" s="86">
        <f t="shared" si="233"/>
        <v>6.1048719163472997E-3</v>
      </c>
      <c r="JH193" s="86">
        <f t="shared" si="233"/>
        <v>0.11638690498414045</v>
      </c>
      <c r="JI193" s="86">
        <f t="shared" si="233"/>
        <v>0.1529123204271029</v>
      </c>
      <c r="JJ193" s="86">
        <f t="shared" si="233"/>
        <v>0.14224179615712371</v>
      </c>
      <c r="JK193" s="86">
        <f t="shared" si="233"/>
        <v>0.28185943371907934</v>
      </c>
      <c r="JL193" s="86">
        <f t="shared" si="233"/>
        <v>0.53098318392359212</v>
      </c>
      <c r="JM193" s="86">
        <f t="shared" si="233"/>
        <v>0.51378245188970706</v>
      </c>
    </row>
    <row r="194" spans="2:273" x14ac:dyDescent="0.25">
      <c r="B194" s="2">
        <v>167</v>
      </c>
      <c r="C194" s="37">
        <v>56.737000000000002</v>
      </c>
      <c r="D194" s="37">
        <v>52.396999999999998</v>
      </c>
      <c r="E194" s="37">
        <v>52.338999999999999</v>
      </c>
      <c r="F194" s="37">
        <v>54.677</v>
      </c>
      <c r="G194" s="37">
        <v>49</v>
      </c>
      <c r="H194" s="37">
        <v>48.29</v>
      </c>
      <c r="I194" s="37">
        <v>49.655999999999999</v>
      </c>
      <c r="J194" s="37">
        <v>47.051000000000002</v>
      </c>
      <c r="K194" s="37">
        <v>46.39</v>
      </c>
      <c r="L194" s="37">
        <v>49.725999999999999</v>
      </c>
      <c r="M194" s="37">
        <v>51.713999999999999</v>
      </c>
      <c r="N194" s="37">
        <v>52.365000000000002</v>
      </c>
      <c r="O194" s="37">
        <v>56.158999999999999</v>
      </c>
      <c r="P194" s="37">
        <v>75.5</v>
      </c>
      <c r="Q194" s="37">
        <v>116.145</v>
      </c>
      <c r="S194" s="4">
        <f t="shared" si="234"/>
        <v>55.889368141476943</v>
      </c>
      <c r="T194" s="4">
        <f t="shared" si="234"/>
        <v>52.815652683206032</v>
      </c>
      <c r="U194" s="4">
        <f t="shared" si="234"/>
        <v>51.933523382873261</v>
      </c>
      <c r="V194" s="4">
        <f t="shared" si="234"/>
        <v>54.755174711798766</v>
      </c>
      <c r="W194" s="4">
        <f t="shared" si="234"/>
        <v>49.009327267938325</v>
      </c>
      <c r="X194" s="4">
        <f t="shared" si="234"/>
        <v>47.206173794160371</v>
      </c>
      <c r="Y194" s="4">
        <f t="shared" si="234"/>
        <v>47.460953406772845</v>
      </c>
      <c r="Z194" s="4">
        <f t="shared" si="234"/>
        <v>47.318652169452825</v>
      </c>
      <c r="AA194" s="4">
        <f t="shared" si="234"/>
        <v>43.957459669046948</v>
      </c>
      <c r="AB194" s="4">
        <f t="shared" si="234"/>
        <v>49.359965021978894</v>
      </c>
      <c r="AC194" s="4">
        <f t="shared" si="234"/>
        <v>51.749421478212177</v>
      </c>
      <c r="AD194" s="4">
        <f t="shared" si="234"/>
        <v>52.063500914198158</v>
      </c>
      <c r="AE194" s="4">
        <f t="shared" si="234"/>
        <v>56.330713380210526</v>
      </c>
      <c r="AF194" s="4">
        <f t="shared" si="234"/>
        <v>75.984514567158868</v>
      </c>
      <c r="AG194" s="4">
        <f t="shared" si="234"/>
        <v>114.81545393789867</v>
      </c>
      <c r="AI194" s="4">
        <f t="shared" si="235"/>
        <v>0.84763185852305867</v>
      </c>
      <c r="AJ194" s="4">
        <f t="shared" si="235"/>
        <v>-0.41865268320603377</v>
      </c>
      <c r="AK194" s="4">
        <f t="shared" si="235"/>
        <v>0.40547661712673744</v>
      </c>
      <c r="AL194" s="4">
        <f t="shared" si="235"/>
        <v>-7.8174711798766339E-2</v>
      </c>
      <c r="AM194" s="4">
        <f t="shared" si="235"/>
        <v>-9.3272679383247237E-3</v>
      </c>
      <c r="AN194" s="4">
        <f t="shared" si="235"/>
        <v>1.0838262058396282</v>
      </c>
      <c r="AO194" s="4">
        <f t="shared" si="235"/>
        <v>2.1950465932271541</v>
      </c>
      <c r="AP194" s="4">
        <f t="shared" si="235"/>
        <v>-0.26765216945282333</v>
      </c>
      <c r="AQ194" s="4">
        <f t="shared" si="235"/>
        <v>2.4325403309530529</v>
      </c>
      <c r="AR194" s="4">
        <f t="shared" si="235"/>
        <v>0.36603497802110496</v>
      </c>
      <c r="AS194" s="4">
        <f t="shared" si="235"/>
        <v>-3.542147821217867E-2</v>
      </c>
      <c r="AT194" s="4">
        <f t="shared" si="235"/>
        <v>0.30149908580184359</v>
      </c>
      <c r="AU194" s="4">
        <f t="shared" si="235"/>
        <v>-0.17171338021052662</v>
      </c>
      <c r="AV194" s="4">
        <f t="shared" si="235"/>
        <v>-0.4845145671588682</v>
      </c>
      <c r="AW194" s="4">
        <f t="shared" si="235"/>
        <v>1.3295460621013291</v>
      </c>
      <c r="AY194" s="2">
        <f t="shared" si="227"/>
        <v>55.889368141476943</v>
      </c>
      <c r="AZ194" s="2">
        <f t="shared" si="227"/>
        <v>52.81514913422091</v>
      </c>
      <c r="BA194" s="2">
        <f t="shared" si="227"/>
        <v>51.919723987932969</v>
      </c>
      <c r="BB194" s="2">
        <f t="shared" si="227"/>
        <v>54.753294661643935</v>
      </c>
      <c r="BC194" s="2">
        <f t="shared" si="227"/>
        <v>48.998232495153204</v>
      </c>
      <c r="BD194" s="2">
        <f t="shared" si="227"/>
        <v>47.171219357105556</v>
      </c>
      <c r="BE194" s="2">
        <f t="shared" si="227"/>
        <v>47.460829176387037</v>
      </c>
      <c r="BF194" s="2">
        <f t="shared" si="227"/>
        <v>47.318641791910153</v>
      </c>
      <c r="BG194" s="2">
        <f t="shared" si="227"/>
        <v>43.957459312197294</v>
      </c>
      <c r="BH194" s="2">
        <f t="shared" si="227"/>
        <v>49.34641500792133</v>
      </c>
      <c r="BI194" s="2">
        <f t="shared" si="227"/>
        <v>51.713687038969752</v>
      </c>
      <c r="BJ194" s="2">
        <f t="shared" si="227"/>
        <v>52.030262898214779</v>
      </c>
      <c r="BK194" s="2">
        <f t="shared" si="227"/>
        <v>55.927488161038397</v>
      </c>
      <c r="BL194" s="2">
        <f t="shared" si="227"/>
        <v>65.112731488445206</v>
      </c>
      <c r="BM194" s="2">
        <f t="shared" si="227"/>
        <v>95.326422993319625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47.051000000000002</v>
      </c>
      <c r="DC194" s="2">
        <f t="shared" si="205"/>
        <v>46.39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136.3687900854701</v>
      </c>
      <c r="DL194" s="2">
        <f t="shared" si="236"/>
        <v>127.01130377668309</v>
      </c>
      <c r="DM194" s="2">
        <f t="shared" si="236"/>
        <v>114.75494810744812</v>
      </c>
      <c r="DN194" s="2">
        <f t="shared" si="236"/>
        <v>117.80677339901479</v>
      </c>
      <c r="DO194" s="2">
        <f t="shared" si="236"/>
        <v>105.19056230769229</v>
      </c>
      <c r="DP194" s="2">
        <f t="shared" si="236"/>
        <v>111.06298122529641</v>
      </c>
      <c r="DQ194" s="2">
        <f t="shared" si="236"/>
        <v>-11.953999011857675</v>
      </c>
      <c r="DR194" s="2">
        <f t="shared" si="236"/>
        <v>64.594173160173185</v>
      </c>
      <c r="DS194" s="2">
        <f t="shared" si="236"/>
        <v>87.480991341991313</v>
      </c>
      <c r="DT194" s="2">
        <f t="shared" si="236"/>
        <v>92.277521739130435</v>
      </c>
      <c r="DU194" s="2">
        <f t="shared" si="236"/>
        <v>103.36405971014494</v>
      </c>
      <c r="DV194" s="2">
        <f t="shared" si="236"/>
        <v>117.85510803418804</v>
      </c>
      <c r="DW194" s="2">
        <f t="shared" si="236"/>
        <v>116.89090153846155</v>
      </c>
      <c r="DX194" s="2">
        <f t="shared" si="236"/>
        <v>135.15892063492066</v>
      </c>
      <c r="DY194" s="2">
        <f t="shared" si="236"/>
        <v>140.95075008547008</v>
      </c>
      <c r="EA194" s="2">
        <f t="shared" si="240"/>
        <v>56.029302448033313</v>
      </c>
      <c r="EB194" s="2">
        <f t="shared" si="240"/>
        <v>52.807280785146673</v>
      </c>
      <c r="EC194" s="2">
        <f t="shared" si="240"/>
        <v>52.267003361190952</v>
      </c>
      <c r="ED194" s="2">
        <f t="shared" si="240"/>
        <v>55.365215111251835</v>
      </c>
      <c r="EE194" s="2">
        <f t="shared" si="240"/>
        <v>48.700743499602893</v>
      </c>
      <c r="EF194" s="2">
        <f t="shared" si="239"/>
        <v>46.240934080894561</v>
      </c>
      <c r="EG194" s="2">
        <f t="shared" si="239"/>
        <v>46.539449911551358</v>
      </c>
      <c r="EH194" s="2">
        <f t="shared" si="239"/>
        <v>46.874718923867889</v>
      </c>
      <c r="EI194" s="2">
        <f t="shared" si="239"/>
        <v>40.365604947747961</v>
      </c>
      <c r="EJ194" s="2">
        <f t="shared" si="239"/>
        <v>48.674597706202491</v>
      </c>
      <c r="EK194" s="2">
        <f t="shared" si="239"/>
        <v>51.382926584193186</v>
      </c>
      <c r="EL194" s="2">
        <f t="shared" si="179"/>
        <v>51.738278229845236</v>
      </c>
      <c r="EM194" s="2">
        <f t="shared" si="179"/>
        <v>55.678138307170151</v>
      </c>
      <c r="EN194" s="2">
        <f t="shared" si="179"/>
        <v>66.051988748322231</v>
      </c>
      <c r="EO194" s="2">
        <f t="shared" si="179"/>
        <v>107.65619309867</v>
      </c>
      <c r="EQ194" s="2">
        <f t="shared" si="237"/>
        <v>55.812977107284674</v>
      </c>
      <c r="ER194" s="2">
        <f t="shared" si="237"/>
        <v>52.816781797879287</v>
      </c>
      <c r="ES194" s="2">
        <f t="shared" si="237"/>
        <v>51.756977340286028</v>
      </c>
      <c r="ET194" s="2">
        <f t="shared" si="237"/>
        <v>54.479861329355309</v>
      </c>
      <c r="EU194" s="2">
        <f t="shared" si="237"/>
        <v>49.140133268897856</v>
      </c>
      <c r="EV194" s="2">
        <f t="shared" si="237"/>
        <v>47.659680403258733</v>
      </c>
      <c r="EW194" s="2">
        <f t="shared" si="237"/>
        <v>47.804991322928942</v>
      </c>
      <c r="EX194" s="2">
        <f t="shared" si="237"/>
        <v>47.467490266989628</v>
      </c>
      <c r="EY194" s="2">
        <f t="shared" si="237"/>
        <v>45.104174359153475</v>
      </c>
      <c r="EZ194" s="2">
        <f t="shared" si="237"/>
        <v>49.640335152597416</v>
      </c>
      <c r="FA194" s="2">
        <f t="shared" si="237"/>
        <v>51.869136649287228</v>
      </c>
      <c r="FB194" s="2">
        <f t="shared" si="237"/>
        <v>52.172474196551768</v>
      </c>
      <c r="FC194" s="2">
        <f t="shared" si="237"/>
        <v>56.067723166474678</v>
      </c>
      <c r="FD194" s="2">
        <f t="shared" si="237"/>
        <v>64.478925261761617</v>
      </c>
      <c r="FE194" s="2">
        <f t="shared" si="237"/>
        <v>87.198830085408659</v>
      </c>
      <c r="FG194" s="2">
        <f t="shared" si="238"/>
        <v>0.99998729879063208</v>
      </c>
      <c r="FH194" s="2">
        <f t="shared" si="238"/>
        <v>0.9999869780177939</v>
      </c>
      <c r="FI194" s="2">
        <f t="shared" si="238"/>
        <v>0.99998777010997075</v>
      </c>
      <c r="FJ194" s="2">
        <f t="shared" si="238"/>
        <v>0.9999872393749889</v>
      </c>
      <c r="FK194" s="2">
        <f t="shared" si="238"/>
        <v>0.99998464837207335</v>
      </c>
      <c r="FL194" s="2">
        <f t="shared" si="238"/>
        <v>0.99998483102727909</v>
      </c>
      <c r="FM194" s="2">
        <f t="shared" si="238"/>
        <v>0.99998484740075588</v>
      </c>
      <c r="FN194" s="2">
        <f t="shared" si="238"/>
        <v>0.99998290763064734</v>
      </c>
      <c r="FO194" s="2">
        <f t="shared" si="238"/>
        <v>0.99998219926780374</v>
      </c>
      <c r="FP194" s="2">
        <f t="shared" si="238"/>
        <v>0.99998401109643043</v>
      </c>
      <c r="FQ194" s="2">
        <f t="shared" si="238"/>
        <v>0.99998538868837539</v>
      </c>
      <c r="FR194" s="2">
        <f t="shared" si="238"/>
        <v>0.99998585005077512</v>
      </c>
      <c r="FS194" s="2">
        <f t="shared" si="238"/>
        <v>0.99998622679729721</v>
      </c>
      <c r="FT194" s="2">
        <f t="shared" si="238"/>
        <v>0.99998719866747254</v>
      </c>
      <c r="FU194" s="2">
        <f t="shared" si="238"/>
        <v>0.99998612690355004</v>
      </c>
      <c r="FW194" s="2">
        <f t="shared" si="229"/>
        <v>0.65158670140799246</v>
      </c>
      <c r="FX194" s="2">
        <f t="shared" si="229"/>
        <v>0.72645577913290771</v>
      </c>
      <c r="FY194" s="2">
        <f t="shared" si="229"/>
        <v>0.68240360233555342</v>
      </c>
      <c r="FZ194" s="2">
        <f t="shared" si="229"/>
        <v>0.69205921457274522</v>
      </c>
      <c r="GA194" s="2">
        <f t="shared" si="229"/>
        <v>0.67507667587773779</v>
      </c>
      <c r="GB194" s="2">
        <f t="shared" si="229"/>
        <v>0.65501631806704663</v>
      </c>
      <c r="GC194" s="2">
        <f t="shared" si="229"/>
        <v>0.72875180877858825</v>
      </c>
      <c r="GD194" s="2">
        <f t="shared" si="229"/>
        <v>0.74838300760200716</v>
      </c>
      <c r="GE194" s="2">
        <f t="shared" si="229"/>
        <v>0.75782696512377834</v>
      </c>
      <c r="GF194" s="2">
        <f t="shared" si="229"/>
        <v>0.69493022278094418</v>
      </c>
      <c r="GG194" s="2">
        <f t="shared" si="229"/>
        <v>0.67872091907031085</v>
      </c>
      <c r="GH194" s="2">
        <f t="shared" si="229"/>
        <v>0.67031741633293485</v>
      </c>
      <c r="GI194" s="2">
        <f t="shared" si="229"/>
        <v>0.63787581097450485</v>
      </c>
      <c r="GJ194" s="2">
        <f t="shared" si="229"/>
        <v>0.59765033561844072</v>
      </c>
      <c r="GK194" s="2">
        <f t="shared" si="229"/>
        <v>0.6027283182078611</v>
      </c>
      <c r="GM194" s="86">
        <f t="shared" si="230"/>
        <v>5.1839926858024749E-164</v>
      </c>
      <c r="GN194" s="86">
        <f t="shared" si="230"/>
        <v>1.5681581608633492E-245</v>
      </c>
      <c r="GO194" s="86">
        <f t="shared" si="230"/>
        <v>1.3491135091483746E-279</v>
      </c>
      <c r="GP194" s="86">
        <f t="shared" si="230"/>
        <v>6.206154781260898E-308</v>
      </c>
      <c r="GQ194" s="86">
        <f t="shared" si="230"/>
        <v>0</v>
      </c>
      <c r="GR194" s="86">
        <f t="shared" si="230"/>
        <v>1.1474141989960837E-267</v>
      </c>
      <c r="GS194" s="86">
        <f t="shared" si="230"/>
        <v>1.3700649355685954E-133</v>
      </c>
      <c r="GT194" s="86">
        <f t="shared" si="230"/>
        <v>1.3731035722491051E-91</v>
      </c>
      <c r="GU194" s="86">
        <f t="shared" si="230"/>
        <v>2.1649103904761279E-181</v>
      </c>
      <c r="GV194" s="86">
        <f t="shared" si="230"/>
        <v>1.0939423610711412E-169</v>
      </c>
      <c r="GW194" s="86">
        <f t="shared" si="230"/>
        <v>2.4442808405001116E-273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1.1700615348716002E-91</v>
      </c>
      <c r="HD194" s="86">
        <f t="shared" si="181"/>
        <v>1.5352281356317047E-160</v>
      </c>
      <c r="HE194" s="86">
        <f t="shared" si="181"/>
        <v>1.8003615780085594E-174</v>
      </c>
      <c r="HF194" s="86">
        <f t="shared" si="181"/>
        <v>4.4710382515243602E-169</v>
      </c>
      <c r="HG194" s="86">
        <f t="shared" si="181"/>
        <v>0</v>
      </c>
      <c r="HH194" s="86">
        <f t="shared" si="181"/>
        <v>2.9395557909747506E-250</v>
      </c>
      <c r="HI194" s="86">
        <f t="shared" si="241"/>
        <v>8.5873374990874686E-254</v>
      </c>
      <c r="HJ194" s="86">
        <f t="shared" si="241"/>
        <v>0</v>
      </c>
      <c r="HK194" s="86">
        <f t="shared" si="241"/>
        <v>2.3063823037969761E-248</v>
      </c>
      <c r="HL194" s="86">
        <f t="shared" si="241"/>
        <v>1.3615655063658111E-295</v>
      </c>
      <c r="HM194" s="86">
        <f t="shared" si="241"/>
        <v>0</v>
      </c>
      <c r="HN194" s="86">
        <f t="shared" si="241"/>
        <v>3.9102838794768486E-283</v>
      </c>
      <c r="HO194" s="86">
        <f t="shared" si="226"/>
        <v>1.1541705742823128E-267</v>
      </c>
      <c r="HP194" s="86">
        <f t="shared" si="226"/>
        <v>8.9078843830589295E-276</v>
      </c>
      <c r="HQ194" s="86">
        <f t="shared" si="226"/>
        <v>0</v>
      </c>
      <c r="HS194" s="86">
        <f t="shared" si="231"/>
        <v>9.6719414879137257E-51</v>
      </c>
      <c r="HT194" s="86">
        <f t="shared" si="231"/>
        <v>1.2965020053651048E-48</v>
      </c>
      <c r="HU194" s="86">
        <f t="shared" si="231"/>
        <v>9.1907421865137951E-50</v>
      </c>
      <c r="HV194" s="86">
        <f t="shared" si="231"/>
        <v>7.0481207515409673E-68</v>
      </c>
      <c r="HW194" s="86">
        <f t="shared" si="231"/>
        <v>3.1968809615046197E-63</v>
      </c>
      <c r="HX194" s="86">
        <f t="shared" si="231"/>
        <v>2.0501114382301741E-67</v>
      </c>
      <c r="HY194" s="86">
        <f t="shared" si="231"/>
        <v>1.3154907229046323E-68</v>
      </c>
      <c r="HZ194" s="86">
        <f t="shared" si="231"/>
        <v>2.1474246262062673E-75</v>
      </c>
      <c r="IA194" s="86">
        <f t="shared" si="231"/>
        <v>2.1175437150001229E-92</v>
      </c>
      <c r="IB194" s="86">
        <f t="shared" si="231"/>
        <v>5.6671071460120905E-56</v>
      </c>
      <c r="IC194" s="86">
        <f t="shared" si="231"/>
        <v>3.0717589841078582E-53</v>
      </c>
      <c r="ID194" s="86">
        <f t="shared" si="231"/>
        <v>4.3068525408696746E-61</v>
      </c>
      <c r="IE194" s="86">
        <f t="shared" si="231"/>
        <v>2.8484538967869776E-52</v>
      </c>
      <c r="IF194" s="86">
        <f t="shared" si="231"/>
        <v>2.4342719549159023E-30</v>
      </c>
      <c r="IG194" s="86">
        <f t="shared" si="231"/>
        <v>2.0532177440830149E-22</v>
      </c>
      <c r="II194" s="86">
        <f t="shared" si="232"/>
        <v>0.17853758316488069</v>
      </c>
      <c r="IJ194" s="86">
        <f t="shared" si="232"/>
        <v>4.4391201894118534E-2</v>
      </c>
      <c r="IK194" s="86">
        <f t="shared" si="232"/>
        <v>0.11152157019919029</v>
      </c>
      <c r="IL194" s="86">
        <f t="shared" si="232"/>
        <v>5.2200452827575503E-2</v>
      </c>
      <c r="IM194" s="86">
        <f t="shared" si="232"/>
        <v>8.1998879785133538E-2</v>
      </c>
      <c r="IN194" s="86">
        <f t="shared" si="232"/>
        <v>0.11197123354436384</v>
      </c>
      <c r="IO194" s="86">
        <f t="shared" si="232"/>
        <v>1.8823317539358789E-2</v>
      </c>
      <c r="IP194" s="86">
        <f t="shared" si="232"/>
        <v>8.5780714414027057E-3</v>
      </c>
      <c r="IQ194" s="86">
        <f t="shared" si="232"/>
        <v>2.855114104726848E-3</v>
      </c>
      <c r="IR194" s="86">
        <f t="shared" si="232"/>
        <v>7.7459464510344384E-2</v>
      </c>
      <c r="IS194" s="86">
        <f t="shared" si="232"/>
        <v>0.10405656752104524</v>
      </c>
      <c r="IT194" s="86">
        <f t="shared" si="232"/>
        <v>9.2502852418469617E-2</v>
      </c>
      <c r="IU194" s="86">
        <f t="shared" si="232"/>
        <v>0.2068788078721879</v>
      </c>
      <c r="IV194" s="86">
        <f t="shared" si="232"/>
        <v>0.49718190181005867</v>
      </c>
      <c r="IW194" s="86">
        <f t="shared" si="232"/>
        <v>0.4827119216647579</v>
      </c>
      <c r="IY194" s="86">
        <f t="shared" si="233"/>
        <v>0.17853758316488069</v>
      </c>
      <c r="IZ194" s="86">
        <f t="shared" si="233"/>
        <v>4.4391201894118534E-2</v>
      </c>
      <c r="JA194" s="86">
        <f t="shared" si="233"/>
        <v>0.11152157019919029</v>
      </c>
      <c r="JB194" s="86">
        <f t="shared" si="233"/>
        <v>5.2200452827575503E-2</v>
      </c>
      <c r="JC194" s="86">
        <f t="shared" si="233"/>
        <v>8.1998879785133538E-2</v>
      </c>
      <c r="JD194" s="86">
        <f t="shared" si="233"/>
        <v>0.11197123354436384</v>
      </c>
      <c r="JE194" s="86">
        <f t="shared" si="233"/>
        <v>1.8823317539358789E-2</v>
      </c>
      <c r="JF194" s="86">
        <f t="shared" si="233"/>
        <v>8.5780714414027057E-3</v>
      </c>
      <c r="JG194" s="86">
        <f t="shared" si="233"/>
        <v>2.855114104726848E-3</v>
      </c>
      <c r="JH194" s="86">
        <f t="shared" si="233"/>
        <v>7.7459464510344384E-2</v>
      </c>
      <c r="JI194" s="86">
        <f t="shared" si="233"/>
        <v>0.10405656752104524</v>
      </c>
      <c r="JJ194" s="86">
        <f t="shared" si="233"/>
        <v>9.2502852418469617E-2</v>
      </c>
      <c r="JK194" s="86">
        <f t="shared" si="233"/>
        <v>0.2068788078721879</v>
      </c>
      <c r="JL194" s="86">
        <f t="shared" si="233"/>
        <v>0.49718190181005867</v>
      </c>
      <c r="JM194" s="86">
        <f t="shared" si="233"/>
        <v>0.4827119216647579</v>
      </c>
    </row>
    <row r="195" spans="2:273" x14ac:dyDescent="0.25">
      <c r="B195" s="2">
        <v>168</v>
      </c>
      <c r="C195" s="37">
        <v>56.316000000000003</v>
      </c>
      <c r="D195" s="37">
        <v>53.127000000000002</v>
      </c>
      <c r="E195" s="37">
        <v>51.984000000000002</v>
      </c>
      <c r="F195" s="37">
        <v>55.097000000000001</v>
      </c>
      <c r="G195" s="37">
        <v>50.081000000000003</v>
      </c>
      <c r="H195" s="37">
        <v>46.823</v>
      </c>
      <c r="I195" s="37">
        <v>47.917999999999999</v>
      </c>
      <c r="J195" s="37">
        <v>47.661000000000001</v>
      </c>
      <c r="K195" s="37">
        <v>46.542000000000002</v>
      </c>
      <c r="L195" s="37">
        <v>49.71</v>
      </c>
      <c r="M195" s="37">
        <v>51.619</v>
      </c>
      <c r="N195" s="37">
        <v>52</v>
      </c>
      <c r="O195" s="37">
        <v>55.905000000000001</v>
      </c>
      <c r="P195" s="37">
        <v>71.742000000000004</v>
      </c>
      <c r="Q195" s="37">
        <v>105.71</v>
      </c>
      <c r="S195" s="4">
        <f t="shared" si="234"/>
        <v>55.784938402574824</v>
      </c>
      <c r="T195" s="4">
        <f t="shared" si="234"/>
        <v>52.69463756742217</v>
      </c>
      <c r="U195" s="4">
        <f t="shared" si="234"/>
        <v>51.802556549481828</v>
      </c>
      <c r="V195" s="4">
        <f t="shared" si="234"/>
        <v>54.621780732181328</v>
      </c>
      <c r="W195" s="4">
        <f t="shared" si="234"/>
        <v>48.905081037788932</v>
      </c>
      <c r="X195" s="4">
        <f t="shared" si="234"/>
        <v>47.04720372420396</v>
      </c>
      <c r="Y195" s="4">
        <f t="shared" si="234"/>
        <v>47.355141183945761</v>
      </c>
      <c r="Z195" s="4">
        <f t="shared" si="234"/>
        <v>47.18345515198417</v>
      </c>
      <c r="AA195" s="4">
        <f t="shared" si="234"/>
        <v>43.756079182615245</v>
      </c>
      <c r="AB195" s="4">
        <f t="shared" si="234"/>
        <v>49.215358979366776</v>
      </c>
      <c r="AC195" s="4">
        <f t="shared" si="234"/>
        <v>51.625616872361853</v>
      </c>
      <c r="AD195" s="4">
        <f t="shared" si="234"/>
        <v>51.913374598227115</v>
      </c>
      <c r="AE195" s="4">
        <f t="shared" si="234"/>
        <v>55.953726095020492</v>
      </c>
      <c r="AF195" s="4">
        <f t="shared" si="234"/>
        <v>72.029724268805992</v>
      </c>
      <c r="AG195" s="4">
        <f t="shared" si="234"/>
        <v>108.55577104911728</v>
      </c>
      <c r="AI195" s="4">
        <f t="shared" si="235"/>
        <v>0.53106159742517889</v>
      </c>
      <c r="AJ195" s="4">
        <f t="shared" si="235"/>
        <v>0.43236243257783258</v>
      </c>
      <c r="AK195" s="4">
        <f t="shared" si="235"/>
        <v>0.18144345051817368</v>
      </c>
      <c r="AL195" s="4">
        <f t="shared" si="235"/>
        <v>0.47521926781867307</v>
      </c>
      <c r="AM195" s="4">
        <f t="shared" si="235"/>
        <v>1.1759189622110711</v>
      </c>
      <c r="AN195" s="4">
        <f t="shared" si="235"/>
        <v>-0.22420372420396006</v>
      </c>
      <c r="AO195" s="4">
        <f t="shared" si="235"/>
        <v>0.56285881605423782</v>
      </c>
      <c r="AP195" s="4">
        <f t="shared" si="235"/>
        <v>0.47754484801583175</v>
      </c>
      <c r="AQ195" s="4">
        <f t="shared" si="235"/>
        <v>2.7859208173847563</v>
      </c>
      <c r="AR195" s="4">
        <f t="shared" si="235"/>
        <v>0.49464102063322457</v>
      </c>
      <c r="AS195" s="4">
        <f t="shared" si="235"/>
        <v>-6.6168723618531544E-3</v>
      </c>
      <c r="AT195" s="4">
        <f t="shared" si="235"/>
        <v>8.6625401772884913E-2</v>
      </c>
      <c r="AU195" s="4">
        <f t="shared" si="235"/>
        <v>-4.87260950204913E-2</v>
      </c>
      <c r="AV195" s="4">
        <f t="shared" si="235"/>
        <v>-0.287724268805988</v>
      </c>
      <c r="AW195" s="4">
        <f t="shared" si="235"/>
        <v>-2.845771049117289</v>
      </c>
      <c r="AY195" s="2">
        <f t="shared" ref="AY195:BM211" si="242">IF(OR($B195 &lt; C$230, $B195 &gt; C$233), #N/A, ((1-FG195)*DK195) + (FG195 - FW195)*EA195 + (FW195*EQ195))</f>
        <v>55.784938402574824</v>
      </c>
      <c r="AZ195" s="2">
        <f t="shared" si="242"/>
        <v>52.694524840991754</v>
      </c>
      <c r="BA195" s="2">
        <f t="shared" si="242"/>
        <v>51.798532854740984</v>
      </c>
      <c r="BB195" s="2">
        <f t="shared" si="242"/>
        <v>54.621438096245953</v>
      </c>
      <c r="BC195" s="2">
        <f t="shared" si="242"/>
        <v>48.902686559216363</v>
      </c>
      <c r="BD195" s="2">
        <f t="shared" si="242"/>
        <v>47.039255330834919</v>
      </c>
      <c r="BE195" s="2">
        <f t="shared" si="242"/>
        <v>47.355124335653187</v>
      </c>
      <c r="BF195" s="2">
        <f t="shared" si="242"/>
        <v>47.183454052803498</v>
      </c>
      <c r="BG195" s="2">
        <f t="shared" si="242"/>
        <v>43.756079159611943</v>
      </c>
      <c r="BH195" s="2">
        <f t="shared" si="242"/>
        <v>49.211995881753857</v>
      </c>
      <c r="BI195" s="2">
        <f t="shared" si="242"/>
        <v>51.616018137401383</v>
      </c>
      <c r="BJ195" s="2">
        <f t="shared" si="242"/>
        <v>51.905842084887432</v>
      </c>
      <c r="BK195" s="2">
        <f t="shared" si="242"/>
        <v>55.816297851739314</v>
      </c>
      <c r="BL195" s="2">
        <f t="shared" si="242"/>
        <v>64.971121161615628</v>
      </c>
      <c r="BM195" s="2">
        <f t="shared" si="242"/>
        <v>94.912339883385954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47.661000000000001</v>
      </c>
      <c r="DC195" s="2">
        <f t="shared" si="205"/>
        <v>46.542000000000002</v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136.81457025641026</v>
      </c>
      <c r="DL195" s="2">
        <f t="shared" si="236"/>
        <v>127.38652107279694</v>
      </c>
      <c r="DM195" s="2">
        <f t="shared" si="236"/>
        <v>115.05267765567766</v>
      </c>
      <c r="DN195" s="2">
        <f t="shared" si="236"/>
        <v>118.11449753694583</v>
      </c>
      <c r="DO195" s="2">
        <f t="shared" si="236"/>
        <v>105.46782307692307</v>
      </c>
      <c r="DP195" s="2">
        <f t="shared" si="236"/>
        <v>111.38874505928851</v>
      </c>
      <c r="DQ195" s="2">
        <f t="shared" si="236"/>
        <v>-12.586824110671913</v>
      </c>
      <c r="DR195" s="2">
        <f t="shared" si="236"/>
        <v>64.559319913419941</v>
      </c>
      <c r="DS195" s="2">
        <f t="shared" si="236"/>
        <v>87.623829004328968</v>
      </c>
      <c r="DT195" s="2">
        <f t="shared" si="236"/>
        <v>92.448968379446626</v>
      </c>
      <c r="DU195" s="2">
        <f t="shared" si="236"/>
        <v>103.61632014492754</v>
      </c>
      <c r="DV195" s="2">
        <f t="shared" si="236"/>
        <v>118.19739965811965</v>
      </c>
      <c r="DW195" s="2">
        <f t="shared" si="236"/>
        <v>117.21079384615385</v>
      </c>
      <c r="DX195" s="2">
        <f t="shared" si="236"/>
        <v>135.55052380952384</v>
      </c>
      <c r="DY195" s="2">
        <f t="shared" si="236"/>
        <v>141.27889606837604</v>
      </c>
      <c r="EA195" s="2">
        <f t="shared" si="240"/>
        <v>55.932310405123971</v>
      </c>
      <c r="EB195" s="2">
        <f t="shared" si="240"/>
        <v>52.686335247372476</v>
      </c>
      <c r="EC195" s="2">
        <f t="shared" si="240"/>
        <v>52.162852789220466</v>
      </c>
      <c r="ED195" s="2">
        <f t="shared" si="240"/>
        <v>55.262985172510376</v>
      </c>
      <c r="EE195" s="2">
        <f t="shared" si="240"/>
        <v>48.590810632536218</v>
      </c>
      <c r="EF195" s="2">
        <f t="shared" si="239"/>
        <v>46.062026162553821</v>
      </c>
      <c r="EG195" s="2">
        <f t="shared" si="239"/>
        <v>46.393595887034309</v>
      </c>
      <c r="EH195" s="2">
        <f t="shared" si="239"/>
        <v>46.72125921253776</v>
      </c>
      <c r="EI195" s="2">
        <f t="shared" si="239"/>
        <v>40.018423762710924</v>
      </c>
      <c r="EJ195" s="2">
        <f t="shared" si="239"/>
        <v>48.508713225228433</v>
      </c>
      <c r="EK195" s="2">
        <f t="shared" si="239"/>
        <v>51.269427529577015</v>
      </c>
      <c r="EL195" s="2">
        <f t="shared" si="179"/>
        <v>51.600122091110485</v>
      </c>
      <c r="EM195" s="2">
        <f t="shared" si="179"/>
        <v>55.554155930294101</v>
      </c>
      <c r="EN195" s="2">
        <f t="shared" si="179"/>
        <v>65.962216109318319</v>
      </c>
      <c r="EO195" s="2">
        <f t="shared" si="179"/>
        <v>107.89101132868498</v>
      </c>
      <c r="EQ195" s="2">
        <f t="shared" si="237"/>
        <v>55.711676269746306</v>
      </c>
      <c r="ER195" s="2">
        <f t="shared" si="237"/>
        <v>52.6961454483776</v>
      </c>
      <c r="ES195" s="2">
        <f t="shared" si="237"/>
        <v>51.642895308918739</v>
      </c>
      <c r="ET195" s="2">
        <f t="shared" si="237"/>
        <v>54.360062861256651</v>
      </c>
      <c r="EU195" s="2">
        <f t="shared" si="237"/>
        <v>49.038442624429862</v>
      </c>
      <c r="EV195" s="2">
        <f t="shared" si="237"/>
        <v>47.507317229016166</v>
      </c>
      <c r="EW195" s="2">
        <f t="shared" si="237"/>
        <v>47.682615483770519</v>
      </c>
      <c r="EX195" s="2">
        <f t="shared" si="237"/>
        <v>47.324813983541148</v>
      </c>
      <c r="EY195" s="2">
        <f t="shared" si="237"/>
        <v>44.844399840013828</v>
      </c>
      <c r="EZ195" s="2">
        <f t="shared" si="237"/>
        <v>49.492669590909102</v>
      </c>
      <c r="FA195" s="2">
        <f t="shared" si="237"/>
        <v>51.764645759485902</v>
      </c>
      <c r="FB195" s="2">
        <f t="shared" si="237"/>
        <v>52.041729317950775</v>
      </c>
      <c r="FC195" s="2">
        <f t="shared" si="237"/>
        <v>55.950846754126026</v>
      </c>
      <c r="FD195" s="2">
        <f t="shared" si="237"/>
        <v>64.361294264949166</v>
      </c>
      <c r="FE195" s="2">
        <f t="shared" si="237"/>
        <v>87.109837677289903</v>
      </c>
      <c r="FG195" s="2">
        <f t="shared" si="238"/>
        <v>0.99998841634643798</v>
      </c>
      <c r="FH195" s="2">
        <f t="shared" si="238"/>
        <v>0.99998812379747049</v>
      </c>
      <c r="FI195" s="2">
        <f t="shared" si="238"/>
        <v>0.99998884619572659</v>
      </c>
      <c r="FJ195" s="2">
        <f t="shared" si="238"/>
        <v>0.99998836215860598</v>
      </c>
      <c r="FK195" s="2">
        <f t="shared" si="238"/>
        <v>0.99998599913001707</v>
      </c>
      <c r="FL195" s="2">
        <f t="shared" si="238"/>
        <v>0.9999861657139919</v>
      </c>
      <c r="FM195" s="2">
        <f t="shared" si="238"/>
        <v>0.9999861806468201</v>
      </c>
      <c r="FN195" s="2">
        <f t="shared" si="238"/>
        <v>0.99998441155043605</v>
      </c>
      <c r="FO195" s="2">
        <f t="shared" si="238"/>
        <v>0.99998376551386092</v>
      </c>
      <c r="FP195" s="2">
        <f t="shared" si="238"/>
        <v>0.99998541792612028</v>
      </c>
      <c r="FQ195" s="2">
        <f t="shared" si="238"/>
        <v>0.99998667430828914</v>
      </c>
      <c r="FR195" s="2">
        <f t="shared" si="238"/>
        <v>0.99998709507686334</v>
      </c>
      <c r="FS195" s="2">
        <f t="shared" si="238"/>
        <v>0.99998743867461948</v>
      </c>
      <c r="FT195" s="2">
        <f t="shared" si="238"/>
        <v>0.99998832503282642</v>
      </c>
      <c r="FU195" s="2">
        <f t="shared" si="238"/>
        <v>0.99998734757021757</v>
      </c>
      <c r="FW195" s="2">
        <f t="shared" ref="FW195:GK211" si="244">POWER(10,($B195-C$232)/C$229)/(1+POWER(10,($B195-C$232)/C$229))</f>
        <v>0.67219387595088176</v>
      </c>
      <c r="FX195" s="2">
        <f t="shared" si="244"/>
        <v>0.74437201435554246</v>
      </c>
      <c r="FY195" s="2">
        <f t="shared" si="244"/>
        <v>0.70202162504713561</v>
      </c>
      <c r="FZ195" s="2">
        <f t="shared" si="244"/>
        <v>0.7113331060618967</v>
      </c>
      <c r="GA195" s="2">
        <f t="shared" si="244"/>
        <v>0.69494496518874016</v>
      </c>
      <c r="GB195" s="2">
        <f t="shared" si="244"/>
        <v>0.67552165956278276</v>
      </c>
      <c r="GC195" s="2">
        <f t="shared" si="244"/>
        <v>0.7465701237670701</v>
      </c>
      <c r="GD195" s="2">
        <f t="shared" si="244"/>
        <v>0.7653270171127412</v>
      </c>
      <c r="GE195" s="2">
        <f t="shared" si="244"/>
        <v>0.77432678648873676</v>
      </c>
      <c r="GF195" s="2">
        <f t="shared" si="244"/>
        <v>0.71409865415364226</v>
      </c>
      <c r="GG195" s="2">
        <f t="shared" si="244"/>
        <v>0.69846590529391106</v>
      </c>
      <c r="GH195" s="2">
        <f t="shared" si="244"/>
        <v>0.69034323376027684</v>
      </c>
      <c r="GI195" s="2">
        <f t="shared" si="244"/>
        <v>0.65886936791162376</v>
      </c>
      <c r="GJ195" s="2">
        <f t="shared" si="244"/>
        <v>0.61958514239752172</v>
      </c>
      <c r="GK195" s="2">
        <f t="shared" si="244"/>
        <v>0.62456019572768307</v>
      </c>
      <c r="GM195" s="86">
        <f t="shared" ref="GM195:HA211" si="245" xml:space="preserve"> _xlfn.NORM.DIST($B195, C$7, ABS(C$11), TRUE) * _xlfn.NORM.DIST(($B195 - C$7)*C$15, 0, ABS(C$11), TRUE) * 2</f>
        <v>3.7028826246510622E-167</v>
      </c>
      <c r="GN195" s="86">
        <f t="shared" si="245"/>
        <v>2.5686795507024098E-250</v>
      </c>
      <c r="GO195" s="86">
        <f t="shared" si="245"/>
        <v>5.0413045232436104E-285</v>
      </c>
      <c r="GP195" s="86">
        <f t="shared" si="245"/>
        <v>0</v>
      </c>
      <c r="GQ195" s="86">
        <f t="shared" si="245"/>
        <v>0</v>
      </c>
      <c r="GR195" s="86">
        <f t="shared" si="245"/>
        <v>7.7461076803121726E-273</v>
      </c>
      <c r="GS195" s="86">
        <f t="shared" si="245"/>
        <v>3.837211375433015E-136</v>
      </c>
      <c r="GT195" s="86">
        <f t="shared" si="245"/>
        <v>2.5399710840210829E-93</v>
      </c>
      <c r="GU195" s="86">
        <f t="shared" si="245"/>
        <v>7.1664143257260308E-185</v>
      </c>
      <c r="GV195" s="86">
        <f t="shared" si="245"/>
        <v>6.0042673557361369E-173</v>
      </c>
      <c r="GW195" s="86">
        <f t="shared" si="245"/>
        <v>1.2653656360596373E-278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5.563733769431911E-94</v>
      </c>
      <c r="HD195" s="86">
        <f t="shared" si="181"/>
        <v>1.0976776173579297E-164</v>
      </c>
      <c r="HE195" s="86">
        <f t="shared" si="181"/>
        <v>6.0963777183615123E-179</v>
      </c>
      <c r="HF195" s="86">
        <f t="shared" si="181"/>
        <v>2.1824570749789305E-173</v>
      </c>
      <c r="HG195" s="86">
        <f t="shared" si="181"/>
        <v>0</v>
      </c>
      <c r="HH195" s="86">
        <f t="shared" si="181"/>
        <v>1.3117595301363653E-256</v>
      </c>
      <c r="HI195" s="86">
        <f t="shared" si="241"/>
        <v>3.5467719019225184E-260</v>
      </c>
      <c r="HJ195" s="86">
        <f t="shared" si="241"/>
        <v>0</v>
      </c>
      <c r="HK195" s="86">
        <f t="shared" si="241"/>
        <v>1.5892632758700226E-254</v>
      </c>
      <c r="HL195" s="86">
        <f t="shared" si="241"/>
        <v>4.5195143711948505E-303</v>
      </c>
      <c r="HM195" s="86">
        <f t="shared" si="241"/>
        <v>0</v>
      </c>
      <c r="HN195" s="86">
        <f t="shared" si="241"/>
        <v>2.3182823356292699E-290</v>
      </c>
      <c r="HO195" s="86">
        <f t="shared" si="226"/>
        <v>1.3531867442711179E-274</v>
      </c>
      <c r="HP195" s="86">
        <f t="shared" si="226"/>
        <v>6.2613028535481891E-283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2.109128945169937E-53</v>
      </c>
      <c r="HT195" s="86">
        <f t="shared" si="246"/>
        <v>4.0114495279917976E-51</v>
      </c>
      <c r="HU195" s="86">
        <f t="shared" si="246"/>
        <v>2.5118392366463633E-52</v>
      </c>
      <c r="HV195" s="86">
        <f t="shared" si="246"/>
        <v>2.4027542039489798E-71</v>
      </c>
      <c r="HW195" s="86">
        <f t="shared" si="246"/>
        <v>1.5424642567508978E-66</v>
      </c>
      <c r="HX195" s="86">
        <f t="shared" si="246"/>
        <v>5.533617411228738E-71</v>
      </c>
      <c r="HY195" s="86">
        <f t="shared" si="246"/>
        <v>4.6014983730443724E-72</v>
      </c>
      <c r="HZ195" s="86">
        <f t="shared" si="246"/>
        <v>4.508860058969921E-79</v>
      </c>
      <c r="IA195" s="86">
        <f t="shared" si="246"/>
        <v>8.0168522317279725E-97</v>
      </c>
      <c r="IB195" s="86">
        <f t="shared" si="246"/>
        <v>8.8067680081170142E-59</v>
      </c>
      <c r="IC195" s="86">
        <f t="shared" si="246"/>
        <v>5.1777177890709726E-56</v>
      </c>
      <c r="ID195" s="86">
        <f t="shared" si="246"/>
        <v>2.432873228873427E-64</v>
      </c>
      <c r="IE195" s="86">
        <f t="shared" si="246"/>
        <v>4.5810928547573442E-55</v>
      </c>
      <c r="IF195" s="86">
        <f t="shared" si="246"/>
        <v>4.918655699139635E-32</v>
      </c>
      <c r="IG195" s="86">
        <f t="shared" si="246"/>
        <v>1.1584841724826852E-23</v>
      </c>
      <c r="II195" s="86">
        <f t="shared" ref="II195:IW211" si="247" xml:space="preserve"> _xlfn.NORM.DIST($B195, C$10, ABS(C$14), TRUE) * _xlfn.NORM.DIST(($B195 - C$10)*C$18, 0, ABS(C$14), TRUE) * 2</f>
        <v>0.1244131291728942</v>
      </c>
      <c r="IJ195" s="86">
        <f t="shared" si="247"/>
        <v>2.7824663812763994E-2</v>
      </c>
      <c r="IK195" s="86">
        <f t="shared" si="247"/>
        <v>7.4909652835410526E-2</v>
      </c>
      <c r="IL195" s="86">
        <f t="shared" si="247"/>
        <v>3.0620686700214825E-2</v>
      </c>
      <c r="IM195" s="86">
        <f t="shared" si="247"/>
        <v>5.0318722835566002E-2</v>
      </c>
      <c r="IN195" s="86">
        <f t="shared" si="247"/>
        <v>6.9456664315556041E-2</v>
      </c>
      <c r="IO195" s="86">
        <f t="shared" si="247"/>
        <v>1.0231704912575261E-2</v>
      </c>
      <c r="IP195" s="86">
        <f t="shared" si="247"/>
        <v>4.3647760627099821E-3</v>
      </c>
      <c r="IQ195" s="86">
        <f t="shared" si="247"/>
        <v>1.2652422718665535E-3</v>
      </c>
      <c r="IR195" s="86">
        <f t="shared" si="247"/>
        <v>4.9725612357708879E-2</v>
      </c>
      <c r="IS195" s="86">
        <f t="shared" si="247"/>
        <v>6.8162241450620775E-2</v>
      </c>
      <c r="IT195" s="86">
        <f t="shared" si="247"/>
        <v>5.7522451255146975E-2</v>
      </c>
      <c r="IU195" s="86">
        <f t="shared" si="247"/>
        <v>0.14497170242378327</v>
      </c>
      <c r="IV195" s="86">
        <f t="shared" si="247"/>
        <v>0.45054324624335201</v>
      </c>
      <c r="IW195" s="86">
        <f t="shared" si="247"/>
        <v>0.44141109093653275</v>
      </c>
      <c r="IY195" s="86">
        <f t="shared" ref="IY195:JM211" si="248">GM195+HC195+HS195+II195</f>
        <v>0.1244131291728942</v>
      </c>
      <c r="IZ195" s="86">
        <f t="shared" si="248"/>
        <v>2.7824663812763994E-2</v>
      </c>
      <c r="JA195" s="86">
        <f t="shared" si="248"/>
        <v>7.4909652835410526E-2</v>
      </c>
      <c r="JB195" s="86">
        <f t="shared" si="248"/>
        <v>3.0620686700214825E-2</v>
      </c>
      <c r="JC195" s="86">
        <f t="shared" si="248"/>
        <v>5.0318722835566002E-2</v>
      </c>
      <c r="JD195" s="86">
        <f t="shared" si="248"/>
        <v>6.9456664315556041E-2</v>
      </c>
      <c r="JE195" s="86">
        <f t="shared" si="248"/>
        <v>1.0231704912575261E-2</v>
      </c>
      <c r="JF195" s="86">
        <f t="shared" si="248"/>
        <v>4.3647760627099821E-3</v>
      </c>
      <c r="JG195" s="86">
        <f t="shared" si="248"/>
        <v>1.2652422718665535E-3</v>
      </c>
      <c r="JH195" s="86">
        <f t="shared" si="248"/>
        <v>4.9725612357708879E-2</v>
      </c>
      <c r="JI195" s="86">
        <f t="shared" si="248"/>
        <v>6.8162241450620775E-2</v>
      </c>
      <c r="JJ195" s="86">
        <f t="shared" si="248"/>
        <v>5.7522451255146975E-2</v>
      </c>
      <c r="JK195" s="86">
        <f t="shared" si="248"/>
        <v>0.14497170242378327</v>
      </c>
      <c r="JL195" s="86">
        <f t="shared" si="248"/>
        <v>0.45054324624335201</v>
      </c>
      <c r="JM195" s="86">
        <f t="shared" si="248"/>
        <v>0.44141109093653275</v>
      </c>
    </row>
    <row r="196" spans="2:273" x14ac:dyDescent="0.25">
      <c r="B196" s="2">
        <v>169</v>
      </c>
      <c r="C196" s="37">
        <v>55.604999999999997</v>
      </c>
      <c r="D196" s="37">
        <v>52.031999999999996</v>
      </c>
      <c r="E196" s="37">
        <v>51.581000000000003</v>
      </c>
      <c r="F196" s="37">
        <v>53.71</v>
      </c>
      <c r="G196" s="37">
        <v>48.177</v>
      </c>
      <c r="H196" s="37">
        <v>47.29</v>
      </c>
      <c r="I196" s="37">
        <v>47.377000000000002</v>
      </c>
      <c r="J196" s="37">
        <v>47.457999999999998</v>
      </c>
      <c r="K196" s="37">
        <v>47.643999999999998</v>
      </c>
      <c r="L196" s="37">
        <v>49.305999999999997</v>
      </c>
      <c r="M196" s="37">
        <v>51.920999999999999</v>
      </c>
      <c r="N196" s="37">
        <v>52.206000000000003</v>
      </c>
      <c r="O196" s="37">
        <v>55.968000000000004</v>
      </c>
      <c r="P196" s="37">
        <v>68</v>
      </c>
      <c r="Q196" s="37">
        <v>96.548000000000002</v>
      </c>
      <c r="S196" s="4">
        <f t="shared" si="234"/>
        <v>55.680482509588373</v>
      </c>
      <c r="T196" s="4">
        <f t="shared" si="234"/>
        <v>52.573932366832402</v>
      </c>
      <c r="U196" s="4">
        <f t="shared" si="234"/>
        <v>51.67837072734018</v>
      </c>
      <c r="V196" s="4">
        <f t="shared" si="234"/>
        <v>54.489639349509034</v>
      </c>
      <c r="W196" s="4">
        <f t="shared" si="234"/>
        <v>48.807592373094749</v>
      </c>
      <c r="X196" s="4">
        <f t="shared" si="234"/>
        <v>46.908937264486937</v>
      </c>
      <c r="Y196" s="4">
        <f t="shared" si="234"/>
        <v>47.249214525713356</v>
      </c>
      <c r="Z196" s="4">
        <f t="shared" si="234"/>
        <v>47.048137581081008</v>
      </c>
      <c r="AA196" s="4">
        <f t="shared" si="234"/>
        <v>43.553595504829865</v>
      </c>
      <c r="AB196" s="4">
        <f t="shared" si="234"/>
        <v>49.078266635446944</v>
      </c>
      <c r="AC196" s="4">
        <f t="shared" si="234"/>
        <v>51.520598735910632</v>
      </c>
      <c r="AD196" s="4">
        <f t="shared" si="234"/>
        <v>51.782862612199942</v>
      </c>
      <c r="AE196" s="4">
        <f t="shared" si="234"/>
        <v>55.745827274265373</v>
      </c>
      <c r="AF196" s="4">
        <f t="shared" si="234"/>
        <v>69.102367291073776</v>
      </c>
      <c r="AG196" s="4">
        <f t="shared" si="234"/>
        <v>103.55485718329635</v>
      </c>
      <c r="AI196" s="4">
        <f t="shared" si="235"/>
        <v>-7.548250958837599E-2</v>
      </c>
      <c r="AJ196" s="4">
        <f t="shared" si="235"/>
        <v>-0.54193236683240542</v>
      </c>
      <c r="AK196" s="4">
        <f t="shared" si="235"/>
        <v>-9.7370727340177154E-2</v>
      </c>
      <c r="AL196" s="4">
        <f t="shared" si="235"/>
        <v>-0.7796393495090328</v>
      </c>
      <c r="AM196" s="4">
        <f t="shared" si="235"/>
        <v>-0.6305923730947498</v>
      </c>
      <c r="AN196" s="4">
        <f t="shared" si="235"/>
        <v>0.38106273551306202</v>
      </c>
      <c r="AO196" s="4">
        <f t="shared" si="235"/>
        <v>0.12778547428664666</v>
      </c>
      <c r="AP196" s="4">
        <f t="shared" si="235"/>
        <v>0.40986241891899056</v>
      </c>
      <c r="AQ196" s="4">
        <f t="shared" si="235"/>
        <v>4.0904044951701337</v>
      </c>
      <c r="AR196" s="4">
        <f t="shared" si="235"/>
        <v>0.22773336455305326</v>
      </c>
      <c r="AS196" s="4">
        <f t="shared" si="235"/>
        <v>0.40040126408936771</v>
      </c>
      <c r="AT196" s="4">
        <f t="shared" si="235"/>
        <v>0.42313738780006105</v>
      </c>
      <c r="AU196" s="4">
        <f t="shared" si="235"/>
        <v>0.22217272573463021</v>
      </c>
      <c r="AV196" s="4">
        <f t="shared" si="235"/>
        <v>-1.1023672910737758</v>
      </c>
      <c r="AW196" s="4">
        <f t="shared" si="235"/>
        <v>-7.0068571832963471</v>
      </c>
      <c r="AY196" s="2">
        <f t="shared" si="242"/>
        <v>55.680482509588373</v>
      </c>
      <c r="AZ196" s="2">
        <f t="shared" si="242"/>
        <v>52.573910094474549</v>
      </c>
      <c r="BA196" s="2">
        <f t="shared" si="242"/>
        <v>51.677336698975672</v>
      </c>
      <c r="BB196" s="2">
        <f t="shared" si="242"/>
        <v>54.489586632539918</v>
      </c>
      <c r="BC196" s="2">
        <f t="shared" si="242"/>
        <v>48.807154605036189</v>
      </c>
      <c r="BD196" s="2">
        <f t="shared" si="242"/>
        <v>46.907426693521948</v>
      </c>
      <c r="BE196" s="2">
        <f t="shared" si="242"/>
        <v>47.249212592936999</v>
      </c>
      <c r="BF196" s="2">
        <f t="shared" si="242"/>
        <v>47.048137483136188</v>
      </c>
      <c r="BG196" s="2">
        <f t="shared" si="242"/>
        <v>43.553595503620528</v>
      </c>
      <c r="BH196" s="2">
        <f t="shared" si="242"/>
        <v>49.077537291503745</v>
      </c>
      <c r="BI196" s="2">
        <f t="shared" si="242"/>
        <v>51.518352795030196</v>
      </c>
      <c r="BJ196" s="2">
        <f t="shared" si="242"/>
        <v>51.781414622681709</v>
      </c>
      <c r="BK196" s="2">
        <f t="shared" si="242"/>
        <v>55.705167113477088</v>
      </c>
      <c r="BL196" s="2">
        <f t="shared" si="242"/>
        <v>64.829072449711802</v>
      </c>
      <c r="BM196" s="2">
        <f t="shared" si="242"/>
        <v>94.494566237956107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>
        <f t="shared" si="203"/>
        <v>47.377000000000002</v>
      </c>
      <c r="DB196" s="2">
        <f t="shared" si="204"/>
        <v>47.457999999999998</v>
      </c>
      <c r="DC196" s="2">
        <f t="shared" si="205"/>
        <v>47.643999999999998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137.26035042735043</v>
      </c>
      <c r="DL196" s="2">
        <f t="shared" si="236"/>
        <v>127.76173836891078</v>
      </c>
      <c r="DM196" s="2">
        <f t="shared" si="236"/>
        <v>115.35040720390721</v>
      </c>
      <c r="DN196" s="2">
        <f t="shared" si="236"/>
        <v>118.42222167487685</v>
      </c>
      <c r="DO196" s="2">
        <f t="shared" si="236"/>
        <v>105.74508384615385</v>
      </c>
      <c r="DP196" s="2">
        <f t="shared" si="236"/>
        <v>111.71450889328059</v>
      </c>
      <c r="DQ196" s="2">
        <f t="shared" si="236"/>
        <v>-13.219649209486136</v>
      </c>
      <c r="DR196" s="2">
        <f t="shared" si="236"/>
        <v>64.524466666666697</v>
      </c>
      <c r="DS196" s="2">
        <f t="shared" si="236"/>
        <v>87.766666666666637</v>
      </c>
      <c r="DT196" s="2">
        <f t="shared" si="236"/>
        <v>92.620415019762845</v>
      </c>
      <c r="DU196" s="2">
        <f t="shared" si="236"/>
        <v>103.86858057971014</v>
      </c>
      <c r="DV196" s="2">
        <f t="shared" si="236"/>
        <v>118.53969128205128</v>
      </c>
      <c r="DW196" s="2">
        <f t="shared" si="236"/>
        <v>117.53068615384616</v>
      </c>
      <c r="DX196" s="2">
        <f t="shared" si="236"/>
        <v>135.94212698412701</v>
      </c>
      <c r="DY196" s="2">
        <f t="shared" si="236"/>
        <v>141.60704205128204</v>
      </c>
      <c r="EA196" s="2">
        <f t="shared" si="240"/>
        <v>55.835318362214622</v>
      </c>
      <c r="EB196" s="2">
        <f t="shared" si="240"/>
        <v>52.565389709598279</v>
      </c>
      <c r="EC196" s="2">
        <f t="shared" si="240"/>
        <v>52.058702217249987</v>
      </c>
      <c r="ED196" s="2">
        <f t="shared" si="240"/>
        <v>55.160755233768917</v>
      </c>
      <c r="EE196" s="2">
        <f t="shared" si="240"/>
        <v>48.480877765469543</v>
      </c>
      <c r="EF196" s="2">
        <f t="shared" si="239"/>
        <v>45.88311824421308</v>
      </c>
      <c r="EG196" s="2">
        <f t="shared" si="239"/>
        <v>46.247741862517252</v>
      </c>
      <c r="EH196" s="2">
        <f t="shared" si="239"/>
        <v>46.567799501207631</v>
      </c>
      <c r="EI196" s="2">
        <f t="shared" si="239"/>
        <v>39.67124257767388</v>
      </c>
      <c r="EJ196" s="2">
        <f t="shared" si="239"/>
        <v>48.342828744254376</v>
      </c>
      <c r="EK196" s="2">
        <f t="shared" si="239"/>
        <v>51.155928474960845</v>
      </c>
      <c r="EL196" s="2">
        <f t="shared" si="179"/>
        <v>51.461965952375735</v>
      </c>
      <c r="EM196" s="2">
        <f t="shared" si="179"/>
        <v>55.430173553418044</v>
      </c>
      <c r="EN196" s="2">
        <f t="shared" si="179"/>
        <v>65.872443470314408</v>
      </c>
      <c r="EO196" s="2">
        <f t="shared" si="179"/>
        <v>108.12582955869996</v>
      </c>
      <c r="EQ196" s="2">
        <f t="shared" si="237"/>
        <v>55.610375432207945</v>
      </c>
      <c r="ER196" s="2">
        <f t="shared" si="237"/>
        <v>52.575509098875912</v>
      </c>
      <c r="ES196" s="2">
        <f t="shared" si="237"/>
        <v>51.52881327755145</v>
      </c>
      <c r="ET196" s="2">
        <f t="shared" si="237"/>
        <v>54.240264393158</v>
      </c>
      <c r="EU196" s="2">
        <f t="shared" si="237"/>
        <v>48.936751979961876</v>
      </c>
      <c r="EV196" s="2">
        <f t="shared" si="237"/>
        <v>47.354954054773614</v>
      </c>
      <c r="EW196" s="2">
        <f t="shared" si="237"/>
        <v>47.560239644612096</v>
      </c>
      <c r="EX196" s="2">
        <f t="shared" si="237"/>
        <v>47.182137700092667</v>
      </c>
      <c r="EY196" s="2">
        <f t="shared" si="237"/>
        <v>44.584625320874181</v>
      </c>
      <c r="EZ196" s="2">
        <f t="shared" si="237"/>
        <v>49.345004029220789</v>
      </c>
      <c r="FA196" s="2">
        <f t="shared" si="237"/>
        <v>51.660154869684575</v>
      </c>
      <c r="FB196" s="2">
        <f t="shared" si="237"/>
        <v>51.910984439349782</v>
      </c>
      <c r="FC196" s="2">
        <f t="shared" si="237"/>
        <v>55.833970341777373</v>
      </c>
      <c r="FD196" s="2">
        <f t="shared" si="237"/>
        <v>64.2436632681367</v>
      </c>
      <c r="FE196" s="2">
        <f t="shared" si="237"/>
        <v>87.020845269171147</v>
      </c>
      <c r="FG196" s="2">
        <f t="shared" si="238"/>
        <v>0.99998943557162445</v>
      </c>
      <c r="FH196" s="2">
        <f t="shared" si="238"/>
        <v>0.99998916876324428</v>
      </c>
      <c r="FI196" s="2">
        <f t="shared" si="238"/>
        <v>0.9999898275996193</v>
      </c>
      <c r="FJ196" s="2">
        <f t="shared" si="238"/>
        <v>0.99998938615163335</v>
      </c>
      <c r="FK196" s="2">
        <f t="shared" si="238"/>
        <v>0.99998723103908471</v>
      </c>
      <c r="FL196" s="2">
        <f t="shared" si="238"/>
        <v>0.99998738296584755</v>
      </c>
      <c r="FM196" s="2">
        <f t="shared" si="238"/>
        <v>0.99998739658478186</v>
      </c>
      <c r="FN196" s="2">
        <f t="shared" si="238"/>
        <v>0.99998578314552888</v>
      </c>
      <c r="FO196" s="2">
        <f t="shared" si="238"/>
        <v>0.99998519395151997</v>
      </c>
      <c r="FP196" s="2">
        <f t="shared" si="238"/>
        <v>0.99998670097349796</v>
      </c>
      <c r="FQ196" s="2">
        <f t="shared" si="238"/>
        <v>0.99998784681046804</v>
      </c>
      <c r="FR196" s="2">
        <f t="shared" si="238"/>
        <v>0.99998823055685426</v>
      </c>
      <c r="FS196" s="2">
        <f t="shared" si="238"/>
        <v>0.9999885439224343</v>
      </c>
      <c r="FT196" s="2">
        <f t="shared" si="238"/>
        <v>0.99998935229245045</v>
      </c>
      <c r="FU196" s="2">
        <f t="shared" si="238"/>
        <v>0.99998846083404802</v>
      </c>
      <c r="FW196" s="2">
        <f t="shared" si="244"/>
        <v>0.69215805778316541</v>
      </c>
      <c r="FX196" s="2">
        <f t="shared" si="244"/>
        <v>0.76150004801274629</v>
      </c>
      <c r="FY196" s="2">
        <f t="shared" si="244"/>
        <v>0.72092342039739299</v>
      </c>
      <c r="FZ196" s="2">
        <f t="shared" si="244"/>
        <v>0.72987151984626386</v>
      </c>
      <c r="GA196" s="2">
        <f t="shared" si="244"/>
        <v>0.7141128513265298</v>
      </c>
      <c r="GB196" s="2">
        <f t="shared" si="244"/>
        <v>0.69537501741785013</v>
      </c>
      <c r="GC196" s="2">
        <f t="shared" si="244"/>
        <v>0.76359765045983385</v>
      </c>
      <c r="GD196" s="2">
        <f t="shared" si="244"/>
        <v>0.78146319970982903</v>
      </c>
      <c r="GE196" s="2">
        <f t="shared" si="244"/>
        <v>0.79001393248628504</v>
      </c>
      <c r="GF196" s="2">
        <f t="shared" si="244"/>
        <v>0.73252624512751641</v>
      </c>
      <c r="GG196" s="2">
        <f t="shared" si="244"/>
        <v>0.71750248896790358</v>
      </c>
      <c r="GH196" s="2">
        <f t="shared" si="244"/>
        <v>0.70967947217231797</v>
      </c>
      <c r="GI196" s="2">
        <f t="shared" si="244"/>
        <v>0.6792578338333547</v>
      </c>
      <c r="GJ196" s="2">
        <f t="shared" si="244"/>
        <v>0.64104235838865953</v>
      </c>
      <c r="GK196" s="2">
        <f t="shared" si="244"/>
        <v>0.64589717191944995</v>
      </c>
      <c r="GM196" s="86">
        <f t="shared" si="245"/>
        <v>2.46735726058898E-170</v>
      </c>
      <c r="GN196" s="86">
        <f t="shared" si="245"/>
        <v>3.7802482337628069E-255</v>
      </c>
      <c r="GO196" s="86">
        <f t="shared" si="245"/>
        <v>1.6693268040772482E-290</v>
      </c>
      <c r="GP196" s="86">
        <f t="shared" si="245"/>
        <v>0</v>
      </c>
      <c r="GQ196" s="86">
        <f t="shared" si="245"/>
        <v>0</v>
      </c>
      <c r="GR196" s="86">
        <f t="shared" si="245"/>
        <v>4.6629900474251066E-278</v>
      </c>
      <c r="GS196" s="86">
        <f t="shared" si="245"/>
        <v>1.015888899322479E-138</v>
      </c>
      <c r="GT196" s="86">
        <f t="shared" si="245"/>
        <v>4.523229195924536E-95</v>
      </c>
      <c r="GU196" s="86">
        <f t="shared" si="245"/>
        <v>2.1968344673147871E-188</v>
      </c>
      <c r="GV196" s="86">
        <f t="shared" si="245"/>
        <v>3.0662018739201986E-176</v>
      </c>
      <c r="GW196" s="86">
        <f t="shared" si="245"/>
        <v>5.8255869823170748E-284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2.4716307308637759E-96</v>
      </c>
      <c r="HD196" s="86">
        <f t="shared" si="181"/>
        <v>6.9406408144776736E-169</v>
      </c>
      <c r="HE196" s="86">
        <f t="shared" si="181"/>
        <v>1.8101342414121264E-183</v>
      </c>
      <c r="HF196" s="86">
        <f t="shared" si="181"/>
        <v>9.3903521400735829E-178</v>
      </c>
      <c r="HG196" s="86">
        <f t="shared" si="181"/>
        <v>0</v>
      </c>
      <c r="HH196" s="86">
        <f t="shared" si="181"/>
        <v>4.8676606781886613E-263</v>
      </c>
      <c r="HI196" s="86">
        <f t="shared" si="241"/>
        <v>1.2189250095597671E-266</v>
      </c>
      <c r="HJ196" s="86">
        <f t="shared" si="241"/>
        <v>0</v>
      </c>
      <c r="HK196" s="86">
        <f t="shared" si="241"/>
        <v>9.1927128424127481E-261</v>
      </c>
      <c r="HL196" s="86">
        <f t="shared" si="241"/>
        <v>0</v>
      </c>
      <c r="HM196" s="86">
        <f t="shared" si="241"/>
        <v>0</v>
      </c>
      <c r="HN196" s="86">
        <f t="shared" si="241"/>
        <v>1.1129938517805983E-297</v>
      </c>
      <c r="HO196" s="86">
        <f t="shared" si="226"/>
        <v>1.2920736674289566E-281</v>
      </c>
      <c r="HP196" s="86">
        <f t="shared" si="226"/>
        <v>3.5595835619098841E-290</v>
      </c>
      <c r="HQ196" s="86">
        <f t="shared" si="226"/>
        <v>0</v>
      </c>
      <c r="HS196" s="86">
        <f t="shared" si="246"/>
        <v>3.9159187794020686E-56</v>
      </c>
      <c r="HT196" s="86">
        <f t="shared" si="246"/>
        <v>1.0688354895979834E-53</v>
      </c>
      <c r="HU196" s="86">
        <f t="shared" si="246"/>
        <v>5.895131919872374E-55</v>
      </c>
      <c r="HV196" s="86">
        <f t="shared" si="246"/>
        <v>6.6859848491598585E-75</v>
      </c>
      <c r="HW196" s="86">
        <f t="shared" si="246"/>
        <v>6.0958316728727806E-70</v>
      </c>
      <c r="HX196" s="86">
        <f t="shared" si="246"/>
        <v>1.2029812525968309E-74</v>
      </c>
      <c r="HY196" s="86">
        <f t="shared" si="246"/>
        <v>1.3183044468468347E-75</v>
      </c>
      <c r="HZ196" s="86">
        <f t="shared" si="246"/>
        <v>7.7082262736499509E-83</v>
      </c>
      <c r="IA196" s="86">
        <f t="shared" si="246"/>
        <v>2.38324660179226E-101</v>
      </c>
      <c r="IB196" s="86">
        <f t="shared" si="246"/>
        <v>1.163641793183758E-61</v>
      </c>
      <c r="IC196" s="86">
        <f t="shared" si="246"/>
        <v>7.3902612975953515E-59</v>
      </c>
      <c r="ID196" s="86">
        <f t="shared" si="246"/>
        <v>1.1272641783110156E-67</v>
      </c>
      <c r="IE196" s="86">
        <f t="shared" si="246"/>
        <v>6.2043496947663845E-58</v>
      </c>
      <c r="IF196" s="86">
        <f t="shared" si="246"/>
        <v>8.899128330354903E-34</v>
      </c>
      <c r="IG196" s="86">
        <f t="shared" si="246"/>
        <v>6.0209139513831351E-25</v>
      </c>
      <c r="II196" s="86">
        <f t="shared" si="247"/>
        <v>8.3472014393101729E-2</v>
      </c>
      <c r="IJ196" s="86">
        <f t="shared" si="247"/>
        <v>1.6883070071875794E-2</v>
      </c>
      <c r="IK196" s="86">
        <f t="shared" si="247"/>
        <v>4.8645319855292371E-2</v>
      </c>
      <c r="IL196" s="86">
        <f t="shared" si="247"/>
        <v>1.7187609080310796E-2</v>
      </c>
      <c r="IM196" s="86">
        <f t="shared" si="247"/>
        <v>2.9563620133187217E-2</v>
      </c>
      <c r="IN196" s="86">
        <f t="shared" si="247"/>
        <v>4.107458494501557E-2</v>
      </c>
      <c r="IO196" s="86">
        <f t="shared" si="247"/>
        <v>5.3230635981370939E-3</v>
      </c>
      <c r="IP196" s="86">
        <f t="shared" si="247"/>
        <v>2.1219119680084865E-3</v>
      </c>
      <c r="IQ196" s="86">
        <f t="shared" si="247"/>
        <v>5.3106609846617484E-4</v>
      </c>
      <c r="IR196" s="86">
        <f t="shared" si="247"/>
        <v>3.0812698456579114E-2</v>
      </c>
      <c r="IS196" s="86">
        <f t="shared" si="247"/>
        <v>4.3041341725477203E-2</v>
      </c>
      <c r="IT196" s="86">
        <f t="shared" si="247"/>
        <v>3.4251936678231683E-2</v>
      </c>
      <c r="IU196" s="86">
        <f t="shared" si="247"/>
        <v>9.7433355966017293E-2</v>
      </c>
      <c r="IV196" s="86">
        <f t="shared" si="247"/>
        <v>0.39661047930402726</v>
      </c>
      <c r="IW196" s="86">
        <f t="shared" si="247"/>
        <v>0.39375395594664375</v>
      </c>
      <c r="IY196" s="86">
        <f t="shared" si="248"/>
        <v>8.3472014393101729E-2</v>
      </c>
      <c r="IZ196" s="86">
        <f t="shared" si="248"/>
        <v>1.6883070071875794E-2</v>
      </c>
      <c r="JA196" s="86">
        <f t="shared" si="248"/>
        <v>4.8645319855292371E-2</v>
      </c>
      <c r="JB196" s="86">
        <f t="shared" si="248"/>
        <v>1.7187609080310796E-2</v>
      </c>
      <c r="JC196" s="86">
        <f t="shared" si="248"/>
        <v>2.9563620133187217E-2</v>
      </c>
      <c r="JD196" s="86">
        <f t="shared" si="248"/>
        <v>4.107458494501557E-2</v>
      </c>
      <c r="JE196" s="86">
        <f t="shared" si="248"/>
        <v>5.3230635981370939E-3</v>
      </c>
      <c r="JF196" s="86">
        <f t="shared" si="248"/>
        <v>2.1219119680084865E-3</v>
      </c>
      <c r="JG196" s="86">
        <f t="shared" si="248"/>
        <v>5.3106609846617484E-4</v>
      </c>
      <c r="JH196" s="86">
        <f t="shared" si="248"/>
        <v>3.0812698456579114E-2</v>
      </c>
      <c r="JI196" s="86">
        <f t="shared" si="248"/>
        <v>4.3041341725477203E-2</v>
      </c>
      <c r="JJ196" s="86">
        <f t="shared" si="248"/>
        <v>3.4251936678231683E-2</v>
      </c>
      <c r="JK196" s="86">
        <f t="shared" si="248"/>
        <v>9.7433355966017293E-2</v>
      </c>
      <c r="JL196" s="86">
        <f t="shared" si="248"/>
        <v>0.39661047930402726</v>
      </c>
      <c r="JM196" s="86">
        <f t="shared" si="248"/>
        <v>0.39375395594664375</v>
      </c>
    </row>
    <row r="197" spans="2:273" x14ac:dyDescent="0.25">
      <c r="B197" s="2">
        <v>170</v>
      </c>
      <c r="C197" s="37">
        <v>56.289000000000001</v>
      </c>
      <c r="D197" s="37">
        <v>51.27</v>
      </c>
      <c r="E197" s="37">
        <v>50.968000000000004</v>
      </c>
      <c r="F197" s="37">
        <v>54.113</v>
      </c>
      <c r="G197" s="37">
        <v>49.113</v>
      </c>
      <c r="H197" s="37">
        <v>48</v>
      </c>
      <c r="I197" s="37">
        <v>47.295000000000002</v>
      </c>
      <c r="J197" s="37">
        <v>47.203000000000003</v>
      </c>
      <c r="K197" s="37">
        <v>46.524999999999999</v>
      </c>
      <c r="L197" s="37">
        <v>49.5</v>
      </c>
      <c r="M197" s="37">
        <v>51.524000000000001</v>
      </c>
      <c r="N197" s="37">
        <v>52.587000000000003</v>
      </c>
      <c r="O197" s="37">
        <v>55.079000000000001</v>
      </c>
      <c r="P197" s="37">
        <v>66.194000000000003</v>
      </c>
      <c r="Q197" s="37">
        <v>94.064999999999998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55.576019894999199</v>
      </c>
      <c r="T197" s="4">
        <f t="shared" si="249"/>
        <v>52.453307348560458</v>
      </c>
      <c r="U197" s="4">
        <f t="shared" si="249"/>
        <v>51.556410579275365</v>
      </c>
      <c r="V197" s="4">
        <f t="shared" si="249"/>
        <v>54.357816124467774</v>
      </c>
      <c r="W197" s="4">
        <f t="shared" si="249"/>
        <v>48.711667826645929</v>
      </c>
      <c r="X197" s="4">
        <f t="shared" si="249"/>
        <v>46.775846736962279</v>
      </c>
      <c r="Y197" s="4">
        <f t="shared" si="249"/>
        <v>47.143017703121302</v>
      </c>
      <c r="Z197" s="4">
        <f t="shared" si="249"/>
        <v>46.9126613606619</v>
      </c>
      <c r="AA197" s="4">
        <f t="shared" si="249"/>
        <v>43.349779818838414</v>
      </c>
      <c r="AB197" s="4">
        <f t="shared" si="249"/>
        <v>48.943104504172425</v>
      </c>
      <c r="AC197" s="4">
        <f t="shared" si="249"/>
        <v>51.421109078252783</v>
      </c>
      <c r="AD197" s="4">
        <f t="shared" si="249"/>
        <v>51.657181199705562</v>
      </c>
      <c r="AE197" s="4">
        <f t="shared" si="249"/>
        <v>55.604495284663997</v>
      </c>
      <c r="AF197" s="4">
        <f t="shared" si="249"/>
        <v>67.09836567979157</v>
      </c>
      <c r="AG197" s="4">
        <f t="shared" si="249"/>
        <v>99.781201388785192</v>
      </c>
      <c r="AI197" s="4">
        <f t="shared" ref="AI197:AW213" si="250">IF(OR($B197 &lt; C$230, $B197 &gt; C$233), 0, C197-S197)</f>
        <v>0.71298010500080267</v>
      </c>
      <c r="AJ197" s="4">
        <f t="shared" si="250"/>
        <v>-1.1833073485604544</v>
      </c>
      <c r="AK197" s="4">
        <f t="shared" si="250"/>
        <v>-0.58841057927536156</v>
      </c>
      <c r="AL197" s="4">
        <f t="shared" si="250"/>
        <v>-0.2448161244677749</v>
      </c>
      <c r="AM197" s="4">
        <f t="shared" si="250"/>
        <v>0.40133217335407068</v>
      </c>
      <c r="AN197" s="4">
        <f t="shared" si="250"/>
        <v>1.2241532630377208</v>
      </c>
      <c r="AO197" s="4">
        <f t="shared" si="250"/>
        <v>0.15198229687869969</v>
      </c>
      <c r="AP197" s="4">
        <f t="shared" si="250"/>
        <v>0.29033863933810267</v>
      </c>
      <c r="AQ197" s="4">
        <f t="shared" si="250"/>
        <v>3.1752201811615848</v>
      </c>
      <c r="AR197" s="4">
        <f t="shared" si="250"/>
        <v>0.55689549582757536</v>
      </c>
      <c r="AS197" s="4">
        <f t="shared" si="250"/>
        <v>0.10289092174721759</v>
      </c>
      <c r="AT197" s="4">
        <f t="shared" si="250"/>
        <v>0.92981880029444142</v>
      </c>
      <c r="AU197" s="4">
        <f t="shared" si="250"/>
        <v>-0.52549528466399664</v>
      </c>
      <c r="AV197" s="4">
        <f t="shared" si="250"/>
        <v>-0.90436567979156735</v>
      </c>
      <c r="AW197" s="4">
        <f t="shared" si="250"/>
        <v>-5.7162013887851941</v>
      </c>
      <c r="AY197" s="2">
        <f t="shared" si="242"/>
        <v>55.576019894999199</v>
      </c>
      <c r="AZ197" s="2">
        <f t="shared" si="242"/>
        <v>52.453303466001813</v>
      </c>
      <c r="BA197" s="2">
        <f t="shared" si="242"/>
        <v>51.556176487711269</v>
      </c>
      <c r="BB197" s="2">
        <f t="shared" si="242"/>
        <v>54.357809280793269</v>
      </c>
      <c r="BC197" s="2">
        <f t="shared" si="242"/>
        <v>48.711600069015219</v>
      </c>
      <c r="BD197" s="2">
        <f t="shared" si="242"/>
        <v>46.775606982600031</v>
      </c>
      <c r="BE197" s="2">
        <f t="shared" si="242"/>
        <v>47.143017515652168</v>
      </c>
      <c r="BF197" s="2">
        <f t="shared" si="242"/>
        <v>46.912661353322207</v>
      </c>
      <c r="BG197" s="2">
        <f t="shared" si="242"/>
        <v>43.34977981878658</v>
      </c>
      <c r="BH197" s="2">
        <f t="shared" si="242"/>
        <v>48.942966361607269</v>
      </c>
      <c r="BI197" s="2">
        <f t="shared" si="242"/>
        <v>51.420651545008731</v>
      </c>
      <c r="BJ197" s="2">
        <f t="shared" si="242"/>
        <v>51.656945236296565</v>
      </c>
      <c r="BK197" s="2">
        <f t="shared" si="242"/>
        <v>55.594059282808274</v>
      </c>
      <c r="BL197" s="2">
        <f t="shared" si="242"/>
        <v>64.686744662349994</v>
      </c>
      <c r="BM197" s="2">
        <f t="shared" si="242"/>
        <v>94.075094065770003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51.27</v>
      </c>
      <c r="CW197" s="2" t="str">
        <f t="shared" si="199"/>
        <v/>
      </c>
      <c r="CX197" s="2">
        <f t="shared" si="200"/>
        <v>54.113</v>
      </c>
      <c r="CY197" s="2" t="str">
        <f t="shared" si="201"/>
        <v/>
      </c>
      <c r="CZ197" s="2" t="str">
        <f t="shared" si="202"/>
        <v/>
      </c>
      <c r="DA197" s="2">
        <f t="shared" si="203"/>
        <v>47.295000000000002</v>
      </c>
      <c r="DB197" s="2">
        <f t="shared" si="204"/>
        <v>47.203000000000003</v>
      </c>
      <c r="DC197" s="2">
        <f t="shared" si="205"/>
        <v>46.524999999999999</v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137.7061305982906</v>
      </c>
      <c r="DL197" s="2">
        <f t="shared" si="251"/>
        <v>128.13695566502463</v>
      </c>
      <c r="DM197" s="2">
        <f t="shared" si="251"/>
        <v>115.64813675213676</v>
      </c>
      <c r="DN197" s="2">
        <f t="shared" si="251"/>
        <v>118.7299458128079</v>
      </c>
      <c r="DO197" s="2">
        <f t="shared" si="251"/>
        <v>106.02234461538461</v>
      </c>
      <c r="DP197" s="2">
        <f t="shared" si="251"/>
        <v>112.04027272727271</v>
      </c>
      <c r="DQ197" s="2">
        <f t="shared" si="251"/>
        <v>-13.852474308300373</v>
      </c>
      <c r="DR197" s="2">
        <f t="shared" si="251"/>
        <v>64.489613419913439</v>
      </c>
      <c r="DS197" s="2">
        <f t="shared" si="251"/>
        <v>87.909504329004307</v>
      </c>
      <c r="DT197" s="2">
        <f t="shared" si="251"/>
        <v>92.79186166007905</v>
      </c>
      <c r="DU197" s="2">
        <f t="shared" si="251"/>
        <v>104.12084101449275</v>
      </c>
      <c r="DV197" s="2">
        <f t="shared" si="251"/>
        <v>118.88198290598291</v>
      </c>
      <c r="DW197" s="2">
        <f t="shared" si="251"/>
        <v>117.85057846153848</v>
      </c>
      <c r="DX197" s="2">
        <f t="shared" si="251"/>
        <v>136.33373015873019</v>
      </c>
      <c r="DY197" s="2">
        <f t="shared" si="251"/>
        <v>141.935188034188</v>
      </c>
      <c r="EA197" s="2">
        <f t="shared" si="240"/>
        <v>55.738326319305273</v>
      </c>
      <c r="EB197" s="2">
        <f t="shared" si="240"/>
        <v>52.444444171824088</v>
      </c>
      <c r="EC197" s="2">
        <f t="shared" si="240"/>
        <v>51.954551645279501</v>
      </c>
      <c r="ED197" s="2">
        <f t="shared" si="240"/>
        <v>55.058525295027451</v>
      </c>
      <c r="EE197" s="2">
        <f t="shared" si="240"/>
        <v>48.370944898402868</v>
      </c>
      <c r="EF197" s="2">
        <f t="shared" si="239"/>
        <v>45.704210325872339</v>
      </c>
      <c r="EG197" s="2">
        <f t="shared" si="239"/>
        <v>46.101887838000195</v>
      </c>
      <c r="EH197" s="2">
        <f t="shared" si="239"/>
        <v>46.414339789877502</v>
      </c>
      <c r="EI197" s="2">
        <f t="shared" si="239"/>
        <v>39.324061392636835</v>
      </c>
      <c r="EJ197" s="2">
        <f t="shared" si="239"/>
        <v>48.176944263280319</v>
      </c>
      <c r="EK197" s="2">
        <f t="shared" si="239"/>
        <v>51.042429420344668</v>
      </c>
      <c r="EL197" s="2">
        <f t="shared" si="179"/>
        <v>51.323809813640992</v>
      </c>
      <c r="EM197" s="2">
        <f t="shared" si="179"/>
        <v>55.306191176541986</v>
      </c>
      <c r="EN197" s="2">
        <f t="shared" si="179"/>
        <v>65.782670831310497</v>
      </c>
      <c r="EO197" s="2">
        <f t="shared" si="179"/>
        <v>108.36064778871494</v>
      </c>
      <c r="EQ197" s="2">
        <f t="shared" ref="EQ197:FE213" si="252">CU$228*$B197+CU$229</f>
        <v>55.509074594669578</v>
      </c>
      <c r="ER197" s="2">
        <f t="shared" si="252"/>
        <v>52.454872749374225</v>
      </c>
      <c r="ES197" s="2">
        <f t="shared" si="252"/>
        <v>51.414731246184161</v>
      </c>
      <c r="ET197" s="2">
        <f t="shared" si="252"/>
        <v>54.120465925059342</v>
      </c>
      <c r="EU197" s="2">
        <f t="shared" si="252"/>
        <v>48.83506133549389</v>
      </c>
      <c r="EV197" s="2">
        <f t="shared" si="252"/>
        <v>47.202590880531048</v>
      </c>
      <c r="EW197" s="2">
        <f t="shared" si="252"/>
        <v>47.437863805453674</v>
      </c>
      <c r="EX197" s="2">
        <f t="shared" si="252"/>
        <v>47.039461416644187</v>
      </c>
      <c r="EY197" s="2">
        <f t="shared" si="252"/>
        <v>44.324850801734534</v>
      </c>
      <c r="EZ197" s="2">
        <f t="shared" si="252"/>
        <v>49.197338467532475</v>
      </c>
      <c r="FA197" s="2">
        <f t="shared" si="252"/>
        <v>51.555663979883235</v>
      </c>
      <c r="FB197" s="2">
        <f t="shared" si="252"/>
        <v>51.78023956074879</v>
      </c>
      <c r="FC197" s="2">
        <f t="shared" si="252"/>
        <v>55.717093929428721</v>
      </c>
      <c r="FD197" s="2">
        <f t="shared" si="252"/>
        <v>64.126032271324249</v>
      </c>
      <c r="FE197" s="2">
        <f t="shared" si="252"/>
        <v>86.931852861052391</v>
      </c>
      <c r="FG197" s="2">
        <f t="shared" ref="FG197:FU213" si="253">POWER(10,($B197-C$231)/C$229)/(1+POWER(10,($B197-C$231)/C$229))</f>
        <v>0.99999036511785377</v>
      </c>
      <c r="FH197" s="2">
        <f t="shared" si="253"/>
        <v>0.99999012178526092</v>
      </c>
      <c r="FI197" s="2">
        <f t="shared" si="253"/>
        <v>0.99999072265228672</v>
      </c>
      <c r="FJ197" s="2">
        <f t="shared" si="253"/>
        <v>0.99999032004620225</v>
      </c>
      <c r="FK197" s="2">
        <f t="shared" si="253"/>
        <v>0.99998835455615398</v>
      </c>
      <c r="FL197" s="2">
        <f t="shared" si="253"/>
        <v>0.9999884931153179</v>
      </c>
      <c r="FM197" s="2">
        <f t="shared" si="253"/>
        <v>0.99998850553596119</v>
      </c>
      <c r="FN197" s="2">
        <f t="shared" si="253"/>
        <v>0.99998703405840128</v>
      </c>
      <c r="FO197" s="2">
        <f t="shared" si="253"/>
        <v>0.9999864967057065</v>
      </c>
      <c r="FP197" s="2">
        <f t="shared" si="253"/>
        <v>0.9999878711294844</v>
      </c>
      <c r="FQ197" s="2">
        <f t="shared" si="253"/>
        <v>0.99998891614756158</v>
      </c>
      <c r="FR197" s="2">
        <f t="shared" si="253"/>
        <v>0.99998926612916206</v>
      </c>
      <c r="FS197" s="2">
        <f t="shared" si="253"/>
        <v>0.99998955192255179</v>
      </c>
      <c r="FT197" s="2">
        <f t="shared" si="253"/>
        <v>0.99999028916620258</v>
      </c>
      <c r="FU197" s="2">
        <f t="shared" si="253"/>
        <v>0.99998947614488953</v>
      </c>
      <c r="FW197" s="2">
        <f t="shared" si="244"/>
        <v>0.71142834235713448</v>
      </c>
      <c r="FX197" s="2">
        <f t="shared" si="244"/>
        <v>0.77782298266964045</v>
      </c>
      <c r="FY197" s="2">
        <f t="shared" si="244"/>
        <v>0.73907185755296345</v>
      </c>
      <c r="FZ197" s="2">
        <f t="shared" si="244"/>
        <v>0.74764175178685555</v>
      </c>
      <c r="GA197" s="2">
        <f t="shared" si="244"/>
        <v>0.73253986996290632</v>
      </c>
      <c r="GB197" s="2">
        <f t="shared" si="244"/>
        <v>0.71452698179951801</v>
      </c>
      <c r="GC197" s="2">
        <f t="shared" si="244"/>
        <v>0.77981853438386239</v>
      </c>
      <c r="GD197" s="2">
        <f t="shared" si="244"/>
        <v>0.79678446429487482</v>
      </c>
      <c r="GE197" s="2">
        <f t="shared" si="244"/>
        <v>0.80488539575227636</v>
      </c>
      <c r="GF197" s="2">
        <f t="shared" si="244"/>
        <v>0.75018161273446338</v>
      </c>
      <c r="GG197" s="2">
        <f t="shared" si="244"/>
        <v>0.73579186039577604</v>
      </c>
      <c r="GH197" s="2">
        <f t="shared" si="244"/>
        <v>0.72828351801759561</v>
      </c>
      <c r="GI197" s="2">
        <f t="shared" si="244"/>
        <v>0.69898445714028323</v>
      </c>
      <c r="GJ197" s="2">
        <f t="shared" si="244"/>
        <v>0.66194962803531798</v>
      </c>
      <c r="GK197" s="2">
        <f t="shared" si="244"/>
        <v>0.66666870931225974</v>
      </c>
      <c r="GM197" s="86">
        <f t="shared" si="245"/>
        <v>1.5336982279597584E-173</v>
      </c>
      <c r="GN197" s="86">
        <f t="shared" si="245"/>
        <v>4.9982763528037451E-260</v>
      </c>
      <c r="GO197" s="86">
        <f t="shared" si="245"/>
        <v>4.8982735490894446E-296</v>
      </c>
      <c r="GP197" s="86">
        <f t="shared" si="245"/>
        <v>0</v>
      </c>
      <c r="GQ197" s="86">
        <f t="shared" si="245"/>
        <v>0</v>
      </c>
      <c r="GR197" s="86">
        <f t="shared" si="245"/>
        <v>2.503008623573864E-283</v>
      </c>
      <c r="GS197" s="86">
        <f t="shared" si="245"/>
        <v>2.5423298214185909E-141</v>
      </c>
      <c r="GT197" s="86">
        <f t="shared" si="245"/>
        <v>7.7546471787839893E-97</v>
      </c>
      <c r="GU197" s="86">
        <f t="shared" si="245"/>
        <v>6.2362777242611047E-192</v>
      </c>
      <c r="GV197" s="86">
        <f t="shared" si="245"/>
        <v>1.4568534436300657E-179</v>
      </c>
      <c r="GW197" s="86">
        <f t="shared" si="245"/>
        <v>2.3851808669135295E-289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1.0257906665658282E-98</v>
      </c>
      <c r="HD197" s="86">
        <f t="shared" si="181"/>
        <v>3.8810160047585793E-173</v>
      </c>
      <c r="HE197" s="86">
        <f t="shared" si="181"/>
        <v>4.7127538610115907E-188</v>
      </c>
      <c r="HF197" s="86">
        <f t="shared" si="181"/>
        <v>3.5613543247364736E-182</v>
      </c>
      <c r="HG197" s="86">
        <f t="shared" si="181"/>
        <v>0</v>
      </c>
      <c r="HH197" s="86">
        <f t="shared" si="181"/>
        <v>1.5020287324846604E-269</v>
      </c>
      <c r="HI197" s="86">
        <f t="shared" si="241"/>
        <v>3.4856846112537733E-273</v>
      </c>
      <c r="HJ197" s="86">
        <f t="shared" si="241"/>
        <v>0</v>
      </c>
      <c r="HK197" s="86">
        <f t="shared" si="241"/>
        <v>4.4634766881943076E-267</v>
      </c>
      <c r="HL197" s="86">
        <f t="shared" si="241"/>
        <v>0</v>
      </c>
      <c r="HM197" s="86">
        <f t="shared" si="241"/>
        <v>0</v>
      </c>
      <c r="HN197" s="86">
        <f t="shared" si="241"/>
        <v>4.3269901595175747E-305</v>
      </c>
      <c r="HO197" s="86">
        <f t="shared" si="226"/>
        <v>1.0047473017519318E-288</v>
      </c>
      <c r="HP197" s="86">
        <f t="shared" si="226"/>
        <v>1.6367269644999575E-297</v>
      </c>
      <c r="HQ197" s="86">
        <f t="shared" si="226"/>
        <v>0</v>
      </c>
      <c r="HS197" s="86">
        <f t="shared" si="246"/>
        <v>6.1900061691561294E-59</v>
      </c>
      <c r="HT197" s="86">
        <f t="shared" si="246"/>
        <v>2.4523823997484758E-56</v>
      </c>
      <c r="HU197" s="86">
        <f t="shared" si="246"/>
        <v>1.1880703050333063E-57</v>
      </c>
      <c r="HV197" s="86">
        <f t="shared" si="246"/>
        <v>1.5185476823258071E-78</v>
      </c>
      <c r="HW197" s="86">
        <f t="shared" si="246"/>
        <v>1.9731765447825831E-73</v>
      </c>
      <c r="HX197" s="86">
        <f t="shared" si="246"/>
        <v>2.1062612097565785E-78</v>
      </c>
      <c r="HY197" s="86">
        <f t="shared" si="246"/>
        <v>3.0933182571477161E-79</v>
      </c>
      <c r="HZ197" s="86">
        <f t="shared" si="246"/>
        <v>1.0729256867609222E-86</v>
      </c>
      <c r="IA197" s="86">
        <f t="shared" si="246"/>
        <v>5.5631015377792899E-106</v>
      </c>
      <c r="IB197" s="86">
        <f t="shared" si="246"/>
        <v>1.3072456897614817E-64</v>
      </c>
      <c r="IC197" s="86">
        <f t="shared" si="246"/>
        <v>8.9317691132046692E-62</v>
      </c>
      <c r="ID197" s="86">
        <f t="shared" si="246"/>
        <v>4.2841436414631557E-71</v>
      </c>
      <c r="IE197" s="86">
        <f t="shared" si="246"/>
        <v>7.0758031637746889E-61</v>
      </c>
      <c r="IF197" s="86">
        <f t="shared" si="246"/>
        <v>1.4416332209101203E-35</v>
      </c>
      <c r="IG197" s="86">
        <f t="shared" si="246"/>
        <v>2.8822675786229606E-26</v>
      </c>
      <c r="II197" s="86">
        <f t="shared" si="247"/>
        <v>5.4023620518524842E-2</v>
      </c>
      <c r="IJ197" s="86">
        <f t="shared" si="247"/>
        <v>9.9149945421492785E-3</v>
      </c>
      <c r="IK197" s="86">
        <f t="shared" si="247"/>
        <v>3.0558314692422019E-2</v>
      </c>
      <c r="IL197" s="86">
        <f t="shared" si="247"/>
        <v>9.2295668278335047E-3</v>
      </c>
      <c r="IM197" s="86">
        <f t="shared" si="247"/>
        <v>1.6632860881901888E-2</v>
      </c>
      <c r="IN197" s="86">
        <f t="shared" si="247"/>
        <v>2.3174682764082053E-2</v>
      </c>
      <c r="IO197" s="86">
        <f t="shared" si="247"/>
        <v>2.6495823375285361E-3</v>
      </c>
      <c r="IP197" s="86">
        <f t="shared" si="247"/>
        <v>9.8522381960314178E-4</v>
      </c>
      <c r="IQ197" s="86">
        <f t="shared" si="247"/>
        <v>2.1105325333635959E-4</v>
      </c>
      <c r="IR197" s="86">
        <f t="shared" si="247"/>
        <v>1.8432302515450534E-2</v>
      </c>
      <c r="IS197" s="86">
        <f t="shared" si="247"/>
        <v>2.6213132054614334E-2</v>
      </c>
      <c r="IT197" s="86">
        <f t="shared" si="247"/>
        <v>1.9536656444489989E-2</v>
      </c>
      <c r="IU197" s="86">
        <f t="shared" si="247"/>
        <v>6.2974709652195135E-2</v>
      </c>
      <c r="IV197" s="86">
        <f t="shared" si="247"/>
        <v>0.34035621935041993</v>
      </c>
      <c r="IW197" s="86">
        <f t="shared" si="247"/>
        <v>0.34339817524783484</v>
      </c>
      <c r="IY197" s="86">
        <f t="shared" si="248"/>
        <v>5.4023620518524842E-2</v>
      </c>
      <c r="IZ197" s="86">
        <f t="shared" si="248"/>
        <v>9.9149945421492785E-3</v>
      </c>
      <c r="JA197" s="86">
        <f t="shared" si="248"/>
        <v>3.0558314692422019E-2</v>
      </c>
      <c r="JB197" s="86">
        <f t="shared" si="248"/>
        <v>9.2295668278335047E-3</v>
      </c>
      <c r="JC197" s="86">
        <f t="shared" si="248"/>
        <v>1.6632860881901888E-2</v>
      </c>
      <c r="JD197" s="86">
        <f t="shared" si="248"/>
        <v>2.3174682764082053E-2</v>
      </c>
      <c r="JE197" s="86">
        <f t="shared" si="248"/>
        <v>2.6495823375285361E-3</v>
      </c>
      <c r="JF197" s="86">
        <f t="shared" si="248"/>
        <v>9.8522381960314178E-4</v>
      </c>
      <c r="JG197" s="86">
        <f t="shared" si="248"/>
        <v>2.1105325333635959E-4</v>
      </c>
      <c r="JH197" s="86">
        <f t="shared" si="248"/>
        <v>1.8432302515450534E-2</v>
      </c>
      <c r="JI197" s="86">
        <f t="shared" si="248"/>
        <v>2.6213132054614334E-2</v>
      </c>
      <c r="JJ197" s="86">
        <f t="shared" si="248"/>
        <v>1.9536656444489989E-2</v>
      </c>
      <c r="JK197" s="86">
        <f t="shared" si="248"/>
        <v>6.2974709652195135E-2</v>
      </c>
      <c r="JL197" s="86">
        <f t="shared" si="248"/>
        <v>0.34035621935041993</v>
      </c>
      <c r="JM197" s="86">
        <f t="shared" si="248"/>
        <v>0.34339817524783484</v>
      </c>
    </row>
    <row r="198" spans="2:273" x14ac:dyDescent="0.25">
      <c r="B198" s="2">
        <v>171</v>
      </c>
      <c r="C198" s="37">
        <v>54.895000000000003</v>
      </c>
      <c r="D198" s="37">
        <v>52.365000000000002</v>
      </c>
      <c r="E198" s="37">
        <v>51.338999999999999</v>
      </c>
      <c r="F198" s="37">
        <v>53.71</v>
      </c>
      <c r="G198" s="37">
        <v>48.805999999999997</v>
      </c>
      <c r="H198" s="37">
        <v>47.838999999999999</v>
      </c>
      <c r="I198" s="37">
        <v>47.311</v>
      </c>
      <c r="J198" s="37">
        <v>46.712000000000003</v>
      </c>
      <c r="K198" s="37">
        <v>46.762999999999998</v>
      </c>
      <c r="L198" s="37">
        <v>48.387</v>
      </c>
      <c r="M198" s="37">
        <v>50.936999999999998</v>
      </c>
      <c r="N198" s="37">
        <v>51.920999999999999</v>
      </c>
      <c r="O198" s="37">
        <v>56.968000000000004</v>
      </c>
      <c r="P198" s="37">
        <v>65.774000000000001</v>
      </c>
      <c r="Q198" s="37">
        <v>92.031999999999996</v>
      </c>
      <c r="S198" s="4">
        <f t="shared" si="249"/>
        <v>55.471568778691449</v>
      </c>
      <c r="T198" s="4">
        <f t="shared" si="249"/>
        <v>52.332704231192686</v>
      </c>
      <c r="U198" s="4">
        <f t="shared" si="249"/>
        <v>51.435136407325317</v>
      </c>
      <c r="V198" s="4">
        <f t="shared" si="249"/>
        <v>54.226169647185039</v>
      </c>
      <c r="W198" s="4">
        <f t="shared" si="249"/>
        <v>48.615998257743286</v>
      </c>
      <c r="X198" s="4">
        <f t="shared" si="249"/>
        <v>46.643710237764829</v>
      </c>
      <c r="Y198" s="4">
        <f t="shared" si="249"/>
        <v>47.036471995260683</v>
      </c>
      <c r="Z198" s="4">
        <f t="shared" si="249"/>
        <v>46.776999250002625</v>
      </c>
      <c r="AA198" s="4">
        <f t="shared" si="249"/>
        <v>43.144437413831604</v>
      </c>
      <c r="AB198" s="4">
        <f t="shared" si="249"/>
        <v>48.808239973427824</v>
      </c>
      <c r="AC198" s="4">
        <f t="shared" si="249"/>
        <v>51.322959397695286</v>
      </c>
      <c r="AD198" s="4">
        <f t="shared" si="249"/>
        <v>51.532434236490104</v>
      </c>
      <c r="AE198" s="4">
        <f t="shared" si="249"/>
        <v>55.48526218266543</v>
      </c>
      <c r="AF198" s="4">
        <f t="shared" si="249"/>
        <v>65.812653926678166</v>
      </c>
      <c r="AG198" s="4">
        <f t="shared" si="249"/>
        <v>97.063194397957304</v>
      </c>
      <c r="AI198" s="4">
        <f t="shared" si="250"/>
        <v>-0.57656877869144552</v>
      </c>
      <c r="AJ198" s="4">
        <f t="shared" si="250"/>
        <v>3.2295768807315994E-2</v>
      </c>
      <c r="AK198" s="4">
        <f t="shared" si="250"/>
        <v>-9.6136407325317919E-2</v>
      </c>
      <c r="AL198" s="4">
        <f t="shared" si="250"/>
        <v>-0.51616964718503766</v>
      </c>
      <c r="AM198" s="4">
        <f t="shared" si="250"/>
        <v>0.19000174225671174</v>
      </c>
      <c r="AN198" s="4">
        <f t="shared" si="250"/>
        <v>1.1952897622351699</v>
      </c>
      <c r="AO198" s="4">
        <f t="shared" si="250"/>
        <v>0.2745280047393166</v>
      </c>
      <c r="AP198" s="4">
        <f t="shared" si="250"/>
        <v>-6.4999250002621523E-2</v>
      </c>
      <c r="AQ198" s="4">
        <f t="shared" si="250"/>
        <v>3.6185625861683945</v>
      </c>
      <c r="AR198" s="4">
        <f t="shared" si="250"/>
        <v>-0.4212399734278236</v>
      </c>
      <c r="AS198" s="4">
        <f t="shared" si="250"/>
        <v>-0.38595939769528798</v>
      </c>
      <c r="AT198" s="4">
        <f t="shared" si="250"/>
        <v>0.38856576350989513</v>
      </c>
      <c r="AU198" s="4">
        <f t="shared" si="250"/>
        <v>1.4827378173345735</v>
      </c>
      <c r="AV198" s="4">
        <f t="shared" si="250"/>
        <v>-3.8653926678165362E-2</v>
      </c>
      <c r="AW198" s="4">
        <f t="shared" si="250"/>
        <v>-5.0311943979573073</v>
      </c>
      <c r="AY198" s="2">
        <f t="shared" si="242"/>
        <v>55.471568778691449</v>
      </c>
      <c r="AZ198" s="2">
        <f t="shared" si="242"/>
        <v>52.33270363422222</v>
      </c>
      <c r="BA198" s="2">
        <f t="shared" si="242"/>
        <v>51.435089740108694</v>
      </c>
      <c r="BB198" s="2">
        <f t="shared" si="242"/>
        <v>54.226168897898759</v>
      </c>
      <c r="BC198" s="2">
        <f t="shared" si="242"/>
        <v>48.615989383557739</v>
      </c>
      <c r="BD198" s="2">
        <f t="shared" si="242"/>
        <v>46.643678477848042</v>
      </c>
      <c r="BE198" s="2">
        <f t="shared" si="242"/>
        <v>47.036471979891623</v>
      </c>
      <c r="BF198" s="2">
        <f t="shared" si="242"/>
        <v>46.776999249540218</v>
      </c>
      <c r="BG198" s="2">
        <f t="shared" si="242"/>
        <v>43.144437413829792</v>
      </c>
      <c r="BH198" s="2">
        <f t="shared" si="242"/>
        <v>48.80821713021858</v>
      </c>
      <c r="BI198" s="2">
        <f t="shared" si="242"/>
        <v>51.322878283530471</v>
      </c>
      <c r="BJ198" s="2">
        <f t="shared" si="242"/>
        <v>51.532401656841778</v>
      </c>
      <c r="BK198" s="2">
        <f t="shared" si="242"/>
        <v>55.482939895043685</v>
      </c>
      <c r="BL198" s="2">
        <f t="shared" si="242"/>
        <v>64.544291420650552</v>
      </c>
      <c r="BM198" s="2">
        <f t="shared" si="242"/>
        <v>93.655825410532955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52.365000000000002</v>
      </c>
      <c r="CW198" s="2" t="str">
        <f t="shared" si="199"/>
        <v/>
      </c>
      <c r="CX198" s="2">
        <f t="shared" si="200"/>
        <v>53.71</v>
      </c>
      <c r="CY198" s="2">
        <f t="shared" si="201"/>
        <v>48.805999999999997</v>
      </c>
      <c r="CZ198" s="2" t="str">
        <f t="shared" si="202"/>
        <v/>
      </c>
      <c r="DA198" s="2">
        <f t="shared" si="203"/>
        <v>47.311</v>
      </c>
      <c r="DB198" s="2">
        <f t="shared" si="204"/>
        <v>46.712000000000003</v>
      </c>
      <c r="DC198" s="2">
        <f t="shared" si="205"/>
        <v>46.762999999999998</v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138.15191076923077</v>
      </c>
      <c r="DL198" s="2">
        <f t="shared" si="251"/>
        <v>128.51217296113848</v>
      </c>
      <c r="DM198" s="2">
        <f t="shared" si="251"/>
        <v>115.9458663003663</v>
      </c>
      <c r="DN198" s="2">
        <f t="shared" si="251"/>
        <v>119.03766995073893</v>
      </c>
      <c r="DO198" s="2">
        <f t="shared" si="251"/>
        <v>106.29960538461538</v>
      </c>
      <c r="DP198" s="2">
        <f t="shared" si="251"/>
        <v>112.36603656126479</v>
      </c>
      <c r="DQ198" s="2">
        <f t="shared" si="251"/>
        <v>-14.485299407114596</v>
      </c>
      <c r="DR198" s="2">
        <f t="shared" si="251"/>
        <v>64.454760173160196</v>
      </c>
      <c r="DS198" s="2">
        <f t="shared" si="251"/>
        <v>88.052341991341962</v>
      </c>
      <c r="DT198" s="2">
        <f t="shared" si="251"/>
        <v>92.963308300395255</v>
      </c>
      <c r="DU198" s="2">
        <f t="shared" si="251"/>
        <v>104.37310144927537</v>
      </c>
      <c r="DV198" s="2">
        <f t="shared" si="251"/>
        <v>119.22427452991452</v>
      </c>
      <c r="DW198" s="2">
        <f t="shared" si="251"/>
        <v>118.17047076923077</v>
      </c>
      <c r="DX198" s="2">
        <f t="shared" si="251"/>
        <v>136.72533333333337</v>
      </c>
      <c r="DY198" s="2">
        <f t="shared" si="251"/>
        <v>142.263334017094</v>
      </c>
      <c r="EA198" s="2">
        <f t="shared" si="240"/>
        <v>55.641334276395924</v>
      </c>
      <c r="EB198" s="2">
        <f t="shared" si="240"/>
        <v>52.323498634049884</v>
      </c>
      <c r="EC198" s="2">
        <f t="shared" si="240"/>
        <v>51.850401073309015</v>
      </c>
      <c r="ED198" s="2">
        <f t="shared" si="240"/>
        <v>54.956295356285992</v>
      </c>
      <c r="EE198" s="2">
        <f t="shared" si="240"/>
        <v>48.261012031336193</v>
      </c>
      <c r="EF198" s="2">
        <f t="shared" si="239"/>
        <v>45.525302407531598</v>
      </c>
      <c r="EG198" s="2">
        <f t="shared" si="239"/>
        <v>45.956033813483145</v>
      </c>
      <c r="EH198" s="2">
        <f t="shared" si="239"/>
        <v>46.26088007854738</v>
      </c>
      <c r="EI198" s="2">
        <f t="shared" si="239"/>
        <v>38.976880207599798</v>
      </c>
      <c r="EJ198" s="2">
        <f t="shared" si="239"/>
        <v>48.011059782306262</v>
      </c>
      <c r="EK198" s="2">
        <f t="shared" si="239"/>
        <v>50.92893036572849</v>
      </c>
      <c r="EL198" s="2">
        <f t="shared" si="179"/>
        <v>51.185653674906241</v>
      </c>
      <c r="EM198" s="2">
        <f t="shared" si="179"/>
        <v>55.182208799665936</v>
      </c>
      <c r="EN198" s="2">
        <f t="shared" si="179"/>
        <v>65.692898192306586</v>
      </c>
      <c r="EO198" s="2">
        <f t="shared" si="179"/>
        <v>108.59546601872994</v>
      </c>
      <c r="EQ198" s="2">
        <f t="shared" si="252"/>
        <v>55.40777375713121</v>
      </c>
      <c r="ER198" s="2">
        <f t="shared" si="252"/>
        <v>52.334236399872538</v>
      </c>
      <c r="ES198" s="2">
        <f t="shared" si="252"/>
        <v>51.300649214816872</v>
      </c>
      <c r="ET198" s="2">
        <f t="shared" si="252"/>
        <v>54.000667456960684</v>
      </c>
      <c r="EU198" s="2">
        <f t="shared" si="252"/>
        <v>48.733370691025897</v>
      </c>
      <c r="EV198" s="2">
        <f t="shared" si="252"/>
        <v>47.050227706288496</v>
      </c>
      <c r="EW198" s="2">
        <f t="shared" si="252"/>
        <v>47.315487966295258</v>
      </c>
      <c r="EX198" s="2">
        <f t="shared" si="252"/>
        <v>46.896785133195706</v>
      </c>
      <c r="EY198" s="2">
        <f t="shared" si="252"/>
        <v>44.065076282594887</v>
      </c>
      <c r="EZ198" s="2">
        <f t="shared" si="252"/>
        <v>49.049672905844169</v>
      </c>
      <c r="FA198" s="2">
        <f t="shared" si="252"/>
        <v>51.451173090081909</v>
      </c>
      <c r="FB198" s="2">
        <f t="shared" si="252"/>
        <v>51.64949468214779</v>
      </c>
      <c r="FC198" s="2">
        <f t="shared" si="252"/>
        <v>55.600217517080068</v>
      </c>
      <c r="FD198" s="2">
        <f t="shared" si="252"/>
        <v>64.008401274511783</v>
      </c>
      <c r="FE198" s="2">
        <f t="shared" si="252"/>
        <v>86.842860452933621</v>
      </c>
      <c r="FG198" s="2">
        <f t="shared" si="253"/>
        <v>0.99999121287559734</v>
      </c>
      <c r="FH198" s="2">
        <f t="shared" si="253"/>
        <v>0.99999099095325406</v>
      </c>
      <c r="FI198" s="2">
        <f t="shared" si="253"/>
        <v>0.99999153895141824</v>
      </c>
      <c r="FJ198" s="2">
        <f t="shared" si="253"/>
        <v>0.99999117176969265</v>
      </c>
      <c r="FK198" s="2">
        <f t="shared" si="253"/>
        <v>0.99998937921810049</v>
      </c>
      <c r="FL198" s="2">
        <f t="shared" si="253"/>
        <v>0.99998950558581734</v>
      </c>
      <c r="FM198" s="2">
        <f t="shared" si="253"/>
        <v>0.99998951691360161</v>
      </c>
      <c r="FN198" s="2">
        <f t="shared" si="253"/>
        <v>0.99998817490722869</v>
      </c>
      <c r="FO198" s="2">
        <f t="shared" si="253"/>
        <v>0.9999876848346051</v>
      </c>
      <c r="FP198" s="2">
        <f t="shared" si="253"/>
        <v>0.99998893832681546</v>
      </c>
      <c r="FQ198" s="2">
        <f t="shared" si="253"/>
        <v>0.99998989139657579</v>
      </c>
      <c r="FR198" s="2">
        <f t="shared" si="253"/>
        <v>0.99999021058420179</v>
      </c>
      <c r="FS198" s="2">
        <f t="shared" si="253"/>
        <v>0.99999047123135687</v>
      </c>
      <c r="FT198" s="2">
        <f t="shared" si="253"/>
        <v>0.99999114360675023</v>
      </c>
      <c r="FU198" s="2">
        <f t="shared" si="253"/>
        <v>0.99999040212117996</v>
      </c>
      <c r="FW198" s="2">
        <f t="shared" si="244"/>
        <v>0.72996296181131359</v>
      </c>
      <c r="FX198" s="2">
        <f t="shared" si="244"/>
        <v>0.79333196351106905</v>
      </c>
      <c r="FY198" s="2">
        <f t="shared" si="244"/>
        <v>0.75643882166416265</v>
      </c>
      <c r="FZ198" s="2">
        <f t="shared" si="244"/>
        <v>0.76461997816979654</v>
      </c>
      <c r="GA198" s="2">
        <f t="shared" si="244"/>
        <v>0.75019464491784793</v>
      </c>
      <c r="GB198" s="2">
        <f t="shared" si="244"/>
        <v>0.73293729002926877</v>
      </c>
      <c r="GC198" s="2">
        <f t="shared" si="244"/>
        <v>0.79522488926191237</v>
      </c>
      <c r="GD198" s="2">
        <f t="shared" si="244"/>
        <v>0.81129096694813585</v>
      </c>
      <c r="GE198" s="2">
        <f t="shared" si="244"/>
        <v>0.81894501948911569</v>
      </c>
      <c r="GF198" s="2">
        <f t="shared" si="244"/>
        <v>0.76704220539460299</v>
      </c>
      <c r="GG198" s="2">
        <f t="shared" si="244"/>
        <v>0.75330426547969587</v>
      </c>
      <c r="GH198" s="2">
        <f t="shared" si="244"/>
        <v>0.74612187836472543</v>
      </c>
      <c r="GI198" s="2">
        <f t="shared" si="244"/>
        <v>0.71800152077895751</v>
      </c>
      <c r="GJ198" s="2">
        <f t="shared" si="244"/>
        <v>0.68224278162504082</v>
      </c>
      <c r="GK198" s="2">
        <f t="shared" si="244"/>
        <v>0.68681260748853379</v>
      </c>
      <c r="GM198" s="86">
        <f t="shared" si="245"/>
        <v>8.8932983284894231E-177</v>
      </c>
      <c r="GN198" s="86">
        <f t="shared" si="245"/>
        <v>5.9375737260666566E-265</v>
      </c>
      <c r="GO198" s="86">
        <f t="shared" si="245"/>
        <v>1.2736414894124265E-301</v>
      </c>
      <c r="GP198" s="86">
        <f t="shared" si="245"/>
        <v>0</v>
      </c>
      <c r="GQ198" s="86">
        <f t="shared" si="245"/>
        <v>0</v>
      </c>
      <c r="GR198" s="86">
        <f t="shared" si="245"/>
        <v>1.1980539440118873E-288</v>
      </c>
      <c r="GS198" s="86">
        <f t="shared" si="245"/>
        <v>6.0141193191247482E-144</v>
      </c>
      <c r="GT198" s="86">
        <f t="shared" si="245"/>
        <v>1.2798775419937029E-98</v>
      </c>
      <c r="GU198" s="86">
        <f t="shared" si="245"/>
        <v>1.6394022864348459E-195</v>
      </c>
      <c r="GV198" s="86">
        <f t="shared" si="245"/>
        <v>6.4402786781506782E-183</v>
      </c>
      <c r="GW198" s="86">
        <f t="shared" si="245"/>
        <v>8.6848072151618481E-295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3.9773167147048504E-101</v>
      </c>
      <c r="HD198" s="86">
        <f t="shared" si="181"/>
        <v>1.9191578425933302E-177</v>
      </c>
      <c r="HE198" s="86">
        <f t="shared" si="181"/>
        <v>1.0758757647093959E-192</v>
      </c>
      <c r="HF198" s="86">
        <f t="shared" si="181"/>
        <v>1.1905399823414191E-186</v>
      </c>
      <c r="HG198" s="86">
        <f t="shared" si="181"/>
        <v>0</v>
      </c>
      <c r="HH198" s="86">
        <f t="shared" si="181"/>
        <v>3.8541308070768533E-276</v>
      </c>
      <c r="HI198" s="86">
        <f t="shared" si="241"/>
        <v>8.2940183699851052E-280</v>
      </c>
      <c r="HJ198" s="86">
        <f t="shared" si="241"/>
        <v>0</v>
      </c>
      <c r="HK198" s="86">
        <f t="shared" si="241"/>
        <v>1.8192109843479305E-273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6.363041381796047E-296</v>
      </c>
      <c r="HP198" s="86">
        <f t="shared" si="226"/>
        <v>6.0868714694024684E-305</v>
      </c>
      <c r="HQ198" s="86">
        <f t="shared" si="226"/>
        <v>0</v>
      </c>
      <c r="HS198" s="86">
        <f t="shared" si="246"/>
        <v>8.3303290484350067E-62</v>
      </c>
      <c r="HT198" s="86">
        <f t="shared" si="246"/>
        <v>4.8452998915998491E-59</v>
      </c>
      <c r="HU198" s="86">
        <f t="shared" si="246"/>
        <v>2.0560095224494397E-60</v>
      </c>
      <c r="HV198" s="86">
        <f t="shared" si="246"/>
        <v>2.8150516017212029E-82</v>
      </c>
      <c r="HW198" s="86">
        <f t="shared" si="246"/>
        <v>5.2311955879782565E-77</v>
      </c>
      <c r="HX198" s="86">
        <f t="shared" si="246"/>
        <v>2.9699958998317432E-82</v>
      </c>
      <c r="HY198" s="86">
        <f t="shared" si="246"/>
        <v>5.9444856178090354E-83</v>
      </c>
      <c r="HZ198" s="86">
        <f t="shared" si="246"/>
        <v>1.2159107542029416E-90</v>
      </c>
      <c r="IA198" s="86">
        <f t="shared" si="246"/>
        <v>1.0196189205936668E-110</v>
      </c>
      <c r="IB198" s="86">
        <f t="shared" si="246"/>
        <v>1.2485865860641655E-67</v>
      </c>
      <c r="IC198" s="86">
        <f t="shared" si="246"/>
        <v>9.1402597937318927E-65</v>
      </c>
      <c r="ID198" s="86">
        <f t="shared" si="246"/>
        <v>1.3354290881350502E-74</v>
      </c>
      <c r="IE198" s="86">
        <f t="shared" si="246"/>
        <v>6.795065328882322E-64</v>
      </c>
      <c r="IF198" s="86">
        <f t="shared" si="246"/>
        <v>2.090991292967174E-37</v>
      </c>
      <c r="IG198" s="86">
        <f t="shared" si="246"/>
        <v>1.2708356443697871E-27</v>
      </c>
      <c r="II198" s="86">
        <f t="shared" si="247"/>
        <v>3.3756855279483459E-2</v>
      </c>
      <c r="IJ198" s="86">
        <f t="shared" si="247"/>
        <v>5.6344755186293737E-3</v>
      </c>
      <c r="IK198" s="86">
        <f t="shared" si="247"/>
        <v>1.8571545655231291E-2</v>
      </c>
      <c r="IL198" s="86">
        <f t="shared" si="247"/>
        <v>4.7397538151148447E-3</v>
      </c>
      <c r="IM198" s="86">
        <f t="shared" si="247"/>
        <v>8.9589897346047647E-3</v>
      </c>
      <c r="IN198" s="86">
        <f t="shared" si="247"/>
        <v>1.2474379889352292E-2</v>
      </c>
      <c r="IO198" s="86">
        <f t="shared" si="247"/>
        <v>1.2613807521831678E-3</v>
      </c>
      <c r="IP198" s="86">
        <f t="shared" si="247"/>
        <v>4.3676777323666541E-4</v>
      </c>
      <c r="IQ198" s="86">
        <f t="shared" si="247"/>
        <v>7.9390379320627707E-5</v>
      </c>
      <c r="IR198" s="86">
        <f t="shared" si="247"/>
        <v>1.064302399079616E-2</v>
      </c>
      <c r="IS198" s="86">
        <f t="shared" si="247"/>
        <v>1.5397512267236381E-2</v>
      </c>
      <c r="IT198" s="86">
        <f t="shared" si="247"/>
        <v>1.067250306154661E-2</v>
      </c>
      <c r="IU198" s="86">
        <f t="shared" si="247"/>
        <v>3.9194499266787045E-2</v>
      </c>
      <c r="IV198" s="86">
        <f t="shared" si="247"/>
        <v>0.28563741640003854</v>
      </c>
      <c r="IW198" s="86">
        <f t="shared" si="247"/>
        <v>0.29340918672089394</v>
      </c>
      <c r="IY198" s="86">
        <f t="shared" si="248"/>
        <v>3.3756855279483459E-2</v>
      </c>
      <c r="IZ198" s="86">
        <f t="shared" si="248"/>
        <v>5.6344755186293737E-3</v>
      </c>
      <c r="JA198" s="86">
        <f t="shared" si="248"/>
        <v>1.8571545655231291E-2</v>
      </c>
      <c r="JB198" s="86">
        <f t="shared" si="248"/>
        <v>4.7397538151148447E-3</v>
      </c>
      <c r="JC198" s="86">
        <f t="shared" si="248"/>
        <v>8.9589897346047647E-3</v>
      </c>
      <c r="JD198" s="86">
        <f t="shared" si="248"/>
        <v>1.2474379889352292E-2</v>
      </c>
      <c r="JE198" s="86">
        <f t="shared" si="248"/>
        <v>1.2613807521831678E-3</v>
      </c>
      <c r="JF198" s="86">
        <f t="shared" si="248"/>
        <v>4.3676777323666541E-4</v>
      </c>
      <c r="JG198" s="86">
        <f t="shared" si="248"/>
        <v>7.9390379320627707E-5</v>
      </c>
      <c r="JH198" s="86">
        <f t="shared" si="248"/>
        <v>1.064302399079616E-2</v>
      </c>
      <c r="JI198" s="86">
        <f t="shared" si="248"/>
        <v>1.5397512267236381E-2</v>
      </c>
      <c r="JJ198" s="86">
        <f t="shared" si="248"/>
        <v>1.067250306154661E-2</v>
      </c>
      <c r="JK198" s="86">
        <f t="shared" si="248"/>
        <v>3.9194499266787045E-2</v>
      </c>
      <c r="JL198" s="86">
        <f t="shared" si="248"/>
        <v>0.28563741640003854</v>
      </c>
      <c r="JM198" s="86">
        <f t="shared" si="248"/>
        <v>0.29340918672089394</v>
      </c>
    </row>
    <row r="199" spans="2:273" x14ac:dyDescent="0.25">
      <c r="B199" s="2">
        <v>172</v>
      </c>
      <c r="C199" s="37">
        <v>54.710999999999999</v>
      </c>
      <c r="D199" s="37">
        <v>52.46</v>
      </c>
      <c r="E199" s="37">
        <v>51.031999999999996</v>
      </c>
      <c r="F199" s="37">
        <v>54.145000000000003</v>
      </c>
      <c r="G199" s="37">
        <v>48.21</v>
      </c>
      <c r="H199" s="37">
        <v>47.661000000000001</v>
      </c>
      <c r="I199" s="37">
        <v>47.933999999999997</v>
      </c>
      <c r="J199" s="37">
        <v>46.136000000000003</v>
      </c>
      <c r="K199" s="37">
        <v>46.491999999999997</v>
      </c>
      <c r="L199" s="37">
        <v>48.79</v>
      </c>
      <c r="M199" s="37">
        <v>50.825000000000003</v>
      </c>
      <c r="N199" s="37">
        <v>50.936999999999998</v>
      </c>
      <c r="O199" s="37">
        <v>55.651000000000003</v>
      </c>
      <c r="P199" s="37">
        <v>65.838999999999999</v>
      </c>
      <c r="Q199" s="37">
        <v>89.418999999999997</v>
      </c>
      <c r="S199" s="4">
        <f t="shared" si="249"/>
        <v>55.367145974158291</v>
      </c>
      <c r="T199" s="4">
        <f t="shared" si="249"/>
        <v>52.21210946811447</v>
      </c>
      <c r="U199" s="4">
        <f t="shared" si="249"/>
        <v>51.314118447053858</v>
      </c>
      <c r="V199" s="4">
        <f t="shared" si="249"/>
        <v>54.094721866517567</v>
      </c>
      <c r="W199" s="4">
        <f t="shared" si="249"/>
        <v>48.520293208143634</v>
      </c>
      <c r="X199" s="4">
        <f t="shared" si="249"/>
        <v>46.511536824652737</v>
      </c>
      <c r="Y199" s="4">
        <f t="shared" si="249"/>
        <v>46.929518212862675</v>
      </c>
      <c r="Z199" s="4">
        <f t="shared" si="249"/>
        <v>46.64112899004612</v>
      </c>
      <c r="AA199" s="4">
        <f t="shared" si="249"/>
        <v>42.93740649240037</v>
      </c>
      <c r="AB199" s="4">
        <f t="shared" si="249"/>
        <v>48.673234197362994</v>
      </c>
      <c r="AC199" s="4">
        <f t="shared" si="249"/>
        <v>51.225013030975497</v>
      </c>
      <c r="AD199" s="4">
        <f t="shared" si="249"/>
        <v>51.407758665981078</v>
      </c>
      <c r="AE199" s="4">
        <f t="shared" si="249"/>
        <v>55.372224860460193</v>
      </c>
      <c r="AF199" s="4">
        <f t="shared" si="249"/>
        <v>65.023387300585611</v>
      </c>
      <c r="AG199" s="4">
        <f t="shared" si="249"/>
        <v>95.167358369207136</v>
      </c>
      <c r="AI199" s="4">
        <f t="shared" si="250"/>
        <v>-0.65614597415829223</v>
      </c>
      <c r="AJ199" s="4">
        <f t="shared" si="250"/>
        <v>0.24789053188553112</v>
      </c>
      <c r="AK199" s="4">
        <f t="shared" si="250"/>
        <v>-0.28211844705386113</v>
      </c>
      <c r="AL199" s="4">
        <f t="shared" si="250"/>
        <v>5.027813348243626E-2</v>
      </c>
      <c r="AM199" s="4">
        <f t="shared" si="250"/>
        <v>-0.31029320814363359</v>
      </c>
      <c r="AN199" s="4">
        <f t="shared" si="250"/>
        <v>1.1494631753472646</v>
      </c>
      <c r="AO199" s="4">
        <f t="shared" si="250"/>
        <v>1.0044817871373226</v>
      </c>
      <c r="AP199" s="4">
        <f t="shared" si="250"/>
        <v>-0.50512899004611711</v>
      </c>
      <c r="AQ199" s="4">
        <f t="shared" si="250"/>
        <v>3.5545935075996269</v>
      </c>
      <c r="AR199" s="4">
        <f t="shared" si="250"/>
        <v>0.11676580263700487</v>
      </c>
      <c r="AS199" s="4">
        <f t="shared" si="250"/>
        <v>-0.40001303097549368</v>
      </c>
      <c r="AT199" s="4">
        <f t="shared" si="250"/>
        <v>-0.47075866598108007</v>
      </c>
      <c r="AU199" s="4">
        <f t="shared" si="250"/>
        <v>0.27877513953981037</v>
      </c>
      <c r="AV199" s="4">
        <f t="shared" si="250"/>
        <v>0.81561269941438752</v>
      </c>
      <c r="AW199" s="4">
        <f t="shared" si="250"/>
        <v>-5.7483583692071392</v>
      </c>
      <c r="AY199" s="2">
        <f t="shared" si="242"/>
        <v>55.367145974158291</v>
      </c>
      <c r="AZ199" s="2">
        <f t="shared" si="242"/>
        <v>52.212109387175673</v>
      </c>
      <c r="BA199" s="2">
        <f t="shared" si="242"/>
        <v>51.314110257538466</v>
      </c>
      <c r="BB199" s="2">
        <f t="shared" si="242"/>
        <v>54.094721797358353</v>
      </c>
      <c r="BC199" s="2">
        <f t="shared" si="242"/>
        <v>48.520292225129936</v>
      </c>
      <c r="BD199" s="2">
        <f t="shared" si="242"/>
        <v>46.511533315182959</v>
      </c>
      <c r="BE199" s="2">
        <f t="shared" si="242"/>
        <v>46.92951821179804</v>
      </c>
      <c r="BF199" s="2">
        <f t="shared" si="242"/>
        <v>46.641128990021635</v>
      </c>
      <c r="BG199" s="2">
        <f t="shared" si="242"/>
        <v>42.937406492400321</v>
      </c>
      <c r="BH199" s="2">
        <f t="shared" si="242"/>
        <v>48.673230900708241</v>
      </c>
      <c r="BI199" s="2">
        <f t="shared" si="242"/>
        <v>51.22500052108748</v>
      </c>
      <c r="BJ199" s="2">
        <f t="shared" si="242"/>
        <v>51.407754856465537</v>
      </c>
      <c r="BK199" s="2">
        <f t="shared" si="242"/>
        <v>55.371777052284671</v>
      </c>
      <c r="BL199" s="2">
        <f t="shared" si="242"/>
        <v>64.40185855002467</v>
      </c>
      <c r="BM199" s="2">
        <f t="shared" si="242"/>
        <v>93.238547674053848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52.46</v>
      </c>
      <c r="CW199" s="2" t="str">
        <f t="shared" si="199"/>
        <v/>
      </c>
      <c r="CX199" s="2">
        <f t="shared" si="200"/>
        <v>54.145000000000003</v>
      </c>
      <c r="CY199" s="2">
        <f t="shared" si="201"/>
        <v>48.21</v>
      </c>
      <c r="CZ199" s="2">
        <f t="shared" si="202"/>
        <v>47.661000000000001</v>
      </c>
      <c r="DA199" s="2">
        <f t="shared" si="203"/>
        <v>47.933999999999997</v>
      </c>
      <c r="DB199" s="2">
        <f t="shared" si="204"/>
        <v>46.136000000000003</v>
      </c>
      <c r="DC199" s="2">
        <f t="shared" si="205"/>
        <v>46.491999999999997</v>
      </c>
      <c r="DD199" s="2">
        <f t="shared" si="206"/>
        <v>48.79</v>
      </c>
      <c r="DE199" s="2">
        <f t="shared" si="207"/>
        <v>50.825000000000003</v>
      </c>
      <c r="DF199" s="2">
        <f t="shared" si="208"/>
        <v>50.936999999999998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138.59769094017096</v>
      </c>
      <c r="DL199" s="2">
        <f t="shared" si="251"/>
        <v>128.88739025725232</v>
      </c>
      <c r="DM199" s="2">
        <f t="shared" si="251"/>
        <v>116.24359584859585</v>
      </c>
      <c r="DN199" s="2">
        <f t="shared" si="251"/>
        <v>119.34539408866996</v>
      </c>
      <c r="DO199" s="2">
        <f t="shared" si="251"/>
        <v>106.57686615384614</v>
      </c>
      <c r="DP199" s="2">
        <f t="shared" si="251"/>
        <v>112.69180039525689</v>
      </c>
      <c r="DQ199" s="2">
        <f t="shared" si="251"/>
        <v>-15.118124505928833</v>
      </c>
      <c r="DR199" s="2">
        <f t="shared" si="251"/>
        <v>64.419906926406952</v>
      </c>
      <c r="DS199" s="2">
        <f t="shared" si="251"/>
        <v>88.195179653679617</v>
      </c>
      <c r="DT199" s="2">
        <f t="shared" si="251"/>
        <v>93.13475494071146</v>
      </c>
      <c r="DU199" s="2">
        <f t="shared" si="251"/>
        <v>104.62536188405798</v>
      </c>
      <c r="DV199" s="2">
        <f t="shared" si="251"/>
        <v>119.56656615384615</v>
      </c>
      <c r="DW199" s="2">
        <f t="shared" si="251"/>
        <v>118.49036307692307</v>
      </c>
      <c r="DX199" s="2">
        <f t="shared" si="251"/>
        <v>137.11693650793654</v>
      </c>
      <c r="DY199" s="2">
        <f t="shared" si="251"/>
        <v>142.59147999999999</v>
      </c>
      <c r="EA199" s="2">
        <f t="shared" si="240"/>
        <v>55.544342233486574</v>
      </c>
      <c r="EB199" s="2">
        <f t="shared" si="240"/>
        <v>52.202553096275693</v>
      </c>
      <c r="EC199" s="2">
        <f t="shared" si="240"/>
        <v>51.746250501338537</v>
      </c>
      <c r="ED199" s="2">
        <f t="shared" si="240"/>
        <v>54.854065417544533</v>
      </c>
      <c r="EE199" s="2">
        <f t="shared" si="240"/>
        <v>48.151079164269518</v>
      </c>
      <c r="EF199" s="2">
        <f t="shared" si="239"/>
        <v>45.346394489190864</v>
      </c>
      <c r="EG199" s="2">
        <f t="shared" si="239"/>
        <v>45.810179788966089</v>
      </c>
      <c r="EH199" s="2">
        <f t="shared" si="239"/>
        <v>46.107420367217252</v>
      </c>
      <c r="EI199" s="2">
        <f t="shared" si="239"/>
        <v>38.629699022562754</v>
      </c>
      <c r="EJ199" s="2">
        <f t="shared" si="239"/>
        <v>47.845175301332205</v>
      </c>
      <c r="EK199" s="2">
        <f t="shared" si="239"/>
        <v>50.81543131111232</v>
      </c>
      <c r="EL199" s="2">
        <f t="shared" si="179"/>
        <v>51.047497536171491</v>
      </c>
      <c r="EM199" s="2">
        <f t="shared" si="179"/>
        <v>55.058226422789886</v>
      </c>
      <c r="EN199" s="2">
        <f t="shared" si="179"/>
        <v>65.603125553302675</v>
      </c>
      <c r="EO199" s="2">
        <f t="shared" si="179"/>
        <v>108.83028424874493</v>
      </c>
      <c r="EQ199" s="2">
        <f t="shared" si="252"/>
        <v>55.306472919592849</v>
      </c>
      <c r="ER199" s="2">
        <f t="shared" si="252"/>
        <v>52.213600050370843</v>
      </c>
      <c r="ES199" s="2">
        <f t="shared" si="252"/>
        <v>51.186567183449583</v>
      </c>
      <c r="ET199" s="2">
        <f t="shared" si="252"/>
        <v>53.880868988862034</v>
      </c>
      <c r="EU199" s="2">
        <f t="shared" si="252"/>
        <v>48.631680046557918</v>
      </c>
      <c r="EV199" s="2">
        <f t="shared" si="252"/>
        <v>46.897864532045936</v>
      </c>
      <c r="EW199" s="2">
        <f t="shared" si="252"/>
        <v>47.193112127136843</v>
      </c>
      <c r="EX199" s="2">
        <f t="shared" si="252"/>
        <v>46.754108849747226</v>
      </c>
      <c r="EY199" s="2">
        <f t="shared" si="252"/>
        <v>43.805301763455233</v>
      </c>
      <c r="EZ199" s="2">
        <f t="shared" si="252"/>
        <v>48.902007344155855</v>
      </c>
      <c r="FA199" s="2">
        <f t="shared" si="252"/>
        <v>51.346682200280583</v>
      </c>
      <c r="FB199" s="2">
        <f t="shared" si="252"/>
        <v>51.518749803546797</v>
      </c>
      <c r="FC199" s="2">
        <f t="shared" si="252"/>
        <v>55.483341104731409</v>
      </c>
      <c r="FD199" s="2">
        <f t="shared" si="252"/>
        <v>63.890770277699325</v>
      </c>
      <c r="FE199" s="2">
        <f t="shared" si="252"/>
        <v>86.753868044814865</v>
      </c>
      <c r="FG199" s="2">
        <f t="shared" si="253"/>
        <v>0.99999198604110184</v>
      </c>
      <c r="FH199" s="2">
        <f t="shared" si="253"/>
        <v>0.99999178364520236</v>
      </c>
      <c r="FI199" s="2">
        <f t="shared" si="253"/>
        <v>0.99999228342623625</v>
      </c>
      <c r="FJ199" s="2">
        <f t="shared" si="253"/>
        <v>0.99999194855201312</v>
      </c>
      <c r="FK199" s="2">
        <f t="shared" si="253"/>
        <v>0.99999031372273328</v>
      </c>
      <c r="FL199" s="2">
        <f t="shared" si="253"/>
        <v>0.99999042897167489</v>
      </c>
      <c r="FM199" s="2">
        <f t="shared" si="253"/>
        <v>0.999990439302756</v>
      </c>
      <c r="FN199" s="2">
        <f t="shared" si="253"/>
        <v>0.99998921537599506</v>
      </c>
      <c r="FO199" s="2">
        <f t="shared" si="253"/>
        <v>0.99998876842350082</v>
      </c>
      <c r="FP199" s="2">
        <f t="shared" si="253"/>
        <v>0.99998991162433526</v>
      </c>
      <c r="FQ199" s="2">
        <f t="shared" si="253"/>
        <v>0.99999078083590642</v>
      </c>
      <c r="FR199" s="2">
        <f t="shared" si="253"/>
        <v>0.99999107193899073</v>
      </c>
      <c r="FS199" s="2">
        <f t="shared" si="253"/>
        <v>0.99999130965242544</v>
      </c>
      <c r="FT199" s="2">
        <f t="shared" si="253"/>
        <v>0.9999919228670644</v>
      </c>
      <c r="FU199" s="2">
        <f t="shared" si="253"/>
        <v>0.99999124662308903</v>
      </c>
      <c r="FW199" s="2">
        <f t="shared" si="244"/>
        <v>0.74772925746378949</v>
      </c>
      <c r="FX199" s="2">
        <f t="shared" si="244"/>
        <v>0.8080255420075062</v>
      </c>
      <c r="FY199" s="2">
        <f t="shared" si="244"/>
        <v>0.7730048913282942</v>
      </c>
      <c r="FZ199" s="2">
        <f t="shared" si="244"/>
        <v>0.78079085205159826</v>
      </c>
      <c r="GA199" s="2">
        <f t="shared" si="244"/>
        <v>0.76705463113754979</v>
      </c>
      <c r="GB199" s="2">
        <f t="shared" si="244"/>
        <v>0.75057476395848521</v>
      </c>
      <c r="GC199" s="2">
        <f t="shared" si="244"/>
        <v>0.80981614862247187</v>
      </c>
      <c r="GD199" s="2">
        <f t="shared" si="244"/>
        <v>0.82498937886607482</v>
      </c>
      <c r="GE199" s="2">
        <f t="shared" si="244"/>
        <v>0.83220273791867772</v>
      </c>
      <c r="GF199" s="2">
        <f t="shared" si="244"/>
        <v>0.78309387636635019</v>
      </c>
      <c r="GG199" s="2">
        <f t="shared" si="244"/>
        <v>0.77001871570661629</v>
      </c>
      <c r="GH199" s="2">
        <f t="shared" si="244"/>
        <v>0.76316996811965765</v>
      </c>
      <c r="GI199" s="2">
        <f t="shared" si="244"/>
        <v>0.73627045942137792</v>
      </c>
      <c r="GJ199" s="2">
        <f t="shared" si="244"/>
        <v>0.701866398263847</v>
      </c>
      <c r="GK199" s="2">
        <f t="shared" si="244"/>
        <v>0.70627550935494432</v>
      </c>
      <c r="GM199" s="86">
        <f t="shared" si="245"/>
        <v>4.8106102709918086E-180</v>
      </c>
      <c r="GN199" s="86">
        <f t="shared" si="245"/>
        <v>6.3370311745122286E-270</v>
      </c>
      <c r="GO199" s="86">
        <f t="shared" si="245"/>
        <v>2.9346285415801531E-307</v>
      </c>
      <c r="GP199" s="86">
        <f t="shared" si="245"/>
        <v>0</v>
      </c>
      <c r="GQ199" s="86">
        <f t="shared" si="245"/>
        <v>0</v>
      </c>
      <c r="GR199" s="86">
        <f t="shared" si="245"/>
        <v>5.1133540190649133E-294</v>
      </c>
      <c r="GS199" s="86">
        <f t="shared" si="245"/>
        <v>1.3448255938231106E-146</v>
      </c>
      <c r="GT199" s="86">
        <f t="shared" si="245"/>
        <v>2.0336070556738723E-100</v>
      </c>
      <c r="GU199" s="86">
        <f t="shared" si="245"/>
        <v>3.9909556494192062E-199</v>
      </c>
      <c r="GV199" s="86">
        <f t="shared" si="245"/>
        <v>2.648905275481219E-186</v>
      </c>
      <c r="GW199" s="86">
        <f t="shared" si="245"/>
        <v>2.8122606944199947E-300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1.4407091214700253E-103</v>
      </c>
      <c r="HD199" s="86">
        <f t="shared" si="181"/>
        <v>8.3925456218050879E-182</v>
      </c>
      <c r="HE199" s="86">
        <f t="shared" si="181"/>
        <v>2.1536309285095452E-197</v>
      </c>
      <c r="HF199" s="86">
        <f t="shared" si="181"/>
        <v>3.50805744815852E-191</v>
      </c>
      <c r="HG199" s="86">
        <f t="shared" si="181"/>
        <v>0</v>
      </c>
      <c r="HH199" s="86">
        <f t="shared" si="181"/>
        <v>8.2236264189394754E-283</v>
      </c>
      <c r="HI199" s="86">
        <f t="shared" si="241"/>
        <v>1.6421248952792899E-286</v>
      </c>
      <c r="HJ199" s="86">
        <f t="shared" si="241"/>
        <v>0</v>
      </c>
      <c r="HK199" s="86">
        <f t="shared" si="241"/>
        <v>6.2240293835328548E-280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3.281778981698929E-303</v>
      </c>
      <c r="HP199" s="86">
        <f t="shared" si="226"/>
        <v>0</v>
      </c>
      <c r="HQ199" s="86">
        <f t="shared" si="226"/>
        <v>0</v>
      </c>
      <c r="HS199" s="86">
        <f t="shared" si="246"/>
        <v>9.5440921856095539E-65</v>
      </c>
      <c r="HT199" s="86">
        <f t="shared" si="246"/>
        <v>8.2432126882539387E-62</v>
      </c>
      <c r="HU199" s="86">
        <f t="shared" si="246"/>
        <v>3.0551375992908785E-63</v>
      </c>
      <c r="HV199" s="86">
        <f t="shared" si="246"/>
        <v>4.2591984329164827E-86</v>
      </c>
      <c r="HW199" s="86">
        <f t="shared" si="246"/>
        <v>1.135862692045366E-80</v>
      </c>
      <c r="HX199" s="86">
        <f t="shared" si="246"/>
        <v>3.3726965770640063E-86</v>
      </c>
      <c r="HY199" s="86">
        <f t="shared" si="246"/>
        <v>9.3556480074635873E-87</v>
      </c>
      <c r="HZ199" s="86">
        <f t="shared" si="246"/>
        <v>1.1218652595416895E-94</v>
      </c>
      <c r="IA199" s="86">
        <f t="shared" si="246"/>
        <v>1.4673114872999776E-115</v>
      </c>
      <c r="IB199" s="86">
        <f t="shared" si="246"/>
        <v>1.0138946118812123E-70</v>
      </c>
      <c r="IC199" s="86">
        <f t="shared" si="246"/>
        <v>7.9197400721623067E-68</v>
      </c>
      <c r="ID199" s="86">
        <f t="shared" si="246"/>
        <v>3.4141570264931002E-78</v>
      </c>
      <c r="IE199" s="86">
        <f t="shared" si="246"/>
        <v>5.4946122437339153E-67</v>
      </c>
      <c r="IF199" s="86">
        <f t="shared" si="246"/>
        <v>2.715343970686282E-39</v>
      </c>
      <c r="IG199" s="86">
        <f t="shared" si="246"/>
        <v>5.1607466706722151E-29</v>
      </c>
      <c r="II199" s="86">
        <f t="shared" si="247"/>
        <v>2.036880256673498E-2</v>
      </c>
      <c r="IJ199" s="86">
        <f t="shared" si="247"/>
        <v>3.0976357968489363E-3</v>
      </c>
      <c r="IK199" s="86">
        <f t="shared" si="247"/>
        <v>1.091786088938433E-2</v>
      </c>
      <c r="IL199" s="86">
        <f t="shared" si="247"/>
        <v>2.3268908169987567E-3</v>
      </c>
      <c r="IM199" s="86">
        <f t="shared" si="247"/>
        <v>4.6182755583598937E-3</v>
      </c>
      <c r="IN199" s="86">
        <f t="shared" si="247"/>
        <v>6.4038182895461183E-3</v>
      </c>
      <c r="IO199" s="86">
        <f t="shared" si="247"/>
        <v>5.7416233450005279E-4</v>
      </c>
      <c r="IP199" s="86">
        <f t="shared" si="247"/>
        <v>1.8482309812432933E-4</v>
      </c>
      <c r="IQ199" s="86">
        <f t="shared" si="247"/>
        <v>2.8258999530125483E-5</v>
      </c>
      <c r="IR199" s="86">
        <f t="shared" si="247"/>
        <v>5.930299593735814E-3</v>
      </c>
      <c r="IS199" s="86">
        <f t="shared" si="247"/>
        <v>8.7215202601027293E-3</v>
      </c>
      <c r="IT199" s="86">
        <f t="shared" si="247"/>
        <v>5.5819855306199302E-3</v>
      </c>
      <c r="IU199" s="86">
        <f t="shared" si="247"/>
        <v>2.3499855818943125E-2</v>
      </c>
      <c r="IV199" s="86">
        <f t="shared" si="247"/>
        <v>0.23504548324305657</v>
      </c>
      <c r="IW199" s="86">
        <f t="shared" si="247"/>
        <v>0.24607881400950116</v>
      </c>
      <c r="IY199" s="86">
        <f t="shared" si="248"/>
        <v>2.036880256673498E-2</v>
      </c>
      <c r="IZ199" s="86">
        <f t="shared" si="248"/>
        <v>3.0976357968489363E-3</v>
      </c>
      <c r="JA199" s="86">
        <f t="shared" si="248"/>
        <v>1.091786088938433E-2</v>
      </c>
      <c r="JB199" s="86">
        <f t="shared" si="248"/>
        <v>2.3268908169987567E-3</v>
      </c>
      <c r="JC199" s="86">
        <f t="shared" si="248"/>
        <v>4.6182755583598937E-3</v>
      </c>
      <c r="JD199" s="86">
        <f t="shared" si="248"/>
        <v>6.4038182895461183E-3</v>
      </c>
      <c r="JE199" s="86">
        <f t="shared" si="248"/>
        <v>5.7416233450005279E-4</v>
      </c>
      <c r="JF199" s="86">
        <f t="shared" si="248"/>
        <v>1.8482309812432933E-4</v>
      </c>
      <c r="JG199" s="86">
        <f t="shared" si="248"/>
        <v>2.8258999530125483E-5</v>
      </c>
      <c r="JH199" s="86">
        <f t="shared" si="248"/>
        <v>5.930299593735814E-3</v>
      </c>
      <c r="JI199" s="86">
        <f t="shared" si="248"/>
        <v>8.7215202601027293E-3</v>
      </c>
      <c r="JJ199" s="86">
        <f t="shared" si="248"/>
        <v>5.5819855306199302E-3</v>
      </c>
      <c r="JK199" s="86">
        <f t="shared" si="248"/>
        <v>2.3499855818943125E-2</v>
      </c>
      <c r="JL199" s="86">
        <f t="shared" si="248"/>
        <v>0.23504548324305657</v>
      </c>
      <c r="JM199" s="86">
        <f t="shared" si="248"/>
        <v>0.24607881400950116</v>
      </c>
    </row>
    <row r="200" spans="2:273" x14ac:dyDescent="0.25">
      <c r="B200" s="2">
        <v>173</v>
      </c>
      <c r="C200" s="37">
        <v>55.737000000000002</v>
      </c>
      <c r="D200" s="37">
        <v>51.905000000000001</v>
      </c>
      <c r="E200" s="37">
        <v>50.984000000000002</v>
      </c>
      <c r="F200" s="37">
        <v>53.323</v>
      </c>
      <c r="G200" s="37">
        <v>48.677</v>
      </c>
      <c r="H200" s="37">
        <v>47.581000000000003</v>
      </c>
      <c r="I200" s="37">
        <v>46.951000000000001</v>
      </c>
      <c r="J200" s="37">
        <v>47.796999999999997</v>
      </c>
      <c r="K200" s="37">
        <v>46.746000000000002</v>
      </c>
      <c r="L200" s="37">
        <v>49.484000000000002</v>
      </c>
      <c r="M200" s="37">
        <v>51.905000000000001</v>
      </c>
      <c r="N200" s="37">
        <v>51.444000000000003</v>
      </c>
      <c r="O200" s="37">
        <v>55.015999999999998</v>
      </c>
      <c r="P200" s="37">
        <v>65.129000000000005</v>
      </c>
      <c r="Q200" s="37">
        <v>89.418999999999997</v>
      </c>
      <c r="S200" s="4">
        <f t="shared" si="249"/>
        <v>55.26276674482456</v>
      </c>
      <c r="T200" s="4">
        <f t="shared" si="249"/>
        <v>52.091519632198313</v>
      </c>
      <c r="U200" s="4">
        <f t="shared" si="249"/>
        <v>51.193269227848987</v>
      </c>
      <c r="V200" s="4">
        <f t="shared" si="249"/>
        <v>53.963517548102878</v>
      </c>
      <c r="W200" s="4">
        <f t="shared" si="249"/>
        <v>48.42448175897286</v>
      </c>
      <c r="X200" s="4">
        <f t="shared" si="249"/>
        <v>46.379074600858829</v>
      </c>
      <c r="Y200" s="4">
        <f t="shared" si="249"/>
        <v>46.822107628556871</v>
      </c>
      <c r="Z200" s="4">
        <f t="shared" si="249"/>
        <v>46.50503246561329</v>
      </c>
      <c r="AA200" s="4">
        <f t="shared" si="249"/>
        <v>42.72855667042419</v>
      </c>
      <c r="AB200" s="4">
        <f t="shared" si="249"/>
        <v>48.537956814392189</v>
      </c>
      <c r="AC200" s="4">
        <f t="shared" si="249"/>
        <v>51.126991207512759</v>
      </c>
      <c r="AD200" s="4">
        <f t="shared" si="249"/>
        <v>51.282979566161352</v>
      </c>
      <c r="AE200" s="4">
        <f t="shared" si="249"/>
        <v>55.260616496290034</v>
      </c>
      <c r="AF200" s="4">
        <f t="shared" si="249"/>
        <v>64.543287009283802</v>
      </c>
      <c r="AG200" s="4">
        <f t="shared" si="249"/>
        <v>93.859741185725426</v>
      </c>
      <c r="AI200" s="4">
        <f t="shared" si="250"/>
        <v>0.47423325517544157</v>
      </c>
      <c r="AJ200" s="4">
        <f t="shared" si="250"/>
        <v>-0.18651963219831202</v>
      </c>
      <c r="AK200" s="4">
        <f t="shared" si="250"/>
        <v>-0.20926922784898494</v>
      </c>
      <c r="AL200" s="4">
        <f t="shared" si="250"/>
        <v>-0.64051754810287775</v>
      </c>
      <c r="AM200" s="4">
        <f t="shared" si="250"/>
        <v>0.25251824102713982</v>
      </c>
      <c r="AN200" s="4">
        <f t="shared" si="250"/>
        <v>1.2019253991411745</v>
      </c>
      <c r="AO200" s="4">
        <f t="shared" si="250"/>
        <v>0.12889237144312915</v>
      </c>
      <c r="AP200" s="4">
        <f t="shared" si="250"/>
        <v>1.291967534386707</v>
      </c>
      <c r="AQ200" s="4">
        <f t="shared" si="250"/>
        <v>4.0174433295758121</v>
      </c>
      <c r="AR200" s="4">
        <f t="shared" si="250"/>
        <v>0.94604318560781309</v>
      </c>
      <c r="AS200" s="4">
        <f t="shared" si="250"/>
        <v>0.77800879248724186</v>
      </c>
      <c r="AT200" s="4">
        <f t="shared" si="250"/>
        <v>0.16102043383865094</v>
      </c>
      <c r="AU200" s="4">
        <f t="shared" si="250"/>
        <v>-0.24461649629003546</v>
      </c>
      <c r="AV200" s="4">
        <f t="shared" si="250"/>
        <v>0.58571299071620331</v>
      </c>
      <c r="AW200" s="4">
        <f t="shared" si="250"/>
        <v>-4.4407411857254289</v>
      </c>
      <c r="AY200" s="2">
        <f t="shared" si="242"/>
        <v>55.26276674482456</v>
      </c>
      <c r="AZ200" s="2">
        <f t="shared" si="242"/>
        <v>52.091519622523819</v>
      </c>
      <c r="BA200" s="2">
        <f t="shared" si="242"/>
        <v>51.193267963142532</v>
      </c>
      <c r="BB200" s="2">
        <f t="shared" si="242"/>
        <v>53.963517542723366</v>
      </c>
      <c r="BC200" s="2">
        <f t="shared" si="242"/>
        <v>48.424481666910708</v>
      </c>
      <c r="BD200" s="2">
        <f t="shared" si="242"/>
        <v>46.379074277528119</v>
      </c>
      <c r="BE200" s="2">
        <f t="shared" si="242"/>
        <v>46.822107628494571</v>
      </c>
      <c r="BF200" s="2">
        <f t="shared" si="242"/>
        <v>46.505032465612203</v>
      </c>
      <c r="BG200" s="2">
        <f t="shared" si="242"/>
        <v>42.72855667042419</v>
      </c>
      <c r="BH200" s="2">
        <f t="shared" si="242"/>
        <v>48.537956399298459</v>
      </c>
      <c r="BI200" s="2">
        <f t="shared" si="242"/>
        <v>51.126989529690874</v>
      </c>
      <c r="BJ200" s="2">
        <f t="shared" si="242"/>
        <v>51.282979189075924</v>
      </c>
      <c r="BK200" s="2">
        <f t="shared" si="242"/>
        <v>55.260541702159628</v>
      </c>
      <c r="BL200" s="2">
        <f t="shared" si="242"/>
        <v>64.2595823056093</v>
      </c>
      <c r="BM200" s="2">
        <f t="shared" si="242"/>
        <v>92.824913412311929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51.905000000000001</v>
      </c>
      <c r="CW200" s="2">
        <f t="shared" si="199"/>
        <v>50.984000000000002</v>
      </c>
      <c r="CX200" s="2">
        <f t="shared" si="200"/>
        <v>53.323</v>
      </c>
      <c r="CY200" s="2">
        <f t="shared" si="201"/>
        <v>48.677</v>
      </c>
      <c r="CZ200" s="2">
        <f t="shared" si="202"/>
        <v>47.581000000000003</v>
      </c>
      <c r="DA200" s="2">
        <f t="shared" si="203"/>
        <v>46.951000000000001</v>
      </c>
      <c r="DB200" s="2">
        <f t="shared" si="204"/>
        <v>47.796999999999997</v>
      </c>
      <c r="DC200" s="2">
        <f t="shared" si="205"/>
        <v>46.746000000000002</v>
      </c>
      <c r="DD200" s="2">
        <f t="shared" si="206"/>
        <v>49.484000000000002</v>
      </c>
      <c r="DE200" s="2">
        <f t="shared" si="207"/>
        <v>51.905000000000001</v>
      </c>
      <c r="DF200" s="2">
        <f t="shared" si="208"/>
        <v>51.444000000000003</v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139.04347111111113</v>
      </c>
      <c r="DL200" s="2">
        <f t="shared" si="251"/>
        <v>129.26260755336619</v>
      </c>
      <c r="DM200" s="2">
        <f t="shared" si="251"/>
        <v>116.54132539682541</v>
      </c>
      <c r="DN200" s="2">
        <f t="shared" si="251"/>
        <v>119.65311822660101</v>
      </c>
      <c r="DO200" s="2">
        <f t="shared" si="251"/>
        <v>106.8541269230769</v>
      </c>
      <c r="DP200" s="2">
        <f t="shared" si="251"/>
        <v>113.01756422924899</v>
      </c>
      <c r="DQ200" s="2">
        <f t="shared" si="251"/>
        <v>-15.750949604743056</v>
      </c>
      <c r="DR200" s="2">
        <f t="shared" si="251"/>
        <v>64.385053679653709</v>
      </c>
      <c r="DS200" s="2">
        <f t="shared" si="251"/>
        <v>88.338017316017286</v>
      </c>
      <c r="DT200" s="2">
        <f t="shared" si="251"/>
        <v>93.306201581027665</v>
      </c>
      <c r="DU200" s="2">
        <f t="shared" si="251"/>
        <v>104.87762231884059</v>
      </c>
      <c r="DV200" s="2">
        <f t="shared" si="251"/>
        <v>119.90885777777777</v>
      </c>
      <c r="DW200" s="2">
        <f t="shared" si="251"/>
        <v>118.81025538461539</v>
      </c>
      <c r="DX200" s="2">
        <f t="shared" si="251"/>
        <v>137.50853968253972</v>
      </c>
      <c r="DY200" s="2">
        <f t="shared" si="251"/>
        <v>142.91962598290596</v>
      </c>
      <c r="EA200" s="2">
        <f t="shared" si="240"/>
        <v>55.447350190577225</v>
      </c>
      <c r="EB200" s="2">
        <f t="shared" si="240"/>
        <v>52.081607558501489</v>
      </c>
      <c r="EC200" s="2">
        <f t="shared" si="240"/>
        <v>51.642099929368058</v>
      </c>
      <c r="ED200" s="2">
        <f t="shared" si="240"/>
        <v>54.751835478803073</v>
      </c>
      <c r="EE200" s="2">
        <f t="shared" si="240"/>
        <v>48.041146297202843</v>
      </c>
      <c r="EF200" s="2">
        <f t="shared" si="239"/>
        <v>45.167486570850123</v>
      </c>
      <c r="EG200" s="2">
        <f t="shared" si="239"/>
        <v>45.664325764449032</v>
      </c>
      <c r="EH200" s="2">
        <f t="shared" si="239"/>
        <v>45.95396065588713</v>
      </c>
      <c r="EI200" s="2">
        <f t="shared" si="239"/>
        <v>38.282517837525717</v>
      </c>
      <c r="EJ200" s="2">
        <f t="shared" si="239"/>
        <v>47.679290820358148</v>
      </c>
      <c r="EK200" s="2">
        <f t="shared" si="239"/>
        <v>50.70193225649615</v>
      </c>
      <c r="EL200" s="2">
        <f t="shared" si="179"/>
        <v>50.909341397436748</v>
      </c>
      <c r="EM200" s="2">
        <f t="shared" si="179"/>
        <v>54.934244045913829</v>
      </c>
      <c r="EN200" s="2">
        <f t="shared" si="179"/>
        <v>65.513352914298764</v>
      </c>
      <c r="EO200" s="2">
        <f t="shared" si="179"/>
        <v>109.06510247875991</v>
      </c>
      <c r="EQ200" s="2">
        <f t="shared" si="252"/>
        <v>55.205172082054474</v>
      </c>
      <c r="ER200" s="2">
        <f t="shared" si="252"/>
        <v>52.092963700869163</v>
      </c>
      <c r="ES200" s="2">
        <f t="shared" si="252"/>
        <v>51.072485152082294</v>
      </c>
      <c r="ET200" s="2">
        <f t="shared" si="252"/>
        <v>53.761070520763369</v>
      </c>
      <c r="EU200" s="2">
        <f t="shared" si="252"/>
        <v>48.529989402089925</v>
      </c>
      <c r="EV200" s="2">
        <f t="shared" si="252"/>
        <v>46.745501357803377</v>
      </c>
      <c r="EW200" s="2">
        <f t="shared" si="252"/>
        <v>47.07073628797842</v>
      </c>
      <c r="EX200" s="2">
        <f t="shared" si="252"/>
        <v>46.611432566298745</v>
      </c>
      <c r="EY200" s="2">
        <f t="shared" si="252"/>
        <v>43.545527244315586</v>
      </c>
      <c r="EZ200" s="2">
        <f t="shared" si="252"/>
        <v>48.754341782467549</v>
      </c>
      <c r="FA200" s="2">
        <f t="shared" si="252"/>
        <v>51.242191310479249</v>
      </c>
      <c r="FB200" s="2">
        <f t="shared" si="252"/>
        <v>51.388004924945804</v>
      </c>
      <c r="FC200" s="2">
        <f t="shared" si="252"/>
        <v>55.366464692382763</v>
      </c>
      <c r="FD200" s="2">
        <f t="shared" si="252"/>
        <v>63.773139280886866</v>
      </c>
      <c r="FE200" s="2">
        <f t="shared" si="252"/>
        <v>86.664875636696109</v>
      </c>
      <c r="FG200" s="2">
        <f t="shared" si="253"/>
        <v>0.99999269117746492</v>
      </c>
      <c r="FH200" s="2">
        <f t="shared" si="253"/>
        <v>0.99999250658994721</v>
      </c>
      <c r="FI200" s="2">
        <f t="shared" si="253"/>
        <v>0.99999296239630642</v>
      </c>
      <c r="FJ200" s="2">
        <f t="shared" si="253"/>
        <v>0.99999265698696138</v>
      </c>
      <c r="FK200" s="2">
        <f t="shared" si="253"/>
        <v>0.99999116600261062</v>
      </c>
      <c r="FL200" s="2">
        <f t="shared" si="253"/>
        <v>0.99999127111107278</v>
      </c>
      <c r="FM200" s="2">
        <f t="shared" si="253"/>
        <v>0.99999128053314645</v>
      </c>
      <c r="FN200" s="2">
        <f t="shared" si="253"/>
        <v>0.99999016429667564</v>
      </c>
      <c r="FO200" s="2">
        <f t="shared" si="253"/>
        <v>0.99998975667036671</v>
      </c>
      <c r="FP200" s="2">
        <f t="shared" si="253"/>
        <v>0.99999079928387502</v>
      </c>
      <c r="FQ200" s="2">
        <f t="shared" si="253"/>
        <v>0.9999915920155964</v>
      </c>
      <c r="FR200" s="2">
        <f t="shared" si="253"/>
        <v>0.9999918575051886</v>
      </c>
      <c r="FS200" s="2">
        <f t="shared" si="253"/>
        <v>0.99999207430275383</v>
      </c>
      <c r="FT200" s="2">
        <f t="shared" si="253"/>
        <v>0.99999263356197643</v>
      </c>
      <c r="FU200" s="2">
        <f t="shared" si="253"/>
        <v>0.99999201681922756</v>
      </c>
      <c r="FW200" s="2">
        <f t="shared" si="244"/>
        <v>0.76470344943543334</v>
      </c>
      <c r="FX200" s="2">
        <f t="shared" si="244"/>
        <v>0.82190895806751285</v>
      </c>
      <c r="FY200" s="2">
        <f t="shared" si="244"/>
        <v>0.78875885803957879</v>
      </c>
      <c r="FZ200" s="2">
        <f t="shared" si="244"/>
        <v>0.79614695760519427</v>
      </c>
      <c r="GA200" s="2">
        <f t="shared" si="244"/>
        <v>0.78310568802843727</v>
      </c>
      <c r="GB200" s="2">
        <f t="shared" si="244"/>
        <v>0.76741704887603757</v>
      </c>
      <c r="GC200" s="2">
        <f t="shared" si="244"/>
        <v>0.82359833997588683</v>
      </c>
      <c r="GD200" s="2">
        <f t="shared" si="244"/>
        <v>0.8378921110367471</v>
      </c>
      <c r="GE200" s="2">
        <f t="shared" si="244"/>
        <v>0.84467378914089153</v>
      </c>
      <c r="GF200" s="2">
        <f t="shared" si="244"/>
        <v>0.79833032008338167</v>
      </c>
      <c r="GG200" s="2">
        <f t="shared" si="244"/>
        <v>0.78592253421246816</v>
      </c>
      <c r="GH200" s="2">
        <f t="shared" si="244"/>
        <v>0.77941172032999972</v>
      </c>
      <c r="GI200" s="2">
        <f t="shared" si="244"/>
        <v>0.75376175798220901</v>
      </c>
      <c r="GJ200" s="2">
        <f t="shared" si="244"/>
        <v>0.72077412375604788</v>
      </c>
      <c r="GK200" s="2">
        <f t="shared" si="244"/>
        <v>0.72501316382797809</v>
      </c>
      <c r="GM200" s="86">
        <f t="shared" si="245"/>
        <v>2.4274549273418175E-183</v>
      </c>
      <c r="GN200" s="86">
        <f t="shared" si="245"/>
        <v>6.0764515812949762E-275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1.9460326501736591E-299</v>
      </c>
      <c r="GS200" s="86">
        <f t="shared" si="245"/>
        <v>2.8425819423536299E-149</v>
      </c>
      <c r="GT200" s="86">
        <f t="shared" si="245"/>
        <v>3.1106936654156818E-102</v>
      </c>
      <c r="GU200" s="86">
        <f t="shared" si="245"/>
        <v>8.9970236808735286E-203</v>
      </c>
      <c r="GV200" s="86">
        <f t="shared" si="245"/>
        <v>1.0136790849268756E-189</v>
      </c>
      <c r="GW200" s="86">
        <f t="shared" si="245"/>
        <v>8.0985414501401273E-306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4.8754601775666191E-106</v>
      </c>
      <c r="HD200" s="86">
        <f t="shared" si="181"/>
        <v>3.2455843216166322E-186</v>
      </c>
      <c r="HE200" s="86">
        <f t="shared" si="181"/>
        <v>3.7800772515531873E-202</v>
      </c>
      <c r="HF200" s="86">
        <f t="shared" si="181"/>
        <v>9.1113303330229828E-196</v>
      </c>
      <c r="HG200" s="86">
        <f t="shared" si="181"/>
        <v>0</v>
      </c>
      <c r="HH200" s="86">
        <f t="shared" si="181"/>
        <v>1.459108243377822E-289</v>
      </c>
      <c r="HI200" s="86">
        <f t="shared" si="241"/>
        <v>2.7052674373468169E-293</v>
      </c>
      <c r="HJ200" s="86">
        <f t="shared" si="241"/>
        <v>0</v>
      </c>
      <c r="HK200" s="86">
        <f t="shared" si="241"/>
        <v>1.7874650525715419E-286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9.3088718857607058E-68</v>
      </c>
      <c r="HT200" s="86">
        <f t="shared" si="246"/>
        <v>1.2075489333998801E-64</v>
      </c>
      <c r="HU200" s="86">
        <f t="shared" si="246"/>
        <v>3.8980570590768171E-66</v>
      </c>
      <c r="HV200" s="86">
        <f t="shared" si="246"/>
        <v>5.2594754643142068E-90</v>
      </c>
      <c r="HW200" s="86">
        <f t="shared" si="246"/>
        <v>2.0198970475177852E-84</v>
      </c>
      <c r="HX200" s="86">
        <f t="shared" si="246"/>
        <v>3.0843588778231624E-90</v>
      </c>
      <c r="HY200" s="86">
        <f t="shared" si="246"/>
        <v>1.2058498391068391E-90</v>
      </c>
      <c r="HZ200" s="86">
        <f t="shared" si="246"/>
        <v>8.4270845795143732E-99</v>
      </c>
      <c r="IA200" s="86">
        <f t="shared" si="246"/>
        <v>1.6579121309504259E-120</v>
      </c>
      <c r="IB200" s="86">
        <f t="shared" si="246"/>
        <v>6.9995407474523287E-74</v>
      </c>
      <c r="IC200" s="86">
        <f t="shared" si="246"/>
        <v>5.8100978577619637E-71</v>
      </c>
      <c r="ID200" s="86">
        <f t="shared" si="246"/>
        <v>7.1588001295734439E-82</v>
      </c>
      <c r="IE200" s="86">
        <f t="shared" si="246"/>
        <v>3.7410540152896963E-70</v>
      </c>
      <c r="IF200" s="86">
        <f t="shared" si="246"/>
        <v>3.1568852558916623E-41</v>
      </c>
      <c r="IG200" s="86">
        <f t="shared" si="246"/>
        <v>1.9301439071613393E-30</v>
      </c>
      <c r="II200" s="86">
        <f t="shared" si="247"/>
        <v>1.1867122418007373E-2</v>
      </c>
      <c r="IJ200" s="86">
        <f t="shared" si="247"/>
        <v>1.6471180674881307E-3</v>
      </c>
      <c r="IK200" s="86">
        <f t="shared" si="247"/>
        <v>6.2072414044995958E-3</v>
      </c>
      <c r="IL200" s="86">
        <f t="shared" si="247"/>
        <v>1.0916709164648661E-3</v>
      </c>
      <c r="IM200" s="86">
        <f t="shared" si="247"/>
        <v>2.2775655513313478E-3</v>
      </c>
      <c r="IN200" s="86">
        <f t="shared" si="247"/>
        <v>3.1339625818805621E-3</v>
      </c>
      <c r="IO200" s="86">
        <f t="shared" si="247"/>
        <v>2.4981877310377117E-4</v>
      </c>
      <c r="IP200" s="86">
        <f t="shared" si="247"/>
        <v>7.4635869172545236E-5</v>
      </c>
      <c r="IQ200" s="86">
        <f t="shared" si="247"/>
        <v>9.5159893758668503E-6</v>
      </c>
      <c r="IR200" s="86">
        <f t="shared" si="247"/>
        <v>3.1878410258910439E-3</v>
      </c>
      <c r="IS200" s="86">
        <f t="shared" si="247"/>
        <v>4.7623856027411236E-3</v>
      </c>
      <c r="IT200" s="86">
        <f t="shared" si="247"/>
        <v>2.7942113267428411E-3</v>
      </c>
      <c r="IU200" s="86">
        <f t="shared" si="247"/>
        <v>1.3572694462896519E-2</v>
      </c>
      <c r="IV200" s="86">
        <f t="shared" si="247"/>
        <v>0.19003373905104429</v>
      </c>
      <c r="IW200" s="86">
        <f t="shared" si="247"/>
        <v>0.20291068101411028</v>
      </c>
      <c r="IY200" s="86">
        <f t="shared" si="248"/>
        <v>1.1867122418007373E-2</v>
      </c>
      <c r="IZ200" s="86">
        <f t="shared" si="248"/>
        <v>1.6471180674881307E-3</v>
      </c>
      <c r="JA200" s="86">
        <f t="shared" si="248"/>
        <v>6.2072414044995958E-3</v>
      </c>
      <c r="JB200" s="86">
        <f t="shared" si="248"/>
        <v>1.0916709164648661E-3</v>
      </c>
      <c r="JC200" s="86">
        <f t="shared" si="248"/>
        <v>2.2775655513313478E-3</v>
      </c>
      <c r="JD200" s="86">
        <f t="shared" si="248"/>
        <v>3.1339625818805621E-3</v>
      </c>
      <c r="JE200" s="86">
        <f t="shared" si="248"/>
        <v>2.4981877310377117E-4</v>
      </c>
      <c r="JF200" s="86">
        <f t="shared" si="248"/>
        <v>7.4635869172545236E-5</v>
      </c>
      <c r="JG200" s="86">
        <f t="shared" si="248"/>
        <v>9.5159893758668503E-6</v>
      </c>
      <c r="JH200" s="86">
        <f t="shared" si="248"/>
        <v>3.1878410258910439E-3</v>
      </c>
      <c r="JI200" s="86">
        <f t="shared" si="248"/>
        <v>4.7623856027411236E-3</v>
      </c>
      <c r="JJ200" s="86">
        <f t="shared" si="248"/>
        <v>2.7942113267428411E-3</v>
      </c>
      <c r="JK200" s="86">
        <f t="shared" si="248"/>
        <v>1.3572694462896519E-2</v>
      </c>
      <c r="JL200" s="86">
        <f t="shared" si="248"/>
        <v>0.19003373905104429</v>
      </c>
      <c r="JM200" s="86">
        <f t="shared" si="248"/>
        <v>0.20291068101411028</v>
      </c>
    </row>
    <row r="201" spans="2:273" x14ac:dyDescent="0.25">
      <c r="B201" s="2">
        <v>174</v>
      </c>
      <c r="C201" s="37">
        <v>53.816000000000003</v>
      </c>
      <c r="D201" s="37">
        <v>52.19</v>
      </c>
      <c r="E201" s="37">
        <v>50.031999999999996</v>
      </c>
      <c r="F201" s="37">
        <v>52.871000000000002</v>
      </c>
      <c r="G201" s="37">
        <v>48.097000000000001</v>
      </c>
      <c r="H201" s="37">
        <v>47.194000000000003</v>
      </c>
      <c r="I201" s="37">
        <v>47.689</v>
      </c>
      <c r="J201" s="37">
        <v>46.881</v>
      </c>
      <c r="K201" s="37">
        <v>46.372999999999998</v>
      </c>
      <c r="L201" s="37">
        <v>48.177</v>
      </c>
      <c r="M201" s="37">
        <v>51.079000000000001</v>
      </c>
      <c r="N201" s="37">
        <v>51.667000000000002</v>
      </c>
      <c r="O201" s="37">
        <v>55.174999999999997</v>
      </c>
      <c r="P201" s="37">
        <v>64.048000000000002</v>
      </c>
      <c r="Q201" s="37">
        <v>88.71</v>
      </c>
      <c r="S201" s="4">
        <f t="shared" si="249"/>
        <v>55.158444709485821</v>
      </c>
      <c r="T201" s="4">
        <f t="shared" si="249"/>
        <v>51.970933347125111</v>
      </c>
      <c r="U201" s="4">
        <f t="shared" si="249"/>
        <v>51.072589014410063</v>
      </c>
      <c r="V201" s="4">
        <f t="shared" si="249"/>
        <v>53.832598908457413</v>
      </c>
      <c r="W201" s="4">
        <f t="shared" si="249"/>
        <v>48.328534249698002</v>
      </c>
      <c r="X201" s="4">
        <f t="shared" si="249"/>
        <v>46.246215298047666</v>
      </c>
      <c r="Y201" s="4">
        <f t="shared" si="249"/>
        <v>46.714200510326926</v>
      </c>
      <c r="Z201" s="4">
        <f t="shared" si="249"/>
        <v>46.368695419770901</v>
      </c>
      <c r="AA201" s="4">
        <f t="shared" si="249"/>
        <v>42.517787069476356</v>
      </c>
      <c r="AB201" s="4">
        <f t="shared" si="249"/>
        <v>48.402349803637179</v>
      </c>
      <c r="AC201" s="4">
        <f t="shared" si="249"/>
        <v>51.028820589402464</v>
      </c>
      <c r="AD201" s="4">
        <f t="shared" si="249"/>
        <v>51.158052475110381</v>
      </c>
      <c r="AE201" s="4">
        <f t="shared" si="249"/>
        <v>55.149218643630121</v>
      </c>
      <c r="AF201" s="4">
        <f t="shared" si="249"/>
        <v>64.23819461869644</v>
      </c>
      <c r="AG201" s="4">
        <f t="shared" si="249"/>
        <v>92.94253653863754</v>
      </c>
      <c r="AI201" s="4">
        <f t="shared" si="250"/>
        <v>-1.3424447094858181</v>
      </c>
      <c r="AJ201" s="4">
        <f t="shared" si="250"/>
        <v>0.21906665287488636</v>
      </c>
      <c r="AK201" s="4">
        <f t="shared" si="250"/>
        <v>-1.0405890144100667</v>
      </c>
      <c r="AL201" s="4">
        <f t="shared" si="250"/>
        <v>-0.96159890845741103</v>
      </c>
      <c r="AM201" s="4">
        <f t="shared" si="250"/>
        <v>-0.23153424969800085</v>
      </c>
      <c r="AN201" s="4">
        <f t="shared" si="250"/>
        <v>0.94778470195233666</v>
      </c>
      <c r="AO201" s="4">
        <f t="shared" si="250"/>
        <v>0.9747994896730745</v>
      </c>
      <c r="AP201" s="4">
        <f t="shared" si="250"/>
        <v>0.51230458022909886</v>
      </c>
      <c r="AQ201" s="4">
        <f t="shared" si="250"/>
        <v>3.855212930523642</v>
      </c>
      <c r="AR201" s="4">
        <f t="shared" si="250"/>
        <v>-0.22534980363717949</v>
      </c>
      <c r="AS201" s="4">
        <f t="shared" si="250"/>
        <v>5.0179410597536389E-2</v>
      </c>
      <c r="AT201" s="4">
        <f t="shared" si="250"/>
        <v>0.50894752488962069</v>
      </c>
      <c r="AU201" s="4">
        <f t="shared" si="250"/>
        <v>2.5781356369876107E-2</v>
      </c>
      <c r="AV201" s="4">
        <f t="shared" si="250"/>
        <v>-0.19019461869643806</v>
      </c>
      <c r="AW201" s="4">
        <f t="shared" si="250"/>
        <v>-4.2325365386375466</v>
      </c>
      <c r="AY201" s="2">
        <f t="shared" si="242"/>
        <v>55.158444709485821</v>
      </c>
      <c r="AZ201" s="2">
        <f t="shared" si="242"/>
        <v>51.970933346105866</v>
      </c>
      <c r="BA201" s="2">
        <f t="shared" si="242"/>
        <v>51.072588842584835</v>
      </c>
      <c r="BB201" s="2">
        <f t="shared" si="242"/>
        <v>53.832598908104885</v>
      </c>
      <c r="BC201" s="2">
        <f t="shared" si="242"/>
        <v>48.328534242411074</v>
      </c>
      <c r="BD201" s="2">
        <f t="shared" si="242"/>
        <v>46.24621527322109</v>
      </c>
      <c r="BE201" s="2">
        <f t="shared" si="242"/>
        <v>46.714200510323849</v>
      </c>
      <c r="BF201" s="2">
        <f t="shared" si="242"/>
        <v>46.368695419770859</v>
      </c>
      <c r="BG201" s="2">
        <f t="shared" si="242"/>
        <v>42.517787069476356</v>
      </c>
      <c r="BH201" s="2">
        <f t="shared" si="242"/>
        <v>48.402349758048203</v>
      </c>
      <c r="BI201" s="2">
        <f t="shared" si="242"/>
        <v>51.028820393768449</v>
      </c>
      <c r="BJ201" s="2">
        <f t="shared" si="242"/>
        <v>51.158052443523736</v>
      </c>
      <c r="BK201" s="2">
        <f t="shared" si="242"/>
        <v>55.14920782749941</v>
      </c>
      <c r="BL201" s="2">
        <f t="shared" si="242"/>
        <v>64.117587959677621</v>
      </c>
      <c r="BM201" s="2">
        <f t="shared" si="242"/>
        <v>92.416424868926271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53.816000000000003</v>
      </c>
      <c r="CV201" s="2">
        <f t="shared" si="198"/>
        <v>52.19</v>
      </c>
      <c r="CW201" s="2">
        <f t="shared" si="199"/>
        <v>50.031999999999996</v>
      </c>
      <c r="CX201" s="2">
        <f t="shared" si="200"/>
        <v>52.871000000000002</v>
      </c>
      <c r="CY201" s="2">
        <f t="shared" si="201"/>
        <v>48.097000000000001</v>
      </c>
      <c r="CZ201" s="2">
        <f t="shared" si="202"/>
        <v>47.194000000000003</v>
      </c>
      <c r="DA201" s="2">
        <f t="shared" si="203"/>
        <v>47.689</v>
      </c>
      <c r="DB201" s="2">
        <f t="shared" si="204"/>
        <v>46.881</v>
      </c>
      <c r="DC201" s="2">
        <f t="shared" si="205"/>
        <v>46.372999999999998</v>
      </c>
      <c r="DD201" s="2">
        <f t="shared" si="206"/>
        <v>48.177</v>
      </c>
      <c r="DE201" s="2">
        <f t="shared" si="207"/>
        <v>51.079000000000001</v>
      </c>
      <c r="DF201" s="2">
        <f t="shared" si="208"/>
        <v>51.667000000000002</v>
      </c>
      <c r="DG201" s="2">
        <f t="shared" si="209"/>
        <v>55.174999999999997</v>
      </c>
      <c r="DH201" s="2" t="str">
        <f t="shared" si="210"/>
        <v/>
      </c>
      <c r="DI201" s="2" t="str">
        <f t="shared" si="211"/>
        <v/>
      </c>
      <c r="DK201" s="2">
        <f t="shared" si="251"/>
        <v>139.4892512820513</v>
      </c>
      <c r="DL201" s="2">
        <f t="shared" si="251"/>
        <v>129.63782484948001</v>
      </c>
      <c r="DM201" s="2">
        <f t="shared" si="251"/>
        <v>116.83905494505495</v>
      </c>
      <c r="DN201" s="2">
        <f t="shared" si="251"/>
        <v>119.96084236453203</v>
      </c>
      <c r="DO201" s="2">
        <f t="shared" si="251"/>
        <v>107.13138769230768</v>
      </c>
      <c r="DP201" s="2">
        <f t="shared" si="251"/>
        <v>113.34332806324107</v>
      </c>
      <c r="DQ201" s="2">
        <f t="shared" si="251"/>
        <v>-16.383774703557279</v>
      </c>
      <c r="DR201" s="2">
        <f t="shared" si="251"/>
        <v>64.350200432900465</v>
      </c>
      <c r="DS201" s="2">
        <f t="shared" si="251"/>
        <v>88.480854978354955</v>
      </c>
      <c r="DT201" s="2">
        <f t="shared" si="251"/>
        <v>93.47764822134387</v>
      </c>
      <c r="DU201" s="2">
        <f t="shared" si="251"/>
        <v>105.12988275362319</v>
      </c>
      <c r="DV201" s="2">
        <f t="shared" si="251"/>
        <v>120.2511494017094</v>
      </c>
      <c r="DW201" s="2">
        <f t="shared" si="251"/>
        <v>119.1301476923077</v>
      </c>
      <c r="DX201" s="2">
        <f t="shared" si="251"/>
        <v>137.9001428571429</v>
      </c>
      <c r="DY201" s="2">
        <f t="shared" si="251"/>
        <v>143.24777196581195</v>
      </c>
      <c r="EA201" s="2">
        <f t="shared" si="240"/>
        <v>55.350358147667876</v>
      </c>
      <c r="EB201" s="2">
        <f t="shared" si="240"/>
        <v>51.960662020727298</v>
      </c>
      <c r="EC201" s="2">
        <f t="shared" si="240"/>
        <v>51.537949357397572</v>
      </c>
      <c r="ED201" s="2">
        <f t="shared" si="240"/>
        <v>54.649605540061614</v>
      </c>
      <c r="EE201" s="2">
        <f t="shared" si="240"/>
        <v>47.931213430136168</v>
      </c>
      <c r="EF201" s="2">
        <f t="shared" si="239"/>
        <v>44.988578652509382</v>
      </c>
      <c r="EG201" s="2">
        <f t="shared" si="239"/>
        <v>45.518471739931982</v>
      </c>
      <c r="EH201" s="2">
        <f t="shared" si="239"/>
        <v>45.800500944557001</v>
      </c>
      <c r="EI201" s="2">
        <f t="shared" si="239"/>
        <v>37.935336652488672</v>
      </c>
      <c r="EJ201" s="2">
        <f t="shared" si="239"/>
        <v>47.51340633938409</v>
      </c>
      <c r="EK201" s="2">
        <f t="shared" si="239"/>
        <v>50.588433201879973</v>
      </c>
      <c r="EL201" s="2">
        <f t="shared" si="179"/>
        <v>50.771185258702005</v>
      </c>
      <c r="EM201" s="2">
        <f t="shared" si="179"/>
        <v>54.810261669037779</v>
      </c>
      <c r="EN201" s="2">
        <f t="shared" si="179"/>
        <v>65.423580275294853</v>
      </c>
      <c r="EO201" s="2">
        <f t="shared" si="179"/>
        <v>109.29992070877489</v>
      </c>
      <c r="EQ201" s="2">
        <f t="shared" si="252"/>
        <v>55.103871244516114</v>
      </c>
      <c r="ER201" s="2">
        <f t="shared" si="252"/>
        <v>51.972327351367468</v>
      </c>
      <c r="ES201" s="2">
        <f t="shared" si="252"/>
        <v>50.958403120715005</v>
      </c>
      <c r="ET201" s="2">
        <f t="shared" si="252"/>
        <v>53.641272052664718</v>
      </c>
      <c r="EU201" s="2">
        <f t="shared" si="252"/>
        <v>48.428298757621938</v>
      </c>
      <c r="EV201" s="2">
        <f t="shared" si="252"/>
        <v>46.593138183560818</v>
      </c>
      <c r="EW201" s="2">
        <f t="shared" si="252"/>
        <v>46.948360448819997</v>
      </c>
      <c r="EX201" s="2">
        <f t="shared" si="252"/>
        <v>46.468756282850265</v>
      </c>
      <c r="EY201" s="2">
        <f t="shared" si="252"/>
        <v>43.285752725175939</v>
      </c>
      <c r="EZ201" s="2">
        <f t="shared" si="252"/>
        <v>48.606676220779235</v>
      </c>
      <c r="FA201" s="2">
        <f t="shared" si="252"/>
        <v>51.137700420677916</v>
      </c>
      <c r="FB201" s="2">
        <f t="shared" si="252"/>
        <v>51.257260046344811</v>
      </c>
      <c r="FC201" s="2">
        <f t="shared" si="252"/>
        <v>55.249588280034104</v>
      </c>
      <c r="FD201" s="2">
        <f t="shared" si="252"/>
        <v>63.655508284074401</v>
      </c>
      <c r="FE201" s="2">
        <f t="shared" si="252"/>
        <v>86.575883228577339</v>
      </c>
      <c r="FG201" s="2">
        <f t="shared" si="253"/>
        <v>0.99999333427033843</v>
      </c>
      <c r="FH201" s="2">
        <f t="shared" si="253"/>
        <v>0.9999931659243021</v>
      </c>
      <c r="FI201" s="2">
        <f t="shared" si="253"/>
        <v>0.99999358162517393</v>
      </c>
      <c r="FJ201" s="2">
        <f t="shared" si="253"/>
        <v>0.99999330308818835</v>
      </c>
      <c r="FK201" s="2">
        <f t="shared" si="253"/>
        <v>0.99999194329236363</v>
      </c>
      <c r="FL201" s="2">
        <f t="shared" si="253"/>
        <v>0.99999203915256851</v>
      </c>
      <c r="FM201" s="2">
        <f t="shared" si="253"/>
        <v>0.99999204774561512</v>
      </c>
      <c r="FN201" s="2">
        <f t="shared" si="253"/>
        <v>0.99999102972419229</v>
      </c>
      <c r="FO201" s="2">
        <f t="shared" si="253"/>
        <v>0.99999065796392328</v>
      </c>
      <c r="FP201" s="2">
        <f t="shared" si="253"/>
        <v>0.99999160884037108</v>
      </c>
      <c r="FQ201" s="2">
        <f t="shared" si="253"/>
        <v>0.99999233182141378</v>
      </c>
      <c r="FR201" s="2">
        <f t="shared" si="253"/>
        <v>0.99999257395115226</v>
      </c>
      <c r="FS201" s="2">
        <f t="shared" si="253"/>
        <v>0.99999277167316125</v>
      </c>
      <c r="FT201" s="2">
        <f t="shared" si="253"/>
        <v>0.99999328172432056</v>
      </c>
      <c r="FU201" s="2">
        <f t="shared" si="253"/>
        <v>0.99999271924748867</v>
      </c>
      <c r="FW201" s="2">
        <f t="shared" si="244"/>
        <v>0.78087023219731777</v>
      </c>
      <c r="FX201" s="2">
        <f t="shared" si="244"/>
        <v>0.83499337209136804</v>
      </c>
      <c r="FY201" s="2">
        <f t="shared" si="244"/>
        <v>0.80369712078739663</v>
      </c>
      <c r="FZ201" s="2">
        <f t="shared" si="244"/>
        <v>0.81068815601905642</v>
      </c>
      <c r="GA201" s="2">
        <f t="shared" si="244"/>
        <v>0.79834151570328948</v>
      </c>
      <c r="GB201" s="2">
        <f t="shared" si="244"/>
        <v>0.78345018346354711</v>
      </c>
      <c r="GC201" s="2">
        <f t="shared" si="244"/>
        <v>0.83658331265014807</v>
      </c>
      <c r="GD201" s="2">
        <f t="shared" si="244"/>
        <v>0.8500165232410255</v>
      </c>
      <c r="GE201" s="2">
        <f t="shared" si="244"/>
        <v>0.85637792588168749</v>
      </c>
      <c r="GF201" s="2">
        <f t="shared" si="244"/>
        <v>0.8127524049591065</v>
      </c>
      <c r="GG201" s="2">
        <f t="shared" si="244"/>
        <v>0.80101077081538941</v>
      </c>
      <c r="GH201" s="2">
        <f t="shared" si="244"/>
        <v>0.79483905159461887</v>
      </c>
      <c r="GI201" s="2">
        <f t="shared" si="244"/>
        <v>0.77045465681125502</v>
      </c>
      <c r="GJ201" s="2">
        <f t="shared" si="244"/>
        <v>0.73892875382474366</v>
      </c>
      <c r="GK201" s="2">
        <f t="shared" si="244"/>
        <v>0.74299045759209581</v>
      </c>
      <c r="GM201" s="86">
        <f t="shared" si="245"/>
        <v>1.1426552011196885E-186</v>
      </c>
      <c r="GN201" s="86">
        <f t="shared" si="245"/>
        <v>5.2348099720147847E-280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6.6040215964933862E-305</v>
      </c>
      <c r="GS201" s="86">
        <f t="shared" si="245"/>
        <v>5.6795308674868604E-152</v>
      </c>
      <c r="GT201" s="86">
        <f t="shared" si="245"/>
        <v>4.5807689622262116E-104</v>
      </c>
      <c r="GU201" s="86">
        <f t="shared" si="245"/>
        <v>1.8782385986047791E-206</v>
      </c>
      <c r="GV201" s="86">
        <f t="shared" si="245"/>
        <v>3.6091602722984092E-193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1.54136903692246E-108</v>
      </c>
      <c r="HD201" s="86">
        <f t="shared" si="181"/>
        <v>1.1099584597398944E-190</v>
      </c>
      <c r="HE201" s="86">
        <f t="shared" si="181"/>
        <v>5.8176664765820071E-207</v>
      </c>
      <c r="HF201" s="86">
        <f t="shared" si="181"/>
        <v>2.0858726911138332E-200</v>
      </c>
      <c r="HG201" s="86">
        <f t="shared" si="181"/>
        <v>0</v>
      </c>
      <c r="HH201" s="86">
        <f t="shared" si="181"/>
        <v>2.1527689408575225E-296</v>
      </c>
      <c r="HI201" s="86">
        <f t="shared" si="241"/>
        <v>3.7083066694611426E-300</v>
      </c>
      <c r="HJ201" s="86">
        <f t="shared" si="241"/>
        <v>0</v>
      </c>
      <c r="HK201" s="86">
        <f t="shared" si="241"/>
        <v>4.3090297057113843E-293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7.7292751498708206E-71</v>
      </c>
      <c r="HT201" s="86">
        <f t="shared" si="246"/>
        <v>1.5231234451049685E-67</v>
      </c>
      <c r="HU201" s="86">
        <f t="shared" si="246"/>
        <v>4.2703864739291685E-69</v>
      </c>
      <c r="HV201" s="86">
        <f t="shared" si="246"/>
        <v>5.3005408419300497E-94</v>
      </c>
      <c r="HW201" s="86">
        <f t="shared" si="246"/>
        <v>2.9417148422753226E-88</v>
      </c>
      <c r="HX201" s="86">
        <f t="shared" si="246"/>
        <v>2.2714748636689608E-94</v>
      </c>
      <c r="HY201" s="86">
        <f t="shared" si="246"/>
        <v>1.2728078623596086E-94</v>
      </c>
      <c r="HZ201" s="86">
        <f t="shared" si="246"/>
        <v>5.1535079747204307E-103</v>
      </c>
      <c r="IA201" s="86">
        <f t="shared" si="246"/>
        <v>1.4707783550530095E-125</v>
      </c>
      <c r="IB201" s="86">
        <f t="shared" si="246"/>
        <v>4.1080846663347723E-77</v>
      </c>
      <c r="IC201" s="86">
        <f t="shared" si="246"/>
        <v>3.6088234402790206E-74</v>
      </c>
      <c r="ID201" s="86">
        <f t="shared" si="246"/>
        <v>1.2310624857132591E-85</v>
      </c>
      <c r="IE201" s="86">
        <f t="shared" si="246"/>
        <v>2.1446342382998586E-73</v>
      </c>
      <c r="IF201" s="86">
        <f t="shared" si="246"/>
        <v>3.2858003043631814E-43</v>
      </c>
      <c r="IG201" s="86">
        <f t="shared" si="246"/>
        <v>6.6482563017210391E-32</v>
      </c>
      <c r="II201" s="86">
        <f t="shared" si="247"/>
        <v>6.6741859752423808E-3</v>
      </c>
      <c r="IJ201" s="86">
        <f t="shared" si="247"/>
        <v>8.4692918882780404E-4</v>
      </c>
      <c r="IK201" s="86">
        <f t="shared" si="247"/>
        <v>3.4121176026689214E-3</v>
      </c>
      <c r="IL201" s="86">
        <f t="shared" si="247"/>
        <v>4.8929328733695199E-4</v>
      </c>
      <c r="IM201" s="86">
        <f t="shared" si="247"/>
        <v>1.0742026798530619E-3</v>
      </c>
      <c r="IN201" s="86">
        <f t="shared" si="247"/>
        <v>1.4615413380794934E-3</v>
      </c>
      <c r="IO201" s="86">
        <f t="shared" si="247"/>
        <v>1.0387551543699073E-4</v>
      </c>
      <c r="IP201" s="86">
        <f t="shared" si="247"/>
        <v>2.8756255751030753E-5</v>
      </c>
      <c r="IQ201" s="86">
        <f t="shared" si="247"/>
        <v>3.0308672068353942E-6</v>
      </c>
      <c r="IR201" s="86">
        <f t="shared" si="247"/>
        <v>1.6527739930357597E-3</v>
      </c>
      <c r="IS201" s="86">
        <f t="shared" si="247"/>
        <v>2.5062634390152854E-3</v>
      </c>
      <c r="IT201" s="86">
        <f t="shared" si="247"/>
        <v>1.338225614223884E-3</v>
      </c>
      <c r="IU201" s="86">
        <f t="shared" si="247"/>
        <v>7.5495956616047181E-3</v>
      </c>
      <c r="IV201" s="86">
        <f t="shared" si="247"/>
        <v>0.15117682075848046</v>
      </c>
      <c r="IW201" s="86">
        <f t="shared" si="247"/>
        <v>0.16471713456809634</v>
      </c>
      <c r="IY201" s="86">
        <f t="shared" si="248"/>
        <v>6.6741859752423808E-3</v>
      </c>
      <c r="IZ201" s="86">
        <f t="shared" si="248"/>
        <v>8.4692918882780404E-4</v>
      </c>
      <c r="JA201" s="86">
        <f t="shared" si="248"/>
        <v>3.4121176026689214E-3</v>
      </c>
      <c r="JB201" s="86">
        <f t="shared" si="248"/>
        <v>4.8929328733695199E-4</v>
      </c>
      <c r="JC201" s="86">
        <f t="shared" si="248"/>
        <v>1.0742026798530619E-3</v>
      </c>
      <c r="JD201" s="86">
        <f t="shared" si="248"/>
        <v>1.4615413380794934E-3</v>
      </c>
      <c r="JE201" s="86">
        <f t="shared" si="248"/>
        <v>1.0387551543699073E-4</v>
      </c>
      <c r="JF201" s="86">
        <f t="shared" si="248"/>
        <v>2.8756255751030753E-5</v>
      </c>
      <c r="JG201" s="86">
        <f t="shared" si="248"/>
        <v>3.0308672068353942E-6</v>
      </c>
      <c r="JH201" s="86">
        <f t="shared" si="248"/>
        <v>1.6527739930357597E-3</v>
      </c>
      <c r="JI201" s="86">
        <f t="shared" si="248"/>
        <v>2.5062634390152854E-3</v>
      </c>
      <c r="JJ201" s="86">
        <f t="shared" si="248"/>
        <v>1.338225614223884E-3</v>
      </c>
      <c r="JK201" s="86">
        <f t="shared" si="248"/>
        <v>7.5495956616047181E-3</v>
      </c>
      <c r="JL201" s="86">
        <f t="shared" si="248"/>
        <v>0.15117682075848046</v>
      </c>
      <c r="JM201" s="86">
        <f t="shared" si="248"/>
        <v>0.16471713456809634</v>
      </c>
    </row>
    <row r="202" spans="2:273" x14ac:dyDescent="0.25">
      <c r="B202" s="2">
        <v>175</v>
      </c>
      <c r="C202" s="37">
        <v>55</v>
      </c>
      <c r="D202" s="37">
        <v>50.698</v>
      </c>
      <c r="E202" s="37">
        <v>50.805999999999997</v>
      </c>
      <c r="F202" s="37">
        <v>53.468000000000004</v>
      </c>
      <c r="G202" s="37">
        <v>47.402999999999999</v>
      </c>
      <c r="H202" s="37">
        <v>46.968000000000004</v>
      </c>
      <c r="I202" s="37">
        <v>47.966999999999999</v>
      </c>
      <c r="J202" s="37">
        <v>47.22</v>
      </c>
      <c r="K202" s="37">
        <v>45.558999999999997</v>
      </c>
      <c r="L202" s="37">
        <v>48.194000000000003</v>
      </c>
      <c r="M202" s="37">
        <v>51.063000000000002</v>
      </c>
      <c r="N202" s="37">
        <v>51.27</v>
      </c>
      <c r="O202" s="37">
        <v>55.524000000000001</v>
      </c>
      <c r="P202" s="37">
        <v>63.774000000000001</v>
      </c>
      <c r="Q202" s="37">
        <v>88.629000000000005</v>
      </c>
      <c r="S202" s="4">
        <f t="shared" si="249"/>
        <v>55.054191794008005</v>
      </c>
      <c r="T202" s="4">
        <f t="shared" si="249"/>
        <v>51.850349669127468</v>
      </c>
      <c r="U202" s="4">
        <f t="shared" si="249"/>
        <v>50.952094995450764</v>
      </c>
      <c r="V202" s="4">
        <f t="shared" si="249"/>
        <v>53.702001985241182</v>
      </c>
      <c r="W202" s="4">
        <f t="shared" si="249"/>
        <v>48.232429929592683</v>
      </c>
      <c r="X202" s="4">
        <f t="shared" si="249"/>
        <v>46.11288152531489</v>
      </c>
      <c r="Y202" s="4">
        <f t="shared" si="249"/>
        <v>46.605765537434806</v>
      </c>
      <c r="Z202" s="4">
        <f t="shared" si="249"/>
        <v>46.232107182881904</v>
      </c>
      <c r="AA202" s="4">
        <f t="shared" si="249"/>
        <v>42.305024100835681</v>
      </c>
      <c r="AB202" s="4">
        <f t="shared" si="249"/>
        <v>48.266374350775713</v>
      </c>
      <c r="AC202" s="4">
        <f t="shared" si="249"/>
        <v>50.930471995025172</v>
      </c>
      <c r="AD202" s="4">
        <f t="shared" si="249"/>
        <v>51.032955820490983</v>
      </c>
      <c r="AE202" s="4">
        <f t="shared" si="249"/>
        <v>55.037753904630499</v>
      </c>
      <c r="AF202" s="4">
        <f t="shared" si="249"/>
        <v>64.023730116639356</v>
      </c>
      <c r="AG202" s="4">
        <f t="shared" si="249"/>
        <v>92.267847768277363</v>
      </c>
      <c r="AI202" s="4">
        <f t="shared" si="250"/>
        <v>-5.4191794008005445E-2</v>
      </c>
      <c r="AJ202" s="4">
        <f t="shared" si="250"/>
        <v>-1.1523496691274673</v>
      </c>
      <c r="AK202" s="4">
        <f t="shared" si="250"/>
        <v>-0.14609499545076687</v>
      </c>
      <c r="AL202" s="4">
        <f t="shared" si="250"/>
        <v>-0.23400198524117855</v>
      </c>
      <c r="AM202" s="4">
        <f t="shared" si="250"/>
        <v>-0.8294299295926848</v>
      </c>
      <c r="AN202" s="4">
        <f t="shared" si="250"/>
        <v>0.85511847468511348</v>
      </c>
      <c r="AO202" s="4">
        <f t="shared" si="250"/>
        <v>1.3612344625651929</v>
      </c>
      <c r="AP202" s="4">
        <f t="shared" si="250"/>
        <v>0.98789281711809451</v>
      </c>
      <c r="AQ202" s="4">
        <f t="shared" si="250"/>
        <v>3.2539758991643168</v>
      </c>
      <c r="AR202" s="4">
        <f t="shared" si="250"/>
        <v>-7.2374350775710639E-2</v>
      </c>
      <c r="AS202" s="4">
        <f t="shared" si="250"/>
        <v>0.13252800497483008</v>
      </c>
      <c r="AT202" s="4">
        <f t="shared" si="250"/>
        <v>0.23704417950902013</v>
      </c>
      <c r="AU202" s="4">
        <f t="shared" si="250"/>
        <v>0.48624609536950203</v>
      </c>
      <c r="AV202" s="4">
        <f t="shared" si="250"/>
        <v>-0.24973011663935551</v>
      </c>
      <c r="AW202" s="4">
        <f t="shared" si="250"/>
        <v>-3.6388477682773583</v>
      </c>
      <c r="AY202" s="2">
        <f t="shared" si="242"/>
        <v>55.054191794008005</v>
      </c>
      <c r="AZ202" s="2">
        <f t="shared" si="242"/>
        <v>51.850349669032838</v>
      </c>
      <c r="BA202" s="2">
        <f t="shared" si="242"/>
        <v>50.952094974918182</v>
      </c>
      <c r="BB202" s="2">
        <f t="shared" si="242"/>
        <v>53.702001985221727</v>
      </c>
      <c r="BC202" s="2">
        <f t="shared" si="242"/>
        <v>48.232429929105358</v>
      </c>
      <c r="BD202" s="2">
        <f t="shared" si="242"/>
        <v>46.112881523726728</v>
      </c>
      <c r="BE202" s="2">
        <f t="shared" si="242"/>
        <v>46.605765537434678</v>
      </c>
      <c r="BF202" s="2">
        <f t="shared" si="242"/>
        <v>46.232107182881904</v>
      </c>
      <c r="BG202" s="2">
        <f t="shared" si="242"/>
        <v>42.305024100835681</v>
      </c>
      <c r="BH202" s="2">
        <f t="shared" si="242"/>
        <v>48.266374346409428</v>
      </c>
      <c r="BI202" s="2">
        <f t="shared" si="242"/>
        <v>50.930471975199211</v>
      </c>
      <c r="BJ202" s="2">
        <f t="shared" si="242"/>
        <v>51.032955818252638</v>
      </c>
      <c r="BK202" s="2">
        <f t="shared" si="242"/>
        <v>55.037752550827726</v>
      </c>
      <c r="BL202" s="2">
        <f t="shared" si="242"/>
        <v>63.975988761974648</v>
      </c>
      <c r="BM202" s="2">
        <f t="shared" si="242"/>
        <v>92.014423282193235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55</v>
      </c>
      <c r="CV202" s="2">
        <f t="shared" si="198"/>
        <v>50.698</v>
      </c>
      <c r="CW202" s="2">
        <f t="shared" si="199"/>
        <v>50.805999999999997</v>
      </c>
      <c r="CX202" s="2">
        <f t="shared" si="200"/>
        <v>53.468000000000004</v>
      </c>
      <c r="CY202" s="2">
        <f t="shared" si="201"/>
        <v>47.402999999999999</v>
      </c>
      <c r="CZ202" s="2">
        <f t="shared" si="202"/>
        <v>46.968000000000004</v>
      </c>
      <c r="DA202" s="2">
        <f t="shared" si="203"/>
        <v>47.966999999999999</v>
      </c>
      <c r="DB202" s="2">
        <f t="shared" si="204"/>
        <v>47.22</v>
      </c>
      <c r="DC202" s="2">
        <f t="shared" si="205"/>
        <v>45.558999999999997</v>
      </c>
      <c r="DD202" s="2">
        <f t="shared" si="206"/>
        <v>48.194000000000003</v>
      </c>
      <c r="DE202" s="2">
        <f t="shared" si="207"/>
        <v>51.063000000000002</v>
      </c>
      <c r="DF202" s="2">
        <f t="shared" si="208"/>
        <v>51.27</v>
      </c>
      <c r="DG202" s="2">
        <f t="shared" si="209"/>
        <v>55.524000000000001</v>
      </c>
      <c r="DH202" s="2" t="str">
        <f t="shared" si="210"/>
        <v/>
      </c>
      <c r="DI202" s="2" t="str">
        <f t="shared" si="211"/>
        <v/>
      </c>
      <c r="DK202" s="2">
        <f t="shared" si="251"/>
        <v>139.93503145299147</v>
      </c>
      <c r="DL202" s="2">
        <f t="shared" si="251"/>
        <v>130.01304214559389</v>
      </c>
      <c r="DM202" s="2">
        <f t="shared" si="251"/>
        <v>117.13678449328449</v>
      </c>
      <c r="DN202" s="2">
        <f t="shared" si="251"/>
        <v>120.26856650246307</v>
      </c>
      <c r="DO202" s="2">
        <f t="shared" si="251"/>
        <v>107.40864846153846</v>
      </c>
      <c r="DP202" s="2">
        <f t="shared" si="251"/>
        <v>113.66909189723317</v>
      </c>
      <c r="DQ202" s="2">
        <f t="shared" si="251"/>
        <v>-17.016599802371516</v>
      </c>
      <c r="DR202" s="2">
        <f t="shared" si="251"/>
        <v>64.315347186147207</v>
      </c>
      <c r="DS202" s="2">
        <f t="shared" si="251"/>
        <v>88.62369264069261</v>
      </c>
      <c r="DT202" s="2">
        <f t="shared" si="251"/>
        <v>93.649094861660075</v>
      </c>
      <c r="DU202" s="2">
        <f t="shared" si="251"/>
        <v>105.38214318840581</v>
      </c>
      <c r="DV202" s="2">
        <f t="shared" si="251"/>
        <v>120.59344102564103</v>
      </c>
      <c r="DW202" s="2">
        <f t="shared" si="251"/>
        <v>119.45004</v>
      </c>
      <c r="DX202" s="2">
        <f t="shared" si="251"/>
        <v>138.29174603174607</v>
      </c>
      <c r="DY202" s="2">
        <f t="shared" si="251"/>
        <v>143.57591794871792</v>
      </c>
      <c r="EA202" s="2">
        <f t="shared" si="240"/>
        <v>55.253366104758527</v>
      </c>
      <c r="EB202" s="2">
        <f t="shared" si="240"/>
        <v>51.839716482953094</v>
      </c>
      <c r="EC202" s="2">
        <f t="shared" si="240"/>
        <v>51.433798785427086</v>
      </c>
      <c r="ED202" s="2">
        <f t="shared" si="240"/>
        <v>54.547375601320155</v>
      </c>
      <c r="EE202" s="2">
        <f t="shared" si="240"/>
        <v>47.821280563069493</v>
      </c>
      <c r="EF202" s="2">
        <f t="shared" si="239"/>
        <v>44.809670734168648</v>
      </c>
      <c r="EG202" s="2">
        <f t="shared" si="239"/>
        <v>45.372617715414933</v>
      </c>
      <c r="EH202" s="2">
        <f t="shared" si="239"/>
        <v>45.647041233226872</v>
      </c>
      <c r="EI202" s="2">
        <f t="shared" si="239"/>
        <v>37.588155467451635</v>
      </c>
      <c r="EJ202" s="2">
        <f t="shared" si="239"/>
        <v>47.347521858410033</v>
      </c>
      <c r="EK202" s="2">
        <f t="shared" si="239"/>
        <v>50.474934147263795</v>
      </c>
      <c r="EL202" s="2">
        <f t="shared" si="179"/>
        <v>50.633029119967254</v>
      </c>
      <c r="EM202" s="2">
        <f t="shared" si="179"/>
        <v>54.686279292161728</v>
      </c>
      <c r="EN202" s="2">
        <f t="shared" si="179"/>
        <v>65.333807636290942</v>
      </c>
      <c r="EO202" s="2">
        <f t="shared" si="179"/>
        <v>109.53473893878989</v>
      </c>
      <c r="EQ202" s="2">
        <f t="shared" si="252"/>
        <v>55.002570406977753</v>
      </c>
      <c r="ER202" s="2">
        <f t="shared" si="252"/>
        <v>51.851691001865781</v>
      </c>
      <c r="ES202" s="2">
        <f t="shared" si="252"/>
        <v>50.844321089347716</v>
      </c>
      <c r="ET202" s="2">
        <f t="shared" si="252"/>
        <v>53.52147358456606</v>
      </c>
      <c r="EU202" s="2">
        <f t="shared" si="252"/>
        <v>48.326608113153952</v>
      </c>
      <c r="EV202" s="2">
        <f t="shared" si="252"/>
        <v>46.440775009318259</v>
      </c>
      <c r="EW202" s="2">
        <f t="shared" si="252"/>
        <v>46.825984609661582</v>
      </c>
      <c r="EX202" s="2">
        <f t="shared" si="252"/>
        <v>46.326079999401777</v>
      </c>
      <c r="EY202" s="2">
        <f t="shared" si="252"/>
        <v>43.025978206036292</v>
      </c>
      <c r="EZ202" s="2">
        <f t="shared" si="252"/>
        <v>48.459010659090922</v>
      </c>
      <c r="FA202" s="2">
        <f t="shared" si="252"/>
        <v>51.03320953087659</v>
      </c>
      <c r="FB202" s="2">
        <f t="shared" si="252"/>
        <v>51.126515167743818</v>
      </c>
      <c r="FC202" s="2">
        <f t="shared" si="252"/>
        <v>55.132711867685451</v>
      </c>
      <c r="FD202" s="2">
        <f t="shared" si="252"/>
        <v>63.537877287261949</v>
      </c>
      <c r="FE202" s="2">
        <f t="shared" si="252"/>
        <v>86.486890820458584</v>
      </c>
      <c r="FG202" s="2">
        <f t="shared" si="253"/>
        <v>0.99999392077873084</v>
      </c>
      <c r="FH202" s="2">
        <f t="shared" si="253"/>
        <v>0.99999376724513866</v>
      </c>
      <c r="FI202" s="2">
        <f t="shared" si="253"/>
        <v>0.99999414636928174</v>
      </c>
      <c r="FJ202" s="2">
        <f t="shared" si="253"/>
        <v>0.99999389234023861</v>
      </c>
      <c r="FK202" s="2">
        <f t="shared" si="253"/>
        <v>0.99999265219009714</v>
      </c>
      <c r="FL202" s="2">
        <f t="shared" si="253"/>
        <v>0.99999273961576629</v>
      </c>
      <c r="FM202" s="2">
        <f t="shared" si="253"/>
        <v>0.99999274745272893</v>
      </c>
      <c r="FN202" s="2">
        <f t="shared" si="253"/>
        <v>0.99999181900477419</v>
      </c>
      <c r="FO202" s="2">
        <f t="shared" si="253"/>
        <v>0.99999147995483295</v>
      </c>
      <c r="FP202" s="2">
        <f t="shared" si="253"/>
        <v>0.99999234716581331</v>
      </c>
      <c r="FQ202" s="2">
        <f t="shared" si="253"/>
        <v>0.99999300653329259</v>
      </c>
      <c r="FR202" s="2">
        <f t="shared" si="253"/>
        <v>0.99999322735853191</v>
      </c>
      <c r="FS202" s="2">
        <f t="shared" si="253"/>
        <v>0.99999340768337974</v>
      </c>
      <c r="FT202" s="2">
        <f t="shared" si="253"/>
        <v>0.99999387285613661</v>
      </c>
      <c r="FU202" s="2">
        <f t="shared" si="253"/>
        <v>0.99999335987053717</v>
      </c>
      <c r="FW202" s="2">
        <f t="shared" si="244"/>
        <v>0.79622222828626887</v>
      </c>
      <c r="FX202" s="2">
        <f t="shared" si="244"/>
        <v>0.84729507533229809</v>
      </c>
      <c r="FY202" s="2">
        <f t="shared" si="244"/>
        <v>0.81782298928476993</v>
      </c>
      <c r="FZ202" s="2">
        <f t="shared" si="244"/>
        <v>0.82442085594836756</v>
      </c>
      <c r="GA202" s="2">
        <f t="shared" si="244"/>
        <v>0.81276298772012789</v>
      </c>
      <c r="GB202" s="2">
        <f t="shared" si="244"/>
        <v>0.79866803339892678</v>
      </c>
      <c r="GC202" s="2">
        <f t="shared" si="244"/>
        <v>0.84878794725019047</v>
      </c>
      <c r="GD202" s="2">
        <f t="shared" si="244"/>
        <v>0.86138414103812744</v>
      </c>
      <c r="GE202" s="2">
        <f t="shared" si="244"/>
        <v>0.86733864545385819</v>
      </c>
      <c r="GF202" s="2">
        <f t="shared" si="244"/>
        <v>0.8263674354397017</v>
      </c>
      <c r="GG202" s="2">
        <f t="shared" si="244"/>
        <v>0.81528551957912521</v>
      </c>
      <c r="GH202" s="2">
        <f t="shared" si="244"/>
        <v>0.80945121609486337</v>
      </c>
      <c r="GI202" s="2">
        <f t="shared" si="244"/>
        <v>0.78633669381781246</v>
      </c>
      <c r="GJ202" s="2">
        <f t="shared" si="244"/>
        <v>0.75630210204710435</v>
      </c>
      <c r="GK202" s="2">
        <f t="shared" si="244"/>
        <v>0.76018123707163976</v>
      </c>
      <c r="GM202" s="86">
        <f t="shared" si="245"/>
        <v>5.0175488355985362E-190</v>
      </c>
      <c r="GN202" s="86">
        <f t="shared" si="245"/>
        <v>4.0517049498072914E-285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1.0726640857665657E-154</v>
      </c>
      <c r="GT202" s="86">
        <f t="shared" si="245"/>
        <v>6.4939634794238361E-106</v>
      </c>
      <c r="GU202" s="86">
        <f t="shared" si="245"/>
        <v>3.6310476747790922E-210</v>
      </c>
      <c r="GV202" s="86">
        <f t="shared" si="245"/>
        <v>1.1955915267205542E-196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4.5524788848790464E-111</v>
      </c>
      <c r="HD202" s="86">
        <f t="shared" si="181"/>
        <v>3.3568638212440087E-195</v>
      </c>
      <c r="HE202" s="86">
        <f t="shared" si="181"/>
        <v>7.8508064826275223E-212</v>
      </c>
      <c r="HF202" s="86">
        <f t="shared" si="181"/>
        <v>4.2090423174343647E-205</v>
      </c>
      <c r="HG202" s="86">
        <f t="shared" si="181"/>
        <v>0</v>
      </c>
      <c r="HH202" s="86">
        <f t="shared" si="181"/>
        <v>2.6411416970700933E-303</v>
      </c>
      <c r="HI202" s="86">
        <f t="shared" si="241"/>
        <v>4.2296178967871457E-307</v>
      </c>
      <c r="HJ202" s="86">
        <f t="shared" si="241"/>
        <v>0</v>
      </c>
      <c r="HK202" s="86">
        <f t="shared" si="241"/>
        <v>8.7195908863991346E-300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5.4632338961482614E-74</v>
      </c>
      <c r="HT202" s="86">
        <f t="shared" si="246"/>
        <v>1.6541618571265875E-70</v>
      </c>
      <c r="HU202" s="86">
        <f t="shared" si="246"/>
        <v>4.0167814839078449E-72</v>
      </c>
      <c r="HV202" s="86">
        <f t="shared" si="246"/>
        <v>4.3596528202139008E-98</v>
      </c>
      <c r="HW202" s="86">
        <f t="shared" si="246"/>
        <v>3.5085684584388619E-92</v>
      </c>
      <c r="HX202" s="86">
        <f t="shared" si="246"/>
        <v>1.3470889225147047E-98</v>
      </c>
      <c r="HY202" s="86">
        <f t="shared" si="246"/>
        <v>1.1002055547132579E-98</v>
      </c>
      <c r="HZ202" s="86">
        <f t="shared" si="246"/>
        <v>2.565720397963807E-107</v>
      </c>
      <c r="IA202" s="86">
        <f t="shared" si="246"/>
        <v>1.024405133131622E-130</v>
      </c>
      <c r="IB202" s="86">
        <f t="shared" si="246"/>
        <v>2.0497149007403188E-80</v>
      </c>
      <c r="IC202" s="86">
        <f t="shared" si="246"/>
        <v>1.8977880587537427E-77</v>
      </c>
      <c r="ID202" s="86">
        <f t="shared" si="246"/>
        <v>1.7361723081152855E-89</v>
      </c>
      <c r="IE202" s="86">
        <f t="shared" si="246"/>
        <v>1.0351525872117079E-76</v>
      </c>
      <c r="IF202" s="86">
        <f t="shared" si="246"/>
        <v>3.0616811091617925E-45</v>
      </c>
      <c r="IG202" s="86">
        <f t="shared" si="246"/>
        <v>2.108893019035558E-33</v>
      </c>
      <c r="II202" s="86">
        <f t="shared" si="247"/>
        <v>3.6224953234916756E-3</v>
      </c>
      <c r="IJ202" s="86">
        <f t="shared" si="247"/>
        <v>4.2103373624783903E-4</v>
      </c>
      <c r="IK202" s="86">
        <f t="shared" si="247"/>
        <v>1.8130560600000754E-3</v>
      </c>
      <c r="IL202" s="86">
        <f t="shared" si="247"/>
        <v>2.094548954823258E-4</v>
      </c>
      <c r="IM202" s="86">
        <f t="shared" si="247"/>
        <v>4.8439084425586331E-4</v>
      </c>
      <c r="IN202" s="86">
        <f t="shared" si="247"/>
        <v>6.492867369163127E-4</v>
      </c>
      <c r="IO202" s="86">
        <f t="shared" si="247"/>
        <v>4.1267374877358454E-5</v>
      </c>
      <c r="IP202" s="86">
        <f t="shared" si="247"/>
        <v>1.0568869265245809E-5</v>
      </c>
      <c r="IQ202" s="86">
        <f t="shared" si="247"/>
        <v>9.1288019949305315E-7</v>
      </c>
      <c r="IR202" s="86">
        <f t="shared" si="247"/>
        <v>8.2627703909962549E-4</v>
      </c>
      <c r="IS202" s="86">
        <f t="shared" si="247"/>
        <v>1.2708270972394352E-3</v>
      </c>
      <c r="IT202" s="86">
        <f t="shared" si="247"/>
        <v>6.1300762836328311E-4</v>
      </c>
      <c r="IU202" s="86">
        <f t="shared" si="247"/>
        <v>4.0430646939277892E-3</v>
      </c>
      <c r="IV202" s="86">
        <f t="shared" si="247"/>
        <v>0.1184481927572261</v>
      </c>
      <c r="IW202" s="86">
        <f t="shared" si="247"/>
        <v>0.13176932925830662</v>
      </c>
      <c r="IY202" s="86">
        <f t="shared" si="248"/>
        <v>3.6224953234916756E-3</v>
      </c>
      <c r="IZ202" s="86">
        <f t="shared" si="248"/>
        <v>4.2103373624783903E-4</v>
      </c>
      <c r="JA202" s="86">
        <f t="shared" si="248"/>
        <v>1.8130560600000754E-3</v>
      </c>
      <c r="JB202" s="86">
        <f t="shared" si="248"/>
        <v>2.094548954823258E-4</v>
      </c>
      <c r="JC202" s="86">
        <f t="shared" si="248"/>
        <v>4.8439084425586331E-4</v>
      </c>
      <c r="JD202" s="86">
        <f t="shared" si="248"/>
        <v>6.492867369163127E-4</v>
      </c>
      <c r="JE202" s="86">
        <f t="shared" si="248"/>
        <v>4.1267374877358454E-5</v>
      </c>
      <c r="JF202" s="86">
        <f t="shared" si="248"/>
        <v>1.0568869265245809E-5</v>
      </c>
      <c r="JG202" s="86">
        <f t="shared" si="248"/>
        <v>9.1288019949305315E-7</v>
      </c>
      <c r="JH202" s="86">
        <f t="shared" si="248"/>
        <v>8.2627703909962549E-4</v>
      </c>
      <c r="JI202" s="86">
        <f t="shared" si="248"/>
        <v>1.2708270972394352E-3</v>
      </c>
      <c r="JJ202" s="86">
        <f t="shared" si="248"/>
        <v>6.1300762836328311E-4</v>
      </c>
      <c r="JK202" s="86">
        <f t="shared" si="248"/>
        <v>4.0430646939277892E-3</v>
      </c>
      <c r="JL202" s="86">
        <f t="shared" si="248"/>
        <v>0.1184481927572261</v>
      </c>
      <c r="JM202" s="86">
        <f t="shared" si="248"/>
        <v>0.13176932925830662</v>
      </c>
    </row>
    <row r="203" spans="2:273" x14ac:dyDescent="0.25">
      <c r="B203" s="2">
        <v>176</v>
      </c>
      <c r="C203" s="37">
        <v>54.158000000000001</v>
      </c>
      <c r="D203" s="37">
        <v>51.841000000000001</v>
      </c>
      <c r="E203" s="37">
        <v>50.854999999999997</v>
      </c>
      <c r="F203" s="37">
        <v>53.323</v>
      </c>
      <c r="G203" s="37">
        <v>48</v>
      </c>
      <c r="H203" s="37">
        <v>46.515999999999998</v>
      </c>
      <c r="I203" s="37">
        <v>47.77</v>
      </c>
      <c r="J203" s="37">
        <v>46.508000000000003</v>
      </c>
      <c r="K203" s="37">
        <v>46.423999999999999</v>
      </c>
      <c r="L203" s="37">
        <v>48.548000000000002</v>
      </c>
      <c r="M203" s="37">
        <v>51.127000000000002</v>
      </c>
      <c r="N203" s="37">
        <v>51.048000000000002</v>
      </c>
      <c r="O203" s="37">
        <v>55.365000000000002</v>
      </c>
      <c r="P203" s="37">
        <v>63.177</v>
      </c>
      <c r="Q203" s="37">
        <v>88.355000000000004</v>
      </c>
      <c r="S203" s="4">
        <f t="shared" si="249"/>
        <v>54.950018224987573</v>
      </c>
      <c r="T203" s="4">
        <f t="shared" si="249"/>
        <v>51.729767803565771</v>
      </c>
      <c r="U203" s="4">
        <f t="shared" si="249"/>
        <v>50.831804642819428</v>
      </c>
      <c r="V203" s="4">
        <f t="shared" si="249"/>
        <v>53.571756413976971</v>
      </c>
      <c r="W203" s="4">
        <f t="shared" si="249"/>
        <v>48.136152062949492</v>
      </c>
      <c r="X203" s="4">
        <f t="shared" si="249"/>
        <v>45.97900949105513</v>
      </c>
      <c r="Y203" s="4">
        <f t="shared" si="249"/>
        <v>46.496779223285934</v>
      </c>
      <c r="Z203" s="4">
        <f t="shared" si="249"/>
        <v>46.095260374850675</v>
      </c>
      <c r="AA203" s="4" t="e">
        <f t="shared" si="249"/>
        <v>#N/A</v>
      </c>
      <c r="AB203" s="4">
        <f t="shared" si="249"/>
        <v>48.130000477166057</v>
      </c>
      <c r="AC203" s="4">
        <f t="shared" si="249"/>
        <v>50.831926806490024</v>
      </c>
      <c r="AD203" s="4">
        <f t="shared" si="249"/>
        <v>50.907673828343569</v>
      </c>
      <c r="AE203" s="4">
        <f t="shared" si="249"/>
        <v>54.926156307095766</v>
      </c>
      <c r="AF203" s="4">
        <f t="shared" si="249"/>
        <v>63.852479196737363</v>
      </c>
      <c r="AG203" s="4">
        <f t="shared" si="249"/>
        <v>91.735724626804341</v>
      </c>
      <c r="AI203" s="4">
        <f t="shared" si="250"/>
        <v>-0.79201822498757224</v>
      </c>
      <c r="AJ203" s="4">
        <f t="shared" si="250"/>
        <v>0.11123219643422999</v>
      </c>
      <c r="AK203" s="4">
        <f t="shared" si="250"/>
        <v>2.3195357180568976E-2</v>
      </c>
      <c r="AL203" s="4">
        <f t="shared" si="250"/>
        <v>-0.24875641397697024</v>
      </c>
      <c r="AM203" s="4">
        <f t="shared" si="250"/>
        <v>-0.13615206294949189</v>
      </c>
      <c r="AN203" s="4">
        <f t="shared" si="250"/>
        <v>0.53699050894486788</v>
      </c>
      <c r="AO203" s="4">
        <f t="shared" si="250"/>
        <v>1.2732207767140693</v>
      </c>
      <c r="AP203" s="4">
        <f t="shared" si="250"/>
        <v>0.41273962514932805</v>
      </c>
      <c r="AQ203" s="4">
        <f t="shared" si="250"/>
        <v>0</v>
      </c>
      <c r="AR203" s="4">
        <f t="shared" si="250"/>
        <v>0.41799952283394504</v>
      </c>
      <c r="AS203" s="4">
        <f t="shared" si="250"/>
        <v>0.29507319350997818</v>
      </c>
      <c r="AT203" s="4">
        <f t="shared" si="250"/>
        <v>0.14032617165643302</v>
      </c>
      <c r="AU203" s="4">
        <f t="shared" si="250"/>
        <v>0.43884369290423564</v>
      </c>
      <c r="AV203" s="4">
        <f t="shared" si="250"/>
        <v>-0.67547919673736345</v>
      </c>
      <c r="AW203" s="4">
        <f t="shared" si="250"/>
        <v>-3.3807246268043372</v>
      </c>
      <c r="AY203" s="2">
        <f t="shared" si="242"/>
        <v>54.950018224987573</v>
      </c>
      <c r="AZ203" s="2">
        <f t="shared" si="242"/>
        <v>51.729767803558033</v>
      </c>
      <c r="BA203" s="2">
        <f t="shared" si="242"/>
        <v>50.831804640661858</v>
      </c>
      <c r="BB203" s="2">
        <f t="shared" si="242"/>
        <v>53.571756413976068</v>
      </c>
      <c r="BC203" s="2">
        <f t="shared" si="242"/>
        <v>48.136152062921965</v>
      </c>
      <c r="BD203" s="2">
        <f t="shared" si="242"/>
        <v>45.979009490970519</v>
      </c>
      <c r="BE203" s="2">
        <f t="shared" si="242"/>
        <v>46.496779223285927</v>
      </c>
      <c r="BF203" s="2">
        <f t="shared" si="242"/>
        <v>46.095260374850675</v>
      </c>
      <c r="BG203" s="2" t="e">
        <f t="shared" si="242"/>
        <v>#N/A</v>
      </c>
      <c r="BH203" s="2">
        <f t="shared" si="242"/>
        <v>48.130000476801463</v>
      </c>
      <c r="BI203" s="2">
        <f t="shared" si="242"/>
        <v>50.831926804744143</v>
      </c>
      <c r="BJ203" s="2">
        <f t="shared" si="242"/>
        <v>50.907673828209418</v>
      </c>
      <c r="BK203" s="2">
        <f t="shared" si="242"/>
        <v>54.926156160478222</v>
      </c>
      <c r="BL203" s="2">
        <f t="shared" si="242"/>
        <v>63.83488526713289</v>
      </c>
      <c r="BM203" s="2">
        <f t="shared" si="242"/>
        <v>91.620082799179457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54.158000000000001</v>
      </c>
      <c r="CV203" s="2">
        <f t="shared" si="198"/>
        <v>51.841000000000001</v>
      </c>
      <c r="CW203" s="2">
        <f t="shared" si="199"/>
        <v>50.854999999999997</v>
      </c>
      <c r="CX203" s="2">
        <f t="shared" si="200"/>
        <v>53.323</v>
      </c>
      <c r="CY203" s="2">
        <f t="shared" si="201"/>
        <v>48</v>
      </c>
      <c r="CZ203" s="2">
        <f t="shared" si="202"/>
        <v>46.515999999999998</v>
      </c>
      <c r="DA203" s="2">
        <f t="shared" si="203"/>
        <v>47.77</v>
      </c>
      <c r="DB203" s="2">
        <f t="shared" si="204"/>
        <v>46.508000000000003</v>
      </c>
      <c r="DC203" s="2" t="str">
        <f t="shared" si="205"/>
        <v/>
      </c>
      <c r="DD203" s="2">
        <f t="shared" si="206"/>
        <v>48.548000000000002</v>
      </c>
      <c r="DE203" s="2">
        <f t="shared" si="207"/>
        <v>51.127000000000002</v>
      </c>
      <c r="DF203" s="2">
        <f t="shared" si="208"/>
        <v>51.048000000000002</v>
      </c>
      <c r="DG203" s="2">
        <f t="shared" si="209"/>
        <v>55.365000000000002</v>
      </c>
      <c r="DH203" s="2" t="str">
        <f t="shared" si="210"/>
        <v/>
      </c>
      <c r="DI203" s="2" t="str">
        <f t="shared" si="211"/>
        <v/>
      </c>
      <c r="DK203" s="2">
        <f t="shared" si="251"/>
        <v>140.38081162393163</v>
      </c>
      <c r="DL203" s="2">
        <f t="shared" si="251"/>
        <v>130.3882594417077</v>
      </c>
      <c r="DM203" s="2">
        <f t="shared" si="251"/>
        <v>117.43451404151405</v>
      </c>
      <c r="DN203" s="2">
        <f t="shared" si="251"/>
        <v>120.57629064039411</v>
      </c>
      <c r="DO203" s="2">
        <f t="shared" si="251"/>
        <v>107.68590923076923</v>
      </c>
      <c r="DP203" s="2">
        <f t="shared" si="251"/>
        <v>113.99485573122527</v>
      </c>
      <c r="DQ203" s="2">
        <f t="shared" si="251"/>
        <v>-17.649424901185739</v>
      </c>
      <c r="DR203" s="2">
        <f t="shared" si="251"/>
        <v>64.280493939393963</v>
      </c>
      <c r="DS203" s="2">
        <f t="shared" si="251"/>
        <v>88.766530303030265</v>
      </c>
      <c r="DT203" s="2">
        <f t="shared" si="251"/>
        <v>93.82054150197628</v>
      </c>
      <c r="DU203" s="2">
        <f t="shared" si="251"/>
        <v>105.6344036231884</v>
      </c>
      <c r="DV203" s="2">
        <f t="shared" si="251"/>
        <v>120.93573264957264</v>
      </c>
      <c r="DW203" s="2">
        <f t="shared" si="251"/>
        <v>119.76993230769232</v>
      </c>
      <c r="DX203" s="2">
        <f t="shared" si="251"/>
        <v>138.68334920634925</v>
      </c>
      <c r="DY203" s="2">
        <f t="shared" si="251"/>
        <v>143.90406393162391</v>
      </c>
      <c r="EA203" s="2">
        <f t="shared" si="240"/>
        <v>55.156374061849178</v>
      </c>
      <c r="EB203" s="2">
        <f t="shared" si="240"/>
        <v>51.718770945178903</v>
      </c>
      <c r="EC203" s="2">
        <f t="shared" si="240"/>
        <v>51.329648213456608</v>
      </c>
      <c r="ED203" s="2">
        <f t="shared" si="240"/>
        <v>54.445145662578696</v>
      </c>
      <c r="EE203" s="2">
        <f t="shared" si="240"/>
        <v>47.711347696002818</v>
      </c>
      <c r="EF203" s="2">
        <f t="shared" si="239"/>
        <v>44.630762815827907</v>
      </c>
      <c r="EG203" s="2">
        <f t="shared" si="239"/>
        <v>45.226763690897876</v>
      </c>
      <c r="EH203" s="2">
        <f t="shared" si="239"/>
        <v>45.493581521896743</v>
      </c>
      <c r="EI203" s="2">
        <f t="shared" si="239"/>
        <v>37.240974282414591</v>
      </c>
      <c r="EJ203" s="2">
        <f t="shared" si="239"/>
        <v>47.181637377435976</v>
      </c>
      <c r="EK203" s="2">
        <f t="shared" si="239"/>
        <v>50.361435092647625</v>
      </c>
      <c r="EL203" s="2">
        <f t="shared" si="179"/>
        <v>50.494872981232504</v>
      </c>
      <c r="EM203" s="2">
        <f t="shared" si="179"/>
        <v>54.562296915285671</v>
      </c>
      <c r="EN203" s="2">
        <f t="shared" si="179"/>
        <v>65.244034997287031</v>
      </c>
      <c r="EO203" s="2">
        <f t="shared" si="179"/>
        <v>109.76955716880488</v>
      </c>
      <c r="EQ203" s="2">
        <f t="shared" si="252"/>
        <v>54.901269569439378</v>
      </c>
      <c r="ER203" s="2">
        <f t="shared" si="252"/>
        <v>51.731054652364094</v>
      </c>
      <c r="ES203" s="2">
        <f t="shared" si="252"/>
        <v>50.730239057980427</v>
      </c>
      <c r="ET203" s="2">
        <f t="shared" si="252"/>
        <v>53.401675116467402</v>
      </c>
      <c r="EU203" s="2">
        <f t="shared" si="252"/>
        <v>48.224917468685959</v>
      </c>
      <c r="EV203" s="2">
        <f t="shared" si="252"/>
        <v>46.288411835075699</v>
      </c>
      <c r="EW203" s="2">
        <f t="shared" si="252"/>
        <v>46.703608770503166</v>
      </c>
      <c r="EX203" s="2">
        <f t="shared" si="252"/>
        <v>46.183403715953297</v>
      </c>
      <c r="EY203" s="2">
        <f t="shared" si="252"/>
        <v>42.766203686896645</v>
      </c>
      <c r="EZ203" s="2">
        <f t="shared" si="252"/>
        <v>48.311345097402608</v>
      </c>
      <c r="FA203" s="2">
        <f t="shared" si="252"/>
        <v>50.928718641075257</v>
      </c>
      <c r="FB203" s="2">
        <f t="shared" si="252"/>
        <v>50.995770289142826</v>
      </c>
      <c r="FC203" s="2">
        <f t="shared" si="252"/>
        <v>55.015835455336799</v>
      </c>
      <c r="FD203" s="2">
        <f t="shared" si="252"/>
        <v>63.420246290449484</v>
      </c>
      <c r="FE203" s="2">
        <f t="shared" si="252"/>
        <v>86.397898412339828</v>
      </c>
      <c r="FG203" s="2">
        <f t="shared" si="253"/>
        <v>0.99999445568134204</v>
      </c>
      <c r="FH203" s="2">
        <f t="shared" si="253"/>
        <v>0.99999431565689001</v>
      </c>
      <c r="FI203" s="2">
        <f t="shared" si="253"/>
        <v>0.99999466142258564</v>
      </c>
      <c r="FJ203" s="2">
        <f t="shared" si="253"/>
        <v>0.999994429745101</v>
      </c>
      <c r="FK203" s="2">
        <f t="shared" si="253"/>
        <v>0.99999329871339049</v>
      </c>
      <c r="FL203" s="2">
        <f t="shared" si="253"/>
        <v>0.99999337844665093</v>
      </c>
      <c r="FM203" s="2">
        <f t="shared" si="253"/>
        <v>0.99999338559405493</v>
      </c>
      <c r="FN203" s="2">
        <f t="shared" si="253"/>
        <v>0.99999253883830652</v>
      </c>
      <c r="FO203" s="2">
        <f t="shared" si="253"/>
        <v>0.99999222962063061</v>
      </c>
      <c r="FP203" s="2">
        <f t="shared" si="253"/>
        <v>0.99999302052757022</v>
      </c>
      <c r="FQ203" s="2">
        <f t="shared" si="253"/>
        <v>0.9999936218786335</v>
      </c>
      <c r="FR203" s="2">
        <f t="shared" si="253"/>
        <v>0.99999382327388919</v>
      </c>
      <c r="FS203" s="2">
        <f t="shared" si="253"/>
        <v>0.99999398773229853</v>
      </c>
      <c r="FT203" s="2">
        <f t="shared" si="253"/>
        <v>0.99999441197536965</v>
      </c>
      <c r="FU203" s="2">
        <f t="shared" si="253"/>
        <v>0.99999394412641696</v>
      </c>
      <c r="FW203" s="2">
        <f t="shared" si="244"/>
        <v>0.81075933374250597</v>
      </c>
      <c r="FX203" s="2">
        <f t="shared" si="244"/>
        <v>0.85883470317049038</v>
      </c>
      <c r="FY203" s="2">
        <f t="shared" si="244"/>
        <v>0.83114592793075071</v>
      </c>
      <c r="FZ203" s="2">
        <f t="shared" si="244"/>
        <v>0.83735723944787421</v>
      </c>
      <c r="GA203" s="2">
        <f t="shared" si="244"/>
        <v>0.8263774130937257</v>
      </c>
      <c r="GB203" s="2">
        <f t="shared" si="244"/>
        <v>0.81307162218963736</v>
      </c>
      <c r="GC203" s="2">
        <f t="shared" si="244"/>
        <v>0.86023337083075879</v>
      </c>
      <c r="GD203" s="2">
        <f t="shared" si="244"/>
        <v>0.87201990012131625</v>
      </c>
      <c r="GE203" s="2">
        <f t="shared" si="244"/>
        <v>0.87758245592716988</v>
      </c>
      <c r="GF203" s="2">
        <f t="shared" si="244"/>
        <v>0.83918837382823097</v>
      </c>
      <c r="GG203" s="2">
        <f t="shared" si="244"/>
        <v>0.82875517137426069</v>
      </c>
      <c r="GH203" s="2">
        <f t="shared" si="244"/>
        <v>0.82325408136065015</v>
      </c>
      <c r="GI203" s="2">
        <f t="shared" si="244"/>
        <v>0.80140311646155038</v>
      </c>
      <c r="GJ203" s="2">
        <f t="shared" si="244"/>
        <v>0.77287467872030036</v>
      </c>
      <c r="GK203" s="2">
        <f t="shared" si="244"/>
        <v>0.77656794808638219</v>
      </c>
      <c r="GM203" s="86">
        <f t="shared" si="245"/>
        <v>2.0553215210817065E-193</v>
      </c>
      <c r="GN203" s="86">
        <f t="shared" si="245"/>
        <v>2.8174749456810713E-290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1.9149886207486409E-157</v>
      </c>
      <c r="GT203" s="86">
        <f t="shared" si="245"/>
        <v>8.8628009394470711E-108</v>
      </c>
      <c r="GU203" s="86">
        <f t="shared" si="245"/>
        <v>6.5004258232139468E-214</v>
      </c>
      <c r="GV203" s="86">
        <f t="shared" si="245"/>
        <v>3.6849350451459643E-200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1.2561403710342975E-113</v>
      </c>
      <c r="HD203" s="86">
        <f t="shared" si="181"/>
        <v>8.9778525399054838E-200</v>
      </c>
      <c r="HE203" s="86">
        <f t="shared" si="181"/>
        <v>9.2895706656786069E-217</v>
      </c>
      <c r="HF203" s="86">
        <f t="shared" si="181"/>
        <v>7.4862943813702181E-210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1.4811060452281064E-306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3.2871596451454564E-77</v>
      </c>
      <c r="HT203" s="86">
        <f t="shared" si="246"/>
        <v>1.5467653896052309E-73</v>
      </c>
      <c r="HU203" s="86">
        <f t="shared" si="246"/>
        <v>3.2439364279923672E-75</v>
      </c>
      <c r="HV203" s="86">
        <f t="shared" si="246"/>
        <v>2.926368065765168E-102</v>
      </c>
      <c r="HW203" s="86">
        <f t="shared" si="246"/>
        <v>3.4269528108422332E-96</v>
      </c>
      <c r="HX203" s="86">
        <f t="shared" si="246"/>
        <v>6.4331020972330938E-103</v>
      </c>
      <c r="HY203" s="86">
        <f t="shared" si="246"/>
        <v>7.7878545733938211E-103</v>
      </c>
      <c r="HZ203" s="86">
        <f t="shared" si="246"/>
        <v>1.0398933412332282E-111</v>
      </c>
      <c r="IA203" s="86">
        <f t="shared" si="246"/>
        <v>5.6018023689330671E-136</v>
      </c>
      <c r="IB203" s="86">
        <f t="shared" si="246"/>
        <v>8.6940760776013124E-84</v>
      </c>
      <c r="IC203" s="86">
        <f t="shared" si="246"/>
        <v>8.449295746218324E-81</v>
      </c>
      <c r="ID203" s="86">
        <f t="shared" si="246"/>
        <v>2.0080237115977702E-93</v>
      </c>
      <c r="IE203" s="86">
        <f t="shared" si="246"/>
        <v>4.2066620330023871E-80</v>
      </c>
      <c r="IF203" s="86">
        <f t="shared" si="246"/>
        <v>2.5539004754681822E-47</v>
      </c>
      <c r="IG203" s="86">
        <f t="shared" si="246"/>
        <v>6.1605390152637772E-35</v>
      </c>
      <c r="II203" s="86">
        <f t="shared" si="247"/>
        <v>1.8969766718143165E-3</v>
      </c>
      <c r="IJ203" s="86">
        <f t="shared" si="247"/>
        <v>2.0233069489519835E-4</v>
      </c>
      <c r="IK203" s="86">
        <f t="shared" si="247"/>
        <v>9.3103685786199996E-4</v>
      </c>
      <c r="IL203" s="86">
        <f t="shared" si="247"/>
        <v>8.5615281735291752E-5</v>
      </c>
      <c r="IM203" s="86">
        <f t="shared" si="247"/>
        <v>2.0877819806693721E-4</v>
      </c>
      <c r="IN203" s="86">
        <f t="shared" si="247"/>
        <v>2.7468450040497313E-4</v>
      </c>
      <c r="IO203" s="86">
        <f t="shared" si="247"/>
        <v>1.5661166288373345E-5</v>
      </c>
      <c r="IP203" s="86">
        <f t="shared" si="247"/>
        <v>3.7047863026860854E-6</v>
      </c>
      <c r="IQ203" s="86">
        <f t="shared" si="247"/>
        <v>2.5996915615587929E-7</v>
      </c>
      <c r="IR203" s="86">
        <f t="shared" si="247"/>
        <v>3.9823775512841522E-4</v>
      </c>
      <c r="IS203" s="86">
        <f t="shared" si="247"/>
        <v>6.2072998154341435E-4</v>
      </c>
      <c r="IT203" s="86">
        <f t="shared" si="247"/>
        <v>2.6850421760190435E-4</v>
      </c>
      <c r="IU203" s="86">
        <f t="shared" si="247"/>
        <v>2.0840197076130527E-3</v>
      </c>
      <c r="IV203" s="86">
        <f t="shared" si="247"/>
        <v>9.1453605301224025E-2</v>
      </c>
      <c r="IW203" s="86">
        <f t="shared" si="247"/>
        <v>0.10395502582539777</v>
      </c>
      <c r="IY203" s="86">
        <f t="shared" si="248"/>
        <v>1.8969766718143165E-3</v>
      </c>
      <c r="IZ203" s="86">
        <f t="shared" si="248"/>
        <v>2.0233069489519835E-4</v>
      </c>
      <c r="JA203" s="86">
        <f t="shared" si="248"/>
        <v>9.3103685786199996E-4</v>
      </c>
      <c r="JB203" s="86">
        <f t="shared" si="248"/>
        <v>8.5615281735291752E-5</v>
      </c>
      <c r="JC203" s="86">
        <f t="shared" si="248"/>
        <v>2.0877819806693721E-4</v>
      </c>
      <c r="JD203" s="86">
        <f t="shared" si="248"/>
        <v>2.7468450040497313E-4</v>
      </c>
      <c r="JE203" s="86">
        <f t="shared" si="248"/>
        <v>1.5661166288373345E-5</v>
      </c>
      <c r="JF203" s="86">
        <f t="shared" si="248"/>
        <v>3.7047863026860854E-6</v>
      </c>
      <c r="JG203" s="86">
        <f t="shared" si="248"/>
        <v>2.5996915615587929E-7</v>
      </c>
      <c r="JH203" s="86">
        <f t="shared" si="248"/>
        <v>3.9823775512841522E-4</v>
      </c>
      <c r="JI203" s="86">
        <f t="shared" si="248"/>
        <v>6.2072998154341435E-4</v>
      </c>
      <c r="JJ203" s="86">
        <f t="shared" si="248"/>
        <v>2.6850421760190435E-4</v>
      </c>
      <c r="JK203" s="86">
        <f t="shared" si="248"/>
        <v>2.0840197076130527E-3</v>
      </c>
      <c r="JL203" s="86">
        <f t="shared" si="248"/>
        <v>9.1453605301224025E-2</v>
      </c>
      <c r="JM203" s="86">
        <f t="shared" si="248"/>
        <v>0.10395502582539777</v>
      </c>
    </row>
    <row r="204" spans="2:273" x14ac:dyDescent="0.25">
      <c r="B204" s="2">
        <v>177</v>
      </c>
      <c r="C204" s="37">
        <v>54.973999999999997</v>
      </c>
      <c r="D204" s="37">
        <v>51.936999999999998</v>
      </c>
      <c r="E204" s="37">
        <v>50.435000000000002</v>
      </c>
      <c r="F204" s="37">
        <v>52.918999999999997</v>
      </c>
      <c r="G204" s="37">
        <v>47.984000000000002</v>
      </c>
      <c r="H204" s="37">
        <v>46.741999999999997</v>
      </c>
      <c r="I204" s="37">
        <v>47.753999999999998</v>
      </c>
      <c r="J204" s="37">
        <v>46.168999999999997</v>
      </c>
      <c r="K204" s="37">
        <v>46.237000000000002</v>
      </c>
      <c r="L204" s="37">
        <v>49.048000000000002</v>
      </c>
      <c r="M204" s="37">
        <v>50.381</v>
      </c>
      <c r="N204" s="37">
        <v>51.317</v>
      </c>
      <c r="O204" s="37">
        <v>55.381</v>
      </c>
      <c r="P204" s="37">
        <v>63.21</v>
      </c>
      <c r="Q204" s="37">
        <v>87.855000000000004</v>
      </c>
      <c r="S204" s="4">
        <f t="shared" si="249"/>
        <v>54.845932560062991</v>
      </c>
      <c r="T204" s="4">
        <f t="shared" si="249"/>
        <v>51.609187057971305</v>
      </c>
      <c r="U204" s="4">
        <f t="shared" si="249"/>
        <v>50.711732493475274</v>
      </c>
      <c r="V204" s="4">
        <f t="shared" si="249"/>
        <v>53.441885712581758</v>
      </c>
      <c r="W204" s="4">
        <f t="shared" si="249"/>
        <v>48.039687195426318</v>
      </c>
      <c r="X204" s="4">
        <f t="shared" si="249"/>
        <v>45.844546580333883</v>
      </c>
      <c r="Y204" s="4">
        <f t="shared" si="249"/>
        <v>46.387225275781319</v>
      </c>
      <c r="Z204" s="4">
        <f t="shared" si="249"/>
        <v>45.958150588605143</v>
      </c>
      <c r="AA204" s="4" t="e">
        <f t="shared" si="249"/>
        <v>#N/A</v>
      </c>
      <c r="AB204" s="4">
        <f t="shared" si="249"/>
        <v>47.993205010320303</v>
      </c>
      <c r="AC204" s="4">
        <f t="shared" si="249"/>
        <v>50.733170913177148</v>
      </c>
      <c r="AD204" s="4">
        <f t="shared" si="249"/>
        <v>50.782194155785753</v>
      </c>
      <c r="AE204" s="4">
        <f t="shared" si="249"/>
        <v>54.814402081044413</v>
      </c>
      <c r="AF204" s="4">
        <f t="shared" si="249"/>
        <v>63.700400431928934</v>
      </c>
      <c r="AG204" s="4">
        <f t="shared" si="249"/>
        <v>91.284391064208137</v>
      </c>
      <c r="AI204" s="4">
        <f t="shared" si="250"/>
        <v>0.12806743993700564</v>
      </c>
      <c r="AJ204" s="4">
        <f t="shared" si="250"/>
        <v>0.32781294202869304</v>
      </c>
      <c r="AK204" s="4">
        <f t="shared" si="250"/>
        <v>-0.27673249347527218</v>
      </c>
      <c r="AL204" s="4">
        <f t="shared" si="250"/>
        <v>-0.5228857125817612</v>
      </c>
      <c r="AM204" s="4">
        <f t="shared" si="250"/>
        <v>-5.5687195426315839E-2</v>
      </c>
      <c r="AN204" s="4">
        <f t="shared" si="250"/>
        <v>0.89745341966611392</v>
      </c>
      <c r="AO204" s="4">
        <f t="shared" si="250"/>
        <v>1.3667747242186792</v>
      </c>
      <c r="AP204" s="4">
        <f t="shared" si="250"/>
        <v>0.2108494113948538</v>
      </c>
      <c r="AQ204" s="4">
        <f t="shared" si="250"/>
        <v>0</v>
      </c>
      <c r="AR204" s="4">
        <f t="shared" si="250"/>
        <v>1.0547949896796993</v>
      </c>
      <c r="AS204" s="4">
        <f t="shared" si="250"/>
        <v>-0.35217091317714733</v>
      </c>
      <c r="AT204" s="4">
        <f t="shared" si="250"/>
        <v>0.53480584421424737</v>
      </c>
      <c r="AU204" s="4">
        <f t="shared" si="250"/>
        <v>0.56659791895558698</v>
      </c>
      <c r="AV204" s="4">
        <f t="shared" si="250"/>
        <v>-0.49040043192893279</v>
      </c>
      <c r="AW204" s="4">
        <f t="shared" si="250"/>
        <v>-3.4293910642081329</v>
      </c>
      <c r="AY204" s="2">
        <f t="shared" si="242"/>
        <v>54.845932560062991</v>
      </c>
      <c r="AZ204" s="2">
        <f t="shared" si="242"/>
        <v>51.609187057970743</v>
      </c>
      <c r="BA204" s="2">
        <f t="shared" si="242"/>
        <v>50.711732493275946</v>
      </c>
      <c r="BB204" s="2">
        <f t="shared" si="242"/>
        <v>53.441885712581723</v>
      </c>
      <c r="BC204" s="2">
        <f t="shared" si="242"/>
        <v>48.039687195425003</v>
      </c>
      <c r="BD204" s="2">
        <f t="shared" si="242"/>
        <v>45.844546580330132</v>
      </c>
      <c r="BE204" s="2">
        <f t="shared" si="242"/>
        <v>46.387225275781319</v>
      </c>
      <c r="BF204" s="2">
        <f t="shared" si="242"/>
        <v>45.958150588605143</v>
      </c>
      <c r="BG204" s="2" t="e">
        <f t="shared" si="242"/>
        <v>#N/A</v>
      </c>
      <c r="BH204" s="2">
        <f t="shared" si="242"/>
        <v>47.993205010293764</v>
      </c>
      <c r="BI204" s="2">
        <f t="shared" si="242"/>
        <v>50.73317091304358</v>
      </c>
      <c r="BJ204" s="2">
        <f t="shared" si="242"/>
        <v>50.782194155778953</v>
      </c>
      <c r="BK204" s="2">
        <f t="shared" si="242"/>
        <v>54.814402067308833</v>
      </c>
      <c r="BL204" s="2">
        <f t="shared" si="242"/>
        <v>63.694365009001807</v>
      </c>
      <c r="BM204" s="2">
        <f t="shared" si="242"/>
        <v>91.234408663029896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54.973999999999997</v>
      </c>
      <c r="CV204" s="2">
        <f t="shared" si="198"/>
        <v>51.936999999999998</v>
      </c>
      <c r="CW204" s="2">
        <f t="shared" si="199"/>
        <v>50.435000000000002</v>
      </c>
      <c r="CX204" s="2">
        <f t="shared" si="200"/>
        <v>52.918999999999997</v>
      </c>
      <c r="CY204" s="2">
        <f t="shared" si="201"/>
        <v>47.984000000000002</v>
      </c>
      <c r="CZ204" s="2">
        <f t="shared" si="202"/>
        <v>46.741999999999997</v>
      </c>
      <c r="DA204" s="2">
        <f t="shared" si="203"/>
        <v>47.753999999999998</v>
      </c>
      <c r="DB204" s="2">
        <f t="shared" si="204"/>
        <v>46.168999999999997</v>
      </c>
      <c r="DC204" s="2" t="str">
        <f t="shared" si="205"/>
        <v/>
      </c>
      <c r="DD204" s="2">
        <f t="shared" si="206"/>
        <v>49.048000000000002</v>
      </c>
      <c r="DE204" s="2">
        <f t="shared" si="207"/>
        <v>50.381</v>
      </c>
      <c r="DF204" s="2">
        <f t="shared" si="208"/>
        <v>51.317</v>
      </c>
      <c r="DG204" s="2">
        <f t="shared" si="209"/>
        <v>55.381</v>
      </c>
      <c r="DH204" s="2" t="str">
        <f t="shared" si="210"/>
        <v/>
      </c>
      <c r="DI204" s="2" t="str">
        <f t="shared" si="211"/>
        <v/>
      </c>
      <c r="DK204" s="2">
        <f t="shared" si="251"/>
        <v>140.82659179487183</v>
      </c>
      <c r="DL204" s="2">
        <f t="shared" si="251"/>
        <v>130.76347673782158</v>
      </c>
      <c r="DM204" s="2">
        <f t="shared" si="251"/>
        <v>117.7322435897436</v>
      </c>
      <c r="DN204" s="2">
        <f t="shared" si="251"/>
        <v>120.88401477832514</v>
      </c>
      <c r="DO204" s="2">
        <f t="shared" si="251"/>
        <v>107.96316999999999</v>
      </c>
      <c r="DP204" s="2">
        <f t="shared" si="251"/>
        <v>114.32061956521736</v>
      </c>
      <c r="DQ204" s="2">
        <f t="shared" si="251"/>
        <v>-18.282249999999976</v>
      </c>
      <c r="DR204" s="2">
        <f t="shared" si="251"/>
        <v>64.24564069264072</v>
      </c>
      <c r="DS204" s="2">
        <f t="shared" si="251"/>
        <v>88.909367965367935</v>
      </c>
      <c r="DT204" s="2">
        <f t="shared" si="251"/>
        <v>93.991988142292485</v>
      </c>
      <c r="DU204" s="2">
        <f t="shared" si="251"/>
        <v>105.88666405797102</v>
      </c>
      <c r="DV204" s="2">
        <f t="shared" si="251"/>
        <v>121.27802427350427</v>
      </c>
      <c r="DW204" s="2">
        <f t="shared" si="251"/>
        <v>120.08982461538463</v>
      </c>
      <c r="DX204" s="2">
        <f t="shared" si="251"/>
        <v>139.07495238095242</v>
      </c>
      <c r="DY204" s="2">
        <f t="shared" si="251"/>
        <v>144.2322099145299</v>
      </c>
      <c r="EA204" s="2">
        <f t="shared" si="240"/>
        <v>55.059382018939829</v>
      </c>
      <c r="EB204" s="2">
        <f t="shared" si="240"/>
        <v>51.597825407404699</v>
      </c>
      <c r="EC204" s="2">
        <f t="shared" si="240"/>
        <v>51.225497641486122</v>
      </c>
      <c r="ED204" s="2">
        <f t="shared" si="240"/>
        <v>54.342915723837237</v>
      </c>
      <c r="EE204" s="2">
        <f t="shared" si="240"/>
        <v>47.601414828936136</v>
      </c>
      <c r="EF204" s="2">
        <f t="shared" si="239"/>
        <v>44.451854897487166</v>
      </c>
      <c r="EG204" s="2">
        <f t="shared" si="239"/>
        <v>45.080909666380819</v>
      </c>
      <c r="EH204" s="2">
        <f t="shared" si="239"/>
        <v>45.340121810566615</v>
      </c>
      <c r="EI204" s="2">
        <f t="shared" si="239"/>
        <v>36.893793097377547</v>
      </c>
      <c r="EJ204" s="2">
        <f t="shared" si="239"/>
        <v>47.015752896461919</v>
      </c>
      <c r="EK204" s="2">
        <f t="shared" si="239"/>
        <v>50.247936038031447</v>
      </c>
      <c r="EL204" s="2">
        <f t="shared" si="179"/>
        <v>50.356716842497761</v>
      </c>
      <c r="EM204" s="2">
        <f t="shared" si="179"/>
        <v>54.438314538409614</v>
      </c>
      <c r="EN204" s="2">
        <f t="shared" si="179"/>
        <v>65.154262358283106</v>
      </c>
      <c r="EO204" s="2">
        <f t="shared" si="179"/>
        <v>110.00437539881986</v>
      </c>
      <c r="EQ204" s="2">
        <f t="shared" si="252"/>
        <v>54.799968731901018</v>
      </c>
      <c r="ER204" s="2">
        <f t="shared" si="252"/>
        <v>51.610418302862399</v>
      </c>
      <c r="ES204" s="2">
        <f t="shared" si="252"/>
        <v>50.616157026613138</v>
      </c>
      <c r="ET204" s="2">
        <f t="shared" si="252"/>
        <v>53.281876648368751</v>
      </c>
      <c r="EU204" s="2">
        <f t="shared" si="252"/>
        <v>48.12322682421798</v>
      </c>
      <c r="EV204" s="2">
        <f t="shared" si="252"/>
        <v>46.13604866083314</v>
      </c>
      <c r="EW204" s="2">
        <f t="shared" si="252"/>
        <v>46.581232931344744</v>
      </c>
      <c r="EX204" s="2">
        <f t="shared" si="252"/>
        <v>46.040727432504816</v>
      </c>
      <c r="EY204" s="2">
        <f t="shared" si="252"/>
        <v>42.506429167756998</v>
      </c>
      <c r="EZ204" s="2">
        <f t="shared" si="252"/>
        <v>48.163679535714294</v>
      </c>
      <c r="FA204" s="2">
        <f t="shared" si="252"/>
        <v>50.824227751273924</v>
      </c>
      <c r="FB204" s="2">
        <f t="shared" si="252"/>
        <v>50.865025410541833</v>
      </c>
      <c r="FC204" s="2">
        <f t="shared" si="252"/>
        <v>54.898959042988146</v>
      </c>
      <c r="FD204" s="2">
        <f t="shared" si="252"/>
        <v>63.302615293637025</v>
      </c>
      <c r="FE204" s="2">
        <f t="shared" si="252"/>
        <v>86.308906004221072</v>
      </c>
      <c r="FG204" s="2">
        <f t="shared" si="253"/>
        <v>0.99999494351882035</v>
      </c>
      <c r="FH204" s="2">
        <f t="shared" si="253"/>
        <v>0.99999481581487615</v>
      </c>
      <c r="FI204" s="2">
        <f t="shared" si="253"/>
        <v>0.99999513115724437</v>
      </c>
      <c r="FJ204" s="2">
        <f t="shared" si="253"/>
        <v>0.99999491986466427</v>
      </c>
      <c r="FK204" s="2">
        <f t="shared" si="253"/>
        <v>0.99999388835037084</v>
      </c>
      <c r="FL204" s="2">
        <f t="shared" si="253"/>
        <v>0.99999396106805383</v>
      </c>
      <c r="FM204" s="2">
        <f t="shared" si="253"/>
        <v>0.99999396758657133</v>
      </c>
      <c r="FN204" s="2">
        <f t="shared" si="253"/>
        <v>0.99999319533519415</v>
      </c>
      <c r="FO204" s="2">
        <f t="shared" si="253"/>
        <v>0.999992913324944</v>
      </c>
      <c r="FP204" s="2">
        <f t="shared" si="253"/>
        <v>0.99999363464158197</v>
      </c>
      <c r="FQ204" s="2">
        <f t="shared" si="253"/>
        <v>0.99999418308091448</v>
      </c>
      <c r="FR204" s="2">
        <f t="shared" si="253"/>
        <v>0.99999436675577369</v>
      </c>
      <c r="FS204" s="2">
        <f t="shared" si="253"/>
        <v>0.99999451674378637</v>
      </c>
      <c r="FT204" s="2">
        <f t="shared" si="253"/>
        <v>0.99999490365846078</v>
      </c>
      <c r="FU204" s="2">
        <f t="shared" si="253"/>
        <v>0.99999447697470756</v>
      </c>
      <c r="FW204" s="2">
        <f t="shared" si="244"/>
        <v>0.82448798826139791</v>
      </c>
      <c r="FX204" s="2">
        <f t="shared" si="244"/>
        <v>0.86963647168213398</v>
      </c>
      <c r="FY204" s="2">
        <f t="shared" si="244"/>
        <v>0.84368076991805985</v>
      </c>
      <c r="FZ204" s="2">
        <f t="shared" si="244"/>
        <v>0.84951447112926415</v>
      </c>
      <c r="GA204" s="2">
        <f t="shared" si="244"/>
        <v>0.83919775810010033</v>
      </c>
      <c r="GB204" s="2">
        <f t="shared" si="244"/>
        <v>0.82666839198000908</v>
      </c>
      <c r="GC204" s="2">
        <f t="shared" si="244"/>
        <v>0.8709441976207557</v>
      </c>
      <c r="GD204" s="2">
        <f t="shared" si="244"/>
        <v>0.88195143311890201</v>
      </c>
      <c r="GE204" s="2">
        <f t="shared" si="244"/>
        <v>0.88713819127865856</v>
      </c>
      <c r="GF204" s="2">
        <f t="shared" si="244"/>
        <v>0.8512330490855925</v>
      </c>
      <c r="GG204" s="2">
        <f t="shared" si="244"/>
        <v>0.84143363142407268</v>
      </c>
      <c r="GH204" s="2">
        <f t="shared" si="244"/>
        <v>0.8362593569320379</v>
      </c>
      <c r="GI204" s="2">
        <f t="shared" si="244"/>
        <v>0.81565619716320059</v>
      </c>
      <c r="GJ204" s="2">
        <f t="shared" si="244"/>
        <v>0.78863521145352988</v>
      </c>
      <c r="GK204" s="2">
        <f t="shared" si="244"/>
        <v>0.79214112471915044</v>
      </c>
      <c r="GM204" s="86">
        <f t="shared" si="245"/>
        <v>7.853786207284958E-197</v>
      </c>
      <c r="GN204" s="86">
        <f t="shared" si="245"/>
        <v>1.7602203564715722E-295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3.2316121355120545E-160</v>
      </c>
      <c r="GT204" s="86">
        <f t="shared" si="245"/>
        <v>1.1644510906857385E-109</v>
      </c>
      <c r="GU204" s="86">
        <f t="shared" si="245"/>
        <v>1.077654926512152E-217</v>
      </c>
      <c r="GV204" s="86">
        <f t="shared" si="245"/>
        <v>1.0566875251715186E-203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3.2379937700951184E-116</v>
      </c>
      <c r="HD204" s="86">
        <f t="shared" si="181"/>
        <v>2.1233499940728757E-204</v>
      </c>
      <c r="HE204" s="86">
        <f t="shared" si="181"/>
        <v>9.6381035453591395E-222</v>
      </c>
      <c r="HF204" s="86">
        <f t="shared" si="181"/>
        <v>1.1736464715135802E-214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1.683615921810854E-80</v>
      </c>
      <c r="HT204" s="86">
        <f t="shared" si="246"/>
        <v>1.2452770941461385E-76</v>
      </c>
      <c r="HU204" s="86">
        <f t="shared" si="246"/>
        <v>2.2492678923021815E-78</v>
      </c>
      <c r="HV204" s="86">
        <f t="shared" si="246"/>
        <v>1.6030357172076159E-106</v>
      </c>
      <c r="HW204" s="86">
        <f t="shared" si="246"/>
        <v>2.7411096013104446E-100</v>
      </c>
      <c r="HX204" s="86">
        <f t="shared" si="246"/>
        <v>2.4738400714557908E-107</v>
      </c>
      <c r="HY204" s="86">
        <f t="shared" si="246"/>
        <v>4.5142645542588678E-107</v>
      </c>
      <c r="HZ204" s="86">
        <f t="shared" si="246"/>
        <v>3.4311060243623388E-116</v>
      </c>
      <c r="IA204" s="86">
        <f t="shared" si="246"/>
        <v>2.4049634975372647E-141</v>
      </c>
      <c r="IB204" s="86">
        <f t="shared" si="246"/>
        <v>3.1348841450558313E-87</v>
      </c>
      <c r="IC204" s="86">
        <f t="shared" si="246"/>
        <v>3.1847507819317856E-84</v>
      </c>
      <c r="ID204" s="86">
        <f t="shared" si="246"/>
        <v>1.9045797226422046E-97</v>
      </c>
      <c r="IE204" s="86">
        <f t="shared" si="246"/>
        <v>1.4392751884869575E-83</v>
      </c>
      <c r="IF204" s="86">
        <f t="shared" si="246"/>
        <v>1.9070529529871468E-49</v>
      </c>
      <c r="IG204" s="86">
        <f t="shared" si="246"/>
        <v>1.6572561063573572E-36</v>
      </c>
      <c r="II204" s="86">
        <f t="shared" si="247"/>
        <v>9.5820504136567819E-4</v>
      </c>
      <c r="IJ204" s="86">
        <f t="shared" si="247"/>
        <v>9.397594539444786E-5</v>
      </c>
      <c r="IK204" s="86">
        <f t="shared" si="247"/>
        <v>4.6196256672026979E-4</v>
      </c>
      <c r="IL204" s="86">
        <f t="shared" si="247"/>
        <v>3.3408679943582648E-5</v>
      </c>
      <c r="IM204" s="86">
        <f t="shared" si="247"/>
        <v>8.5990881176588628E-5</v>
      </c>
      <c r="IN204" s="86">
        <f t="shared" si="247"/>
        <v>1.1063295032567306E-4</v>
      </c>
      <c r="IO204" s="86">
        <f t="shared" si="247"/>
        <v>5.6766478539953101E-6</v>
      </c>
      <c r="IP204" s="86">
        <f t="shared" si="247"/>
        <v>1.2384287225238173E-6</v>
      </c>
      <c r="IQ204" s="86">
        <f t="shared" si="247"/>
        <v>6.9988411606444806E-8</v>
      </c>
      <c r="IR204" s="86">
        <f t="shared" si="247"/>
        <v>1.8500457932592049E-4</v>
      </c>
      <c r="IS204" s="86">
        <f t="shared" si="247"/>
        <v>2.9200156679122302E-4</v>
      </c>
      <c r="IT204" s="86">
        <f t="shared" si="247"/>
        <v>1.1242967544866766E-4</v>
      </c>
      <c r="IU204" s="86">
        <f t="shared" si="247"/>
        <v>1.0336709157231631E-3</v>
      </c>
      <c r="IV204" s="86">
        <f t="shared" si="247"/>
        <v>6.9601877277403426E-2</v>
      </c>
      <c r="IW204" s="86">
        <f t="shared" si="247"/>
        <v>8.0917055303251231E-2</v>
      </c>
      <c r="IY204" s="86">
        <f t="shared" si="248"/>
        <v>9.5820504136567819E-4</v>
      </c>
      <c r="IZ204" s="86">
        <f t="shared" si="248"/>
        <v>9.397594539444786E-5</v>
      </c>
      <c r="JA204" s="86">
        <f t="shared" si="248"/>
        <v>4.6196256672026979E-4</v>
      </c>
      <c r="JB204" s="86">
        <f t="shared" si="248"/>
        <v>3.3408679943582648E-5</v>
      </c>
      <c r="JC204" s="86">
        <f t="shared" si="248"/>
        <v>8.5990881176588628E-5</v>
      </c>
      <c r="JD204" s="86">
        <f t="shared" si="248"/>
        <v>1.1063295032567306E-4</v>
      </c>
      <c r="JE204" s="86">
        <f t="shared" si="248"/>
        <v>5.6766478539953101E-6</v>
      </c>
      <c r="JF204" s="86">
        <f t="shared" si="248"/>
        <v>1.2384287225238173E-6</v>
      </c>
      <c r="JG204" s="86">
        <f t="shared" si="248"/>
        <v>6.9988411606444806E-8</v>
      </c>
      <c r="JH204" s="86">
        <f t="shared" si="248"/>
        <v>1.8500457932592049E-4</v>
      </c>
      <c r="JI204" s="86">
        <f t="shared" si="248"/>
        <v>2.9200156679122302E-4</v>
      </c>
      <c r="JJ204" s="86">
        <f t="shared" si="248"/>
        <v>1.1242967544866766E-4</v>
      </c>
      <c r="JK204" s="86">
        <f t="shared" si="248"/>
        <v>1.0336709157231631E-3</v>
      </c>
      <c r="JL204" s="86">
        <f t="shared" si="248"/>
        <v>6.9601877277403426E-2</v>
      </c>
      <c r="JM204" s="86">
        <f t="shared" si="248"/>
        <v>8.0917055303251231E-2</v>
      </c>
    </row>
    <row r="205" spans="2:273" x14ac:dyDescent="0.25">
      <c r="B205" s="2">
        <v>178</v>
      </c>
      <c r="C205" s="37">
        <v>54.762999999999998</v>
      </c>
      <c r="D205" s="37">
        <v>52.094999999999999</v>
      </c>
      <c r="E205" s="37">
        <v>50.823</v>
      </c>
      <c r="F205" s="37">
        <v>52.613</v>
      </c>
      <c r="G205" s="37">
        <v>48.097000000000001</v>
      </c>
      <c r="H205" s="37">
        <v>47.758000000000003</v>
      </c>
      <c r="I205" s="37">
        <v>46.557000000000002</v>
      </c>
      <c r="J205" s="37">
        <v>45.542000000000002</v>
      </c>
      <c r="K205" s="37">
        <v>46.237000000000002</v>
      </c>
      <c r="L205" s="37">
        <v>48.628999999999998</v>
      </c>
      <c r="M205" s="37">
        <v>50.746000000000002</v>
      </c>
      <c r="N205" s="37">
        <v>51.238</v>
      </c>
      <c r="O205" s="37">
        <v>54.920999999999999</v>
      </c>
      <c r="P205" s="37">
        <v>62.661000000000001</v>
      </c>
      <c r="Q205" s="37">
        <v>86.822999999999993</v>
      </c>
      <c r="S205" s="4">
        <f t="shared" si="249"/>
        <v>54.741941748978995</v>
      </c>
      <c r="T205" s="4">
        <f t="shared" si="249"/>
        <v>51.488606830756247</v>
      </c>
      <c r="U205" s="4">
        <f t="shared" si="249"/>
        <v>50.591889780129847</v>
      </c>
      <c r="V205" s="4">
        <f t="shared" si="249"/>
        <v>53.312407683586613</v>
      </c>
      <c r="W205" s="4">
        <f t="shared" si="249"/>
        <v>47.943024905772852</v>
      </c>
      <c r="X205" s="4">
        <f t="shared" si="249"/>
        <v>45.709450658364702</v>
      </c>
      <c r="Y205" s="4">
        <f t="shared" si="249"/>
        <v>46.277093913892983</v>
      </c>
      <c r="Z205" s="4" t="e">
        <f t="shared" si="249"/>
        <v>#N/A</v>
      </c>
      <c r="AA205" s="4" t="e">
        <f t="shared" si="249"/>
        <v>#N/A</v>
      </c>
      <c r="AB205" s="4">
        <f t="shared" si="249"/>
        <v>47.855970887811502</v>
      </c>
      <c r="AC205" s="4">
        <f t="shared" si="249"/>
        <v>50.634193614493455</v>
      </c>
      <c r="AD205" s="4">
        <f t="shared" si="249"/>
        <v>50.656507457755836</v>
      </c>
      <c r="AE205" s="4">
        <f t="shared" si="249"/>
        <v>54.70247670347301</v>
      </c>
      <c r="AF205" s="4">
        <f t="shared" si="249"/>
        <v>63.556429425098173</v>
      </c>
      <c r="AG205" s="4">
        <f t="shared" si="249"/>
        <v>90.878698940306293</v>
      </c>
      <c r="AI205" s="4">
        <f t="shared" si="250"/>
        <v>2.1058251021003116E-2</v>
      </c>
      <c r="AJ205" s="4">
        <f t="shared" si="250"/>
        <v>0.60639316924375208</v>
      </c>
      <c r="AK205" s="4">
        <f t="shared" si="250"/>
        <v>0.23111021987015334</v>
      </c>
      <c r="AL205" s="4">
        <f t="shared" si="250"/>
        <v>-0.69940768358661387</v>
      </c>
      <c r="AM205" s="4">
        <f t="shared" si="250"/>
        <v>0.15397509422714961</v>
      </c>
      <c r="AN205" s="4">
        <f t="shared" si="250"/>
        <v>2.0485493416353009</v>
      </c>
      <c r="AO205" s="4">
        <f t="shared" si="250"/>
        <v>0.27990608610701884</v>
      </c>
      <c r="AP205" s="4">
        <f t="shared" si="250"/>
        <v>0</v>
      </c>
      <c r="AQ205" s="4">
        <f t="shared" si="250"/>
        <v>0</v>
      </c>
      <c r="AR205" s="4">
        <f t="shared" si="250"/>
        <v>0.77302911218849601</v>
      </c>
      <c r="AS205" s="4">
        <f t="shared" si="250"/>
        <v>0.1118063855065472</v>
      </c>
      <c r="AT205" s="4">
        <f t="shared" si="250"/>
        <v>0.58149254224416325</v>
      </c>
      <c r="AU205" s="4">
        <f t="shared" si="250"/>
        <v>0.21852329652698899</v>
      </c>
      <c r="AV205" s="4">
        <f t="shared" si="250"/>
        <v>-0.89542942509817181</v>
      </c>
      <c r="AW205" s="4">
        <f t="shared" si="250"/>
        <v>-4.0556989403063</v>
      </c>
      <c r="AY205" s="2">
        <f t="shared" si="242"/>
        <v>54.741941748978995</v>
      </c>
      <c r="AZ205" s="2">
        <f t="shared" si="242"/>
        <v>51.488606830756211</v>
      </c>
      <c r="BA205" s="2">
        <f t="shared" si="242"/>
        <v>50.591889780113661</v>
      </c>
      <c r="BB205" s="2">
        <f t="shared" si="242"/>
        <v>53.312407683586613</v>
      </c>
      <c r="BC205" s="2">
        <f t="shared" si="242"/>
        <v>47.943024905772802</v>
      </c>
      <c r="BD205" s="2">
        <f t="shared" si="242"/>
        <v>45.70945065836456</v>
      </c>
      <c r="BE205" s="2">
        <f t="shared" si="242"/>
        <v>46.277093913892983</v>
      </c>
      <c r="BF205" s="2" t="e">
        <f t="shared" si="242"/>
        <v>#N/A</v>
      </c>
      <c r="BG205" s="2" t="e">
        <f t="shared" si="242"/>
        <v>#N/A</v>
      </c>
      <c r="BH205" s="2">
        <f t="shared" si="242"/>
        <v>47.855970887809818</v>
      </c>
      <c r="BI205" s="2">
        <f t="shared" si="242"/>
        <v>50.63419361448458</v>
      </c>
      <c r="BJ205" s="2">
        <f t="shared" si="242"/>
        <v>50.656507457755545</v>
      </c>
      <c r="BK205" s="2">
        <f t="shared" si="242"/>
        <v>54.702476702360165</v>
      </c>
      <c r="BL205" s="2">
        <f t="shared" si="242"/>
        <v>63.554502490434878</v>
      </c>
      <c r="BM205" s="2">
        <f t="shared" si="242"/>
        <v>90.858239213094237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54.762999999999998</v>
      </c>
      <c r="CV205" s="2">
        <f t="shared" si="198"/>
        <v>52.094999999999999</v>
      </c>
      <c r="CW205" s="2">
        <f t="shared" si="199"/>
        <v>50.823</v>
      </c>
      <c r="CX205" s="2">
        <f t="shared" si="200"/>
        <v>52.613</v>
      </c>
      <c r="CY205" s="2">
        <f t="shared" si="201"/>
        <v>48.097000000000001</v>
      </c>
      <c r="CZ205" s="2">
        <f t="shared" si="202"/>
        <v>47.758000000000003</v>
      </c>
      <c r="DA205" s="2">
        <f t="shared" si="203"/>
        <v>46.557000000000002</v>
      </c>
      <c r="DB205" s="2" t="str">
        <f t="shared" si="204"/>
        <v/>
      </c>
      <c r="DC205" s="2" t="str">
        <f t="shared" si="205"/>
        <v/>
      </c>
      <c r="DD205" s="2">
        <f t="shared" si="206"/>
        <v>48.628999999999998</v>
      </c>
      <c r="DE205" s="2">
        <f t="shared" si="207"/>
        <v>50.746000000000002</v>
      </c>
      <c r="DF205" s="2">
        <f t="shared" si="208"/>
        <v>51.238</v>
      </c>
      <c r="DG205" s="2">
        <f t="shared" si="209"/>
        <v>54.920999999999999</v>
      </c>
      <c r="DH205" s="2" t="str">
        <f t="shared" si="210"/>
        <v/>
      </c>
      <c r="DI205" s="2" t="str">
        <f t="shared" si="211"/>
        <v/>
      </c>
      <c r="DK205" s="2">
        <f t="shared" si="251"/>
        <v>141.272371965812</v>
      </c>
      <c r="DL205" s="2">
        <f t="shared" si="251"/>
        <v>131.13869403393542</v>
      </c>
      <c r="DM205" s="2">
        <f t="shared" si="251"/>
        <v>118.02997313797314</v>
      </c>
      <c r="DN205" s="2">
        <f t="shared" si="251"/>
        <v>121.19173891625617</v>
      </c>
      <c r="DO205" s="2">
        <f t="shared" si="251"/>
        <v>108.24043076923076</v>
      </c>
      <c r="DP205" s="2">
        <f t="shared" si="251"/>
        <v>114.64638339920945</v>
      </c>
      <c r="DQ205" s="2">
        <f t="shared" si="251"/>
        <v>-18.915075098814199</v>
      </c>
      <c r="DR205" s="2">
        <f t="shared" si="251"/>
        <v>64.210787445887476</v>
      </c>
      <c r="DS205" s="2">
        <f t="shared" si="251"/>
        <v>89.052205627705604</v>
      </c>
      <c r="DT205" s="2">
        <f t="shared" si="251"/>
        <v>94.163434782608689</v>
      </c>
      <c r="DU205" s="2">
        <f t="shared" si="251"/>
        <v>106.13892449275363</v>
      </c>
      <c r="DV205" s="2">
        <f t="shared" si="251"/>
        <v>121.62031589743589</v>
      </c>
      <c r="DW205" s="2">
        <f t="shared" si="251"/>
        <v>120.40971692307693</v>
      </c>
      <c r="DX205" s="2">
        <f t="shared" si="251"/>
        <v>139.4665555555556</v>
      </c>
      <c r="DY205" s="2">
        <f t="shared" si="251"/>
        <v>144.56035589743587</v>
      </c>
      <c r="EA205" s="2">
        <f t="shared" si="240"/>
        <v>54.962389976030487</v>
      </c>
      <c r="EB205" s="2">
        <f t="shared" si="240"/>
        <v>51.476879869630508</v>
      </c>
      <c r="EC205" s="2">
        <f t="shared" si="240"/>
        <v>51.121347069515636</v>
      </c>
      <c r="ED205" s="2">
        <f t="shared" si="240"/>
        <v>54.240685785095778</v>
      </c>
      <c r="EE205" s="2">
        <f t="shared" si="240"/>
        <v>47.491481961869461</v>
      </c>
      <c r="EF205" s="2">
        <f t="shared" si="239"/>
        <v>44.272946979146425</v>
      </c>
      <c r="EG205" s="2">
        <f t="shared" si="239"/>
        <v>44.935055641863769</v>
      </c>
      <c r="EH205" s="2">
        <f t="shared" si="239"/>
        <v>45.186662099236493</v>
      </c>
      <c r="EI205" s="2">
        <f t="shared" si="239"/>
        <v>36.546611912340509</v>
      </c>
      <c r="EJ205" s="2">
        <f t="shared" si="239"/>
        <v>46.849868415487862</v>
      </c>
      <c r="EK205" s="2">
        <f t="shared" si="239"/>
        <v>50.13443698341527</v>
      </c>
      <c r="EL205" s="2">
        <f t="shared" si="179"/>
        <v>50.218560703763011</v>
      </c>
      <c r="EM205" s="2">
        <f t="shared" si="179"/>
        <v>54.314332161533571</v>
      </c>
      <c r="EN205" s="2">
        <f t="shared" si="179"/>
        <v>65.064489719279194</v>
      </c>
      <c r="EO205" s="2">
        <f t="shared" si="179"/>
        <v>110.23919362883484</v>
      </c>
      <c r="EQ205" s="2">
        <f t="shared" si="252"/>
        <v>54.698667894362657</v>
      </c>
      <c r="ER205" s="2">
        <f t="shared" si="252"/>
        <v>51.489781953360719</v>
      </c>
      <c r="ES205" s="2">
        <f t="shared" si="252"/>
        <v>50.502074995245849</v>
      </c>
      <c r="ET205" s="2">
        <f t="shared" si="252"/>
        <v>53.162078180270086</v>
      </c>
      <c r="EU205" s="2">
        <f t="shared" si="252"/>
        <v>48.021536179749987</v>
      </c>
      <c r="EV205" s="2">
        <f t="shared" si="252"/>
        <v>45.983685486590588</v>
      </c>
      <c r="EW205" s="2">
        <f t="shared" si="252"/>
        <v>46.458857092186321</v>
      </c>
      <c r="EX205" s="2">
        <f t="shared" si="252"/>
        <v>45.898051149056329</v>
      </c>
      <c r="EY205" s="2">
        <f t="shared" si="252"/>
        <v>42.246654648617351</v>
      </c>
      <c r="EZ205" s="2">
        <f t="shared" si="252"/>
        <v>48.016013974025981</v>
      </c>
      <c r="FA205" s="2">
        <f t="shared" si="252"/>
        <v>50.719736861472597</v>
      </c>
      <c r="FB205" s="2">
        <f t="shared" si="252"/>
        <v>50.73428053194084</v>
      </c>
      <c r="FC205" s="2">
        <f t="shared" si="252"/>
        <v>54.782082630639493</v>
      </c>
      <c r="FD205" s="2">
        <f t="shared" si="252"/>
        <v>63.184984296824567</v>
      </c>
      <c r="FE205" s="2">
        <f t="shared" si="252"/>
        <v>86.219913596102316</v>
      </c>
      <c r="FG205" s="2">
        <f t="shared" si="253"/>
        <v>0.9999953884323034</v>
      </c>
      <c r="FH205" s="2">
        <f t="shared" si="253"/>
        <v>0.99999527196481708</v>
      </c>
      <c r="FI205" s="2">
        <f t="shared" si="253"/>
        <v>0.99999555956072939</v>
      </c>
      <c r="FJ205" s="2">
        <f t="shared" si="253"/>
        <v>0.99999536685943735</v>
      </c>
      <c r="FK205" s="2">
        <f t="shared" si="253"/>
        <v>0.99999442610629452</v>
      </c>
      <c r="FL205" s="2">
        <f t="shared" si="253"/>
        <v>0.9999944924256805</v>
      </c>
      <c r="FM205" s="2">
        <f t="shared" si="253"/>
        <v>0.99999449837064536</v>
      </c>
      <c r="FN205" s="2">
        <f t="shared" si="253"/>
        <v>0.99999379406822309</v>
      </c>
      <c r="FO205" s="2">
        <f t="shared" si="253"/>
        <v>0.99999353687150383</v>
      </c>
      <c r="FP205" s="2">
        <f t="shared" si="253"/>
        <v>0.99999419472087492</v>
      </c>
      <c r="FQ205" s="2">
        <f t="shared" si="253"/>
        <v>0.99999469490402704</v>
      </c>
      <c r="FR205" s="2">
        <f t="shared" si="253"/>
        <v>0.99999486241765834</v>
      </c>
      <c r="FS205" s="2">
        <f t="shared" si="253"/>
        <v>0.99999499920848545</v>
      </c>
      <c r="FT205" s="2">
        <f t="shared" si="253"/>
        <v>0.99999535207919088</v>
      </c>
      <c r="FU205" s="2">
        <f t="shared" si="253"/>
        <v>0.99999496293861945</v>
      </c>
      <c r="FW205" s="2">
        <f t="shared" si="244"/>
        <v>0.83742040097536696</v>
      </c>
      <c r="FX205" s="2">
        <f t="shared" si="244"/>
        <v>0.87972745356014725</v>
      </c>
      <c r="FY205" s="2">
        <f t="shared" si="244"/>
        <v>0.85544692729342398</v>
      </c>
      <c r="FZ205" s="2">
        <f t="shared" si="244"/>
        <v>0.86091391437871634</v>
      </c>
      <c r="GA205" s="2">
        <f t="shared" si="244"/>
        <v>0.85124185507692973</v>
      </c>
      <c r="GB205" s="2">
        <f t="shared" si="244"/>
        <v>0.83947142478980352</v>
      </c>
      <c r="GC205" s="2">
        <f t="shared" si="244"/>
        <v>0.8809478108179013</v>
      </c>
      <c r="GD205" s="2">
        <f t="shared" si="244"/>
        <v>0.89120840980512206</v>
      </c>
      <c r="GE205" s="2">
        <f t="shared" si="244"/>
        <v>0.89603638437094379</v>
      </c>
      <c r="GF205" s="2">
        <f t="shared" si="244"/>
        <v>0.86252337583285965</v>
      </c>
      <c r="GG205" s="2">
        <f t="shared" si="244"/>
        <v>0.85333952835580873</v>
      </c>
      <c r="GH205" s="2">
        <f t="shared" si="244"/>
        <v>0.84848380397157186</v>
      </c>
      <c r="GI205" s="2">
        <f t="shared" si="244"/>
        <v>0.82910448455264751</v>
      </c>
      <c r="GJ205" s="2">
        <f t="shared" si="244"/>
        <v>0.80358004063742816</v>
      </c>
      <c r="GK205" s="2">
        <f t="shared" si="244"/>
        <v>0.80689876079257039</v>
      </c>
      <c r="GM205" s="86">
        <f t="shared" si="245"/>
        <v>2.7995545163368459E-200</v>
      </c>
      <c r="GN205" s="86">
        <f t="shared" si="245"/>
        <v>9.8800268235669248E-301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5.1549237708755061E-163</v>
      </c>
      <c r="GT205" s="86">
        <f t="shared" si="245"/>
        <v>1.4728551330568405E-111</v>
      </c>
      <c r="GU205" s="86">
        <f t="shared" si="245"/>
        <v>1.6544174128537483E-221</v>
      </c>
      <c r="GV205" s="86">
        <f t="shared" si="245"/>
        <v>2.8192426817732657E-207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7.7975859036572034E-119</v>
      </c>
      <c r="HD205" s="86">
        <f t="shared" si="181"/>
        <v>4.4409895252575906E-209</v>
      </c>
      <c r="HE205" s="86">
        <f t="shared" si="181"/>
        <v>8.7680054230122196E-227</v>
      </c>
      <c r="HF205" s="86">
        <f t="shared" si="181"/>
        <v>1.6217847045580748E-219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7.340206258340688E-84</v>
      </c>
      <c r="HT205" s="86">
        <f t="shared" si="246"/>
        <v>8.6316682881225829E-80</v>
      </c>
      <c r="HU205" s="86">
        <f t="shared" si="246"/>
        <v>1.3389886014705487E-81</v>
      </c>
      <c r="HV205" s="86">
        <f t="shared" si="246"/>
        <v>7.1661687092247636E-111</v>
      </c>
      <c r="HW205" s="86">
        <f t="shared" si="246"/>
        <v>1.7954637385416766E-104</v>
      </c>
      <c r="HX205" s="86">
        <f t="shared" si="246"/>
        <v>7.6602243194570288E-112</v>
      </c>
      <c r="HY205" s="86">
        <f t="shared" si="246"/>
        <v>2.1427622132346876E-111</v>
      </c>
      <c r="HZ205" s="86">
        <f t="shared" si="246"/>
        <v>9.2159167697394402E-121</v>
      </c>
      <c r="IA205" s="86">
        <f t="shared" si="246"/>
        <v>8.1060150174177992E-147</v>
      </c>
      <c r="IB205" s="86">
        <f t="shared" si="246"/>
        <v>9.6090460835524168E-91</v>
      </c>
      <c r="IC205" s="86">
        <f t="shared" si="246"/>
        <v>1.0162591515914407E-87</v>
      </c>
      <c r="ID205" s="86">
        <f t="shared" si="246"/>
        <v>1.4814103128265581E-101</v>
      </c>
      <c r="IE205" s="86">
        <f t="shared" si="246"/>
        <v>4.145858226635556E-87</v>
      </c>
      <c r="IF205" s="86">
        <f t="shared" si="246"/>
        <v>1.274754411025044E-51</v>
      </c>
      <c r="IG205" s="86">
        <f t="shared" si="246"/>
        <v>4.105417840497786E-38</v>
      </c>
      <c r="II205" s="86">
        <f t="shared" si="247"/>
        <v>4.6677258931038349E-4</v>
      </c>
      <c r="IJ205" s="86">
        <f t="shared" si="247"/>
        <v>4.2181606053550222E-5</v>
      </c>
      <c r="IK205" s="86">
        <f t="shared" si="247"/>
        <v>2.2143970672812392E-4</v>
      </c>
      <c r="IL205" s="86">
        <f t="shared" si="247"/>
        <v>1.2443216357504577E-5</v>
      </c>
      <c r="IM205" s="86">
        <f t="shared" si="247"/>
        <v>3.3838238614088588E-5</v>
      </c>
      <c r="IN205" s="86">
        <f t="shared" si="247"/>
        <v>4.2411369753018979E-5</v>
      </c>
      <c r="IO205" s="86">
        <f t="shared" si="247"/>
        <v>1.9649211723860676E-6</v>
      </c>
      <c r="IP205" s="86">
        <f t="shared" si="247"/>
        <v>3.9472407513070368E-7</v>
      </c>
      <c r="IQ205" s="86">
        <f t="shared" si="247"/>
        <v>1.7810194920254427E-8</v>
      </c>
      <c r="IR205" s="86">
        <f t="shared" si="247"/>
        <v>8.2827226511957857E-5</v>
      </c>
      <c r="IS205" s="86">
        <f t="shared" si="247"/>
        <v>1.3226751906956561E-4</v>
      </c>
      <c r="IT205" s="86">
        <f t="shared" si="247"/>
        <v>4.4994892501748711E-5</v>
      </c>
      <c r="IU205" s="86">
        <f t="shared" si="247"/>
        <v>4.932297501415386E-4</v>
      </c>
      <c r="IV205" s="86">
        <f t="shared" si="247"/>
        <v>5.221912103098883E-2</v>
      </c>
      <c r="IW205" s="86">
        <f t="shared" si="247"/>
        <v>6.2161630506245749E-2</v>
      </c>
      <c r="IY205" s="86">
        <f t="shared" si="248"/>
        <v>4.6677258931038349E-4</v>
      </c>
      <c r="IZ205" s="86">
        <f t="shared" si="248"/>
        <v>4.2181606053550222E-5</v>
      </c>
      <c r="JA205" s="86">
        <f t="shared" si="248"/>
        <v>2.2143970672812392E-4</v>
      </c>
      <c r="JB205" s="86">
        <f t="shared" si="248"/>
        <v>1.2443216357504577E-5</v>
      </c>
      <c r="JC205" s="86">
        <f t="shared" si="248"/>
        <v>3.3838238614088588E-5</v>
      </c>
      <c r="JD205" s="86">
        <f t="shared" si="248"/>
        <v>4.2411369753018979E-5</v>
      </c>
      <c r="JE205" s="86">
        <f t="shared" si="248"/>
        <v>1.9649211723860676E-6</v>
      </c>
      <c r="JF205" s="86">
        <f t="shared" si="248"/>
        <v>3.9472407513070368E-7</v>
      </c>
      <c r="JG205" s="86">
        <f t="shared" si="248"/>
        <v>1.7810194920254427E-8</v>
      </c>
      <c r="JH205" s="86">
        <f t="shared" si="248"/>
        <v>8.2827226511957857E-5</v>
      </c>
      <c r="JI205" s="86">
        <f t="shared" si="248"/>
        <v>1.3226751906956561E-4</v>
      </c>
      <c r="JJ205" s="86">
        <f t="shared" si="248"/>
        <v>4.4994892501748711E-5</v>
      </c>
      <c r="JK205" s="86">
        <f t="shared" si="248"/>
        <v>4.932297501415386E-4</v>
      </c>
      <c r="JL205" s="86">
        <f t="shared" si="248"/>
        <v>5.221912103098883E-2</v>
      </c>
      <c r="JM205" s="86">
        <f t="shared" si="248"/>
        <v>6.2161630506245749E-2</v>
      </c>
    </row>
    <row r="206" spans="2:273" x14ac:dyDescent="0.25">
      <c r="B206" s="2">
        <v>179</v>
      </c>
      <c r="C206" s="37">
        <v>54.789000000000001</v>
      </c>
      <c r="D206" s="37">
        <v>52.491999999999997</v>
      </c>
      <c r="E206" s="37">
        <v>49.225999999999999</v>
      </c>
      <c r="F206" s="37">
        <v>52.241999999999997</v>
      </c>
      <c r="G206" s="37">
        <v>48.531999999999996</v>
      </c>
      <c r="H206" s="37">
        <v>47.194000000000003</v>
      </c>
      <c r="I206" s="37">
        <v>47.213000000000001</v>
      </c>
      <c r="J206" s="37">
        <v>46.524999999999999</v>
      </c>
      <c r="K206" s="37">
        <v>46.406999999999996</v>
      </c>
      <c r="L206" s="37">
        <v>48.531999999999996</v>
      </c>
      <c r="M206" s="37">
        <v>50.54</v>
      </c>
      <c r="N206" s="37">
        <v>51.73</v>
      </c>
      <c r="O206" s="37">
        <v>54.317</v>
      </c>
      <c r="P206" s="37">
        <v>63.128999999999998</v>
      </c>
      <c r="Q206" s="37">
        <v>85.79</v>
      </c>
      <c r="S206" s="4">
        <f t="shared" si="249"/>
        <v>54.638051219297296</v>
      </c>
      <c r="T206" s="4">
        <f t="shared" si="249"/>
        <v>51.368026604249984</v>
      </c>
      <c r="U206" s="4">
        <f t="shared" si="249"/>
        <v>50.472284599485192</v>
      </c>
      <c r="V206" s="4">
        <f t="shared" si="249"/>
        <v>53.183334873456353</v>
      </c>
      <c r="W206" s="4">
        <f t="shared" si="249"/>
        <v>47.84615757919142</v>
      </c>
      <c r="X206" s="4">
        <f t="shared" si="249"/>
        <v>45.573689425033528</v>
      </c>
      <c r="Y206" s="4">
        <f t="shared" si="249"/>
        <v>46.166381164138741</v>
      </c>
      <c r="Z206" s="4" t="e">
        <f t="shared" si="249"/>
        <v>#N/A</v>
      </c>
      <c r="AA206" s="4" t="e">
        <f t="shared" si="249"/>
        <v>#N/A</v>
      </c>
      <c r="AB206" s="4">
        <f t="shared" si="249"/>
        <v>47.718286610570814</v>
      </c>
      <c r="AC206" s="4">
        <f t="shared" si="249"/>
        <v>50.534987256740351</v>
      </c>
      <c r="AD206" s="4">
        <f t="shared" si="249"/>
        <v>50.530607140007795</v>
      </c>
      <c r="AE206" s="4">
        <f t="shared" si="249"/>
        <v>54.590369366534375</v>
      </c>
      <c r="AF206" s="4">
        <f t="shared" si="249"/>
        <v>63.415931959564979</v>
      </c>
      <c r="AG206" s="4">
        <f t="shared" si="249"/>
        <v>90.500181864999135</v>
      </c>
      <c r="AI206" s="4">
        <f t="shared" si="250"/>
        <v>0.15094878070270568</v>
      </c>
      <c r="AJ206" s="4">
        <f t="shared" si="250"/>
        <v>1.1239733957500135</v>
      </c>
      <c r="AK206" s="4">
        <f t="shared" si="250"/>
        <v>-1.2462845994851932</v>
      </c>
      <c r="AL206" s="4">
        <f t="shared" si="250"/>
        <v>-0.94133487345635558</v>
      </c>
      <c r="AM206" s="4">
        <f t="shared" si="250"/>
        <v>0.68584242080857649</v>
      </c>
      <c r="AN206" s="4">
        <f t="shared" si="250"/>
        <v>1.6203105749664743</v>
      </c>
      <c r="AO206" s="4">
        <f t="shared" si="250"/>
        <v>1.0466188358612598</v>
      </c>
      <c r="AP206" s="4">
        <f t="shared" si="250"/>
        <v>0</v>
      </c>
      <c r="AQ206" s="4">
        <f t="shared" si="250"/>
        <v>0</v>
      </c>
      <c r="AR206" s="4">
        <f t="shared" si="250"/>
        <v>0.81371338942918214</v>
      </c>
      <c r="AS206" s="4">
        <f t="shared" si="250"/>
        <v>5.012743259648289E-3</v>
      </c>
      <c r="AT206" s="4">
        <f t="shared" si="250"/>
        <v>1.1993928599922015</v>
      </c>
      <c r="AU206" s="4">
        <f t="shared" si="250"/>
        <v>-0.27336936653437505</v>
      </c>
      <c r="AV206" s="4">
        <f t="shared" si="250"/>
        <v>-0.2869319595649813</v>
      </c>
      <c r="AW206" s="4">
        <f t="shared" si="250"/>
        <v>-4.7101818649991287</v>
      </c>
      <c r="AY206" s="2">
        <f t="shared" si="242"/>
        <v>54.638051219297296</v>
      </c>
      <c r="AZ206" s="2">
        <f t="shared" si="242"/>
        <v>51.368026604249984</v>
      </c>
      <c r="BA206" s="2">
        <f t="shared" si="242"/>
        <v>50.472284599484034</v>
      </c>
      <c r="BB206" s="2">
        <f t="shared" si="242"/>
        <v>53.183334873456353</v>
      </c>
      <c r="BC206" s="2">
        <f t="shared" si="242"/>
        <v>47.84615757919142</v>
      </c>
      <c r="BD206" s="2">
        <f t="shared" si="242"/>
        <v>45.573689425033521</v>
      </c>
      <c r="BE206" s="2">
        <f t="shared" si="242"/>
        <v>46.166381164138741</v>
      </c>
      <c r="BF206" s="2" t="e">
        <f t="shared" si="242"/>
        <v>#N/A</v>
      </c>
      <c r="BG206" s="2" t="e">
        <f t="shared" si="242"/>
        <v>#N/A</v>
      </c>
      <c r="BH206" s="2">
        <f t="shared" si="242"/>
        <v>47.718286610570722</v>
      </c>
      <c r="BI206" s="2">
        <f t="shared" si="242"/>
        <v>50.534987256739839</v>
      </c>
      <c r="BJ206" s="2">
        <f t="shared" si="242"/>
        <v>50.530607140007788</v>
      </c>
      <c r="BK206" s="2">
        <f t="shared" si="242"/>
        <v>54.590369366456414</v>
      </c>
      <c r="BL206" s="2">
        <f t="shared" si="242"/>
        <v>63.41535944905079</v>
      </c>
      <c r="BM206" s="2">
        <f t="shared" si="242"/>
        <v>90.492251153079764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54.789000000000001</v>
      </c>
      <c r="CV206" s="2">
        <f t="shared" si="198"/>
        <v>52.491999999999997</v>
      </c>
      <c r="CW206" s="2">
        <f t="shared" si="199"/>
        <v>49.225999999999999</v>
      </c>
      <c r="CX206" s="2">
        <f t="shared" si="200"/>
        <v>52.241999999999997</v>
      </c>
      <c r="CY206" s="2">
        <f t="shared" si="201"/>
        <v>48.531999999999996</v>
      </c>
      <c r="CZ206" s="2">
        <f t="shared" si="202"/>
        <v>47.194000000000003</v>
      </c>
      <c r="DA206" s="2">
        <f t="shared" si="203"/>
        <v>47.213000000000001</v>
      </c>
      <c r="DB206" s="2" t="str">
        <f t="shared" si="204"/>
        <v/>
      </c>
      <c r="DC206" s="2" t="str">
        <f t="shared" si="205"/>
        <v/>
      </c>
      <c r="DD206" s="2">
        <f t="shared" si="206"/>
        <v>48.531999999999996</v>
      </c>
      <c r="DE206" s="2">
        <f t="shared" si="207"/>
        <v>50.54</v>
      </c>
      <c r="DF206" s="2">
        <f t="shared" si="208"/>
        <v>51.73</v>
      </c>
      <c r="DG206" s="2">
        <f t="shared" si="209"/>
        <v>54.317</v>
      </c>
      <c r="DH206" s="2" t="str">
        <f t="shared" si="210"/>
        <v/>
      </c>
      <c r="DI206" s="2" t="str">
        <f t="shared" si="211"/>
        <v/>
      </c>
      <c r="DK206" s="2">
        <f t="shared" si="251"/>
        <v>141.71815213675217</v>
      </c>
      <c r="DL206" s="2">
        <f t="shared" si="251"/>
        <v>131.51391133004927</v>
      </c>
      <c r="DM206" s="2">
        <f t="shared" si="251"/>
        <v>118.32770268620268</v>
      </c>
      <c r="DN206" s="2">
        <f t="shared" si="251"/>
        <v>121.4994630541872</v>
      </c>
      <c r="DO206" s="2">
        <f t="shared" si="251"/>
        <v>108.51769153846152</v>
      </c>
      <c r="DP206" s="2">
        <f t="shared" si="251"/>
        <v>114.97214723320155</v>
      </c>
      <c r="DQ206" s="2">
        <f t="shared" si="251"/>
        <v>-19.547900197628437</v>
      </c>
      <c r="DR206" s="2">
        <f t="shared" si="251"/>
        <v>64.175934199134232</v>
      </c>
      <c r="DS206" s="2">
        <f t="shared" si="251"/>
        <v>89.195043290043259</v>
      </c>
      <c r="DT206" s="2">
        <f t="shared" si="251"/>
        <v>94.334881422924894</v>
      </c>
      <c r="DU206" s="2">
        <f t="shared" si="251"/>
        <v>106.39118492753624</v>
      </c>
      <c r="DV206" s="2">
        <f t="shared" si="251"/>
        <v>121.96260752136752</v>
      </c>
      <c r="DW206" s="2">
        <f t="shared" si="251"/>
        <v>120.72960923076923</v>
      </c>
      <c r="DX206" s="2">
        <f t="shared" si="251"/>
        <v>139.85815873015878</v>
      </c>
      <c r="DY206" s="2">
        <f t="shared" si="251"/>
        <v>144.88850188034186</v>
      </c>
      <c r="EA206" s="2">
        <f t="shared" si="240"/>
        <v>54.865397933121137</v>
      </c>
      <c r="EB206" s="2">
        <f t="shared" si="240"/>
        <v>51.355934331856311</v>
      </c>
      <c r="EC206" s="2">
        <f t="shared" si="240"/>
        <v>51.017196497545157</v>
      </c>
      <c r="ED206" s="2">
        <f t="shared" si="240"/>
        <v>54.138455846354319</v>
      </c>
      <c r="EE206" s="2">
        <f t="shared" si="240"/>
        <v>47.381549094802786</v>
      </c>
      <c r="EF206" s="2">
        <f t="shared" si="239"/>
        <v>44.094039060805684</v>
      </c>
      <c r="EG206" s="2">
        <f t="shared" si="239"/>
        <v>44.789201617346713</v>
      </c>
      <c r="EH206" s="2">
        <f t="shared" si="239"/>
        <v>45.033202387906364</v>
      </c>
      <c r="EI206" s="2">
        <f t="shared" si="239"/>
        <v>36.199430727303465</v>
      </c>
      <c r="EJ206" s="2">
        <f t="shared" si="239"/>
        <v>46.683983934513805</v>
      </c>
      <c r="EK206" s="2">
        <f t="shared" si="239"/>
        <v>50.0209379287991</v>
      </c>
      <c r="EL206" s="2">
        <f t="shared" si="179"/>
        <v>50.08040456502826</v>
      </c>
      <c r="EM206" s="2">
        <f t="shared" si="179"/>
        <v>54.190349784657514</v>
      </c>
      <c r="EN206" s="2">
        <f t="shared" si="179"/>
        <v>64.974717080275283</v>
      </c>
      <c r="EO206" s="2">
        <f t="shared" si="179"/>
        <v>110.47401185884982</v>
      </c>
      <c r="EQ206" s="2">
        <f t="shared" si="252"/>
        <v>54.597367056824282</v>
      </c>
      <c r="ER206" s="2">
        <f t="shared" si="252"/>
        <v>51.369145603859025</v>
      </c>
      <c r="ES206" s="2">
        <f t="shared" si="252"/>
        <v>50.38799296387856</v>
      </c>
      <c r="ET206" s="2">
        <f t="shared" si="252"/>
        <v>53.042279712171435</v>
      </c>
      <c r="EU206" s="2">
        <f t="shared" si="252"/>
        <v>47.919845535282001</v>
      </c>
      <c r="EV206" s="2">
        <f t="shared" si="252"/>
        <v>45.831322312348021</v>
      </c>
      <c r="EW206" s="2">
        <f t="shared" si="252"/>
        <v>46.336481253027905</v>
      </c>
      <c r="EX206" s="2">
        <f t="shared" si="252"/>
        <v>45.755374865607848</v>
      </c>
      <c r="EY206" s="2">
        <f t="shared" si="252"/>
        <v>41.986880129477704</v>
      </c>
      <c r="EZ206" s="2">
        <f t="shared" si="252"/>
        <v>47.868348412337674</v>
      </c>
      <c r="FA206" s="2">
        <f t="shared" si="252"/>
        <v>50.615245971671271</v>
      </c>
      <c r="FB206" s="2">
        <f t="shared" si="252"/>
        <v>50.603535653339847</v>
      </c>
      <c r="FC206" s="2">
        <f t="shared" si="252"/>
        <v>54.665206218290834</v>
      </c>
      <c r="FD206" s="2">
        <f t="shared" si="252"/>
        <v>63.067353300012101</v>
      </c>
      <c r="FE206" s="2">
        <f t="shared" si="252"/>
        <v>86.130921187983546</v>
      </c>
      <c r="FG206" s="2">
        <f t="shared" si="253"/>
        <v>0.99999579419856766</v>
      </c>
      <c r="FH206" s="2">
        <f t="shared" si="253"/>
        <v>0.99999568797887051</v>
      </c>
      <c r="FI206" s="2">
        <f t="shared" si="253"/>
        <v>0.99999595026967147</v>
      </c>
      <c r="FJ206" s="2">
        <f t="shared" si="253"/>
        <v>0.99999577452386401</v>
      </c>
      <c r="FK206" s="2">
        <f t="shared" si="253"/>
        <v>0.99999491654603001</v>
      </c>
      <c r="FL206" s="2">
        <f t="shared" si="253"/>
        <v>0.99999497703008788</v>
      </c>
      <c r="FM206" s="2">
        <f t="shared" si="253"/>
        <v>0.9999949824519655</v>
      </c>
      <c r="FN206" s="2">
        <f t="shared" si="253"/>
        <v>0.99999434011986055</v>
      </c>
      <c r="FO206" s="2">
        <f t="shared" si="253"/>
        <v>0.99999410555340329</v>
      </c>
      <c r="FP206" s="2">
        <f t="shared" si="253"/>
        <v>0.99999470551980796</v>
      </c>
      <c r="FQ206" s="2">
        <f t="shared" si="253"/>
        <v>0.99999516169271041</v>
      </c>
      <c r="FR206" s="2">
        <f t="shared" si="253"/>
        <v>0.99999531446709822</v>
      </c>
      <c r="FS206" s="2">
        <f t="shared" si="253"/>
        <v>0.99999543922192657</v>
      </c>
      <c r="FT206" s="2">
        <f t="shared" si="253"/>
        <v>0.99999576104410803</v>
      </c>
      <c r="FU206" s="2">
        <f t="shared" si="253"/>
        <v>0.99999540614338644</v>
      </c>
      <c r="FW206" s="2">
        <f t="shared" si="244"/>
        <v>0.84957375959059145</v>
      </c>
      <c r="FX206" s="2">
        <f t="shared" si="244"/>
        <v>0.88913690526914246</v>
      </c>
      <c r="FY206" s="2">
        <f t="shared" si="244"/>
        <v>0.86646761864554711</v>
      </c>
      <c r="FZ206" s="2">
        <f t="shared" si="244"/>
        <v>0.87158037420564893</v>
      </c>
      <c r="GA206" s="2">
        <f t="shared" si="244"/>
        <v>0.86253162144129769</v>
      </c>
      <c r="GB206" s="2">
        <f t="shared" si="244"/>
        <v>0.85149865130499525</v>
      </c>
      <c r="GC206" s="2">
        <f t="shared" si="244"/>
        <v>0.89027369683201474</v>
      </c>
      <c r="GD206" s="2">
        <f t="shared" si="244"/>
        <v>0.89982193794528353</v>
      </c>
      <c r="GE206" s="2">
        <f t="shared" si="244"/>
        <v>0.90430870311976541</v>
      </c>
      <c r="GF206" s="2">
        <f t="shared" si="244"/>
        <v>0.87308460248991426</v>
      </c>
      <c r="GG206" s="2">
        <f t="shared" si="244"/>
        <v>0.8644954372160053</v>
      </c>
      <c r="GH206" s="2">
        <f t="shared" si="244"/>
        <v>0.85994845002324571</v>
      </c>
      <c r="GI206" s="2">
        <f t="shared" si="244"/>
        <v>0.8417620204595393</v>
      </c>
      <c r="GJ206" s="2">
        <f t="shared" si="244"/>
        <v>0.81771242327747284</v>
      </c>
      <c r="GK206" s="2">
        <f t="shared" si="244"/>
        <v>0.82084559726497375</v>
      </c>
      <c r="GM206" s="86">
        <f t="shared" si="245"/>
        <v>9.3091226614842916E-204</v>
      </c>
      <c r="GN206" s="86">
        <f t="shared" si="245"/>
        <v>4.9823325891002885E-306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7.7727495367744027E-166</v>
      </c>
      <c r="GT206" s="86">
        <f t="shared" si="245"/>
        <v>1.7934396692662959E-113</v>
      </c>
      <c r="GU206" s="86">
        <f t="shared" si="245"/>
        <v>2.3520001744839485E-225</v>
      </c>
      <c r="GV206" s="86">
        <f t="shared" si="245"/>
        <v>6.9982088559543164E-211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1.75424163934745E-121</v>
      </c>
      <c r="HD206" s="86">
        <f t="shared" si="181"/>
        <v>8.2138293598651174E-214</v>
      </c>
      <c r="HE206" s="86">
        <f t="shared" si="181"/>
        <v>6.9939424501515327E-232</v>
      </c>
      <c r="HF206" s="86">
        <f t="shared" si="181"/>
        <v>1.9753013911398476E-224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2.7240106220536092E-87</v>
      </c>
      <c r="HT206" s="86">
        <f t="shared" si="246"/>
        <v>5.1511384509558601E-83</v>
      </c>
      <c r="HU206" s="86">
        <f t="shared" si="246"/>
        <v>6.8434014397924289E-85</v>
      </c>
      <c r="HV206" s="86">
        <f t="shared" si="246"/>
        <v>2.6142869745459348E-115</v>
      </c>
      <c r="HW206" s="86">
        <f t="shared" si="246"/>
        <v>9.6305520180772894E-109</v>
      </c>
      <c r="HX206" s="86">
        <f t="shared" si="246"/>
        <v>1.9099510846072562E-116</v>
      </c>
      <c r="HY206" s="86">
        <f t="shared" si="246"/>
        <v>8.3285961661062045E-116</v>
      </c>
      <c r="HZ206" s="86">
        <f t="shared" si="246"/>
        <v>2.0150953227355913E-125</v>
      </c>
      <c r="IA206" s="86">
        <f t="shared" si="246"/>
        <v>2.1449562042382161E-152</v>
      </c>
      <c r="IB206" s="86">
        <f t="shared" si="246"/>
        <v>2.5037608670640155E-94</v>
      </c>
      <c r="IC206" s="86">
        <f t="shared" si="246"/>
        <v>2.7453642944531233E-91</v>
      </c>
      <c r="ID206" s="86">
        <f t="shared" si="246"/>
        <v>9.4490805601844349E-106</v>
      </c>
      <c r="IE206" s="86">
        <f t="shared" si="246"/>
        <v>1.0054058177201098E-90</v>
      </c>
      <c r="IF206" s="86">
        <f t="shared" si="246"/>
        <v>7.6275685713922469E-54</v>
      </c>
      <c r="IG206" s="86">
        <f t="shared" si="246"/>
        <v>9.365104366927091E-40</v>
      </c>
      <c r="II206" s="86">
        <f t="shared" si="247"/>
        <v>2.192403550157815E-4</v>
      </c>
      <c r="IJ206" s="86">
        <f t="shared" si="247"/>
        <v>1.829481869893815E-5</v>
      </c>
      <c r="IK206" s="86">
        <f t="shared" si="247"/>
        <v>1.0252865350032463E-4</v>
      </c>
      <c r="IL206" s="86">
        <f t="shared" si="247"/>
        <v>4.4228101270635497E-6</v>
      </c>
      <c r="IM206" s="86">
        <f t="shared" si="247"/>
        <v>1.2719535112254811E-5</v>
      </c>
      <c r="IN206" s="86">
        <f t="shared" si="247"/>
        <v>1.5471575524287825E-5</v>
      </c>
      <c r="IO206" s="86">
        <f t="shared" si="247"/>
        <v>6.494191764165352E-7</v>
      </c>
      <c r="IP206" s="86">
        <f t="shared" si="247"/>
        <v>1.199439631705098E-7</v>
      </c>
      <c r="IQ206" s="86">
        <f t="shared" si="247"/>
        <v>4.283485701183532E-9</v>
      </c>
      <c r="IR206" s="86">
        <f t="shared" si="247"/>
        <v>3.573132539156945E-5</v>
      </c>
      <c r="IS206" s="86">
        <f t="shared" si="247"/>
        <v>5.7681249808621053E-5</v>
      </c>
      <c r="IT206" s="86">
        <f t="shared" si="247"/>
        <v>1.7207428766064425E-5</v>
      </c>
      <c r="IU206" s="86">
        <f t="shared" si="247"/>
        <v>2.2636592808123908E-4</v>
      </c>
      <c r="IV206" s="86">
        <f t="shared" si="247"/>
        <v>3.8620917336688057E-2</v>
      </c>
      <c r="IW206" s="86">
        <f t="shared" si="247"/>
        <v>4.7136341441289191E-2</v>
      </c>
      <c r="IY206" s="86">
        <f t="shared" si="248"/>
        <v>2.192403550157815E-4</v>
      </c>
      <c r="IZ206" s="86">
        <f t="shared" si="248"/>
        <v>1.829481869893815E-5</v>
      </c>
      <c r="JA206" s="86">
        <f t="shared" si="248"/>
        <v>1.0252865350032463E-4</v>
      </c>
      <c r="JB206" s="86">
        <f t="shared" si="248"/>
        <v>4.4228101270635497E-6</v>
      </c>
      <c r="JC206" s="86">
        <f t="shared" si="248"/>
        <v>1.2719535112254811E-5</v>
      </c>
      <c r="JD206" s="86">
        <f t="shared" si="248"/>
        <v>1.5471575524287825E-5</v>
      </c>
      <c r="JE206" s="86">
        <f t="shared" si="248"/>
        <v>6.494191764165352E-7</v>
      </c>
      <c r="JF206" s="86">
        <f t="shared" si="248"/>
        <v>1.199439631705098E-7</v>
      </c>
      <c r="JG206" s="86">
        <f t="shared" si="248"/>
        <v>4.283485701183532E-9</v>
      </c>
      <c r="JH206" s="86">
        <f t="shared" si="248"/>
        <v>3.573132539156945E-5</v>
      </c>
      <c r="JI206" s="86">
        <f t="shared" si="248"/>
        <v>5.7681249808621053E-5</v>
      </c>
      <c r="JJ206" s="86">
        <f t="shared" si="248"/>
        <v>1.7207428766064425E-5</v>
      </c>
      <c r="JK206" s="86">
        <f t="shared" si="248"/>
        <v>2.2636592808123908E-4</v>
      </c>
      <c r="JL206" s="86">
        <f t="shared" si="248"/>
        <v>3.8620917336688057E-2</v>
      </c>
      <c r="JM206" s="86">
        <f t="shared" si="248"/>
        <v>4.7136341441289191E-2</v>
      </c>
    </row>
    <row r="207" spans="2:273" x14ac:dyDescent="0.25">
      <c r="B207" s="2">
        <v>180</v>
      </c>
      <c r="C207" s="37">
        <v>53.920999999999999</v>
      </c>
      <c r="D207" s="37">
        <v>50.856999999999999</v>
      </c>
      <c r="E207" s="37">
        <v>49.918999999999997</v>
      </c>
      <c r="F207" s="37">
        <v>51.677</v>
      </c>
      <c r="G207" s="37">
        <v>48.515999999999998</v>
      </c>
      <c r="H207" s="37">
        <v>47.081000000000003</v>
      </c>
      <c r="I207" s="37">
        <v>47.344000000000001</v>
      </c>
      <c r="J207" s="37">
        <v>46.881</v>
      </c>
      <c r="K207" s="37">
        <v>45.627000000000002</v>
      </c>
      <c r="L207" s="37">
        <v>47.564999999999998</v>
      </c>
      <c r="M207" s="37">
        <v>50.683</v>
      </c>
      <c r="N207" s="37">
        <v>50.905000000000001</v>
      </c>
      <c r="O207" s="37">
        <v>55.348999999999997</v>
      </c>
      <c r="P207" s="37">
        <v>62.484000000000002</v>
      </c>
      <c r="Q207" s="37">
        <v>85.887</v>
      </c>
      <c r="S207" s="4">
        <f t="shared" si="249"/>
        <v>54.534264980756305</v>
      </c>
      <c r="T207" s="4">
        <f t="shared" si="249"/>
        <v>51.247445937994257</v>
      </c>
      <c r="U207" s="4">
        <f t="shared" si="249"/>
        <v>50.352922181500325</v>
      </c>
      <c r="V207" s="4">
        <f t="shared" si="249"/>
        <v>53.054675065441486</v>
      </c>
      <c r="W207" s="4">
        <f t="shared" si="249"/>
        <v>47.749080162888049</v>
      </c>
      <c r="X207" s="4">
        <f t="shared" si="249"/>
        <v>45.437239678878505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>
        <f t="shared" si="249"/>
        <v>47.580145691085946</v>
      </c>
      <c r="AC207" s="4">
        <f t="shared" si="249"/>
        <v>50.435546947797533</v>
      </c>
      <c r="AD207" s="4">
        <f t="shared" si="249"/>
        <v>50.40448911067643</v>
      </c>
      <c r="AE207" s="4">
        <f t="shared" si="249"/>
        <v>54.478072042771608</v>
      </c>
      <c r="AF207" s="4">
        <f t="shared" si="249"/>
        <v>63.277143626838495</v>
      </c>
      <c r="AG207" s="4">
        <f t="shared" si="249"/>
        <v>90.13987826303736</v>
      </c>
      <c r="AI207" s="4">
        <f t="shared" si="250"/>
        <v>-0.61326498075630553</v>
      </c>
      <c r="AJ207" s="4">
        <f t="shared" si="250"/>
        <v>-0.39044593799425797</v>
      </c>
      <c r="AK207" s="4">
        <f t="shared" si="250"/>
        <v>-0.43392218150032846</v>
      </c>
      <c r="AL207" s="4">
        <f t="shared" si="250"/>
        <v>-1.3776750654414869</v>
      </c>
      <c r="AM207" s="4">
        <f t="shared" si="250"/>
        <v>0.76691983711194922</v>
      </c>
      <c r="AN207" s="4">
        <f t="shared" si="250"/>
        <v>1.6437603211214977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-1.5145691085947988E-2</v>
      </c>
      <c r="AS207" s="4">
        <f t="shared" si="250"/>
        <v>0.24745305220246649</v>
      </c>
      <c r="AT207" s="4">
        <f t="shared" si="250"/>
        <v>0.50051088932357146</v>
      </c>
      <c r="AU207" s="4">
        <f t="shared" si="250"/>
        <v>0.870927957228389</v>
      </c>
      <c r="AV207" s="4">
        <f t="shared" si="250"/>
        <v>-0.79314362683849282</v>
      </c>
      <c r="AW207" s="4">
        <f t="shared" si="250"/>
        <v>-4.2528782630373598</v>
      </c>
      <c r="AY207" s="2">
        <f t="shared" si="242"/>
        <v>54.534264980756305</v>
      </c>
      <c r="AZ207" s="2">
        <f t="shared" si="242"/>
        <v>51.247445937994257</v>
      </c>
      <c r="BA207" s="2">
        <f t="shared" si="242"/>
        <v>50.352922181500254</v>
      </c>
      <c r="BB207" s="2">
        <f t="shared" si="242"/>
        <v>53.054675065441486</v>
      </c>
      <c r="BC207" s="2">
        <f t="shared" si="242"/>
        <v>47.749080162888049</v>
      </c>
      <c r="BD207" s="2">
        <f t="shared" si="242"/>
        <v>45.437239678878505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>
        <f t="shared" si="242"/>
        <v>47.580145691085939</v>
      </c>
      <c r="BI207" s="2">
        <f t="shared" si="242"/>
        <v>50.435546947797505</v>
      </c>
      <c r="BJ207" s="2">
        <f t="shared" si="242"/>
        <v>50.40448911067643</v>
      </c>
      <c r="BK207" s="2">
        <f t="shared" si="242"/>
        <v>54.47807204276689</v>
      </c>
      <c r="BL207" s="2">
        <f t="shared" si="242"/>
        <v>63.276985354667289</v>
      </c>
      <c r="BM207" s="2">
        <f t="shared" si="242"/>
        <v>90.136967498184077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53.920999999999999</v>
      </c>
      <c r="CV207" s="2">
        <f t="shared" si="198"/>
        <v>50.856999999999999</v>
      </c>
      <c r="CW207" s="2">
        <f t="shared" si="199"/>
        <v>49.918999999999997</v>
      </c>
      <c r="CX207" s="2">
        <f t="shared" si="200"/>
        <v>51.677</v>
      </c>
      <c r="CY207" s="2">
        <f t="shared" si="201"/>
        <v>48.515999999999998</v>
      </c>
      <c r="CZ207" s="2">
        <f t="shared" si="202"/>
        <v>47.081000000000003</v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>
        <f t="shared" si="206"/>
        <v>47.564999999999998</v>
      </c>
      <c r="DE207" s="2">
        <f t="shared" si="207"/>
        <v>50.683</v>
      </c>
      <c r="DF207" s="2">
        <f t="shared" si="208"/>
        <v>50.905000000000001</v>
      </c>
      <c r="DG207" s="2">
        <f t="shared" si="209"/>
        <v>55.348999999999997</v>
      </c>
      <c r="DH207" s="2" t="str">
        <f t="shared" si="210"/>
        <v/>
      </c>
      <c r="DI207" s="2" t="str">
        <f t="shared" si="211"/>
        <v/>
      </c>
      <c r="DK207" s="2">
        <f t="shared" si="251"/>
        <v>142.16393230769233</v>
      </c>
      <c r="DL207" s="2">
        <f t="shared" si="251"/>
        <v>131.88912862616311</v>
      </c>
      <c r="DM207" s="2">
        <f t="shared" si="251"/>
        <v>118.62543223443224</v>
      </c>
      <c r="DN207" s="2">
        <f t="shared" si="251"/>
        <v>121.80718719211825</v>
      </c>
      <c r="DO207" s="2">
        <f t="shared" si="251"/>
        <v>108.7949523076923</v>
      </c>
      <c r="DP207" s="2">
        <f t="shared" si="251"/>
        <v>115.29791106719364</v>
      </c>
      <c r="DQ207" s="2">
        <f t="shared" si="251"/>
        <v>-20.18072529644266</v>
      </c>
      <c r="DR207" s="2">
        <f t="shared" si="251"/>
        <v>64.141080952380975</v>
      </c>
      <c r="DS207" s="2">
        <f t="shared" si="251"/>
        <v>89.337880952380914</v>
      </c>
      <c r="DT207" s="2">
        <f t="shared" si="251"/>
        <v>94.506328063241099</v>
      </c>
      <c r="DU207" s="2">
        <f t="shared" si="251"/>
        <v>106.64344536231886</v>
      </c>
      <c r="DV207" s="2">
        <f t="shared" si="251"/>
        <v>122.30489914529915</v>
      </c>
      <c r="DW207" s="2">
        <f t="shared" si="251"/>
        <v>121.04950153846156</v>
      </c>
      <c r="DX207" s="2">
        <f t="shared" si="251"/>
        <v>140.24976190476195</v>
      </c>
      <c r="DY207" s="2">
        <f t="shared" si="251"/>
        <v>145.21664786324783</v>
      </c>
      <c r="EA207" s="2">
        <f t="shared" si="240"/>
        <v>54.768405890211788</v>
      </c>
      <c r="EB207" s="2">
        <f t="shared" si="240"/>
        <v>51.234988794082113</v>
      </c>
      <c r="EC207" s="2">
        <f t="shared" si="240"/>
        <v>50.913045925574679</v>
      </c>
      <c r="ED207" s="2">
        <f t="shared" si="240"/>
        <v>54.036225907612859</v>
      </c>
      <c r="EE207" s="2">
        <f t="shared" si="240"/>
        <v>47.271616227736111</v>
      </c>
      <c r="EF207" s="2">
        <f t="shared" si="239"/>
        <v>43.915131142464944</v>
      </c>
      <c r="EG207" s="2">
        <f t="shared" si="239"/>
        <v>44.643347592829656</v>
      </c>
      <c r="EH207" s="2">
        <f t="shared" si="239"/>
        <v>44.879742676576242</v>
      </c>
      <c r="EI207" s="2">
        <f t="shared" si="239"/>
        <v>35.852249542266428</v>
      </c>
      <c r="EJ207" s="2">
        <f t="shared" si="239"/>
        <v>46.518099453539747</v>
      </c>
      <c r="EK207" s="2">
        <f t="shared" si="239"/>
        <v>49.90743887418293</v>
      </c>
      <c r="EL207" s="2">
        <f t="shared" si="179"/>
        <v>49.942248426293517</v>
      </c>
      <c r="EM207" s="2">
        <f t="shared" si="179"/>
        <v>54.066367407781456</v>
      </c>
      <c r="EN207" s="2">
        <f t="shared" si="179"/>
        <v>64.884944441271372</v>
      </c>
      <c r="EO207" s="2">
        <f t="shared" si="179"/>
        <v>110.70883008886481</v>
      </c>
      <c r="EQ207" s="2">
        <f t="shared" si="252"/>
        <v>54.496066219285922</v>
      </c>
      <c r="ER207" s="2">
        <f t="shared" si="252"/>
        <v>51.248509254357337</v>
      </c>
      <c r="ES207" s="2">
        <f t="shared" si="252"/>
        <v>50.273910932511271</v>
      </c>
      <c r="ET207" s="2">
        <f t="shared" si="252"/>
        <v>52.922481244072777</v>
      </c>
      <c r="EU207" s="2">
        <f t="shared" si="252"/>
        <v>47.818154890814014</v>
      </c>
      <c r="EV207" s="2">
        <f t="shared" si="252"/>
        <v>45.678959138105469</v>
      </c>
      <c r="EW207" s="2">
        <f t="shared" si="252"/>
        <v>46.21410541386949</v>
      </c>
      <c r="EX207" s="2">
        <f t="shared" si="252"/>
        <v>45.612698582159368</v>
      </c>
      <c r="EY207" s="2">
        <f t="shared" si="252"/>
        <v>41.727105610338057</v>
      </c>
      <c r="EZ207" s="2">
        <f t="shared" si="252"/>
        <v>47.720682850649361</v>
      </c>
      <c r="FA207" s="2">
        <f t="shared" si="252"/>
        <v>50.510755081869938</v>
      </c>
      <c r="FB207" s="2">
        <f t="shared" si="252"/>
        <v>50.472790774738854</v>
      </c>
      <c r="FC207" s="2">
        <f t="shared" si="252"/>
        <v>54.548329805942188</v>
      </c>
      <c r="FD207" s="2">
        <f t="shared" si="252"/>
        <v>62.94972230319965</v>
      </c>
      <c r="FE207" s="2">
        <f t="shared" si="252"/>
        <v>86.04192877986479</v>
      </c>
      <c r="FG207" s="2">
        <f t="shared" si="253"/>
        <v>0.99999616426208604</v>
      </c>
      <c r="FH207" s="2">
        <f t="shared" si="253"/>
        <v>0.99999606738849822</v>
      </c>
      <c r="FI207" s="2">
        <f t="shared" si="253"/>
        <v>0.9999963066007278</v>
      </c>
      <c r="FJ207" s="2">
        <f t="shared" si="253"/>
        <v>0.99999614631852973</v>
      </c>
      <c r="FK207" s="2">
        <f t="shared" si="253"/>
        <v>0.9999953638328043</v>
      </c>
      <c r="FL207" s="2">
        <f t="shared" si="253"/>
        <v>0.99999541899496969</v>
      </c>
      <c r="FM207" s="2">
        <f t="shared" si="253"/>
        <v>0.99999542393978536</v>
      </c>
      <c r="FN207" s="2">
        <f t="shared" si="253"/>
        <v>0.99999483812539269</v>
      </c>
      <c r="FO207" s="2">
        <f t="shared" si="253"/>
        <v>0.99999462419802365</v>
      </c>
      <c r="FP207" s="2">
        <f t="shared" si="253"/>
        <v>0.99999517137442673</v>
      </c>
      <c r="FQ207" s="2">
        <f t="shared" si="253"/>
        <v>0.99999558740942918</v>
      </c>
      <c r="FR207" s="2">
        <f t="shared" si="253"/>
        <v>0.99999572674144366</v>
      </c>
      <c r="FS207" s="2">
        <f t="shared" si="253"/>
        <v>0.99999584051929191</v>
      </c>
      <c r="FT207" s="2">
        <f t="shared" si="253"/>
        <v>0.999996134024837</v>
      </c>
      <c r="FU207" s="2">
        <f t="shared" si="253"/>
        <v>0.99999581035128049</v>
      </c>
      <c r="FW207" s="2">
        <f t="shared" si="244"/>
        <v>0.86096944669328868</v>
      </c>
      <c r="FX207" s="2">
        <f t="shared" si="244"/>
        <v>0.89789565348015343</v>
      </c>
      <c r="FY207" s="2">
        <f t="shared" si="244"/>
        <v>0.87676913177110127</v>
      </c>
      <c r="FZ207" s="2">
        <f t="shared" si="244"/>
        <v>0.88154138197920884</v>
      </c>
      <c r="GA207" s="2">
        <f t="shared" si="244"/>
        <v>0.87309230785638581</v>
      </c>
      <c r="GB207" s="2">
        <f t="shared" si="244"/>
        <v>0.862772070349764</v>
      </c>
      <c r="GC207" s="2">
        <f t="shared" si="244"/>
        <v>0.89895283957040184</v>
      </c>
      <c r="GD207" s="2">
        <f t="shared" si="244"/>
        <v>0.90782402873626167</v>
      </c>
      <c r="GE207" s="2">
        <f t="shared" si="244"/>
        <v>0.91198745223696298</v>
      </c>
      <c r="GF207" s="2">
        <f t="shared" si="244"/>
        <v>0.8829446031854089</v>
      </c>
      <c r="GG207" s="2">
        <f t="shared" si="244"/>
        <v>0.87492713459665905</v>
      </c>
      <c r="GH207" s="2">
        <f t="shared" si="244"/>
        <v>0.87067782886734402</v>
      </c>
      <c r="GI207" s="2">
        <f t="shared" si="244"/>
        <v>0.85364754906468154</v>
      </c>
      <c r="GJ207" s="2">
        <f t="shared" si="244"/>
        <v>0.83104177731195195</v>
      </c>
      <c r="GK207" s="2">
        <f t="shared" si="244"/>
        <v>0.83399235715145703</v>
      </c>
      <c r="GM207" s="86">
        <f t="shared" si="245"/>
        <v>2.8876063079096857E-207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1.1078372091497343E-168</v>
      </c>
      <c r="GT207" s="86">
        <f t="shared" si="245"/>
        <v>2.1023301483013729E-115</v>
      </c>
      <c r="GU207" s="86">
        <f t="shared" si="245"/>
        <v>3.0963919271598785E-229</v>
      </c>
      <c r="GV207" s="86">
        <f t="shared" si="245"/>
        <v>1.6162529364518653E-214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3.6869101673931726E-124</v>
      </c>
      <c r="HD207" s="86">
        <f t="shared" si="181"/>
        <v>1.3434395453984022E-218</v>
      </c>
      <c r="HE207" s="86">
        <f t="shared" si="181"/>
        <v>4.8916357322302207E-237</v>
      </c>
      <c r="HF207" s="86">
        <f t="shared" si="181"/>
        <v>2.120589502139575E-229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8.6047322461537358E-91</v>
      </c>
      <c r="HT207" s="86">
        <f t="shared" si="246"/>
        <v>2.6465763433301481E-86</v>
      </c>
      <c r="HU207" s="86">
        <f t="shared" si="246"/>
        <v>3.0027530716351098E-88</v>
      </c>
      <c r="HV207" s="86">
        <f t="shared" si="246"/>
        <v>7.7827867115069403E-120</v>
      </c>
      <c r="HW207" s="86">
        <f t="shared" si="246"/>
        <v>4.2300239440499413E-113</v>
      </c>
      <c r="HX207" s="86">
        <f t="shared" si="246"/>
        <v>3.834480674242306E-121</v>
      </c>
      <c r="HY207" s="86">
        <f t="shared" si="246"/>
        <v>2.6507815303201852E-120</v>
      </c>
      <c r="HZ207" s="86">
        <f t="shared" si="246"/>
        <v>3.5867345071724606E-130</v>
      </c>
      <c r="IA207" s="86">
        <f t="shared" si="246"/>
        <v>4.4559037529461497E-158</v>
      </c>
      <c r="IB207" s="86">
        <f t="shared" si="246"/>
        <v>5.5456527636788352E-98</v>
      </c>
      <c r="IC207" s="86">
        <f t="shared" si="246"/>
        <v>6.2784848759689344E-95</v>
      </c>
      <c r="ID207" s="86">
        <f t="shared" si="246"/>
        <v>4.9423589568332297E-110</v>
      </c>
      <c r="IE207" s="86">
        <f t="shared" si="246"/>
        <v>2.0526604318950699E-94</v>
      </c>
      <c r="IF207" s="86">
        <f t="shared" si="246"/>
        <v>4.0853846246658101E-56</v>
      </c>
      <c r="IG207" s="86">
        <f t="shared" si="246"/>
        <v>1.9671916430364259E-41</v>
      </c>
      <c r="II207" s="86">
        <f t="shared" si="247"/>
        <v>9.927281892924841E-5</v>
      </c>
      <c r="IJ207" s="86">
        <f t="shared" si="247"/>
        <v>7.6662651281185214E-6</v>
      </c>
      <c r="IK207" s="86">
        <f t="shared" si="247"/>
        <v>4.584744078822389E-5</v>
      </c>
      <c r="IL207" s="86">
        <f t="shared" si="247"/>
        <v>1.4999990915487844E-6</v>
      </c>
      <c r="IM207" s="86">
        <f t="shared" si="247"/>
        <v>4.5663749320778924E-6</v>
      </c>
      <c r="IN207" s="86">
        <f t="shared" si="247"/>
        <v>5.3698075062261482E-6</v>
      </c>
      <c r="IO207" s="86">
        <f t="shared" si="247"/>
        <v>2.0491759390879625E-7</v>
      </c>
      <c r="IP207" s="86">
        <f t="shared" si="247"/>
        <v>3.4743851199567062E-8</v>
      </c>
      <c r="IQ207" s="86">
        <f t="shared" si="247"/>
        <v>9.7356548096125781E-10</v>
      </c>
      <c r="IR207" s="86">
        <f t="shared" si="247"/>
        <v>1.48508677811087E-5</v>
      </c>
      <c r="IS207" s="86">
        <f t="shared" si="247"/>
        <v>2.4213905669829337E-5</v>
      </c>
      <c r="IT207" s="86">
        <f t="shared" si="247"/>
        <v>6.2873296314828066E-6</v>
      </c>
      <c r="IU207" s="86">
        <f t="shared" si="247"/>
        <v>9.9904705909292037E-5</v>
      </c>
      <c r="IV207" s="86">
        <f t="shared" si="247"/>
        <v>2.815613786124678E-2</v>
      </c>
      <c r="IW207" s="86">
        <f t="shared" si="247"/>
        <v>3.5282768740563394E-2</v>
      </c>
      <c r="IY207" s="86">
        <f t="shared" si="248"/>
        <v>9.927281892924841E-5</v>
      </c>
      <c r="IZ207" s="86">
        <f t="shared" si="248"/>
        <v>7.6662651281185214E-6</v>
      </c>
      <c r="JA207" s="86">
        <f t="shared" si="248"/>
        <v>4.584744078822389E-5</v>
      </c>
      <c r="JB207" s="86">
        <f t="shared" si="248"/>
        <v>1.4999990915487844E-6</v>
      </c>
      <c r="JC207" s="86">
        <f t="shared" si="248"/>
        <v>4.5663749320778924E-6</v>
      </c>
      <c r="JD207" s="86">
        <f t="shared" si="248"/>
        <v>5.3698075062261482E-6</v>
      </c>
      <c r="JE207" s="86">
        <f t="shared" si="248"/>
        <v>2.0491759390879625E-7</v>
      </c>
      <c r="JF207" s="86">
        <f t="shared" si="248"/>
        <v>3.4743851199567062E-8</v>
      </c>
      <c r="JG207" s="86">
        <f t="shared" si="248"/>
        <v>9.7356548096125781E-10</v>
      </c>
      <c r="JH207" s="86">
        <f t="shared" si="248"/>
        <v>1.48508677811087E-5</v>
      </c>
      <c r="JI207" s="86">
        <f t="shared" si="248"/>
        <v>2.4213905669829337E-5</v>
      </c>
      <c r="JJ207" s="86">
        <f t="shared" si="248"/>
        <v>6.2873296314828066E-6</v>
      </c>
      <c r="JK207" s="86">
        <f t="shared" si="248"/>
        <v>9.9904705909292037E-5</v>
      </c>
      <c r="JL207" s="86">
        <f t="shared" si="248"/>
        <v>2.815613786124678E-2</v>
      </c>
      <c r="JM207" s="86">
        <f t="shared" si="248"/>
        <v>3.5282768740563394E-2</v>
      </c>
    </row>
    <row r="208" spans="2:273" x14ac:dyDescent="0.25">
      <c r="B208" s="2">
        <v>181</v>
      </c>
      <c r="C208" s="37">
        <v>54.420999999999999</v>
      </c>
      <c r="D208" s="37">
        <v>51.793999999999997</v>
      </c>
      <c r="E208" s="37">
        <v>49.677</v>
      </c>
      <c r="F208" s="37">
        <v>52.451999999999998</v>
      </c>
      <c r="G208" s="37">
        <v>50.29</v>
      </c>
      <c r="H208" s="37">
        <v>46.5</v>
      </c>
      <c r="I208" s="37">
        <v>46.197000000000003</v>
      </c>
      <c r="J208" s="37">
        <v>46.643999999999998</v>
      </c>
      <c r="K208" s="37">
        <v>45.966000000000001</v>
      </c>
      <c r="L208" s="37">
        <v>48.064999999999998</v>
      </c>
      <c r="M208" s="37">
        <v>51.619</v>
      </c>
      <c r="N208" s="37">
        <v>50.158999999999999</v>
      </c>
      <c r="O208" s="37">
        <v>53.841000000000001</v>
      </c>
      <c r="P208" s="37">
        <v>62.097000000000001</v>
      </c>
      <c r="Q208" s="37">
        <v>85.725999999999999</v>
      </c>
      <c r="S208" s="4">
        <f t="shared" si="249"/>
        <v>54.430585742643451</v>
      </c>
      <c r="T208" s="4">
        <f t="shared" si="249"/>
        <v>51.126864461976808</v>
      </c>
      <c r="U208" s="4">
        <f t="shared" si="249"/>
        <v>50.233805181764012</v>
      </c>
      <c r="V208" s="4" t="e">
        <f t="shared" si="249"/>
        <v>#N/A</v>
      </c>
      <c r="W208" s="4">
        <f t="shared" si="249"/>
        <v>47.651789909193681</v>
      </c>
      <c r="X208" s="4">
        <f t="shared" si="249"/>
        <v>45.300086510863274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>
        <f t="shared" si="249"/>
        <v>47.441546093153512</v>
      </c>
      <c r="AC208" s="4">
        <f t="shared" si="249"/>
        <v>50.335870270991947</v>
      </c>
      <c r="AD208" s="4">
        <f t="shared" si="249"/>
        <v>50.278151521604286</v>
      </c>
      <c r="AE208" s="4">
        <f t="shared" si="249"/>
        <v>54.365579182857211</v>
      </c>
      <c r="AF208" s="4">
        <f t="shared" si="249"/>
        <v>63.139458800417181</v>
      </c>
      <c r="AG208" s="4">
        <f t="shared" si="249"/>
        <v>89.79377904619578</v>
      </c>
      <c r="AI208" s="4">
        <f t="shared" si="250"/>
        <v>-9.5857426434520221E-3</v>
      </c>
      <c r="AJ208" s="4">
        <f t="shared" si="250"/>
        <v>0.6671355380231887</v>
      </c>
      <c r="AK208" s="4">
        <f t="shared" si="250"/>
        <v>-0.5568051817640125</v>
      </c>
      <c r="AL208" s="4">
        <f t="shared" si="250"/>
        <v>0</v>
      </c>
      <c r="AM208" s="4">
        <f t="shared" si="250"/>
        <v>2.638210090806318</v>
      </c>
      <c r="AN208" s="4">
        <f t="shared" si="250"/>
        <v>1.1999134891367262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0.62345390684648549</v>
      </c>
      <c r="AS208" s="4">
        <f t="shared" si="250"/>
        <v>1.2831297290080528</v>
      </c>
      <c r="AT208" s="4">
        <f t="shared" si="250"/>
        <v>-0.11915152160428732</v>
      </c>
      <c r="AU208" s="4">
        <f t="shared" si="250"/>
        <v>-0.5245791828572095</v>
      </c>
      <c r="AV208" s="4">
        <f t="shared" si="250"/>
        <v>-1.0424588004171795</v>
      </c>
      <c r="AW208" s="4">
        <f t="shared" si="250"/>
        <v>-4.0677790461957812</v>
      </c>
      <c r="AY208" s="2">
        <f t="shared" si="242"/>
        <v>54.430585742643451</v>
      </c>
      <c r="AZ208" s="2">
        <f t="shared" si="242"/>
        <v>51.126864461976808</v>
      </c>
      <c r="BA208" s="2">
        <f t="shared" si="242"/>
        <v>50.233805181764005</v>
      </c>
      <c r="BB208" s="2" t="e">
        <f t="shared" si="242"/>
        <v>#N/A</v>
      </c>
      <c r="BC208" s="2">
        <f t="shared" si="242"/>
        <v>47.651789909193681</v>
      </c>
      <c r="BD208" s="2">
        <f t="shared" si="242"/>
        <v>45.300086510863274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>
        <f t="shared" si="242"/>
        <v>47.441546093153512</v>
      </c>
      <c r="BI208" s="2">
        <f t="shared" si="242"/>
        <v>50.335870270991947</v>
      </c>
      <c r="BJ208" s="2">
        <f t="shared" si="242"/>
        <v>50.278151521604286</v>
      </c>
      <c r="BK208" s="2">
        <f t="shared" si="242"/>
        <v>54.365579182856962</v>
      </c>
      <c r="BL208" s="2">
        <f t="shared" si="242"/>
        <v>63.139418092215536</v>
      </c>
      <c r="BM208" s="2">
        <f t="shared" si="242"/>
        <v>89.792767603483782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54.420999999999999</v>
      </c>
      <c r="CV208" s="2">
        <f t="shared" si="198"/>
        <v>51.793999999999997</v>
      </c>
      <c r="CW208" s="2">
        <f t="shared" si="199"/>
        <v>49.677</v>
      </c>
      <c r="CX208" s="2" t="str">
        <f t="shared" si="200"/>
        <v/>
      </c>
      <c r="CY208" s="2">
        <f t="shared" si="201"/>
        <v>50.29</v>
      </c>
      <c r="CZ208" s="2">
        <f t="shared" si="202"/>
        <v>46.5</v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>
        <f t="shared" si="206"/>
        <v>48.064999999999998</v>
      </c>
      <c r="DE208" s="2">
        <f t="shared" si="207"/>
        <v>51.619</v>
      </c>
      <c r="DF208" s="2">
        <f t="shared" si="208"/>
        <v>50.158999999999999</v>
      </c>
      <c r="DG208" s="2">
        <f t="shared" si="209"/>
        <v>53.841000000000001</v>
      </c>
      <c r="DH208" s="2" t="str">
        <f t="shared" si="210"/>
        <v/>
      </c>
      <c r="DI208" s="2" t="str">
        <f t="shared" si="211"/>
        <v/>
      </c>
      <c r="DK208" s="2">
        <f t="shared" si="251"/>
        <v>142.6097124786325</v>
      </c>
      <c r="DL208" s="2">
        <f t="shared" si="251"/>
        <v>132.26434592227696</v>
      </c>
      <c r="DM208" s="2">
        <f t="shared" si="251"/>
        <v>118.92316178266179</v>
      </c>
      <c r="DN208" s="2">
        <f t="shared" si="251"/>
        <v>122.11491133004927</v>
      </c>
      <c r="DO208" s="2">
        <f t="shared" si="251"/>
        <v>109.07221307692308</v>
      </c>
      <c r="DP208" s="2">
        <f t="shared" si="251"/>
        <v>115.62367490118575</v>
      </c>
      <c r="DQ208" s="2">
        <f t="shared" si="251"/>
        <v>-20.813550395256883</v>
      </c>
      <c r="DR208" s="2">
        <f t="shared" si="251"/>
        <v>64.106227705627731</v>
      </c>
      <c r="DS208" s="2">
        <f t="shared" si="251"/>
        <v>89.480718614718583</v>
      </c>
      <c r="DT208" s="2">
        <f t="shared" si="251"/>
        <v>94.677774703557304</v>
      </c>
      <c r="DU208" s="2">
        <f t="shared" si="251"/>
        <v>106.89570579710146</v>
      </c>
      <c r="DV208" s="2">
        <f t="shared" si="251"/>
        <v>122.64719076923078</v>
      </c>
      <c r="DW208" s="2">
        <f t="shared" si="251"/>
        <v>121.36939384615386</v>
      </c>
      <c r="DX208" s="2">
        <f t="shared" si="251"/>
        <v>140.64136507936513</v>
      </c>
      <c r="DY208" s="2">
        <f t="shared" si="251"/>
        <v>145.54479384615382</v>
      </c>
      <c r="EA208" s="2">
        <f t="shared" si="240"/>
        <v>54.671413847302439</v>
      </c>
      <c r="EB208" s="2">
        <f t="shared" si="240"/>
        <v>51.114043256307916</v>
      </c>
      <c r="EC208" s="2">
        <f t="shared" si="240"/>
        <v>50.808895353604193</v>
      </c>
      <c r="ED208" s="2">
        <f t="shared" si="240"/>
        <v>53.9339959688714</v>
      </c>
      <c r="EE208" s="2">
        <f t="shared" si="240"/>
        <v>47.161683360669429</v>
      </c>
      <c r="EF208" s="2">
        <f t="shared" si="239"/>
        <v>43.736223224124203</v>
      </c>
      <c r="EG208" s="2">
        <f t="shared" si="239"/>
        <v>44.497493568312606</v>
      </c>
      <c r="EH208" s="2">
        <f t="shared" si="239"/>
        <v>44.726282965246114</v>
      </c>
      <c r="EI208" s="2">
        <f t="shared" si="239"/>
        <v>35.505068357229383</v>
      </c>
      <c r="EJ208" s="2">
        <f t="shared" si="239"/>
        <v>46.35221497256569</v>
      </c>
      <c r="EK208" s="2">
        <f t="shared" si="239"/>
        <v>49.793939819566752</v>
      </c>
      <c r="EL208" s="2">
        <f t="shared" si="179"/>
        <v>49.804092287558774</v>
      </c>
      <c r="EM208" s="2">
        <f t="shared" si="179"/>
        <v>53.942385030905406</v>
      </c>
      <c r="EN208" s="2">
        <f t="shared" si="179"/>
        <v>64.795171802267461</v>
      </c>
      <c r="EO208" s="2">
        <f t="shared" si="179"/>
        <v>110.94364831887981</v>
      </c>
      <c r="EQ208" s="2">
        <f t="shared" si="252"/>
        <v>54.394765381747554</v>
      </c>
      <c r="ER208" s="2">
        <f t="shared" si="252"/>
        <v>51.12787290485565</v>
      </c>
      <c r="ES208" s="2">
        <f t="shared" si="252"/>
        <v>50.159828901143982</v>
      </c>
      <c r="ET208" s="2">
        <f t="shared" si="252"/>
        <v>52.80268277597412</v>
      </c>
      <c r="EU208" s="2">
        <f t="shared" si="252"/>
        <v>47.716464246346028</v>
      </c>
      <c r="EV208" s="2">
        <f t="shared" si="252"/>
        <v>45.526595963862903</v>
      </c>
      <c r="EW208" s="2">
        <f t="shared" si="252"/>
        <v>46.091729574711067</v>
      </c>
      <c r="EX208" s="2">
        <f t="shared" si="252"/>
        <v>45.470022298710887</v>
      </c>
      <c r="EY208" s="2">
        <f t="shared" si="252"/>
        <v>41.467331091198403</v>
      </c>
      <c r="EZ208" s="2">
        <f t="shared" si="252"/>
        <v>47.573017288961054</v>
      </c>
      <c r="FA208" s="2">
        <f t="shared" si="252"/>
        <v>50.406264192068605</v>
      </c>
      <c r="FB208" s="2">
        <f t="shared" si="252"/>
        <v>50.342045896137861</v>
      </c>
      <c r="FC208" s="2">
        <f t="shared" si="252"/>
        <v>54.431453393593529</v>
      </c>
      <c r="FD208" s="2">
        <f t="shared" si="252"/>
        <v>62.832091306387184</v>
      </c>
      <c r="FE208" s="2">
        <f t="shared" si="252"/>
        <v>85.952936371746034</v>
      </c>
      <c r="FG208" s="2">
        <f t="shared" si="253"/>
        <v>0.99999650176426491</v>
      </c>
      <c r="FH208" s="2">
        <f t="shared" si="253"/>
        <v>0.99999641341444234</v>
      </c>
      <c r="FI208" s="2">
        <f t="shared" si="253"/>
        <v>0.99999663157873497</v>
      </c>
      <c r="FJ208" s="2">
        <f t="shared" si="253"/>
        <v>0.99999648539953601</v>
      </c>
      <c r="FK208" s="2">
        <f t="shared" si="253"/>
        <v>0.9999957717635396</v>
      </c>
      <c r="FL208" s="2">
        <f t="shared" si="253"/>
        <v>0.99999582207207316</v>
      </c>
      <c r="FM208" s="2">
        <f t="shared" si="253"/>
        <v>0.99999582658180231</v>
      </c>
      <c r="FN208" s="2">
        <f t="shared" si="253"/>
        <v>0.99999529231226858</v>
      </c>
      <c r="FO208" s="2">
        <f t="shared" si="253"/>
        <v>0.99999509720800828</v>
      </c>
      <c r="FP208" s="2">
        <f t="shared" si="253"/>
        <v>0.99999559623926693</v>
      </c>
      <c r="FQ208" s="2">
        <f t="shared" si="253"/>
        <v>0.99999597566800735</v>
      </c>
      <c r="FR208" s="2">
        <f t="shared" si="253"/>
        <v>0.99999610274041184</v>
      </c>
      <c r="FS208" s="2">
        <f t="shared" si="253"/>
        <v>0.99999620650711984</v>
      </c>
      <c r="FT208" s="2">
        <f t="shared" si="253"/>
        <v>0.99999647418754734</v>
      </c>
      <c r="FU208" s="2">
        <f t="shared" si="253"/>
        <v>0.99999617899354609</v>
      </c>
      <c r="FW208" s="2">
        <f t="shared" si="244"/>
        <v>0.87163228277476745</v>
      </c>
      <c r="FX208" s="2">
        <f t="shared" si="244"/>
        <v>0.90603554545122522</v>
      </c>
      <c r="FY208" s="2">
        <f t="shared" si="244"/>
        <v>0.88638013442690089</v>
      </c>
      <c r="FZ208" s="2">
        <f t="shared" si="244"/>
        <v>0.89082653318600702</v>
      </c>
      <c r="GA208" s="2">
        <f t="shared" si="244"/>
        <v>0.88295179017896486</v>
      </c>
      <c r="GB208" s="2">
        <f t="shared" si="244"/>
        <v>0.87331699787571471</v>
      </c>
      <c r="GC208" s="2">
        <f t="shared" si="244"/>
        <v>0.90701717904253476</v>
      </c>
      <c r="GD208" s="2">
        <f t="shared" si="244"/>
        <v>0.91524712806898101</v>
      </c>
      <c r="GE208" s="2">
        <f t="shared" si="244"/>
        <v>0.91910514049808101</v>
      </c>
      <c r="GF208" s="2">
        <f t="shared" si="244"/>
        <v>0.89213322399427741</v>
      </c>
      <c r="GG208" s="2">
        <f t="shared" si="244"/>
        <v>0.88466289974419521</v>
      </c>
      <c r="GH208" s="2">
        <f t="shared" si="244"/>
        <v>0.8806992610996961</v>
      </c>
      <c r="GI208" s="2">
        <f t="shared" si="244"/>
        <v>0.8647837405573382</v>
      </c>
      <c r="GJ208" s="2">
        <f t="shared" si="244"/>
        <v>0.84358289585169877</v>
      </c>
      <c r="GK208" s="2">
        <f t="shared" si="244"/>
        <v>0.8463549566470927</v>
      </c>
      <c r="GM208" s="86">
        <f t="shared" si="245"/>
        <v>8.3555696947556873E-211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1.4925384349613055E-171</v>
      </c>
      <c r="GT208" s="86">
        <f t="shared" si="245"/>
        <v>2.3724765874713777E-117</v>
      </c>
      <c r="GU208" s="86">
        <f t="shared" si="245"/>
        <v>3.774854995740762E-233</v>
      </c>
      <c r="GV208" s="86">
        <f t="shared" si="245"/>
        <v>3.4729552853425961E-218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7.2389976152196473E-127</v>
      </c>
      <c r="HD208" s="86">
        <f t="shared" si="181"/>
        <v>1.9431033714001359E-223</v>
      </c>
      <c r="HE208" s="86">
        <f t="shared" si="181"/>
        <v>2.9998241673783503E-242</v>
      </c>
      <c r="HF208" s="86">
        <f t="shared" si="181"/>
        <v>2.006604367516471E-234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2.3135938151730164E-94</v>
      </c>
      <c r="HT208" s="86">
        <f t="shared" si="246"/>
        <v>1.1706625856506146E-89</v>
      </c>
      <c r="HU208" s="86">
        <f t="shared" si="246"/>
        <v>1.1311315433749602E-91</v>
      </c>
      <c r="HV208" s="86">
        <f t="shared" si="246"/>
        <v>1.8907158223555622E-124</v>
      </c>
      <c r="HW208" s="86">
        <f t="shared" si="246"/>
        <v>1.5214048097074036E-117</v>
      </c>
      <c r="HX208" s="86">
        <f t="shared" si="246"/>
        <v>6.1985128019531647E-126</v>
      </c>
      <c r="HY208" s="86">
        <f t="shared" si="246"/>
        <v>6.9083477884802666E-125</v>
      </c>
      <c r="HZ208" s="86">
        <f t="shared" si="246"/>
        <v>5.1968923893747243E-135</v>
      </c>
      <c r="IA208" s="86">
        <f t="shared" si="246"/>
        <v>7.2669817485363148E-164</v>
      </c>
      <c r="IB208" s="86">
        <f t="shared" si="246"/>
        <v>1.044127621198796E-101</v>
      </c>
      <c r="IC208" s="86">
        <f t="shared" si="246"/>
        <v>1.2155207020976848E-98</v>
      </c>
      <c r="ID208" s="86">
        <f t="shared" si="246"/>
        <v>2.1198374533243198E-114</v>
      </c>
      <c r="IE208" s="86">
        <f t="shared" si="246"/>
        <v>3.5280478946980365E-98</v>
      </c>
      <c r="IF208" s="86">
        <f t="shared" si="246"/>
        <v>1.958659488312283E-58</v>
      </c>
      <c r="IG208" s="86">
        <f t="shared" si="246"/>
        <v>3.8049707000646798E-43</v>
      </c>
      <c r="II208" s="86">
        <f t="shared" si="247"/>
        <v>4.3328029390517481E-5</v>
      </c>
      <c r="IJ208" s="86">
        <f t="shared" si="247"/>
        <v>3.1034650923939004E-6</v>
      </c>
      <c r="IK208" s="86">
        <f t="shared" si="247"/>
        <v>1.9797486777162409E-5</v>
      </c>
      <c r="IL208" s="86">
        <f t="shared" si="247"/>
        <v>4.8534689951406008E-7</v>
      </c>
      <c r="IM208" s="86">
        <f t="shared" si="247"/>
        <v>1.5654707290493451E-6</v>
      </c>
      <c r="IN208" s="86">
        <f t="shared" si="247"/>
        <v>1.7728884359753049E-6</v>
      </c>
      <c r="IO208" s="86">
        <f t="shared" si="247"/>
        <v>6.1724855199508759E-8</v>
      </c>
      <c r="IP208" s="86">
        <f t="shared" si="247"/>
        <v>9.5928896633430509E-9</v>
      </c>
      <c r="IQ208" s="86">
        <f t="shared" si="247"/>
        <v>2.0908835302033691E-10</v>
      </c>
      <c r="IR208" s="86">
        <f t="shared" si="247"/>
        <v>5.9460469419028086E-6</v>
      </c>
      <c r="IS208" s="86">
        <f t="shared" si="247"/>
        <v>9.7833047261590088E-6</v>
      </c>
      <c r="IT208" s="86">
        <f t="shared" si="247"/>
        <v>2.1945662175060093E-6</v>
      </c>
      <c r="IU208" s="86">
        <f t="shared" si="247"/>
        <v>4.2393656819977502E-5</v>
      </c>
      <c r="IV208" s="86">
        <f t="shared" si="247"/>
        <v>2.0232253475976347E-2</v>
      </c>
      <c r="IW208" s="86">
        <f t="shared" si="247"/>
        <v>2.6069887110901399E-2</v>
      </c>
      <c r="IY208" s="86">
        <f t="shared" si="248"/>
        <v>4.3328029390517481E-5</v>
      </c>
      <c r="IZ208" s="86">
        <f t="shared" si="248"/>
        <v>3.1034650923939004E-6</v>
      </c>
      <c r="JA208" s="86">
        <f t="shared" si="248"/>
        <v>1.9797486777162409E-5</v>
      </c>
      <c r="JB208" s="86">
        <f t="shared" si="248"/>
        <v>4.8534689951406008E-7</v>
      </c>
      <c r="JC208" s="86">
        <f t="shared" si="248"/>
        <v>1.5654707290493451E-6</v>
      </c>
      <c r="JD208" s="86">
        <f t="shared" si="248"/>
        <v>1.7728884359753049E-6</v>
      </c>
      <c r="JE208" s="86">
        <f t="shared" si="248"/>
        <v>6.1724855199508759E-8</v>
      </c>
      <c r="JF208" s="86">
        <f t="shared" si="248"/>
        <v>9.5928896633430509E-9</v>
      </c>
      <c r="JG208" s="86">
        <f t="shared" si="248"/>
        <v>2.0908835302033691E-10</v>
      </c>
      <c r="JH208" s="86">
        <f t="shared" si="248"/>
        <v>5.9460469419028086E-6</v>
      </c>
      <c r="JI208" s="86">
        <f t="shared" si="248"/>
        <v>9.7833047261590088E-6</v>
      </c>
      <c r="JJ208" s="86">
        <f t="shared" si="248"/>
        <v>2.1945662175060093E-6</v>
      </c>
      <c r="JK208" s="86">
        <f t="shared" si="248"/>
        <v>4.2393656819977502E-5</v>
      </c>
      <c r="JL208" s="86">
        <f t="shared" si="248"/>
        <v>2.0232253475976347E-2</v>
      </c>
      <c r="JM208" s="86">
        <f t="shared" si="248"/>
        <v>2.6069887110901399E-2</v>
      </c>
    </row>
    <row r="209" spans="2:273" x14ac:dyDescent="0.25">
      <c r="B209" s="2">
        <v>182</v>
      </c>
      <c r="C209" s="37">
        <v>55.5</v>
      </c>
      <c r="D209" s="37">
        <v>50.46</v>
      </c>
      <c r="E209" s="37">
        <v>50.29</v>
      </c>
      <c r="F209" s="37">
        <v>52.031999999999996</v>
      </c>
      <c r="G209" s="37">
        <v>48.79</v>
      </c>
      <c r="H209" s="37">
        <v>47.515999999999998</v>
      </c>
      <c r="I209" s="37">
        <v>46.884999999999998</v>
      </c>
      <c r="J209" s="37">
        <v>46.457999999999998</v>
      </c>
      <c r="K209" s="37">
        <v>44.948999999999998</v>
      </c>
      <c r="L209" s="37">
        <v>48.451999999999998</v>
      </c>
      <c r="M209" s="37">
        <v>50.841000000000001</v>
      </c>
      <c r="N209" s="37">
        <v>50.777999999999999</v>
      </c>
      <c r="O209" s="37">
        <v>54.127000000000002</v>
      </c>
      <c r="P209" s="37">
        <v>60.71</v>
      </c>
      <c r="Q209" s="37">
        <v>85.805999999999997</v>
      </c>
      <c r="S209" s="4">
        <f t="shared" si="249"/>
        <v>54.327015039082596</v>
      </c>
      <c r="T209" s="4">
        <f t="shared" si="249"/>
        <v>51.00628186990631</v>
      </c>
      <c r="U209" s="4">
        <f t="shared" si="249"/>
        <v>50.114933978501817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>
        <f t="shared" si="249"/>
        <v>47.302489676292765</v>
      </c>
      <c r="AC209" s="4">
        <f t="shared" si="249"/>
        <v>50.23595699704893</v>
      </c>
      <c r="AD209" s="4">
        <f t="shared" si="249"/>
        <v>50.151594506362336</v>
      </c>
      <c r="AE209" s="4">
        <f t="shared" si="249"/>
        <v>54.252887475888123</v>
      </c>
      <c r="AF209" s="4">
        <f t="shared" si="249"/>
        <v>63.002694524818089</v>
      </c>
      <c r="AG209" s="4">
        <f t="shared" si="249"/>
        <v>89.460231413259564</v>
      </c>
      <c r="AI209" s="4">
        <f t="shared" si="250"/>
        <v>1.1729849609174039</v>
      </c>
      <c r="AJ209" s="4">
        <f t="shared" si="250"/>
        <v>-0.54628186990630923</v>
      </c>
      <c r="AK209" s="4">
        <f t="shared" si="250"/>
        <v>0.17506602149818207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1.1495103237072328</v>
      </c>
      <c r="AS209" s="4">
        <f t="shared" si="250"/>
        <v>0.60504300295107072</v>
      </c>
      <c r="AT209" s="4">
        <f t="shared" si="250"/>
        <v>0.6264054936376624</v>
      </c>
      <c r="AU209" s="4">
        <f t="shared" si="250"/>
        <v>-0.12588747588812055</v>
      </c>
      <c r="AV209" s="4">
        <f t="shared" si="250"/>
        <v>-2.2926945248180886</v>
      </c>
      <c r="AW209" s="4">
        <f t="shared" si="250"/>
        <v>-3.6542314132595664</v>
      </c>
      <c r="AY209" s="2">
        <f t="shared" si="242"/>
        <v>54.327015039082596</v>
      </c>
      <c r="AZ209" s="2">
        <f t="shared" si="242"/>
        <v>51.00628186990631</v>
      </c>
      <c r="BA209" s="2">
        <f t="shared" si="242"/>
        <v>50.114933978501817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>
        <f t="shared" si="242"/>
        <v>47.302489676292765</v>
      </c>
      <c r="BI209" s="2">
        <f t="shared" si="242"/>
        <v>50.23595699704893</v>
      </c>
      <c r="BJ209" s="2">
        <f t="shared" si="242"/>
        <v>50.151594506362336</v>
      </c>
      <c r="BK209" s="2">
        <f t="shared" si="242"/>
        <v>54.252887475888109</v>
      </c>
      <c r="BL209" s="2">
        <f t="shared" si="242"/>
        <v>63.002684784547171</v>
      </c>
      <c r="BM209" s="2">
        <f t="shared" si="242"/>
        <v>89.4598986965714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55.5</v>
      </c>
      <c r="CV209" s="2">
        <f t="shared" si="198"/>
        <v>50.46</v>
      </c>
      <c r="CW209" s="2">
        <f t="shared" si="199"/>
        <v>50.29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>
        <f t="shared" si="206"/>
        <v>48.451999999999998</v>
      </c>
      <c r="DE209" s="2">
        <f t="shared" si="207"/>
        <v>50.841000000000001</v>
      </c>
      <c r="DF209" s="2">
        <f t="shared" si="208"/>
        <v>50.777999999999999</v>
      </c>
      <c r="DG209" s="2">
        <f t="shared" si="209"/>
        <v>54.127000000000002</v>
      </c>
      <c r="DH209" s="2" t="str">
        <f t="shared" si="210"/>
        <v/>
      </c>
      <c r="DI209" s="2" t="str">
        <f t="shared" si="211"/>
        <v/>
      </c>
      <c r="DK209" s="2">
        <f t="shared" si="251"/>
        <v>143.05549264957267</v>
      </c>
      <c r="DL209" s="2">
        <f t="shared" si="251"/>
        <v>132.6395632183908</v>
      </c>
      <c r="DM209" s="2">
        <f t="shared" si="251"/>
        <v>119.22089133089133</v>
      </c>
      <c r="DN209" s="2">
        <f t="shared" si="251"/>
        <v>122.42263546798031</v>
      </c>
      <c r="DO209" s="2">
        <f t="shared" si="251"/>
        <v>109.34947384615384</v>
      </c>
      <c r="DP209" s="2">
        <f t="shared" si="251"/>
        <v>115.94943873517784</v>
      </c>
      <c r="DQ209" s="2">
        <f t="shared" si="251"/>
        <v>-21.44637549407112</v>
      </c>
      <c r="DR209" s="2">
        <f t="shared" si="251"/>
        <v>64.071374458874487</v>
      </c>
      <c r="DS209" s="2">
        <f t="shared" si="251"/>
        <v>89.623556277056252</v>
      </c>
      <c r="DT209" s="2">
        <f t="shared" si="251"/>
        <v>94.849221343873509</v>
      </c>
      <c r="DU209" s="2">
        <f t="shared" si="251"/>
        <v>107.14796623188406</v>
      </c>
      <c r="DV209" s="2">
        <f t="shared" si="251"/>
        <v>122.98948239316239</v>
      </c>
      <c r="DW209" s="2">
        <f t="shared" si="251"/>
        <v>121.68928615384615</v>
      </c>
      <c r="DX209" s="2">
        <f t="shared" si="251"/>
        <v>141.03296825396831</v>
      </c>
      <c r="DY209" s="2">
        <f t="shared" si="251"/>
        <v>145.87293982905982</v>
      </c>
      <c r="EA209" s="2">
        <f t="shared" si="240"/>
        <v>54.574421804393097</v>
      </c>
      <c r="EB209" s="2">
        <f t="shared" si="240"/>
        <v>50.993097718533718</v>
      </c>
      <c r="EC209" s="2">
        <f t="shared" si="240"/>
        <v>50.704744781633707</v>
      </c>
      <c r="ED209" s="2">
        <f t="shared" si="240"/>
        <v>53.831766030129941</v>
      </c>
      <c r="EE209" s="2">
        <f t="shared" si="240"/>
        <v>47.051750493602754</v>
      </c>
      <c r="EF209" s="2">
        <f t="shared" si="239"/>
        <v>43.557315305783462</v>
      </c>
      <c r="EG209" s="2">
        <f t="shared" si="239"/>
        <v>44.351639543795557</v>
      </c>
      <c r="EH209" s="2">
        <f t="shared" si="239"/>
        <v>44.572823253915985</v>
      </c>
      <c r="EI209" s="2">
        <f t="shared" si="239"/>
        <v>35.157887172192346</v>
      </c>
      <c r="EJ209" s="2">
        <f t="shared" si="239"/>
        <v>46.186330491591633</v>
      </c>
      <c r="EK209" s="2">
        <f t="shared" si="239"/>
        <v>49.680440764950575</v>
      </c>
      <c r="EL209" s="2">
        <f t="shared" si="179"/>
        <v>49.665936148824024</v>
      </c>
      <c r="EM209" s="2">
        <f t="shared" si="179"/>
        <v>53.818402654029356</v>
      </c>
      <c r="EN209" s="2">
        <f t="shared" si="179"/>
        <v>64.70539916326355</v>
      </c>
      <c r="EO209" s="2">
        <f t="shared" si="179"/>
        <v>111.17846654889479</v>
      </c>
      <c r="EQ209" s="2">
        <f t="shared" si="252"/>
        <v>54.293464544209186</v>
      </c>
      <c r="ER209" s="2">
        <f t="shared" si="252"/>
        <v>51.007236555353963</v>
      </c>
      <c r="ES209" s="2">
        <f t="shared" si="252"/>
        <v>50.045746869776693</v>
      </c>
      <c r="ET209" s="2">
        <f t="shared" si="252"/>
        <v>52.682884307875469</v>
      </c>
      <c r="EU209" s="2">
        <f t="shared" si="252"/>
        <v>47.614773601878042</v>
      </c>
      <c r="EV209" s="2">
        <f t="shared" si="252"/>
        <v>45.374232789620351</v>
      </c>
      <c r="EW209" s="2">
        <f t="shared" si="252"/>
        <v>45.969353735552644</v>
      </c>
      <c r="EX209" s="2">
        <f t="shared" si="252"/>
        <v>45.327346015262407</v>
      </c>
      <c r="EY209" s="2">
        <f t="shared" si="252"/>
        <v>41.207556572058756</v>
      </c>
      <c r="EZ209" s="2">
        <f t="shared" si="252"/>
        <v>47.425351727272741</v>
      </c>
      <c r="FA209" s="2">
        <f t="shared" si="252"/>
        <v>50.301773302267279</v>
      </c>
      <c r="FB209" s="2">
        <f t="shared" si="252"/>
        <v>50.211301017536861</v>
      </c>
      <c r="FC209" s="2">
        <f t="shared" si="252"/>
        <v>54.314576981244876</v>
      </c>
      <c r="FD209" s="2">
        <f t="shared" si="252"/>
        <v>62.714460309574726</v>
      </c>
      <c r="FE209" s="2">
        <f t="shared" si="252"/>
        <v>85.863943963627278</v>
      </c>
      <c r="FG209" s="2">
        <f t="shared" si="253"/>
        <v>0.99999680957010895</v>
      </c>
      <c r="FH209" s="2">
        <f t="shared" si="253"/>
        <v>0.99999672899406289</v>
      </c>
      <c r="FI209" s="2">
        <f t="shared" si="253"/>
        <v>0.99999692796238426</v>
      </c>
      <c r="FJ209" s="2">
        <f t="shared" si="253"/>
        <v>0.99999679464528957</v>
      </c>
      <c r="FK209" s="2">
        <f t="shared" si="253"/>
        <v>0.99999614380108215</v>
      </c>
      <c r="FL209" s="2">
        <f t="shared" si="253"/>
        <v>0.99999618968304393</v>
      </c>
      <c r="FM209" s="2">
        <f t="shared" si="253"/>
        <v>0.99999619379596882</v>
      </c>
      <c r="FN209" s="2">
        <f t="shared" si="253"/>
        <v>0.99999570653598224</v>
      </c>
      <c r="FO209" s="2">
        <f t="shared" si="253"/>
        <v>0.9999955285986315</v>
      </c>
      <c r="FP209" s="2">
        <f t="shared" si="253"/>
        <v>0.99999598372092124</v>
      </c>
      <c r="FQ209" s="2">
        <f t="shared" si="253"/>
        <v>0.99999632976430186</v>
      </c>
      <c r="FR209" s="2">
        <f t="shared" si="253"/>
        <v>0.99999644565579293</v>
      </c>
      <c r="FS209" s="2">
        <f t="shared" si="253"/>
        <v>0.9999965402922194</v>
      </c>
      <c r="FT209" s="2">
        <f t="shared" si="253"/>
        <v>0.99999678441982809</v>
      </c>
      <c r="FU209" s="2">
        <f t="shared" si="253"/>
        <v>0.99999651519952515</v>
      </c>
      <c r="FW209" s="2">
        <f t="shared" si="244"/>
        <v>0.88158981121037838</v>
      </c>
      <c r="FX209" s="2">
        <f t="shared" si="244"/>
        <v>0.91358896516172428</v>
      </c>
      <c r="FY209" s="2">
        <f t="shared" si="244"/>
        <v>0.89533104232263261</v>
      </c>
      <c r="FZ209" s="2">
        <f t="shared" si="244"/>
        <v>0.89946688558397792</v>
      </c>
      <c r="GA209" s="2">
        <f t="shared" si="244"/>
        <v>0.89213991574095153</v>
      </c>
      <c r="GB209" s="2">
        <f t="shared" si="244"/>
        <v>0.88316136000720225</v>
      </c>
      <c r="GC209" s="2">
        <f t="shared" si="244"/>
        <v>0.9144991357705593</v>
      </c>
      <c r="GD209" s="2">
        <f t="shared" si="244"/>
        <v>0.92212371264192194</v>
      </c>
      <c r="GE209" s="2">
        <f t="shared" si="244"/>
        <v>0.92569411157346915</v>
      </c>
      <c r="GF209" s="2">
        <f t="shared" si="244"/>
        <v>0.90068169036443801</v>
      </c>
      <c r="GG209" s="2">
        <f t="shared" si="244"/>
        <v>0.89373287150396719</v>
      </c>
      <c r="GH209" s="2">
        <f t="shared" si="244"/>
        <v>0.89004218691625836</v>
      </c>
      <c r="GI209" s="2">
        <f t="shared" si="244"/>
        <v>0.87519644732931112</v>
      </c>
      <c r="GJ209" s="2">
        <f t="shared" si="244"/>
        <v>0.8553551571806749</v>
      </c>
      <c r="GK209" s="2">
        <f t="shared" si="244"/>
        <v>0.85795371737644965</v>
      </c>
      <c r="GM209" s="86">
        <f t="shared" si="245"/>
        <v>2.2553942519302012E-214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1.900740673946826E-174</v>
      </c>
      <c r="GT209" s="86">
        <f t="shared" si="245"/>
        <v>2.5774443616269802E-119</v>
      </c>
      <c r="GU209" s="86">
        <f t="shared" si="245"/>
        <v>4.2615722469539817E-237</v>
      </c>
      <c r="GV209" s="86">
        <f t="shared" si="245"/>
        <v>6.943140533199041E-222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1.3278099804793308E-129</v>
      </c>
      <c r="HD209" s="86">
        <f t="shared" si="181"/>
        <v>2.4852944405845431E-228</v>
      </c>
      <c r="HE209" s="86">
        <f t="shared" si="181"/>
        <v>1.6130431735865103E-247</v>
      </c>
      <c r="HF209" s="86">
        <f t="shared" si="181"/>
        <v>1.6735846563399588E-239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5.2948249357171262E-98</v>
      </c>
      <c r="HT209" s="86">
        <f t="shared" si="246"/>
        <v>4.4579882372266114E-93</v>
      </c>
      <c r="HU209" s="86">
        <f t="shared" si="246"/>
        <v>3.6580218164918627E-95</v>
      </c>
      <c r="HV209" s="86">
        <f t="shared" si="246"/>
        <v>3.7481816110484926E-129</v>
      </c>
      <c r="HW209" s="86">
        <f t="shared" si="246"/>
        <v>4.4807494276006082E-122</v>
      </c>
      <c r="HX209" s="86">
        <f t="shared" si="246"/>
        <v>8.0678641558580213E-131</v>
      </c>
      <c r="HY209" s="86">
        <f t="shared" si="246"/>
        <v>1.4742350688629583E-129</v>
      </c>
      <c r="HZ209" s="86">
        <f t="shared" si="246"/>
        <v>6.1294803148594757E-140</v>
      </c>
      <c r="IA209" s="86">
        <f t="shared" si="246"/>
        <v>9.303965055267636E-170</v>
      </c>
      <c r="IB209" s="86">
        <f t="shared" si="246"/>
        <v>1.6710511843910037E-105</v>
      </c>
      <c r="IC209" s="86">
        <f t="shared" si="246"/>
        <v>1.9921230485160733E-102</v>
      </c>
      <c r="ID209" s="86">
        <f t="shared" si="246"/>
        <v>7.4556889713114512E-119</v>
      </c>
      <c r="IE209" s="86">
        <f t="shared" si="246"/>
        <v>5.1048944183219777E-102</v>
      </c>
      <c r="IF209" s="86">
        <f t="shared" si="246"/>
        <v>8.4053635571430354E-61</v>
      </c>
      <c r="IG209" s="86">
        <f t="shared" si="246"/>
        <v>6.7767092452913388E-45</v>
      </c>
      <c r="II209" s="86">
        <f t="shared" si="247"/>
        <v>1.8225393353337064E-5</v>
      </c>
      <c r="IJ209" s="86">
        <f t="shared" si="247"/>
        <v>1.2136060167442903E-6</v>
      </c>
      <c r="IK209" s="86">
        <f t="shared" si="247"/>
        <v>8.2543038730424947E-6</v>
      </c>
      <c r="IL209" s="86">
        <f t="shared" si="247"/>
        <v>1.4980609731045776E-7</v>
      </c>
      <c r="IM209" s="86">
        <f t="shared" si="247"/>
        <v>5.1242954538971793E-7</v>
      </c>
      <c r="IN209" s="86">
        <f t="shared" si="247"/>
        <v>5.5672030386247527E-7</v>
      </c>
      <c r="IO209" s="86">
        <f t="shared" si="247"/>
        <v>1.7746988780780167E-8</v>
      </c>
      <c r="IP209" s="86">
        <f t="shared" si="247"/>
        <v>2.5243759085190834E-9</v>
      </c>
      <c r="IQ209" s="86">
        <f t="shared" si="247"/>
        <v>4.2428040901242075E-11</v>
      </c>
      <c r="IR209" s="86">
        <f t="shared" si="247"/>
        <v>2.2931412496185612E-6</v>
      </c>
      <c r="IS209" s="86">
        <f t="shared" si="247"/>
        <v>3.8040341867883713E-6</v>
      </c>
      <c r="IT209" s="86">
        <f t="shared" si="247"/>
        <v>7.3165242926128302E-7</v>
      </c>
      <c r="IU209" s="86">
        <f t="shared" si="247"/>
        <v>1.7293799001465168E-5</v>
      </c>
      <c r="IV209" s="86">
        <f t="shared" si="247"/>
        <v>1.4328360169544823E-2</v>
      </c>
      <c r="IW209" s="86">
        <f t="shared" si="247"/>
        <v>1.9013717329961943E-2</v>
      </c>
      <c r="IY209" s="86">
        <f t="shared" si="248"/>
        <v>1.8225393353337064E-5</v>
      </c>
      <c r="IZ209" s="86">
        <f t="shared" si="248"/>
        <v>1.2136060167442903E-6</v>
      </c>
      <c r="JA209" s="86">
        <f t="shared" si="248"/>
        <v>8.2543038730424947E-6</v>
      </c>
      <c r="JB209" s="86">
        <f t="shared" si="248"/>
        <v>1.4980609731045776E-7</v>
      </c>
      <c r="JC209" s="86">
        <f t="shared" si="248"/>
        <v>5.1242954538971793E-7</v>
      </c>
      <c r="JD209" s="86">
        <f t="shared" si="248"/>
        <v>5.5672030386247527E-7</v>
      </c>
      <c r="JE209" s="86">
        <f t="shared" si="248"/>
        <v>1.7746988780780167E-8</v>
      </c>
      <c r="JF209" s="86">
        <f t="shared" si="248"/>
        <v>2.5243759085190834E-9</v>
      </c>
      <c r="JG209" s="86">
        <f t="shared" si="248"/>
        <v>4.2428040901242075E-11</v>
      </c>
      <c r="JH209" s="86">
        <f t="shared" si="248"/>
        <v>2.2931412496185612E-6</v>
      </c>
      <c r="JI209" s="86">
        <f t="shared" si="248"/>
        <v>3.8040341867883713E-6</v>
      </c>
      <c r="JJ209" s="86">
        <f t="shared" si="248"/>
        <v>7.3165242926128302E-7</v>
      </c>
      <c r="JK209" s="86">
        <f t="shared" si="248"/>
        <v>1.7293799001465168E-5</v>
      </c>
      <c r="JL209" s="86">
        <f t="shared" si="248"/>
        <v>1.4328360169544823E-2</v>
      </c>
      <c r="JM209" s="86">
        <f t="shared" si="248"/>
        <v>1.9013717329961943E-2</v>
      </c>
    </row>
    <row r="210" spans="2:273" x14ac:dyDescent="0.25">
      <c r="B210" s="2">
        <v>183</v>
      </c>
      <c r="C210" s="37">
        <v>53.5</v>
      </c>
      <c r="D210" s="37">
        <v>50.762</v>
      </c>
      <c r="E210" s="37">
        <v>49.935000000000002</v>
      </c>
      <c r="F210" s="37">
        <v>52.694000000000003</v>
      </c>
      <c r="G210" s="37">
        <v>48.387</v>
      </c>
      <c r="H210" s="37">
        <v>46.871000000000002</v>
      </c>
      <c r="I210" s="37">
        <v>46.835999999999999</v>
      </c>
      <c r="J210" s="37">
        <v>46.033999999999999</v>
      </c>
      <c r="K210" s="37">
        <v>45.593000000000004</v>
      </c>
      <c r="L210" s="37">
        <v>48.081000000000003</v>
      </c>
      <c r="M210" s="37">
        <v>50.634999999999998</v>
      </c>
      <c r="N210" s="37">
        <v>51.063000000000002</v>
      </c>
      <c r="O210" s="37">
        <v>54.793999999999997</v>
      </c>
      <c r="P210" s="37">
        <v>61.29</v>
      </c>
      <c r="Q210" s="37">
        <v>84.870999999999995</v>
      </c>
      <c r="S210" s="4">
        <f t="shared" si="249"/>
        <v>54.223553357790266</v>
      </c>
      <c r="T210" s="4" t="e">
        <f t="shared" si="249"/>
        <v>#N/A</v>
      </c>
      <c r="U210" s="4">
        <f t="shared" si="249"/>
        <v>49.996306965400684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>
        <f t="shared" si="249"/>
        <v>47.162981656998312</v>
      </c>
      <c r="AC210" s="4">
        <f t="shared" si="249"/>
        <v>50.135808800591938</v>
      </c>
      <c r="AD210" s="4" t="e">
        <f t="shared" si="249"/>
        <v>#N/A</v>
      </c>
      <c r="AE210" s="4">
        <f t="shared" si="249"/>
        <v>54.13999560950203</v>
      </c>
      <c r="AF210" s="4">
        <f t="shared" si="249"/>
        <v>62.866804879983377</v>
      </c>
      <c r="AG210" s="4">
        <f t="shared" si="249"/>
        <v>89.13859198302994</v>
      </c>
      <c r="AI210" s="4">
        <f t="shared" si="250"/>
        <v>-0.72355335779026575</v>
      </c>
      <c r="AJ210" s="4">
        <f t="shared" si="250"/>
        <v>0</v>
      </c>
      <c r="AK210" s="4">
        <f t="shared" si="250"/>
        <v>-6.1306965400682145E-2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0.91801834300169105</v>
      </c>
      <c r="AS210" s="4">
        <f t="shared" si="250"/>
        <v>0.49919119940805956</v>
      </c>
      <c r="AT210" s="4">
        <f t="shared" si="250"/>
        <v>0</v>
      </c>
      <c r="AU210" s="4">
        <f t="shared" si="250"/>
        <v>0.65400439049796688</v>
      </c>
      <c r="AV210" s="4">
        <f t="shared" si="250"/>
        <v>-1.5768048799833778</v>
      </c>
      <c r="AW210" s="4">
        <f t="shared" si="250"/>
        <v>-4.2675919830299449</v>
      </c>
      <c r="AY210" s="2">
        <f t="shared" si="242"/>
        <v>54.223553357790266</v>
      </c>
      <c r="AZ210" s="2" t="e">
        <f t="shared" si="242"/>
        <v>#N/A</v>
      </c>
      <c r="BA210" s="2">
        <f t="shared" si="242"/>
        <v>49.996306965400684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>
        <f t="shared" si="242"/>
        <v>47.162981656998312</v>
      </c>
      <c r="BI210" s="2">
        <f t="shared" si="242"/>
        <v>50.135808800591938</v>
      </c>
      <c r="BJ210" s="2" t="e">
        <f t="shared" si="242"/>
        <v>#N/A</v>
      </c>
      <c r="BK210" s="2">
        <f t="shared" si="242"/>
        <v>54.13999560950203</v>
      </c>
      <c r="BL210" s="2">
        <f t="shared" si="242"/>
        <v>62.866802712124922</v>
      </c>
      <c r="BM210" s="2">
        <f t="shared" si="242"/>
        <v>89.138488380601245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53.5</v>
      </c>
      <c r="CV210" s="2" t="str">
        <f t="shared" si="198"/>
        <v/>
      </c>
      <c r="CW210" s="2">
        <f t="shared" si="199"/>
        <v>49.935000000000002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>
        <f t="shared" si="206"/>
        <v>48.081000000000003</v>
      </c>
      <c r="DE210" s="2">
        <f t="shared" si="207"/>
        <v>50.634999999999998</v>
      </c>
      <c r="DF210" s="2" t="str">
        <f t="shared" si="208"/>
        <v/>
      </c>
      <c r="DG210" s="2">
        <f t="shared" si="209"/>
        <v>54.793999999999997</v>
      </c>
      <c r="DH210" s="2">
        <f t="shared" si="210"/>
        <v>61.29</v>
      </c>
      <c r="DI210" s="2" t="str">
        <f t="shared" si="211"/>
        <v/>
      </c>
      <c r="DK210" s="2">
        <f t="shared" si="251"/>
        <v>143.50127282051284</v>
      </c>
      <c r="DL210" s="2">
        <f t="shared" si="251"/>
        <v>133.01478051450465</v>
      </c>
      <c r="DM210" s="2">
        <f t="shared" si="251"/>
        <v>119.51862087912089</v>
      </c>
      <c r="DN210" s="2">
        <f t="shared" si="251"/>
        <v>122.73035960591135</v>
      </c>
      <c r="DO210" s="2">
        <f t="shared" si="251"/>
        <v>109.62673461538461</v>
      </c>
      <c r="DP210" s="2">
        <f t="shared" si="251"/>
        <v>116.27520256916992</v>
      </c>
      <c r="DQ210" s="2">
        <f t="shared" si="251"/>
        <v>-22.079200592885343</v>
      </c>
      <c r="DR210" s="2">
        <f t="shared" si="251"/>
        <v>64.036521212121244</v>
      </c>
      <c r="DS210" s="2">
        <f t="shared" si="251"/>
        <v>89.766393939393907</v>
      </c>
      <c r="DT210" s="2">
        <f t="shared" si="251"/>
        <v>95.020667984189714</v>
      </c>
      <c r="DU210" s="2">
        <f t="shared" si="251"/>
        <v>107.40022666666667</v>
      </c>
      <c r="DV210" s="2">
        <f t="shared" si="251"/>
        <v>123.33177401709401</v>
      </c>
      <c r="DW210" s="2">
        <f t="shared" si="251"/>
        <v>122.00917846153847</v>
      </c>
      <c r="DX210" s="2">
        <f t="shared" si="251"/>
        <v>141.42457142857145</v>
      </c>
      <c r="DY210" s="2">
        <f t="shared" si="251"/>
        <v>146.20108581196578</v>
      </c>
      <c r="EA210" s="2">
        <f t="shared" si="240"/>
        <v>54.477429761483748</v>
      </c>
      <c r="EB210" s="2">
        <f t="shared" si="240"/>
        <v>50.872152180759521</v>
      </c>
      <c r="EC210" s="2">
        <f t="shared" si="240"/>
        <v>50.600594209663228</v>
      </c>
      <c r="ED210" s="2">
        <f t="shared" si="240"/>
        <v>53.729536091388482</v>
      </c>
      <c r="EE210" s="2">
        <f t="shared" si="240"/>
        <v>46.941817626536078</v>
      </c>
      <c r="EF210" s="2">
        <f t="shared" si="239"/>
        <v>43.378407387442721</v>
      </c>
      <c r="EG210" s="2">
        <f t="shared" si="239"/>
        <v>44.2057855192785</v>
      </c>
      <c r="EH210" s="2">
        <f t="shared" si="239"/>
        <v>44.419363542585856</v>
      </c>
      <c r="EI210" s="2">
        <f t="shared" si="239"/>
        <v>34.810705987155302</v>
      </c>
      <c r="EJ210" s="2">
        <f t="shared" si="239"/>
        <v>46.020446010617576</v>
      </c>
      <c r="EK210" s="2">
        <f t="shared" si="239"/>
        <v>49.566941710334405</v>
      </c>
      <c r="EL210" s="2">
        <f t="shared" si="179"/>
        <v>49.527780010089273</v>
      </c>
      <c r="EM210" s="2">
        <f t="shared" si="179"/>
        <v>53.694420277153299</v>
      </c>
      <c r="EN210" s="2">
        <f t="shared" si="179"/>
        <v>64.615626524259639</v>
      </c>
      <c r="EO210" s="2">
        <f t="shared" si="179"/>
        <v>111.41328477890977</v>
      </c>
      <c r="EQ210" s="2">
        <f t="shared" si="252"/>
        <v>54.192163706670826</v>
      </c>
      <c r="ER210" s="2">
        <f t="shared" si="252"/>
        <v>50.886600205852275</v>
      </c>
      <c r="ES210" s="2">
        <f t="shared" si="252"/>
        <v>49.931664838409404</v>
      </c>
      <c r="ET210" s="2">
        <f t="shared" si="252"/>
        <v>52.563085839776804</v>
      </c>
      <c r="EU210" s="2">
        <f t="shared" si="252"/>
        <v>47.513082957410049</v>
      </c>
      <c r="EV210" s="2">
        <f t="shared" si="252"/>
        <v>45.221869615377784</v>
      </c>
      <c r="EW210" s="2">
        <f t="shared" si="252"/>
        <v>45.846977896394229</v>
      </c>
      <c r="EX210" s="2">
        <f t="shared" si="252"/>
        <v>45.184669731813926</v>
      </c>
      <c r="EY210" s="2">
        <f t="shared" si="252"/>
        <v>40.947782052919109</v>
      </c>
      <c r="EZ210" s="2">
        <f t="shared" si="252"/>
        <v>47.277686165584427</v>
      </c>
      <c r="FA210" s="2">
        <f t="shared" si="252"/>
        <v>50.197282412465945</v>
      </c>
      <c r="FB210" s="2">
        <f t="shared" si="252"/>
        <v>50.080556138935869</v>
      </c>
      <c r="FC210" s="2">
        <f t="shared" si="252"/>
        <v>54.197700568896224</v>
      </c>
      <c r="FD210" s="2">
        <f t="shared" si="252"/>
        <v>62.596829312762267</v>
      </c>
      <c r="FE210" s="2">
        <f t="shared" si="252"/>
        <v>85.774951555508522</v>
      </c>
      <c r="FG210" s="2">
        <f t="shared" si="253"/>
        <v>0.99999709029254036</v>
      </c>
      <c r="FH210" s="2">
        <f t="shared" si="253"/>
        <v>0.99999701680627118</v>
      </c>
      <c r="FI210" s="2">
        <f t="shared" si="253"/>
        <v>0.99999719826763822</v>
      </c>
      <c r="FJ210" s="2">
        <f t="shared" si="253"/>
        <v>0.99999707668093563</v>
      </c>
      <c r="FK210" s="2">
        <f t="shared" si="253"/>
        <v>0.9999964831035949</v>
      </c>
      <c r="FL210" s="2">
        <f t="shared" si="253"/>
        <v>0.99999652494846969</v>
      </c>
      <c r="FM210" s="2">
        <f t="shared" si="253"/>
        <v>0.99999652869950417</v>
      </c>
      <c r="FN210" s="2">
        <f t="shared" si="253"/>
        <v>0.99999608431279807</v>
      </c>
      <c r="FO210" s="2">
        <f t="shared" si="253"/>
        <v>0.99999592203188037</v>
      </c>
      <c r="FP210" s="2">
        <f t="shared" si="253"/>
        <v>0.99999633710865188</v>
      </c>
      <c r="FQ210" s="2">
        <f t="shared" si="253"/>
        <v>0.99999665270417937</v>
      </c>
      <c r="FR210" s="2">
        <f t="shared" si="253"/>
        <v>0.99999675839854263</v>
      </c>
      <c r="FS210" s="2">
        <f t="shared" si="253"/>
        <v>0.99999684470804262</v>
      </c>
      <c r="FT210" s="2">
        <f t="shared" si="253"/>
        <v>0.99999706735519867</v>
      </c>
      <c r="FU210" s="2">
        <f t="shared" si="253"/>
        <v>0.99999682182321947</v>
      </c>
      <c r="FW210" s="2">
        <f t="shared" si="244"/>
        <v>0.89087163630590438</v>
      </c>
      <c r="FX210" s="2">
        <f t="shared" si="244"/>
        <v>0.92058841468828145</v>
      </c>
      <c r="FY210" s="2">
        <f t="shared" si="244"/>
        <v>0.90365344998254427</v>
      </c>
      <c r="FZ210" s="2">
        <f t="shared" si="244"/>
        <v>0.90749442184219364</v>
      </c>
      <c r="GA210" s="2">
        <f t="shared" si="244"/>
        <v>0.90068791082406208</v>
      </c>
      <c r="GB210" s="2">
        <f t="shared" si="244"/>
        <v>0.89233504061001601</v>
      </c>
      <c r="GC210" s="2">
        <f t="shared" si="244"/>
        <v>0.92143120023926728</v>
      </c>
      <c r="GD210" s="2">
        <f t="shared" si="244"/>
        <v>0.92848594826954989</v>
      </c>
      <c r="GE210" s="2">
        <f t="shared" si="244"/>
        <v>0.93178623504038194</v>
      </c>
      <c r="GF210" s="2">
        <f t="shared" si="244"/>
        <v>0.90862207938444994</v>
      </c>
      <c r="GG210" s="2">
        <f t="shared" si="244"/>
        <v>0.90216846734074529</v>
      </c>
      <c r="GH210" s="2">
        <f t="shared" si="244"/>
        <v>0.89873755878829376</v>
      </c>
      <c r="GI210" s="2">
        <f t="shared" si="244"/>
        <v>0.88491400646610263</v>
      </c>
      <c r="GJ210" s="2">
        <f t="shared" si="244"/>
        <v>0.86638175222680835</v>
      </c>
      <c r="GK210" s="2">
        <f t="shared" si="244"/>
        <v>0.86881260049146725</v>
      </c>
      <c r="GM210" s="86">
        <f t="shared" si="245"/>
        <v>5.6790627668107819E-218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2.2880602812622764E-177</v>
      </c>
      <c r="GT210" s="86">
        <f t="shared" si="245"/>
        <v>2.695643766014792E-121</v>
      </c>
      <c r="GU210" s="86">
        <f t="shared" si="245"/>
        <v>4.4551686603771739E-241</v>
      </c>
      <c r="GV210" s="86">
        <f t="shared" si="245"/>
        <v>1.2914544527124893E-225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2.2752753287340479E-132</v>
      </c>
      <c r="HD210" s="86">
        <f t="shared" si="181"/>
        <v>2.8110128745407233E-233</v>
      </c>
      <c r="HE210" s="86">
        <f t="shared" si="181"/>
        <v>7.6050764761784143E-253</v>
      </c>
      <c r="HF210" s="86">
        <f t="shared" si="181"/>
        <v>1.2303064977231461E-244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1.0313943341071892E-101</v>
      </c>
      <c r="HT210" s="86">
        <f t="shared" si="246"/>
        <v>1.4615042017118942E-96</v>
      </c>
      <c r="HU210" s="86">
        <f t="shared" si="246"/>
        <v>1.0155780104820382E-98</v>
      </c>
      <c r="HV210" s="86">
        <f t="shared" si="246"/>
        <v>6.0633485806833568E-134</v>
      </c>
      <c r="HW210" s="86">
        <f t="shared" si="246"/>
        <v>1.0805737202619231E-126</v>
      </c>
      <c r="HX210" s="86">
        <f t="shared" si="246"/>
        <v>8.4550003015008011E-136</v>
      </c>
      <c r="HY210" s="86">
        <f t="shared" si="246"/>
        <v>2.5760011210930211E-134</v>
      </c>
      <c r="HZ210" s="86">
        <f t="shared" si="246"/>
        <v>5.8848295731961465E-145</v>
      </c>
      <c r="IA210" s="86">
        <f t="shared" si="246"/>
        <v>9.3513198546729678E-176</v>
      </c>
      <c r="IB210" s="86">
        <f t="shared" si="246"/>
        <v>2.2732942980867892E-109</v>
      </c>
      <c r="IC210" s="86">
        <f t="shared" si="246"/>
        <v>2.763823227968907E-106</v>
      </c>
      <c r="ID210" s="86">
        <f t="shared" si="246"/>
        <v>2.1502240784656533E-123</v>
      </c>
      <c r="IE210" s="86">
        <f t="shared" si="246"/>
        <v>6.2182424673343566E-106</v>
      </c>
      <c r="IF210" s="86">
        <f t="shared" si="246"/>
        <v>3.2286315790397655E-63</v>
      </c>
      <c r="IG210" s="86">
        <f t="shared" si="246"/>
        <v>1.1113273991370054E-46</v>
      </c>
      <c r="II210" s="86">
        <f t="shared" si="247"/>
        <v>7.3875558391246373E-6</v>
      </c>
      <c r="IJ210" s="86">
        <f t="shared" si="247"/>
        <v>4.5839558591312846E-7</v>
      </c>
      <c r="IK210" s="86">
        <f t="shared" si="247"/>
        <v>3.3226243668297876E-6</v>
      </c>
      <c r="IL210" s="86">
        <f t="shared" si="247"/>
        <v>4.4103723856437869E-8</v>
      </c>
      <c r="IM210" s="86">
        <f t="shared" si="247"/>
        <v>1.6013552938940221E-7</v>
      </c>
      <c r="IN210" s="86">
        <f t="shared" si="247"/>
        <v>1.6625203413376857E-7</v>
      </c>
      <c r="IO210" s="86">
        <f t="shared" si="247"/>
        <v>4.8700577045105598E-9</v>
      </c>
      <c r="IP210" s="86">
        <f t="shared" si="247"/>
        <v>6.3307677744867408E-10</v>
      </c>
      <c r="IQ210" s="86">
        <f t="shared" si="247"/>
        <v>8.1339170778656482E-12</v>
      </c>
      <c r="IR210" s="86">
        <f t="shared" si="247"/>
        <v>8.5175738802205203E-7</v>
      </c>
      <c r="IS210" s="86">
        <f t="shared" si="247"/>
        <v>1.4232917183566121E-6</v>
      </c>
      <c r="IT210" s="86">
        <f t="shared" si="247"/>
        <v>2.3296032726451342E-7</v>
      </c>
      <c r="IU210" s="86">
        <f t="shared" si="247"/>
        <v>6.7810307677947662E-6</v>
      </c>
      <c r="IV210" s="86">
        <f t="shared" si="247"/>
        <v>9.9997862909823373E-3</v>
      </c>
      <c r="IW210" s="86">
        <f t="shared" si="247"/>
        <v>1.368738825866548E-2</v>
      </c>
      <c r="IY210" s="86">
        <f t="shared" si="248"/>
        <v>7.3875558391246373E-6</v>
      </c>
      <c r="IZ210" s="86">
        <f t="shared" si="248"/>
        <v>4.5839558591312846E-7</v>
      </c>
      <c r="JA210" s="86">
        <f t="shared" si="248"/>
        <v>3.3226243668297876E-6</v>
      </c>
      <c r="JB210" s="86">
        <f t="shared" si="248"/>
        <v>4.4103723856437869E-8</v>
      </c>
      <c r="JC210" s="86">
        <f t="shared" si="248"/>
        <v>1.6013552938940221E-7</v>
      </c>
      <c r="JD210" s="86">
        <f t="shared" si="248"/>
        <v>1.6625203413376857E-7</v>
      </c>
      <c r="JE210" s="86">
        <f t="shared" si="248"/>
        <v>4.8700577045105598E-9</v>
      </c>
      <c r="JF210" s="86">
        <f t="shared" si="248"/>
        <v>6.3307677744867408E-10</v>
      </c>
      <c r="JG210" s="86">
        <f t="shared" si="248"/>
        <v>8.1339170778656482E-12</v>
      </c>
      <c r="JH210" s="86">
        <f t="shared" si="248"/>
        <v>8.5175738802205203E-7</v>
      </c>
      <c r="JI210" s="86">
        <f t="shared" si="248"/>
        <v>1.4232917183566121E-6</v>
      </c>
      <c r="JJ210" s="86">
        <f t="shared" si="248"/>
        <v>2.3296032726451342E-7</v>
      </c>
      <c r="JK210" s="86">
        <f t="shared" si="248"/>
        <v>6.7810307677947662E-6</v>
      </c>
      <c r="JL210" s="86">
        <f t="shared" si="248"/>
        <v>9.9997862909823373E-3</v>
      </c>
      <c r="JM210" s="86">
        <f t="shared" si="248"/>
        <v>1.368738825866548E-2</v>
      </c>
    </row>
    <row r="211" spans="2:273" x14ac:dyDescent="0.25">
      <c r="B211" s="2">
        <v>184</v>
      </c>
      <c r="C211" s="37">
        <v>54.341999999999999</v>
      </c>
      <c r="D211" s="37">
        <v>52.079000000000001</v>
      </c>
      <c r="E211" s="37">
        <v>50.097000000000001</v>
      </c>
      <c r="F211" s="37">
        <v>51.741999999999997</v>
      </c>
      <c r="G211" s="37">
        <v>48.805999999999997</v>
      </c>
      <c r="H211" s="37">
        <v>46.968000000000004</v>
      </c>
      <c r="I211" s="37">
        <v>45.835999999999999</v>
      </c>
      <c r="J211" s="37">
        <v>47.152999999999999</v>
      </c>
      <c r="K211" s="37">
        <v>45.524999999999999</v>
      </c>
      <c r="L211" s="37">
        <v>47.854999999999997</v>
      </c>
      <c r="M211" s="37">
        <v>50.587000000000003</v>
      </c>
      <c r="N211" s="37">
        <v>51.286000000000001</v>
      </c>
      <c r="O211" s="37">
        <v>54.667000000000002</v>
      </c>
      <c r="P211" s="37">
        <v>62.048000000000002</v>
      </c>
      <c r="Q211" s="37">
        <v>84.242000000000004</v>
      </c>
      <c r="S211" s="4">
        <f t="shared" si="249"/>
        <v>54.120200268560339</v>
      </c>
      <c r="T211" s="4" t="e">
        <f t="shared" si="249"/>
        <v>#N/A</v>
      </c>
      <c r="U211" s="4">
        <f t="shared" si="249"/>
        <v>49.877920833993379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54.026904029661345</v>
      </c>
      <c r="AF211" s="4">
        <f t="shared" si="249"/>
        <v>62.731780739370244</v>
      </c>
      <c r="AG211" s="4">
        <f t="shared" si="249"/>
        <v>88.82858816723747</v>
      </c>
      <c r="AI211" s="4">
        <f t="shared" si="250"/>
        <v>0.22179973143965981</v>
      </c>
      <c r="AJ211" s="4">
        <f t="shared" si="250"/>
        <v>0</v>
      </c>
      <c r="AK211" s="4">
        <f t="shared" si="250"/>
        <v>0.21907916600662247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0.64009597033865617</v>
      </c>
      <c r="AV211" s="4">
        <f t="shared" si="250"/>
        <v>-0.68378073937024197</v>
      </c>
      <c r="AW211" s="4">
        <f t="shared" si="250"/>
        <v>-4.5865881672374655</v>
      </c>
      <c r="AY211" s="2">
        <f t="shared" si="242"/>
        <v>54.120200268560339</v>
      </c>
      <c r="AZ211" s="2" t="e">
        <f t="shared" si="242"/>
        <v>#N/A</v>
      </c>
      <c r="BA211" s="2">
        <f t="shared" si="242"/>
        <v>49.877920833993379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54.026904029661345</v>
      </c>
      <c r="BL211" s="2">
        <f t="shared" si="242"/>
        <v>62.731780290600291</v>
      </c>
      <c r="BM211" s="2">
        <f t="shared" si="242"/>
        <v>88.828557632580996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54.341999999999999</v>
      </c>
      <c r="CV211" s="2" t="str">
        <f t="shared" si="198"/>
        <v/>
      </c>
      <c r="CW211" s="2">
        <f t="shared" si="199"/>
        <v>50.097000000000001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54.667000000000002</v>
      </c>
      <c r="DH211" s="2">
        <f t="shared" si="210"/>
        <v>62.048000000000002</v>
      </c>
      <c r="DI211" s="2">
        <f t="shared" si="211"/>
        <v>84.242000000000004</v>
      </c>
      <c r="DK211" s="2">
        <f t="shared" si="251"/>
        <v>143.94705299145301</v>
      </c>
      <c r="DL211" s="2">
        <f t="shared" si="251"/>
        <v>133.3899978106185</v>
      </c>
      <c r="DM211" s="2">
        <f t="shared" si="251"/>
        <v>119.81635042735044</v>
      </c>
      <c r="DN211" s="2">
        <f t="shared" si="251"/>
        <v>123.03808374384238</v>
      </c>
      <c r="DO211" s="2">
        <f t="shared" si="251"/>
        <v>109.90399538461537</v>
      </c>
      <c r="DP211" s="2">
        <f t="shared" si="251"/>
        <v>116.60096640316203</v>
      </c>
      <c r="DQ211" s="2">
        <f t="shared" si="251"/>
        <v>-22.71202569169958</v>
      </c>
      <c r="DR211" s="2">
        <f t="shared" si="251"/>
        <v>64.001667965368</v>
      </c>
      <c r="DS211" s="2">
        <f t="shared" si="251"/>
        <v>89.909231601731562</v>
      </c>
      <c r="DT211" s="2">
        <f t="shared" si="251"/>
        <v>95.192114624505919</v>
      </c>
      <c r="DU211" s="2">
        <f t="shared" si="251"/>
        <v>107.65248710144928</v>
      </c>
      <c r="DV211" s="2">
        <f t="shared" si="251"/>
        <v>123.67406564102563</v>
      </c>
      <c r="DW211" s="2">
        <f t="shared" si="251"/>
        <v>122.32907076923078</v>
      </c>
      <c r="DX211" s="2">
        <f t="shared" si="251"/>
        <v>141.81617460317463</v>
      </c>
      <c r="DY211" s="2">
        <f t="shared" si="251"/>
        <v>146.52923179487178</v>
      </c>
      <c r="EA211" s="2">
        <f t="shared" si="240"/>
        <v>54.380437718574399</v>
      </c>
      <c r="EB211" s="2">
        <f t="shared" si="240"/>
        <v>50.751206642985323</v>
      </c>
      <c r="EC211" s="2">
        <f t="shared" si="240"/>
        <v>50.496443637692742</v>
      </c>
      <c r="ED211" s="2">
        <f t="shared" si="240"/>
        <v>53.627306152647023</v>
      </c>
      <c r="EE211" s="2">
        <f t="shared" si="240"/>
        <v>46.831884759469403</v>
      </c>
      <c r="EF211" s="2">
        <f t="shared" si="239"/>
        <v>43.199499469101987</v>
      </c>
      <c r="EG211" s="2">
        <f t="shared" si="239"/>
        <v>44.059931494761443</v>
      </c>
      <c r="EH211" s="2">
        <f t="shared" si="239"/>
        <v>44.265903831255727</v>
      </c>
      <c r="EI211" s="2">
        <f t="shared" si="239"/>
        <v>34.463524802118258</v>
      </c>
      <c r="EJ211" s="2">
        <f t="shared" si="239"/>
        <v>45.854561529643519</v>
      </c>
      <c r="EK211" s="2">
        <f t="shared" si="239"/>
        <v>49.453442655718234</v>
      </c>
      <c r="EL211" s="2">
        <f t="shared" ref="EL211:EL222" si="254">CP$228*$B211+CP$229</f>
        <v>49.38962387135453</v>
      </c>
      <c r="EM211" s="2">
        <f t="shared" ref="EM211:EM222" si="255">CQ$228*$B211+CQ$229</f>
        <v>53.570437900277248</v>
      </c>
      <c r="EN211" s="2">
        <f t="shared" ref="EN211:EN222" si="256">CR$228*$B211+CR$229</f>
        <v>64.525853885255728</v>
      </c>
      <c r="EO211" s="2">
        <f t="shared" ref="EO211:EO222" si="257">CS$228*$B211+CS$229</f>
        <v>111.64810300892475</v>
      </c>
      <c r="EQ211" s="2">
        <f t="shared" si="252"/>
        <v>54.090862869132458</v>
      </c>
      <c r="ER211" s="2">
        <f t="shared" si="252"/>
        <v>50.765963856350581</v>
      </c>
      <c r="ES211" s="2">
        <f t="shared" si="252"/>
        <v>49.817582807042115</v>
      </c>
      <c r="ET211" s="2">
        <f t="shared" si="252"/>
        <v>52.443287371678153</v>
      </c>
      <c r="EU211" s="2">
        <f t="shared" si="252"/>
        <v>47.41139231294207</v>
      </c>
      <c r="EV211" s="2">
        <f t="shared" si="252"/>
        <v>45.069506441135232</v>
      </c>
      <c r="EW211" s="2">
        <f t="shared" si="252"/>
        <v>45.724602057235813</v>
      </c>
      <c r="EX211" s="2">
        <f t="shared" si="252"/>
        <v>45.041993448365446</v>
      </c>
      <c r="EY211" s="2">
        <f t="shared" si="252"/>
        <v>40.688007533779462</v>
      </c>
      <c r="EZ211" s="2">
        <f t="shared" si="252"/>
        <v>47.130020603896114</v>
      </c>
      <c r="FA211" s="2">
        <f t="shared" si="252"/>
        <v>50.092791522664612</v>
      </c>
      <c r="FB211" s="2">
        <f t="shared" si="252"/>
        <v>49.949811260334876</v>
      </c>
      <c r="FC211" s="2">
        <f t="shared" si="252"/>
        <v>54.080824156547571</v>
      </c>
      <c r="FD211" s="2">
        <f t="shared" si="252"/>
        <v>62.479198315949802</v>
      </c>
      <c r="FE211" s="2">
        <f t="shared" si="252"/>
        <v>85.685959147389752</v>
      </c>
      <c r="FG211" s="2">
        <f t="shared" si="253"/>
        <v>0.99999734631457804</v>
      </c>
      <c r="FH211" s="2">
        <f t="shared" si="253"/>
        <v>0.99999727929426929</v>
      </c>
      <c r="FI211" s="2">
        <f t="shared" si="253"/>
        <v>0.99999744478908725</v>
      </c>
      <c r="FJ211" s="2">
        <f t="shared" si="253"/>
        <v>0.99999733390064061</v>
      </c>
      <c r="FK211" s="2">
        <f t="shared" si="253"/>
        <v>0.99999679255136509</v>
      </c>
      <c r="FL211" s="2">
        <f t="shared" si="253"/>
        <v>0.99999683071436796</v>
      </c>
      <c r="FM211" s="2">
        <f t="shared" si="253"/>
        <v>0.99999683413535423</v>
      </c>
      <c r="FN211" s="2">
        <f t="shared" si="253"/>
        <v>0.99999642884959794</v>
      </c>
      <c r="FO211" s="2">
        <f t="shared" si="253"/>
        <v>0.99999628084753789</v>
      </c>
      <c r="FP211" s="2">
        <f t="shared" si="253"/>
        <v>0.99999665940231053</v>
      </c>
      <c r="FQ211" s="2">
        <f t="shared" si="253"/>
        <v>0.99999694722902988</v>
      </c>
      <c r="FR211" s="2">
        <f t="shared" si="253"/>
        <v>0.99999704362349073</v>
      </c>
      <c r="FS211" s="2">
        <f t="shared" si="253"/>
        <v>0.99999712233873461</v>
      </c>
      <c r="FT211" s="2">
        <f t="shared" si="253"/>
        <v>0.99999732539546304</v>
      </c>
      <c r="FU211" s="2">
        <f t="shared" si="253"/>
        <v>0.99999710146751619</v>
      </c>
      <c r="FW211" s="2">
        <f t="shared" si="244"/>
        <v>0.89950882176847713</v>
      </c>
      <c r="FX211" s="2">
        <f t="shared" si="244"/>
        <v>0.92706615851072349</v>
      </c>
      <c r="FY211" s="2">
        <f t="shared" si="244"/>
        <v>0.91137962708599685</v>
      </c>
      <c r="FZ211" s="2">
        <f t="shared" si="244"/>
        <v>0.91494157799896347</v>
      </c>
      <c r="GA211" s="2">
        <f t="shared" si="244"/>
        <v>0.90862785297709514</v>
      </c>
      <c r="GB211" s="2">
        <f t="shared" si="244"/>
        <v>0.90086929016625161</v>
      </c>
      <c r="GC211" s="2">
        <f t="shared" si="244"/>
        <v>0.92784558488246272</v>
      </c>
      <c r="GD211" s="2">
        <f t="shared" si="244"/>
        <v>0.93436540651045008</v>
      </c>
      <c r="GE211" s="2">
        <f t="shared" si="244"/>
        <v>0.93741265320661771</v>
      </c>
      <c r="GF211" s="2">
        <f t="shared" si="244"/>
        <v>0.91598685786549561</v>
      </c>
      <c r="GG211" s="2">
        <f t="shared" si="244"/>
        <v>0.91000186756024126</v>
      </c>
      <c r="GH211" s="2">
        <f t="shared" si="244"/>
        <v>0.90681729838414626</v>
      </c>
      <c r="GI211" s="2">
        <f t="shared" si="244"/>
        <v>0.89396659828546088</v>
      </c>
      <c r="GJ211" s="2">
        <f t="shared" si="244"/>
        <v>0.87668894688830046</v>
      </c>
      <c r="GK211" s="2">
        <f t="shared" si="244"/>
        <v>0.87895847901211854</v>
      </c>
      <c r="GM211" s="86">
        <f t="shared" si="245"/>
        <v>1.3339457094133376E-221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2.6035072938828829E-180</v>
      </c>
      <c r="GT211" s="86">
        <f t="shared" si="245"/>
        <v>2.7140699496053596E-123</v>
      </c>
      <c r="GU211" s="86">
        <f t="shared" si="245"/>
        <v>4.313031674680357E-245</v>
      </c>
      <c r="GV211" s="86">
        <f t="shared" si="245"/>
        <v>2.2349514574244279E-229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3.6422644157331268E-135</v>
      </c>
      <c r="HD211" s="86">
        <f t="shared" si="181"/>
        <v>2.8115756778443114E-238</v>
      </c>
      <c r="HE211" s="86">
        <f t="shared" si="181"/>
        <v>3.1438912688947284E-258</v>
      </c>
      <c r="HF211" s="86">
        <f t="shared" si="181"/>
        <v>7.9718220826732697E-250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1.7100183235424402E-105</v>
      </c>
      <c r="HT211" s="86">
        <f t="shared" si="246"/>
        <v>4.124863785358911E-100</v>
      </c>
      <c r="HU211" s="86">
        <f t="shared" si="246"/>
        <v>2.4205193542405883E-102</v>
      </c>
      <c r="HV211" s="86">
        <f t="shared" si="246"/>
        <v>8.003806926317397E-139</v>
      </c>
      <c r="HW211" s="86">
        <f t="shared" si="246"/>
        <v>2.1337832513546216E-131</v>
      </c>
      <c r="HX211" s="86">
        <f t="shared" si="246"/>
        <v>7.134225670111715E-141</v>
      </c>
      <c r="HY211" s="86">
        <f t="shared" si="246"/>
        <v>3.6855889258874268E-139</v>
      </c>
      <c r="HZ211" s="86">
        <f t="shared" si="246"/>
        <v>4.5990651816321642E-150</v>
      </c>
      <c r="IA211" s="86">
        <f t="shared" si="246"/>
        <v>7.378429833507611E-182</v>
      </c>
      <c r="IB211" s="86">
        <f t="shared" si="246"/>
        <v>2.628730679634988E-113</v>
      </c>
      <c r="IC211" s="86">
        <f t="shared" si="246"/>
        <v>3.2459288996176059E-110</v>
      </c>
      <c r="ID211" s="86">
        <f t="shared" si="246"/>
        <v>5.0849243207995925E-128</v>
      </c>
      <c r="IE211" s="86">
        <f t="shared" si="246"/>
        <v>6.3763354162941038E-110</v>
      </c>
      <c r="IF211" s="86">
        <f t="shared" si="246"/>
        <v>1.11003882202937E-65</v>
      </c>
      <c r="IG211" s="86">
        <f t="shared" si="246"/>
        <v>1.6780851130225654E-48</v>
      </c>
      <c r="II211" s="86">
        <f t="shared" si="247"/>
        <v>2.8853080098705808E-6</v>
      </c>
      <c r="IJ211" s="86">
        <f t="shared" si="247"/>
        <v>1.672253558346744E-7</v>
      </c>
      <c r="IK211" s="86">
        <f t="shared" si="247"/>
        <v>1.2911346737301931E-6</v>
      </c>
      <c r="IL211" s="86">
        <f t="shared" si="247"/>
        <v>1.2383593450182845E-8</v>
      </c>
      <c r="IM211" s="86">
        <f t="shared" si="247"/>
        <v>4.7770423587554339E-8</v>
      </c>
      <c r="IN211" s="86">
        <f t="shared" si="247"/>
        <v>4.7208302475056402E-8</v>
      </c>
      <c r="IO211" s="86">
        <f t="shared" si="247"/>
        <v>1.2754193228122604E-9</v>
      </c>
      <c r="IP211" s="86">
        <f t="shared" si="247"/>
        <v>1.5129492161581836E-10</v>
      </c>
      <c r="IQ211" s="86">
        <f t="shared" si="247"/>
        <v>1.4731209703840957E-12</v>
      </c>
      <c r="IR211" s="86">
        <f t="shared" si="247"/>
        <v>3.0468022592128081E-7</v>
      </c>
      <c r="IS211" s="86">
        <f t="shared" si="247"/>
        <v>5.1237879524107639E-7</v>
      </c>
      <c r="IT211" s="86">
        <f t="shared" si="247"/>
        <v>7.083251273153659E-8</v>
      </c>
      <c r="IU211" s="86">
        <f t="shared" si="247"/>
        <v>2.5554289853917008E-6</v>
      </c>
      <c r="IV211" s="86">
        <f t="shared" si="247"/>
        <v>6.8768548691108241E-3</v>
      </c>
      <c r="IW211" s="86">
        <f t="shared" si="247"/>
        <v>9.7245865138044091E-3</v>
      </c>
      <c r="IY211" s="86">
        <f t="shared" si="248"/>
        <v>2.8853080098705808E-6</v>
      </c>
      <c r="IZ211" s="86">
        <f t="shared" si="248"/>
        <v>1.672253558346744E-7</v>
      </c>
      <c r="JA211" s="86">
        <f t="shared" si="248"/>
        <v>1.2911346737301931E-6</v>
      </c>
      <c r="JB211" s="86">
        <f t="shared" si="248"/>
        <v>1.2383593450182845E-8</v>
      </c>
      <c r="JC211" s="86">
        <f t="shared" si="248"/>
        <v>4.7770423587554339E-8</v>
      </c>
      <c r="JD211" s="86">
        <f t="shared" si="248"/>
        <v>4.7208302475056402E-8</v>
      </c>
      <c r="JE211" s="86">
        <f t="shared" si="248"/>
        <v>1.2754193228122604E-9</v>
      </c>
      <c r="JF211" s="86">
        <f t="shared" si="248"/>
        <v>1.5129492161581836E-10</v>
      </c>
      <c r="JG211" s="86">
        <f t="shared" si="248"/>
        <v>1.4731209703840957E-12</v>
      </c>
      <c r="JH211" s="86">
        <f t="shared" si="248"/>
        <v>3.0468022592128081E-7</v>
      </c>
      <c r="JI211" s="86">
        <f t="shared" si="248"/>
        <v>5.1237879524107639E-7</v>
      </c>
      <c r="JJ211" s="86">
        <f t="shared" si="248"/>
        <v>7.083251273153659E-8</v>
      </c>
      <c r="JK211" s="86">
        <f t="shared" si="248"/>
        <v>2.5554289853917008E-6</v>
      </c>
      <c r="JL211" s="86">
        <f t="shared" si="248"/>
        <v>6.8768548691108241E-3</v>
      </c>
      <c r="JM211" s="86">
        <f t="shared" si="248"/>
        <v>9.7245865138044091E-3</v>
      </c>
    </row>
    <row r="212" spans="2:273" x14ac:dyDescent="0.25">
      <c r="B212" s="2">
        <v>185</v>
      </c>
      <c r="C212" s="37">
        <v>54.183999999999997</v>
      </c>
      <c r="D212" s="37">
        <v>50.951999999999998</v>
      </c>
      <c r="E212" s="37">
        <v>50.968000000000004</v>
      </c>
      <c r="F212" s="37">
        <v>51.581000000000003</v>
      </c>
      <c r="G212" s="37">
        <v>48.323</v>
      </c>
      <c r="H212" s="37">
        <v>46.435000000000002</v>
      </c>
      <c r="I212" s="37">
        <v>46.606999999999999</v>
      </c>
      <c r="J212" s="37">
        <v>45.677999999999997</v>
      </c>
      <c r="K212" s="37">
        <v>44.881</v>
      </c>
      <c r="L212" s="37">
        <v>48.484000000000002</v>
      </c>
      <c r="M212" s="37">
        <v>50.746000000000002</v>
      </c>
      <c r="N212" s="37">
        <v>51.238</v>
      </c>
      <c r="O212" s="37">
        <v>54.286000000000001</v>
      </c>
      <c r="P212" s="37">
        <v>61.564999999999998</v>
      </c>
      <c r="Q212" s="37">
        <v>85.177000000000007</v>
      </c>
      <c r="S212" s="4">
        <f t="shared" si="249"/>
        <v>54.016954548448254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53.913614705410168</v>
      </c>
      <c r="AF212" s="4">
        <f t="shared" si="249"/>
        <v>62.597618158611994</v>
      </c>
      <c r="AG212" s="4">
        <f t="shared" si="249"/>
        <v>88.53004240700875</v>
      </c>
      <c r="AI212" s="4">
        <f t="shared" si="250"/>
        <v>0.16704545155174344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0.37238529458983294</v>
      </c>
      <c r="AV212" s="4">
        <f t="shared" si="250"/>
        <v>-1.0326181586119958</v>
      </c>
      <c r="AW212" s="4">
        <f t="shared" si="250"/>
        <v>-3.3530424070087435</v>
      </c>
      <c r="AY212" s="2">
        <f t="shared" ref="AY212:BM227" si="258">IF(OR($B212 &lt; C$230, $B212 &gt; C$233), #N/A, ((1-FG212)*DK212) + (FG212 - FW212)*EA212 + (FW212*EQ212))</f>
        <v>54.016954548448254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53.913614705410168</v>
      </c>
      <c r="BL212" s="2">
        <f t="shared" si="258"/>
        <v>62.597618072211809</v>
      </c>
      <c r="BM212" s="2">
        <f t="shared" si="258"/>
        <v>88.53003388950934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54.183999999999997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54.286000000000001</v>
      </c>
      <c r="DH212" s="2">
        <f t="shared" si="210"/>
        <v>61.564999999999998</v>
      </c>
      <c r="DI212" s="2">
        <f t="shared" si="211"/>
        <v>85.177000000000007</v>
      </c>
      <c r="DK212" s="2">
        <f t="shared" si="251"/>
        <v>144.39283316239317</v>
      </c>
      <c r="DL212" s="2">
        <f t="shared" si="251"/>
        <v>133.76521510673234</v>
      </c>
      <c r="DM212" s="2">
        <f t="shared" si="251"/>
        <v>120.11407997557998</v>
      </c>
      <c r="DN212" s="2">
        <f t="shared" si="251"/>
        <v>123.34580788177342</v>
      </c>
      <c r="DO212" s="2">
        <f t="shared" si="251"/>
        <v>110.18125615384614</v>
      </c>
      <c r="DP212" s="2">
        <f t="shared" si="251"/>
        <v>116.92673023715412</v>
      </c>
      <c r="DQ212" s="2">
        <f t="shared" si="251"/>
        <v>-23.344850790513803</v>
      </c>
      <c r="DR212" s="2">
        <f t="shared" si="251"/>
        <v>63.966814718614749</v>
      </c>
      <c r="DS212" s="2">
        <f t="shared" si="251"/>
        <v>90.052069264069232</v>
      </c>
      <c r="DT212" s="2">
        <f t="shared" si="251"/>
        <v>95.363561264822124</v>
      </c>
      <c r="DU212" s="2">
        <f t="shared" si="251"/>
        <v>107.90474753623189</v>
      </c>
      <c r="DV212" s="2">
        <f t="shared" si="251"/>
        <v>124.01635726495726</v>
      </c>
      <c r="DW212" s="2">
        <f t="shared" si="251"/>
        <v>122.64896307692308</v>
      </c>
      <c r="DX212" s="2">
        <f t="shared" si="251"/>
        <v>142.20777777777781</v>
      </c>
      <c r="DY212" s="2">
        <f t="shared" si="251"/>
        <v>146.85737777777774</v>
      </c>
      <c r="EA212" s="2">
        <f t="shared" si="240"/>
        <v>54.28344567566505</v>
      </c>
      <c r="EB212" s="2">
        <f t="shared" si="240"/>
        <v>50.630261105211126</v>
      </c>
      <c r="EC212" s="2">
        <f t="shared" si="240"/>
        <v>50.392293065722257</v>
      </c>
      <c r="ED212" s="2">
        <f t="shared" si="240"/>
        <v>53.525076213905564</v>
      </c>
      <c r="EE212" s="2">
        <f t="shared" si="240"/>
        <v>46.721951892402728</v>
      </c>
      <c r="EF212" s="2">
        <f t="shared" si="239"/>
        <v>43.020591550761246</v>
      </c>
      <c r="EG212" s="2">
        <f t="shared" si="239"/>
        <v>43.914077470244393</v>
      </c>
      <c r="EH212" s="2">
        <f t="shared" si="239"/>
        <v>44.112444119925605</v>
      </c>
      <c r="EI212" s="2">
        <f t="shared" si="239"/>
        <v>34.116343617081213</v>
      </c>
      <c r="EJ212" s="2">
        <f t="shared" si="239"/>
        <v>45.688677048669462</v>
      </c>
      <c r="EK212" s="2">
        <f t="shared" si="239"/>
        <v>49.339943601102057</v>
      </c>
      <c r="EL212" s="2">
        <f t="shared" si="254"/>
        <v>49.25146773261978</v>
      </c>
      <c r="EM212" s="2">
        <f t="shared" si="255"/>
        <v>53.446455523401198</v>
      </c>
      <c r="EN212" s="2">
        <f t="shared" si="256"/>
        <v>64.436081246251817</v>
      </c>
      <c r="EO212" s="2">
        <f t="shared" si="257"/>
        <v>111.88292123893974</v>
      </c>
      <c r="EQ212" s="2">
        <f t="shared" si="252"/>
        <v>53.98956203159409</v>
      </c>
      <c r="ER212" s="2">
        <f t="shared" si="252"/>
        <v>50.645327506848901</v>
      </c>
      <c r="ES212" s="2">
        <f t="shared" si="252"/>
        <v>49.703500775674819</v>
      </c>
      <c r="ET212" s="2">
        <f t="shared" si="252"/>
        <v>52.323488903579495</v>
      </c>
      <c r="EU212" s="2">
        <f t="shared" si="252"/>
        <v>47.309701668474077</v>
      </c>
      <c r="EV212" s="2">
        <f t="shared" si="252"/>
        <v>44.917143266892673</v>
      </c>
      <c r="EW212" s="2">
        <f t="shared" si="252"/>
        <v>45.602226218077391</v>
      </c>
      <c r="EX212" s="2">
        <f t="shared" si="252"/>
        <v>44.899317164916965</v>
      </c>
      <c r="EY212" s="2">
        <f t="shared" si="252"/>
        <v>40.428233014639815</v>
      </c>
      <c r="EZ212" s="2">
        <f t="shared" si="252"/>
        <v>46.9823550422078</v>
      </c>
      <c r="FA212" s="2">
        <f t="shared" si="252"/>
        <v>49.988300632863286</v>
      </c>
      <c r="FB212" s="2">
        <f t="shared" si="252"/>
        <v>49.819066381733876</v>
      </c>
      <c r="FC212" s="2">
        <f t="shared" si="252"/>
        <v>53.963947744198919</v>
      </c>
      <c r="FD212" s="2">
        <f t="shared" si="252"/>
        <v>62.36156731913735</v>
      </c>
      <c r="FE212" s="2">
        <f t="shared" si="252"/>
        <v>85.596966739270997</v>
      </c>
      <c r="FG212" s="2">
        <f t="shared" si="253"/>
        <v>0.99999757980956583</v>
      </c>
      <c r="FH212" s="2">
        <f t="shared" si="253"/>
        <v>0.99999751868628883</v>
      </c>
      <c r="FI212" s="2">
        <f t="shared" si="253"/>
        <v>0.99999766961942671</v>
      </c>
      <c r="FJ212" s="2">
        <f t="shared" si="253"/>
        <v>0.9999975684879151</v>
      </c>
      <c r="FK212" s="2">
        <f t="shared" si="253"/>
        <v>0.99999707477125277</v>
      </c>
      <c r="FL212" s="2">
        <f t="shared" si="253"/>
        <v>0.99999710957634458</v>
      </c>
      <c r="FM212" s="2">
        <f t="shared" si="253"/>
        <v>0.99999711269632274</v>
      </c>
      <c r="FN212" s="2">
        <f t="shared" si="253"/>
        <v>0.99999674307110098</v>
      </c>
      <c r="FO212" s="2">
        <f t="shared" si="253"/>
        <v>0.99999660809153135</v>
      </c>
      <c r="FP212" s="2">
        <f t="shared" si="253"/>
        <v>0.9999969533378017</v>
      </c>
      <c r="FQ212" s="2">
        <f t="shared" si="253"/>
        <v>0.99999721583903733</v>
      </c>
      <c r="FR212" s="2">
        <f t="shared" si="253"/>
        <v>0.99999730375187701</v>
      </c>
      <c r="FS212" s="2">
        <f t="shared" si="253"/>
        <v>0.99999737554106938</v>
      </c>
      <c r="FT212" s="2">
        <f t="shared" si="253"/>
        <v>0.99999756073109725</v>
      </c>
      <c r="FU212" s="2">
        <f t="shared" si="253"/>
        <v>0.9999973565062823</v>
      </c>
      <c r="FW212" s="2">
        <f t="shared" ref="FW212:GK227" si="260">POWER(10,($B212-C$232)/C$229)/(1+POWER(10,($B212-C$232)/C$229))</f>
        <v>0.90753335367660937</v>
      </c>
      <c r="FX212" s="2">
        <f t="shared" si="260"/>
        <v>0.93305392711492918</v>
      </c>
      <c r="FY212" s="2">
        <f t="shared" si="260"/>
        <v>0.9185420804156349</v>
      </c>
      <c r="FZ212" s="2">
        <f t="shared" si="260"/>
        <v>0.92184083685036033</v>
      </c>
      <c r="GA212" s="2">
        <f t="shared" si="260"/>
        <v>0.91599220914740076</v>
      </c>
      <c r="GB212" s="2">
        <f t="shared" si="260"/>
        <v>0.90879619954008628</v>
      </c>
      <c r="GC212" s="2">
        <f t="shared" si="260"/>
        <v>0.93377393483754956</v>
      </c>
      <c r="GD212" s="2">
        <f t="shared" si="260"/>
        <v>0.93979283492758725</v>
      </c>
      <c r="GE212" s="2">
        <f t="shared" si="260"/>
        <v>0.94260357876058354</v>
      </c>
      <c r="GF212" s="2">
        <f t="shared" si="260"/>
        <v>0.92280848506834212</v>
      </c>
      <c r="GG212" s="2">
        <f t="shared" si="260"/>
        <v>0.91726556527639969</v>
      </c>
      <c r="GH212" s="2">
        <f t="shared" si="260"/>
        <v>0.91431381928912303</v>
      </c>
      <c r="GI212" s="2">
        <f t="shared" si="260"/>
        <v>0.90238566707369916</v>
      </c>
      <c r="GJ212" s="2">
        <f t="shared" si="260"/>
        <v>0.88630539235681827</v>
      </c>
      <c r="GK212" s="2">
        <f t="shared" si="260"/>
        <v>0.8884204606106596</v>
      </c>
      <c r="GM212" s="86">
        <f t="shared" ref="GM212:HA227" si="261" xml:space="preserve"> _xlfn.NORM.DIST($B212, C$7, ABS(C$11), TRUE) * _xlfn.NORM.DIST(($B212 - C$7)*C$15, 0, ABS(C$11), TRUE) * 2</f>
        <v>2.9228493363762783E-225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2.8002472770012672E-183</v>
      </c>
      <c r="GT212" s="86">
        <f t="shared" si="261"/>
        <v>2.6306582110906692E-125</v>
      </c>
      <c r="GU212" s="86">
        <f t="shared" si="261"/>
        <v>3.8665608740040036E-249</v>
      </c>
      <c r="GV212" s="86">
        <f t="shared" si="261"/>
        <v>3.5985078879644642E-233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5.4468755310825968E-138</v>
      </c>
      <c r="HD212" s="86">
        <f t="shared" si="181"/>
        <v>2.4867814833633547E-243</v>
      </c>
      <c r="HE212" s="86">
        <f t="shared" si="181"/>
        <v>1.1395588454203611E-263</v>
      </c>
      <c r="HF212" s="86">
        <f t="shared" si="181"/>
        <v>4.5528097784191702E-255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2.4130939223703573E-109</v>
      </c>
      <c r="HT212" s="86">
        <f t="shared" si="262"/>
        <v>1.002218160479333E-103</v>
      </c>
      <c r="HU212" s="86">
        <f t="shared" si="262"/>
        <v>4.9525269994895805E-106</v>
      </c>
      <c r="HV212" s="86">
        <f t="shared" si="262"/>
        <v>8.6212000897071021E-144</v>
      </c>
      <c r="HW212" s="86">
        <f t="shared" si="262"/>
        <v>3.4501101026509138E-136</v>
      </c>
      <c r="HX212" s="86">
        <f t="shared" si="262"/>
        <v>4.8467735286657458E-146</v>
      </c>
      <c r="HY212" s="86">
        <f t="shared" si="262"/>
        <v>4.3176190685272556E-144</v>
      </c>
      <c r="HZ212" s="86">
        <f t="shared" si="262"/>
        <v>2.9256748757387633E-155</v>
      </c>
      <c r="IA212" s="86">
        <f t="shared" si="262"/>
        <v>4.5702165818179911E-188</v>
      </c>
      <c r="IB212" s="86">
        <f t="shared" si="262"/>
        <v>2.5837833634945097E-117</v>
      </c>
      <c r="IC212" s="86">
        <f t="shared" si="262"/>
        <v>3.2269855468197598E-114</v>
      </c>
      <c r="ID212" s="86">
        <f t="shared" si="262"/>
        <v>9.8601730575538717E-133</v>
      </c>
      <c r="IE212" s="86">
        <f t="shared" si="262"/>
        <v>5.5041671459424675E-114</v>
      </c>
      <c r="IF212" s="86">
        <f t="shared" si="262"/>
        <v>3.4159317095413812E-68</v>
      </c>
      <c r="IG212" s="86">
        <f t="shared" si="262"/>
        <v>2.3330727823454626E-50</v>
      </c>
      <c r="II212" s="86">
        <f t="shared" ref="II212:IW227" si="263" xml:space="preserve"> _xlfn.NORM.DIST($B212, C$10, ABS(C$14), TRUE) * _xlfn.NORM.DIST(($B212 - C$10)*C$18, 0, ABS(C$14), TRUE) * 2</f>
        <v>1.0856936832002414E-6</v>
      </c>
      <c r="IJ212" s="86">
        <f t="shared" si="263"/>
        <v>5.89159330258331E-8</v>
      </c>
      <c r="IK212" s="86">
        <f t="shared" si="263"/>
        <v>4.8429961178180911E-7</v>
      </c>
      <c r="IL212" s="86">
        <f t="shared" si="263"/>
        <v>3.3159264368590161E-9</v>
      </c>
      <c r="IM212" s="86">
        <f t="shared" si="263"/>
        <v>1.3602110182918009E-8</v>
      </c>
      <c r="IN212" s="86">
        <f t="shared" si="263"/>
        <v>1.2745115778745582E-8</v>
      </c>
      <c r="IO212" s="86">
        <f t="shared" si="263"/>
        <v>3.1874918734647477E-10</v>
      </c>
      <c r="IP212" s="86">
        <f t="shared" si="263"/>
        <v>3.4453119710058086E-11</v>
      </c>
      <c r="IQ212" s="86">
        <f t="shared" si="263"/>
        <v>2.520229256253444E-13</v>
      </c>
      <c r="IR212" s="86">
        <f t="shared" si="263"/>
        <v>1.049494182840875E-7</v>
      </c>
      <c r="IS212" s="86">
        <f t="shared" si="263"/>
        <v>1.7745860369533214E-7</v>
      </c>
      <c r="IT212" s="86">
        <f t="shared" si="263"/>
        <v>2.0564299141577273E-8</v>
      </c>
      <c r="IU212" s="86">
        <f t="shared" si="263"/>
        <v>9.2543697677687516E-7</v>
      </c>
      <c r="IV212" s="86">
        <f t="shared" si="263"/>
        <v>4.6597140343667982E-3</v>
      </c>
      <c r="IW212" s="86">
        <f t="shared" si="263"/>
        <v>6.8185118707716841E-3</v>
      </c>
      <c r="IY212" s="86">
        <f t="shared" ref="IY212:JM227" si="264">GM212+HC212+HS212+II212</f>
        <v>1.0856936832002414E-6</v>
      </c>
      <c r="IZ212" s="86">
        <f t="shared" si="264"/>
        <v>5.89159330258331E-8</v>
      </c>
      <c r="JA212" s="86">
        <f t="shared" si="264"/>
        <v>4.8429961178180911E-7</v>
      </c>
      <c r="JB212" s="86">
        <f t="shared" si="264"/>
        <v>3.3159264368590161E-9</v>
      </c>
      <c r="JC212" s="86">
        <f t="shared" si="264"/>
        <v>1.3602110182918009E-8</v>
      </c>
      <c r="JD212" s="86">
        <f t="shared" si="264"/>
        <v>1.2745115778745582E-8</v>
      </c>
      <c r="JE212" s="86">
        <f t="shared" si="264"/>
        <v>3.1874918734647477E-10</v>
      </c>
      <c r="JF212" s="86">
        <f t="shared" si="264"/>
        <v>3.4453119710058086E-11</v>
      </c>
      <c r="JG212" s="86">
        <f t="shared" si="264"/>
        <v>2.520229256253444E-13</v>
      </c>
      <c r="JH212" s="86">
        <f t="shared" si="264"/>
        <v>1.049494182840875E-7</v>
      </c>
      <c r="JI212" s="86">
        <f t="shared" si="264"/>
        <v>1.7745860369533214E-7</v>
      </c>
      <c r="JJ212" s="86">
        <f t="shared" si="264"/>
        <v>2.0564299141577273E-8</v>
      </c>
      <c r="JK212" s="86">
        <f t="shared" si="264"/>
        <v>9.2543697677687516E-7</v>
      </c>
      <c r="JL212" s="86">
        <f t="shared" si="264"/>
        <v>4.6597140343667982E-3</v>
      </c>
      <c r="JM212" s="86">
        <f t="shared" si="264"/>
        <v>6.8185118707716841E-3</v>
      </c>
    </row>
    <row r="213" spans="2:273" x14ac:dyDescent="0.25">
      <c r="B213" s="2">
        <v>186</v>
      </c>
      <c r="C213" s="37">
        <v>54.341999999999999</v>
      </c>
      <c r="D213" s="37">
        <v>50.429000000000002</v>
      </c>
      <c r="E213" s="37">
        <v>51.5</v>
      </c>
      <c r="F213" s="37">
        <v>50.968000000000004</v>
      </c>
      <c r="G213" s="37">
        <v>48.968000000000004</v>
      </c>
      <c r="H213" s="37">
        <v>46.451999999999998</v>
      </c>
      <c r="I213" s="37">
        <v>46.197000000000003</v>
      </c>
      <c r="J213" s="37">
        <v>45.796999999999997</v>
      </c>
      <c r="K213" s="37">
        <v>44.881</v>
      </c>
      <c r="L213" s="37">
        <v>46.597000000000001</v>
      </c>
      <c r="M213" s="37">
        <v>51.094999999999999</v>
      </c>
      <c r="N213" s="37">
        <v>50.348999999999997</v>
      </c>
      <c r="O213" s="37">
        <v>55.015999999999998</v>
      </c>
      <c r="P213" s="37">
        <v>62.241999999999997</v>
      </c>
      <c r="Q213" s="37">
        <v>84.355000000000004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62.46430975779657</v>
      </c>
      <c r="AG213" s="4">
        <f t="shared" si="249"/>
        <v>88.24276613482597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-0.22230975779657314</v>
      </c>
      <c r="AW213" s="4">
        <f t="shared" si="250"/>
        <v>-3.8877661348259664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62.464309742327245</v>
      </c>
      <c r="BM213" s="2">
        <f t="shared" si="258"/>
        <v>88.242763886301105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62.241999999999997</v>
      </c>
      <c r="DI213" s="2">
        <f t="shared" si="211"/>
        <v>84.355000000000004</v>
      </c>
      <c r="DK213" s="2">
        <f t="shared" si="251"/>
        <v>144.83861333333334</v>
      </c>
      <c r="DL213" s="2">
        <f t="shared" si="251"/>
        <v>134.14043240284622</v>
      </c>
      <c r="DM213" s="2">
        <f t="shared" si="251"/>
        <v>120.41180952380952</v>
      </c>
      <c r="DN213" s="2">
        <f t="shared" si="251"/>
        <v>123.65353201970444</v>
      </c>
      <c r="DO213" s="2">
        <f t="shared" si="251"/>
        <v>110.45851692307691</v>
      </c>
      <c r="DP213" s="2">
        <f t="shared" si="251"/>
        <v>117.25249407114622</v>
      </c>
      <c r="DQ213" s="2">
        <f t="shared" si="251"/>
        <v>-23.977675889328026</v>
      </c>
      <c r="DR213" s="2">
        <f t="shared" si="251"/>
        <v>63.931961471861499</v>
      </c>
      <c r="DS213" s="2">
        <f t="shared" si="251"/>
        <v>90.194906926406901</v>
      </c>
      <c r="DT213" s="2">
        <f t="shared" si="251"/>
        <v>95.535007905138329</v>
      </c>
      <c r="DU213" s="2">
        <f t="shared" si="251"/>
        <v>108.15700797101451</v>
      </c>
      <c r="DV213" s="2">
        <f t="shared" si="251"/>
        <v>124.35864888888889</v>
      </c>
      <c r="DW213" s="2">
        <f t="shared" si="251"/>
        <v>122.9688553846154</v>
      </c>
      <c r="DX213" s="2">
        <f t="shared" si="251"/>
        <v>142.59938095238098</v>
      </c>
      <c r="DY213" s="2">
        <f t="shared" si="251"/>
        <v>147.18552376068374</v>
      </c>
      <c r="EA213" s="2">
        <f t="shared" si="240"/>
        <v>54.1864536327557</v>
      </c>
      <c r="EB213" s="2">
        <f t="shared" si="240"/>
        <v>50.509315567436929</v>
      </c>
      <c r="EC213" s="2">
        <f t="shared" si="240"/>
        <v>50.288142493751778</v>
      </c>
      <c r="ED213" s="2">
        <f t="shared" si="240"/>
        <v>53.422846275164105</v>
      </c>
      <c r="EE213" s="2">
        <f t="shared" si="240"/>
        <v>46.612019025336053</v>
      </c>
      <c r="EF213" s="2">
        <f t="shared" si="239"/>
        <v>42.841683632420505</v>
      </c>
      <c r="EG213" s="2">
        <f t="shared" si="239"/>
        <v>43.768223445727337</v>
      </c>
      <c r="EH213" s="2">
        <f t="shared" si="239"/>
        <v>43.958984408595477</v>
      </c>
      <c r="EI213" s="2">
        <f t="shared" si="239"/>
        <v>33.769162432044183</v>
      </c>
      <c r="EJ213" s="2">
        <f t="shared" si="239"/>
        <v>45.522792567695404</v>
      </c>
      <c r="EK213" s="2">
        <f t="shared" si="239"/>
        <v>49.22644454648588</v>
      </c>
      <c r="EL213" s="2">
        <f t="shared" si="254"/>
        <v>49.11331159388503</v>
      </c>
      <c r="EM213" s="2">
        <f t="shared" si="255"/>
        <v>53.322473146525141</v>
      </c>
      <c r="EN213" s="2">
        <f t="shared" si="256"/>
        <v>64.346308607247892</v>
      </c>
      <c r="EO213" s="2">
        <f t="shared" si="257"/>
        <v>112.11773946895474</v>
      </c>
      <c r="EQ213" s="2">
        <f t="shared" si="252"/>
        <v>53.88826119405573</v>
      </c>
      <c r="ER213" s="2">
        <f t="shared" si="252"/>
        <v>50.524691157347206</v>
      </c>
      <c r="ES213" s="2">
        <f t="shared" si="252"/>
        <v>49.58941874430753</v>
      </c>
      <c r="ET213" s="2">
        <f t="shared" si="252"/>
        <v>52.203690435480837</v>
      </c>
      <c r="EU213" s="2">
        <f t="shared" si="252"/>
        <v>47.20801102400609</v>
      </c>
      <c r="EV213" s="2">
        <f t="shared" si="252"/>
        <v>44.764780092650113</v>
      </c>
      <c r="EW213" s="2">
        <f t="shared" si="252"/>
        <v>45.479850378918968</v>
      </c>
      <c r="EX213" s="2">
        <f t="shared" si="252"/>
        <v>44.756640881468485</v>
      </c>
      <c r="EY213" s="2">
        <f t="shared" si="252"/>
        <v>40.168458495500168</v>
      </c>
      <c r="EZ213" s="2">
        <f t="shared" si="252"/>
        <v>46.834689480519486</v>
      </c>
      <c r="FA213" s="2">
        <f t="shared" si="252"/>
        <v>49.883809743061953</v>
      </c>
      <c r="FB213" s="2">
        <f t="shared" si="252"/>
        <v>49.688321503132883</v>
      </c>
      <c r="FC213" s="2">
        <f t="shared" si="252"/>
        <v>53.847071331850266</v>
      </c>
      <c r="FD213" s="2">
        <f t="shared" si="252"/>
        <v>62.243936322324885</v>
      </c>
      <c r="FE213" s="2">
        <f t="shared" si="252"/>
        <v>85.507974331152241</v>
      </c>
      <c r="FG213" s="2">
        <f t="shared" si="253"/>
        <v>0.99999779275962064</v>
      </c>
      <c r="FH213" s="2">
        <f t="shared" si="253"/>
        <v>0.99999773701450556</v>
      </c>
      <c r="FI213" s="2">
        <f t="shared" si="253"/>
        <v>0.99999787466722156</v>
      </c>
      <c r="FJ213" s="2">
        <f t="shared" si="253"/>
        <v>0.99999778243414805</v>
      </c>
      <c r="FK213" s="2">
        <f t="shared" si="253"/>
        <v>0.99999733215898823</v>
      </c>
      <c r="FL213" s="2">
        <f t="shared" si="253"/>
        <v>0.99999736390162541</v>
      </c>
      <c r="FM213" s="2">
        <f t="shared" si="253"/>
        <v>0.99999736674708084</v>
      </c>
      <c r="FN213" s="2">
        <f t="shared" si="253"/>
        <v>0.99999702964468984</v>
      </c>
      <c r="FO213" s="2">
        <f t="shared" si="253"/>
        <v>0.99999690654178719</v>
      </c>
      <c r="FP213" s="2">
        <f t="shared" si="253"/>
        <v>0.99999722141030645</v>
      </c>
      <c r="FQ213" s="2">
        <f t="shared" si="253"/>
        <v>0.99999746081440155</v>
      </c>
      <c r="FR213" s="2">
        <f t="shared" si="253"/>
        <v>0.99999754099190286</v>
      </c>
      <c r="FS213" s="2">
        <f t="shared" si="253"/>
        <v>0.99999760646445512</v>
      </c>
      <c r="FT213" s="2">
        <f t="shared" si="253"/>
        <v>0.99999777535984313</v>
      </c>
      <c r="FU213" s="2">
        <f t="shared" si="253"/>
        <v>0.99999758910451497</v>
      </c>
      <c r="FW213" s="2">
        <f t="shared" si="260"/>
        <v>0.91497766926916113</v>
      </c>
      <c r="FX213" s="2">
        <f t="shared" si="260"/>
        <v>0.93858267535924933</v>
      </c>
      <c r="FY213" s="2">
        <f t="shared" si="260"/>
        <v>0.92517317958958389</v>
      </c>
      <c r="FZ213" s="2">
        <f t="shared" si="260"/>
        <v>0.92822438367511173</v>
      </c>
      <c r="GA213" s="2">
        <f t="shared" si="260"/>
        <v>0.92281343845576491</v>
      </c>
      <c r="GB213" s="2">
        <f t="shared" si="260"/>
        <v>0.91614823955308999</v>
      </c>
      <c r="GC213" s="2">
        <f t="shared" si="260"/>
        <v>0.93924709284837138</v>
      </c>
      <c r="GD213" s="2">
        <f t="shared" si="260"/>
        <v>0.94479797582267655</v>
      </c>
      <c r="GE213" s="2">
        <f t="shared" si="260"/>
        <v>0.94738813795290122</v>
      </c>
      <c r="GF213" s="2">
        <f t="shared" si="260"/>
        <v>0.92911907727168597</v>
      </c>
      <c r="GG213" s="2">
        <f t="shared" si="260"/>
        <v>0.9239919806216107</v>
      </c>
      <c r="GH213" s="2">
        <f t="shared" si="260"/>
        <v>0.92125961480842311</v>
      </c>
      <c r="GI213" s="2">
        <f t="shared" si="260"/>
        <v>0.91020340706879455</v>
      </c>
      <c r="GJ213" s="2">
        <f t="shared" si="260"/>
        <v>0.89526149262222954</v>
      </c>
      <c r="GK213" s="2">
        <f t="shared" si="260"/>
        <v>0.89722926917152501</v>
      </c>
      <c r="GM213" s="86">
        <f t="shared" si="261"/>
        <v>5.9742172072292638E-229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2.8469493101293408E-186</v>
      </c>
      <c r="GT213" s="86">
        <f t="shared" si="261"/>
        <v>2.4546647884789771E-127</v>
      </c>
      <c r="GU213" s="86">
        <f t="shared" si="261"/>
        <v>3.20989095103765E-253</v>
      </c>
      <c r="GV213" s="86">
        <f t="shared" si="261"/>
        <v>5.390657005803972E-237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7.6095839520836071E-141</v>
      </c>
      <c r="HD213" s="86">
        <f t="shared" si="181"/>
        <v>1.9450257569994899E-248</v>
      </c>
      <c r="HE213" s="86">
        <f t="shared" si="181"/>
        <v>3.6216819069650422E-269</v>
      </c>
      <c r="HF213" s="86">
        <f t="shared" ref="HF213:HH227" si="265" xml:space="preserve"> _xlfn.NORM.DIST($B213, F$8, ABS(F$12), TRUE) * _xlfn.NORM.DIST(($B213 - F$8)*F$16, 0, ABS(F$12), TRUE) * 2</f>
        <v>2.2918070633693865E-260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2.8982775120662433E-113</v>
      </c>
      <c r="HT213" s="86">
        <f t="shared" si="262"/>
        <v>2.0962980699723733E-107</v>
      </c>
      <c r="HU213" s="86">
        <f t="shared" si="262"/>
        <v>8.6988769743316641E-110</v>
      </c>
      <c r="HV213" s="86">
        <f t="shared" si="262"/>
        <v>7.5774147999133371E-149</v>
      </c>
      <c r="HW213" s="86">
        <f t="shared" si="262"/>
        <v>4.5676965113160038E-141</v>
      </c>
      <c r="HX213" s="86">
        <f t="shared" si="262"/>
        <v>2.6510997999293797E-151</v>
      </c>
      <c r="HY213" s="86">
        <f t="shared" si="262"/>
        <v>4.1414615554152495E-149</v>
      </c>
      <c r="HZ213" s="86">
        <f t="shared" si="262"/>
        <v>1.5149524363865744E-160</v>
      </c>
      <c r="IA213" s="86">
        <f t="shared" si="262"/>
        <v>2.2222208239039003E-194</v>
      </c>
      <c r="IB213" s="86">
        <f t="shared" si="262"/>
        <v>2.1586437741693851E-121</v>
      </c>
      <c r="IC213" s="86">
        <f t="shared" si="262"/>
        <v>2.7156840240882036E-118</v>
      </c>
      <c r="ID213" s="86">
        <f t="shared" si="262"/>
        <v>1.5677564110158748E-137</v>
      </c>
      <c r="IE213" s="86">
        <f t="shared" si="262"/>
        <v>3.9996655526070939E-118</v>
      </c>
      <c r="IF213" s="86">
        <f t="shared" si="262"/>
        <v>9.4086111965505766E-71</v>
      </c>
      <c r="IG213" s="86">
        <f t="shared" si="262"/>
        <v>2.9866121880482026E-52</v>
      </c>
      <c r="II213" s="86">
        <f t="shared" si="263"/>
        <v>3.9355584852595935E-7</v>
      </c>
      <c r="IJ213" s="86">
        <f t="shared" si="263"/>
        <v>2.0044939466153173E-8</v>
      </c>
      <c r="IK213" s="86">
        <f t="shared" si="263"/>
        <v>1.753375812066431E-7</v>
      </c>
      <c r="IL213" s="86">
        <f t="shared" si="263"/>
        <v>8.4667069056357408E-10</v>
      </c>
      <c r="IM213" s="86">
        <f t="shared" si="263"/>
        <v>3.6965036492304087E-9</v>
      </c>
      <c r="IN213" s="86">
        <f t="shared" si="263"/>
        <v>3.271148243267156E-9</v>
      </c>
      <c r="IO213" s="86">
        <f t="shared" si="263"/>
        <v>7.6013886383513204E-11</v>
      </c>
      <c r="IP213" s="86">
        <f t="shared" si="263"/>
        <v>7.4755319342951332E-12</v>
      </c>
      <c r="IQ213" s="86">
        <f t="shared" si="263"/>
        <v>4.0726601783564922E-14</v>
      </c>
      <c r="IR213" s="86">
        <f t="shared" si="263"/>
        <v>3.4808915571447893E-8</v>
      </c>
      <c r="IS213" s="86">
        <f t="shared" si="263"/>
        <v>5.9125676424027531E-8</v>
      </c>
      <c r="IT213" s="86">
        <f t="shared" si="263"/>
        <v>5.7001569863093314E-9</v>
      </c>
      <c r="IU213" s="86">
        <f t="shared" si="263"/>
        <v>3.2203380522971519E-7</v>
      </c>
      <c r="IV213" s="86">
        <f t="shared" si="263"/>
        <v>3.1107619000866667E-3</v>
      </c>
      <c r="IW213" s="86">
        <f t="shared" si="263"/>
        <v>4.7178888250854834E-3</v>
      </c>
      <c r="IY213" s="86">
        <f t="shared" si="264"/>
        <v>3.9355584852595935E-7</v>
      </c>
      <c r="IZ213" s="86">
        <f t="shared" si="264"/>
        <v>2.0044939466153173E-8</v>
      </c>
      <c r="JA213" s="86">
        <f t="shared" si="264"/>
        <v>1.753375812066431E-7</v>
      </c>
      <c r="JB213" s="86">
        <f t="shared" si="264"/>
        <v>8.4667069056357408E-10</v>
      </c>
      <c r="JC213" s="86">
        <f t="shared" si="264"/>
        <v>3.6965036492304087E-9</v>
      </c>
      <c r="JD213" s="86">
        <f t="shared" si="264"/>
        <v>3.271148243267156E-9</v>
      </c>
      <c r="JE213" s="86">
        <f t="shared" si="264"/>
        <v>7.6013886383513204E-11</v>
      </c>
      <c r="JF213" s="86">
        <f t="shared" si="264"/>
        <v>7.4755319342951332E-12</v>
      </c>
      <c r="JG213" s="86">
        <f t="shared" si="264"/>
        <v>4.0726601783564922E-14</v>
      </c>
      <c r="JH213" s="86">
        <f t="shared" si="264"/>
        <v>3.4808915571447893E-8</v>
      </c>
      <c r="JI213" s="86">
        <f t="shared" si="264"/>
        <v>5.9125676424027531E-8</v>
      </c>
      <c r="JJ213" s="86">
        <f t="shared" si="264"/>
        <v>5.7001569863093314E-9</v>
      </c>
      <c r="JK213" s="86">
        <f t="shared" si="264"/>
        <v>3.2203380522971519E-7</v>
      </c>
      <c r="JL213" s="86">
        <f t="shared" si="264"/>
        <v>3.1107619000866667E-3</v>
      </c>
      <c r="JM213" s="86">
        <f t="shared" si="264"/>
        <v>4.7178888250854834E-3</v>
      </c>
    </row>
    <row r="214" spans="2:273" x14ac:dyDescent="0.25">
      <c r="B214" s="2">
        <v>187</v>
      </c>
      <c r="C214" s="37">
        <v>52.026000000000003</v>
      </c>
      <c r="D214" s="37">
        <v>51.872999999999998</v>
      </c>
      <c r="E214" s="37">
        <v>50.968000000000004</v>
      </c>
      <c r="F214" s="37">
        <v>51.128999999999998</v>
      </c>
      <c r="G214" s="37">
        <v>47.79</v>
      </c>
      <c r="H214" s="37">
        <v>46.515999999999998</v>
      </c>
      <c r="I214" s="37">
        <v>46.115000000000002</v>
      </c>
      <c r="J214" s="37">
        <v>46.017000000000003</v>
      </c>
      <c r="K214" s="37">
        <v>44.78</v>
      </c>
      <c r="L214" s="37">
        <v>47.564999999999998</v>
      </c>
      <c r="M214" s="37">
        <v>50.81</v>
      </c>
      <c r="N214" s="37">
        <v>50.683</v>
      </c>
      <c r="O214" s="37">
        <v>54.222000000000001</v>
      </c>
      <c r="P214" s="37">
        <v>61.515999999999998</v>
      </c>
      <c r="Q214" s="37">
        <v>85.338999999999999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62.33184309050241</v>
      </c>
      <c r="AG214" s="4">
        <f t="shared" si="266"/>
        <v>87.966526541651234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-0.81584309050241188</v>
      </c>
      <c r="AW214" s="4">
        <f t="shared" si="267"/>
        <v>-2.6275265416512354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62.331843087926892</v>
      </c>
      <c r="BM214" s="2">
        <f t="shared" si="258"/>
        <v>87.966525979927923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61.515999999999998</v>
      </c>
      <c r="DI214" s="2">
        <f t="shared" si="211"/>
        <v>85.338999999999999</v>
      </c>
      <c r="DK214" s="2">
        <f t="shared" ref="DK214:DY227" si="268">BO$228*$B214+BO$229</f>
        <v>145.28439350427351</v>
      </c>
      <c r="DL214" s="2">
        <f t="shared" si="268"/>
        <v>134.51564969896003</v>
      </c>
      <c r="DM214" s="2">
        <f t="shared" si="268"/>
        <v>120.70953907203908</v>
      </c>
      <c r="DN214" s="2">
        <f t="shared" si="268"/>
        <v>123.96125615763549</v>
      </c>
      <c r="DO214" s="2">
        <f t="shared" si="268"/>
        <v>110.73577769230769</v>
      </c>
      <c r="DP214" s="2">
        <f t="shared" si="268"/>
        <v>117.57825790513832</v>
      </c>
      <c r="DQ214" s="2">
        <f t="shared" si="268"/>
        <v>-24.610500988142263</v>
      </c>
      <c r="DR214" s="2">
        <f t="shared" si="268"/>
        <v>63.897108225108255</v>
      </c>
      <c r="DS214" s="2">
        <f t="shared" si="268"/>
        <v>90.337744588744556</v>
      </c>
      <c r="DT214" s="2">
        <f t="shared" si="268"/>
        <v>95.706454545454534</v>
      </c>
      <c r="DU214" s="2">
        <f t="shared" si="268"/>
        <v>108.40926840579711</v>
      </c>
      <c r="DV214" s="2">
        <f t="shared" si="268"/>
        <v>124.70094051282051</v>
      </c>
      <c r="DW214" s="2">
        <f t="shared" si="268"/>
        <v>123.28874769230771</v>
      </c>
      <c r="DX214" s="2">
        <f t="shared" si="268"/>
        <v>142.99098412698416</v>
      </c>
      <c r="DY214" s="2">
        <f t="shared" si="268"/>
        <v>147.51366974358973</v>
      </c>
      <c r="EA214" s="2">
        <f t="shared" si="240"/>
        <v>54.089461589846351</v>
      </c>
      <c r="EB214" s="2">
        <f t="shared" si="240"/>
        <v>50.388370029662731</v>
      </c>
      <c r="EC214" s="2">
        <f t="shared" si="240"/>
        <v>50.183991921781299</v>
      </c>
      <c r="ED214" s="2">
        <f t="shared" si="240"/>
        <v>53.320616336422646</v>
      </c>
      <c r="EE214" s="2">
        <f t="shared" si="240"/>
        <v>46.502086158269378</v>
      </c>
      <c r="EF214" s="2">
        <f t="shared" si="239"/>
        <v>42.662775714079764</v>
      </c>
      <c r="EG214" s="2">
        <f t="shared" si="239"/>
        <v>43.62236942121028</v>
      </c>
      <c r="EH214" s="2">
        <f t="shared" si="239"/>
        <v>43.805524697265355</v>
      </c>
      <c r="EI214" s="2">
        <f t="shared" si="239"/>
        <v>33.421981247007139</v>
      </c>
      <c r="EJ214" s="2">
        <f t="shared" si="239"/>
        <v>45.356908086721347</v>
      </c>
      <c r="EK214" s="2">
        <f t="shared" si="239"/>
        <v>49.112945491869709</v>
      </c>
      <c r="EL214" s="2">
        <f t="shared" si="254"/>
        <v>48.975155455150286</v>
      </c>
      <c r="EM214" s="2">
        <f t="shared" si="255"/>
        <v>53.198490769649084</v>
      </c>
      <c r="EN214" s="2">
        <f t="shared" si="256"/>
        <v>64.256535968243981</v>
      </c>
      <c r="EO214" s="2">
        <f t="shared" si="257"/>
        <v>112.35255769896972</v>
      </c>
      <c r="EQ214" s="2">
        <f t="shared" ref="EQ214:FE227" si="269">CU$228*$B214+CU$229</f>
        <v>53.786960356517362</v>
      </c>
      <c r="ER214" s="2">
        <f t="shared" si="269"/>
        <v>50.404054807845519</v>
      </c>
      <c r="ES214" s="2">
        <f t="shared" si="269"/>
        <v>49.475336712940241</v>
      </c>
      <c r="ET214" s="2">
        <f t="shared" si="269"/>
        <v>52.083891967382186</v>
      </c>
      <c r="EU214" s="2">
        <f t="shared" si="269"/>
        <v>47.106320379538104</v>
      </c>
      <c r="EV214" s="2">
        <f t="shared" si="269"/>
        <v>44.612416918407554</v>
      </c>
      <c r="EW214" s="2">
        <f t="shared" si="269"/>
        <v>45.357474539760553</v>
      </c>
      <c r="EX214" s="2">
        <f t="shared" si="269"/>
        <v>44.613964598019997</v>
      </c>
      <c r="EY214" s="2">
        <f t="shared" si="269"/>
        <v>39.908683976360521</v>
      </c>
      <c r="EZ214" s="2">
        <f t="shared" si="269"/>
        <v>46.68702391883118</v>
      </c>
      <c r="FA214" s="2">
        <f t="shared" si="269"/>
        <v>49.779318853260619</v>
      </c>
      <c r="FB214" s="2">
        <f t="shared" si="269"/>
        <v>49.55757662453189</v>
      </c>
      <c r="FC214" s="2">
        <f t="shared" si="269"/>
        <v>53.730194919501614</v>
      </c>
      <c r="FD214" s="2">
        <f t="shared" si="269"/>
        <v>62.126305325512426</v>
      </c>
      <c r="FE214" s="2">
        <f t="shared" si="269"/>
        <v>85.418981923033471</v>
      </c>
      <c r="FG214" s="2">
        <f t="shared" ref="FG214:FU227" si="270">POWER(10,($B214-C$231)/C$229)/(1+POWER(10,($B214-C$231)/C$229))</f>
        <v>0.99999798697245801</v>
      </c>
      <c r="FH214" s="2">
        <f t="shared" si="270"/>
        <v>0.99999793613228882</v>
      </c>
      <c r="FI214" s="2">
        <f t="shared" si="270"/>
        <v>0.99999806167310634</v>
      </c>
      <c r="FJ214" s="2">
        <f t="shared" si="270"/>
        <v>0.99999797755551145</v>
      </c>
      <c r="FK214" s="2">
        <f t="shared" si="270"/>
        <v>0.99999756689950847</v>
      </c>
      <c r="FL214" s="2">
        <f t="shared" si="270"/>
        <v>0.99999759584915116</v>
      </c>
      <c r="FM214" s="2">
        <f t="shared" si="270"/>
        <v>0.99999759844423852</v>
      </c>
      <c r="FN214" s="2">
        <f t="shared" si="270"/>
        <v>0.99999729100305235</v>
      </c>
      <c r="FO214" s="2">
        <f t="shared" si="270"/>
        <v>0.99999717873181093</v>
      </c>
      <c r="FP214" s="2">
        <f t="shared" si="270"/>
        <v>0.99999746589546179</v>
      </c>
      <c r="FQ214" s="2">
        <f t="shared" si="270"/>
        <v>0.99999768423469371</v>
      </c>
      <c r="FR214" s="2">
        <f t="shared" si="270"/>
        <v>0.99999775735747609</v>
      </c>
      <c r="FS214" s="2">
        <f t="shared" si="270"/>
        <v>0.99999781706917901</v>
      </c>
      <c r="FT214" s="2">
        <f t="shared" si="270"/>
        <v>0.99999797110366606</v>
      </c>
      <c r="FU214" s="2">
        <f t="shared" si="270"/>
        <v>0.99999780123671866</v>
      </c>
      <c r="FW214" s="2">
        <f t="shared" si="260"/>
        <v>0.92187425065552675</v>
      </c>
      <c r="FX214" s="2">
        <f t="shared" si="260"/>
        <v>0.94368239052784553</v>
      </c>
      <c r="FY214" s="2">
        <f t="shared" si="260"/>
        <v>0.93130484329451468</v>
      </c>
      <c r="FZ214" s="2">
        <f t="shared" si="260"/>
        <v>0.93412382046392906</v>
      </c>
      <c r="GA214" s="2">
        <f t="shared" si="260"/>
        <v>0.92912365681006515</v>
      </c>
      <c r="GB214" s="2">
        <f t="shared" si="260"/>
        <v>0.92295786515697253</v>
      </c>
      <c r="GC214" s="2">
        <f t="shared" si="260"/>
        <v>0.94429491319331382</v>
      </c>
      <c r="GD214" s="2">
        <f t="shared" si="260"/>
        <v>0.94940942809331341</v>
      </c>
      <c r="GE214" s="2">
        <f t="shared" si="260"/>
        <v>0.95179425394767414</v>
      </c>
      <c r="GF214" s="2">
        <f t="shared" si="260"/>
        <v>0.93495013020436124</v>
      </c>
      <c r="GG214" s="2">
        <f t="shared" si="260"/>
        <v>0.93021313615040924</v>
      </c>
      <c r="GH214" s="2">
        <f t="shared" si="260"/>
        <v>0.92768690838855539</v>
      </c>
      <c r="GI214" s="2">
        <f t="shared" si="260"/>
        <v>0.9174523141733868</v>
      </c>
      <c r="GJ214" s="2">
        <f t="shared" si="260"/>
        <v>0.9035888348137312</v>
      </c>
      <c r="GK214" s="2">
        <f t="shared" si="260"/>
        <v>0.90541669004052616</v>
      </c>
      <c r="GM214" s="86">
        <f t="shared" si="261"/>
        <v>1.1390988619948304E-232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2.7359514168335798E-189</v>
      </c>
      <c r="GT214" s="86">
        <f t="shared" si="261"/>
        <v>2.2049760377565723E-129</v>
      </c>
      <c r="GU214" s="86">
        <f t="shared" si="261"/>
        <v>2.4676209812466059E-257</v>
      </c>
      <c r="GV214" s="86">
        <f t="shared" si="261"/>
        <v>7.5132067759604695E-241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9.931409738516465E-144</v>
      </c>
      <c r="HD214" s="86">
        <f t="shared" si="271"/>
        <v>1.3452778305765714E-253</v>
      </c>
      <c r="HE214" s="86">
        <f t="shared" si="271"/>
        <v>1.0092231178878441E-274</v>
      </c>
      <c r="HF214" s="86">
        <f t="shared" si="265"/>
        <v>1.0168392096284328E-265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2.9627369704388279E-117</v>
      </c>
      <c r="HT214" s="86">
        <f t="shared" si="262"/>
        <v>3.774654144278278E-111</v>
      </c>
      <c r="HU214" s="86">
        <f t="shared" si="262"/>
        <v>1.3116345543074852E-113</v>
      </c>
      <c r="HV214" s="86">
        <f t="shared" si="262"/>
        <v>5.4344052903033478E-154</v>
      </c>
      <c r="HW214" s="86">
        <f t="shared" si="262"/>
        <v>4.9515173595173123E-146</v>
      </c>
      <c r="HX214" s="86">
        <f t="shared" si="262"/>
        <v>1.1675136319870984E-156</v>
      </c>
      <c r="HY214" s="86">
        <f t="shared" si="262"/>
        <v>3.2525978126413286E-154</v>
      </c>
      <c r="HZ214" s="86">
        <f t="shared" si="262"/>
        <v>6.3853426066459701E-166</v>
      </c>
      <c r="IA214" s="86">
        <f t="shared" si="262"/>
        <v>8.4822537542485096E-201</v>
      </c>
      <c r="IB214" s="86">
        <f t="shared" si="262"/>
        <v>1.5329086780425203E-125</v>
      </c>
      <c r="IC214" s="86">
        <f t="shared" si="262"/>
        <v>1.9345539201444135E-122</v>
      </c>
      <c r="ID214" s="86">
        <f t="shared" si="262"/>
        <v>2.0439094302325253E-142</v>
      </c>
      <c r="IE214" s="86">
        <f t="shared" si="262"/>
        <v>2.4465960768379433E-122</v>
      </c>
      <c r="IF214" s="86">
        <f t="shared" si="262"/>
        <v>2.3194313190000963E-73</v>
      </c>
      <c r="IG214" s="86">
        <f t="shared" si="262"/>
        <v>3.5201393610840257E-54</v>
      </c>
      <c r="II214" s="86">
        <f t="shared" si="263"/>
        <v>1.3742100881133882E-7</v>
      </c>
      <c r="IJ214" s="86">
        <f t="shared" si="263"/>
        <v>6.5855608047380277E-9</v>
      </c>
      <c r="IK214" s="86">
        <f t="shared" si="263"/>
        <v>6.1266512872962391E-8</v>
      </c>
      <c r="IL214" s="86">
        <f t="shared" si="263"/>
        <v>2.0613104395837741E-10</v>
      </c>
      <c r="IM214" s="86">
        <f t="shared" si="263"/>
        <v>9.5869165654530383E-10</v>
      </c>
      <c r="IN214" s="86">
        <f t="shared" si="263"/>
        <v>7.9808435547446724E-10</v>
      </c>
      <c r="IO214" s="86">
        <f t="shared" si="263"/>
        <v>1.7296474258921828E-11</v>
      </c>
      <c r="IP214" s="86">
        <f t="shared" si="263"/>
        <v>1.545397937492238E-12</v>
      </c>
      <c r="IQ214" s="86">
        <f t="shared" si="263"/>
        <v>6.2162505763495547E-15</v>
      </c>
      <c r="IR214" s="86">
        <f t="shared" si="263"/>
        <v>1.1115927914520678E-8</v>
      </c>
      <c r="IS214" s="86">
        <f t="shared" si="263"/>
        <v>1.8949419347793612E-8</v>
      </c>
      <c r="IT214" s="86">
        <f t="shared" si="263"/>
        <v>1.508398029966318E-9</v>
      </c>
      <c r="IU214" s="86">
        <f t="shared" si="263"/>
        <v>1.0766841297749806E-7</v>
      </c>
      <c r="IV214" s="86">
        <f t="shared" si="263"/>
        <v>2.0458913716018281E-3</v>
      </c>
      <c r="IW214" s="86">
        <f t="shared" si="263"/>
        <v>3.2212069660887146E-3</v>
      </c>
      <c r="IY214" s="86">
        <f t="shared" si="264"/>
        <v>1.3742100881133882E-7</v>
      </c>
      <c r="IZ214" s="86">
        <f t="shared" si="264"/>
        <v>6.5855608047380277E-9</v>
      </c>
      <c r="JA214" s="86">
        <f t="shared" si="264"/>
        <v>6.1266512872962391E-8</v>
      </c>
      <c r="JB214" s="86">
        <f t="shared" si="264"/>
        <v>2.0613104395837741E-10</v>
      </c>
      <c r="JC214" s="86">
        <f t="shared" si="264"/>
        <v>9.5869165654530383E-10</v>
      </c>
      <c r="JD214" s="86">
        <f t="shared" si="264"/>
        <v>7.9808435547446724E-10</v>
      </c>
      <c r="JE214" s="86">
        <f t="shared" si="264"/>
        <v>1.7296474258921828E-11</v>
      </c>
      <c r="JF214" s="86">
        <f t="shared" si="264"/>
        <v>1.545397937492238E-12</v>
      </c>
      <c r="JG214" s="86">
        <f t="shared" si="264"/>
        <v>6.2162505763495547E-15</v>
      </c>
      <c r="JH214" s="86">
        <f t="shared" si="264"/>
        <v>1.1115927914520678E-8</v>
      </c>
      <c r="JI214" s="86">
        <f t="shared" si="264"/>
        <v>1.8949419347793612E-8</v>
      </c>
      <c r="JJ214" s="86">
        <f t="shared" si="264"/>
        <v>1.508398029966318E-9</v>
      </c>
      <c r="JK214" s="86">
        <f t="shared" si="264"/>
        <v>1.0766841297749806E-7</v>
      </c>
      <c r="JL214" s="86">
        <f t="shared" si="264"/>
        <v>2.0458913716018281E-3</v>
      </c>
      <c r="JM214" s="86">
        <f t="shared" si="264"/>
        <v>3.2212069660887146E-3</v>
      </c>
    </row>
    <row r="215" spans="2:273" x14ac:dyDescent="0.25">
      <c r="B215" s="2">
        <v>188</v>
      </c>
      <c r="C215" s="37">
        <v>54.604999999999997</v>
      </c>
      <c r="D215" s="37">
        <v>51.015999999999998</v>
      </c>
      <c r="E215" s="37">
        <v>50.515999999999998</v>
      </c>
      <c r="F215" s="37">
        <v>52.402999999999999</v>
      </c>
      <c r="G215" s="37">
        <v>48.031999999999996</v>
      </c>
      <c r="H215" s="37">
        <v>47.064999999999998</v>
      </c>
      <c r="I215" s="37">
        <v>46.393000000000001</v>
      </c>
      <c r="J215" s="37">
        <v>46.017000000000003</v>
      </c>
      <c r="K215" s="37">
        <v>44.152999999999999</v>
      </c>
      <c r="L215" s="37">
        <v>48.29</v>
      </c>
      <c r="M215" s="37">
        <v>50.222000000000001</v>
      </c>
      <c r="N215" s="37">
        <v>50.570999999999998</v>
      </c>
      <c r="O215" s="37">
        <v>54.27</v>
      </c>
      <c r="P215" s="37">
        <v>60.741999999999997</v>
      </c>
      <c r="Q215" s="37">
        <v>83.387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62.200200920486196</v>
      </c>
      <c r="AG215" s="4">
        <f t="shared" si="266"/>
        <v>87.701041893320166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-1.458200920486199</v>
      </c>
      <c r="AW215" s="4">
        <f t="shared" si="267"/>
        <v>-4.3140418933201659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62.200200920087482</v>
      </c>
      <c r="BM215" s="2">
        <f t="shared" si="258"/>
        <v>87.70104176053151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60.741999999999997</v>
      </c>
      <c r="DI215" s="2">
        <f t="shared" si="211"/>
        <v>83.387</v>
      </c>
      <c r="DK215" s="2">
        <f t="shared" si="268"/>
        <v>145.73017367521368</v>
      </c>
      <c r="DL215" s="2">
        <f t="shared" si="268"/>
        <v>134.89086699507391</v>
      </c>
      <c r="DM215" s="2">
        <f t="shared" si="268"/>
        <v>121.00726862026863</v>
      </c>
      <c r="DN215" s="2">
        <f t="shared" si="268"/>
        <v>124.26898029556652</v>
      </c>
      <c r="DO215" s="2">
        <f t="shared" si="268"/>
        <v>111.01303846153846</v>
      </c>
      <c r="DP215" s="2">
        <f t="shared" si="268"/>
        <v>117.9040217391304</v>
      </c>
      <c r="DQ215" s="2">
        <f t="shared" si="268"/>
        <v>-25.243326086956486</v>
      </c>
      <c r="DR215" s="2">
        <f t="shared" si="268"/>
        <v>63.862254978355004</v>
      </c>
      <c r="DS215" s="2">
        <f t="shared" si="268"/>
        <v>90.480582251082211</v>
      </c>
      <c r="DT215" s="2">
        <f t="shared" si="268"/>
        <v>95.877901185770739</v>
      </c>
      <c r="DU215" s="2">
        <f t="shared" si="268"/>
        <v>108.66152884057971</v>
      </c>
      <c r="DV215" s="2">
        <f t="shared" si="268"/>
        <v>125.04323213675214</v>
      </c>
      <c r="DW215" s="2">
        <f t="shared" si="268"/>
        <v>123.60864000000001</v>
      </c>
      <c r="DX215" s="2">
        <f t="shared" si="268"/>
        <v>143.38258730158734</v>
      </c>
      <c r="DY215" s="2">
        <f t="shared" si="268"/>
        <v>147.8418157264957</v>
      </c>
      <c r="EA215" s="2">
        <f t="shared" si="240"/>
        <v>53.992469546937002</v>
      </c>
      <c r="EB215" s="2">
        <f t="shared" si="240"/>
        <v>50.267424491888534</v>
      </c>
      <c r="EC215" s="2">
        <f t="shared" si="240"/>
        <v>50.079841349810813</v>
      </c>
      <c r="ED215" s="2">
        <f t="shared" si="240"/>
        <v>53.218386397681186</v>
      </c>
      <c r="EE215" s="2">
        <f t="shared" si="240"/>
        <v>46.392153291202703</v>
      </c>
      <c r="EF215" s="2">
        <f t="shared" si="239"/>
        <v>42.483867795739023</v>
      </c>
      <c r="EG215" s="2">
        <f t="shared" si="239"/>
        <v>43.47651539669323</v>
      </c>
      <c r="EH215" s="2">
        <f t="shared" si="239"/>
        <v>43.652064985935226</v>
      </c>
      <c r="EI215" s="2">
        <f t="shared" si="239"/>
        <v>33.074800061970095</v>
      </c>
      <c r="EJ215" s="2">
        <f t="shared" si="239"/>
        <v>45.19102360574729</v>
      </c>
      <c r="EK215" s="2">
        <f t="shared" si="239"/>
        <v>48.999446437253532</v>
      </c>
      <c r="EL215" s="2">
        <f t="shared" si="254"/>
        <v>48.836999316415543</v>
      </c>
      <c r="EM215" s="2">
        <f t="shared" si="255"/>
        <v>53.074508392773041</v>
      </c>
      <c r="EN215" s="2">
        <f t="shared" si="256"/>
        <v>64.166763329240069</v>
      </c>
      <c r="EO215" s="2">
        <f t="shared" si="257"/>
        <v>112.5873759289847</v>
      </c>
      <c r="EQ215" s="2">
        <f t="shared" si="269"/>
        <v>53.685659518978994</v>
      </c>
      <c r="ER215" s="2">
        <f t="shared" si="269"/>
        <v>50.283418458343832</v>
      </c>
      <c r="ES215" s="2">
        <f t="shared" si="269"/>
        <v>49.361254681572952</v>
      </c>
      <c r="ET215" s="2">
        <f t="shared" si="269"/>
        <v>51.964093499283528</v>
      </c>
      <c r="EU215" s="2">
        <f t="shared" si="269"/>
        <v>47.004629735070111</v>
      </c>
      <c r="EV215" s="2">
        <f t="shared" si="269"/>
        <v>44.460053744164995</v>
      </c>
      <c r="EW215" s="2">
        <f t="shared" si="269"/>
        <v>45.23509870060213</v>
      </c>
      <c r="EX215" s="2">
        <f t="shared" si="269"/>
        <v>44.471288314571517</v>
      </c>
      <c r="EY215" s="2">
        <f t="shared" si="269"/>
        <v>39.648909457220867</v>
      </c>
      <c r="EZ215" s="2">
        <f t="shared" si="269"/>
        <v>46.539358357142866</v>
      </c>
      <c r="FA215" s="2">
        <f t="shared" si="269"/>
        <v>49.674827963459293</v>
      </c>
      <c r="FB215" s="2">
        <f t="shared" si="269"/>
        <v>49.426831745930897</v>
      </c>
      <c r="FC215" s="2">
        <f t="shared" si="269"/>
        <v>53.613318507152954</v>
      </c>
      <c r="FD215" s="2">
        <f t="shared" si="269"/>
        <v>62.008674328699968</v>
      </c>
      <c r="FE215" s="2">
        <f t="shared" si="269"/>
        <v>85.329989514914715</v>
      </c>
      <c r="FG215" s="2">
        <f t="shared" si="270"/>
        <v>0.99999816409673659</v>
      </c>
      <c r="FH215" s="2">
        <f t="shared" si="270"/>
        <v>0.99999811772993452</v>
      </c>
      <c r="FI215" s="2">
        <f t="shared" si="270"/>
        <v>0.9999982322245613</v>
      </c>
      <c r="FJ215" s="2">
        <f t="shared" si="270"/>
        <v>0.99999815550837623</v>
      </c>
      <c r="FK215" s="2">
        <f t="shared" si="270"/>
        <v>0.9999977809855034</v>
      </c>
      <c r="FL215" s="2">
        <f t="shared" si="270"/>
        <v>0.99999780738790256</v>
      </c>
      <c r="FM215" s="2">
        <f t="shared" si="270"/>
        <v>0.99999780975465147</v>
      </c>
      <c r="FN215" s="2">
        <f t="shared" si="270"/>
        <v>0.99999752936483111</v>
      </c>
      <c r="FO215" s="2">
        <f t="shared" si="270"/>
        <v>0.99999742697219207</v>
      </c>
      <c r="FP215" s="2">
        <f t="shared" si="270"/>
        <v>0.99999768886867779</v>
      </c>
      <c r="FQ215" s="2">
        <f t="shared" si="270"/>
        <v>0.99999788799650891</v>
      </c>
      <c r="FR215" s="2">
        <f t="shared" si="270"/>
        <v>0.99999795468530583</v>
      </c>
      <c r="FS215" s="2">
        <f t="shared" si="270"/>
        <v>0.99999800914304726</v>
      </c>
      <c r="FT215" s="2">
        <f t="shared" si="270"/>
        <v>0.99999814962422118</v>
      </c>
      <c r="FU215" s="2">
        <f t="shared" si="270"/>
        <v>0.99999799470366624</v>
      </c>
      <c r="FW215" s="2">
        <f t="shared" si="260"/>
        <v>0.92825528084562003</v>
      </c>
      <c r="FX215" s="2">
        <f t="shared" si="260"/>
        <v>0.94838194474281268</v>
      </c>
      <c r="FY215" s="2">
        <f t="shared" si="260"/>
        <v>0.93696828171615798</v>
      </c>
      <c r="FZ215" s="2">
        <f t="shared" si="260"/>
        <v>0.93956993399292565</v>
      </c>
      <c r="GA215" s="2">
        <f t="shared" si="260"/>
        <v>0.93495435937944615</v>
      </c>
      <c r="GB215" s="2">
        <f t="shared" si="260"/>
        <v>0.92925718136850388</v>
      </c>
      <c r="GC215" s="2">
        <f t="shared" si="260"/>
        <v>0.94894611929637984</v>
      </c>
      <c r="GD215" s="2">
        <f t="shared" si="260"/>
        <v>0.95365454688420748</v>
      </c>
      <c r="GE215" s="2">
        <f t="shared" si="260"/>
        <v>0.95584856509945237</v>
      </c>
      <c r="GF215" s="2">
        <f t="shared" si="260"/>
        <v>0.94033229459013112</v>
      </c>
      <c r="GG215" s="2">
        <f t="shared" si="260"/>
        <v>0.93596038929070691</v>
      </c>
      <c r="GH215" s="2">
        <f t="shared" si="260"/>
        <v>0.93362736291615045</v>
      </c>
      <c r="GI215" s="2">
        <f t="shared" si="260"/>
        <v>0.92416480184713701</v>
      </c>
      <c r="GJ215" s="2">
        <f t="shared" si="260"/>
        <v>0.91131968500945226</v>
      </c>
      <c r="GK215" s="2">
        <f t="shared" si="260"/>
        <v>0.91301508097658102</v>
      </c>
      <c r="GM215" s="86">
        <f t="shared" si="261"/>
        <v>2.0260361785034883E-236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2.4853174212215917E-192</v>
      </c>
      <c r="GT215" s="86">
        <f t="shared" si="261"/>
        <v>1.9067731075051396E-131</v>
      </c>
      <c r="GU215" s="86">
        <f t="shared" si="261"/>
        <v>1.7566648761171349E-261</v>
      </c>
      <c r="GV215" s="86">
        <f t="shared" si="261"/>
        <v>9.7425562279218921E-245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1.2108671178150906E-146</v>
      </c>
      <c r="HD215" s="86">
        <f t="shared" si="271"/>
        <v>8.2280429969754576E-259</v>
      </c>
      <c r="HE215" s="86">
        <f t="shared" si="271"/>
        <v>2.4658489962736245E-280</v>
      </c>
      <c r="HF215" s="86">
        <f t="shared" si="265"/>
        <v>3.976502584558701E-271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2.5776798354386842E-121</v>
      </c>
      <c r="HT215" s="86">
        <f t="shared" si="262"/>
        <v>5.851000764016479E-115</v>
      </c>
      <c r="HU215" s="86">
        <f t="shared" si="262"/>
        <v>1.6977406658709086E-117</v>
      </c>
      <c r="HV215" s="86">
        <f t="shared" si="262"/>
        <v>3.180213318215518E-159</v>
      </c>
      <c r="HW215" s="86">
        <f t="shared" si="262"/>
        <v>4.3949257836638833E-151</v>
      </c>
      <c r="HX215" s="86">
        <f t="shared" si="262"/>
        <v>4.1395744572918077E-162</v>
      </c>
      <c r="HY215" s="86">
        <f t="shared" si="262"/>
        <v>2.0915597572234017E-159</v>
      </c>
      <c r="HZ215" s="86">
        <f t="shared" si="262"/>
        <v>2.1906738145324066E-171</v>
      </c>
      <c r="IA215" s="86">
        <f t="shared" si="262"/>
        <v>2.5415878834521362E-207</v>
      </c>
      <c r="IB215" s="86">
        <f t="shared" si="262"/>
        <v>9.2524718226696288E-130</v>
      </c>
      <c r="IC215" s="86">
        <f t="shared" si="262"/>
        <v>1.1665336067092936E-126</v>
      </c>
      <c r="ID215" s="86">
        <f t="shared" si="262"/>
        <v>2.1848870489016956E-147</v>
      </c>
      <c r="IE215" s="86">
        <f t="shared" si="262"/>
        <v>1.2598028811002148E-126</v>
      </c>
      <c r="IF215" s="86">
        <f t="shared" si="262"/>
        <v>5.117664258998786E-76</v>
      </c>
      <c r="IG215" s="86">
        <f t="shared" si="262"/>
        <v>3.8200223479746066E-56</v>
      </c>
      <c r="II215" s="86">
        <f t="shared" si="263"/>
        <v>4.6218361033659954E-8</v>
      </c>
      <c r="IJ215" s="86">
        <f t="shared" si="263"/>
        <v>2.0891685741850051E-9</v>
      </c>
      <c r="IK215" s="86">
        <f t="shared" si="263"/>
        <v>2.0659990806171341E-8</v>
      </c>
      <c r="IL215" s="86">
        <f t="shared" si="263"/>
        <v>4.7847814984876269E-11</v>
      </c>
      <c r="IM215" s="86">
        <f t="shared" si="263"/>
        <v>2.3726740516482708E-10</v>
      </c>
      <c r="IN215" s="86">
        <f t="shared" si="263"/>
        <v>1.8507772493786188E-10</v>
      </c>
      <c r="IO215" s="86">
        <f t="shared" si="263"/>
        <v>3.7550722185721666E-12</v>
      </c>
      <c r="IP215" s="86">
        <f t="shared" si="263"/>
        <v>3.0436910034267752E-13</v>
      </c>
      <c r="IQ215" s="86">
        <f t="shared" si="263"/>
        <v>8.9612534070427103E-16</v>
      </c>
      <c r="IR215" s="86">
        <f t="shared" si="263"/>
        <v>3.4175769210160057E-9</v>
      </c>
      <c r="IS215" s="86">
        <f t="shared" si="263"/>
        <v>5.841531942987664E-9</v>
      </c>
      <c r="IT215" s="86">
        <f t="shared" si="263"/>
        <v>3.8103868515972717E-10</v>
      </c>
      <c r="IU215" s="86">
        <f t="shared" si="263"/>
        <v>3.4583710015996661E-8</v>
      </c>
      <c r="IV215" s="86">
        <f t="shared" si="263"/>
        <v>1.3254978954990125E-3</v>
      </c>
      <c r="IW215" s="86">
        <f t="shared" si="263"/>
        <v>2.1700872626006693E-3</v>
      </c>
      <c r="IY215" s="86">
        <f t="shared" si="264"/>
        <v>4.6218361033659954E-8</v>
      </c>
      <c r="IZ215" s="86">
        <f t="shared" si="264"/>
        <v>2.0891685741850051E-9</v>
      </c>
      <c r="JA215" s="86">
        <f t="shared" si="264"/>
        <v>2.0659990806171341E-8</v>
      </c>
      <c r="JB215" s="86">
        <f t="shared" si="264"/>
        <v>4.7847814984876269E-11</v>
      </c>
      <c r="JC215" s="86">
        <f t="shared" si="264"/>
        <v>2.3726740516482708E-10</v>
      </c>
      <c r="JD215" s="86">
        <f t="shared" si="264"/>
        <v>1.8507772493786188E-10</v>
      </c>
      <c r="JE215" s="86">
        <f t="shared" si="264"/>
        <v>3.7550722185721666E-12</v>
      </c>
      <c r="JF215" s="86">
        <f t="shared" si="264"/>
        <v>3.0436910034267752E-13</v>
      </c>
      <c r="JG215" s="86">
        <f t="shared" si="264"/>
        <v>8.9612534070427103E-16</v>
      </c>
      <c r="JH215" s="86">
        <f t="shared" si="264"/>
        <v>3.4175769210160057E-9</v>
      </c>
      <c r="JI215" s="86">
        <f t="shared" si="264"/>
        <v>5.841531942987664E-9</v>
      </c>
      <c r="JJ215" s="86">
        <f t="shared" si="264"/>
        <v>3.8103868515972717E-10</v>
      </c>
      <c r="JK215" s="86">
        <f t="shared" si="264"/>
        <v>3.4583710015996661E-8</v>
      </c>
      <c r="JL215" s="86">
        <f t="shared" si="264"/>
        <v>1.3254978954990125E-3</v>
      </c>
      <c r="JM215" s="86">
        <f t="shared" si="264"/>
        <v>2.1700872626006693E-3</v>
      </c>
    </row>
    <row r="216" spans="2:273" x14ac:dyDescent="0.25">
      <c r="B216" s="2">
        <v>189</v>
      </c>
      <c r="C216" s="37">
        <v>55.262999999999998</v>
      </c>
      <c r="D216" s="37">
        <v>48.951999999999998</v>
      </c>
      <c r="E216" s="37">
        <v>49.128999999999998</v>
      </c>
      <c r="F216" s="37">
        <v>50.902999999999999</v>
      </c>
      <c r="G216" s="37">
        <v>48.258000000000003</v>
      </c>
      <c r="H216" s="37">
        <v>47.338999999999999</v>
      </c>
      <c r="I216" s="37">
        <v>46.148000000000003</v>
      </c>
      <c r="J216" s="37">
        <v>46.78</v>
      </c>
      <c r="K216" s="37">
        <v>44.796999999999997</v>
      </c>
      <c r="L216" s="37">
        <v>48.128999999999998</v>
      </c>
      <c r="M216" s="37">
        <v>50.063000000000002</v>
      </c>
      <c r="N216" s="37">
        <v>50.365000000000002</v>
      </c>
      <c r="O216" s="37">
        <v>54.286000000000001</v>
      </c>
      <c r="P216" s="37">
        <v>61.29</v>
      </c>
      <c r="Q216" s="37">
        <v>84.531999999999996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62.069361937431935</v>
      </c>
      <c r="AG216" s="4">
        <f t="shared" si="266"/>
        <v>87.445986839901835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-0.77936193743193627</v>
      </c>
      <c r="AW216" s="4">
        <f t="shared" si="267"/>
        <v>-2.9139868399018383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62.069361937374545</v>
      </c>
      <c r="BM216" s="2">
        <f t="shared" si="258"/>
        <v>87.445986810199571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61.29</v>
      </c>
      <c r="DI216" s="2">
        <f t="shared" si="211"/>
        <v>84.531999999999996</v>
      </c>
      <c r="DK216" s="2">
        <f t="shared" si="268"/>
        <v>146.17595384615385</v>
      </c>
      <c r="DL216" s="2">
        <f t="shared" si="268"/>
        <v>135.26608429118772</v>
      </c>
      <c r="DM216" s="2">
        <f t="shared" si="268"/>
        <v>121.30499816849817</v>
      </c>
      <c r="DN216" s="2">
        <f t="shared" si="268"/>
        <v>124.57670443349755</v>
      </c>
      <c r="DO216" s="2">
        <f t="shared" si="268"/>
        <v>111.29029923076922</v>
      </c>
      <c r="DP216" s="2">
        <f t="shared" si="268"/>
        <v>118.2297855731225</v>
      </c>
      <c r="DQ216" s="2">
        <f t="shared" si="268"/>
        <v>-25.876151185770723</v>
      </c>
      <c r="DR216" s="2">
        <f t="shared" si="268"/>
        <v>63.827401731601761</v>
      </c>
      <c r="DS216" s="2">
        <f t="shared" si="268"/>
        <v>90.62341991341988</v>
      </c>
      <c r="DT216" s="2">
        <f t="shared" si="268"/>
        <v>96.049347826086944</v>
      </c>
      <c r="DU216" s="2">
        <f t="shared" si="268"/>
        <v>108.91378927536232</v>
      </c>
      <c r="DV216" s="2">
        <f t="shared" si="268"/>
        <v>125.38552376068375</v>
      </c>
      <c r="DW216" s="2">
        <f t="shared" si="268"/>
        <v>123.92853230769231</v>
      </c>
      <c r="DX216" s="2">
        <f t="shared" si="268"/>
        <v>143.77419047619051</v>
      </c>
      <c r="DY216" s="2">
        <f t="shared" si="268"/>
        <v>148.16996170940169</v>
      </c>
      <c r="EA216" s="2">
        <f t="shared" si="240"/>
        <v>53.895477504027653</v>
      </c>
      <c r="EB216" s="2">
        <f t="shared" si="240"/>
        <v>50.146478954114343</v>
      </c>
      <c r="EC216" s="2">
        <f t="shared" si="240"/>
        <v>49.975690777840327</v>
      </c>
      <c r="ED216" s="2">
        <f t="shared" si="240"/>
        <v>53.11615645893972</v>
      </c>
      <c r="EE216" s="2">
        <f t="shared" si="240"/>
        <v>46.282220424136028</v>
      </c>
      <c r="EF216" s="2">
        <f t="shared" si="239"/>
        <v>42.304959877398282</v>
      </c>
      <c r="EG216" s="2">
        <f t="shared" si="239"/>
        <v>43.330661372176181</v>
      </c>
      <c r="EH216" s="2">
        <f t="shared" si="239"/>
        <v>43.498605274605097</v>
      </c>
      <c r="EI216" s="2">
        <f t="shared" si="239"/>
        <v>32.72761887693305</v>
      </c>
      <c r="EJ216" s="2">
        <f t="shared" si="239"/>
        <v>45.025139124773233</v>
      </c>
      <c r="EK216" s="2">
        <f t="shared" si="239"/>
        <v>48.885947382637355</v>
      </c>
      <c r="EL216" s="2">
        <f t="shared" si="254"/>
        <v>48.698843177680786</v>
      </c>
      <c r="EM216" s="2">
        <f t="shared" si="255"/>
        <v>52.950526015896983</v>
      </c>
      <c r="EN216" s="2">
        <f t="shared" si="256"/>
        <v>64.076990690236158</v>
      </c>
      <c r="EO216" s="2">
        <f t="shared" si="257"/>
        <v>112.82219415899969</v>
      </c>
      <c r="EQ216" s="2">
        <f t="shared" si="269"/>
        <v>53.584358681440634</v>
      </c>
      <c r="ER216" s="2">
        <f t="shared" si="269"/>
        <v>50.162782108842137</v>
      </c>
      <c r="ES216" s="2">
        <f t="shared" si="269"/>
        <v>49.247172650205663</v>
      </c>
      <c r="ET216" s="2">
        <f t="shared" si="269"/>
        <v>51.84429503118487</v>
      </c>
      <c r="EU216" s="2">
        <f t="shared" si="269"/>
        <v>46.902939090602132</v>
      </c>
      <c r="EV216" s="2">
        <f t="shared" si="269"/>
        <v>44.307690569922435</v>
      </c>
      <c r="EW216" s="2">
        <f t="shared" si="269"/>
        <v>45.112722861443714</v>
      </c>
      <c r="EX216" s="2">
        <f t="shared" si="269"/>
        <v>44.328612031123036</v>
      </c>
      <c r="EY216" s="2">
        <f t="shared" si="269"/>
        <v>39.38913493808122</v>
      </c>
      <c r="EZ216" s="2">
        <f t="shared" si="269"/>
        <v>46.39169279545456</v>
      </c>
      <c r="FA216" s="2">
        <f t="shared" si="269"/>
        <v>49.570337073657967</v>
      </c>
      <c r="FB216" s="2">
        <f t="shared" si="269"/>
        <v>49.296086867329905</v>
      </c>
      <c r="FC216" s="2">
        <f t="shared" si="269"/>
        <v>53.496442094804308</v>
      </c>
      <c r="FD216" s="2">
        <f t="shared" si="269"/>
        <v>61.891043331887509</v>
      </c>
      <c r="FE216" s="2">
        <f t="shared" si="269"/>
        <v>85.240997106795959</v>
      </c>
      <c r="FG216" s="2">
        <f t="shared" si="270"/>
        <v>0.99999832563605329</v>
      </c>
      <c r="FH216" s="2">
        <f t="shared" si="270"/>
        <v>0.99999828334901342</v>
      </c>
      <c r="FI216" s="2">
        <f t="shared" si="270"/>
        <v>0.99999838776938754</v>
      </c>
      <c r="FJ216" s="2">
        <f t="shared" si="270"/>
        <v>0.999998317803373</v>
      </c>
      <c r="FK216" s="2">
        <f t="shared" si="270"/>
        <v>0.99999797623433129</v>
      </c>
      <c r="FL216" s="2">
        <f t="shared" si="270"/>
        <v>0.99999800031361485</v>
      </c>
      <c r="FM216" s="2">
        <f t="shared" si="270"/>
        <v>0.99999800247211634</v>
      </c>
      <c r="FN216" s="2">
        <f t="shared" si="270"/>
        <v>0.99999774675345598</v>
      </c>
      <c r="FO216" s="2">
        <f t="shared" si="270"/>
        <v>0.99999765337021795</v>
      </c>
      <c r="FP216" s="2">
        <f t="shared" si="270"/>
        <v>0.99999789222275437</v>
      </c>
      <c r="FQ216" s="2">
        <f t="shared" si="270"/>
        <v>0.9999980738295654</v>
      </c>
      <c r="FR216" s="2">
        <f t="shared" si="270"/>
        <v>0.99999813465049325</v>
      </c>
      <c r="FS216" s="2">
        <f t="shared" si="270"/>
        <v>0.9999981843165614</v>
      </c>
      <c r="FT216" s="2">
        <f t="shared" si="270"/>
        <v>0.99999831243695814</v>
      </c>
      <c r="FU216" s="2">
        <f t="shared" si="270"/>
        <v>0.99999817114768486</v>
      </c>
      <c r="FW216" s="2">
        <f t="shared" si="260"/>
        <v>0.93415235826258625</v>
      </c>
      <c r="FX216" s="2">
        <f t="shared" si="260"/>
        <v>0.95270898638505386</v>
      </c>
      <c r="FY216" s="2">
        <f t="shared" si="260"/>
        <v>0.94219379022022243</v>
      </c>
      <c r="FZ216" s="2">
        <f t="shared" si="260"/>
        <v>0.94459251259708144</v>
      </c>
      <c r="GA216" s="2">
        <f t="shared" si="260"/>
        <v>0.94033619617728792</v>
      </c>
      <c r="GB216" s="2">
        <f t="shared" si="260"/>
        <v>0.93507766696724248</v>
      </c>
      <c r="GC216" s="2">
        <f t="shared" si="260"/>
        <v>0.95322819968180783</v>
      </c>
      <c r="GD216" s="2">
        <f t="shared" si="260"/>
        <v>0.95755937588775009</v>
      </c>
      <c r="GE216" s="2">
        <f t="shared" si="260"/>
        <v>0.95957637316391942</v>
      </c>
      <c r="GF216" s="2">
        <f t="shared" si="260"/>
        <v>0.94529519961513286</v>
      </c>
      <c r="GG216" s="2">
        <f t="shared" si="260"/>
        <v>0.94126421698859553</v>
      </c>
      <c r="GH216" s="2">
        <f t="shared" si="260"/>
        <v>0.93911184429144701</v>
      </c>
      <c r="GI216" s="2">
        <f t="shared" si="260"/>
        <v>0.93037287809409119</v>
      </c>
      <c r="GJ216" s="2">
        <f t="shared" si="260"/>
        <v>0.91848654966113152</v>
      </c>
      <c r="GK216" s="2">
        <f t="shared" si="260"/>
        <v>0.92005694845717656</v>
      </c>
      <c r="GM216" s="86">
        <f t="shared" si="261"/>
        <v>3.3615369706058609E-240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2.1340261400260032E-195</v>
      </c>
      <c r="GT216" s="86">
        <f t="shared" si="261"/>
        <v>1.5873664003305809E-133</v>
      </c>
      <c r="GU216" s="86">
        <f t="shared" si="261"/>
        <v>1.1580337553737452E-265</v>
      </c>
      <c r="GV216" s="86">
        <f t="shared" si="261"/>
        <v>1.1753953960339334E-248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1.3791667266465498E-149</v>
      </c>
      <c r="HD216" s="86">
        <f t="shared" si="271"/>
        <v>4.4501856553227538E-264</v>
      </c>
      <c r="HE216" s="86">
        <f t="shared" si="271"/>
        <v>5.2825942648277414E-286</v>
      </c>
      <c r="HF216" s="86">
        <f t="shared" si="265"/>
        <v>1.3706422244360866E-276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1.9087242523764409E-125</v>
      </c>
      <c r="HT216" s="86">
        <f t="shared" si="262"/>
        <v>7.8074232275966044E-119</v>
      </c>
      <c r="HU216" s="86">
        <f t="shared" si="262"/>
        <v>1.8864028134051431E-121</v>
      </c>
      <c r="HV216" s="86">
        <f t="shared" si="262"/>
        <v>1.518551761703584E-164</v>
      </c>
      <c r="HW216" s="86">
        <f t="shared" si="262"/>
        <v>3.1939828929392266E-156</v>
      </c>
      <c r="HX216" s="86">
        <f t="shared" si="262"/>
        <v>1.181688067823772E-167</v>
      </c>
      <c r="HY216" s="86">
        <f t="shared" si="262"/>
        <v>1.1012079458177893E-164</v>
      </c>
      <c r="HZ216" s="86">
        <f t="shared" si="262"/>
        <v>6.1175251220576746E-177</v>
      </c>
      <c r="IA216" s="86">
        <f t="shared" si="262"/>
        <v>5.9781280228431128E-214</v>
      </c>
      <c r="IB216" s="86">
        <f t="shared" si="262"/>
        <v>4.7468052700091259E-134</v>
      </c>
      <c r="IC216" s="86">
        <f t="shared" si="262"/>
        <v>5.9542099516809489E-131</v>
      </c>
      <c r="ID216" s="86">
        <f t="shared" si="262"/>
        <v>1.9150323780900047E-152</v>
      </c>
      <c r="IE216" s="86">
        <f t="shared" si="262"/>
        <v>5.4605964264207335E-131</v>
      </c>
      <c r="IF216" s="86">
        <f t="shared" si="262"/>
        <v>1.0106278257044145E-78</v>
      </c>
      <c r="IG216" s="86">
        <f t="shared" si="262"/>
        <v>3.8167331957037375E-58</v>
      </c>
      <c r="II216" s="86">
        <f t="shared" si="263"/>
        <v>1.4971329536996566E-8</v>
      </c>
      <c r="IJ216" s="86">
        <f t="shared" si="263"/>
        <v>6.3991958706598968E-10</v>
      </c>
      <c r="IK216" s="86">
        <f t="shared" si="263"/>
        <v>6.723103216558618E-9</v>
      </c>
      <c r="IL216" s="86">
        <f t="shared" si="263"/>
        <v>1.0588726452800996E-11</v>
      </c>
      <c r="IM216" s="86">
        <f t="shared" si="263"/>
        <v>5.6032452421028844E-11</v>
      </c>
      <c r="IN216" s="86">
        <f t="shared" si="263"/>
        <v>4.0792854752182565E-11</v>
      </c>
      <c r="IO216" s="86">
        <f t="shared" si="263"/>
        <v>7.7777203702213799E-13</v>
      </c>
      <c r="IP216" s="86">
        <f t="shared" si="263"/>
        <v>5.7108652504206517E-14</v>
      </c>
      <c r="IQ216" s="86">
        <f t="shared" si="263"/>
        <v>1.2200520944172652E-16</v>
      </c>
      <c r="IR216" s="86">
        <f t="shared" si="263"/>
        <v>1.0115399511589019E-9</v>
      </c>
      <c r="IS216" s="86">
        <f t="shared" si="263"/>
        <v>1.7319744804650507E-9</v>
      </c>
      <c r="IT216" s="86">
        <f t="shared" si="263"/>
        <v>9.1879090481925366E-11</v>
      </c>
      <c r="IU216" s="86">
        <f t="shared" si="263"/>
        <v>1.0671331424827209E-8</v>
      </c>
      <c r="IV216" s="86">
        <f t="shared" si="263"/>
        <v>8.4592249188164331E-4</v>
      </c>
      <c r="IW216" s="86">
        <f t="shared" si="263"/>
        <v>1.4424470329086109E-3</v>
      </c>
      <c r="IY216" s="86">
        <f t="shared" si="264"/>
        <v>1.4971329536996566E-8</v>
      </c>
      <c r="IZ216" s="86">
        <f t="shared" si="264"/>
        <v>6.3991958706598968E-10</v>
      </c>
      <c r="JA216" s="86">
        <f t="shared" si="264"/>
        <v>6.723103216558618E-9</v>
      </c>
      <c r="JB216" s="86">
        <f t="shared" si="264"/>
        <v>1.0588726452800996E-11</v>
      </c>
      <c r="JC216" s="86">
        <f t="shared" si="264"/>
        <v>5.6032452421028844E-11</v>
      </c>
      <c r="JD216" s="86">
        <f t="shared" si="264"/>
        <v>4.0792854752182565E-11</v>
      </c>
      <c r="JE216" s="86">
        <f t="shared" si="264"/>
        <v>7.7777203702213799E-13</v>
      </c>
      <c r="JF216" s="86">
        <f t="shared" si="264"/>
        <v>5.7108652504206517E-14</v>
      </c>
      <c r="JG216" s="86">
        <f t="shared" si="264"/>
        <v>1.2200520944172652E-16</v>
      </c>
      <c r="JH216" s="86">
        <f t="shared" si="264"/>
        <v>1.0115399511589019E-9</v>
      </c>
      <c r="JI216" s="86">
        <f t="shared" si="264"/>
        <v>1.7319744804650507E-9</v>
      </c>
      <c r="JJ216" s="86">
        <f t="shared" si="264"/>
        <v>9.1879090481925366E-11</v>
      </c>
      <c r="JK216" s="86">
        <f t="shared" si="264"/>
        <v>1.0671331424827209E-8</v>
      </c>
      <c r="JL216" s="86">
        <f t="shared" si="264"/>
        <v>8.4592249188164331E-4</v>
      </c>
      <c r="JM216" s="86">
        <f t="shared" si="264"/>
        <v>1.4424470329086109E-3</v>
      </c>
    </row>
    <row r="217" spans="2:273" x14ac:dyDescent="0.25">
      <c r="B217" s="2">
        <v>190</v>
      </c>
      <c r="C217" s="37">
        <v>54.158000000000001</v>
      </c>
      <c r="D217" s="37">
        <v>49.508000000000003</v>
      </c>
      <c r="E217" s="37">
        <v>50.645000000000003</v>
      </c>
      <c r="F217" s="37">
        <v>50.5</v>
      </c>
      <c r="G217" s="37">
        <v>47.645000000000003</v>
      </c>
      <c r="H217" s="37">
        <v>46.194000000000003</v>
      </c>
      <c r="I217" s="37">
        <v>46.393000000000001</v>
      </c>
      <c r="J217" s="37">
        <v>45.643999999999998</v>
      </c>
      <c r="K217" s="37">
        <v>45.067999999999998</v>
      </c>
      <c r="L217" s="37">
        <v>47.305999999999997</v>
      </c>
      <c r="M217" s="37">
        <v>51.332999999999998</v>
      </c>
      <c r="N217" s="37">
        <v>49.206000000000003</v>
      </c>
      <c r="O217" s="37">
        <v>53.570999999999998</v>
      </c>
      <c r="P217" s="37">
        <v>61.694000000000003</v>
      </c>
      <c r="Q217" s="37">
        <v>83.225999999999999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61.939301521356789</v>
      </c>
      <c r="AG217" s="4">
        <f t="shared" si="266"/>
        <v>87.20100052860866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-0.24530152135678662</v>
      </c>
      <c r="AW217" s="4">
        <f t="shared" si="267"/>
        <v>-3.9750005286086605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61.939301521349108</v>
      </c>
      <c r="BM217" s="2">
        <f t="shared" si="258"/>
        <v>87.201000522322488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61.694000000000003</v>
      </c>
      <c r="DI217" s="2">
        <f t="shared" si="211"/>
        <v>83.225999999999999</v>
      </c>
      <c r="DK217" s="2">
        <f t="shared" si="268"/>
        <v>146.62173401709404</v>
      </c>
      <c r="DL217" s="2">
        <f t="shared" si="268"/>
        <v>135.6413015873016</v>
      </c>
      <c r="DM217" s="2">
        <f t="shared" si="268"/>
        <v>121.60272771672771</v>
      </c>
      <c r="DN217" s="2">
        <f t="shared" si="268"/>
        <v>124.88442857142859</v>
      </c>
      <c r="DO217" s="2">
        <f t="shared" si="268"/>
        <v>111.56755999999999</v>
      </c>
      <c r="DP217" s="2">
        <f t="shared" si="268"/>
        <v>118.5555494071146</v>
      </c>
      <c r="DQ217" s="2">
        <f t="shared" si="268"/>
        <v>-26.508976284584946</v>
      </c>
      <c r="DR217" s="2">
        <f t="shared" si="268"/>
        <v>63.792548484848517</v>
      </c>
      <c r="DS217" s="2">
        <f t="shared" si="268"/>
        <v>90.76625757575755</v>
      </c>
      <c r="DT217" s="2">
        <f t="shared" si="268"/>
        <v>96.220794466403163</v>
      </c>
      <c r="DU217" s="2">
        <f t="shared" si="268"/>
        <v>109.16604971014493</v>
      </c>
      <c r="DV217" s="2">
        <f t="shared" si="268"/>
        <v>125.72781538461538</v>
      </c>
      <c r="DW217" s="2">
        <f t="shared" si="268"/>
        <v>124.24842461538462</v>
      </c>
      <c r="DX217" s="2">
        <f t="shared" si="268"/>
        <v>144.16579365079369</v>
      </c>
      <c r="DY217" s="2">
        <f t="shared" si="268"/>
        <v>148.49810769230766</v>
      </c>
      <c r="EA217" s="2">
        <f t="shared" si="240"/>
        <v>53.798485461118304</v>
      </c>
      <c r="EB217" s="2">
        <f t="shared" si="240"/>
        <v>50.025533416340139</v>
      </c>
      <c r="EC217" s="2">
        <f t="shared" si="240"/>
        <v>49.871540205869849</v>
      </c>
      <c r="ED217" s="2">
        <f t="shared" si="240"/>
        <v>53.013926520198261</v>
      </c>
      <c r="EE217" s="2">
        <f t="shared" si="240"/>
        <v>46.172287557069353</v>
      </c>
      <c r="EF217" s="2">
        <f t="shared" si="239"/>
        <v>42.126051959057541</v>
      </c>
      <c r="EG217" s="2">
        <f t="shared" si="239"/>
        <v>43.184807347659117</v>
      </c>
      <c r="EH217" s="2">
        <f t="shared" si="239"/>
        <v>43.345145563274968</v>
      </c>
      <c r="EI217" s="2">
        <f t="shared" si="239"/>
        <v>32.38043769189602</v>
      </c>
      <c r="EJ217" s="2">
        <f t="shared" si="239"/>
        <v>44.859254643799176</v>
      </c>
      <c r="EK217" s="2">
        <f t="shared" si="239"/>
        <v>48.772448328021184</v>
      </c>
      <c r="EL217" s="2">
        <f t="shared" si="254"/>
        <v>48.560687038946043</v>
      </c>
      <c r="EM217" s="2">
        <f t="shared" si="255"/>
        <v>52.826543639020926</v>
      </c>
      <c r="EN217" s="2">
        <f t="shared" si="256"/>
        <v>63.987218051232247</v>
      </c>
      <c r="EO217" s="2">
        <f t="shared" si="257"/>
        <v>113.05701238901469</v>
      </c>
      <c r="EQ217" s="2">
        <f t="shared" si="269"/>
        <v>53.483057843902266</v>
      </c>
      <c r="ER217" s="2">
        <f t="shared" si="269"/>
        <v>50.042145759340457</v>
      </c>
      <c r="ES217" s="2">
        <f t="shared" si="269"/>
        <v>49.133090618838374</v>
      </c>
      <c r="ET217" s="2">
        <f t="shared" si="269"/>
        <v>51.724496563086213</v>
      </c>
      <c r="EU217" s="2">
        <f t="shared" si="269"/>
        <v>46.801248446134139</v>
      </c>
      <c r="EV217" s="2">
        <f t="shared" si="269"/>
        <v>44.155327395679876</v>
      </c>
      <c r="EW217" s="2">
        <f t="shared" si="269"/>
        <v>44.990347022285292</v>
      </c>
      <c r="EX217" s="2">
        <f t="shared" si="269"/>
        <v>44.185935747674549</v>
      </c>
      <c r="EY217" s="2">
        <f t="shared" si="269"/>
        <v>39.129360418941573</v>
      </c>
      <c r="EZ217" s="2">
        <f t="shared" si="269"/>
        <v>46.244027233766246</v>
      </c>
      <c r="FA217" s="2">
        <f t="shared" si="269"/>
        <v>49.465846183856634</v>
      </c>
      <c r="FB217" s="2">
        <f t="shared" si="269"/>
        <v>49.165341988728912</v>
      </c>
      <c r="FC217" s="2">
        <f t="shared" si="269"/>
        <v>53.379565682455649</v>
      </c>
      <c r="FD217" s="2">
        <f t="shared" si="269"/>
        <v>61.773412335075051</v>
      </c>
      <c r="FE217" s="2">
        <f t="shared" si="269"/>
        <v>85.152004698677203</v>
      </c>
      <c r="FG217" s="2">
        <f t="shared" si="270"/>
        <v>0.99999847296170663</v>
      </c>
      <c r="FH217" s="2">
        <f t="shared" si="270"/>
        <v>0.99999843439545633</v>
      </c>
      <c r="FI217" s="2">
        <f t="shared" si="270"/>
        <v>0.99999852962799729</v>
      </c>
      <c r="FJ217" s="2">
        <f t="shared" si="270"/>
        <v>0.99999846581821517</v>
      </c>
      <c r="FK217" s="2">
        <f t="shared" si="270"/>
        <v>0.99999815430344507</v>
      </c>
      <c r="FL217" s="2">
        <f t="shared" si="270"/>
        <v>0.99999817626402054</v>
      </c>
      <c r="FM217" s="2">
        <f t="shared" si="270"/>
        <v>0.99999817823259796</v>
      </c>
      <c r="FN217" s="2">
        <f t="shared" si="270"/>
        <v>0.99999794501432071</v>
      </c>
      <c r="FO217" s="2">
        <f t="shared" si="270"/>
        <v>0.99999785984776091</v>
      </c>
      <c r="FP217" s="2">
        <f t="shared" si="270"/>
        <v>0.99999807768394855</v>
      </c>
      <c r="FQ217" s="2">
        <f t="shared" si="270"/>
        <v>0.99999824331138742</v>
      </c>
      <c r="FR217" s="2">
        <f t="shared" si="270"/>
        <v>0.99999829878075142</v>
      </c>
      <c r="FS217" s="2">
        <f t="shared" si="270"/>
        <v>0.99999834407675869</v>
      </c>
      <c r="FT217" s="2">
        <f t="shared" si="270"/>
        <v>0.99999846092398514</v>
      </c>
      <c r="FU217" s="2">
        <f t="shared" si="270"/>
        <v>0.99999833206659661</v>
      </c>
      <c r="FW217" s="2">
        <f t="shared" si="260"/>
        <v>0.93959626507464655</v>
      </c>
      <c r="FX217" s="2">
        <f t="shared" si="260"/>
        <v>0.95668986532516065</v>
      </c>
      <c r="FY217" s="2">
        <f t="shared" si="260"/>
        <v>0.94701058900426149</v>
      </c>
      <c r="FZ217" s="2">
        <f t="shared" si="260"/>
        <v>0.94922020629582693</v>
      </c>
      <c r="GA217" s="2">
        <f t="shared" si="260"/>
        <v>0.94529879556281649</v>
      </c>
      <c r="GB217" s="2">
        <f t="shared" si="260"/>
        <v>0.94044995119131236</v>
      </c>
      <c r="GC217" s="2">
        <f t="shared" si="260"/>
        <v>0.95716733710221746</v>
      </c>
      <c r="GD217" s="2">
        <f t="shared" si="260"/>
        <v>0.96114860744677888</v>
      </c>
      <c r="GE217" s="2">
        <f t="shared" si="260"/>
        <v>0.96300161679325924</v>
      </c>
      <c r="GF217" s="2">
        <f t="shared" si="260"/>
        <v>0.94986731895991816</v>
      </c>
      <c r="GG217" s="2">
        <f t="shared" si="260"/>
        <v>0.94615404730798636</v>
      </c>
      <c r="GH217" s="2">
        <f t="shared" si="260"/>
        <v>0.94417023416256396</v>
      </c>
      <c r="GI217" s="2">
        <f t="shared" si="260"/>
        <v>0.93610787937538276</v>
      </c>
      <c r="GJ217" s="2">
        <f t="shared" si="260"/>
        <v>0.92512180082397233</v>
      </c>
      <c r="GK217" s="2">
        <f t="shared" si="260"/>
        <v>0.92657458714952989</v>
      </c>
      <c r="GM217" s="86">
        <f t="shared" si="261"/>
        <v>5.2027512852714531E-244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1.7320545100822707E-198</v>
      </c>
      <c r="GT217" s="86">
        <f t="shared" si="261"/>
        <v>1.2721488771776646E-135</v>
      </c>
      <c r="GU217" s="86">
        <f t="shared" si="261"/>
        <v>7.0692756656041851E-270</v>
      </c>
      <c r="GV217" s="86">
        <f t="shared" si="261"/>
        <v>1.3193441403020448E-252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1.4674755801220701E-152</v>
      </c>
      <c r="HD217" s="86">
        <f t="shared" si="271"/>
        <v>2.1284125706262074E-269</v>
      </c>
      <c r="HE217" s="86">
        <f t="shared" si="271"/>
        <v>9.9226720983131896E-292</v>
      </c>
      <c r="HF217" s="86">
        <f t="shared" si="265"/>
        <v>4.1640882323752639E-282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1.2029056374930571E-129</v>
      </c>
      <c r="HT217" s="86">
        <f t="shared" si="262"/>
        <v>8.9682105709430342E-123</v>
      </c>
      <c r="HU217" s="86">
        <f t="shared" si="262"/>
        <v>1.7992770921701131E-125</v>
      </c>
      <c r="HV217" s="86">
        <f t="shared" si="262"/>
        <v>5.9165443577264114E-170</v>
      </c>
      <c r="HW217" s="86">
        <f t="shared" si="262"/>
        <v>1.9005411124419338E-161</v>
      </c>
      <c r="HX217" s="86">
        <f t="shared" si="262"/>
        <v>2.7158088181802419E-173</v>
      </c>
      <c r="HY217" s="86">
        <f t="shared" si="262"/>
        <v>4.7470488954716755E-170</v>
      </c>
      <c r="HZ217" s="86">
        <f t="shared" si="262"/>
        <v>1.390511999773478E-182</v>
      </c>
      <c r="IA217" s="86">
        <f t="shared" si="262"/>
        <v>1.1037940651122671E-220</v>
      </c>
      <c r="IB217" s="86">
        <f t="shared" si="262"/>
        <v>2.0698714859091921E-138</v>
      </c>
      <c r="IC217" s="86">
        <f t="shared" si="262"/>
        <v>2.5725118250473612E-135</v>
      </c>
      <c r="ID217" s="86">
        <f t="shared" si="262"/>
        <v>1.3762545590001428E-157</v>
      </c>
      <c r="IE217" s="86">
        <f t="shared" si="262"/>
        <v>1.9923718162715447E-135</v>
      </c>
      <c r="IF217" s="86">
        <f t="shared" si="262"/>
        <v>1.7862205031768749E-81</v>
      </c>
      <c r="IG217" s="86">
        <f t="shared" si="262"/>
        <v>3.5110147219463781E-60</v>
      </c>
      <c r="II217" s="86">
        <f t="shared" si="263"/>
        <v>4.6704951204221013E-9</v>
      </c>
      <c r="IJ217" s="86">
        <f t="shared" si="263"/>
        <v>1.892468463947995E-10</v>
      </c>
      <c r="IK217" s="86">
        <f t="shared" si="263"/>
        <v>2.1111451984642277E-9</v>
      </c>
      <c r="IL217" s="86">
        <f t="shared" si="263"/>
        <v>2.2338991601768325E-12</v>
      </c>
      <c r="IM217" s="86">
        <f t="shared" si="263"/>
        <v>1.2625748198870954E-11</v>
      </c>
      <c r="IN217" s="86">
        <f t="shared" si="263"/>
        <v>8.5449445751884945E-12</v>
      </c>
      <c r="IO217" s="86">
        <f t="shared" si="263"/>
        <v>1.5368756561791803E-13</v>
      </c>
      <c r="IP217" s="86">
        <f t="shared" si="263"/>
        <v>1.0207634503778923E-14</v>
      </c>
      <c r="IQ217" s="86">
        <f t="shared" si="263"/>
        <v>1.5686946453571686E-17</v>
      </c>
      <c r="IR217" s="86">
        <f t="shared" si="263"/>
        <v>2.882151299140905E-10</v>
      </c>
      <c r="IS217" s="86">
        <f t="shared" si="263"/>
        <v>4.9387283992747912E-10</v>
      </c>
      <c r="IT217" s="86">
        <f t="shared" si="263"/>
        <v>2.1146175428408163E-11</v>
      </c>
      <c r="IU217" s="86">
        <f t="shared" si="263"/>
        <v>3.163002490686646E-9</v>
      </c>
      <c r="IV217" s="86">
        <f t="shared" si="263"/>
        <v>5.3175720562837934E-4</v>
      </c>
      <c r="IW217" s="86">
        <f t="shared" si="263"/>
        <v>9.4594243616139787E-4</v>
      </c>
      <c r="IY217" s="86">
        <f t="shared" si="264"/>
        <v>4.6704951204221013E-9</v>
      </c>
      <c r="IZ217" s="86">
        <f t="shared" si="264"/>
        <v>1.892468463947995E-10</v>
      </c>
      <c r="JA217" s="86">
        <f t="shared" si="264"/>
        <v>2.1111451984642277E-9</v>
      </c>
      <c r="JB217" s="86">
        <f t="shared" si="264"/>
        <v>2.2338991601768325E-12</v>
      </c>
      <c r="JC217" s="86">
        <f t="shared" si="264"/>
        <v>1.2625748198870954E-11</v>
      </c>
      <c r="JD217" s="86">
        <f t="shared" si="264"/>
        <v>8.5449445751884945E-12</v>
      </c>
      <c r="JE217" s="86">
        <f t="shared" si="264"/>
        <v>1.5368756561791803E-13</v>
      </c>
      <c r="JF217" s="86">
        <f t="shared" si="264"/>
        <v>1.0207634503778923E-14</v>
      </c>
      <c r="JG217" s="86">
        <f t="shared" si="264"/>
        <v>1.5686946453571686E-17</v>
      </c>
      <c r="JH217" s="86">
        <f t="shared" si="264"/>
        <v>2.882151299140905E-10</v>
      </c>
      <c r="JI217" s="86">
        <f t="shared" si="264"/>
        <v>4.9387283992747912E-10</v>
      </c>
      <c r="JJ217" s="86">
        <f t="shared" si="264"/>
        <v>2.1146175428408163E-11</v>
      </c>
      <c r="JK217" s="86">
        <f t="shared" si="264"/>
        <v>3.163002490686646E-9</v>
      </c>
      <c r="JL217" s="86">
        <f t="shared" si="264"/>
        <v>5.3175720562837934E-4</v>
      </c>
      <c r="JM217" s="86">
        <f t="shared" si="264"/>
        <v>9.4594243616139787E-4</v>
      </c>
    </row>
    <row r="218" spans="2:273" x14ac:dyDescent="0.25">
      <c r="B218" s="2">
        <v>191</v>
      </c>
      <c r="C218" s="37">
        <v>55.341999999999999</v>
      </c>
      <c r="D218" s="37">
        <v>50.73</v>
      </c>
      <c r="E218" s="37">
        <v>49.194000000000003</v>
      </c>
      <c r="F218" s="37">
        <v>50.225999999999999</v>
      </c>
      <c r="G218" s="37">
        <v>47.79</v>
      </c>
      <c r="H218" s="37">
        <v>46.71</v>
      </c>
      <c r="I218" s="37">
        <v>46.573999999999998</v>
      </c>
      <c r="J218" s="37">
        <v>45.831000000000003</v>
      </c>
      <c r="K218" s="37">
        <v>45.356000000000002</v>
      </c>
      <c r="L218" s="37">
        <v>47.887</v>
      </c>
      <c r="M218" s="37">
        <v>49.555999999999997</v>
      </c>
      <c r="N218" s="37">
        <v>49.920999999999999</v>
      </c>
      <c r="O218" s="37">
        <v>53.936999999999998</v>
      </c>
      <c r="P218" s="37">
        <v>60.5</v>
      </c>
      <c r="Q218" s="37">
        <v>83.418999999999997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61.809992459080036</v>
      </c>
      <c r="AG218" s="4">
        <f t="shared" si="266"/>
        <v>86.965694939685193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-1.3099924590800356</v>
      </c>
      <c r="AW218" s="4">
        <f t="shared" si="267"/>
        <v>-3.5466949396851959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61.809992459079083</v>
      </c>
      <c r="BM218" s="2">
        <f t="shared" si="258"/>
        <v>86.965694938426466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60.5</v>
      </c>
      <c r="DI218" s="2">
        <f t="shared" si="211"/>
        <v>83.418999999999997</v>
      </c>
      <c r="DK218" s="2">
        <f t="shared" si="268"/>
        <v>147.06751418803421</v>
      </c>
      <c r="DL218" s="2">
        <f t="shared" si="268"/>
        <v>136.01651888341544</v>
      </c>
      <c r="DM218" s="2">
        <f t="shared" si="268"/>
        <v>121.90045726495727</v>
      </c>
      <c r="DN218" s="2">
        <f t="shared" si="268"/>
        <v>125.19215270935962</v>
      </c>
      <c r="DO218" s="2">
        <f t="shared" si="268"/>
        <v>111.84482076923075</v>
      </c>
      <c r="DP218" s="2">
        <f t="shared" si="268"/>
        <v>118.88131324110668</v>
      </c>
      <c r="DQ218" s="2">
        <f t="shared" si="268"/>
        <v>-27.141801383399184</v>
      </c>
      <c r="DR218" s="2">
        <f t="shared" si="268"/>
        <v>63.757695238095266</v>
      </c>
      <c r="DS218" s="2">
        <f t="shared" si="268"/>
        <v>90.909095238095205</v>
      </c>
      <c r="DT218" s="2">
        <f t="shared" si="268"/>
        <v>96.392241106719354</v>
      </c>
      <c r="DU218" s="2">
        <f t="shared" si="268"/>
        <v>109.41831014492755</v>
      </c>
      <c r="DV218" s="2">
        <f t="shared" si="268"/>
        <v>126.070107008547</v>
      </c>
      <c r="DW218" s="2">
        <f t="shared" si="268"/>
        <v>124.56831692307694</v>
      </c>
      <c r="DX218" s="2">
        <f t="shared" si="268"/>
        <v>144.55739682539686</v>
      </c>
      <c r="DY218" s="2">
        <f t="shared" si="268"/>
        <v>148.82625367521365</v>
      </c>
      <c r="EA218" s="2">
        <f t="shared" si="240"/>
        <v>53.701493418208955</v>
      </c>
      <c r="EB218" s="2">
        <f t="shared" si="240"/>
        <v>49.904587878565948</v>
      </c>
      <c r="EC218" s="2">
        <f t="shared" si="240"/>
        <v>49.767389633899363</v>
      </c>
      <c r="ED218" s="2">
        <f t="shared" si="240"/>
        <v>52.911696581456802</v>
      </c>
      <c r="EE218" s="2">
        <f t="shared" si="240"/>
        <v>46.062354690002678</v>
      </c>
      <c r="EF218" s="2">
        <f t="shared" si="239"/>
        <v>41.947144040716807</v>
      </c>
      <c r="EG218" s="2">
        <f t="shared" si="239"/>
        <v>43.038953323142067</v>
      </c>
      <c r="EH218" s="2">
        <f t="shared" si="239"/>
        <v>43.19168585194484</v>
      </c>
      <c r="EI218" s="2">
        <f t="shared" si="239"/>
        <v>32.033256506858976</v>
      </c>
      <c r="EJ218" s="2">
        <f t="shared" si="239"/>
        <v>44.693370162825119</v>
      </c>
      <c r="EK218" s="2">
        <f t="shared" si="239"/>
        <v>48.658949273405014</v>
      </c>
      <c r="EL218" s="2">
        <f t="shared" si="254"/>
        <v>48.422530900211299</v>
      </c>
      <c r="EM218" s="2">
        <f t="shared" si="255"/>
        <v>52.702561262144876</v>
      </c>
      <c r="EN218" s="2">
        <f t="shared" si="256"/>
        <v>63.897445412228336</v>
      </c>
      <c r="EO218" s="2">
        <f t="shared" si="257"/>
        <v>113.29183061902967</v>
      </c>
      <c r="EQ218" s="2">
        <f t="shared" si="269"/>
        <v>53.381757006363898</v>
      </c>
      <c r="ER218" s="2">
        <f t="shared" si="269"/>
        <v>49.921509409838762</v>
      </c>
      <c r="ES218" s="2">
        <f t="shared" si="269"/>
        <v>49.019008587471077</v>
      </c>
      <c r="ET218" s="2">
        <f t="shared" si="269"/>
        <v>51.604698094987555</v>
      </c>
      <c r="EU218" s="2">
        <f t="shared" si="269"/>
        <v>46.699557801666153</v>
      </c>
      <c r="EV218" s="2">
        <f t="shared" si="269"/>
        <v>44.002964221437324</v>
      </c>
      <c r="EW218" s="2">
        <f t="shared" si="269"/>
        <v>44.867971183126869</v>
      </c>
      <c r="EX218" s="2">
        <f t="shared" si="269"/>
        <v>44.043259464226068</v>
      </c>
      <c r="EY218" s="2">
        <f t="shared" si="269"/>
        <v>38.869585899801926</v>
      </c>
      <c r="EZ218" s="2">
        <f t="shared" si="269"/>
        <v>46.096361672077933</v>
      </c>
      <c r="FA218" s="2">
        <f t="shared" si="269"/>
        <v>49.361355294055301</v>
      </c>
      <c r="FB218" s="2">
        <f t="shared" si="269"/>
        <v>49.034597110127919</v>
      </c>
      <c r="FC218" s="2">
        <f t="shared" si="269"/>
        <v>53.262689270106996</v>
      </c>
      <c r="FD218" s="2">
        <f t="shared" si="269"/>
        <v>61.655781338262585</v>
      </c>
      <c r="FE218" s="2">
        <f t="shared" si="269"/>
        <v>85.063012290558447</v>
      </c>
      <c r="FG218" s="2">
        <f t="shared" si="270"/>
        <v>0.99999860732433721</v>
      </c>
      <c r="FH218" s="2">
        <f t="shared" si="270"/>
        <v>0.99999857215148935</v>
      </c>
      <c r="FI218" s="2">
        <f t="shared" si="270"/>
        <v>0.99999865900462215</v>
      </c>
      <c r="FJ218" s="2">
        <f t="shared" si="270"/>
        <v>0.99999860080939373</v>
      </c>
      <c r="FK218" s="2">
        <f t="shared" si="270"/>
        <v>0.99999831670446238</v>
      </c>
      <c r="FL218" s="2">
        <f t="shared" si="270"/>
        <v>0.99999833673275174</v>
      </c>
      <c r="FM218" s="2">
        <f t="shared" si="270"/>
        <v>0.99999833852811626</v>
      </c>
      <c r="FN218" s="2">
        <f t="shared" si="270"/>
        <v>0.99999812583044689</v>
      </c>
      <c r="FO218" s="2">
        <f t="shared" si="270"/>
        <v>0.99999804815759252</v>
      </c>
      <c r="FP218" s="2">
        <f t="shared" si="270"/>
        <v>0.99999824682662786</v>
      </c>
      <c r="FQ218" s="2">
        <f t="shared" si="270"/>
        <v>0.99999839788069633</v>
      </c>
      <c r="FR218" s="2">
        <f t="shared" si="270"/>
        <v>0.99999844846937302</v>
      </c>
      <c r="FS218" s="2">
        <f t="shared" si="270"/>
        <v>0.99999848977983474</v>
      </c>
      <c r="FT218" s="2">
        <f t="shared" si="270"/>
        <v>0.99999859634580179</v>
      </c>
      <c r="FU218" s="2">
        <f t="shared" si="270"/>
        <v>0.99999847882643356</v>
      </c>
      <c r="FW218" s="2">
        <f t="shared" si="260"/>
        <v>0.94461678420035955</v>
      </c>
      <c r="FX218" s="2">
        <f t="shared" si="260"/>
        <v>0.9603495870408103</v>
      </c>
      <c r="FY218" s="2">
        <f t="shared" si="260"/>
        <v>0.95144670335639892</v>
      </c>
      <c r="FZ218" s="2">
        <f t="shared" si="260"/>
        <v>0.9534804249374641</v>
      </c>
      <c r="GA218" s="2">
        <f t="shared" si="260"/>
        <v>0.94987063030325503</v>
      </c>
      <c r="GB218" s="2">
        <f t="shared" si="260"/>
        <v>0.94540363823469564</v>
      </c>
      <c r="GC218" s="2">
        <f t="shared" si="260"/>
        <v>0.96078836595803441</v>
      </c>
      <c r="GD218" s="2">
        <f t="shared" si="260"/>
        <v>0.96444556598419884</v>
      </c>
      <c r="GE218" s="2">
        <f t="shared" si="260"/>
        <v>0.96614686606568323</v>
      </c>
      <c r="GF218" s="2">
        <f t="shared" si="260"/>
        <v>0.95407587407991912</v>
      </c>
      <c r="GG218" s="2">
        <f t="shared" si="260"/>
        <v>0.9506581326207032</v>
      </c>
      <c r="GH218" s="2">
        <f t="shared" si="260"/>
        <v>0.94883128648087856</v>
      </c>
      <c r="GI218" s="2">
        <f t="shared" si="260"/>
        <v>0.94140025657911375</v>
      </c>
      <c r="GJ218" s="2">
        <f t="shared" si="260"/>
        <v>0.93125736191843733</v>
      </c>
      <c r="GK218" s="2">
        <f t="shared" si="260"/>
        <v>0.93259977900229707</v>
      </c>
      <c r="GM218" s="86">
        <f t="shared" si="261"/>
        <v>7.5115971000106868E-248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1.3288222736157147E-201</v>
      </c>
      <c r="GT218" s="86">
        <f t="shared" si="261"/>
        <v>9.8147866585949822E-138</v>
      </c>
      <c r="GU218" s="86">
        <f t="shared" si="261"/>
        <v>3.9962217923159839E-274</v>
      </c>
      <c r="GV218" s="86">
        <f t="shared" si="261"/>
        <v>1.3778273814711771E-256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1.4586731024773719E-155</v>
      </c>
      <c r="HD218" s="86">
        <f t="shared" si="271"/>
        <v>9.0017870616928529E-275</v>
      </c>
      <c r="HE218" s="86">
        <f t="shared" si="271"/>
        <v>1.6342171874621612E-297</v>
      </c>
      <c r="HF218" s="86">
        <f t="shared" si="265"/>
        <v>1.1150333830291211E-287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6.4519366503731086E-134</v>
      </c>
      <c r="HT218" s="86">
        <f t="shared" si="262"/>
        <v>8.8678942059772829E-127</v>
      </c>
      <c r="HU218" s="86">
        <f t="shared" si="262"/>
        <v>1.4731885722846409E-129</v>
      </c>
      <c r="HV218" s="86">
        <f t="shared" si="262"/>
        <v>1.8809102449175654E-175</v>
      </c>
      <c r="HW218" s="86">
        <f t="shared" si="262"/>
        <v>9.2593742756025265E-167</v>
      </c>
      <c r="HX218" s="86">
        <f t="shared" si="262"/>
        <v>5.0250537964754261E-179</v>
      </c>
      <c r="HY218" s="86">
        <f t="shared" si="262"/>
        <v>1.6754432682037792E-175</v>
      </c>
      <c r="HZ218" s="86">
        <f t="shared" si="262"/>
        <v>2.57259384589246E-188</v>
      </c>
      <c r="IA218" s="86">
        <f t="shared" si="262"/>
        <v>1.5998172439345411E-227</v>
      </c>
      <c r="IB218" s="86">
        <f t="shared" si="262"/>
        <v>7.6714951652418437E-143</v>
      </c>
      <c r="IC218" s="86">
        <f t="shared" si="262"/>
        <v>9.4079074043659008E-140</v>
      </c>
      <c r="ID218" s="86">
        <f t="shared" si="262"/>
        <v>8.1094776128992771E-163</v>
      </c>
      <c r="IE218" s="86">
        <f t="shared" si="262"/>
        <v>6.1191260972983798E-140</v>
      </c>
      <c r="IF218" s="86">
        <f t="shared" si="262"/>
        <v>2.8255218034412107E-84</v>
      </c>
      <c r="IG218" s="86">
        <f t="shared" si="262"/>
        <v>2.9736085406365053E-62</v>
      </c>
      <c r="II218" s="86">
        <f t="shared" si="263"/>
        <v>1.4031263105388157E-9</v>
      </c>
      <c r="IJ218" s="86">
        <f t="shared" si="263"/>
        <v>5.403371627411555E-11</v>
      </c>
      <c r="IK218" s="86">
        <f t="shared" si="263"/>
        <v>6.39665549075117E-10</v>
      </c>
      <c r="IL218" s="86">
        <f t="shared" si="263"/>
        <v>4.49261203957104E-13</v>
      </c>
      <c r="IM218" s="86">
        <f t="shared" si="263"/>
        <v>2.7143525786303716E-12</v>
      </c>
      <c r="IN218" s="86">
        <f t="shared" si="263"/>
        <v>1.7009937401147774E-12</v>
      </c>
      <c r="IO218" s="86">
        <f t="shared" si="263"/>
        <v>2.8970646086292629E-14</v>
      </c>
      <c r="IP218" s="86">
        <f t="shared" si="263"/>
        <v>1.7380102558954869E-15</v>
      </c>
      <c r="IQ218" s="86">
        <f t="shared" si="263"/>
        <v>1.9047209687631679E-18</v>
      </c>
      <c r="IR218" s="86">
        <f t="shared" si="263"/>
        <v>7.9049320775626099E-11</v>
      </c>
      <c r="IS218" s="86">
        <f t="shared" si="263"/>
        <v>1.3543307840724146E-10</v>
      </c>
      <c r="IT218" s="86">
        <f t="shared" si="263"/>
        <v>4.6450431068613028E-12</v>
      </c>
      <c r="IU218" s="86">
        <f t="shared" si="263"/>
        <v>9.0050681402831321E-10</v>
      </c>
      <c r="IV218" s="86">
        <f t="shared" si="263"/>
        <v>3.2923453255382333E-4</v>
      </c>
      <c r="IW218" s="86">
        <f t="shared" si="263"/>
        <v>6.1199972843635085E-4</v>
      </c>
      <c r="IY218" s="86">
        <f t="shared" si="264"/>
        <v>1.4031263105388157E-9</v>
      </c>
      <c r="IZ218" s="86">
        <f t="shared" si="264"/>
        <v>5.403371627411555E-11</v>
      </c>
      <c r="JA218" s="86">
        <f t="shared" si="264"/>
        <v>6.39665549075117E-10</v>
      </c>
      <c r="JB218" s="86">
        <f t="shared" si="264"/>
        <v>4.49261203957104E-13</v>
      </c>
      <c r="JC218" s="86">
        <f t="shared" si="264"/>
        <v>2.7143525786303716E-12</v>
      </c>
      <c r="JD218" s="86">
        <f t="shared" si="264"/>
        <v>1.7009937401147774E-12</v>
      </c>
      <c r="JE218" s="86">
        <f t="shared" si="264"/>
        <v>2.8970646086292629E-14</v>
      </c>
      <c r="JF218" s="86">
        <f t="shared" si="264"/>
        <v>1.7380102558954869E-15</v>
      </c>
      <c r="JG218" s="86">
        <f t="shared" si="264"/>
        <v>1.9047209687631679E-18</v>
      </c>
      <c r="JH218" s="86">
        <f t="shared" si="264"/>
        <v>7.9049320775626099E-11</v>
      </c>
      <c r="JI218" s="86">
        <f t="shared" si="264"/>
        <v>1.3543307840724146E-10</v>
      </c>
      <c r="JJ218" s="86">
        <f t="shared" si="264"/>
        <v>4.6450431068613028E-12</v>
      </c>
      <c r="JK218" s="86">
        <f t="shared" si="264"/>
        <v>9.0050681402831321E-10</v>
      </c>
      <c r="JL218" s="86">
        <f t="shared" si="264"/>
        <v>3.2923453255382333E-4</v>
      </c>
      <c r="JM218" s="86">
        <f t="shared" si="264"/>
        <v>6.1199972843635085E-4</v>
      </c>
    </row>
    <row r="219" spans="2:273" x14ac:dyDescent="0.25">
      <c r="B219" s="2">
        <v>192</v>
      </c>
      <c r="C219" s="37">
        <v>53.604999999999997</v>
      </c>
      <c r="D219" s="37">
        <v>50.872999999999998</v>
      </c>
      <c r="E219" s="37">
        <v>48.725999999999999</v>
      </c>
      <c r="F219" s="37">
        <v>51.225999999999999</v>
      </c>
      <c r="G219" s="37">
        <v>47.854999999999997</v>
      </c>
      <c r="H219" s="37">
        <v>46.484000000000002</v>
      </c>
      <c r="I219" s="37">
        <v>46.115000000000002</v>
      </c>
      <c r="J219" s="37">
        <v>46.39</v>
      </c>
      <c r="K219" s="37">
        <v>44.542000000000002</v>
      </c>
      <c r="L219" s="37">
        <v>46.597000000000001</v>
      </c>
      <c r="M219" s="37">
        <v>49.158999999999999</v>
      </c>
      <c r="N219" s="37">
        <v>50.381</v>
      </c>
      <c r="O219" s="37">
        <v>54.143000000000001</v>
      </c>
      <c r="P219" s="37">
        <v>60.741999999999997</v>
      </c>
      <c r="Q219" s="37">
        <v>82.29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61.681405590598793</v>
      </c>
      <c r="AG219" s="4">
        <f t="shared" si="266"/>
        <v>86.73966259538895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-0.93940559059879547</v>
      </c>
      <c r="AW219" s="4">
        <f t="shared" si="267"/>
        <v>-4.4496625953889435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61.681405590598679</v>
      </c>
      <c r="BM219" s="2">
        <f t="shared" si="258"/>
        <v>86.739662595150492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60.741999999999997</v>
      </c>
      <c r="DI219" s="2">
        <f t="shared" ref="DI219:DI227" si="301">IF(AND(JM219 &lt; $DI$22, $B219 &gt; Q$7, $B219 &lt; Q$233), Q219, "")</f>
        <v>82.29</v>
      </c>
      <c r="DK219" s="2">
        <f t="shared" si="268"/>
        <v>147.51329435897438</v>
      </c>
      <c r="DL219" s="2">
        <f t="shared" si="268"/>
        <v>136.39173617952929</v>
      </c>
      <c r="DM219" s="2">
        <f t="shared" si="268"/>
        <v>122.19818681318682</v>
      </c>
      <c r="DN219" s="2">
        <f t="shared" si="268"/>
        <v>125.49987684729066</v>
      </c>
      <c r="DO219" s="2">
        <f t="shared" si="268"/>
        <v>112.12208153846153</v>
      </c>
      <c r="DP219" s="2">
        <f t="shared" si="268"/>
        <v>119.20707707509879</v>
      </c>
      <c r="DQ219" s="2">
        <f t="shared" si="268"/>
        <v>-27.774626482213407</v>
      </c>
      <c r="DR219" s="2">
        <f t="shared" si="268"/>
        <v>63.722841991342023</v>
      </c>
      <c r="DS219" s="2">
        <f t="shared" si="268"/>
        <v>91.05193290043286</v>
      </c>
      <c r="DT219" s="2">
        <f t="shared" si="268"/>
        <v>96.563687747035573</v>
      </c>
      <c r="DU219" s="2">
        <f t="shared" si="268"/>
        <v>109.67057057971016</v>
      </c>
      <c r="DV219" s="2">
        <f t="shared" si="268"/>
        <v>126.41239863247863</v>
      </c>
      <c r="DW219" s="2">
        <f t="shared" si="268"/>
        <v>124.88820923076923</v>
      </c>
      <c r="DX219" s="2">
        <f t="shared" si="268"/>
        <v>144.94900000000001</v>
      </c>
      <c r="DY219" s="2">
        <f t="shared" si="268"/>
        <v>149.15439965811964</v>
      </c>
      <c r="EA219" s="2">
        <f t="shared" si="240"/>
        <v>53.604501375299613</v>
      </c>
      <c r="EB219" s="2">
        <f t="shared" si="240"/>
        <v>49.783642340791744</v>
      </c>
      <c r="EC219" s="2">
        <f t="shared" si="240"/>
        <v>49.663239061928877</v>
      </c>
      <c r="ED219" s="2">
        <f t="shared" si="240"/>
        <v>52.809466642715343</v>
      </c>
      <c r="EE219" s="2">
        <f t="shared" si="240"/>
        <v>45.952421822935996</v>
      </c>
      <c r="EF219" s="2">
        <f t="shared" si="239"/>
        <v>41.768236122376067</v>
      </c>
      <c r="EG219" s="2">
        <f t="shared" si="239"/>
        <v>42.893099298625017</v>
      </c>
      <c r="EH219" s="2">
        <f t="shared" si="239"/>
        <v>43.038226140614718</v>
      </c>
      <c r="EI219" s="2">
        <f t="shared" si="239"/>
        <v>31.686075321821932</v>
      </c>
      <c r="EJ219" s="2">
        <f t="shared" si="239"/>
        <v>44.527485681851061</v>
      </c>
      <c r="EK219" s="2">
        <f t="shared" si="239"/>
        <v>48.545450218788837</v>
      </c>
      <c r="EL219" s="2">
        <f t="shared" si="254"/>
        <v>48.284374761476549</v>
      </c>
      <c r="EM219" s="2">
        <f t="shared" si="255"/>
        <v>52.578578885268826</v>
      </c>
      <c r="EN219" s="2">
        <f t="shared" si="256"/>
        <v>63.807672773224425</v>
      </c>
      <c r="EO219" s="2">
        <f t="shared" si="257"/>
        <v>113.52664884904465</v>
      </c>
      <c r="EQ219" s="2">
        <f t="shared" si="269"/>
        <v>53.280456168825538</v>
      </c>
      <c r="ER219" s="2">
        <f t="shared" si="269"/>
        <v>49.800873060337075</v>
      </c>
      <c r="ES219" s="2">
        <f t="shared" si="269"/>
        <v>48.904926556103788</v>
      </c>
      <c r="ET219" s="2">
        <f t="shared" si="269"/>
        <v>51.484899626888904</v>
      </c>
      <c r="EU219" s="2">
        <f t="shared" si="269"/>
        <v>46.597867157198166</v>
      </c>
      <c r="EV219" s="2">
        <f t="shared" si="269"/>
        <v>43.850601047194758</v>
      </c>
      <c r="EW219" s="2">
        <f t="shared" si="269"/>
        <v>44.745595343968454</v>
      </c>
      <c r="EX219" s="2">
        <f t="shared" si="269"/>
        <v>43.900583180777588</v>
      </c>
      <c r="EY219" s="2">
        <f t="shared" si="269"/>
        <v>38.609811380662279</v>
      </c>
      <c r="EZ219" s="2">
        <f t="shared" si="269"/>
        <v>45.948696110389619</v>
      </c>
      <c r="FA219" s="2">
        <f t="shared" si="269"/>
        <v>49.256864404253974</v>
      </c>
      <c r="FB219" s="2">
        <f t="shared" si="269"/>
        <v>48.903852231526926</v>
      </c>
      <c r="FC219" s="2">
        <f t="shared" si="269"/>
        <v>53.145812857758344</v>
      </c>
      <c r="FD219" s="2">
        <f t="shared" si="269"/>
        <v>61.538150341450134</v>
      </c>
      <c r="FE219" s="2">
        <f t="shared" si="269"/>
        <v>84.974019882439677</v>
      </c>
      <c r="FG219" s="2">
        <f t="shared" si="270"/>
        <v>0.99999872986454419</v>
      </c>
      <c r="FH219" s="2">
        <f t="shared" si="270"/>
        <v>0.99999869778651773</v>
      </c>
      <c r="FI219" s="2">
        <f t="shared" si="270"/>
        <v>0.99999877699753559</v>
      </c>
      <c r="FJ219" s="2">
        <f t="shared" si="270"/>
        <v>0.99999872392284372</v>
      </c>
      <c r="FK219" s="2">
        <f t="shared" si="270"/>
        <v>0.99999846481599652</v>
      </c>
      <c r="FL219" s="2">
        <f t="shared" si="270"/>
        <v>0.99999848308201877</v>
      </c>
      <c r="FM219" s="2">
        <f t="shared" si="270"/>
        <v>0.99999848471941122</v>
      </c>
      <c r="FN219" s="2">
        <f t="shared" si="270"/>
        <v>0.99999829073677093</v>
      </c>
      <c r="FO219" s="2">
        <f t="shared" si="270"/>
        <v>0.99999821989826199</v>
      </c>
      <c r="FP219" s="2">
        <f t="shared" si="270"/>
        <v>0.99999840108663463</v>
      </c>
      <c r="FQ219" s="2">
        <f t="shared" si="270"/>
        <v>0.9999985388496232</v>
      </c>
      <c r="FR219" s="2">
        <f t="shared" si="270"/>
        <v>0.9999985849870574</v>
      </c>
      <c r="FS219" s="2">
        <f t="shared" si="270"/>
        <v>0.99999862266265638</v>
      </c>
      <c r="FT219" s="2">
        <f t="shared" si="270"/>
        <v>0.9999987198519984</v>
      </c>
      <c r="FU219" s="2">
        <f t="shared" si="270"/>
        <v>0.99999861267303314</v>
      </c>
      <c r="FW219" s="2">
        <f t="shared" si="260"/>
        <v>0.94924255963894533</v>
      </c>
      <c r="FX219" s="2">
        <f t="shared" si="260"/>
        <v>0.96371179105502747</v>
      </c>
      <c r="FY219" s="2">
        <f t="shared" si="260"/>
        <v>0.95552887926160068</v>
      </c>
      <c r="FZ219" s="2">
        <f t="shared" si="260"/>
        <v>0.95739926920716634</v>
      </c>
      <c r="GA219" s="2">
        <f t="shared" si="260"/>
        <v>0.95407892088044821</v>
      </c>
      <c r="GB219" s="2">
        <f t="shared" si="260"/>
        <v>0.94996717418681687</v>
      </c>
      <c r="GC219" s="2">
        <f t="shared" si="260"/>
        <v>0.96411475349161935</v>
      </c>
      <c r="GD219" s="2">
        <f t="shared" si="260"/>
        <v>0.96747221069803668</v>
      </c>
      <c r="GE219" s="2">
        <f t="shared" si="260"/>
        <v>0.96903333422464388</v>
      </c>
      <c r="GF219" s="2">
        <f t="shared" si="260"/>
        <v>0.95794676961595149</v>
      </c>
      <c r="GG219" s="2">
        <f t="shared" si="260"/>
        <v>0.95480345909667064</v>
      </c>
      <c r="GH219" s="2">
        <f t="shared" si="260"/>
        <v>0.95312252253568719</v>
      </c>
      <c r="GI219" s="2">
        <f t="shared" si="260"/>
        <v>0.94627940780221875</v>
      </c>
      <c r="GJ219" s="2">
        <f t="shared" si="260"/>
        <v>0.93692444972719235</v>
      </c>
      <c r="GK219" s="2">
        <f t="shared" si="260"/>
        <v>0.93816354748151609</v>
      </c>
      <c r="GM219" s="86">
        <f t="shared" si="261"/>
        <v>1.0116612917908098E-251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9.6364117253191688E-205</v>
      </c>
      <c r="GT219" s="86">
        <f t="shared" si="261"/>
        <v>7.2896310341383426E-140</v>
      </c>
      <c r="GU219" s="86">
        <f t="shared" si="261"/>
        <v>2.0919186840387259E-278</v>
      </c>
      <c r="GV219" s="86">
        <f t="shared" si="261"/>
        <v>1.3387322318542564E-260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1.3544944308690255E-158</v>
      </c>
      <c r="HD219" s="86">
        <f t="shared" si="271"/>
        <v>3.3666350568956464E-280</v>
      </c>
      <c r="HE219" s="86">
        <f t="shared" si="271"/>
        <v>2.3598794820969134E-303</v>
      </c>
      <c r="HF219" s="86">
        <f t="shared" si="265"/>
        <v>2.6316439046776326E-293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2.945201414613315E-138</v>
      </c>
      <c r="HT219" s="86">
        <f t="shared" si="262"/>
        <v>7.5482825977966293E-131</v>
      </c>
      <c r="HU219" s="86">
        <f t="shared" si="262"/>
        <v>1.035408281786362E-133</v>
      </c>
      <c r="HV219" s="86">
        <f t="shared" si="262"/>
        <v>4.8789443365415565E-181</v>
      </c>
      <c r="HW219" s="86">
        <f t="shared" si="262"/>
        <v>3.6935325547889061E-172</v>
      </c>
      <c r="HX219" s="86">
        <f t="shared" si="262"/>
        <v>7.4855478855760509E-185</v>
      </c>
      <c r="HY219" s="86">
        <f t="shared" si="262"/>
        <v>4.8415443707700442E-181</v>
      </c>
      <c r="HZ219" s="86">
        <f t="shared" si="262"/>
        <v>3.8740207710572073E-194</v>
      </c>
      <c r="IA219" s="86">
        <f t="shared" si="262"/>
        <v>1.8201577493399088E-234</v>
      </c>
      <c r="IB219" s="86">
        <f t="shared" si="262"/>
        <v>2.4166170445804406E-147</v>
      </c>
      <c r="IC219" s="86">
        <f t="shared" si="262"/>
        <v>2.9122413777558005E-144</v>
      </c>
      <c r="ID219" s="86">
        <f t="shared" si="262"/>
        <v>3.9179111531609503E-168</v>
      </c>
      <c r="IE219" s="86">
        <f t="shared" si="262"/>
        <v>1.581951621939915E-144</v>
      </c>
      <c r="IF219" s="86">
        <f t="shared" si="262"/>
        <v>4.0001628780542145E-87</v>
      </c>
      <c r="IG219" s="86">
        <f t="shared" si="262"/>
        <v>2.3186800029455046E-64</v>
      </c>
      <c r="II219" s="86">
        <f t="shared" si="263"/>
        <v>4.0591818729563425E-10</v>
      </c>
      <c r="IJ219" s="86">
        <f t="shared" si="263"/>
        <v>1.4894190936562668E-11</v>
      </c>
      <c r="IK219" s="86">
        <f t="shared" si="263"/>
        <v>1.8700529924697511E-10</v>
      </c>
      <c r="IL219" s="86">
        <f t="shared" si="263"/>
        <v>8.6124928375132781E-14</v>
      </c>
      <c r="IM219" s="86">
        <f t="shared" si="263"/>
        <v>5.5673008279457232E-13</v>
      </c>
      <c r="IN219" s="86">
        <f t="shared" si="263"/>
        <v>3.2176576559891395E-13</v>
      </c>
      <c r="IO219" s="86">
        <f t="shared" si="263"/>
        <v>5.2094610706236338E-15</v>
      </c>
      <c r="IP219" s="86">
        <f t="shared" si="263"/>
        <v>2.818818272027522E-16</v>
      </c>
      <c r="IQ219" s="86">
        <f t="shared" si="263"/>
        <v>2.1839415113717012E-19</v>
      </c>
      <c r="IR219" s="86">
        <f t="shared" si="263"/>
        <v>2.0869277443864012E-11</v>
      </c>
      <c r="IS219" s="86">
        <f t="shared" si="263"/>
        <v>3.571487493385347E-11</v>
      </c>
      <c r="IT219" s="86">
        <f t="shared" si="263"/>
        <v>9.7379532646612945E-13</v>
      </c>
      <c r="IU219" s="86">
        <f t="shared" si="263"/>
        <v>2.4623847052794464E-10</v>
      </c>
      <c r="IV219" s="86">
        <f t="shared" si="263"/>
        <v>2.0076407825684307E-4</v>
      </c>
      <c r="IW219" s="86">
        <f t="shared" si="263"/>
        <v>3.9060728303545164E-4</v>
      </c>
      <c r="IY219" s="86">
        <f t="shared" si="264"/>
        <v>4.0591818729563425E-10</v>
      </c>
      <c r="IZ219" s="86">
        <f t="shared" si="264"/>
        <v>1.4894190936562668E-11</v>
      </c>
      <c r="JA219" s="86">
        <f t="shared" si="264"/>
        <v>1.8700529924697511E-10</v>
      </c>
      <c r="JB219" s="86">
        <f t="shared" si="264"/>
        <v>8.6124928375132781E-14</v>
      </c>
      <c r="JC219" s="86">
        <f t="shared" si="264"/>
        <v>5.5673008279457232E-13</v>
      </c>
      <c r="JD219" s="86">
        <f t="shared" si="264"/>
        <v>3.2176576559891395E-13</v>
      </c>
      <c r="JE219" s="86">
        <f t="shared" si="264"/>
        <v>5.2094610706236338E-15</v>
      </c>
      <c r="JF219" s="86">
        <f t="shared" si="264"/>
        <v>2.818818272027522E-16</v>
      </c>
      <c r="JG219" s="86">
        <f t="shared" si="264"/>
        <v>2.1839415113717012E-19</v>
      </c>
      <c r="JH219" s="86">
        <f t="shared" si="264"/>
        <v>2.0869277443864012E-11</v>
      </c>
      <c r="JI219" s="86">
        <f t="shared" si="264"/>
        <v>3.571487493385347E-11</v>
      </c>
      <c r="JJ219" s="86">
        <f t="shared" si="264"/>
        <v>9.7379532646612945E-13</v>
      </c>
      <c r="JK219" s="86">
        <f t="shared" si="264"/>
        <v>2.4623847052794464E-10</v>
      </c>
      <c r="JL219" s="86">
        <f t="shared" si="264"/>
        <v>2.0076407825684307E-4</v>
      </c>
      <c r="JM219" s="86">
        <f t="shared" si="264"/>
        <v>3.9060728303545164E-4</v>
      </c>
    </row>
    <row r="220" spans="2:273" x14ac:dyDescent="0.25">
      <c r="B220" s="2">
        <v>193</v>
      </c>
      <c r="C220" s="37">
        <v>52.973999999999997</v>
      </c>
      <c r="D220" s="37">
        <v>50.856999999999999</v>
      </c>
      <c r="E220" s="37">
        <v>49.241999999999997</v>
      </c>
      <c r="F220" s="37">
        <v>50.581000000000003</v>
      </c>
      <c r="G220" s="37">
        <v>47.548000000000002</v>
      </c>
      <c r="H220" s="37">
        <v>45.758000000000003</v>
      </c>
      <c r="I220" s="37">
        <v>45.917999999999999</v>
      </c>
      <c r="J220" s="37">
        <v>46.017000000000003</v>
      </c>
      <c r="K220" s="37">
        <v>45.101999999999997</v>
      </c>
      <c r="L220" s="37">
        <v>47.258000000000003</v>
      </c>
      <c r="M220" s="37">
        <v>49.634999999999998</v>
      </c>
      <c r="N220" s="37">
        <v>49.127000000000002</v>
      </c>
      <c r="O220" s="37">
        <v>53.667000000000002</v>
      </c>
      <c r="P220" s="37">
        <v>61.484000000000002</v>
      </c>
      <c r="Q220" s="37">
        <v>80.968000000000004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61.553510381701678</v>
      </c>
      <c r="AG220" s="4">
        <f t="shared" si="266"/>
        <v>86.522483402103461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-6.9510381701675783E-2</v>
      </c>
      <c r="AW220" s="4">
        <f t="shared" si="267"/>
        <v>-5.5544834021034575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61.553510381701663</v>
      </c>
      <c r="BM220" s="2">
        <f t="shared" si="258"/>
        <v>86.522483402060729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61.484000000000002</v>
      </c>
      <c r="DI220" s="2">
        <f t="shared" si="301"/>
        <v>80.968000000000004</v>
      </c>
      <c r="DK220" s="2">
        <f t="shared" si="268"/>
        <v>147.95907452991455</v>
      </c>
      <c r="DL220" s="2">
        <f t="shared" si="268"/>
        <v>136.76695347564313</v>
      </c>
      <c r="DM220" s="2">
        <f t="shared" si="268"/>
        <v>122.49591636141636</v>
      </c>
      <c r="DN220" s="2">
        <f t="shared" si="268"/>
        <v>125.80760098522168</v>
      </c>
      <c r="DO220" s="2">
        <f t="shared" si="268"/>
        <v>112.39934230769231</v>
      </c>
      <c r="DP220" s="2">
        <f t="shared" si="268"/>
        <v>119.53284090909088</v>
      </c>
      <c r="DQ220" s="2">
        <f t="shared" si="268"/>
        <v>-28.40745158102763</v>
      </c>
      <c r="DR220" s="2">
        <f t="shared" si="268"/>
        <v>63.687988744588772</v>
      </c>
      <c r="DS220" s="2">
        <f t="shared" si="268"/>
        <v>91.194770562770529</v>
      </c>
      <c r="DT220" s="2">
        <f t="shared" si="268"/>
        <v>96.735134387351764</v>
      </c>
      <c r="DU220" s="2">
        <f t="shared" si="268"/>
        <v>109.92283101449276</v>
      </c>
      <c r="DV220" s="2">
        <f t="shared" si="268"/>
        <v>126.75469025641026</v>
      </c>
      <c r="DW220" s="2">
        <f t="shared" si="268"/>
        <v>125.20810153846155</v>
      </c>
      <c r="DX220" s="2">
        <f t="shared" si="268"/>
        <v>145.34060317460319</v>
      </c>
      <c r="DY220" s="2">
        <f t="shared" si="268"/>
        <v>149.48254564102561</v>
      </c>
      <c r="EA220" s="2">
        <f t="shared" si="240"/>
        <v>53.507509332390264</v>
      </c>
      <c r="EB220" s="2">
        <f t="shared" si="240"/>
        <v>49.662696803017553</v>
      </c>
      <c r="EC220" s="2">
        <f t="shared" si="240"/>
        <v>49.559088489958398</v>
      </c>
      <c r="ED220" s="2">
        <f t="shared" si="240"/>
        <v>52.707236703973884</v>
      </c>
      <c r="EE220" s="2">
        <f t="shared" si="240"/>
        <v>45.842488955869321</v>
      </c>
      <c r="EF220" s="2">
        <f t="shared" si="239"/>
        <v>41.589328204035326</v>
      </c>
      <c r="EG220" s="2">
        <f t="shared" si="239"/>
        <v>42.747245274107961</v>
      </c>
      <c r="EH220" s="2">
        <f t="shared" si="239"/>
        <v>42.884766429284589</v>
      </c>
      <c r="EI220" s="2">
        <f t="shared" si="239"/>
        <v>31.338894136784887</v>
      </c>
      <c r="EJ220" s="2">
        <f t="shared" si="239"/>
        <v>44.361601200877011</v>
      </c>
      <c r="EK220" s="2">
        <f t="shared" si="239"/>
        <v>48.431951164172659</v>
      </c>
      <c r="EL220" s="2">
        <f t="shared" si="254"/>
        <v>48.146218622741799</v>
      </c>
      <c r="EM220" s="2">
        <f t="shared" si="255"/>
        <v>52.454596508392768</v>
      </c>
      <c r="EN220" s="2">
        <f t="shared" si="256"/>
        <v>63.717900134220514</v>
      </c>
      <c r="EO220" s="2">
        <f t="shared" si="257"/>
        <v>113.76146707905963</v>
      </c>
      <c r="EQ220" s="2">
        <f t="shared" si="269"/>
        <v>53.17915533128717</v>
      </c>
      <c r="ER220" s="2">
        <f t="shared" si="269"/>
        <v>49.680236710835388</v>
      </c>
      <c r="ES220" s="2">
        <f t="shared" si="269"/>
        <v>48.790844524736499</v>
      </c>
      <c r="ET220" s="2">
        <f t="shared" si="269"/>
        <v>51.365101158790246</v>
      </c>
      <c r="EU220" s="2">
        <f t="shared" si="269"/>
        <v>46.496176512730173</v>
      </c>
      <c r="EV220" s="2">
        <f t="shared" si="269"/>
        <v>43.698237872952205</v>
      </c>
      <c r="EW220" s="2">
        <f t="shared" si="269"/>
        <v>44.623219504810038</v>
      </c>
      <c r="EX220" s="2">
        <f t="shared" si="269"/>
        <v>43.757906897329107</v>
      </c>
      <c r="EY220" s="2">
        <f t="shared" si="269"/>
        <v>38.350036861522632</v>
      </c>
      <c r="EZ220" s="2">
        <f t="shared" si="269"/>
        <v>45.801030548701306</v>
      </c>
      <c r="FA220" s="2">
        <f t="shared" si="269"/>
        <v>49.152373514452641</v>
      </c>
      <c r="FB220" s="2">
        <f t="shared" si="269"/>
        <v>48.773107352925933</v>
      </c>
      <c r="FC220" s="2">
        <f t="shared" si="269"/>
        <v>53.028936445409691</v>
      </c>
      <c r="FD220" s="2">
        <f t="shared" si="269"/>
        <v>61.420519344637668</v>
      </c>
      <c r="FE220" s="2">
        <f t="shared" si="269"/>
        <v>84.885027474320921</v>
      </c>
      <c r="FG220" s="2">
        <f t="shared" si="270"/>
        <v>0.99999884162256736</v>
      </c>
      <c r="FH220" s="2">
        <f t="shared" si="270"/>
        <v>0.9999988123670529</v>
      </c>
      <c r="FI220" s="2">
        <f t="shared" si="270"/>
        <v>0.99999888460837594</v>
      </c>
      <c r="FJ220" s="2">
        <f t="shared" si="270"/>
        <v>0.99999883620367092</v>
      </c>
      <c r="FK220" s="2">
        <f t="shared" si="270"/>
        <v>0.99999859989535933</v>
      </c>
      <c r="FL220" s="2">
        <f t="shared" si="270"/>
        <v>0.9999986165541741</v>
      </c>
      <c r="FM220" s="2">
        <f t="shared" si="270"/>
        <v>0.99999861804749413</v>
      </c>
      <c r="FN220" s="2">
        <f t="shared" si="270"/>
        <v>0.99999844113317327</v>
      </c>
      <c r="FO220" s="2">
        <f t="shared" si="270"/>
        <v>0.99999837652766543</v>
      </c>
      <c r="FP220" s="2">
        <f t="shared" si="270"/>
        <v>0.99999854177347447</v>
      </c>
      <c r="FQ220" s="2">
        <f t="shared" si="270"/>
        <v>0.99999866741484711</v>
      </c>
      <c r="FR220" s="2">
        <f t="shared" si="270"/>
        <v>0.99999870949269787</v>
      </c>
      <c r="FS220" s="2">
        <f t="shared" si="270"/>
        <v>0.99999874385326093</v>
      </c>
      <c r="FT220" s="2">
        <f t="shared" si="270"/>
        <v>0.99999883249101507</v>
      </c>
      <c r="FU220" s="2">
        <f t="shared" si="270"/>
        <v>0.99999873474261403</v>
      </c>
      <c r="FW220" s="2">
        <f t="shared" si="260"/>
        <v>0.95350099479292394</v>
      </c>
      <c r="FX220" s="2">
        <f t="shared" si="260"/>
        <v>0.96679874953634259</v>
      </c>
      <c r="FY220" s="2">
        <f t="shared" si="260"/>
        <v>0.95928252933890901</v>
      </c>
      <c r="FZ220" s="2">
        <f t="shared" si="260"/>
        <v>0.96100148963694532</v>
      </c>
      <c r="GA220" s="2">
        <f t="shared" si="260"/>
        <v>0.95794957092376176</v>
      </c>
      <c r="GB220" s="2">
        <f t="shared" si="260"/>
        <v>0.95416775110121266</v>
      </c>
      <c r="GC220" s="2">
        <f t="shared" si="260"/>
        <v>0.96716860065034338</v>
      </c>
      <c r="GD220" s="2">
        <f t="shared" si="260"/>
        <v>0.97024915389155419</v>
      </c>
      <c r="GE220" s="2">
        <f t="shared" si="260"/>
        <v>0.97168090323531264</v>
      </c>
      <c r="GF220" s="2">
        <f t="shared" si="260"/>
        <v>0.96150455612342511</v>
      </c>
      <c r="GG220" s="2">
        <f t="shared" si="260"/>
        <v>0.95861568742470948</v>
      </c>
      <c r="GH220" s="2">
        <f t="shared" si="260"/>
        <v>0.95707015929211725</v>
      </c>
      <c r="GI220" s="2">
        <f t="shared" si="260"/>
        <v>0.95077355257956353</v>
      </c>
      <c r="GJ220" s="2">
        <f t="shared" si="260"/>
        <v>0.94215336768400837</v>
      </c>
      <c r="GK220" s="2">
        <f t="shared" si="260"/>
        <v>0.94329596190547604</v>
      </c>
      <c r="GM220" s="86">
        <f t="shared" si="261"/>
        <v>1.2709872621052819E-255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6.6055121014313881E-208</v>
      </c>
      <c r="GT220" s="86">
        <f t="shared" si="261"/>
        <v>5.2120861607312904E-142</v>
      </c>
      <c r="GU220" s="86">
        <f t="shared" si="261"/>
        <v>1.0140518289114314E-282</v>
      </c>
      <c r="GV220" s="86">
        <f t="shared" si="261"/>
        <v>1.2101923588257987E-264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1.1749728487002588E-161</v>
      </c>
      <c r="HD220" s="86">
        <f t="shared" si="271"/>
        <v>1.1134145935182949E-285</v>
      </c>
      <c r="HE220" s="86">
        <f t="shared" si="271"/>
        <v>0</v>
      </c>
      <c r="HF220" s="86">
        <f t="shared" si="265"/>
        <v>5.4744044892600245E-299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1.1442018950097403E-142</v>
      </c>
      <c r="HT220" s="86">
        <f t="shared" si="262"/>
        <v>5.5307652085414693E-135</v>
      </c>
      <c r="HU220" s="86">
        <f t="shared" si="262"/>
        <v>6.246754357928606E-138</v>
      </c>
      <c r="HV220" s="86">
        <f t="shared" si="262"/>
        <v>1.0326141856083773E-186</v>
      </c>
      <c r="HW220" s="86">
        <f t="shared" si="262"/>
        <v>1.2062978573008487E-177</v>
      </c>
      <c r="HX220" s="86">
        <f t="shared" si="262"/>
        <v>8.9772679052872978E-191</v>
      </c>
      <c r="HY220" s="86">
        <f t="shared" si="262"/>
        <v>1.1454679657553324E-186</v>
      </c>
      <c r="HZ220" s="86">
        <f t="shared" si="262"/>
        <v>4.7483614621792355E-200</v>
      </c>
      <c r="IA220" s="86">
        <f t="shared" si="262"/>
        <v>1.6255525786512103E-241</v>
      </c>
      <c r="IB220" s="86">
        <f t="shared" si="262"/>
        <v>6.4702865463535848E-152</v>
      </c>
      <c r="IC220" s="86">
        <f t="shared" si="262"/>
        <v>7.6305671271870673E-149</v>
      </c>
      <c r="ID220" s="86">
        <f t="shared" si="262"/>
        <v>1.5519588527763257E-173</v>
      </c>
      <c r="IE220" s="86">
        <f t="shared" si="262"/>
        <v>3.442532433429979E-149</v>
      </c>
      <c r="IF220" s="86">
        <f t="shared" si="262"/>
        <v>5.0683659702970038E-90</v>
      </c>
      <c r="IG220" s="86">
        <f t="shared" si="262"/>
        <v>1.6645602173558626E-66</v>
      </c>
      <c r="II220" s="86">
        <f t="shared" si="263"/>
        <v>1.1307499677700579E-10</v>
      </c>
      <c r="IJ220" s="86">
        <f t="shared" si="263"/>
        <v>3.9634105393047319E-12</v>
      </c>
      <c r="IK220" s="86">
        <f t="shared" si="263"/>
        <v>5.2747521744337772E-11</v>
      </c>
      <c r="IL220" s="86">
        <f t="shared" si="263"/>
        <v>1.5737441833838439E-14</v>
      </c>
      <c r="IM220" s="86">
        <f t="shared" si="263"/>
        <v>1.0893609852911064E-13</v>
      </c>
      <c r="IN220" s="86">
        <f t="shared" si="263"/>
        <v>5.7835959917686711E-14</v>
      </c>
      <c r="IO220" s="86">
        <f t="shared" si="263"/>
        <v>8.9356473870063644E-16</v>
      </c>
      <c r="IP220" s="86">
        <f t="shared" si="263"/>
        <v>4.3546577352344892E-17</v>
      </c>
      <c r="IQ220" s="86">
        <f t="shared" si="263"/>
        <v>2.3645706288029841E-20</v>
      </c>
      <c r="IR220" s="86">
        <f t="shared" si="263"/>
        <v>5.3030574613604448E-12</v>
      </c>
      <c r="IS220" s="86">
        <f t="shared" si="263"/>
        <v>9.0566740064695653E-12</v>
      </c>
      <c r="IT220" s="86">
        <f t="shared" si="263"/>
        <v>1.9482499808655257E-13</v>
      </c>
      <c r="IU220" s="86">
        <f t="shared" si="263"/>
        <v>6.4667063379104551E-11</v>
      </c>
      <c r="IV220" s="86">
        <f t="shared" si="263"/>
        <v>1.2056912917741915E-4</v>
      </c>
      <c r="IW220" s="86">
        <f t="shared" si="263"/>
        <v>2.4593152126700299E-4</v>
      </c>
      <c r="IY220" s="86">
        <f t="shared" si="264"/>
        <v>1.1307499677700579E-10</v>
      </c>
      <c r="IZ220" s="86">
        <f t="shared" si="264"/>
        <v>3.9634105393047319E-12</v>
      </c>
      <c r="JA220" s="86">
        <f t="shared" si="264"/>
        <v>5.2747521744337772E-11</v>
      </c>
      <c r="JB220" s="86">
        <f t="shared" si="264"/>
        <v>1.5737441833838439E-14</v>
      </c>
      <c r="JC220" s="86">
        <f t="shared" si="264"/>
        <v>1.0893609852911064E-13</v>
      </c>
      <c r="JD220" s="86">
        <f t="shared" si="264"/>
        <v>5.7835959917686711E-14</v>
      </c>
      <c r="JE220" s="86">
        <f t="shared" si="264"/>
        <v>8.9356473870063644E-16</v>
      </c>
      <c r="JF220" s="86">
        <f t="shared" si="264"/>
        <v>4.3546577352344892E-17</v>
      </c>
      <c r="JG220" s="86">
        <f t="shared" si="264"/>
        <v>2.3645706288029841E-20</v>
      </c>
      <c r="JH220" s="86">
        <f t="shared" si="264"/>
        <v>5.3030574613604448E-12</v>
      </c>
      <c r="JI220" s="86">
        <f t="shared" si="264"/>
        <v>9.0566740064695653E-12</v>
      </c>
      <c r="JJ220" s="86">
        <f t="shared" si="264"/>
        <v>1.9482499808655257E-13</v>
      </c>
      <c r="JK220" s="86">
        <f t="shared" si="264"/>
        <v>6.4667063379104551E-11</v>
      </c>
      <c r="JL220" s="86">
        <f t="shared" si="264"/>
        <v>1.2056912917741915E-4</v>
      </c>
      <c r="JM220" s="86">
        <f t="shared" si="264"/>
        <v>2.4593152126700299E-4</v>
      </c>
    </row>
    <row r="221" spans="2:273" x14ac:dyDescent="0.25">
      <c r="B221" s="2">
        <v>194</v>
      </c>
      <c r="C221" s="37">
        <v>53.973999999999997</v>
      </c>
      <c r="D221" s="37">
        <v>50.381</v>
      </c>
      <c r="E221" s="37">
        <v>49.838999999999999</v>
      </c>
      <c r="F221" s="37">
        <v>51</v>
      </c>
      <c r="G221" s="37">
        <v>47.79</v>
      </c>
      <c r="H221" s="37">
        <v>46.305999999999997</v>
      </c>
      <c r="I221" s="37">
        <v>46.655999999999999</v>
      </c>
      <c r="J221" s="37">
        <v>45.814</v>
      </c>
      <c r="K221" s="37">
        <v>45.441000000000003</v>
      </c>
      <c r="L221" s="37">
        <v>46.371000000000002</v>
      </c>
      <c r="M221" s="37">
        <v>49.920999999999999</v>
      </c>
      <c r="N221" s="37">
        <v>49.920999999999999</v>
      </c>
      <c r="O221" s="37">
        <v>53.968000000000004</v>
      </c>
      <c r="P221" s="37">
        <v>61.29</v>
      </c>
      <c r="Q221" s="37">
        <v>80.516000000000005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61.426275424335195</v>
      </c>
      <c r="AG221" s="4">
        <f t="shared" si="266"/>
        <v>86.313730592019766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-0.13627542433519579</v>
      </c>
      <c r="AW221" s="4">
        <f t="shared" si="267"/>
        <v>-5.7977305920197608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61.426275424335195</v>
      </c>
      <c r="BM221" s="2">
        <f t="shared" si="258"/>
        <v>86.313730592012519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61.29</v>
      </c>
      <c r="DI221" s="2">
        <f t="shared" si="301"/>
        <v>80.516000000000005</v>
      </c>
      <c r="DK221" s="2">
        <f t="shared" si="268"/>
        <v>148.40485470085471</v>
      </c>
      <c r="DL221" s="2">
        <f t="shared" si="268"/>
        <v>137.14217077175698</v>
      </c>
      <c r="DM221" s="2">
        <f t="shared" si="268"/>
        <v>122.79364590964592</v>
      </c>
      <c r="DN221" s="2">
        <f t="shared" si="268"/>
        <v>126.11532512315273</v>
      </c>
      <c r="DO221" s="2">
        <f t="shared" si="268"/>
        <v>112.67660307692307</v>
      </c>
      <c r="DP221" s="2">
        <f t="shared" si="268"/>
        <v>119.85860474308296</v>
      </c>
      <c r="DQ221" s="2">
        <f t="shared" si="268"/>
        <v>-29.040276679841867</v>
      </c>
      <c r="DR221" s="2">
        <f t="shared" si="268"/>
        <v>63.653135497835528</v>
      </c>
      <c r="DS221" s="2">
        <f t="shared" si="268"/>
        <v>91.337608225108184</v>
      </c>
      <c r="DT221" s="2">
        <f t="shared" si="268"/>
        <v>96.906581027667983</v>
      </c>
      <c r="DU221" s="2">
        <f t="shared" si="268"/>
        <v>110.17509144927537</v>
      </c>
      <c r="DV221" s="2">
        <f t="shared" si="268"/>
        <v>127.09698188034187</v>
      </c>
      <c r="DW221" s="2">
        <f t="shared" si="268"/>
        <v>125.52799384615386</v>
      </c>
      <c r="DX221" s="2">
        <f t="shared" si="268"/>
        <v>145.73220634920636</v>
      </c>
      <c r="DY221" s="2">
        <f t="shared" si="268"/>
        <v>149.8106916239316</v>
      </c>
      <c r="EA221" s="2">
        <f t="shared" si="240"/>
        <v>53.410517289480914</v>
      </c>
      <c r="EB221" s="2">
        <f t="shared" si="240"/>
        <v>49.541751265243349</v>
      </c>
      <c r="EC221" s="2">
        <f t="shared" si="240"/>
        <v>49.45493791798792</v>
      </c>
      <c r="ED221" s="2">
        <f t="shared" si="240"/>
        <v>52.605006765232424</v>
      </c>
      <c r="EE221" s="2">
        <f t="shared" si="240"/>
        <v>45.732556088802646</v>
      </c>
      <c r="EF221" s="2">
        <f t="shared" si="239"/>
        <v>41.410420285694585</v>
      </c>
      <c r="EG221" s="2">
        <f t="shared" si="239"/>
        <v>42.601391249590904</v>
      </c>
      <c r="EH221" s="2">
        <f t="shared" si="239"/>
        <v>42.731306717954467</v>
      </c>
      <c r="EI221" s="2">
        <f t="shared" si="239"/>
        <v>30.991712951747843</v>
      </c>
      <c r="EJ221" s="2">
        <f t="shared" si="239"/>
        <v>44.195716719902954</v>
      </c>
      <c r="EK221" s="2">
        <f t="shared" si="239"/>
        <v>48.318452109556489</v>
      </c>
      <c r="EL221" s="2">
        <f t="shared" si="254"/>
        <v>48.008062484007056</v>
      </c>
      <c r="EM221" s="2">
        <f t="shared" si="255"/>
        <v>52.330614131516718</v>
      </c>
      <c r="EN221" s="2">
        <f t="shared" si="256"/>
        <v>63.628127495216603</v>
      </c>
      <c r="EO221" s="2">
        <f t="shared" si="257"/>
        <v>113.99628530907462</v>
      </c>
      <c r="EQ221" s="2">
        <f t="shared" si="269"/>
        <v>53.077854493748802</v>
      </c>
      <c r="ER221" s="2">
        <f t="shared" si="269"/>
        <v>49.5596003613337</v>
      </c>
      <c r="ES221" s="2">
        <f t="shared" si="269"/>
        <v>48.67676249336921</v>
      </c>
      <c r="ET221" s="2">
        <f t="shared" si="269"/>
        <v>51.245302690691588</v>
      </c>
      <c r="EU221" s="2">
        <f t="shared" si="269"/>
        <v>46.394485868262194</v>
      </c>
      <c r="EV221" s="2">
        <f t="shared" si="269"/>
        <v>43.545874698709639</v>
      </c>
      <c r="EW221" s="2">
        <f t="shared" si="269"/>
        <v>44.500843665651615</v>
      </c>
      <c r="EX221" s="2">
        <f t="shared" si="269"/>
        <v>43.615230613880627</v>
      </c>
      <c r="EY221" s="2">
        <f t="shared" si="269"/>
        <v>38.090262342382985</v>
      </c>
      <c r="EZ221" s="2">
        <f t="shared" si="269"/>
        <v>45.653364987012999</v>
      </c>
      <c r="FA221" s="2">
        <f t="shared" si="269"/>
        <v>49.047882624651308</v>
      </c>
      <c r="FB221" s="2">
        <f t="shared" si="269"/>
        <v>48.642362474324941</v>
      </c>
      <c r="FC221" s="2">
        <f t="shared" si="269"/>
        <v>52.912060033061039</v>
      </c>
      <c r="FD221" s="2">
        <f t="shared" si="269"/>
        <v>61.30288834782521</v>
      </c>
      <c r="FE221" s="2">
        <f t="shared" si="269"/>
        <v>84.796035066202165</v>
      </c>
      <c r="FG221" s="2">
        <f t="shared" si="270"/>
        <v>0.99999894354711771</v>
      </c>
      <c r="FH221" s="2">
        <f t="shared" si="270"/>
        <v>0.99999891686576592</v>
      </c>
      <c r="FI221" s="2">
        <f t="shared" si="270"/>
        <v>0.9999989827506488</v>
      </c>
      <c r="FJ221" s="2">
        <f t="shared" si="270"/>
        <v>0.99999893860502442</v>
      </c>
      <c r="FK221" s="2">
        <f t="shared" si="270"/>
        <v>0.9999987230892341</v>
      </c>
      <c r="FL221" s="2">
        <f t="shared" si="270"/>
        <v>0.99999873828225749</v>
      </c>
      <c r="FM221" s="2">
        <f t="shared" si="270"/>
        <v>0.99999873964418184</v>
      </c>
      <c r="FN221" s="2">
        <f t="shared" si="270"/>
        <v>0.99999857829636196</v>
      </c>
      <c r="FO221" s="2">
        <f t="shared" si="270"/>
        <v>0.99999851937542206</v>
      </c>
      <c r="FP221" s="2">
        <f t="shared" si="270"/>
        <v>0.99999867008143184</v>
      </c>
      <c r="FQ221" s="2">
        <f t="shared" si="270"/>
        <v>0.9999987846677536</v>
      </c>
      <c r="FR221" s="2">
        <f t="shared" si="270"/>
        <v>0.99999882304321852</v>
      </c>
      <c r="FS221" s="2">
        <f t="shared" si="270"/>
        <v>0.99999885438043157</v>
      </c>
      <c r="FT221" s="2">
        <f t="shared" si="270"/>
        <v>0.99999893521904126</v>
      </c>
      <c r="FU221" s="2">
        <f t="shared" si="270"/>
        <v>0.99999884607142098</v>
      </c>
      <c r="FW221" s="2">
        <f t="shared" si="260"/>
        <v>0.95741818362903353</v>
      </c>
      <c r="FX221" s="2">
        <f t="shared" si="260"/>
        <v>0.96963138233086799</v>
      </c>
      <c r="FY221" s="2">
        <f t="shared" si="260"/>
        <v>0.96273170442996547</v>
      </c>
      <c r="FZ221" s="2">
        <f t="shared" si="260"/>
        <v>0.96431046912530272</v>
      </c>
      <c r="GA221" s="2">
        <f t="shared" si="260"/>
        <v>0.96150712995819354</v>
      </c>
      <c r="GB221" s="2">
        <f t="shared" si="260"/>
        <v>0.95803124308084109</v>
      </c>
      <c r="GC221" s="2">
        <f t="shared" si="260"/>
        <v>0.96997065894308554</v>
      </c>
      <c r="GD221" s="2">
        <f t="shared" si="260"/>
        <v>0.97279569173733582</v>
      </c>
      <c r="GE221" s="2">
        <f t="shared" si="260"/>
        <v>0.97410816018811497</v>
      </c>
      <c r="GF221" s="2">
        <f t="shared" si="260"/>
        <v>0.96477241568646666</v>
      </c>
      <c r="GG221" s="2">
        <f t="shared" si="260"/>
        <v>0.96211912001696998</v>
      </c>
      <c r="GH221" s="2">
        <f t="shared" si="260"/>
        <v>0.96069906614150447</v>
      </c>
      <c r="GI221" s="2">
        <f t="shared" si="260"/>
        <v>0.95490964227413488</v>
      </c>
      <c r="GJ221" s="2">
        <f t="shared" si="260"/>
        <v>0.9469733451767689</v>
      </c>
      <c r="GK221" s="2">
        <f t="shared" si="260"/>
        <v>0.94802598656106341</v>
      </c>
      <c r="GM221" s="86">
        <f t="shared" si="261"/>
        <v>1.4895328272618988E-259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4.27996222427289E-211</v>
      </c>
      <c r="GT221" s="86">
        <f t="shared" si="261"/>
        <v>3.587555178117799E-144</v>
      </c>
      <c r="GU221" s="86">
        <f t="shared" si="261"/>
        <v>4.5519265409752384E-287</v>
      </c>
      <c r="GV221" s="86">
        <f t="shared" si="261"/>
        <v>1.0178328631986317E-268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9.5215799968739819E-165</v>
      </c>
      <c r="HD221" s="86">
        <f t="shared" si="271"/>
        <v>3.2561960029053185E-291</v>
      </c>
      <c r="HE221" s="86">
        <f t="shared" si="271"/>
        <v>0</v>
      </c>
      <c r="HF221" s="86">
        <f t="shared" si="265"/>
        <v>1.0037287693591069E-304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3.7831157926589075E-147</v>
      </c>
      <c r="HT221" s="86">
        <f t="shared" si="262"/>
        <v>3.4884167264931908E-139</v>
      </c>
      <c r="HU221" s="86">
        <f t="shared" si="262"/>
        <v>3.2350677706113218E-142</v>
      </c>
      <c r="HV221" s="86">
        <f t="shared" si="262"/>
        <v>1.783205875997109E-192</v>
      </c>
      <c r="HW221" s="86">
        <f t="shared" si="262"/>
        <v>3.2256414613145619E-183</v>
      </c>
      <c r="HX221" s="86">
        <f t="shared" si="262"/>
        <v>8.6676032493061931E-197</v>
      </c>
      <c r="HY221" s="86">
        <f t="shared" si="262"/>
        <v>2.2188280512895088E-192</v>
      </c>
      <c r="HZ221" s="86">
        <f t="shared" si="262"/>
        <v>4.7371127330443505E-206</v>
      </c>
      <c r="IA221" s="86">
        <f t="shared" si="262"/>
        <v>1.1395764942821699E-248</v>
      </c>
      <c r="IB221" s="86">
        <f t="shared" si="262"/>
        <v>1.4723934726163263E-156</v>
      </c>
      <c r="IC221" s="86">
        <f t="shared" si="262"/>
        <v>1.6923024474543795E-153</v>
      </c>
      <c r="ID221" s="86">
        <f t="shared" si="262"/>
        <v>5.0404142345995068E-179</v>
      </c>
      <c r="IE221" s="86">
        <f t="shared" si="262"/>
        <v>6.3058025953437493E-154</v>
      </c>
      <c r="IF221" s="86">
        <f t="shared" si="262"/>
        <v>5.7473228768726905E-93</v>
      </c>
      <c r="IG221" s="86">
        <f t="shared" si="262"/>
        <v>1.1001600722083868E-68</v>
      </c>
      <c r="II221" s="86">
        <f t="shared" si="263"/>
        <v>3.0329208425367583E-11</v>
      </c>
      <c r="IJ221" s="86">
        <f t="shared" si="263"/>
        <v>1.0181377669890242E-12</v>
      </c>
      <c r="IK221" s="86">
        <f t="shared" si="263"/>
        <v>1.4354229682055357E-11</v>
      </c>
      <c r="IL221" s="86">
        <f t="shared" si="263"/>
        <v>2.7409231945658265E-15</v>
      </c>
      <c r="IM221" s="86">
        <f t="shared" si="263"/>
        <v>2.0334272000397899E-14</v>
      </c>
      <c r="IN221" s="86">
        <f t="shared" si="263"/>
        <v>9.8777080379710944E-15</v>
      </c>
      <c r="IO221" s="86">
        <f t="shared" si="263"/>
        <v>1.4619835779112146E-16</v>
      </c>
      <c r="IP221" s="86">
        <f t="shared" si="263"/>
        <v>6.4076524462676333E-18</v>
      </c>
      <c r="IQ221" s="86">
        <f t="shared" si="263"/>
        <v>2.4174151865610523E-21</v>
      </c>
      <c r="IR221" s="86">
        <f t="shared" si="263"/>
        <v>1.2969940605774015E-12</v>
      </c>
      <c r="IS221" s="86">
        <f t="shared" si="263"/>
        <v>2.2083375662589636E-12</v>
      </c>
      <c r="IT221" s="86">
        <f t="shared" si="263"/>
        <v>3.719644083598346E-14</v>
      </c>
      <c r="IU221" s="86">
        <f t="shared" si="263"/>
        <v>1.6309754303557067E-11</v>
      </c>
      <c r="IV221" s="86">
        <f t="shared" si="263"/>
        <v>7.1307937659899771E-5</v>
      </c>
      <c r="IW221" s="86">
        <f t="shared" si="263"/>
        <v>1.5274117958963537E-4</v>
      </c>
      <c r="IY221" s="86">
        <f t="shared" si="264"/>
        <v>3.0329208425367583E-11</v>
      </c>
      <c r="IZ221" s="86">
        <f t="shared" si="264"/>
        <v>1.0181377669890242E-12</v>
      </c>
      <c r="JA221" s="86">
        <f t="shared" si="264"/>
        <v>1.4354229682055357E-11</v>
      </c>
      <c r="JB221" s="86">
        <f t="shared" si="264"/>
        <v>2.7409231945658265E-15</v>
      </c>
      <c r="JC221" s="86">
        <f t="shared" si="264"/>
        <v>2.0334272000397899E-14</v>
      </c>
      <c r="JD221" s="86">
        <f t="shared" si="264"/>
        <v>9.8777080379710944E-15</v>
      </c>
      <c r="JE221" s="86">
        <f t="shared" si="264"/>
        <v>1.4619835779112146E-16</v>
      </c>
      <c r="JF221" s="86">
        <f t="shared" si="264"/>
        <v>6.4076524462676333E-18</v>
      </c>
      <c r="JG221" s="86">
        <f t="shared" si="264"/>
        <v>2.4174151865610523E-21</v>
      </c>
      <c r="JH221" s="86">
        <f t="shared" si="264"/>
        <v>1.2969940605774015E-12</v>
      </c>
      <c r="JI221" s="86">
        <f t="shared" si="264"/>
        <v>2.2083375662589636E-12</v>
      </c>
      <c r="JJ221" s="86">
        <f t="shared" si="264"/>
        <v>3.719644083598346E-14</v>
      </c>
      <c r="JK221" s="86">
        <f t="shared" si="264"/>
        <v>1.6309754303557067E-11</v>
      </c>
      <c r="JL221" s="86">
        <f t="shared" si="264"/>
        <v>7.1307937659899771E-5</v>
      </c>
      <c r="JM221" s="86">
        <f t="shared" si="264"/>
        <v>1.5274117958963537E-4</v>
      </c>
    </row>
    <row r="222" spans="2:273" x14ac:dyDescent="0.25">
      <c r="B222" s="2">
        <v>195</v>
      </c>
      <c r="C222" s="37">
        <v>55.552999999999997</v>
      </c>
      <c r="D222" s="37">
        <v>50.365000000000002</v>
      </c>
      <c r="E222" s="37">
        <v>49.128999999999998</v>
      </c>
      <c r="F222" s="37">
        <v>50.548000000000002</v>
      </c>
      <c r="G222" s="37">
        <v>47.531999999999996</v>
      </c>
      <c r="H222" s="37">
        <v>46.854999999999997</v>
      </c>
      <c r="I222" s="37">
        <v>45.015999999999998</v>
      </c>
      <c r="J222" s="37">
        <v>46.305</v>
      </c>
      <c r="K222" s="37">
        <v>45.017000000000003</v>
      </c>
      <c r="L222" s="37">
        <v>47.258000000000003</v>
      </c>
      <c r="M222" s="37">
        <v>49.951999999999998</v>
      </c>
      <c r="N222" s="37">
        <v>50.174999999999997</v>
      </c>
      <c r="O222" s="37">
        <v>54.094999999999999</v>
      </c>
      <c r="P222" s="37">
        <v>60.984000000000002</v>
      </c>
      <c r="Q222" s="37">
        <v>79.305999999999997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61.299668868239728</v>
      </c>
      <c r="AG222" s="4">
        <f t="shared" si="266"/>
        <v>86.11297580066379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-0.31566886823972595</v>
      </c>
      <c r="AW222" s="4">
        <f t="shared" si="267"/>
        <v>-6.8069758006637926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61.299668868239728</v>
      </c>
      <c r="BM222" s="2">
        <f t="shared" si="258"/>
        <v>86.112975800662625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60.984000000000002</v>
      </c>
      <c r="DI222" s="2">
        <f t="shared" si="301"/>
        <v>79.305999999999997</v>
      </c>
      <c r="DK222" s="2">
        <f t="shared" si="268"/>
        <v>148.85063487179491</v>
      </c>
      <c r="DL222" s="2">
        <f t="shared" si="268"/>
        <v>137.51738806787083</v>
      </c>
      <c r="DM222" s="2">
        <f t="shared" si="268"/>
        <v>123.09137545787547</v>
      </c>
      <c r="DN222" s="2">
        <f t="shared" si="268"/>
        <v>126.42304926108376</v>
      </c>
      <c r="DO222" s="2">
        <f t="shared" si="268"/>
        <v>112.95386384615384</v>
      </c>
      <c r="DP222" s="2">
        <f t="shared" si="268"/>
        <v>120.18436857707508</v>
      </c>
      <c r="DQ222" s="2">
        <f t="shared" si="268"/>
        <v>-29.67310177865609</v>
      </c>
      <c r="DR222" s="2">
        <f t="shared" si="268"/>
        <v>63.618282251082277</v>
      </c>
      <c r="DS222" s="2">
        <f t="shared" si="268"/>
        <v>91.480445887445853</v>
      </c>
      <c r="DT222" s="2">
        <f t="shared" si="268"/>
        <v>97.078027667984173</v>
      </c>
      <c r="DU222" s="2">
        <f t="shared" si="268"/>
        <v>110.42735188405797</v>
      </c>
      <c r="DV222" s="2">
        <f t="shared" si="268"/>
        <v>127.4392735042735</v>
      </c>
      <c r="DW222" s="2">
        <f t="shared" si="268"/>
        <v>125.84788615384616</v>
      </c>
      <c r="DX222" s="2">
        <f t="shared" si="268"/>
        <v>146.12380952380954</v>
      </c>
      <c r="DY222" s="2">
        <f t="shared" si="268"/>
        <v>150.13883760683757</v>
      </c>
      <c r="EA222" s="2">
        <f t="shared" si="240"/>
        <v>53.313525246571572</v>
      </c>
      <c r="EB222" s="2">
        <f t="shared" si="240"/>
        <v>49.420805727469158</v>
      </c>
      <c r="EC222" s="2">
        <f t="shared" si="240"/>
        <v>49.350787346017434</v>
      </c>
      <c r="ED222" s="2">
        <f t="shared" si="240"/>
        <v>52.502776826490965</v>
      </c>
      <c r="EE222" s="2">
        <f t="shared" si="240"/>
        <v>45.622623221735971</v>
      </c>
      <c r="EF222" s="2">
        <f t="shared" si="239"/>
        <v>41.231512367353844</v>
      </c>
      <c r="EG222" s="2">
        <f t="shared" si="239"/>
        <v>42.455537225073854</v>
      </c>
      <c r="EH222" s="2">
        <f t="shared" si="239"/>
        <v>42.577847006624339</v>
      </c>
      <c r="EI222" s="2">
        <f t="shared" si="239"/>
        <v>30.644531766710813</v>
      </c>
      <c r="EJ222" s="2">
        <f t="shared" si="239"/>
        <v>44.029832238928897</v>
      </c>
      <c r="EK222" s="2">
        <f t="shared" si="239"/>
        <v>48.204953054940319</v>
      </c>
      <c r="EL222" s="2">
        <f t="shared" si="254"/>
        <v>47.869906345272312</v>
      </c>
      <c r="EM222" s="2">
        <f t="shared" si="255"/>
        <v>52.206631754640668</v>
      </c>
      <c r="EN222" s="2">
        <f t="shared" si="256"/>
        <v>63.538354856212692</v>
      </c>
      <c r="EO222" s="2">
        <f t="shared" si="257"/>
        <v>114.23110353908962</v>
      </c>
      <c r="EQ222" s="2">
        <f t="shared" si="269"/>
        <v>52.976553656210442</v>
      </c>
      <c r="ER222" s="2">
        <f t="shared" si="269"/>
        <v>49.438964011832013</v>
      </c>
      <c r="ES222" s="2">
        <f t="shared" si="269"/>
        <v>48.562680462001921</v>
      </c>
      <c r="ET222" s="2">
        <f t="shared" si="269"/>
        <v>51.125504222592937</v>
      </c>
      <c r="EU222" s="2">
        <f t="shared" si="269"/>
        <v>46.292795223794201</v>
      </c>
      <c r="EV222" s="2">
        <f t="shared" si="269"/>
        <v>43.393511524467087</v>
      </c>
      <c r="EW222" s="2">
        <f t="shared" si="269"/>
        <v>44.378467826493193</v>
      </c>
      <c r="EX222" s="2">
        <f t="shared" si="269"/>
        <v>43.472554330432146</v>
      </c>
      <c r="EY222" s="2">
        <f t="shared" si="269"/>
        <v>37.830487823243338</v>
      </c>
      <c r="EZ222" s="2">
        <f t="shared" si="269"/>
        <v>45.505699425324686</v>
      </c>
      <c r="FA222" s="2">
        <f t="shared" si="269"/>
        <v>48.943391734849982</v>
      </c>
      <c r="FB222" s="2">
        <f t="shared" si="269"/>
        <v>48.511617595723948</v>
      </c>
      <c r="FC222" s="2">
        <f t="shared" si="269"/>
        <v>52.795183620712379</v>
      </c>
      <c r="FD222" s="2">
        <f t="shared" si="269"/>
        <v>61.185257351012751</v>
      </c>
      <c r="FE222" s="2">
        <f t="shared" si="269"/>
        <v>84.707042658083395</v>
      </c>
      <c r="FG222" s="2">
        <f t="shared" si="270"/>
        <v>0.99999903650343047</v>
      </c>
      <c r="FH222" s="2">
        <f t="shared" si="270"/>
        <v>0.99999901216974385</v>
      </c>
      <c r="FI222" s="2">
        <f t="shared" si="270"/>
        <v>0.99999907225748241</v>
      </c>
      <c r="FJ222" s="2">
        <f t="shared" si="270"/>
        <v>0.999999031996187</v>
      </c>
      <c r="FK222" s="2">
        <f t="shared" si="270"/>
        <v>0.99999883544340984</v>
      </c>
      <c r="FL222" s="2">
        <f t="shared" si="270"/>
        <v>0.99999884929961491</v>
      </c>
      <c r="FM222" s="2">
        <f t="shared" si="270"/>
        <v>0.99999885054170501</v>
      </c>
      <c r="FN222" s="2">
        <f t="shared" si="270"/>
        <v>0.99999870339070951</v>
      </c>
      <c r="FO222" s="2">
        <f t="shared" si="270"/>
        <v>0.99999864965415997</v>
      </c>
      <c r="FP222" s="2">
        <f t="shared" si="270"/>
        <v>0.99999878709970846</v>
      </c>
      <c r="FQ222" s="2">
        <f t="shared" si="270"/>
        <v>0.99999889160369937</v>
      </c>
      <c r="FR222" s="2">
        <f t="shared" si="270"/>
        <v>0.99999892660254663</v>
      </c>
      <c r="FS222" s="2">
        <f t="shared" si="270"/>
        <v>0.99999895518243043</v>
      </c>
      <c r="FT222" s="2">
        <f t="shared" si="270"/>
        <v>0.99999902890813319</v>
      </c>
      <c r="FU222" s="2">
        <f t="shared" si="270"/>
        <v>0.99999894760452124</v>
      </c>
      <c r="FW222" s="2">
        <f t="shared" si="260"/>
        <v>0.96101886981751716</v>
      </c>
      <c r="FX222" s="2">
        <f t="shared" si="260"/>
        <v>0.97222928512738815</v>
      </c>
      <c r="FY222" s="2">
        <f t="shared" si="260"/>
        <v>0.9658990865542687</v>
      </c>
      <c r="FZ222" s="2">
        <f t="shared" si="260"/>
        <v>0.96734822488696892</v>
      </c>
      <c r="GA222" s="2">
        <f t="shared" si="260"/>
        <v>0.96477477903420295</v>
      </c>
      <c r="GB222" s="2">
        <f t="shared" si="260"/>
        <v>0.96158216957665077</v>
      </c>
      <c r="GC222" s="2">
        <f t="shared" si="260"/>
        <v>0.97254036004482691</v>
      </c>
      <c r="GD222" s="2">
        <f t="shared" si="260"/>
        <v>0.97512984468820751</v>
      </c>
      <c r="GE222" s="2">
        <f t="shared" si="260"/>
        <v>0.97633244198036817</v>
      </c>
      <c r="GF222" s="2">
        <f t="shared" si="260"/>
        <v>0.96777216639991448</v>
      </c>
      <c r="GG222" s="2">
        <f t="shared" si="260"/>
        <v>0.96533669033680303</v>
      </c>
      <c r="GH222" s="2">
        <f t="shared" si="260"/>
        <v>0.96403274553757257</v>
      </c>
      <c r="GI222" s="2">
        <f t="shared" si="260"/>
        <v>0.95871330156631818</v>
      </c>
      <c r="GJ222" s="2">
        <f t="shared" si="260"/>
        <v>0.95141241750034655</v>
      </c>
      <c r="GK222" s="2">
        <f t="shared" si="260"/>
        <v>0.95238136924630512</v>
      </c>
      <c r="GM222" s="86">
        <f t="shared" si="261"/>
        <v>1.6284010889576949E-263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2.6212913100177833E-214</v>
      </c>
      <c r="GT222" s="86">
        <f t="shared" si="261"/>
        <v>2.3772024666186263E-146</v>
      </c>
      <c r="GU222" s="86">
        <f t="shared" si="261"/>
        <v>1.8921243901068772E-291</v>
      </c>
      <c r="GV222" s="86">
        <f t="shared" si="261"/>
        <v>7.9645182964289802E-273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7.2080873016734481E-168</v>
      </c>
      <c r="HD222" s="86">
        <f t="shared" si="271"/>
        <v>8.4208542922492057E-297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1.0645170596694301E-151</v>
      </c>
      <c r="HT222" s="86">
        <f t="shared" si="262"/>
        <v>1.8939755190707728E-143</v>
      </c>
      <c r="HU222" s="86">
        <f t="shared" si="262"/>
        <v>1.4381206055475225E-146</v>
      </c>
      <c r="HV222" s="86">
        <f t="shared" si="262"/>
        <v>2.5125398153792875E-198</v>
      </c>
      <c r="HW222" s="86">
        <f t="shared" si="262"/>
        <v>7.061927827113225E-189</v>
      </c>
      <c r="HX222" s="86">
        <f t="shared" si="262"/>
        <v>6.737283076658747E-203</v>
      </c>
      <c r="HY222" s="86">
        <f t="shared" si="262"/>
        <v>3.5188680506026903E-198</v>
      </c>
      <c r="HZ222" s="86">
        <f t="shared" si="262"/>
        <v>3.8465283259876362E-212</v>
      </c>
      <c r="IA222" s="86">
        <f t="shared" si="262"/>
        <v>6.2709547748778051E-256</v>
      </c>
      <c r="IB222" s="86">
        <f t="shared" si="262"/>
        <v>2.8477765523173409E-161</v>
      </c>
      <c r="IC222" s="86">
        <f t="shared" si="262"/>
        <v>3.1767835100401993E-158</v>
      </c>
      <c r="ID222" s="86">
        <f t="shared" si="262"/>
        <v>1.3421755320977585E-184</v>
      </c>
      <c r="IE222" s="86">
        <f t="shared" si="262"/>
        <v>9.722474086764184E-159</v>
      </c>
      <c r="IF222" s="86">
        <f t="shared" si="262"/>
        <v>5.832662015891362E-96</v>
      </c>
      <c r="IG222" s="86">
        <f t="shared" si="262"/>
        <v>6.6943145182658808E-71</v>
      </c>
      <c r="II222" s="86">
        <f t="shared" si="263"/>
        <v>7.8325570083480842E-12</v>
      </c>
      <c r="IJ222" s="86">
        <f t="shared" si="263"/>
        <v>2.5247342498248592E-13</v>
      </c>
      <c r="IK222" s="86">
        <f t="shared" si="263"/>
        <v>3.7685229185654136E-12</v>
      </c>
      <c r="IL222" s="86">
        <f t="shared" si="263"/>
        <v>4.5498861614945857E-16</v>
      </c>
      <c r="IM222" s="86">
        <f t="shared" si="263"/>
        <v>3.6207416158619491E-15</v>
      </c>
      <c r="IN222" s="86">
        <f t="shared" si="263"/>
        <v>1.6028588976792317E-15</v>
      </c>
      <c r="IO222" s="86">
        <f t="shared" si="263"/>
        <v>2.2815391951823642E-17</v>
      </c>
      <c r="IP222" s="86">
        <f t="shared" si="263"/>
        <v>8.9802534474989763E-19</v>
      </c>
      <c r="IQ222" s="86">
        <f t="shared" si="263"/>
        <v>2.3335916312334209E-22</v>
      </c>
      <c r="IR222" s="86">
        <f t="shared" si="263"/>
        <v>3.0529990790686015E-13</v>
      </c>
      <c r="IS222" s="86">
        <f t="shared" si="263"/>
        <v>5.1775289550717824E-13</v>
      </c>
      <c r="IT222" s="86">
        <f t="shared" si="263"/>
        <v>6.7767257968622307E-15</v>
      </c>
      <c r="IU222" s="86">
        <f t="shared" si="263"/>
        <v>3.9502909759163229E-12</v>
      </c>
      <c r="IV222" s="86">
        <f t="shared" si="263"/>
        <v>4.1531211878060458E-5</v>
      </c>
      <c r="IW222" s="86">
        <f t="shared" si="263"/>
        <v>9.3573004797176945E-5</v>
      </c>
      <c r="IY222" s="86">
        <f t="shared" si="264"/>
        <v>7.8325570083480842E-12</v>
      </c>
      <c r="IZ222" s="86">
        <f t="shared" si="264"/>
        <v>2.5247342498248592E-13</v>
      </c>
      <c r="JA222" s="86">
        <f t="shared" si="264"/>
        <v>3.7685229185654136E-12</v>
      </c>
      <c r="JB222" s="86">
        <f t="shared" si="264"/>
        <v>4.5498861614945857E-16</v>
      </c>
      <c r="JC222" s="86">
        <f t="shared" si="264"/>
        <v>3.6207416158619491E-15</v>
      </c>
      <c r="JD222" s="86">
        <f t="shared" si="264"/>
        <v>1.6028588976792317E-15</v>
      </c>
      <c r="JE222" s="86">
        <f t="shared" si="264"/>
        <v>2.2815391951823642E-17</v>
      </c>
      <c r="JF222" s="86">
        <f t="shared" si="264"/>
        <v>8.9802534474989763E-19</v>
      </c>
      <c r="JG222" s="86">
        <f t="shared" si="264"/>
        <v>2.3335916312334209E-22</v>
      </c>
      <c r="JH222" s="86">
        <f t="shared" si="264"/>
        <v>3.0529990790686015E-13</v>
      </c>
      <c r="JI222" s="86">
        <f t="shared" si="264"/>
        <v>5.1775289550717824E-13</v>
      </c>
      <c r="JJ222" s="86">
        <f t="shared" si="264"/>
        <v>6.7767257968622307E-15</v>
      </c>
      <c r="JK222" s="86">
        <f t="shared" si="264"/>
        <v>3.9502909759163229E-12</v>
      </c>
      <c r="JL222" s="86">
        <f t="shared" si="264"/>
        <v>4.1531211878060458E-5</v>
      </c>
      <c r="JM222" s="86">
        <f t="shared" si="264"/>
        <v>9.3573004797176945E-5</v>
      </c>
    </row>
    <row r="223" spans="2:273" x14ac:dyDescent="0.25">
      <c r="B223" s="2">
        <v>196</v>
      </c>
      <c r="C223" s="37">
        <v>56.395000000000003</v>
      </c>
      <c r="D223" s="37">
        <v>50.253999999999998</v>
      </c>
      <c r="E223" s="37">
        <v>49.805999999999997</v>
      </c>
      <c r="F223" s="37">
        <v>50.371000000000002</v>
      </c>
      <c r="G223" s="37">
        <v>46.854999999999997</v>
      </c>
      <c r="H223" s="37">
        <v>45.451999999999998</v>
      </c>
      <c r="I223" s="37">
        <v>44.753999999999998</v>
      </c>
      <c r="J223" s="37">
        <v>45.78</v>
      </c>
      <c r="K223" s="37">
        <v>44.253999999999998</v>
      </c>
      <c r="L223" s="37">
        <v>47.113</v>
      </c>
      <c r="M223" s="37">
        <v>49.872999999999998</v>
      </c>
      <c r="N223" s="37">
        <v>49.889000000000003</v>
      </c>
      <c r="O223" s="37">
        <v>54.127000000000002</v>
      </c>
      <c r="P223" s="37">
        <v>62.581000000000003</v>
      </c>
      <c r="Q223" s="37">
        <v>78.161000000000001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85.919793341441718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-7.7587933414417165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85.919793341441547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78.161000000000001</v>
      </c>
      <c r="DK223" s="2">
        <f t="shared" si="268"/>
        <v>149.29641504273508</v>
      </c>
      <c r="DL223" s="2">
        <f t="shared" si="268"/>
        <v>137.89260536398467</v>
      </c>
      <c r="DM223" s="2">
        <f t="shared" si="268"/>
        <v>123.38910500610501</v>
      </c>
      <c r="DN223" s="2">
        <f t="shared" si="268"/>
        <v>126.73077339901479</v>
      </c>
      <c r="DO223" s="2">
        <f t="shared" si="268"/>
        <v>113.2311246153846</v>
      </c>
      <c r="DP223" s="2">
        <f t="shared" si="268"/>
        <v>120.51013241106716</v>
      </c>
      <c r="DQ223" s="2">
        <f t="shared" si="268"/>
        <v>-30.305926877470327</v>
      </c>
      <c r="DR223" s="2">
        <f t="shared" si="268"/>
        <v>63.583429004329034</v>
      </c>
      <c r="DS223" s="2">
        <f t="shared" si="268"/>
        <v>91.623283549783508</v>
      </c>
      <c r="DT223" s="2">
        <f t="shared" si="268"/>
        <v>97.249474308300393</v>
      </c>
      <c r="DU223" s="2">
        <f t="shared" si="268"/>
        <v>110.67961231884058</v>
      </c>
      <c r="DV223" s="2">
        <f t="shared" si="268"/>
        <v>127.78156512820512</v>
      </c>
      <c r="DW223" s="2">
        <f t="shared" si="268"/>
        <v>126.16777846153846</v>
      </c>
      <c r="DX223" s="2">
        <f t="shared" si="268"/>
        <v>146.51541269841272</v>
      </c>
      <c r="DY223" s="2">
        <f t="shared" si="268"/>
        <v>150.46698358974356</v>
      </c>
      <c r="EA223" s="2">
        <f t="shared" si="240"/>
        <v>53.216533203662223</v>
      </c>
      <c r="EB223" s="2">
        <f t="shared" si="240"/>
        <v>49.299860189694954</v>
      </c>
      <c r="EC223" s="2">
        <f t="shared" si="240"/>
        <v>49.246636774046948</v>
      </c>
      <c r="ED223" s="2">
        <f t="shared" si="240"/>
        <v>52.400546887749499</v>
      </c>
      <c r="EE223" s="2">
        <f t="shared" si="240"/>
        <v>45.512690354669289</v>
      </c>
      <c r="EF223" s="2">
        <f t="shared" si="239"/>
        <v>41.052604449013103</v>
      </c>
      <c r="EG223" s="2">
        <f t="shared" si="239"/>
        <v>42.309683200556798</v>
      </c>
      <c r="EH223" s="2">
        <f t="shared" si="239"/>
        <v>42.42438729529421</v>
      </c>
      <c r="EI223" s="2">
        <f t="shared" si="239"/>
        <v>30.297350581673768</v>
      </c>
      <c r="EJ223" s="2">
        <f t="shared" si="239"/>
        <v>43.86394775795484</v>
      </c>
      <c r="EK223" s="2">
        <f t="shared" si="239"/>
        <v>48.091454000324141</v>
      </c>
      <c r="EL223" s="2">
        <f t="shared" si="239"/>
        <v>47.731750206537555</v>
      </c>
      <c r="EM223" s="2">
        <f t="shared" si="239"/>
        <v>52.082649377764611</v>
      </c>
      <c r="EN223" s="2">
        <f t="shared" si="239"/>
        <v>63.448582217208774</v>
      </c>
      <c r="EO223" s="2">
        <f t="shared" si="239"/>
        <v>114.4659217691046</v>
      </c>
      <c r="EQ223" s="2">
        <f t="shared" si="269"/>
        <v>52.875252818672074</v>
      </c>
      <c r="ER223" s="2">
        <f t="shared" si="269"/>
        <v>49.318327662330319</v>
      </c>
      <c r="ES223" s="2">
        <f t="shared" si="269"/>
        <v>48.448598430634632</v>
      </c>
      <c r="ET223" s="2">
        <f t="shared" si="269"/>
        <v>51.005705754494272</v>
      </c>
      <c r="EU223" s="2">
        <f t="shared" si="269"/>
        <v>46.191104579326215</v>
      </c>
      <c r="EV223" s="2">
        <f t="shared" si="269"/>
        <v>43.241148350224528</v>
      </c>
      <c r="EW223" s="2">
        <f t="shared" si="269"/>
        <v>44.256091987334777</v>
      </c>
      <c r="EX223" s="2">
        <f t="shared" si="269"/>
        <v>43.329878046983666</v>
      </c>
      <c r="EY223" s="2">
        <f t="shared" si="269"/>
        <v>37.570713304103691</v>
      </c>
      <c r="EZ223" s="2">
        <f t="shared" si="269"/>
        <v>45.358033863636379</v>
      </c>
      <c r="FA223" s="2">
        <f t="shared" si="269"/>
        <v>48.838900845048649</v>
      </c>
      <c r="FB223" s="2">
        <f t="shared" si="269"/>
        <v>48.380872717122948</v>
      </c>
      <c r="FC223" s="2">
        <f t="shared" si="269"/>
        <v>52.678307208363734</v>
      </c>
      <c r="FD223" s="2">
        <f t="shared" si="269"/>
        <v>61.067626354200286</v>
      </c>
      <c r="FE223" s="2">
        <f t="shared" si="269"/>
        <v>84.618050249964639</v>
      </c>
      <c r="FG223" s="2">
        <f t="shared" si="270"/>
        <v>0.99999912128061041</v>
      </c>
      <c r="FH223" s="2">
        <f t="shared" si="270"/>
        <v>0.99999909908802065</v>
      </c>
      <c r="FI223" s="2">
        <f t="shared" si="270"/>
        <v>0.99999915388869876</v>
      </c>
      <c r="FJ223" s="2">
        <f t="shared" si="270"/>
        <v>0.99999911716995482</v>
      </c>
      <c r="FK223" s="2">
        <f t="shared" si="270"/>
        <v>0.99999893791165784</v>
      </c>
      <c r="FL223" s="2">
        <f t="shared" si="270"/>
        <v>0.99999895054866972</v>
      </c>
      <c r="FM223" s="2">
        <f t="shared" si="270"/>
        <v>0.99999895168146946</v>
      </c>
      <c r="FN223" s="2">
        <f t="shared" si="270"/>
        <v>0.99999881747813779</v>
      </c>
      <c r="FO223" s="2">
        <f t="shared" si="270"/>
        <v>0.99999876846981062</v>
      </c>
      <c r="FP223" s="2">
        <f t="shared" si="270"/>
        <v>0.99999889382166895</v>
      </c>
      <c r="FQ223" s="2">
        <f t="shared" si="270"/>
        <v>0.99999898913046092</v>
      </c>
      <c r="FR223" s="2">
        <f t="shared" si="270"/>
        <v>0.99999902104979521</v>
      </c>
      <c r="FS223" s="2">
        <f t="shared" si="270"/>
        <v>0.99999904711496379</v>
      </c>
      <c r="FT223" s="2">
        <f t="shared" si="270"/>
        <v>0.99999911435361577</v>
      </c>
      <c r="FU223" s="2">
        <f t="shared" si="270"/>
        <v>0.99999904020382724</v>
      </c>
      <c r="FW223" s="2">
        <f t="shared" si="260"/>
        <v>0.96432642935949131</v>
      </c>
      <c r="FX223" s="2">
        <f t="shared" si="260"/>
        <v>0.9746107678749939</v>
      </c>
      <c r="FY223" s="2">
        <f t="shared" si="260"/>
        <v>0.96880599937129319</v>
      </c>
      <c r="FZ223" s="2">
        <f t="shared" si="260"/>
        <v>0.97013542618386783</v>
      </c>
      <c r="GA223" s="2">
        <f t="shared" si="260"/>
        <v>0.96777433522254286</v>
      </c>
      <c r="GB223" s="2">
        <f t="shared" si="260"/>
        <v>0.96484368147478183</v>
      </c>
      <c r="GC223" s="2">
        <f t="shared" si="260"/>
        <v>0.97489585532005207</v>
      </c>
      <c r="GD223" s="2">
        <f t="shared" si="260"/>
        <v>0.97726840513714752</v>
      </c>
      <c r="GE223" s="2">
        <f t="shared" si="260"/>
        <v>0.97836988608012088</v>
      </c>
      <c r="GF223" s="2">
        <f t="shared" si="260"/>
        <v>0.97052428213378927</v>
      </c>
      <c r="GG223" s="2">
        <f t="shared" si="260"/>
        <v>0.96828997041095188</v>
      </c>
      <c r="GH223" s="2">
        <f t="shared" si="260"/>
        <v>0.96709333340175618</v>
      </c>
      <c r="GI223" s="2">
        <f t="shared" si="260"/>
        <v>0.9622087963049536</v>
      </c>
      <c r="GJ223" s="2">
        <f t="shared" si="260"/>
        <v>0.9554973411985771</v>
      </c>
      <c r="GK223" s="2">
        <f t="shared" si="260"/>
        <v>0.9563885640233728</v>
      </c>
      <c r="GM223" s="86">
        <f t="shared" si="261"/>
        <v>1.660637079403293E-267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1.5175121164020843E-217</v>
      </c>
      <c r="GT223" s="86">
        <f t="shared" si="261"/>
        <v>1.5164006415987155E-148</v>
      </c>
      <c r="GU223" s="86">
        <f t="shared" si="261"/>
        <v>7.2832142817271574E-296</v>
      </c>
      <c r="GV223" s="86">
        <f t="shared" si="261"/>
        <v>5.7983330619046218E-277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5.097534224360719E-171</v>
      </c>
      <c r="HD223" s="86">
        <f t="shared" si="271"/>
        <v>1.9257193556982929E-302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2.5492269196886399E-156</v>
      </c>
      <c r="HT223" s="86">
        <f t="shared" si="262"/>
        <v>8.8515670668041585E-148</v>
      </c>
      <c r="HU223" s="86">
        <f t="shared" si="262"/>
        <v>5.487659539024609E-151</v>
      </c>
      <c r="HV223" s="86">
        <f t="shared" si="262"/>
        <v>2.8884809872130566E-204</v>
      </c>
      <c r="HW223" s="86">
        <f t="shared" si="262"/>
        <v>1.265823004307793E-194</v>
      </c>
      <c r="HX223" s="86">
        <f t="shared" si="262"/>
        <v>4.2159780301216528E-209</v>
      </c>
      <c r="HY223" s="86">
        <f t="shared" si="262"/>
        <v>4.5689673188467822E-204</v>
      </c>
      <c r="HZ223" s="86">
        <f t="shared" si="262"/>
        <v>2.5421822594048393E-218</v>
      </c>
      <c r="IA223" s="86">
        <f t="shared" si="262"/>
        <v>2.7087501768514508E-263</v>
      </c>
      <c r="IB223" s="86">
        <f t="shared" si="262"/>
        <v>4.6813023898720243E-166</v>
      </c>
      <c r="IC223" s="86">
        <f t="shared" si="262"/>
        <v>5.0475732521168116E-163</v>
      </c>
      <c r="ID223" s="86">
        <f t="shared" si="262"/>
        <v>2.930260778338503E-190</v>
      </c>
      <c r="IE223" s="86">
        <f t="shared" si="262"/>
        <v>1.261781253106669E-163</v>
      </c>
      <c r="IF223" s="86">
        <f t="shared" si="262"/>
        <v>5.2974642609896944E-99</v>
      </c>
      <c r="IG223" s="86">
        <f t="shared" si="262"/>
        <v>3.7501322401065531E-73</v>
      </c>
      <c r="II223" s="86">
        <f t="shared" si="263"/>
        <v>1.9474978278750713E-12</v>
      </c>
      <c r="IJ223" s="86">
        <f t="shared" si="263"/>
        <v>6.0434320960134137E-14</v>
      </c>
      <c r="IK223" s="86">
        <f t="shared" si="263"/>
        <v>9.5446667653887115E-13</v>
      </c>
      <c r="IL223" s="86">
        <f t="shared" si="263"/>
        <v>7.1982975961278888E-17</v>
      </c>
      <c r="IM223" s="86">
        <f t="shared" si="263"/>
        <v>6.1498175893402642E-16</v>
      </c>
      <c r="IN223" s="86">
        <f t="shared" si="263"/>
        <v>2.4711406824369827E-16</v>
      </c>
      <c r="IO223" s="86">
        <f t="shared" si="263"/>
        <v>3.3960107084203181E-18</v>
      </c>
      <c r="IP223" s="86">
        <f t="shared" si="263"/>
        <v>1.1987003048120112E-19</v>
      </c>
      <c r="IQ223" s="86">
        <f t="shared" si="263"/>
        <v>2.1269682184004597E-23</v>
      </c>
      <c r="IR223" s="86">
        <f t="shared" si="263"/>
        <v>6.916363207511971E-14</v>
      </c>
      <c r="IS223" s="86">
        <f t="shared" si="263"/>
        <v>1.1671438725984994E-13</v>
      </c>
      <c r="IT223" s="86">
        <f t="shared" si="263"/>
        <v>1.1781041664937466E-15</v>
      </c>
      <c r="IU223" s="86">
        <f t="shared" si="263"/>
        <v>9.1877667696499031E-13</v>
      </c>
      <c r="IV223" s="86">
        <f t="shared" si="263"/>
        <v>2.3819395701799832E-5</v>
      </c>
      <c r="IW223" s="86">
        <f t="shared" si="263"/>
        <v>5.6543527777973096E-5</v>
      </c>
      <c r="IY223" s="86">
        <f t="shared" si="264"/>
        <v>1.9474978278750713E-12</v>
      </c>
      <c r="IZ223" s="86">
        <f t="shared" si="264"/>
        <v>6.0434320960134137E-14</v>
      </c>
      <c r="JA223" s="86">
        <f t="shared" si="264"/>
        <v>9.5446667653887115E-13</v>
      </c>
      <c r="JB223" s="86">
        <f t="shared" si="264"/>
        <v>7.1982975961278888E-17</v>
      </c>
      <c r="JC223" s="86">
        <f t="shared" si="264"/>
        <v>6.1498175893402642E-16</v>
      </c>
      <c r="JD223" s="86">
        <f t="shared" si="264"/>
        <v>2.4711406824369827E-16</v>
      </c>
      <c r="JE223" s="86">
        <f t="shared" si="264"/>
        <v>3.3960107084203181E-18</v>
      </c>
      <c r="JF223" s="86">
        <f t="shared" si="264"/>
        <v>1.1987003048120112E-19</v>
      </c>
      <c r="JG223" s="86">
        <f t="shared" si="264"/>
        <v>2.1269682184004597E-23</v>
      </c>
      <c r="JH223" s="86">
        <f t="shared" si="264"/>
        <v>6.916363207511971E-14</v>
      </c>
      <c r="JI223" s="86">
        <f t="shared" si="264"/>
        <v>1.1671438725984994E-13</v>
      </c>
      <c r="JJ223" s="86">
        <f t="shared" si="264"/>
        <v>1.1781041664937466E-15</v>
      </c>
      <c r="JK223" s="86">
        <f t="shared" si="264"/>
        <v>9.1877667696499031E-13</v>
      </c>
      <c r="JL223" s="86">
        <f t="shared" si="264"/>
        <v>2.3819395701799832E-5</v>
      </c>
      <c r="JM223" s="86">
        <f t="shared" si="264"/>
        <v>5.6543527777973096E-5</v>
      </c>
    </row>
    <row r="224" spans="2:273" x14ac:dyDescent="0.25">
      <c r="B224" s="2">
        <v>197</v>
      </c>
      <c r="C224" s="37">
        <v>54.5</v>
      </c>
      <c r="D224" s="37">
        <v>51.27</v>
      </c>
      <c r="E224" s="37">
        <v>49.081000000000003</v>
      </c>
      <c r="F224" s="37">
        <v>49.741999999999997</v>
      </c>
      <c r="G224" s="37">
        <v>48.177</v>
      </c>
      <c r="H224" s="37">
        <v>46.484000000000002</v>
      </c>
      <c r="I224" s="37">
        <v>45.984000000000002</v>
      </c>
      <c r="J224" s="37">
        <v>45.661000000000001</v>
      </c>
      <c r="K224" s="37">
        <v>44.796999999999997</v>
      </c>
      <c r="L224" s="37">
        <v>47.128999999999998</v>
      </c>
      <c r="M224" s="37">
        <v>49.619</v>
      </c>
      <c r="N224" s="37">
        <v>50.079000000000001</v>
      </c>
      <c r="O224" s="37">
        <v>53.968000000000004</v>
      </c>
      <c r="P224" s="37">
        <v>62.758000000000003</v>
      </c>
      <c r="Q224" s="37">
        <v>77.644999999999996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85.733763747748668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-8.088763747748672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85.73376374774864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77.644999999999996</v>
      </c>
      <c r="DK224" s="2">
        <f t="shared" si="268"/>
        <v>149.74219521367525</v>
      </c>
      <c r="DL224" s="2">
        <f t="shared" si="268"/>
        <v>138.26782266009855</v>
      </c>
      <c r="DM224" s="2">
        <f t="shared" si="268"/>
        <v>123.68683455433455</v>
      </c>
      <c r="DN224" s="2">
        <f t="shared" si="268"/>
        <v>127.03849753694584</v>
      </c>
      <c r="DO224" s="2">
        <f t="shared" si="268"/>
        <v>113.50838538461537</v>
      </c>
      <c r="DP224" s="2">
        <f t="shared" si="268"/>
        <v>120.83589624505925</v>
      </c>
      <c r="DQ224" s="2">
        <f t="shared" si="268"/>
        <v>-30.93875197628455</v>
      </c>
      <c r="DR224" s="2">
        <f t="shared" si="268"/>
        <v>63.54857575757579</v>
      </c>
      <c r="DS224" s="2">
        <f t="shared" si="268"/>
        <v>91.766121212121178</v>
      </c>
      <c r="DT224" s="2">
        <f t="shared" si="268"/>
        <v>97.420920948616583</v>
      </c>
      <c r="DU224" s="2">
        <f t="shared" si="268"/>
        <v>110.9318727536232</v>
      </c>
      <c r="DV224" s="2">
        <f t="shared" si="268"/>
        <v>128.12385675213676</v>
      </c>
      <c r="DW224" s="2">
        <f t="shared" si="268"/>
        <v>126.48767076923077</v>
      </c>
      <c r="DX224" s="2">
        <f t="shared" si="268"/>
        <v>146.90701587301589</v>
      </c>
      <c r="DY224" s="2">
        <f t="shared" si="268"/>
        <v>150.79512957264956</v>
      </c>
      <c r="EA224" s="2">
        <f t="shared" si="240"/>
        <v>53.119541160752874</v>
      </c>
      <c r="EB224" s="2">
        <f t="shared" si="240"/>
        <v>49.178914651920763</v>
      </c>
      <c r="EC224" s="2">
        <f t="shared" si="240"/>
        <v>49.142486202076469</v>
      </c>
      <c r="ED224" s="2">
        <f t="shared" si="240"/>
        <v>52.29831694900804</v>
      </c>
      <c r="EE224" s="2">
        <f t="shared" si="240"/>
        <v>45.402757487602614</v>
      </c>
      <c r="EF224" s="2">
        <f t="shared" si="239"/>
        <v>40.873696530672362</v>
      </c>
      <c r="EG224" s="2">
        <f t="shared" si="239"/>
        <v>42.163829176039741</v>
      </c>
      <c r="EH224" s="2">
        <f t="shared" si="239"/>
        <v>42.270927583964081</v>
      </c>
      <c r="EI224" s="2">
        <f t="shared" si="239"/>
        <v>29.950169396636724</v>
      </c>
      <c r="EJ224" s="2">
        <f t="shared" si="239"/>
        <v>43.698063276980783</v>
      </c>
      <c r="EK224" s="2">
        <f t="shared" si="239"/>
        <v>47.977954945707964</v>
      </c>
      <c r="EL224" s="2">
        <f t="shared" si="239"/>
        <v>47.593594067802812</v>
      </c>
      <c r="EM224" s="2">
        <f t="shared" si="239"/>
        <v>51.958667000888553</v>
      </c>
      <c r="EN224" s="2">
        <f t="shared" si="239"/>
        <v>63.358809578204863</v>
      </c>
      <c r="EO224" s="2">
        <f t="shared" si="239"/>
        <v>114.70073999911958</v>
      </c>
      <c r="EQ224" s="2">
        <f t="shared" si="269"/>
        <v>52.773951981133706</v>
      </c>
      <c r="ER224" s="2">
        <f t="shared" si="269"/>
        <v>49.197691312828638</v>
      </c>
      <c r="ES224" s="2">
        <f t="shared" si="269"/>
        <v>48.334516399267343</v>
      </c>
      <c r="ET224" s="2">
        <f t="shared" si="269"/>
        <v>50.885907286395621</v>
      </c>
      <c r="EU224" s="2">
        <f t="shared" si="269"/>
        <v>46.089413934858229</v>
      </c>
      <c r="EV224" s="2">
        <f t="shared" si="269"/>
        <v>43.088785175981968</v>
      </c>
      <c r="EW224" s="2">
        <f t="shared" si="269"/>
        <v>44.133716148176362</v>
      </c>
      <c r="EX224" s="2">
        <f t="shared" si="269"/>
        <v>43.187201763535185</v>
      </c>
      <c r="EY224" s="2">
        <f t="shared" si="269"/>
        <v>37.310938784964037</v>
      </c>
      <c r="EZ224" s="2">
        <f t="shared" si="269"/>
        <v>45.210368301948066</v>
      </c>
      <c r="FA224" s="2">
        <f t="shared" si="269"/>
        <v>48.734409955247315</v>
      </c>
      <c r="FB224" s="2">
        <f t="shared" si="269"/>
        <v>48.250127838521955</v>
      </c>
      <c r="FC224" s="2">
        <f t="shared" si="269"/>
        <v>52.561430796015074</v>
      </c>
      <c r="FD224" s="2">
        <f t="shared" si="269"/>
        <v>60.949995357387834</v>
      </c>
      <c r="FE224" s="2">
        <f t="shared" si="269"/>
        <v>84.529057841845884</v>
      </c>
      <c r="FG224" s="2">
        <f t="shared" si="270"/>
        <v>0.99999919859832997</v>
      </c>
      <c r="FH224" s="2">
        <f t="shared" si="270"/>
        <v>0.99999917835844443</v>
      </c>
      <c r="FI224" s="2">
        <f t="shared" si="270"/>
        <v>0.99999922833726451</v>
      </c>
      <c r="FJ224" s="2">
        <f t="shared" si="270"/>
        <v>0.99999919484936695</v>
      </c>
      <c r="FK224" s="2">
        <f t="shared" si="270"/>
        <v>0.99999903136382906</v>
      </c>
      <c r="FL224" s="2">
        <f t="shared" si="270"/>
        <v>0.99999904288892305</v>
      </c>
      <c r="FM224" s="2">
        <f t="shared" si="270"/>
        <v>0.99999904392204886</v>
      </c>
      <c r="FN224" s="2">
        <f t="shared" si="270"/>
        <v>0.99999892152713166</v>
      </c>
      <c r="FO224" s="2">
        <f t="shared" si="270"/>
        <v>0.99999887683099664</v>
      </c>
      <c r="FP224" s="2">
        <f t="shared" si="270"/>
        <v>0.99999899115327362</v>
      </c>
      <c r="FQ224" s="2">
        <f t="shared" si="270"/>
        <v>0.99999907807594124</v>
      </c>
      <c r="FR224" s="2">
        <f t="shared" si="270"/>
        <v>0.99999910718672513</v>
      </c>
      <c r="FS224" s="2">
        <f t="shared" si="270"/>
        <v>0.9999991309584455</v>
      </c>
      <c r="FT224" s="2">
        <f t="shared" si="270"/>
        <v>0.99999919228083478</v>
      </c>
      <c r="FU224" s="2">
        <f t="shared" si="270"/>
        <v>0.99999912465541285</v>
      </c>
      <c r="FW224" s="2">
        <f t="shared" si="260"/>
        <v>0.96736287262493903</v>
      </c>
      <c r="FX224" s="2">
        <f t="shared" si="260"/>
        <v>0.97679290096839766</v>
      </c>
      <c r="FY224" s="2">
        <f t="shared" si="260"/>
        <v>0.97147243272182571</v>
      </c>
      <c r="FZ224" s="2">
        <f t="shared" si="260"/>
        <v>0.97269142461812985</v>
      </c>
      <c r="GA224" s="2">
        <f t="shared" si="260"/>
        <v>0.9705262713890227</v>
      </c>
      <c r="GB224" s="2">
        <f t="shared" si="260"/>
        <v>0.96783756596510828</v>
      </c>
      <c r="GC224" s="2">
        <f t="shared" si="260"/>
        <v>0.97705406282787122</v>
      </c>
      <c r="GD224" s="2">
        <f t="shared" si="260"/>
        <v>0.97922699028721794</v>
      </c>
      <c r="GE224" s="2">
        <f t="shared" si="260"/>
        <v>0.9802354855169001</v>
      </c>
      <c r="GF224" s="2">
        <f t="shared" si="260"/>
        <v>0.97304792442309396</v>
      </c>
      <c r="GG224" s="2">
        <f t="shared" si="260"/>
        <v>0.97099919301916415</v>
      </c>
      <c r="GH224" s="2">
        <f t="shared" si="260"/>
        <v>0.96990161561101462</v>
      </c>
      <c r="GI224" s="2">
        <f t="shared" si="260"/>
        <v>0.96541902337090058</v>
      </c>
      <c r="GJ224" s="2">
        <f t="shared" si="260"/>
        <v>0.95925353977635908</v>
      </c>
      <c r="GK224" s="2">
        <f t="shared" si="260"/>
        <v>0.96007268323341421</v>
      </c>
      <c r="GM224" s="86">
        <f t="shared" si="261"/>
        <v>1.5797550218266922E-271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8.3040547190572431E-221</v>
      </c>
      <c r="GT224" s="86">
        <f t="shared" si="261"/>
        <v>9.3119703476112601E-151</v>
      </c>
      <c r="GU224" s="86">
        <f t="shared" si="261"/>
        <v>2.5960621303929573E-300</v>
      </c>
      <c r="GV224" s="86">
        <f t="shared" si="261"/>
        <v>3.9274170813544626E-281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3.3676631475231709E-174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5.1953432177441519E-161</v>
      </c>
      <c r="HT224" s="86">
        <f t="shared" si="262"/>
        <v>3.560925138882484E-152</v>
      </c>
      <c r="HU224" s="86">
        <f t="shared" si="262"/>
        <v>1.7974467020082425E-155</v>
      </c>
      <c r="HV224" s="86">
        <f t="shared" si="262"/>
        <v>2.7093700550760197E-210</v>
      </c>
      <c r="HW224" s="86">
        <f t="shared" si="262"/>
        <v>1.8576429360308607E-200</v>
      </c>
      <c r="HX224" s="86">
        <f t="shared" si="262"/>
        <v>2.1239125674903113E-215</v>
      </c>
      <c r="HY224" s="86">
        <f t="shared" si="262"/>
        <v>4.8569773973131538E-210</v>
      </c>
      <c r="HZ224" s="86">
        <f t="shared" si="262"/>
        <v>1.3674906013281245E-224</v>
      </c>
      <c r="IA224" s="86">
        <f t="shared" si="262"/>
        <v>9.1843159988096704E-271</v>
      </c>
      <c r="IB224" s="86">
        <f t="shared" si="262"/>
        <v>6.5403873115227174E-171</v>
      </c>
      <c r="IC224" s="86">
        <f t="shared" si="262"/>
        <v>6.7882847690017877E-168</v>
      </c>
      <c r="ID224" s="86">
        <f t="shared" si="262"/>
        <v>5.2451032534339581E-196</v>
      </c>
      <c r="IE224" s="86">
        <f t="shared" si="262"/>
        <v>1.3783487132422599E-168</v>
      </c>
      <c r="IF224" s="86">
        <f t="shared" si="262"/>
        <v>4.3059190122952868E-102</v>
      </c>
      <c r="IG224" s="86">
        <f t="shared" si="262"/>
        <v>1.9340772923591984E-75</v>
      </c>
      <c r="II224" s="86">
        <f t="shared" si="263"/>
        <v>4.6619271846094875E-13</v>
      </c>
      <c r="IJ224" s="86">
        <f t="shared" si="263"/>
        <v>1.3963636406242898E-14</v>
      </c>
      <c r="IK224" s="86">
        <f t="shared" si="263"/>
        <v>2.3320328657528572E-13</v>
      </c>
      <c r="IL224" s="86">
        <f t="shared" si="263"/>
        <v>1.085351511344558E-17</v>
      </c>
      <c r="IM224" s="86">
        <f t="shared" si="263"/>
        <v>9.9634008331996199E-17</v>
      </c>
      <c r="IN224" s="86">
        <f t="shared" si="263"/>
        <v>3.6194804658698744E-17</v>
      </c>
      <c r="IO224" s="86">
        <f t="shared" si="263"/>
        <v>4.8211812064207547E-19</v>
      </c>
      <c r="IP224" s="86">
        <f t="shared" si="263"/>
        <v>1.5238895239681434E-20</v>
      </c>
      <c r="IQ224" s="86">
        <f t="shared" si="263"/>
        <v>1.8304098757729791E-24</v>
      </c>
      <c r="IR224" s="86">
        <f t="shared" si="263"/>
        <v>1.5079180819941555E-14</v>
      </c>
      <c r="IS224" s="86">
        <f t="shared" si="263"/>
        <v>2.5296274084532885E-14</v>
      </c>
      <c r="IT224" s="86">
        <f t="shared" si="263"/>
        <v>1.9542375179511146E-16</v>
      </c>
      <c r="IU224" s="86">
        <f t="shared" si="263"/>
        <v>2.0519803575670671E-13</v>
      </c>
      <c r="IV224" s="86">
        <f t="shared" si="263"/>
        <v>1.3452150540217178E-5</v>
      </c>
      <c r="IW224" s="86">
        <f t="shared" si="263"/>
        <v>3.3700739369283164E-5</v>
      </c>
      <c r="IY224" s="86">
        <f t="shared" si="264"/>
        <v>4.6619271846094875E-13</v>
      </c>
      <c r="IZ224" s="86">
        <f t="shared" si="264"/>
        <v>1.3963636406242898E-14</v>
      </c>
      <c r="JA224" s="86">
        <f t="shared" si="264"/>
        <v>2.3320328657528572E-13</v>
      </c>
      <c r="JB224" s="86">
        <f t="shared" si="264"/>
        <v>1.085351511344558E-17</v>
      </c>
      <c r="JC224" s="86">
        <f t="shared" si="264"/>
        <v>9.9634008331996199E-17</v>
      </c>
      <c r="JD224" s="86">
        <f t="shared" si="264"/>
        <v>3.6194804658698744E-17</v>
      </c>
      <c r="JE224" s="86">
        <f t="shared" si="264"/>
        <v>4.8211812064207547E-19</v>
      </c>
      <c r="JF224" s="86">
        <f t="shared" si="264"/>
        <v>1.5238895239681434E-20</v>
      </c>
      <c r="JG224" s="86">
        <f t="shared" si="264"/>
        <v>1.8304098757729791E-24</v>
      </c>
      <c r="JH224" s="86">
        <f t="shared" si="264"/>
        <v>1.5079180819941555E-14</v>
      </c>
      <c r="JI224" s="86">
        <f t="shared" si="264"/>
        <v>2.5296274084532885E-14</v>
      </c>
      <c r="JJ224" s="86">
        <f t="shared" si="264"/>
        <v>1.9542375179511146E-16</v>
      </c>
      <c r="JK224" s="86">
        <f t="shared" si="264"/>
        <v>2.0519803575670671E-13</v>
      </c>
      <c r="JL224" s="86">
        <f t="shared" si="264"/>
        <v>1.3452150540217178E-5</v>
      </c>
      <c r="JM224" s="86">
        <f t="shared" si="264"/>
        <v>3.3700739369283164E-5</v>
      </c>
    </row>
    <row r="225" spans="1:273" x14ac:dyDescent="0.25">
      <c r="B225" s="2">
        <v>198</v>
      </c>
      <c r="C225" s="37">
        <v>53.026000000000003</v>
      </c>
      <c r="D225" s="37">
        <v>51.412999999999997</v>
      </c>
      <c r="E225" s="37">
        <v>48.951999999999998</v>
      </c>
      <c r="F225" s="37">
        <v>50.015999999999998</v>
      </c>
      <c r="G225" s="37">
        <v>48.177</v>
      </c>
      <c r="H225" s="37">
        <v>46.435000000000002</v>
      </c>
      <c r="I225" s="37">
        <v>44.738</v>
      </c>
      <c r="J225" s="37">
        <v>45.762999999999998</v>
      </c>
      <c r="K225" s="37">
        <v>43.881</v>
      </c>
      <c r="L225" s="37">
        <v>46.854999999999997</v>
      </c>
      <c r="M225" s="37">
        <v>49.429000000000002</v>
      </c>
      <c r="N225" s="37">
        <v>49.365000000000002</v>
      </c>
      <c r="O225" s="37">
        <v>53.713999999999999</v>
      </c>
      <c r="P225" s="37">
        <v>62.968000000000004</v>
      </c>
      <c r="Q225" s="37">
        <v>76.644999999999996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85.554476656197735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-8.9094766561977394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85.554476656197735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76.644999999999996</v>
      </c>
      <c r="DK225" s="2">
        <f t="shared" si="268"/>
        <v>150.18797538461541</v>
      </c>
      <c r="DL225" s="2">
        <f t="shared" si="268"/>
        <v>138.64303995621236</v>
      </c>
      <c r="DM225" s="2">
        <f t="shared" si="268"/>
        <v>123.98456410256411</v>
      </c>
      <c r="DN225" s="2">
        <f t="shared" si="268"/>
        <v>127.34622167487686</v>
      </c>
      <c r="DO225" s="2">
        <f t="shared" si="268"/>
        <v>113.78564615384614</v>
      </c>
      <c r="DP225" s="2">
        <f t="shared" si="268"/>
        <v>121.16166007905136</v>
      </c>
      <c r="DQ225" s="2">
        <f t="shared" si="268"/>
        <v>-31.571577075098787</v>
      </c>
      <c r="DR225" s="2">
        <f t="shared" si="268"/>
        <v>63.513722510822539</v>
      </c>
      <c r="DS225" s="2">
        <f t="shared" si="268"/>
        <v>91.908958874458833</v>
      </c>
      <c r="DT225" s="2">
        <f t="shared" si="268"/>
        <v>97.592367588932802</v>
      </c>
      <c r="DU225" s="2">
        <f t="shared" si="268"/>
        <v>111.18413318840581</v>
      </c>
      <c r="DV225" s="2">
        <f t="shared" si="268"/>
        <v>128.46614837606836</v>
      </c>
      <c r="DW225" s="2">
        <f t="shared" si="268"/>
        <v>126.80756307692309</v>
      </c>
      <c r="DX225" s="2">
        <f t="shared" si="268"/>
        <v>147.29861904761907</v>
      </c>
      <c r="DY225" s="2">
        <f t="shared" si="268"/>
        <v>151.12327555555552</v>
      </c>
      <c r="EA225" s="2">
        <f t="shared" si="240"/>
        <v>53.022549117843525</v>
      </c>
      <c r="EB225" s="2">
        <f t="shared" si="240"/>
        <v>49.057969114146566</v>
      </c>
      <c r="EC225" s="2">
        <f t="shared" si="240"/>
        <v>49.038335630105983</v>
      </c>
      <c r="ED225" s="2">
        <f t="shared" si="240"/>
        <v>52.196087010266581</v>
      </c>
      <c r="EE225" s="2">
        <f t="shared" si="240"/>
        <v>45.292824620535939</v>
      </c>
      <c r="EF225" s="2">
        <f t="shared" si="239"/>
        <v>40.694788612331628</v>
      </c>
      <c r="EG225" s="2">
        <f t="shared" si="239"/>
        <v>42.017975151522691</v>
      </c>
      <c r="EH225" s="2">
        <f t="shared" si="239"/>
        <v>42.117467872633952</v>
      </c>
      <c r="EI225" s="2">
        <f t="shared" si="239"/>
        <v>29.60298821159968</v>
      </c>
      <c r="EJ225" s="2">
        <f t="shared" si="239"/>
        <v>43.532178796006725</v>
      </c>
      <c r="EK225" s="2">
        <f t="shared" si="239"/>
        <v>47.864455891091794</v>
      </c>
      <c r="EL225" s="2">
        <f t="shared" si="239"/>
        <v>47.455437929068069</v>
      </c>
      <c r="EM225" s="2">
        <f t="shared" si="239"/>
        <v>51.834684624012503</v>
      </c>
      <c r="EN225" s="2">
        <f t="shared" si="239"/>
        <v>63.269036939200952</v>
      </c>
      <c r="EO225" s="2">
        <f t="shared" si="239"/>
        <v>114.93555822913456</v>
      </c>
      <c r="EQ225" s="2">
        <f t="shared" si="269"/>
        <v>52.672651143595346</v>
      </c>
      <c r="ER225" s="2">
        <f t="shared" si="269"/>
        <v>49.077054963326944</v>
      </c>
      <c r="ES225" s="2">
        <f t="shared" si="269"/>
        <v>48.220434367900054</v>
      </c>
      <c r="ET225" s="2">
        <f t="shared" si="269"/>
        <v>50.766108818296964</v>
      </c>
      <c r="EU225" s="2">
        <f t="shared" si="269"/>
        <v>45.987723290390242</v>
      </c>
      <c r="EV225" s="2">
        <f t="shared" si="269"/>
        <v>42.936422001739409</v>
      </c>
      <c r="EW225" s="2">
        <f t="shared" si="269"/>
        <v>44.011340309017939</v>
      </c>
      <c r="EX225" s="2">
        <f t="shared" si="269"/>
        <v>43.044525480086698</v>
      </c>
      <c r="EY225" s="2">
        <f t="shared" si="269"/>
        <v>37.05116426582439</v>
      </c>
      <c r="EZ225" s="2">
        <f t="shared" si="269"/>
        <v>45.062702740259752</v>
      </c>
      <c r="FA225" s="2">
        <f t="shared" si="269"/>
        <v>48.629919065445989</v>
      </c>
      <c r="FB225" s="2">
        <f t="shared" si="269"/>
        <v>48.119382959920962</v>
      </c>
      <c r="FC225" s="2">
        <f t="shared" si="269"/>
        <v>52.444554383666421</v>
      </c>
      <c r="FD225" s="2">
        <f t="shared" si="269"/>
        <v>60.832364360575369</v>
      </c>
      <c r="FE225" s="2">
        <f t="shared" si="269"/>
        <v>84.440065433727128</v>
      </c>
      <c r="FG225" s="2">
        <f t="shared" si="270"/>
        <v>0.99999926911293879</v>
      </c>
      <c r="FH225" s="2">
        <f t="shared" si="270"/>
        <v>0.99999925065394102</v>
      </c>
      <c r="FI225" s="2">
        <f t="shared" si="270"/>
        <v>0.99999929623517314</v>
      </c>
      <c r="FJ225" s="2">
        <f t="shared" si="270"/>
        <v>0.99999926569384334</v>
      </c>
      <c r="FK225" s="2">
        <f t="shared" si="270"/>
        <v>0.99999911659323748</v>
      </c>
      <c r="FL225" s="2">
        <f t="shared" si="270"/>
        <v>0.99999912710424976</v>
      </c>
      <c r="FM225" s="2">
        <f t="shared" si="270"/>
        <v>0.99999912804647195</v>
      </c>
      <c r="FN225" s="2">
        <f t="shared" si="270"/>
        <v>0.99999901642096078</v>
      </c>
      <c r="FO225" s="2">
        <f t="shared" si="270"/>
        <v>0.99999897565759321</v>
      </c>
      <c r="FP225" s="2">
        <f t="shared" si="270"/>
        <v>0.99999907992076864</v>
      </c>
      <c r="FQ225" s="2">
        <f t="shared" si="270"/>
        <v>0.99999915919519711</v>
      </c>
      <c r="FR225" s="2">
        <f t="shared" si="270"/>
        <v>0.99999918574455182</v>
      </c>
      <c r="FS225" s="2">
        <f t="shared" si="270"/>
        <v>0.99999920742462189</v>
      </c>
      <c r="FT225" s="2">
        <f t="shared" si="270"/>
        <v>0.99999926335131384</v>
      </c>
      <c r="FU225" s="2">
        <f t="shared" si="270"/>
        <v>0.99999920167618694</v>
      </c>
      <c r="FW225" s="2">
        <f t="shared" si="260"/>
        <v>0.97014886215464868</v>
      </c>
      <c r="FX225" s="2">
        <f t="shared" si="260"/>
        <v>0.97879156708228765</v>
      </c>
      <c r="FY225" s="2">
        <f t="shared" si="260"/>
        <v>0.9739170782443658</v>
      </c>
      <c r="FZ225" s="2">
        <f t="shared" si="260"/>
        <v>0.97503429418278342</v>
      </c>
      <c r="GA225" s="2">
        <f t="shared" si="260"/>
        <v>0.97304974809237577</v>
      </c>
      <c r="GB225" s="2">
        <f t="shared" si="260"/>
        <v>0.97058426661558261</v>
      </c>
      <c r="GC225" s="2">
        <f t="shared" si="260"/>
        <v>0.97903071973399847</v>
      </c>
      <c r="GD225" s="2">
        <f t="shared" si="260"/>
        <v>0.98102009851787697</v>
      </c>
      <c r="GE225" s="2">
        <f t="shared" si="260"/>
        <v>0.98194314655035475</v>
      </c>
      <c r="GF225" s="2">
        <f t="shared" si="260"/>
        <v>0.97536098373753832</v>
      </c>
      <c r="GG225" s="2">
        <f t="shared" si="260"/>
        <v>0.97348328548041996</v>
      </c>
      <c r="GH225" s="2">
        <f t="shared" si="260"/>
        <v>0.97247705731187306</v>
      </c>
      <c r="GI225" s="2">
        <f t="shared" si="260"/>
        <v>0.96836551862549947</v>
      </c>
      <c r="GJ225" s="2">
        <f t="shared" si="260"/>
        <v>0.96270507509921921</v>
      </c>
      <c r="GK225" s="2">
        <f t="shared" si="260"/>
        <v>0.96345747417723482</v>
      </c>
      <c r="GM225" s="86">
        <f t="shared" si="261"/>
        <v>1.4018645692659674E-275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4.2952557558572878E-224</v>
      </c>
      <c r="GT225" s="86">
        <f t="shared" si="261"/>
        <v>5.5048905418780208E-153</v>
      </c>
      <c r="GU225" s="86">
        <f t="shared" si="261"/>
        <v>8.5689044767803696E-305</v>
      </c>
      <c r="GV225" s="86">
        <f t="shared" si="261"/>
        <v>2.4749746036470245E-285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2.0783793904009233E-177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9.0108756837379293E-166</v>
      </c>
      <c r="HT225" s="86">
        <f t="shared" si="262"/>
        <v>1.2331036981233715E-156</v>
      </c>
      <c r="HU225" s="86">
        <f t="shared" si="262"/>
        <v>5.0535795774764316E-160</v>
      </c>
      <c r="HV225" s="86">
        <f t="shared" si="262"/>
        <v>2.0735125720123033E-216</v>
      </c>
      <c r="HW225" s="86">
        <f t="shared" si="262"/>
        <v>2.231969184537079E-206</v>
      </c>
      <c r="HX225" s="86">
        <f t="shared" si="262"/>
        <v>8.6138398781675176E-222</v>
      </c>
      <c r="HY225" s="86">
        <f t="shared" si="262"/>
        <v>4.2271184655070517E-216</v>
      </c>
      <c r="HZ225" s="86">
        <f t="shared" si="262"/>
        <v>5.9871401976632489E-231</v>
      </c>
      <c r="IA225" s="86">
        <f t="shared" si="262"/>
        <v>2.4443582186193473E-278</v>
      </c>
      <c r="IB225" s="86">
        <f t="shared" si="262"/>
        <v>7.7662894249115221E-176</v>
      </c>
      <c r="IC225" s="86">
        <f t="shared" si="262"/>
        <v>7.7271092868104167E-173</v>
      </c>
      <c r="ID225" s="86">
        <f t="shared" si="262"/>
        <v>7.697500220095549E-202</v>
      </c>
      <c r="IE225" s="86">
        <f t="shared" si="262"/>
        <v>1.2673569190140991E-173</v>
      </c>
      <c r="IF225" s="86">
        <f t="shared" si="262"/>
        <v>3.1322543420629474E-105</v>
      </c>
      <c r="IG225" s="86">
        <f t="shared" si="262"/>
        <v>9.1829990549195339E-78</v>
      </c>
      <c r="II225" s="86">
        <f t="shared" si="263"/>
        <v>1.0743711798211743E-13</v>
      </c>
      <c r="IJ225" s="86">
        <f t="shared" si="263"/>
        <v>3.1142190666271251E-15</v>
      </c>
      <c r="IK225" s="86">
        <f t="shared" si="263"/>
        <v>5.4964179658798137E-14</v>
      </c>
      <c r="IL225" s="86">
        <f t="shared" si="263"/>
        <v>1.5595852488050664E-18</v>
      </c>
      <c r="IM225" s="86">
        <f t="shared" si="263"/>
        <v>1.5396413787988117E-17</v>
      </c>
      <c r="IN225" s="86">
        <f t="shared" si="263"/>
        <v>5.0364705825193973E-18</v>
      </c>
      <c r="IO225" s="86">
        <f t="shared" si="263"/>
        <v>6.5278411572983654E-20</v>
      </c>
      <c r="IP225" s="86">
        <f t="shared" si="263"/>
        <v>1.8450426837978854E-21</v>
      </c>
      <c r="IQ225" s="86">
        <f t="shared" si="263"/>
        <v>1.4872237877090068E-25</v>
      </c>
      <c r="IR225" s="86">
        <f t="shared" si="263"/>
        <v>3.1638353075135797E-15</v>
      </c>
      <c r="IS225" s="86">
        <f t="shared" si="263"/>
        <v>5.27115209161239E-15</v>
      </c>
      <c r="IT225" s="86">
        <f t="shared" si="263"/>
        <v>3.0930474920595208E-17</v>
      </c>
      <c r="IU225" s="86">
        <f t="shared" si="263"/>
        <v>4.4005115289184192E-14</v>
      </c>
      <c r="IV225" s="86">
        <f t="shared" si="263"/>
        <v>7.4807287145233418E-6</v>
      </c>
      <c r="IW225" s="86">
        <f t="shared" si="263"/>
        <v>1.9811042013110402E-5</v>
      </c>
      <c r="IY225" s="86">
        <f t="shared" si="264"/>
        <v>1.0743711798211743E-13</v>
      </c>
      <c r="IZ225" s="86">
        <f t="shared" si="264"/>
        <v>3.1142190666271251E-15</v>
      </c>
      <c r="JA225" s="86">
        <f t="shared" si="264"/>
        <v>5.4964179658798137E-14</v>
      </c>
      <c r="JB225" s="86">
        <f t="shared" si="264"/>
        <v>1.5595852488050664E-18</v>
      </c>
      <c r="JC225" s="86">
        <f t="shared" si="264"/>
        <v>1.5396413787988117E-17</v>
      </c>
      <c r="JD225" s="86">
        <f t="shared" si="264"/>
        <v>5.0364705825193973E-18</v>
      </c>
      <c r="JE225" s="86">
        <f t="shared" si="264"/>
        <v>6.5278411572983654E-20</v>
      </c>
      <c r="JF225" s="86">
        <f t="shared" si="264"/>
        <v>1.8450426837978854E-21</v>
      </c>
      <c r="JG225" s="86">
        <f t="shared" si="264"/>
        <v>1.4872237877090068E-25</v>
      </c>
      <c r="JH225" s="86">
        <f t="shared" si="264"/>
        <v>3.1638353075135797E-15</v>
      </c>
      <c r="JI225" s="86">
        <f t="shared" si="264"/>
        <v>5.27115209161239E-15</v>
      </c>
      <c r="JJ225" s="86">
        <f t="shared" si="264"/>
        <v>3.0930474920595208E-17</v>
      </c>
      <c r="JK225" s="86">
        <f t="shared" si="264"/>
        <v>4.4005115289184192E-14</v>
      </c>
      <c r="JL225" s="86">
        <f t="shared" si="264"/>
        <v>7.4807287145233418E-6</v>
      </c>
      <c r="JM225" s="86">
        <f t="shared" si="264"/>
        <v>1.9811042013110402E-5</v>
      </c>
    </row>
    <row r="226" spans="1:273" x14ac:dyDescent="0.25">
      <c r="B226" s="2">
        <v>199</v>
      </c>
      <c r="C226" s="37">
        <v>53.104999999999997</v>
      </c>
      <c r="D226" s="37">
        <v>51.920999999999999</v>
      </c>
      <c r="E226" s="37">
        <v>50.354999999999997</v>
      </c>
      <c r="F226" s="37">
        <v>49.161000000000001</v>
      </c>
      <c r="G226" s="37">
        <v>47.515999999999998</v>
      </c>
      <c r="H226" s="37">
        <v>46.113</v>
      </c>
      <c r="I226" s="37">
        <v>45.689</v>
      </c>
      <c r="J226" s="37">
        <v>45.508000000000003</v>
      </c>
      <c r="K226" s="37">
        <v>44.593000000000004</v>
      </c>
      <c r="L226" s="37">
        <v>47.581000000000003</v>
      </c>
      <c r="M226" s="37">
        <v>49.920999999999999</v>
      </c>
      <c r="N226" s="37">
        <v>49.856999999999999</v>
      </c>
      <c r="O226" s="37">
        <v>53.683</v>
      </c>
      <c r="P226" s="37">
        <v>63.015999999999998</v>
      </c>
      <c r="Q226" s="37">
        <v>76.805999999999997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85.381533104199477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-8.5755331041994793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85.381533104199477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76.805999999999997</v>
      </c>
      <c r="DK226" s="2">
        <f t="shared" si="268"/>
        <v>150.63375555555558</v>
      </c>
      <c r="DL226" s="2">
        <f t="shared" si="268"/>
        <v>139.01825725232624</v>
      </c>
      <c r="DM226" s="2">
        <f t="shared" si="268"/>
        <v>124.28229365079366</v>
      </c>
      <c r="DN226" s="2">
        <f t="shared" si="268"/>
        <v>127.6539458128079</v>
      </c>
      <c r="DO226" s="2">
        <f t="shared" si="268"/>
        <v>114.06290692307692</v>
      </c>
      <c r="DP226" s="2">
        <f t="shared" si="268"/>
        <v>121.48742391304344</v>
      </c>
      <c r="DQ226" s="2">
        <f t="shared" si="268"/>
        <v>-32.20440217391301</v>
      </c>
      <c r="DR226" s="2">
        <f t="shared" si="268"/>
        <v>63.478869264069296</v>
      </c>
      <c r="DS226" s="2">
        <f t="shared" si="268"/>
        <v>92.051796536796502</v>
      </c>
      <c r="DT226" s="2">
        <f t="shared" si="268"/>
        <v>97.763814229248993</v>
      </c>
      <c r="DU226" s="2">
        <f t="shared" si="268"/>
        <v>111.43639362318842</v>
      </c>
      <c r="DV226" s="2">
        <f t="shared" si="268"/>
        <v>128.80843999999999</v>
      </c>
      <c r="DW226" s="2">
        <f t="shared" si="268"/>
        <v>127.12745538461539</v>
      </c>
      <c r="DX226" s="2">
        <f t="shared" si="268"/>
        <v>147.69022222222225</v>
      </c>
      <c r="DY226" s="2">
        <f t="shared" si="268"/>
        <v>151.45142153846149</v>
      </c>
      <c r="EA226" s="2">
        <f t="shared" si="240"/>
        <v>52.925557074934176</v>
      </c>
      <c r="EB226" s="2">
        <f t="shared" si="240"/>
        <v>48.937023576372368</v>
      </c>
      <c r="EC226" s="2">
        <f t="shared" si="240"/>
        <v>48.934185058135498</v>
      </c>
      <c r="ED226" s="2">
        <f t="shared" si="240"/>
        <v>52.093857071525122</v>
      </c>
      <c r="EE226" s="2">
        <f t="shared" si="240"/>
        <v>45.182891753469264</v>
      </c>
      <c r="EF226" s="2">
        <f t="shared" si="239"/>
        <v>40.515880693990887</v>
      </c>
      <c r="EG226" s="2">
        <f t="shared" si="239"/>
        <v>41.872121127005641</v>
      </c>
      <c r="EH226" s="2">
        <f t="shared" si="239"/>
        <v>41.964008161303823</v>
      </c>
      <c r="EI226" s="2">
        <f t="shared" si="239"/>
        <v>29.25580702656265</v>
      </c>
      <c r="EJ226" s="2">
        <f t="shared" si="239"/>
        <v>43.366294315032668</v>
      </c>
      <c r="EK226" s="2">
        <f t="shared" si="239"/>
        <v>47.750956836475616</v>
      </c>
      <c r="EL226" s="2">
        <f t="shared" si="239"/>
        <v>47.317281790333318</v>
      </c>
      <c r="EM226" s="2">
        <f t="shared" si="239"/>
        <v>51.710702247136453</v>
      </c>
      <c r="EN226" s="2">
        <f t="shared" si="239"/>
        <v>63.179264300197033</v>
      </c>
      <c r="EO226" s="2">
        <f t="shared" si="239"/>
        <v>115.17037645914955</v>
      </c>
      <c r="EQ226" s="2">
        <f t="shared" si="269"/>
        <v>52.571350306056978</v>
      </c>
      <c r="ER226" s="2">
        <f t="shared" si="269"/>
        <v>48.956418613825257</v>
      </c>
      <c r="ES226" s="2">
        <f t="shared" si="269"/>
        <v>48.106352336532765</v>
      </c>
      <c r="ET226" s="2">
        <f t="shared" si="269"/>
        <v>50.646310350198306</v>
      </c>
      <c r="EU226" s="2">
        <f t="shared" si="269"/>
        <v>45.886032645922256</v>
      </c>
      <c r="EV226" s="2">
        <f t="shared" si="269"/>
        <v>42.78405882749685</v>
      </c>
      <c r="EW226" s="2">
        <f t="shared" si="269"/>
        <v>43.888964469859516</v>
      </c>
      <c r="EX226" s="2">
        <f t="shared" si="269"/>
        <v>42.901849196638217</v>
      </c>
      <c r="EY226" s="2">
        <f t="shared" si="269"/>
        <v>36.791389746684743</v>
      </c>
      <c r="EZ226" s="2">
        <f t="shared" si="269"/>
        <v>44.915037178571438</v>
      </c>
      <c r="FA226" s="2">
        <f t="shared" si="269"/>
        <v>48.525428175644663</v>
      </c>
      <c r="FB226" s="2">
        <f t="shared" si="269"/>
        <v>47.988638081319969</v>
      </c>
      <c r="FC226" s="2">
        <f t="shared" si="269"/>
        <v>52.327677971317769</v>
      </c>
      <c r="FD226" s="2">
        <f t="shared" si="269"/>
        <v>60.71473336376291</v>
      </c>
      <c r="FE226" s="2">
        <f t="shared" si="269"/>
        <v>84.351073025608372</v>
      </c>
      <c r="FG226" s="2">
        <f t="shared" si="270"/>
        <v>0.99999933342303493</v>
      </c>
      <c r="FH226" s="2">
        <f t="shared" si="270"/>
        <v>0.99999931658822672</v>
      </c>
      <c r="FI226" s="2">
        <f t="shared" si="270"/>
        <v>0.9999993581588098</v>
      </c>
      <c r="FJ226" s="2">
        <f t="shared" si="270"/>
        <v>0.99999933030478239</v>
      </c>
      <c r="FK226" s="2">
        <f t="shared" si="270"/>
        <v>0.99999919432339435</v>
      </c>
      <c r="FL226" s="2">
        <f t="shared" si="270"/>
        <v>0.9999992039095531</v>
      </c>
      <c r="FM226" s="2">
        <f t="shared" si="270"/>
        <v>0.99999920476887005</v>
      </c>
      <c r="FN226" s="2">
        <f t="shared" si="270"/>
        <v>0.99999910296517724</v>
      </c>
      <c r="FO226" s="2">
        <f t="shared" si="270"/>
        <v>0.99999906578853759</v>
      </c>
      <c r="FP226" s="2">
        <f t="shared" si="270"/>
        <v>0.99999916087770002</v>
      </c>
      <c r="FQ226" s="2">
        <f t="shared" si="270"/>
        <v>0.99999923317684924</v>
      </c>
      <c r="FR226" s="2">
        <f t="shared" si="270"/>
        <v>0.99999925739015205</v>
      </c>
      <c r="FS226" s="2">
        <f t="shared" si="270"/>
        <v>0.99999927716261372</v>
      </c>
      <c r="FT226" s="2">
        <f t="shared" si="270"/>
        <v>0.99999932816836989</v>
      </c>
      <c r="FU226" s="2">
        <f t="shared" si="270"/>
        <v>0.99999927191997795</v>
      </c>
      <c r="FW226" s="2">
        <f t="shared" si="260"/>
        <v>0.97270374300905438</v>
      </c>
      <c r="FX226" s="2">
        <f t="shared" si="260"/>
        <v>0.98062151686929266</v>
      </c>
      <c r="FY226" s="2">
        <f t="shared" si="260"/>
        <v>0.97615737346574027</v>
      </c>
      <c r="FZ226" s="2">
        <f t="shared" si="260"/>
        <v>0.9771808786562578</v>
      </c>
      <c r="GA226" s="2">
        <f t="shared" si="260"/>
        <v>0.97536265486012752</v>
      </c>
      <c r="GB226" s="2">
        <f t="shared" si="260"/>
        <v>0.97310291550484196</v>
      </c>
      <c r="GC226" s="2">
        <f t="shared" si="260"/>
        <v>0.98084043838363533</v>
      </c>
      <c r="GD226" s="2">
        <f t="shared" si="260"/>
        <v>0.98266116782478075</v>
      </c>
      <c r="GE226" s="2">
        <f t="shared" si="260"/>
        <v>0.98350574773956134</v>
      </c>
      <c r="GF226" s="2">
        <f t="shared" si="260"/>
        <v>0.97748012777214621</v>
      </c>
      <c r="GG226" s="2">
        <f t="shared" si="260"/>
        <v>0.97575991236264714</v>
      </c>
      <c r="GH226" s="2">
        <f t="shared" si="260"/>
        <v>0.97483784222097913</v>
      </c>
      <c r="GI226" s="2">
        <f t="shared" si="260"/>
        <v>0.97106847944857033</v>
      </c>
      <c r="GJ226" s="2">
        <f t="shared" si="260"/>
        <v>0.9658746401924525</v>
      </c>
      <c r="GK226" s="2">
        <f t="shared" si="260"/>
        <v>0.96656531626975195</v>
      </c>
      <c r="GM226" s="86">
        <f t="shared" si="261"/>
        <v>1.1604416760669102E-279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2.1000434960050808E-227</v>
      </c>
      <c r="GT226" s="86">
        <f t="shared" si="261"/>
        <v>3.132816224743056E-155</v>
      </c>
      <c r="GU226" s="86">
        <f t="shared" si="261"/>
        <v>0</v>
      </c>
      <c r="GV226" s="86">
        <f t="shared" si="261"/>
        <v>1.4510887182224366E-289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1.1982516180175197E-180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1.3300378911668368E-170</v>
      </c>
      <c r="HT226" s="86">
        <f t="shared" si="262"/>
        <v>3.6755958704008121E-161</v>
      </c>
      <c r="HU226" s="86">
        <f t="shared" si="262"/>
        <v>1.2195897167343053E-164</v>
      </c>
      <c r="HV226" s="86">
        <f t="shared" si="262"/>
        <v>1.2947381603839749E-222</v>
      </c>
      <c r="HW226" s="86">
        <f t="shared" si="262"/>
        <v>2.1955741990358559E-212</v>
      </c>
      <c r="HX226" s="86">
        <f t="shared" si="262"/>
        <v>2.8123933060576374E-228</v>
      </c>
      <c r="HY226" s="86">
        <f t="shared" si="262"/>
        <v>3.0119691435330368E-222</v>
      </c>
      <c r="HZ226" s="86">
        <f t="shared" si="262"/>
        <v>2.1334846092123975E-237</v>
      </c>
      <c r="IA226" s="86">
        <f t="shared" si="262"/>
        <v>5.1064694816227627E-286</v>
      </c>
      <c r="IB226" s="86">
        <f t="shared" si="262"/>
        <v>7.8378051867818005E-181</v>
      </c>
      <c r="IC226" s="86">
        <f t="shared" si="262"/>
        <v>7.4447638352436004E-178</v>
      </c>
      <c r="ID226" s="86">
        <f t="shared" si="262"/>
        <v>9.2616952272368392E-208</v>
      </c>
      <c r="IE226" s="86">
        <f t="shared" si="262"/>
        <v>9.8084582266704271E-179</v>
      </c>
      <c r="IF226" s="86">
        <f t="shared" si="262"/>
        <v>2.0390994779993874E-108</v>
      </c>
      <c r="IG226" s="86">
        <f t="shared" si="262"/>
        <v>4.0139833595027201E-80</v>
      </c>
      <c r="II226" s="86">
        <f t="shared" si="263"/>
        <v>2.3835807147447402E-14</v>
      </c>
      <c r="IJ226" s="86">
        <f t="shared" si="263"/>
        <v>6.7038620850782466E-16</v>
      </c>
      <c r="IK226" s="86">
        <f t="shared" si="263"/>
        <v>1.2496367660145686E-14</v>
      </c>
      <c r="IL226" s="86">
        <f t="shared" si="263"/>
        <v>2.1356670217357043E-19</v>
      </c>
      <c r="IM226" s="86">
        <f t="shared" si="263"/>
        <v>2.2692641620213061E-18</v>
      </c>
      <c r="IN226" s="86">
        <f t="shared" si="263"/>
        <v>6.6576882657412082E-19</v>
      </c>
      <c r="IO226" s="86">
        <f t="shared" si="263"/>
        <v>8.4295929830878717E-21</v>
      </c>
      <c r="IP226" s="86">
        <f t="shared" si="263"/>
        <v>2.127449828792022E-22</v>
      </c>
      <c r="IQ226" s="86">
        <f t="shared" si="263"/>
        <v>1.1408669801476345E-26</v>
      </c>
      <c r="IR226" s="86">
        <f t="shared" si="263"/>
        <v>6.388138333127713E-16</v>
      </c>
      <c r="IS226" s="86">
        <f t="shared" si="263"/>
        <v>1.0559875313506889E-15</v>
      </c>
      <c r="IT226" s="86">
        <f t="shared" si="263"/>
        <v>4.6708736096228363E-18</v>
      </c>
      <c r="IU226" s="86">
        <f t="shared" si="263"/>
        <v>9.0611917367230068E-15</v>
      </c>
      <c r="IV226" s="86">
        <f t="shared" si="263"/>
        <v>4.0961374023731498E-6</v>
      </c>
      <c r="IW226" s="86">
        <f t="shared" si="263"/>
        <v>1.1486150720128039E-5</v>
      </c>
      <c r="IY226" s="86">
        <f t="shared" si="264"/>
        <v>2.3835807147447402E-14</v>
      </c>
      <c r="IZ226" s="86">
        <f t="shared" si="264"/>
        <v>6.7038620850782466E-16</v>
      </c>
      <c r="JA226" s="86">
        <f t="shared" si="264"/>
        <v>1.2496367660145686E-14</v>
      </c>
      <c r="JB226" s="86">
        <f t="shared" si="264"/>
        <v>2.1356670217357043E-19</v>
      </c>
      <c r="JC226" s="86">
        <f t="shared" si="264"/>
        <v>2.2692641620213061E-18</v>
      </c>
      <c r="JD226" s="86">
        <f t="shared" si="264"/>
        <v>6.6576882657412082E-19</v>
      </c>
      <c r="JE226" s="86">
        <f t="shared" si="264"/>
        <v>8.4295929830878717E-21</v>
      </c>
      <c r="JF226" s="86">
        <f t="shared" si="264"/>
        <v>2.127449828792022E-22</v>
      </c>
      <c r="JG226" s="86">
        <f t="shared" si="264"/>
        <v>1.1408669801476345E-26</v>
      </c>
      <c r="JH226" s="86">
        <f t="shared" si="264"/>
        <v>6.388138333127713E-16</v>
      </c>
      <c r="JI226" s="86">
        <f t="shared" si="264"/>
        <v>1.0559875313506889E-15</v>
      </c>
      <c r="JJ226" s="86">
        <f t="shared" si="264"/>
        <v>4.6708736096228363E-18</v>
      </c>
      <c r="JK226" s="86">
        <f t="shared" si="264"/>
        <v>9.0611917367230068E-15</v>
      </c>
      <c r="JL226" s="86">
        <f t="shared" si="264"/>
        <v>4.0961374023731498E-6</v>
      </c>
      <c r="JM226" s="86">
        <f t="shared" si="264"/>
        <v>1.1486150720128039E-5</v>
      </c>
    </row>
    <row r="227" spans="1:273" x14ac:dyDescent="0.25">
      <c r="B227" s="2">
        <v>200</v>
      </c>
      <c r="C227" s="37">
        <v>53.973999999999997</v>
      </c>
      <c r="D227" s="37">
        <v>51.825000000000003</v>
      </c>
      <c r="E227" s="37">
        <v>50.031999999999996</v>
      </c>
      <c r="F227" s="37">
        <v>49.354999999999997</v>
      </c>
      <c r="G227" s="37">
        <v>48</v>
      </c>
      <c r="H227" s="37">
        <v>46.21</v>
      </c>
      <c r="I227" s="37">
        <v>45.557000000000002</v>
      </c>
      <c r="J227" s="37">
        <v>45.932000000000002</v>
      </c>
      <c r="K227" s="37">
        <v>44.322000000000003</v>
      </c>
      <c r="L227" s="37">
        <v>47.918999999999997</v>
      </c>
      <c r="M227" s="37">
        <v>49.984000000000002</v>
      </c>
      <c r="N227" s="37">
        <v>48.746000000000002</v>
      </c>
      <c r="O227" s="37">
        <v>53.889000000000003</v>
      </c>
      <c r="P227" s="37">
        <v>63.758000000000003</v>
      </c>
      <c r="Q227" s="37">
        <v>76.805999999999997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85.214547312694918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-8.4085473126949211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85.214547312694918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76.805999999999997</v>
      </c>
      <c r="DK227" s="2">
        <f t="shared" si="268"/>
        <v>151.07953572649575</v>
      </c>
      <c r="DL227" s="2">
        <f t="shared" si="268"/>
        <v>139.39347454844005</v>
      </c>
      <c r="DM227" s="2">
        <f t="shared" si="268"/>
        <v>124.5800231990232</v>
      </c>
      <c r="DN227" s="2">
        <f t="shared" si="268"/>
        <v>127.96166995073894</v>
      </c>
      <c r="DO227" s="2">
        <f t="shared" si="268"/>
        <v>114.34016769230769</v>
      </c>
      <c r="DP227" s="2">
        <f t="shared" si="268"/>
        <v>121.81318774703556</v>
      </c>
      <c r="DQ227" s="2">
        <f t="shared" si="268"/>
        <v>-32.837227272727233</v>
      </c>
      <c r="DR227" s="2">
        <f t="shared" si="268"/>
        <v>63.444016017316045</v>
      </c>
      <c r="DS227" s="2">
        <f t="shared" si="268"/>
        <v>92.194634199134157</v>
      </c>
      <c r="DT227" s="2">
        <f t="shared" si="268"/>
        <v>97.935260869565212</v>
      </c>
      <c r="DU227" s="2">
        <f t="shared" si="268"/>
        <v>111.68865405797102</v>
      </c>
      <c r="DV227" s="2">
        <f t="shared" si="268"/>
        <v>129.15073162393162</v>
      </c>
      <c r="DW227" s="2">
        <f t="shared" si="268"/>
        <v>127.4473476923077</v>
      </c>
      <c r="DX227" s="2">
        <f t="shared" si="268"/>
        <v>148.08182539682542</v>
      </c>
      <c r="DY227" s="2">
        <f t="shared" si="268"/>
        <v>151.77956752136748</v>
      </c>
      <c r="DZ227" s="5"/>
      <c r="EA227" s="2">
        <f t="shared" si="240"/>
        <v>52.828565032024827</v>
      </c>
      <c r="EB227" s="2">
        <f t="shared" si="240"/>
        <v>48.816078038598171</v>
      </c>
      <c r="EC227" s="2">
        <f t="shared" si="240"/>
        <v>48.830034486165019</v>
      </c>
      <c r="ED227" s="2">
        <f t="shared" si="240"/>
        <v>51.991627132783663</v>
      </c>
      <c r="EE227" s="2">
        <f t="shared" si="240"/>
        <v>45.072958886402589</v>
      </c>
      <c r="EF227" s="2">
        <f t="shared" si="239"/>
        <v>40.336972775650146</v>
      </c>
      <c r="EG227" s="2">
        <f t="shared" si="239"/>
        <v>41.726267102488585</v>
      </c>
      <c r="EH227" s="2">
        <f t="shared" si="239"/>
        <v>41.810548449973702</v>
      </c>
      <c r="EI227" s="2">
        <f t="shared" si="239"/>
        <v>28.908625841525605</v>
      </c>
      <c r="EJ227" s="2">
        <f t="shared" si="239"/>
        <v>43.200409834058611</v>
      </c>
      <c r="EK227" s="2">
        <f t="shared" si="239"/>
        <v>47.637457781859439</v>
      </c>
      <c r="EL227" s="2">
        <f t="shared" si="239"/>
        <v>47.179125651598568</v>
      </c>
      <c r="EM227" s="2">
        <f t="shared" si="239"/>
        <v>51.586719870260396</v>
      </c>
      <c r="EN227" s="2">
        <f t="shared" si="239"/>
        <v>63.089491661193122</v>
      </c>
      <c r="EO227" s="2">
        <f t="shared" si="239"/>
        <v>115.40519468916455</v>
      </c>
      <c r="EP227" s="5"/>
      <c r="EQ227" s="2">
        <f t="shared" si="269"/>
        <v>52.47004946851861</v>
      </c>
      <c r="ER227" s="2">
        <f t="shared" si="269"/>
        <v>48.835782264323569</v>
      </c>
      <c r="ES227" s="2">
        <f t="shared" si="269"/>
        <v>47.992270305165476</v>
      </c>
      <c r="ET227" s="2">
        <f t="shared" si="269"/>
        <v>50.526511882099655</v>
      </c>
      <c r="EU227" s="2">
        <f t="shared" si="269"/>
        <v>45.784342001454263</v>
      </c>
      <c r="EV227" s="2">
        <f t="shared" si="269"/>
        <v>42.63169565325429</v>
      </c>
      <c r="EW227" s="2">
        <f t="shared" si="269"/>
        <v>43.766588630701101</v>
      </c>
      <c r="EX227" s="2">
        <f t="shared" si="269"/>
        <v>42.759172913189737</v>
      </c>
      <c r="EY227" s="2">
        <f t="shared" si="269"/>
        <v>36.531615227545096</v>
      </c>
      <c r="EZ227" s="2">
        <f t="shared" si="269"/>
        <v>44.767371616883125</v>
      </c>
      <c r="FA227" s="2">
        <f t="shared" si="269"/>
        <v>48.42093728584333</v>
      </c>
      <c r="FB227" s="2">
        <f t="shared" si="269"/>
        <v>47.857893202718969</v>
      </c>
      <c r="FC227" s="2">
        <f t="shared" si="269"/>
        <v>52.210801558969116</v>
      </c>
      <c r="FD227" s="2">
        <f t="shared" si="269"/>
        <v>60.597102366950452</v>
      </c>
      <c r="FE227" s="2">
        <f t="shared" si="269"/>
        <v>84.262080617489602</v>
      </c>
      <c r="FG227" s="2">
        <f t="shared" si="270"/>
        <v>0.99999939207454691</v>
      </c>
      <c r="FH227" s="2">
        <f t="shared" si="270"/>
        <v>0.99999937672101757</v>
      </c>
      <c r="FI227" s="2">
        <f t="shared" si="270"/>
        <v>0.99999941463384434</v>
      </c>
      <c r="FJ227" s="2">
        <f t="shared" si="270"/>
        <v>0.99999938923066656</v>
      </c>
      <c r="FK227" s="2">
        <f t="shared" si="270"/>
        <v>0.99999926521415061</v>
      </c>
      <c r="FL227" s="2">
        <f t="shared" si="270"/>
        <v>0.99999927395683241</v>
      </c>
      <c r="FM227" s="2">
        <f t="shared" si="270"/>
        <v>0.99999927474053896</v>
      </c>
      <c r="FN227" s="2">
        <f t="shared" si="270"/>
        <v>0.9999991818944538</v>
      </c>
      <c r="FO227" s="2">
        <f t="shared" si="270"/>
        <v>0.99999914798895007</v>
      </c>
      <c r="FP227" s="2">
        <f t="shared" si="270"/>
        <v>0.99999923471131036</v>
      </c>
      <c r="FQ227" s="2">
        <f t="shared" si="270"/>
        <v>0.9999993006489275</v>
      </c>
      <c r="FR227" s="2">
        <f t="shared" si="270"/>
        <v>0.99999932273172498</v>
      </c>
      <c r="FS227" s="2">
        <f t="shared" si="270"/>
        <v>0.99999934076442665</v>
      </c>
      <c r="FT227" s="2">
        <f t="shared" si="270"/>
        <v>0.99999938728223492</v>
      </c>
      <c r="FU227" s="2">
        <f t="shared" si="270"/>
        <v>0.99999933598308544</v>
      </c>
      <c r="FV227" s="5"/>
      <c r="FW227" s="2">
        <f t="shared" si="260"/>
        <v>0.97504558286164478</v>
      </c>
      <c r="FX227" s="2">
        <f t="shared" si="260"/>
        <v>0.98229642703483455</v>
      </c>
      <c r="FY227" s="2">
        <f t="shared" si="260"/>
        <v>0.97820955214062699</v>
      </c>
      <c r="FZ227" s="2">
        <f t="shared" si="260"/>
        <v>0.97914684428707033</v>
      </c>
      <c r="GA227" s="2">
        <f t="shared" si="260"/>
        <v>0.97748165848370472</v>
      </c>
      <c r="GB227" s="2">
        <f t="shared" si="260"/>
        <v>0.97541137467678729</v>
      </c>
      <c r="GC227" s="2">
        <f t="shared" si="260"/>
        <v>0.98249676458365753</v>
      </c>
      <c r="GD227" s="2">
        <f t="shared" si="260"/>
        <v>0.98416263516676672</v>
      </c>
      <c r="GE227" s="2">
        <f t="shared" si="260"/>
        <v>0.98493519937408447</v>
      </c>
      <c r="GF227" s="2">
        <f t="shared" si="260"/>
        <v>0.97942085475518581</v>
      </c>
      <c r="GG227" s="2">
        <f t="shared" si="260"/>
        <v>0.97784552482387255</v>
      </c>
      <c r="GH227" s="2">
        <f t="shared" si="260"/>
        <v>0.97700091946535472</v>
      </c>
      <c r="GI227" s="2">
        <f t="shared" si="260"/>
        <v>0.97354679879633044</v>
      </c>
      <c r="GJ227" s="2">
        <f t="shared" si="260"/>
        <v>0.96878356957648804</v>
      </c>
      <c r="GK227" s="2">
        <f t="shared" si="260"/>
        <v>0.96941723490417564</v>
      </c>
      <c r="GL227" s="5"/>
      <c r="GM227" s="86">
        <f t="shared" si="261"/>
        <v>8.960684140146008E-284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9.7052703657345595E-231</v>
      </c>
      <c r="GT227" s="86">
        <f t="shared" si="261"/>
        <v>1.7163266069228529E-157</v>
      </c>
      <c r="GU227" s="86">
        <f t="shared" si="261"/>
        <v>0</v>
      </c>
      <c r="GV227" s="86">
        <f t="shared" si="261"/>
        <v>7.9154631169997478E-294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6.453533649037609E-184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1.6707161117710446E-175</v>
      </c>
      <c r="HT227" s="86">
        <f t="shared" si="262"/>
        <v>9.4307176303825471E-166</v>
      </c>
      <c r="HU227" s="86">
        <f t="shared" si="262"/>
        <v>2.5263725948033299E-169</v>
      </c>
      <c r="HV227" s="86">
        <f t="shared" si="262"/>
        <v>6.5961672338213712E-229</v>
      </c>
      <c r="HW227" s="86">
        <f t="shared" si="262"/>
        <v>1.768232637644731E-218</v>
      </c>
      <c r="HX227" s="86">
        <f t="shared" si="262"/>
        <v>7.39216706267462E-235</v>
      </c>
      <c r="HY227" s="86">
        <f t="shared" si="262"/>
        <v>1.7570411885009057E-228</v>
      </c>
      <c r="HZ227" s="86">
        <f t="shared" si="262"/>
        <v>6.1877435261657882E-244</v>
      </c>
      <c r="IA227" s="86">
        <f t="shared" si="262"/>
        <v>8.3736010271877028E-294</v>
      </c>
      <c r="IB227" s="86">
        <f t="shared" si="262"/>
        <v>6.7226996745869352E-186</v>
      </c>
      <c r="IC227" s="86">
        <f t="shared" si="262"/>
        <v>6.0709837384226093E-183</v>
      </c>
      <c r="ID227" s="86">
        <f t="shared" si="262"/>
        <v>9.1363703983795335E-214</v>
      </c>
      <c r="IE227" s="86">
        <f t="shared" si="262"/>
        <v>6.3894256047086194E-184</v>
      </c>
      <c r="IF227" s="86">
        <f t="shared" si="262"/>
        <v>1.1879743527865864E-111</v>
      </c>
      <c r="IG227" s="86">
        <f t="shared" si="262"/>
        <v>1.6152654151843077E-82</v>
      </c>
      <c r="II227" s="86">
        <f t="shared" si="263"/>
        <v>5.0907203659640574E-15</v>
      </c>
      <c r="IJ227" s="86">
        <f t="shared" si="263"/>
        <v>1.3928888501918366E-16</v>
      </c>
      <c r="IK227" s="86">
        <f t="shared" si="263"/>
        <v>2.7405350991359617E-15</v>
      </c>
      <c r="IL227" s="86">
        <f t="shared" si="263"/>
        <v>2.7869690000861523E-20</v>
      </c>
      <c r="IM227" s="86">
        <f t="shared" si="263"/>
        <v>3.1900084265890808E-19</v>
      </c>
      <c r="IN227" s="86">
        <f t="shared" si="263"/>
        <v>8.3603503582192076E-20</v>
      </c>
      <c r="IO227" s="86">
        <f t="shared" si="263"/>
        <v>1.0381363838855032E-21</v>
      </c>
      <c r="IP227" s="86">
        <f t="shared" si="263"/>
        <v>2.3361609030767653E-23</v>
      </c>
      <c r="IQ227" s="86">
        <f t="shared" si="263"/>
        <v>8.2625694687851377E-28</v>
      </c>
      <c r="IR227" s="86">
        <f t="shared" si="263"/>
        <v>1.2412178445151015E-16</v>
      </c>
      <c r="IS227" s="86">
        <f t="shared" si="263"/>
        <v>2.0337826883969669E-16</v>
      </c>
      <c r="IT227" s="86">
        <f t="shared" si="263"/>
        <v>6.7297592581498003E-19</v>
      </c>
      <c r="IU227" s="86">
        <f t="shared" si="263"/>
        <v>1.7914559738684525E-15</v>
      </c>
      <c r="IV227" s="86">
        <f t="shared" si="263"/>
        <v>2.2083685638998174E-6</v>
      </c>
      <c r="IW227" s="86">
        <f t="shared" si="263"/>
        <v>6.5679474287191411E-6</v>
      </c>
      <c r="IY227" s="86">
        <f t="shared" si="264"/>
        <v>5.0907203659640574E-15</v>
      </c>
      <c r="IZ227" s="86">
        <f t="shared" si="264"/>
        <v>1.3928888501918366E-16</v>
      </c>
      <c r="JA227" s="86">
        <f t="shared" si="264"/>
        <v>2.7405350991359617E-15</v>
      </c>
      <c r="JB227" s="86">
        <f t="shared" si="264"/>
        <v>2.7869690000861523E-20</v>
      </c>
      <c r="JC227" s="86">
        <f t="shared" si="264"/>
        <v>3.1900084265890808E-19</v>
      </c>
      <c r="JD227" s="86">
        <f t="shared" si="264"/>
        <v>8.3603503582192076E-20</v>
      </c>
      <c r="JE227" s="86">
        <f t="shared" si="264"/>
        <v>1.0381363838855032E-21</v>
      </c>
      <c r="JF227" s="86">
        <f t="shared" si="264"/>
        <v>2.3361609030767653E-23</v>
      </c>
      <c r="JG227" s="86">
        <f t="shared" si="264"/>
        <v>8.2625694687851377E-28</v>
      </c>
      <c r="JH227" s="86">
        <f t="shared" si="264"/>
        <v>1.2412178445151015E-16</v>
      </c>
      <c r="JI227" s="86">
        <f t="shared" si="264"/>
        <v>2.0337826883969669E-16</v>
      </c>
      <c r="JJ227" s="86">
        <f t="shared" si="264"/>
        <v>6.7297592581498003E-19</v>
      </c>
      <c r="JK227" s="86">
        <f t="shared" si="264"/>
        <v>1.7914559738684525E-15</v>
      </c>
      <c r="JL227" s="86">
        <f t="shared" si="264"/>
        <v>2.2083685638998174E-6</v>
      </c>
      <c r="JM227" s="86">
        <f t="shared" si="264"/>
        <v>6.5679474287191411E-6</v>
      </c>
    </row>
    <row r="228" spans="1:273" x14ac:dyDescent="0.25">
      <c r="AY228" s="5"/>
      <c r="AZ228" s="5"/>
      <c r="BO228" s="28">
        <f>SLOPE(BO27:BO227,$B27:$B227)</f>
        <v>0.44578017094017097</v>
      </c>
      <c r="BP228" s="28">
        <f t="shared" ref="BP228:CC228" si="302">SLOPE(BP27:BP227,$B27:$B227)</f>
        <v>0.37521729611384785</v>
      </c>
      <c r="BQ228" s="28">
        <f t="shared" si="302"/>
        <v>0.29772954822954817</v>
      </c>
      <c r="BR228" s="28">
        <f t="shared" si="302"/>
        <v>0.30772413793103459</v>
      </c>
      <c r="BS228" s="28">
        <f t="shared" si="302"/>
        <v>0.27726076923076926</v>
      </c>
      <c r="BT228" s="28">
        <f t="shared" si="302"/>
        <v>0.3257638339920948</v>
      </c>
      <c r="BU228" s="28">
        <f t="shared" si="302"/>
        <v>-0.63282509881422899</v>
      </c>
      <c r="BV228" s="28">
        <f t="shared" si="302"/>
        <v>-3.4853246753246608E-2</v>
      </c>
      <c r="BW228" s="28">
        <f t="shared" si="302"/>
        <v>0.14283766233766207</v>
      </c>
      <c r="BX228" s="28">
        <f t="shared" si="302"/>
        <v>0.17144664031620541</v>
      </c>
      <c r="BY228" s="28">
        <f t="shared" si="302"/>
        <v>0.25226043478260873</v>
      </c>
      <c r="BZ228" s="28">
        <f t="shared" si="302"/>
        <v>0.34229162393162382</v>
      </c>
      <c r="CA228" s="28">
        <f t="shared" si="302"/>
        <v>0.31989230769230775</v>
      </c>
      <c r="CB228" s="28">
        <f t="shared" si="302"/>
        <v>0.39160317460317484</v>
      </c>
      <c r="CC228" s="28">
        <f t="shared" si="302"/>
        <v>0.32814598290598274</v>
      </c>
      <c r="CE228" s="28">
        <f>SLOPE(CE27:CE227,$B27:$B227)</f>
        <v>-9.6992042909348083E-2</v>
      </c>
      <c r="CF228" s="28">
        <f t="shared" ref="CF228:CS228" si="303">SLOPE(CF27:CF227,$B27:$B227)</f>
        <v>-0.12094553777419709</v>
      </c>
      <c r="CG228" s="28">
        <f t="shared" si="303"/>
        <v>-0.10415057197048277</v>
      </c>
      <c r="CH228" s="28">
        <f t="shared" si="303"/>
        <v>-0.10222993874145969</v>
      </c>
      <c r="CI228" s="28">
        <f t="shared" si="303"/>
        <v>-0.10993286706667596</v>
      </c>
      <c r="CJ228" s="28">
        <f t="shared" si="303"/>
        <v>-0.17890791834073991</v>
      </c>
      <c r="CK228" s="28">
        <f t="shared" si="303"/>
        <v>-0.14585402451705382</v>
      </c>
      <c r="CL228" s="28">
        <f t="shared" si="303"/>
        <v>-0.15345971133012679</v>
      </c>
      <c r="CM228" s="28">
        <f t="shared" si="303"/>
        <v>-0.34718118503704121</v>
      </c>
      <c r="CN228" s="28">
        <f t="shared" si="303"/>
        <v>-0.165884480974057</v>
      </c>
      <c r="CO228" s="28">
        <f t="shared" si="303"/>
        <v>-0.11349905461617416</v>
      </c>
      <c r="CP228" s="28">
        <f t="shared" si="303"/>
        <v>-0.1381561387347473</v>
      </c>
      <c r="CQ228" s="28">
        <f t="shared" si="303"/>
        <v>-0.12398237687605308</v>
      </c>
      <c r="CR228" s="28">
        <f t="shared" si="303"/>
        <v>-8.9772639003912413E-2</v>
      </c>
      <c r="CS228" s="28">
        <f t="shared" si="303"/>
        <v>0.23481823001498622</v>
      </c>
      <c r="CU228" s="28">
        <f>SLOPE(CU27:CU227,$B27:$B227)</f>
        <v>-0.10130083753836551</v>
      </c>
      <c r="CV228" s="28">
        <f t="shared" ref="CV228:DI228" si="304">SLOPE(CV27:CV227,$B27:$B227)</f>
        <v>-0.12063634950168847</v>
      </c>
      <c r="CW228" s="28">
        <f t="shared" si="304"/>
        <v>-0.11408203136728957</v>
      </c>
      <c r="CX228" s="28">
        <f t="shared" si="304"/>
        <v>-0.11979846809865637</v>
      </c>
      <c r="CY228" s="28">
        <f t="shared" si="304"/>
        <v>-0.10169064446798741</v>
      </c>
      <c r="CZ228" s="28">
        <f t="shared" si="304"/>
        <v>-0.15236317424255869</v>
      </c>
      <c r="DA228" s="28">
        <f t="shared" si="304"/>
        <v>-0.12237583915841928</v>
      </c>
      <c r="DB228" s="28">
        <f t="shared" si="304"/>
        <v>-0.14267628344848174</v>
      </c>
      <c r="DC228" s="28">
        <f t="shared" si="304"/>
        <v>-0.25977451913964789</v>
      </c>
      <c r="DD228" s="28">
        <f t="shared" si="304"/>
        <v>-0.14766556168831171</v>
      </c>
      <c r="DE228" s="28">
        <f t="shared" si="304"/>
        <v>-0.10449088980133038</v>
      </c>
      <c r="DF228" s="28">
        <f t="shared" si="304"/>
        <v>-0.13074487860099379</v>
      </c>
      <c r="DG228" s="28">
        <f t="shared" si="304"/>
        <v>-0.11687641234865342</v>
      </c>
      <c r="DH228" s="28">
        <f t="shared" si="304"/>
        <v>-0.11763099681245968</v>
      </c>
      <c r="DI228" s="28">
        <f t="shared" si="304"/>
        <v>-8.8992408118759248E-2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61.923501538461551</v>
      </c>
      <c r="BP229" s="28">
        <f t="shared" ref="BP229:CC229" si="305">INTERCEPT(BP27:BP227,$B27:$B227)</f>
        <v>64.350015325670498</v>
      </c>
      <c r="BQ229" s="28">
        <f t="shared" si="305"/>
        <v>65.034113553113571</v>
      </c>
      <c r="BR229" s="28">
        <f t="shared" si="305"/>
        <v>66.416842364532016</v>
      </c>
      <c r="BS229" s="28">
        <f t="shared" si="305"/>
        <v>58.888013846153832</v>
      </c>
      <c r="BT229" s="28">
        <f t="shared" si="305"/>
        <v>56.660420948616583</v>
      </c>
      <c r="BU229" s="28">
        <f t="shared" si="305"/>
        <v>93.72779249011856</v>
      </c>
      <c r="BV229" s="28">
        <f t="shared" si="305"/>
        <v>70.41466536796537</v>
      </c>
      <c r="BW229" s="28">
        <f t="shared" si="305"/>
        <v>63.627101731601748</v>
      </c>
      <c r="BX229" s="28">
        <f t="shared" si="305"/>
        <v>63.645932806324126</v>
      </c>
      <c r="BY229" s="28">
        <f t="shared" si="305"/>
        <v>61.236567101449275</v>
      </c>
      <c r="BZ229" s="28">
        <f t="shared" si="305"/>
        <v>60.692406837606853</v>
      </c>
      <c r="CA229" s="28">
        <f t="shared" si="305"/>
        <v>63.46888615384615</v>
      </c>
      <c r="CB229" s="28">
        <f t="shared" si="305"/>
        <v>69.761190476190464</v>
      </c>
      <c r="CC229" s="28">
        <f t="shared" si="305"/>
        <v>86.150370940170944</v>
      </c>
      <c r="CD229" s="2"/>
      <c r="CE229" s="28">
        <f>INTERCEPT(CE27:CE227,$B27:$B227)</f>
        <v>72.226973613894444</v>
      </c>
      <c r="CF229" s="28">
        <f t="shared" ref="CF229:CS229" si="306">INTERCEPT(CF27:CF227,$B27:$B227)</f>
        <v>73.005185593437588</v>
      </c>
      <c r="CG229" s="28">
        <f t="shared" si="306"/>
        <v>69.660148880261573</v>
      </c>
      <c r="CH229" s="28">
        <f t="shared" si="306"/>
        <v>72.437614881075604</v>
      </c>
      <c r="CI229" s="28">
        <f t="shared" si="306"/>
        <v>67.059532299737782</v>
      </c>
      <c r="CJ229" s="28">
        <f t="shared" si="306"/>
        <v>76.118556443798127</v>
      </c>
      <c r="CK229" s="28">
        <f t="shared" si="306"/>
        <v>70.897072005899346</v>
      </c>
      <c r="CL229" s="28">
        <f t="shared" si="306"/>
        <v>72.502490715999059</v>
      </c>
      <c r="CM229" s="28">
        <f t="shared" si="306"/>
        <v>98.344862848933843</v>
      </c>
      <c r="CN229" s="28">
        <f t="shared" si="306"/>
        <v>76.377306028870009</v>
      </c>
      <c r="CO229" s="28">
        <f t="shared" si="306"/>
        <v>70.337268705094274</v>
      </c>
      <c r="CP229" s="28">
        <f t="shared" si="306"/>
        <v>74.810353398548031</v>
      </c>
      <c r="CQ229" s="28">
        <f t="shared" si="306"/>
        <v>76.383195245471015</v>
      </c>
      <c r="CR229" s="28">
        <f t="shared" si="306"/>
        <v>81.044019461975608</v>
      </c>
      <c r="CS229" s="28">
        <f t="shared" si="306"/>
        <v>68.441548686167295</v>
      </c>
      <c r="CT229" s="2"/>
      <c r="CU229" s="28">
        <f>INTERCEPT(CU27:CU227,$B27:$B227)</f>
        <v>72.730216976191713</v>
      </c>
      <c r="CV229" s="28">
        <f t="shared" ref="CV229:DI229" si="307">INTERCEPT(CV27:CV227,$B27:$B227)</f>
        <v>72.963052164661264</v>
      </c>
      <c r="CW229" s="28">
        <f t="shared" si="307"/>
        <v>70.808676578623391</v>
      </c>
      <c r="CX229" s="28">
        <f t="shared" si="307"/>
        <v>74.486205501830923</v>
      </c>
      <c r="CY229" s="28">
        <f t="shared" si="307"/>
        <v>66.122470895051748</v>
      </c>
      <c r="CZ229" s="28">
        <f t="shared" si="307"/>
        <v>73.104330501766029</v>
      </c>
      <c r="DA229" s="28">
        <f t="shared" si="307"/>
        <v>68.241756462384956</v>
      </c>
      <c r="DB229" s="28">
        <f t="shared" si="307"/>
        <v>71.294429602886083</v>
      </c>
      <c r="DC229" s="28">
        <f t="shared" si="307"/>
        <v>88.486519055474673</v>
      </c>
      <c r="DD229" s="28">
        <f t="shared" si="307"/>
        <v>74.30048395454547</v>
      </c>
      <c r="DE229" s="28">
        <f t="shared" si="307"/>
        <v>69.319115246109405</v>
      </c>
      <c r="DF229" s="28">
        <f t="shared" si="307"/>
        <v>74.006868922917732</v>
      </c>
      <c r="DG229" s="28">
        <f t="shared" si="307"/>
        <v>75.586084028699801</v>
      </c>
      <c r="DH229" s="28">
        <f t="shared" si="307"/>
        <v>84.123301729442389</v>
      </c>
      <c r="DI229" s="28">
        <f t="shared" si="307"/>
        <v>102.06056224124146</v>
      </c>
    </row>
    <row r="230" spans="1:273" x14ac:dyDescent="0.25">
      <c r="A230" s="138"/>
      <c r="B230" s="28" t="s">
        <v>36</v>
      </c>
      <c r="C230" s="5">
        <f>C$7 - ABS(C$11)*Expt!$B$9</f>
        <v>18.074035990991376</v>
      </c>
      <c r="D230" s="5">
        <f>D$7 - ABS(D$11)*Expt!$B$9</f>
        <v>16.983542140325277</v>
      </c>
      <c r="E230" s="5">
        <f>E$7 - ABS(E$11)*Expt!$B$9</f>
        <v>16.06752603022634</v>
      </c>
      <c r="F230" s="5">
        <f>F$7 - ABS(F$11)*Expt!$B$9</f>
        <v>16.247004718116564</v>
      </c>
      <c r="G230" s="5">
        <f>G$7 - ABS(G$11)*Expt!$B$9</f>
        <v>21.317295265300821</v>
      </c>
      <c r="H230" s="5">
        <f>H$7 - ABS(H$11)*Expt!$B$9</f>
        <v>22.334874189486307</v>
      </c>
      <c r="I230" s="5">
        <f>I$7 - ABS(I$11)*Expt!$B$9</f>
        <v>22.860755127890457</v>
      </c>
      <c r="J230" s="5">
        <f>J$7 - ABS(J$11)*Expt!$B$9</f>
        <v>26.554824333082351</v>
      </c>
      <c r="K230" s="5">
        <f>K$7 - ABS(K$11)*Expt!$B$9</f>
        <v>26.999999863818594</v>
      </c>
      <c r="L230" s="5">
        <f>L$7 - ABS(L$11)*Expt!$B$9</f>
        <v>23.882151301800732</v>
      </c>
      <c r="M230" s="5">
        <f>M$7 - ABS(M$11)*Expt!$B$9</f>
        <v>21.224504994771422</v>
      </c>
      <c r="N230" s="5">
        <f>N$7 - ABS(N$11)*Expt!$B$9</f>
        <v>19.825099481768433</v>
      </c>
      <c r="O230" s="5">
        <f>O$7 - ABS(O$11)*Expt!$B$9</f>
        <v>19.548681183684351</v>
      </c>
      <c r="P230" s="5">
        <f>P$7 - ABS(P$11)*Expt!$B$9</f>
        <v>17.744990655720962</v>
      </c>
      <c r="Q230" s="5">
        <f>Q$7 - ABS(Q$11)*Expt!$B$9</f>
        <v>19.961474976005015</v>
      </c>
    </row>
    <row r="231" spans="1:273" x14ac:dyDescent="0.25">
      <c r="A231" s="138"/>
      <c r="B231" s="3" t="s">
        <v>59</v>
      </c>
      <c r="C231" s="72">
        <f>C7 - C11*$S231</f>
        <v>44.596264778391031</v>
      </c>
      <c r="D231" s="72">
        <f t="shared" ref="D231:Q231" si="308">D7 - D11*$S231</f>
        <v>44.867068824513304</v>
      </c>
      <c r="E231" s="72">
        <f t="shared" si="308"/>
        <v>44.185696582458533</v>
      </c>
      <c r="F231" s="72">
        <f t="shared" si="308"/>
        <v>44.646937210155656</v>
      </c>
      <c r="G231" s="72">
        <f t="shared" si="308"/>
        <v>46.65402757884182</v>
      </c>
      <c r="H231" s="72">
        <f t="shared" si="308"/>
        <v>46.524068954357112</v>
      </c>
      <c r="I231" s="72">
        <f t="shared" si="308"/>
        <v>46.512342947652371</v>
      </c>
      <c r="J231" s="72">
        <f t="shared" si="308"/>
        <v>47.820242304818457</v>
      </c>
      <c r="K231" s="72">
        <f t="shared" si="308"/>
        <v>48.261139932737038</v>
      </c>
      <c r="L231" s="72">
        <f t="shared" si="308"/>
        <v>47.095640680168117</v>
      </c>
      <c r="M231" s="72">
        <f t="shared" si="308"/>
        <v>46.117388724543247</v>
      </c>
      <c r="N231" s="72">
        <f t="shared" si="308"/>
        <v>45.769025668673862</v>
      </c>
      <c r="O231" s="72">
        <f t="shared" si="308"/>
        <v>45.476023019821149</v>
      </c>
      <c r="P231" s="72">
        <f t="shared" si="308"/>
        <v>44.681518463568281</v>
      </c>
      <c r="Q231" s="72">
        <f t="shared" si="308"/>
        <v>45.554485767103834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160.203062781813</v>
      </c>
      <c r="D232" s="72">
        <f t="shared" si="309"/>
        <v>156.39545902233274</v>
      </c>
      <c r="E232" s="72">
        <f t="shared" si="309"/>
        <v>158.69585642601038</v>
      </c>
      <c r="F232" s="72">
        <f t="shared" si="309"/>
        <v>158.2080989403114</v>
      </c>
      <c r="G232" s="72">
        <f t="shared" si="309"/>
        <v>159.06069460992066</v>
      </c>
      <c r="H232" s="72">
        <f t="shared" si="309"/>
        <v>160.03866083833836</v>
      </c>
      <c r="I232" s="72">
        <f t="shared" si="309"/>
        <v>156.26968012850722</v>
      </c>
      <c r="J232" s="72">
        <f t="shared" si="309"/>
        <v>155.16540122021871</v>
      </c>
      <c r="K232" s="72">
        <f t="shared" si="309"/>
        <v>154.6138932492448</v>
      </c>
      <c r="L232" s="72">
        <f t="shared" si="309"/>
        <v>158.06144962955</v>
      </c>
      <c r="M232" s="72">
        <f t="shared" si="309"/>
        <v>158.87978034593797</v>
      </c>
      <c r="N232" s="72">
        <f t="shared" si="309"/>
        <v>159.29538753871981</v>
      </c>
      <c r="O232" s="72">
        <f t="shared" si="309"/>
        <v>160.8530350531268</v>
      </c>
      <c r="P232" s="72">
        <f t="shared" si="309"/>
        <v>162.70391189184508</v>
      </c>
      <c r="Q232" s="72">
        <f>Q10 + Q14*$S232</f>
        <v>162.47415030840526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185.53733359699464</v>
      </c>
      <c r="D233" s="2">
        <f>D$10 + ABS(D$14)*Expt!$B$10</f>
        <v>182.6735790240914</v>
      </c>
      <c r="E233" s="2">
        <f>E$10 + ABS(E$14)*Expt!$B$10</f>
        <v>184.73160256246476</v>
      </c>
      <c r="F233" s="2">
        <f>F$10 + ABS(F$14)*Expt!$B$10</f>
        <v>180.76929619399661</v>
      </c>
      <c r="G233" s="2">
        <f>G$10 + ABS(G$14)*Expt!$B$10</f>
        <v>181.81490982159156</v>
      </c>
      <c r="H233" s="2">
        <f>H$10 + ABS(H$14)*Expt!$B$10</f>
        <v>181.89218408761946</v>
      </c>
      <c r="I233" s="2">
        <f>I$10 + ABS(I$14)*Expt!$B$10</f>
        <v>179.02362621234596</v>
      </c>
      <c r="J233" s="2">
        <f>J$10 + ABS(J$14)*Expt!$B$10</f>
        <v>177.59295653018506</v>
      </c>
      <c r="K233" s="2">
        <f>K$10 + ABS(K$14)*Expt!$B$10</f>
        <v>175.29704555872803</v>
      </c>
      <c r="L233" s="2">
        <f>L$10 + ABS(L$14)*Expt!$B$10</f>
        <v>183.29361739034695</v>
      </c>
      <c r="M233" s="2">
        <f>M$10 + ABS(M$14)*Expt!$B$10</f>
        <v>183.79721832061517</v>
      </c>
      <c r="N233" s="2">
        <f>N$10 + ABS(N$14)*Expt!$B$10</f>
        <v>182.12979726452758</v>
      </c>
      <c r="O233" s="2">
        <f>O$10 + ABS(O$14)*Expt!$B$10</f>
        <v>185.36522495456614</v>
      </c>
      <c r="P233" s="2">
        <f>P$10 + ABS(P$14)*Expt!$B$10</f>
        <v>195.99936297564773</v>
      </c>
      <c r="Q233" s="2">
        <f>Q$10 + ABS(Q$14)*Expt!$B$10</f>
        <v>201.5813567686389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7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6" sqref="C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2828583.2910032975</v>
      </c>
      <c r="C2" s="49">
        <f>SUMSQ(AI27:AI227)</f>
        <v>235627.53794313918</v>
      </c>
      <c r="D2" s="50">
        <f t="shared" ref="D2:O2" si="0">SUMSQ(AJ27:AJ227)</f>
        <v>274285.75900897075</v>
      </c>
      <c r="E2" s="50">
        <f t="shared" si="0"/>
        <v>225837.70839059283</v>
      </c>
      <c r="F2" s="50">
        <f t="shared" si="0"/>
        <v>223971.9236445858</v>
      </c>
      <c r="G2" s="50">
        <f t="shared" si="0"/>
        <v>226421.07690360001</v>
      </c>
      <c r="H2" s="50">
        <f t="shared" si="0"/>
        <v>216834.04629589524</v>
      </c>
      <c r="I2" s="50">
        <f t="shared" si="0"/>
        <v>203579.60359125954</v>
      </c>
      <c r="J2" s="50">
        <f t="shared" si="0"/>
        <v>207352.54975060193</v>
      </c>
      <c r="K2" s="50">
        <f t="shared" si="0"/>
        <v>197979.44816899483</v>
      </c>
      <c r="L2" s="50">
        <f t="shared" si="0"/>
        <v>197006.27304042465</v>
      </c>
      <c r="M2" s="50">
        <f t="shared" si="0"/>
        <v>200170.40617567307</v>
      </c>
      <c r="N2" s="50">
        <f t="shared" si="0"/>
        <v>202648.40752928887</v>
      </c>
      <c r="O2" s="51">
        <f t="shared" si="0"/>
        <v>216868.55056027105</v>
      </c>
      <c r="P2" s="104">
        <f>SUMSQ(AV27:AV227)</f>
        <v>192077.25140255754</v>
      </c>
      <c r="Q2" s="105">
        <f>SUMSQ(AW27:AW227)</f>
        <v>170478.25933217717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1568.9143507376139</v>
      </c>
      <c r="D3" s="55">
        <v>1785.1234151228439</v>
      </c>
      <c r="E3" s="55">
        <v>1550.8617705926076</v>
      </c>
      <c r="F3" s="55">
        <v>1513.8276945125938</v>
      </c>
      <c r="G3" s="55">
        <v>1513.0253490591413</v>
      </c>
      <c r="H3" s="55">
        <v>1519.0793110829727</v>
      </c>
      <c r="I3" s="55">
        <v>1437.9230746375367</v>
      </c>
      <c r="J3" s="55">
        <v>1412.6313527655427</v>
      </c>
      <c r="K3" s="55">
        <v>1377.5330201602476</v>
      </c>
      <c r="L3" s="55">
        <v>1375.4628186958812</v>
      </c>
      <c r="M3" s="55">
        <v>1355.8350729648573</v>
      </c>
      <c r="N3" s="55">
        <v>1378.7678884378097</v>
      </c>
      <c r="O3" s="67">
        <v>1461.7802858485245</v>
      </c>
      <c r="P3" s="99">
        <v>1254.0077421620254</v>
      </c>
      <c r="Q3" s="92">
        <v>869.15594980009098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1050.6033750928987</v>
      </c>
      <c r="D4" s="57">
        <v>1204.617761741579</v>
      </c>
      <c r="E4" s="57">
        <v>1041.3281470525153</v>
      </c>
      <c r="F4" s="57">
        <v>1032.8943226703543</v>
      </c>
      <c r="G4" s="57">
        <v>1013.1447423441479</v>
      </c>
      <c r="H4" s="57">
        <v>1029.7263056724191</v>
      </c>
      <c r="I4" s="57">
        <v>972.39259201534946</v>
      </c>
      <c r="J4" s="57">
        <v>964.71235202766206</v>
      </c>
      <c r="K4" s="57">
        <v>939.77530776701485</v>
      </c>
      <c r="L4" s="57">
        <v>925.75172435088507</v>
      </c>
      <c r="M4" s="57">
        <v>936.4963206941552</v>
      </c>
      <c r="N4" s="57">
        <v>942.9454999249358</v>
      </c>
      <c r="O4" s="68">
        <v>1000.1723335640385</v>
      </c>
      <c r="P4" s="100">
        <v>845.77822014419189</v>
      </c>
      <c r="Q4" s="93">
        <v>555.64719821824303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41.922446322804333</v>
      </c>
      <c r="E5" s="57">
        <v>60.248680378780264</v>
      </c>
      <c r="F5" s="57">
        <v>82.477520564421965</v>
      </c>
      <c r="G5" s="57">
        <v>100.84328503958636</v>
      </c>
      <c r="H5" s="57">
        <v>119.40184098305306</v>
      </c>
      <c r="I5" s="57">
        <v>134.90008137597437</v>
      </c>
      <c r="J5" s="57">
        <v>153.20470129419729</v>
      </c>
      <c r="K5" s="57">
        <v>154.81950182559819</v>
      </c>
      <c r="L5" s="57">
        <v>177.28046795169234</v>
      </c>
      <c r="M5" s="57">
        <v>186.58361262398628</v>
      </c>
      <c r="N5" s="57">
        <v>201.23191962790446</v>
      </c>
      <c r="O5" s="68">
        <v>224.91409994516792</v>
      </c>
      <c r="P5" s="100">
        <v>459.69131274094667</v>
      </c>
      <c r="Q5" s="93">
        <v>888.8843480951881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25.905167292085487</v>
      </c>
      <c r="E6" s="59">
        <v>51.89288633144119</v>
      </c>
      <c r="F6" s="59">
        <v>64.88180344583418</v>
      </c>
      <c r="G6" s="59">
        <v>71.064322915557682</v>
      </c>
      <c r="H6" s="59">
        <v>73.775678225700744</v>
      </c>
      <c r="I6" s="59">
        <v>82.055837589879474</v>
      </c>
      <c r="J6" s="59">
        <v>100.84571064831725</v>
      </c>
      <c r="K6" s="59">
        <v>92.344450826904378</v>
      </c>
      <c r="L6" s="59">
        <v>110.24620131747895</v>
      </c>
      <c r="M6" s="59">
        <v>113.20159889067197</v>
      </c>
      <c r="N6" s="59">
        <v>126.9877834780024</v>
      </c>
      <c r="O6" s="69">
        <v>133.155870668971</v>
      </c>
      <c r="P6" s="101">
        <v>280.26997004740366</v>
      </c>
      <c r="Q6" s="94">
        <v>556.59643649151121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59.881000245211681</v>
      </c>
      <c r="D7" s="57">
        <v>59.978498390225752</v>
      </c>
      <c r="E7" s="57">
        <v>59.071193394265556</v>
      </c>
      <c r="F7" s="57">
        <v>59.456758633515769</v>
      </c>
      <c r="G7" s="57">
        <v>59.165869159375887</v>
      </c>
      <c r="H7" s="57">
        <v>59.872385670320227</v>
      </c>
      <c r="I7" s="57">
        <v>58.580440919088751</v>
      </c>
      <c r="J7" s="57">
        <v>58.989922392754238</v>
      </c>
      <c r="K7" s="57">
        <v>58.962657663020451</v>
      </c>
      <c r="L7" s="57">
        <v>58.722073865523853</v>
      </c>
      <c r="M7" s="57">
        <v>58.007404212800395</v>
      </c>
      <c r="N7" s="55">
        <v>58.665095089590665</v>
      </c>
      <c r="O7" s="67">
        <v>58.943424439414031</v>
      </c>
      <c r="P7" s="99">
        <v>59.185095297936215</v>
      </c>
      <c r="Q7" s="92">
        <v>58.375900099749089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80.73606293178058</v>
      </c>
      <c r="D8" s="57">
        <v>80.676305174471693</v>
      </c>
      <c r="E8" s="57">
        <v>79.938687090529172</v>
      </c>
      <c r="F8" s="57">
        <v>79.773594234333743</v>
      </c>
      <c r="G8" s="57">
        <v>79.268380137616006</v>
      </c>
      <c r="H8" s="57">
        <v>80.007104220131808</v>
      </c>
      <c r="I8" s="57">
        <v>78.445619377609134</v>
      </c>
      <c r="J8" s="57">
        <v>78.461744471997051</v>
      </c>
      <c r="K8" s="57">
        <v>78.036253426149756</v>
      </c>
      <c r="L8" s="57">
        <v>77.321590910059513</v>
      </c>
      <c r="M8" s="57">
        <v>76.643779102474937</v>
      </c>
      <c r="N8" s="57">
        <v>77.50829211026057</v>
      </c>
      <c r="O8" s="68">
        <v>78.208611224116495</v>
      </c>
      <c r="P8" s="100">
        <v>78.584321569388294</v>
      </c>
      <c r="Q8" s="93">
        <v>77.779914842354842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112.93294391208742</v>
      </c>
      <c r="D9" s="65">
        <f t="shared" ref="D9:N9" si="1">D$8+ ($O9 - $O$8)*D$19</f>
        <v>112.92201159374048</v>
      </c>
      <c r="E9" s="65">
        <f t="shared" si="1"/>
        <v>112.89799817672599</v>
      </c>
      <c r="F9" s="65">
        <f t="shared" si="1"/>
        <v>112.32089543164125</v>
      </c>
      <c r="G9" s="65">
        <f t="shared" si="1"/>
        <v>111.8137394809392</v>
      </c>
      <c r="H9" s="65">
        <f t="shared" si="1"/>
        <v>112.57251081201984</v>
      </c>
      <c r="I9" s="65">
        <f t="shared" si="1"/>
        <v>111.46509450799978</v>
      </c>
      <c r="J9" s="65">
        <f t="shared" si="1"/>
        <v>110.76017860730948</v>
      </c>
      <c r="K9" s="65">
        <f t="shared" si="1"/>
        <v>110.16033971041077</v>
      </c>
      <c r="L9" s="65">
        <f t="shared" si="1"/>
        <v>108.98850814401703</v>
      </c>
      <c r="M9" s="65">
        <f t="shared" si="1"/>
        <v>108.50256143688559</v>
      </c>
      <c r="N9" s="66">
        <f t="shared" si="1"/>
        <v>109.49169542230362</v>
      </c>
      <c r="O9" s="68">
        <v>110.40549220442334</v>
      </c>
      <c r="P9" s="100">
        <v>111.61580663561486</v>
      </c>
      <c r="Q9" s="93">
        <v>112.86103932513174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136.55880576968877</v>
      </c>
      <c r="D10" s="125">
        <f t="shared" ref="D10:N10" si="2">D$8 + ($O10 - $O$8)*D$20</f>
        <v>136.71030009751274</v>
      </c>
      <c r="E10" s="125">
        <f t="shared" si="2"/>
        <v>137.02709079762815</v>
      </c>
      <c r="F10" s="125">
        <f t="shared" si="2"/>
        <v>136.45605219964449</v>
      </c>
      <c r="G10" s="125">
        <f t="shared" si="2"/>
        <v>135.37353901783777</v>
      </c>
      <c r="H10" s="125">
        <f t="shared" si="2"/>
        <v>137.32044065778842</v>
      </c>
      <c r="I10" s="125">
        <f t="shared" si="2"/>
        <v>135.46797748605255</v>
      </c>
      <c r="J10" s="125">
        <f t="shared" si="2"/>
        <v>134.61565402458592</v>
      </c>
      <c r="K10" s="125">
        <f t="shared" si="2"/>
        <v>133.50413218825116</v>
      </c>
      <c r="L10" s="125">
        <f t="shared" si="2"/>
        <v>131.54061737865487</v>
      </c>
      <c r="M10" s="125">
        <f t="shared" si="2"/>
        <v>131.54627621342237</v>
      </c>
      <c r="N10" s="126">
        <f t="shared" si="2"/>
        <v>133.12980383347431</v>
      </c>
      <c r="O10" s="69">
        <v>134.03135406202469</v>
      </c>
      <c r="P10" s="101">
        <v>136.13395738243096</v>
      </c>
      <c r="Q10" s="94">
        <v>136.96096709324601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6.9430519748737671</v>
      </c>
      <c r="D11" s="109">
        <v>7.756142169856318</v>
      </c>
      <c r="E11" s="109">
        <v>7.2436779075068358</v>
      </c>
      <c r="F11" s="109">
        <v>7.3408280652763152</v>
      </c>
      <c r="G11" s="109">
        <v>7.1457336446665485</v>
      </c>
      <c r="H11" s="109">
        <v>7.1090481078576921</v>
      </c>
      <c r="I11" s="109">
        <v>6.9359995954875355</v>
      </c>
      <c r="J11" s="109">
        <v>6.7653341339335604</v>
      </c>
      <c r="K11" s="109">
        <v>6.5776924498113445</v>
      </c>
      <c r="L11" s="109">
        <v>6.6789575443684894</v>
      </c>
      <c r="M11" s="109">
        <v>6.3759255265918746</v>
      </c>
      <c r="N11" s="109">
        <v>6.5036721055874809</v>
      </c>
      <c r="O11" s="115">
        <v>6.6739777225913608</v>
      </c>
      <c r="P11" s="102">
        <v>6.0627013233916163</v>
      </c>
      <c r="Q11" s="95">
        <v>4.9737980190165407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6.4271930362927785</v>
      </c>
      <c r="D12" s="110">
        <v>6.5025337995452865</v>
      </c>
      <c r="E12" s="110">
        <v>6.2403346708159431</v>
      </c>
      <c r="F12" s="110">
        <v>6.1372693799546107</v>
      </c>
      <c r="G12" s="110">
        <v>5.9168422688893996</v>
      </c>
      <c r="H12" s="110">
        <v>6.1680253877419702</v>
      </c>
      <c r="I12" s="110">
        <v>6.0277273806374829</v>
      </c>
      <c r="J12" s="110">
        <v>5.8992864523386785</v>
      </c>
      <c r="K12" s="110">
        <v>5.7327242374656864</v>
      </c>
      <c r="L12" s="110">
        <v>5.6364358296606483</v>
      </c>
      <c r="M12" s="110">
        <v>5.6267661518436904</v>
      </c>
      <c r="N12" s="110">
        <v>5.7133011041225146</v>
      </c>
      <c r="O12" s="116">
        <v>5.9990568770762023</v>
      </c>
      <c r="P12" s="90">
        <v>5.5147013447259123</v>
      </c>
      <c r="Q12" s="96">
        <v>4.7537517389494344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5.1605948149130514</v>
      </c>
      <c r="D13" s="61">
        <f t="shared" ref="D13:N13" si="3">D$12/$O12*$O13</f>
        <v>5.2210882760549557</v>
      </c>
      <c r="E13" s="61">
        <f t="shared" si="3"/>
        <v>5.0105603742859044</v>
      </c>
      <c r="F13" s="61">
        <f t="shared" si="3"/>
        <v>4.92780602061812</v>
      </c>
      <c r="G13" s="61">
        <f t="shared" si="3"/>
        <v>4.750818181602547</v>
      </c>
      <c r="H13" s="61">
        <f t="shared" si="3"/>
        <v>4.9525009836320866</v>
      </c>
      <c r="I13" s="61">
        <f t="shared" si="3"/>
        <v>4.8398513146525364</v>
      </c>
      <c r="J13" s="61">
        <f t="shared" si="3"/>
        <v>4.736722066027423</v>
      </c>
      <c r="K13" s="61">
        <f t="shared" si="3"/>
        <v>4.6029840411104379</v>
      </c>
      <c r="L13" s="61">
        <f t="shared" si="3"/>
        <v>4.5256710593392349</v>
      </c>
      <c r="M13" s="61">
        <f t="shared" si="3"/>
        <v>4.5179069718250906</v>
      </c>
      <c r="N13" s="118">
        <f t="shared" si="3"/>
        <v>4.5873885983325202</v>
      </c>
      <c r="O13" s="116">
        <v>4.8168308683731391</v>
      </c>
      <c r="P13" s="90">
        <v>5.2859910669083314</v>
      </c>
      <c r="Q13" s="96">
        <v>5.8299061291263738</v>
      </c>
    </row>
    <row r="14" spans="1:156" ht="15.75" thickBot="1" x14ac:dyDescent="0.3">
      <c r="A14" s="141"/>
      <c r="B14" s="122" t="s">
        <v>51</v>
      </c>
      <c r="C14" s="62">
        <f>C12/$O12*$O14</f>
        <v>3.3438236840647049</v>
      </c>
      <c r="D14" s="63">
        <f>D12/$O12*$O14</f>
        <v>3.3830206129754572</v>
      </c>
      <c r="E14" s="63">
        <f t="shared" ref="E14:N14" si="4">E12/$O12*$O14</f>
        <v>3.246608395132375</v>
      </c>
      <c r="F14" s="63">
        <f t="shared" si="4"/>
        <v>3.1929874507105902</v>
      </c>
      <c r="G14" s="63">
        <f t="shared" si="4"/>
        <v>3.0783076222959513</v>
      </c>
      <c r="H14" s="63">
        <f t="shared" si="4"/>
        <v>3.2089886298701273</v>
      </c>
      <c r="I14" s="63">
        <f t="shared" si="4"/>
        <v>3.1359969216183305</v>
      </c>
      <c r="J14" s="63">
        <f t="shared" si="4"/>
        <v>3.0691739997574792</v>
      </c>
      <c r="K14" s="63">
        <f t="shared" si="4"/>
        <v>2.9825180247746834</v>
      </c>
      <c r="L14" s="63">
        <f t="shared" si="4"/>
        <v>2.9324228344324497</v>
      </c>
      <c r="M14" s="63">
        <f t="shared" si="4"/>
        <v>2.927392069443902</v>
      </c>
      <c r="N14" s="119">
        <f t="shared" si="4"/>
        <v>2.9724129084470889</v>
      </c>
      <c r="O14" s="117">
        <v>3.1210807508574829</v>
      </c>
      <c r="P14" s="103">
        <v>3.5894969235944192</v>
      </c>
      <c r="Q14" s="97">
        <v>4.0048637115947585</v>
      </c>
    </row>
    <row r="15" spans="1:156" x14ac:dyDescent="0.25">
      <c r="A15" s="139" t="s">
        <v>40</v>
      </c>
      <c r="B15" s="120" t="s">
        <v>38</v>
      </c>
      <c r="C15" s="112">
        <v>-2.6242282184202654</v>
      </c>
      <c r="D15" s="109">
        <v>-2.5473078447132167</v>
      </c>
      <c r="E15" s="109">
        <v>-2.7595669475381399</v>
      </c>
      <c r="F15" s="109">
        <v>-3.2572458273526279</v>
      </c>
      <c r="G15" s="109">
        <v>-3.0162220757434648</v>
      </c>
      <c r="H15" s="109">
        <v>-2.3898723482880593</v>
      </c>
      <c r="I15" s="109">
        <v>-2.6621691613291012</v>
      </c>
      <c r="J15" s="109">
        <v>-2.8505527186228492</v>
      </c>
      <c r="K15" s="109">
        <v>-2.5957528999375046</v>
      </c>
      <c r="L15" s="109">
        <v>-2.7525335695728557</v>
      </c>
      <c r="M15" s="109">
        <v>-2.5819529014473264</v>
      </c>
      <c r="N15" s="109">
        <v>-2.6401559912700234</v>
      </c>
      <c r="O15" s="109">
        <v>-2.4093412955631401</v>
      </c>
      <c r="P15" s="90">
        <v>-2.4402178302648836</v>
      </c>
      <c r="Q15" s="96">
        <v>-2.2218945489872945</v>
      </c>
    </row>
    <row r="16" spans="1:156" ht="15.75" thickBot="1" x14ac:dyDescent="0.3">
      <c r="A16" s="140"/>
      <c r="B16" s="113" t="s">
        <v>39</v>
      </c>
      <c r="C16" s="114">
        <v>-3.0462146283318736</v>
      </c>
      <c r="D16" s="110">
        <v>-2.0188326393750011</v>
      </c>
      <c r="E16" s="110">
        <v>-2.589307591740464</v>
      </c>
      <c r="F16" s="110">
        <v>-2.8809299628484895</v>
      </c>
      <c r="G16" s="110">
        <v>-3.0163305453444957</v>
      </c>
      <c r="H16" s="110">
        <v>-2.3501307566990843</v>
      </c>
      <c r="I16" s="110">
        <v>-2.5358824142102936</v>
      </c>
      <c r="J16" s="110">
        <v>-2.8971816477274217</v>
      </c>
      <c r="K16" s="110">
        <v>-2.5135310925220051</v>
      </c>
      <c r="L16" s="110">
        <v>-2.427616951145767</v>
      </c>
      <c r="M16" s="110">
        <v>-2.5331445418922689</v>
      </c>
      <c r="N16" s="110">
        <v>-2.438122878527766</v>
      </c>
      <c r="O16" s="116">
        <v>-2.2829042141016727</v>
      </c>
      <c r="P16" s="90">
        <v>-2.3595516927973286</v>
      </c>
      <c r="Q16" s="96">
        <v>-2.4615087482300955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-1.9573540219471086</v>
      </c>
      <c r="D17" s="61">
        <f t="shared" si="5"/>
        <v>-1.9573540219471086</v>
      </c>
      <c r="E17" s="61">
        <f t="shared" si="5"/>
        <v>-1.9573540219471086</v>
      </c>
      <c r="F17" s="61">
        <f t="shared" si="5"/>
        <v>-1.9573540219471086</v>
      </c>
      <c r="G17" s="61">
        <f t="shared" si="5"/>
        <v>-1.9573540219471086</v>
      </c>
      <c r="H17" s="61">
        <f t="shared" si="5"/>
        <v>-1.9573540219471086</v>
      </c>
      <c r="I17" s="61">
        <f t="shared" si="5"/>
        <v>-1.9573540219471086</v>
      </c>
      <c r="J17" s="61">
        <f t="shared" si="5"/>
        <v>-1.9573540219471086</v>
      </c>
      <c r="K17" s="61">
        <f t="shared" si="5"/>
        <v>-1.9573540219471086</v>
      </c>
      <c r="L17" s="61">
        <f t="shared" si="5"/>
        <v>-1.9573540219471086</v>
      </c>
      <c r="M17" s="61">
        <f t="shared" si="5"/>
        <v>-1.9573540219471086</v>
      </c>
      <c r="N17" s="118">
        <f>$O17</f>
        <v>-1.9573540219471086</v>
      </c>
      <c r="O17" s="116">
        <v>-1.9573540219471086</v>
      </c>
      <c r="P17" s="90">
        <v>-2.0660106204068827</v>
      </c>
      <c r="Q17" s="96">
        <v>-1.8133558651350279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-0.42383500482768616</v>
      </c>
      <c r="D18" s="63">
        <f t="shared" si="5"/>
        <v>-0.42383500482768616</v>
      </c>
      <c r="E18" s="63">
        <f t="shared" si="5"/>
        <v>-0.42383500482768616</v>
      </c>
      <c r="F18" s="63">
        <f t="shared" si="5"/>
        <v>-0.42383500482768616</v>
      </c>
      <c r="G18" s="63">
        <f t="shared" si="5"/>
        <v>-0.42383500482768616</v>
      </c>
      <c r="H18" s="63">
        <f t="shared" si="5"/>
        <v>-0.42383500482768616</v>
      </c>
      <c r="I18" s="63">
        <f t="shared" si="5"/>
        <v>-0.42383500482768616</v>
      </c>
      <c r="J18" s="63">
        <f t="shared" si="5"/>
        <v>-0.42383500482768616</v>
      </c>
      <c r="K18" s="63">
        <f t="shared" si="5"/>
        <v>-0.42383500482768616</v>
      </c>
      <c r="L18" s="63">
        <f t="shared" si="5"/>
        <v>-0.42383500482768616</v>
      </c>
      <c r="M18" s="63">
        <f t="shared" si="5"/>
        <v>-0.42383500482768616</v>
      </c>
      <c r="N18" s="119">
        <f>$O18</f>
        <v>-0.42383500482768616</v>
      </c>
      <c r="O18" s="117">
        <v>-0.42383500482768616</v>
      </c>
      <c r="P18" s="103">
        <v>-0.53709298748035439</v>
      </c>
      <c r="Q18" s="97">
        <v>-0.46807300041590461</v>
      </c>
      <c r="R18" s="107"/>
    </row>
    <row r="19" spans="1:273" x14ac:dyDescent="0.25">
      <c r="A19" s="40"/>
      <c r="B19" s="40"/>
      <c r="C19" s="112">
        <v>1</v>
      </c>
      <c r="D19" s="109">
        <v>1.0015164648709853</v>
      </c>
      <c r="E19" s="110">
        <v>1.0236802473617344</v>
      </c>
      <c r="F19" s="110">
        <v>1.0108836696702077</v>
      </c>
      <c r="G19" s="110">
        <v>1.0108233578038039</v>
      </c>
      <c r="H19" s="110">
        <v>1.0114460034748893</v>
      </c>
      <c r="I19" s="110">
        <v>1.0255488769420535</v>
      </c>
      <c r="J19" s="110">
        <v>1.0031541302111748</v>
      </c>
      <c r="K19" s="110">
        <v>0.99773907615180635</v>
      </c>
      <c r="L19" s="110">
        <v>0.98353990417042336</v>
      </c>
      <c r="M19" s="110">
        <v>0.98949902488682084</v>
      </c>
      <c r="N19" s="110">
        <v>0.99336961650433264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1.003784337250254</v>
      </c>
      <c r="E20" s="110">
        <v>1.0226728534795551</v>
      </c>
      <c r="F20" s="110">
        <v>1.0154008041113078</v>
      </c>
      <c r="G20" s="110">
        <v>1.0050591573963612</v>
      </c>
      <c r="H20" s="110">
        <v>1.0267022637005969</v>
      </c>
      <c r="I20" s="110">
        <v>1.0214897228181445</v>
      </c>
      <c r="J20" s="110">
        <v>1.0059324694173895</v>
      </c>
      <c r="K20" s="110">
        <v>0.99364301971264313</v>
      </c>
      <c r="L20" s="110">
        <v>0.97127127246381439</v>
      </c>
      <c r="M20" s="110">
        <v>0.98351486006997413</v>
      </c>
      <c r="N20" s="110">
        <v>0.99639517686762957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1.5763468428113606E-2</v>
      </c>
      <c r="E21" s="15">
        <f t="shared" si="6"/>
        <v>2.5810233966599823E-2</v>
      </c>
      <c r="F21" s="15">
        <f t="shared" si="6"/>
        <v>3.5825218564283112E-2</v>
      </c>
      <c r="G21" s="15">
        <f t="shared" si="6"/>
        <v>4.3478011057719937E-2</v>
      </c>
      <c r="H21" s="15">
        <f t="shared" si="6"/>
        <v>5.0877612296855577E-2</v>
      </c>
      <c r="I21" s="15">
        <f t="shared" si="6"/>
        <v>6.0133522984178595E-2</v>
      </c>
      <c r="J21" s="15">
        <f t="shared" si="6"/>
        <v>6.8869618712968983E-2</v>
      </c>
      <c r="K21" s="15">
        <f t="shared" si="6"/>
        <v>7.1190832416943212E-2</v>
      </c>
      <c r="L21" s="15">
        <f t="shared" si="6"/>
        <v>8.0797369671699648E-2</v>
      </c>
      <c r="M21" s="15">
        <f t="shared" si="6"/>
        <v>8.5799005300850273E-2</v>
      </c>
      <c r="N21" s="15">
        <f t="shared" si="6"/>
        <v>9.0525354876364331E-2</v>
      </c>
      <c r="O21" s="16">
        <f>O5/(O3*$P21 + O5)</f>
        <v>9.4967041160840787E-2</v>
      </c>
      <c r="P21" s="128">
        <f>(1 - P$1) / P$1 * (P5/P3)</f>
        <v>1.4663109238812078</v>
      </c>
      <c r="Q21" s="129">
        <f>(1 - Q$1) / Q$1 * (Q5/Q3)</f>
        <v>1.0226983411890982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1.5964952990403375E-2</v>
      </c>
      <c r="E22" s="52">
        <f t="shared" si="6"/>
        <v>3.6233636529686579E-2</v>
      </c>
      <c r="F22" s="52">
        <f t="shared" si="6"/>
        <v>4.5245826616885809E-2</v>
      </c>
      <c r="G22" s="52">
        <f t="shared" si="6"/>
        <v>5.0258055880070894E-2</v>
      </c>
      <c r="H22" s="52">
        <f t="shared" si="6"/>
        <v>5.1280154773120035E-2</v>
      </c>
      <c r="I22" s="52">
        <f t="shared" si="6"/>
        <v>5.9852691814155083E-2</v>
      </c>
      <c r="J22" s="52">
        <f t="shared" si="6"/>
        <v>7.3099225488878539E-2</v>
      </c>
      <c r="K22" s="52">
        <f t="shared" si="6"/>
        <v>6.9015873362499439E-2</v>
      </c>
      <c r="L22" s="52">
        <f t="shared" si="6"/>
        <v>8.2437480237972136E-2</v>
      </c>
      <c r="M22" s="52">
        <f t="shared" si="6"/>
        <v>8.3572701649497802E-2</v>
      </c>
      <c r="N22" s="52">
        <f t="shared" si="6"/>
        <v>9.2229789271010304E-2</v>
      </c>
      <c r="O22" s="53">
        <f t="shared" si="6"/>
        <v>9.1272336743922808E-2</v>
      </c>
      <c r="P22" s="21">
        <f>(1 - P$1) / P$1 * (P6/P4)</f>
        <v>1.3255010042685755</v>
      </c>
      <c r="Q22" s="22">
        <f>(1 - Q$1) / Q$1 * (Q6/Q4)</f>
        <v>1.001708347088426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</v>
      </c>
      <c r="DL27" s="2">
        <f t="shared" si="41"/>
        <v>0</v>
      </c>
      <c r="DM27" s="2">
        <f t="shared" si="41"/>
        <v>0</v>
      </c>
      <c r="DN27" s="2">
        <f t="shared" si="41"/>
        <v>0</v>
      </c>
      <c r="DO27" s="2">
        <f t="shared" si="41"/>
        <v>0</v>
      </c>
      <c r="DP27" s="2">
        <f t="shared" si="41"/>
        <v>0</v>
      </c>
      <c r="DQ27" s="2">
        <f t="shared" si="41"/>
        <v>0</v>
      </c>
      <c r="DR27" s="2">
        <f t="shared" si="41"/>
        <v>0</v>
      </c>
      <c r="DS27" s="2">
        <f t="shared" si="41"/>
        <v>0</v>
      </c>
      <c r="DT27" s="2">
        <f t="shared" si="41"/>
        <v>0</v>
      </c>
      <c r="DU27" s="2">
        <f t="shared" si="41"/>
        <v>0</v>
      </c>
      <c r="DV27" s="2">
        <f t="shared" si="41"/>
        <v>0</v>
      </c>
      <c r="DW27" s="2">
        <f t="shared" si="41"/>
        <v>0</v>
      </c>
      <c r="DX27" s="2">
        <f t="shared" si="41"/>
        <v>0</v>
      </c>
      <c r="DY27" s="2">
        <f t="shared" si="41"/>
        <v>0</v>
      </c>
      <c r="EA27" s="2">
        <f t="shared" ref="EA27:EO43" si="42">CE$228*$B27+CE$229</f>
        <v>0</v>
      </c>
      <c r="EB27" s="2">
        <f t="shared" si="42"/>
        <v>0</v>
      </c>
      <c r="EC27" s="2">
        <f t="shared" si="42"/>
        <v>0</v>
      </c>
      <c r="ED27" s="2">
        <f t="shared" si="42"/>
        <v>0</v>
      </c>
      <c r="EE27" s="2">
        <f t="shared" si="42"/>
        <v>0</v>
      </c>
      <c r="EF27" s="2">
        <f t="shared" si="42"/>
        <v>0</v>
      </c>
      <c r="EG27" s="2">
        <f t="shared" si="42"/>
        <v>0</v>
      </c>
      <c r="EH27" s="2">
        <f t="shared" si="42"/>
        <v>0</v>
      </c>
      <c r="EI27" s="2">
        <f t="shared" si="42"/>
        <v>0</v>
      </c>
      <c r="EJ27" s="2">
        <f t="shared" si="42"/>
        <v>0</v>
      </c>
      <c r="EK27" s="2">
        <f t="shared" si="42"/>
        <v>0</v>
      </c>
      <c r="EL27" s="2">
        <f t="shared" si="42"/>
        <v>0</v>
      </c>
      <c r="EM27" s="2">
        <f t="shared" si="42"/>
        <v>0</v>
      </c>
      <c r="EN27" s="2">
        <f t="shared" si="42"/>
        <v>0</v>
      </c>
      <c r="EO27" s="2">
        <f t="shared" si="42"/>
        <v>0</v>
      </c>
      <c r="EQ27" s="2">
        <f t="shared" ref="EQ27:FE43" si="43">CU$228*$B27+CU$229</f>
        <v>0</v>
      </c>
      <c r="ER27" s="2">
        <f t="shared" si="43"/>
        <v>0</v>
      </c>
      <c r="ES27" s="2">
        <f t="shared" si="43"/>
        <v>0</v>
      </c>
      <c r="ET27" s="2">
        <f t="shared" si="43"/>
        <v>0</v>
      </c>
      <c r="EU27" s="2">
        <f t="shared" si="43"/>
        <v>0</v>
      </c>
      <c r="EV27" s="2">
        <f t="shared" si="43"/>
        <v>0</v>
      </c>
      <c r="EW27" s="2">
        <f t="shared" si="43"/>
        <v>0</v>
      </c>
      <c r="EX27" s="2">
        <f t="shared" si="43"/>
        <v>0</v>
      </c>
      <c r="EY27" s="2">
        <f t="shared" si="43"/>
        <v>0</v>
      </c>
      <c r="EZ27" s="2">
        <f t="shared" si="43"/>
        <v>0</v>
      </c>
      <c r="FA27" s="2">
        <f t="shared" si="43"/>
        <v>0</v>
      </c>
      <c r="FB27" s="2">
        <f t="shared" si="43"/>
        <v>0</v>
      </c>
      <c r="FC27" s="2">
        <f t="shared" si="43"/>
        <v>0</v>
      </c>
      <c r="FD27" s="2">
        <f t="shared" si="43"/>
        <v>0</v>
      </c>
      <c r="FE27" s="2">
        <f t="shared" si="43"/>
        <v>0</v>
      </c>
      <c r="FG27" s="2">
        <f t="shared" ref="FG27:FU43" si="44">POWER(10,($B27-C$231)/C$229)/(1+POWER(10,($B27-C$231)/C$229))</f>
        <v>1.9521062694412217E-2</v>
      </c>
      <c r="FH27" s="2">
        <f t="shared" si="44"/>
        <v>2.3241360265559854E-2</v>
      </c>
      <c r="FI27" s="2">
        <f t="shared" si="44"/>
        <v>2.2472381121453347E-2</v>
      </c>
      <c r="FJ27" s="2">
        <f t="shared" si="44"/>
        <v>2.2185485681513142E-2</v>
      </c>
      <c r="FK27" s="2">
        <f t="shared" si="44"/>
        <v>2.179556961496067E-2</v>
      </c>
      <c r="FL27" s="2">
        <f t="shared" si="44"/>
        <v>2.0281985946645435E-2</v>
      </c>
      <c r="FM27" s="2">
        <f t="shared" si="44"/>
        <v>2.1915861087448116E-2</v>
      </c>
      <c r="FN27" s="2">
        <f t="shared" si="44"/>
        <v>2.0324449316588607E-2</v>
      </c>
      <c r="FO27" s="2">
        <f t="shared" si="44"/>
        <v>1.952977976654563E-2</v>
      </c>
      <c r="FP27" s="2">
        <f t="shared" si="44"/>
        <v>2.0419860518959342E-2</v>
      </c>
      <c r="FQ27" s="2">
        <f t="shared" si="44"/>
        <v>2.0340954895108409E-2</v>
      </c>
      <c r="FR27" s="2">
        <f t="shared" si="44"/>
        <v>1.9729199901584702E-2</v>
      </c>
      <c r="FS27" s="2">
        <f t="shared" si="44"/>
        <v>1.9993541681815434E-2</v>
      </c>
      <c r="FT27" s="2">
        <f t="shared" si="44"/>
        <v>1.7037399793364331E-2</v>
      </c>
      <c r="FU27" s="2">
        <f t="shared" si="44"/>
        <v>1.432444434144612E-2</v>
      </c>
      <c r="FW27" s="2">
        <f>POWER(10,($B27-C$232)/C$229)/(1+POWER(10,($B27-C$232)/C$229))</f>
        <v>3.4486273766572291E-6</v>
      </c>
      <c r="FX27" s="2">
        <f t="shared" ref="FX27:GK42" si="45">POWER(10,($B27-D$232)/D$229)/(1+POWER(10,($B27-D$232)/D$229))</f>
        <v>3.4008424984393822E-6</v>
      </c>
      <c r="FY27" s="2">
        <f t="shared" si="45"/>
        <v>3.3030483702240291E-6</v>
      </c>
      <c r="FZ27" s="2">
        <f t="shared" si="45"/>
        <v>3.4814198407401685E-6</v>
      </c>
      <c r="GA27" s="2">
        <f t="shared" si="45"/>
        <v>3.8464205724668098E-6</v>
      </c>
      <c r="GB27" s="2">
        <f t="shared" si="45"/>
        <v>3.2150000012526793E-6</v>
      </c>
      <c r="GC27" s="2">
        <f t="shared" si="45"/>
        <v>3.8131092153207193E-6</v>
      </c>
      <c r="GD27" s="2">
        <f t="shared" si="45"/>
        <v>4.1245070261077086E-6</v>
      </c>
      <c r="GE27" s="2">
        <f t="shared" si="45"/>
        <v>4.5691217246247017E-6</v>
      </c>
      <c r="GF27" s="2">
        <f t="shared" si="45"/>
        <v>5.4748588531160092E-6</v>
      </c>
      <c r="GG27" s="2">
        <f t="shared" si="45"/>
        <v>5.4720061270389468E-6</v>
      </c>
      <c r="GH27" s="2">
        <f t="shared" si="45"/>
        <v>4.7293972303944483E-6</v>
      </c>
      <c r="GI27" s="2">
        <f t="shared" si="45"/>
        <v>4.35255178836311E-6</v>
      </c>
      <c r="GJ27" s="2">
        <f t="shared" si="45"/>
        <v>3.5862465809961608E-6</v>
      </c>
      <c r="GK27" s="2">
        <f t="shared" si="45"/>
        <v>3.3232259694300453E-6</v>
      </c>
      <c r="GM27" s="86">
        <f xml:space="preserve"> _xlfn.NORM.DIST($B27, C$7, ABS(C$11), TRUE) * _xlfn.NORM.DIST(($B27 - C$7)*C$15, 0, ABS(C$11), TRUE) * 2</f>
        <v>6.4320767068197332E-18</v>
      </c>
      <c r="GN27" s="86">
        <f t="shared" ref="GN27:HA42" si="46" xml:space="preserve"> _xlfn.NORM.DIST($B27, D$7, ABS(D$11), TRUE) * _xlfn.NORM.DIST(($B27 - D$7)*D$15, 0, ABS(D$11), TRUE) * 2</f>
        <v>1.050145889551523E-14</v>
      </c>
      <c r="GO27" s="86">
        <f t="shared" si="46"/>
        <v>3.4957893411519167E-16</v>
      </c>
      <c r="GP27" s="86">
        <f t="shared" si="46"/>
        <v>5.5202724645507536E-16</v>
      </c>
      <c r="GQ27" s="86">
        <f t="shared" si="46"/>
        <v>1.2329192184605384E-16</v>
      </c>
      <c r="GR27" s="86">
        <f t="shared" si="46"/>
        <v>3.7011884141319872E-17</v>
      </c>
      <c r="GS27" s="86">
        <f t="shared" si="46"/>
        <v>3.0183035704164102E-17</v>
      </c>
      <c r="GT27" s="86">
        <f t="shared" si="46"/>
        <v>2.7958206819390117E-18</v>
      </c>
      <c r="GU27" s="86">
        <f t="shared" si="46"/>
        <v>3.1301288849982748E-19</v>
      </c>
      <c r="GV27" s="86">
        <f t="shared" si="46"/>
        <v>1.4678782544591656E-18</v>
      </c>
      <c r="GW27" s="86">
        <f t="shared" si="46"/>
        <v>9.21123411869912E-20</v>
      </c>
      <c r="GX27" s="86">
        <f t="shared" si="46"/>
        <v>1.8756923182440983E-19</v>
      </c>
      <c r="GY27" s="86">
        <f t="shared" si="46"/>
        <v>1.0297856047170813E-18</v>
      </c>
      <c r="GZ27" s="86">
        <f t="shared" si="46"/>
        <v>1.6362303248277029E-22</v>
      </c>
      <c r="HA27" s="86">
        <f t="shared" si="46"/>
        <v>8.2663556535036434E-32</v>
      </c>
      <c r="HC27" s="86">
        <f xml:space="preserve"> _xlfn.NORM.DIST($B27, C$8, ABS(C$12), TRUE) * _xlfn.NORM.DIST(($B27 - C$8)*C$16, 0, ABS(C$12), TRUE) * 2</f>
        <v>3.4316055501655242E-36</v>
      </c>
      <c r="HD27" s="86">
        <f t="shared" ref="HD27:HQ42" si="47" xml:space="preserve"> _xlfn.NORM.DIST($B27, D$8, ABS(D$12), TRUE) * _xlfn.NORM.DIST(($B27 - D$8)*D$16, 0, ABS(D$12), TRUE) * 2</f>
        <v>2.3974855977677288E-35</v>
      </c>
      <c r="HE27" s="86">
        <f t="shared" si="47"/>
        <v>1.4413457648865031E-37</v>
      </c>
      <c r="HF27" s="86">
        <f t="shared" si="47"/>
        <v>1.2521963386350167E-38</v>
      </c>
      <c r="HG27" s="86">
        <f t="shared" si="47"/>
        <v>6.2893303479082698E-41</v>
      </c>
      <c r="HH27" s="86">
        <f t="shared" si="47"/>
        <v>1.7806242727685441E-38</v>
      </c>
      <c r="HI27" s="86">
        <f t="shared" si="47"/>
        <v>1.0169573835911649E-38</v>
      </c>
      <c r="HJ27" s="86">
        <f t="shared" si="47"/>
        <v>2.3082132198547749E-40</v>
      </c>
      <c r="HK27" s="86">
        <f t="shared" si="47"/>
        <v>3.3786526981181579E-42</v>
      </c>
      <c r="HL27" s="86">
        <f t="shared" si="47"/>
        <v>7.9033966882814013E-43</v>
      </c>
      <c r="HM27" s="86">
        <f t="shared" si="47"/>
        <v>2.992600494431502E-42</v>
      </c>
      <c r="HN27" s="86">
        <f t="shared" si="47"/>
        <v>6.3454544523898099E-42</v>
      </c>
      <c r="HO27" s="86">
        <f t="shared" si="47"/>
        <v>7.5544856435905223E-39</v>
      </c>
      <c r="HP27" s="86">
        <f t="shared" si="47"/>
        <v>4.484821911489224E-46</v>
      </c>
      <c r="HQ27" s="86">
        <f t="shared" si="47"/>
        <v>3.5840177382936045E-60</v>
      </c>
      <c r="HS27" s="86">
        <f xml:space="preserve"> _xlfn.NORM.DIST($B27, C$9, ABS(C$13), TRUE) * _xlfn.NORM.DIST(($B27 - C$9)*C$17, 0, ABS(C$13), TRUE) * 2</f>
        <v>3.7139531046691013E-106</v>
      </c>
      <c r="HT27" s="86">
        <f t="shared" ref="HT27:IG42" si="48" xml:space="preserve"> _xlfn.NORM.DIST($B27, D$9, ABS(D$13), TRUE) * _xlfn.NORM.DIST(($B27 - D$9)*D$17, 0, ABS(D$13), TRUE) * 2</f>
        <v>9.7810424424830184E-104</v>
      </c>
      <c r="HU27" s="86">
        <f t="shared" si="48"/>
        <v>2.0159628942306967E-112</v>
      </c>
      <c r="HV27" s="86">
        <f t="shared" si="48"/>
        <v>5.3449562712420443E-115</v>
      </c>
      <c r="HW27" s="86">
        <f t="shared" si="48"/>
        <v>1.7597006177146086E-122</v>
      </c>
      <c r="HX27" s="86">
        <f t="shared" si="48"/>
        <v>2.240947400840677E-114</v>
      </c>
      <c r="HY27" s="86">
        <f t="shared" si="48"/>
        <v>2.297262958914971E-117</v>
      </c>
      <c r="HZ27" s="86">
        <f t="shared" si="48"/>
        <v>6.3209806667503565E-121</v>
      </c>
      <c r="IA27" s="86">
        <f t="shared" si="48"/>
        <v>1.4101213598094615E-126</v>
      </c>
      <c r="IB27" s="86">
        <f t="shared" si="48"/>
        <v>3.832969191173608E-128</v>
      </c>
      <c r="IC27" s="86">
        <f t="shared" si="48"/>
        <v>1.887471101570065E-127</v>
      </c>
      <c r="ID27" s="86">
        <f t="shared" si="48"/>
        <v>6.5891903507969297E-126</v>
      </c>
      <c r="IE27" s="86">
        <f t="shared" si="48"/>
        <v>2.884058943732927E-116</v>
      </c>
      <c r="IF27" s="86">
        <f t="shared" si="48"/>
        <v>5.7424032723300893E-99</v>
      </c>
      <c r="IG27" s="86">
        <f t="shared" si="48"/>
        <v>1.7124076550923103E-83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2.5315338946333117E-256</v>
      </c>
      <c r="IY27" s="86">
        <f>GM27+HC27+HS27+II27</f>
        <v>6.4320767068197332E-18</v>
      </c>
      <c r="IZ27" s="86">
        <f t="shared" ref="IZ27:JM42" si="50">GN27+HD27+HT27+IJ27</f>
        <v>1.050145889551523E-14</v>
      </c>
      <c r="JA27" s="86">
        <f t="shared" si="50"/>
        <v>3.4957893411519167E-16</v>
      </c>
      <c r="JB27" s="86">
        <f t="shared" si="50"/>
        <v>5.5202724645507536E-16</v>
      </c>
      <c r="JC27" s="86">
        <f t="shared" si="50"/>
        <v>1.2329192184605384E-16</v>
      </c>
      <c r="JD27" s="86">
        <f t="shared" si="50"/>
        <v>3.7011884141319872E-17</v>
      </c>
      <c r="JE27" s="86">
        <f t="shared" si="50"/>
        <v>3.0183035704164102E-17</v>
      </c>
      <c r="JF27" s="86">
        <f t="shared" si="50"/>
        <v>2.7958206819390117E-18</v>
      </c>
      <c r="JG27" s="86">
        <f t="shared" si="50"/>
        <v>3.1301288849982748E-19</v>
      </c>
      <c r="JH27" s="86">
        <f t="shared" si="50"/>
        <v>1.4678782544591656E-18</v>
      </c>
      <c r="JI27" s="86">
        <f t="shared" si="50"/>
        <v>9.21123411869912E-20</v>
      </c>
      <c r="JJ27" s="86">
        <f t="shared" si="50"/>
        <v>1.8756923182440983E-19</v>
      </c>
      <c r="JK27" s="86">
        <f t="shared" si="50"/>
        <v>1.0297856047170813E-18</v>
      </c>
      <c r="JL27" s="86">
        <f t="shared" si="50"/>
        <v>1.6362303248277029E-22</v>
      </c>
      <c r="JM27" s="86">
        <f t="shared" si="50"/>
        <v>8.2663556535036434E-32</v>
      </c>
    </row>
    <row r="28" spans="1:273" x14ac:dyDescent="0.25">
      <c r="B28" s="2">
        <v>1</v>
      </c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</v>
      </c>
      <c r="DL28" s="2">
        <f t="shared" si="41"/>
        <v>0</v>
      </c>
      <c r="DM28" s="2">
        <f t="shared" si="41"/>
        <v>0</v>
      </c>
      <c r="DN28" s="2">
        <f t="shared" si="41"/>
        <v>0</v>
      </c>
      <c r="DO28" s="2">
        <f t="shared" si="41"/>
        <v>0</v>
      </c>
      <c r="DP28" s="2">
        <f t="shared" si="41"/>
        <v>0</v>
      </c>
      <c r="DQ28" s="2">
        <f t="shared" si="41"/>
        <v>0</v>
      </c>
      <c r="DR28" s="2">
        <f t="shared" si="41"/>
        <v>0</v>
      </c>
      <c r="DS28" s="2">
        <f t="shared" si="41"/>
        <v>0</v>
      </c>
      <c r="DT28" s="2">
        <f t="shared" si="41"/>
        <v>0</v>
      </c>
      <c r="DU28" s="2">
        <f t="shared" si="41"/>
        <v>0</v>
      </c>
      <c r="DV28" s="2">
        <f t="shared" si="41"/>
        <v>0</v>
      </c>
      <c r="DW28" s="2">
        <f t="shared" si="41"/>
        <v>0</v>
      </c>
      <c r="DX28" s="2">
        <f t="shared" si="41"/>
        <v>0</v>
      </c>
      <c r="DY28" s="2">
        <f t="shared" si="41"/>
        <v>0</v>
      </c>
      <c r="EA28" s="2">
        <f t="shared" si="42"/>
        <v>0</v>
      </c>
      <c r="EB28" s="2">
        <f t="shared" si="42"/>
        <v>0</v>
      </c>
      <c r="EC28" s="2">
        <f t="shared" si="42"/>
        <v>0</v>
      </c>
      <c r="ED28" s="2">
        <f t="shared" si="42"/>
        <v>0</v>
      </c>
      <c r="EE28" s="2">
        <f t="shared" si="42"/>
        <v>0</v>
      </c>
      <c r="EF28" s="2">
        <f t="shared" si="42"/>
        <v>0</v>
      </c>
      <c r="EG28" s="2">
        <f t="shared" si="42"/>
        <v>0</v>
      </c>
      <c r="EH28" s="2">
        <f t="shared" si="42"/>
        <v>0</v>
      </c>
      <c r="EI28" s="2">
        <f t="shared" si="42"/>
        <v>0</v>
      </c>
      <c r="EJ28" s="2">
        <f t="shared" si="42"/>
        <v>0</v>
      </c>
      <c r="EK28" s="2">
        <f t="shared" si="42"/>
        <v>0</v>
      </c>
      <c r="EL28" s="2">
        <f t="shared" si="42"/>
        <v>0</v>
      </c>
      <c r="EM28" s="2">
        <f t="shared" si="42"/>
        <v>0</v>
      </c>
      <c r="EN28" s="2">
        <f t="shared" si="42"/>
        <v>0</v>
      </c>
      <c r="EO28" s="2">
        <f t="shared" si="42"/>
        <v>0</v>
      </c>
      <c r="EQ28" s="2">
        <f t="shared" si="43"/>
        <v>0</v>
      </c>
      <c r="ER28" s="2">
        <f t="shared" si="43"/>
        <v>0</v>
      </c>
      <c r="ES28" s="2">
        <f t="shared" si="43"/>
        <v>0</v>
      </c>
      <c r="ET28" s="2">
        <f t="shared" si="43"/>
        <v>0</v>
      </c>
      <c r="EU28" s="2">
        <f t="shared" si="43"/>
        <v>0</v>
      </c>
      <c r="EV28" s="2">
        <f t="shared" si="43"/>
        <v>0</v>
      </c>
      <c r="EW28" s="2">
        <f t="shared" si="43"/>
        <v>0</v>
      </c>
      <c r="EX28" s="2">
        <f t="shared" si="43"/>
        <v>0</v>
      </c>
      <c r="EY28" s="2">
        <f t="shared" si="43"/>
        <v>0</v>
      </c>
      <c r="EZ28" s="2">
        <f t="shared" si="43"/>
        <v>0</v>
      </c>
      <c r="FA28" s="2">
        <f t="shared" si="43"/>
        <v>0</v>
      </c>
      <c r="FB28" s="2">
        <f t="shared" si="43"/>
        <v>0</v>
      </c>
      <c r="FC28" s="2">
        <f t="shared" si="43"/>
        <v>0</v>
      </c>
      <c r="FD28" s="2">
        <f t="shared" si="43"/>
        <v>0</v>
      </c>
      <c r="FE28" s="2">
        <f t="shared" si="43"/>
        <v>0</v>
      </c>
      <c r="FG28" s="2">
        <f t="shared" si="44"/>
        <v>2.1364183227739999E-2</v>
      </c>
      <c r="FH28" s="2">
        <f t="shared" si="44"/>
        <v>2.5426631038864812E-2</v>
      </c>
      <c r="FI28" s="2">
        <f t="shared" si="44"/>
        <v>2.458716860285513E-2</v>
      </c>
      <c r="FJ28" s="2">
        <f t="shared" si="44"/>
        <v>2.4273944989148255E-2</v>
      </c>
      <c r="FK28" s="2">
        <f t="shared" si="44"/>
        <v>2.384821888646323E-2</v>
      </c>
      <c r="FL28" s="2">
        <f t="shared" si="44"/>
        <v>2.2195324233289512E-2</v>
      </c>
      <c r="FM28" s="2">
        <f t="shared" si="44"/>
        <v>2.3979561381688982E-2</v>
      </c>
      <c r="FN28" s="2">
        <f t="shared" si="44"/>
        <v>2.2241702521381492E-2</v>
      </c>
      <c r="FO28" s="2">
        <f t="shared" si="44"/>
        <v>2.1373705398178629E-2</v>
      </c>
      <c r="FP28" s="2">
        <f t="shared" si="44"/>
        <v>2.2345908793550459E-2</v>
      </c>
      <c r="FQ28" s="2">
        <f t="shared" si="44"/>
        <v>2.2259729732367603E-2</v>
      </c>
      <c r="FR28" s="2">
        <f t="shared" si="44"/>
        <v>2.1591539371171451E-2</v>
      </c>
      <c r="FS28" s="2">
        <f t="shared" si="44"/>
        <v>2.188027675844877E-2</v>
      </c>
      <c r="FT28" s="2">
        <f t="shared" si="44"/>
        <v>1.8650480895710041E-2</v>
      </c>
      <c r="FU28" s="2">
        <f t="shared" si="44"/>
        <v>1.5684764601682413E-2</v>
      </c>
      <c r="FW28" s="2">
        <f t="shared" ref="FW28:GK58" si="53">POWER(10,($B28-C$232)/C$229)/(1+POWER(10,($B28-C$232)/C$229))</f>
        <v>3.7813434670085499E-6</v>
      </c>
      <c r="FX28" s="2">
        <f t="shared" si="45"/>
        <v>3.7289484245612626E-6</v>
      </c>
      <c r="FY28" s="2">
        <f t="shared" si="45"/>
        <v>3.6217193646158314E-6</v>
      </c>
      <c r="FZ28" s="2">
        <f t="shared" si="45"/>
        <v>3.8172996648330462E-6</v>
      </c>
      <c r="GA28" s="2">
        <f t="shared" si="45"/>
        <v>4.217514725804787E-6</v>
      </c>
      <c r="GB28" s="2">
        <f t="shared" si="45"/>
        <v>3.5251763085438555E-6</v>
      </c>
      <c r="GC28" s="2">
        <f t="shared" si="45"/>
        <v>4.1809895760014397E-6</v>
      </c>
      <c r="GD28" s="2">
        <f t="shared" si="45"/>
        <v>4.5224302243784328E-6</v>
      </c>
      <c r="GE28" s="2">
        <f t="shared" si="45"/>
        <v>5.0099401380902012E-6</v>
      </c>
      <c r="GF28" s="2">
        <f t="shared" si="45"/>
        <v>6.0030601885597441E-6</v>
      </c>
      <c r="GG28" s="2">
        <f t="shared" si="45"/>
        <v>5.9999322399202086E-6</v>
      </c>
      <c r="GH28" s="2">
        <f t="shared" si="45"/>
        <v>5.1856785778867985E-6</v>
      </c>
      <c r="GI28" s="2">
        <f t="shared" si="45"/>
        <v>4.772476129435716E-6</v>
      </c>
      <c r="GJ28" s="2">
        <f t="shared" si="45"/>
        <v>3.9322398215215857E-6</v>
      </c>
      <c r="GK28" s="2">
        <f t="shared" si="45"/>
        <v>3.6438436480518932E-6</v>
      </c>
      <c r="GM28" s="86">
        <f t="shared" ref="GM28:HA58" si="54" xml:space="preserve"> _xlfn.NORM.DIST($B28, C$7, ABS(C$11), TRUE) * _xlfn.NORM.DIST(($B28 - C$7)*C$15, 0, ABS(C$11), TRUE) * 2</f>
        <v>2.2410391703022647E-17</v>
      </c>
      <c r="GN28" s="86">
        <f t="shared" si="46"/>
        <v>2.8688829215009686E-14</v>
      </c>
      <c r="GO28" s="86">
        <f t="shared" si="46"/>
        <v>1.0852632233726405E-15</v>
      </c>
      <c r="GP28" s="86">
        <f t="shared" si="46"/>
        <v>1.6759509611148746E-15</v>
      </c>
      <c r="GQ28" s="86">
        <f t="shared" si="46"/>
        <v>3.9546192945344075E-16</v>
      </c>
      <c r="GR28" s="86">
        <f t="shared" si="46"/>
        <v>1.2180535643954619E-16</v>
      </c>
      <c r="GS28" s="86">
        <f t="shared" si="46"/>
        <v>1.026504036146943E-16</v>
      </c>
      <c r="GT28" s="86">
        <f t="shared" si="46"/>
        <v>1.0203289198562139E-17</v>
      </c>
      <c r="GU28" s="86">
        <f t="shared" si="46"/>
        <v>1.2292732358831473E-18</v>
      </c>
      <c r="GV28" s="86">
        <f t="shared" si="46"/>
        <v>5.505506513082069E-18</v>
      </c>
      <c r="GW28" s="86">
        <f t="shared" si="46"/>
        <v>3.855253143103757E-19</v>
      </c>
      <c r="GX28" s="86">
        <f t="shared" si="46"/>
        <v>7.5451114182035133E-19</v>
      </c>
      <c r="GY28" s="86">
        <f t="shared" si="46"/>
        <v>3.8889512181511979E-18</v>
      </c>
      <c r="GZ28" s="86">
        <f t="shared" si="46"/>
        <v>8.2127461013362696E-22</v>
      </c>
      <c r="HA28" s="86">
        <f t="shared" si="46"/>
        <v>8.7244776507748217E-31</v>
      </c>
      <c r="HC28" s="86">
        <f xml:space="preserve"> _xlfn.NORM.DIST($B28, C$8, ABS(C$12), TRUE) * _xlfn.NORM.DIST(($B28 - C$8)*C$16, 0, ABS(C$12), TRUE) * 2</f>
        <v>2.4232241447500452E-35</v>
      </c>
      <c r="HD28" s="86">
        <f t="shared" si="47"/>
        <v>1.6166151895444153E-34</v>
      </c>
      <c r="HE28" s="86">
        <f t="shared" si="47"/>
        <v>1.1222826394989033E-36</v>
      </c>
      <c r="HF28" s="86">
        <f t="shared" si="47"/>
        <v>1.040210963717327E-37</v>
      </c>
      <c r="HG28" s="86">
        <f t="shared" si="47"/>
        <v>6.0422162762546635E-40</v>
      </c>
      <c r="HH28" s="86">
        <f t="shared" si="47"/>
        <v>1.4573976276939772E-37</v>
      </c>
      <c r="HI28" s="86">
        <f t="shared" si="47"/>
        <v>8.8002345297903276E-38</v>
      </c>
      <c r="HJ28" s="86">
        <f t="shared" si="47"/>
        <v>2.1962492395543645E-39</v>
      </c>
      <c r="HK28" s="86">
        <f t="shared" si="47"/>
        <v>3.6217216153803692E-41</v>
      </c>
      <c r="HL28" s="86">
        <f t="shared" si="47"/>
        <v>8.9861799606762067E-42</v>
      </c>
      <c r="HM28" s="86">
        <f t="shared" si="47"/>
        <v>3.3587206655210611E-41</v>
      </c>
      <c r="HN28" s="86">
        <f t="shared" si="47"/>
        <v>6.801832967010678E-41</v>
      </c>
      <c r="HO28" s="86">
        <f t="shared" si="47"/>
        <v>6.6294872142968372E-38</v>
      </c>
      <c r="HP28" s="86">
        <f t="shared" si="47"/>
        <v>5.9200883935252557E-45</v>
      </c>
      <c r="HQ28" s="86">
        <f t="shared" si="47"/>
        <v>1.1094924140969291E-58</v>
      </c>
      <c r="HS28" s="86">
        <f t="shared" ref="HS28:IG58" si="55" xml:space="preserve"> _xlfn.NORM.DIST($B28, C$9, ABS(C$13), TRUE) * _xlfn.NORM.DIST(($B28 - C$9)*C$17, 0, ABS(C$13), TRUE) * 2</f>
        <v>2.553714197189743E-104</v>
      </c>
      <c r="HT28" s="86">
        <f t="shared" si="48"/>
        <v>6.0996653377090781E-102</v>
      </c>
      <c r="HU28" s="86">
        <f t="shared" si="48"/>
        <v>1.7892154767848829E-110</v>
      </c>
      <c r="HV28" s="86">
        <f t="shared" si="48"/>
        <v>5.3910737109526174E-113</v>
      </c>
      <c r="HW28" s="86">
        <f t="shared" si="48"/>
        <v>2.4615679465849704E-120</v>
      </c>
      <c r="HX28" s="86">
        <f t="shared" si="48"/>
        <v>2.1812975509461666E-112</v>
      </c>
      <c r="HY28" s="86">
        <f t="shared" si="48"/>
        <v>2.6451637874886166E-115</v>
      </c>
      <c r="HZ28" s="86">
        <f t="shared" si="48"/>
        <v>8.6889694915440757E-119</v>
      </c>
      <c r="IA28" s="86">
        <f t="shared" si="48"/>
        <v>2.5176133556491249E-124</v>
      </c>
      <c r="IB28" s="86">
        <f t="shared" si="48"/>
        <v>7.7253453129503499E-126</v>
      </c>
      <c r="IC28" s="86">
        <f t="shared" si="48"/>
        <v>3.7831590066403297E-125</v>
      </c>
      <c r="ID28" s="86">
        <f t="shared" si="48"/>
        <v>1.1805896918902775E-123</v>
      </c>
      <c r="IE28" s="86">
        <f t="shared" si="48"/>
        <v>3.3201788193201188E-114</v>
      </c>
      <c r="IF28" s="86">
        <f t="shared" si="48"/>
        <v>3.0906101418724267E-97</v>
      </c>
      <c r="IG28" s="86">
        <f t="shared" si="48"/>
        <v>4.7118946413290765E-82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1.2635282035098621E-252</v>
      </c>
      <c r="IY28" s="86">
        <f t="shared" ref="IY28:JM58" si="57">GM28+HC28+HS28+II28</f>
        <v>2.2410391703022647E-17</v>
      </c>
      <c r="IZ28" s="86">
        <f t="shared" si="50"/>
        <v>2.8688829215009686E-14</v>
      </c>
      <c r="JA28" s="86">
        <f t="shared" si="50"/>
        <v>1.0852632233726405E-15</v>
      </c>
      <c r="JB28" s="86">
        <f t="shared" si="50"/>
        <v>1.6759509611148746E-15</v>
      </c>
      <c r="JC28" s="86">
        <f t="shared" si="50"/>
        <v>3.9546192945344075E-16</v>
      </c>
      <c r="JD28" s="86">
        <f t="shared" si="50"/>
        <v>1.2180535643954619E-16</v>
      </c>
      <c r="JE28" s="86">
        <f t="shared" si="50"/>
        <v>1.026504036146943E-16</v>
      </c>
      <c r="JF28" s="86">
        <f t="shared" si="50"/>
        <v>1.0203289198562139E-17</v>
      </c>
      <c r="JG28" s="86">
        <f t="shared" si="50"/>
        <v>1.2292732358831473E-18</v>
      </c>
      <c r="JH28" s="86">
        <f t="shared" si="50"/>
        <v>5.505506513082069E-18</v>
      </c>
      <c r="JI28" s="86">
        <f t="shared" si="50"/>
        <v>3.855253143103757E-19</v>
      </c>
      <c r="JJ28" s="86">
        <f t="shared" si="50"/>
        <v>7.5451114182035133E-19</v>
      </c>
      <c r="JK28" s="86">
        <f t="shared" si="50"/>
        <v>3.8889512181511979E-18</v>
      </c>
      <c r="JL28" s="86">
        <f t="shared" si="50"/>
        <v>8.2127461013362696E-22</v>
      </c>
      <c r="JM28" s="86">
        <f t="shared" si="50"/>
        <v>8.7244776507748217E-31</v>
      </c>
    </row>
    <row r="29" spans="1:273" x14ac:dyDescent="0.25">
      <c r="B29" s="2">
        <v>2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</v>
      </c>
      <c r="DL29" s="2">
        <f t="shared" si="41"/>
        <v>0</v>
      </c>
      <c r="DM29" s="2">
        <f t="shared" si="41"/>
        <v>0</v>
      </c>
      <c r="DN29" s="2">
        <f t="shared" si="41"/>
        <v>0</v>
      </c>
      <c r="DO29" s="2">
        <f t="shared" si="41"/>
        <v>0</v>
      </c>
      <c r="DP29" s="2">
        <f t="shared" si="41"/>
        <v>0</v>
      </c>
      <c r="DQ29" s="2">
        <f t="shared" si="41"/>
        <v>0</v>
      </c>
      <c r="DR29" s="2">
        <f t="shared" si="41"/>
        <v>0</v>
      </c>
      <c r="DS29" s="2">
        <f t="shared" si="41"/>
        <v>0</v>
      </c>
      <c r="DT29" s="2">
        <f t="shared" si="41"/>
        <v>0</v>
      </c>
      <c r="DU29" s="2">
        <f t="shared" si="41"/>
        <v>0</v>
      </c>
      <c r="DV29" s="2">
        <f t="shared" si="41"/>
        <v>0</v>
      </c>
      <c r="DW29" s="2">
        <f t="shared" si="41"/>
        <v>0</v>
      </c>
      <c r="DX29" s="2">
        <f t="shared" si="41"/>
        <v>0</v>
      </c>
      <c r="DY29" s="2">
        <f t="shared" si="41"/>
        <v>0</v>
      </c>
      <c r="EA29" s="2">
        <f t="shared" si="42"/>
        <v>0</v>
      </c>
      <c r="EB29" s="2">
        <f t="shared" si="42"/>
        <v>0</v>
      </c>
      <c r="EC29" s="2">
        <f t="shared" si="42"/>
        <v>0</v>
      </c>
      <c r="ED29" s="2">
        <f t="shared" si="42"/>
        <v>0</v>
      </c>
      <c r="EE29" s="2">
        <f t="shared" si="42"/>
        <v>0</v>
      </c>
      <c r="EF29" s="2">
        <f t="shared" si="42"/>
        <v>0</v>
      </c>
      <c r="EG29" s="2">
        <f t="shared" si="42"/>
        <v>0</v>
      </c>
      <c r="EH29" s="2">
        <f t="shared" si="42"/>
        <v>0</v>
      </c>
      <c r="EI29" s="2">
        <f t="shared" si="42"/>
        <v>0</v>
      </c>
      <c r="EJ29" s="2">
        <f t="shared" si="42"/>
        <v>0</v>
      </c>
      <c r="EK29" s="2">
        <f t="shared" si="42"/>
        <v>0</v>
      </c>
      <c r="EL29" s="2">
        <f t="shared" si="42"/>
        <v>0</v>
      </c>
      <c r="EM29" s="2">
        <f t="shared" si="42"/>
        <v>0</v>
      </c>
      <c r="EN29" s="2">
        <f t="shared" si="42"/>
        <v>0</v>
      </c>
      <c r="EO29" s="2">
        <f t="shared" si="42"/>
        <v>0</v>
      </c>
      <c r="EQ29" s="2">
        <f t="shared" si="43"/>
        <v>0</v>
      </c>
      <c r="ER29" s="2">
        <f t="shared" si="43"/>
        <v>0</v>
      </c>
      <c r="ES29" s="2">
        <f t="shared" si="43"/>
        <v>0</v>
      </c>
      <c r="ET29" s="2">
        <f t="shared" si="43"/>
        <v>0</v>
      </c>
      <c r="EU29" s="2">
        <f t="shared" si="43"/>
        <v>0</v>
      </c>
      <c r="EV29" s="2">
        <f t="shared" si="43"/>
        <v>0</v>
      </c>
      <c r="EW29" s="2">
        <f t="shared" si="43"/>
        <v>0</v>
      </c>
      <c r="EX29" s="2">
        <f t="shared" si="43"/>
        <v>0</v>
      </c>
      <c r="EY29" s="2">
        <f t="shared" si="43"/>
        <v>0</v>
      </c>
      <c r="EZ29" s="2">
        <f t="shared" si="43"/>
        <v>0</v>
      </c>
      <c r="FA29" s="2">
        <f t="shared" si="43"/>
        <v>0</v>
      </c>
      <c r="FB29" s="2">
        <f t="shared" si="43"/>
        <v>0</v>
      </c>
      <c r="FC29" s="2">
        <f t="shared" si="43"/>
        <v>0</v>
      </c>
      <c r="FD29" s="2">
        <f t="shared" si="43"/>
        <v>0</v>
      </c>
      <c r="FE29" s="2">
        <f t="shared" si="43"/>
        <v>0</v>
      </c>
      <c r="FG29" s="2">
        <f t="shared" si="44"/>
        <v>2.3377176568854498E-2</v>
      </c>
      <c r="FH29" s="2">
        <f t="shared" si="44"/>
        <v>2.7811521660722073E-2</v>
      </c>
      <c r="FI29" s="2">
        <f t="shared" si="44"/>
        <v>2.6895494784205588E-2</v>
      </c>
      <c r="FJ29" s="2">
        <f t="shared" si="44"/>
        <v>2.6553665215781955E-2</v>
      </c>
      <c r="FK29" s="2">
        <f t="shared" si="44"/>
        <v>2.6089025531340029E-2</v>
      </c>
      <c r="FL29" s="2">
        <f t="shared" si="44"/>
        <v>2.4284686703755016E-2</v>
      </c>
      <c r="FM29" s="2">
        <f t="shared" si="44"/>
        <v>2.6232377476199713E-2</v>
      </c>
      <c r="FN29" s="2">
        <f t="shared" si="44"/>
        <v>2.4335322168176191E-2</v>
      </c>
      <c r="FO29" s="2">
        <f t="shared" si="44"/>
        <v>2.3387574503388291E-2</v>
      </c>
      <c r="FP29" s="2">
        <f t="shared" si="44"/>
        <v>2.4449092139227819E-2</v>
      </c>
      <c r="FQ29" s="2">
        <f t="shared" si="44"/>
        <v>2.435500401884854E-2</v>
      </c>
      <c r="FR29" s="2">
        <f t="shared" si="44"/>
        <v>2.3625437690694844E-2</v>
      </c>
      <c r="FS29" s="2">
        <f t="shared" si="44"/>
        <v>2.3940708283045072E-2</v>
      </c>
      <c r="FT29" s="2">
        <f t="shared" si="44"/>
        <v>2.04131150100622E-2</v>
      </c>
      <c r="FU29" s="2">
        <f t="shared" si="44"/>
        <v>1.7172017052151475E-2</v>
      </c>
      <c r="FW29" s="2">
        <f t="shared" si="53"/>
        <v>4.1461591511131983E-6</v>
      </c>
      <c r="FX29" s="2">
        <f t="shared" si="45"/>
        <v>4.0887091711108248E-6</v>
      </c>
      <c r="FY29" s="2">
        <f t="shared" si="45"/>
        <v>3.9711349282689478E-6</v>
      </c>
      <c r="FZ29" s="2">
        <f t="shared" si="45"/>
        <v>4.1855843091412401E-6</v>
      </c>
      <c r="GA29" s="2">
        <f t="shared" si="45"/>
        <v>4.6244110570931634E-6</v>
      </c>
      <c r="GB29" s="2">
        <f t="shared" si="45"/>
        <v>3.8652776452876814E-6</v>
      </c>
      <c r="GC29" s="2">
        <f t="shared" si="45"/>
        <v>4.5843620591735319E-6</v>
      </c>
      <c r="GD29" s="2">
        <f t="shared" si="45"/>
        <v>4.9587439710310014E-6</v>
      </c>
      <c r="GE29" s="2">
        <f t="shared" si="45"/>
        <v>5.4932874702180526E-6</v>
      </c>
      <c r="GF29" s="2">
        <f t="shared" si="45"/>
        <v>6.5822207947028765E-6</v>
      </c>
      <c r="GG29" s="2">
        <f t="shared" si="45"/>
        <v>6.578791071192672E-6</v>
      </c>
      <c r="GH29" s="2">
        <f t="shared" si="45"/>
        <v>5.685980648135607E-6</v>
      </c>
      <c r="GI29" s="2">
        <f t="shared" si="45"/>
        <v>5.2329136080979354E-6</v>
      </c>
      <c r="GJ29" s="2">
        <f t="shared" si="45"/>
        <v>4.3116135905842358E-6</v>
      </c>
      <c r="GK29" s="2">
        <f t="shared" si="45"/>
        <v>3.9953937056572411E-6</v>
      </c>
      <c r="GM29" s="86">
        <f t="shared" si="54"/>
        <v>7.6498765742337364E-17</v>
      </c>
      <c r="GN29" s="86">
        <f t="shared" si="46"/>
        <v>7.7102818100340133E-14</v>
      </c>
      <c r="GO29" s="86">
        <f t="shared" si="46"/>
        <v>3.3064820777870204E-15</v>
      </c>
      <c r="GP29" s="86">
        <f t="shared" si="46"/>
        <v>4.995964006907267E-15</v>
      </c>
      <c r="GQ29" s="86">
        <f t="shared" si="46"/>
        <v>1.2441921119647119E-15</v>
      </c>
      <c r="GR29" s="86">
        <f t="shared" si="46"/>
        <v>3.9310970584108882E-16</v>
      </c>
      <c r="GS29" s="86">
        <f t="shared" si="46"/>
        <v>3.4202018282596729E-16</v>
      </c>
      <c r="GT29" s="86">
        <f t="shared" si="46"/>
        <v>3.6441988312816343E-17</v>
      </c>
      <c r="GU29" s="86">
        <f t="shared" si="46"/>
        <v>4.7186428295294921E-18</v>
      </c>
      <c r="GV29" s="86">
        <f t="shared" si="46"/>
        <v>2.0197134142499169E-17</v>
      </c>
      <c r="GW29" s="86">
        <f t="shared" si="46"/>
        <v>1.5748145378012943E-18</v>
      </c>
      <c r="GX29" s="86">
        <f t="shared" si="46"/>
        <v>2.9649935165906571E-18</v>
      </c>
      <c r="GY29" s="86">
        <f t="shared" si="46"/>
        <v>1.4364417540397906E-17</v>
      </c>
      <c r="GZ29" s="86">
        <f t="shared" si="46"/>
        <v>4.0127072850074764E-21</v>
      </c>
      <c r="HA29" s="86">
        <f t="shared" si="46"/>
        <v>8.8457738347163238E-30</v>
      </c>
      <c r="HC29" s="86">
        <f t="shared" ref="HC29:HQ59" si="58" xml:space="preserve"> _xlfn.NORM.DIST($B29, C$8, ABS(C$12), TRUE) * _xlfn.NORM.DIST(($B29 - C$8)*C$16, 0, ABS(C$12), TRUE) * 2</f>
        <v>1.6704836797357167E-34</v>
      </c>
      <c r="HD29" s="86">
        <f t="shared" si="47"/>
        <v>1.0647606115543016E-33</v>
      </c>
      <c r="HE29" s="86">
        <f t="shared" si="47"/>
        <v>8.5182645368715963E-36</v>
      </c>
      <c r="HF29" s="86">
        <f t="shared" si="47"/>
        <v>8.4160414650092642E-37</v>
      </c>
      <c r="HG29" s="86">
        <f t="shared" si="47"/>
        <v>5.642239126325334E-39</v>
      </c>
      <c r="HH29" s="86">
        <f t="shared" si="47"/>
        <v>1.1620787549246359E-36</v>
      </c>
      <c r="HI29" s="86">
        <f t="shared" si="47"/>
        <v>7.4097344013365519E-37</v>
      </c>
      <c r="HJ29" s="86">
        <f t="shared" si="47"/>
        <v>2.0308513903809226E-38</v>
      </c>
      <c r="HK29" s="86">
        <f t="shared" si="47"/>
        <v>3.7665400520420274E-40</v>
      </c>
      <c r="HL29" s="86">
        <f t="shared" si="47"/>
        <v>9.9023543024416603E-41</v>
      </c>
      <c r="HM29" s="86">
        <f t="shared" si="47"/>
        <v>3.6530472527929973E-40</v>
      </c>
      <c r="HN29" s="86">
        <f t="shared" si="47"/>
        <v>7.072226599638021E-40</v>
      </c>
      <c r="HO29" s="86">
        <f t="shared" si="47"/>
        <v>5.6592358138793224E-37</v>
      </c>
      <c r="HP29" s="86">
        <f t="shared" si="47"/>
        <v>7.5631173319135456E-44</v>
      </c>
      <c r="HQ29" s="86">
        <f t="shared" si="47"/>
        <v>3.2864907836901695E-57</v>
      </c>
      <c r="HS29" s="86">
        <f t="shared" si="55"/>
        <v>1.6913558654404512E-102</v>
      </c>
      <c r="HT29" s="86">
        <f t="shared" si="48"/>
        <v>3.6671560784458337E-100</v>
      </c>
      <c r="HU29" s="86">
        <f t="shared" si="48"/>
        <v>1.5260838758683258E-108</v>
      </c>
      <c r="HV29" s="86">
        <f t="shared" si="48"/>
        <v>5.218630068391879E-111</v>
      </c>
      <c r="HW29" s="86">
        <f t="shared" si="48"/>
        <v>3.2944124784565985E-118</v>
      </c>
      <c r="HX29" s="86">
        <f t="shared" si="48"/>
        <v>2.0385719484649308E-110</v>
      </c>
      <c r="HY29" s="86">
        <f t="shared" si="48"/>
        <v>2.9186980328661918E-113</v>
      </c>
      <c r="HZ29" s="86">
        <f t="shared" si="48"/>
        <v>1.1424341112005374E-116</v>
      </c>
      <c r="IA29" s="86">
        <f t="shared" si="48"/>
        <v>4.2880508797927597E-122</v>
      </c>
      <c r="IB29" s="86">
        <f t="shared" si="48"/>
        <v>1.4829732017645448E-123</v>
      </c>
      <c r="IC29" s="86">
        <f t="shared" si="48"/>
        <v>7.2208629009224747E-123</v>
      </c>
      <c r="ID29" s="86">
        <f t="shared" si="48"/>
        <v>2.017275021216459E-121</v>
      </c>
      <c r="IE29" s="86">
        <f t="shared" si="48"/>
        <v>3.6613108052371063E-112</v>
      </c>
      <c r="IF29" s="86">
        <f t="shared" si="48"/>
        <v>1.6050438474984845E-95</v>
      </c>
      <c r="IG29" s="86">
        <f t="shared" si="48"/>
        <v>1.2590419110765833E-80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1.2717236819172005E-305</v>
      </c>
      <c r="IW29" s="86">
        <f t="shared" si="49"/>
        <v>5.9255953501507728E-249</v>
      </c>
      <c r="IY29" s="86">
        <f t="shared" si="57"/>
        <v>7.6498765742337364E-17</v>
      </c>
      <c r="IZ29" s="86">
        <f t="shared" si="50"/>
        <v>7.7102818100340133E-14</v>
      </c>
      <c r="JA29" s="86">
        <f t="shared" si="50"/>
        <v>3.3064820777870204E-15</v>
      </c>
      <c r="JB29" s="86">
        <f t="shared" si="50"/>
        <v>4.995964006907267E-15</v>
      </c>
      <c r="JC29" s="86">
        <f t="shared" si="50"/>
        <v>1.2441921119647119E-15</v>
      </c>
      <c r="JD29" s="86">
        <f t="shared" si="50"/>
        <v>3.9310970584108882E-16</v>
      </c>
      <c r="JE29" s="86">
        <f t="shared" si="50"/>
        <v>3.4202018282596729E-16</v>
      </c>
      <c r="JF29" s="86">
        <f t="shared" si="50"/>
        <v>3.6441988312816343E-17</v>
      </c>
      <c r="JG29" s="86">
        <f t="shared" si="50"/>
        <v>4.7186428295294921E-18</v>
      </c>
      <c r="JH29" s="86">
        <f t="shared" si="50"/>
        <v>2.0197134142499169E-17</v>
      </c>
      <c r="JI29" s="86">
        <f t="shared" si="50"/>
        <v>1.5748145378012943E-18</v>
      </c>
      <c r="JJ29" s="86">
        <f t="shared" si="50"/>
        <v>2.9649935165906571E-18</v>
      </c>
      <c r="JK29" s="86">
        <f t="shared" si="50"/>
        <v>1.4364417540397906E-17</v>
      </c>
      <c r="JL29" s="86">
        <f t="shared" si="50"/>
        <v>4.0127072850074764E-21</v>
      </c>
      <c r="JM29" s="86">
        <f t="shared" si="50"/>
        <v>8.8457738347163238E-30</v>
      </c>
    </row>
    <row r="30" spans="1:273" x14ac:dyDescent="0.25">
      <c r="B30" s="2">
        <v>3</v>
      </c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</v>
      </c>
      <c r="DL30" s="2">
        <f t="shared" si="41"/>
        <v>0</v>
      </c>
      <c r="DM30" s="2">
        <f t="shared" si="41"/>
        <v>0</v>
      </c>
      <c r="DN30" s="2">
        <f t="shared" si="41"/>
        <v>0</v>
      </c>
      <c r="DO30" s="2">
        <f t="shared" si="41"/>
        <v>0</v>
      </c>
      <c r="DP30" s="2">
        <f t="shared" si="41"/>
        <v>0</v>
      </c>
      <c r="DQ30" s="2">
        <f t="shared" si="41"/>
        <v>0</v>
      </c>
      <c r="DR30" s="2">
        <f t="shared" si="41"/>
        <v>0</v>
      </c>
      <c r="DS30" s="2">
        <f t="shared" si="41"/>
        <v>0</v>
      </c>
      <c r="DT30" s="2">
        <f t="shared" si="41"/>
        <v>0</v>
      </c>
      <c r="DU30" s="2">
        <f t="shared" si="41"/>
        <v>0</v>
      </c>
      <c r="DV30" s="2">
        <f t="shared" si="41"/>
        <v>0</v>
      </c>
      <c r="DW30" s="2">
        <f t="shared" si="41"/>
        <v>0</v>
      </c>
      <c r="DX30" s="2">
        <f t="shared" si="41"/>
        <v>0</v>
      </c>
      <c r="DY30" s="2">
        <f t="shared" si="41"/>
        <v>0</v>
      </c>
      <c r="EA30" s="2">
        <f t="shared" si="42"/>
        <v>0</v>
      </c>
      <c r="EB30" s="2">
        <f t="shared" si="42"/>
        <v>0</v>
      </c>
      <c r="EC30" s="2">
        <f t="shared" si="42"/>
        <v>0</v>
      </c>
      <c r="ED30" s="2">
        <f t="shared" si="42"/>
        <v>0</v>
      </c>
      <c r="EE30" s="2">
        <f t="shared" si="42"/>
        <v>0</v>
      </c>
      <c r="EF30" s="2">
        <f t="shared" si="42"/>
        <v>0</v>
      </c>
      <c r="EG30" s="2">
        <f t="shared" si="42"/>
        <v>0</v>
      </c>
      <c r="EH30" s="2">
        <f t="shared" si="42"/>
        <v>0</v>
      </c>
      <c r="EI30" s="2">
        <f t="shared" si="42"/>
        <v>0</v>
      </c>
      <c r="EJ30" s="2">
        <f t="shared" si="42"/>
        <v>0</v>
      </c>
      <c r="EK30" s="2">
        <f t="shared" si="42"/>
        <v>0</v>
      </c>
      <c r="EL30" s="2">
        <f t="shared" si="42"/>
        <v>0</v>
      </c>
      <c r="EM30" s="2">
        <f t="shared" si="42"/>
        <v>0</v>
      </c>
      <c r="EN30" s="2">
        <f t="shared" si="42"/>
        <v>0</v>
      </c>
      <c r="EO30" s="2">
        <f t="shared" si="42"/>
        <v>0</v>
      </c>
      <c r="EQ30" s="2">
        <f t="shared" si="43"/>
        <v>0</v>
      </c>
      <c r="ER30" s="2">
        <f t="shared" si="43"/>
        <v>0</v>
      </c>
      <c r="ES30" s="2">
        <f t="shared" si="43"/>
        <v>0</v>
      </c>
      <c r="ET30" s="2">
        <f t="shared" si="43"/>
        <v>0</v>
      </c>
      <c r="EU30" s="2">
        <f t="shared" si="43"/>
        <v>0</v>
      </c>
      <c r="EV30" s="2">
        <f t="shared" si="43"/>
        <v>0</v>
      </c>
      <c r="EW30" s="2">
        <f t="shared" si="43"/>
        <v>0</v>
      </c>
      <c r="EX30" s="2">
        <f t="shared" si="43"/>
        <v>0</v>
      </c>
      <c r="EY30" s="2">
        <f t="shared" si="43"/>
        <v>0</v>
      </c>
      <c r="EZ30" s="2">
        <f t="shared" si="43"/>
        <v>0</v>
      </c>
      <c r="FA30" s="2">
        <f t="shared" si="43"/>
        <v>0</v>
      </c>
      <c r="FB30" s="2">
        <f t="shared" si="43"/>
        <v>0</v>
      </c>
      <c r="FC30" s="2">
        <f t="shared" si="43"/>
        <v>0</v>
      </c>
      <c r="FD30" s="2">
        <f t="shared" si="43"/>
        <v>0</v>
      </c>
      <c r="FE30" s="2">
        <f t="shared" si="43"/>
        <v>0</v>
      </c>
      <c r="FG30" s="2">
        <f t="shared" si="44"/>
        <v>2.5574883115101879E-2</v>
      </c>
      <c r="FH30" s="2">
        <f t="shared" si="44"/>
        <v>3.0413122446893308E-2</v>
      </c>
      <c r="FI30" s="2">
        <f t="shared" si="44"/>
        <v>2.9413999312203339E-2</v>
      </c>
      <c r="FJ30" s="2">
        <f t="shared" si="44"/>
        <v>2.9041115961965683E-2</v>
      </c>
      <c r="FK30" s="2">
        <f t="shared" si="44"/>
        <v>2.8534226374706585E-2</v>
      </c>
      <c r="FL30" s="2">
        <f t="shared" si="44"/>
        <v>2.6565388286495135E-2</v>
      </c>
      <c r="FM30" s="2">
        <f t="shared" si="44"/>
        <v>2.8690618213980564E-2</v>
      </c>
      <c r="FN30" s="2">
        <f t="shared" si="44"/>
        <v>2.6620649447763475E-2</v>
      </c>
      <c r="FO30" s="2">
        <f t="shared" si="44"/>
        <v>2.5586232957863095E-2</v>
      </c>
      <c r="FP30" s="2">
        <f t="shared" si="44"/>
        <v>2.6744810671558927E-2</v>
      </c>
      <c r="FQ30" s="2">
        <f t="shared" si="44"/>
        <v>2.6642129147320601E-2</v>
      </c>
      <c r="FR30" s="2">
        <f t="shared" si="44"/>
        <v>2.5845865796483097E-2</v>
      </c>
      <c r="FS30" s="2">
        <f t="shared" si="44"/>
        <v>2.6189972178050989E-2</v>
      </c>
      <c r="FT30" s="2">
        <f t="shared" si="44"/>
        <v>2.2338541541934553E-2</v>
      </c>
      <c r="FU30" s="2">
        <f t="shared" si="44"/>
        <v>1.8797599823604419E-2</v>
      </c>
      <c r="FW30" s="2">
        <f t="shared" si="53"/>
        <v>4.546171288403196E-6</v>
      </c>
      <c r="FX30" s="2">
        <f t="shared" si="45"/>
        <v>4.4831786880084325E-6</v>
      </c>
      <c r="FY30" s="2">
        <f t="shared" si="45"/>
        <v>4.3542611945504406E-6</v>
      </c>
      <c r="FZ30" s="2">
        <f t="shared" si="45"/>
        <v>4.5894000798117697E-6</v>
      </c>
      <c r="GA30" s="2">
        <f t="shared" si="45"/>
        <v>5.0705636318496182E-6</v>
      </c>
      <c r="GB30" s="2">
        <f t="shared" si="45"/>
        <v>4.2381910796125241E-6</v>
      </c>
      <c r="GC30" s="2">
        <f t="shared" si="45"/>
        <v>5.0266508178675238E-6</v>
      </c>
      <c r="GD30" s="2">
        <f t="shared" si="45"/>
        <v>5.4371520433003935E-6</v>
      </c>
      <c r="GE30" s="2">
        <f t="shared" si="45"/>
        <v>6.0232667440148858E-6</v>
      </c>
      <c r="GF30" s="2">
        <f t="shared" si="45"/>
        <v>7.2172570003393894E-6</v>
      </c>
      <c r="GG30" s="2">
        <f t="shared" si="45"/>
        <v>7.2134963880667043E-6</v>
      </c>
      <c r="GH30" s="2">
        <f t="shared" si="45"/>
        <v>6.2345503842658032E-6</v>
      </c>
      <c r="GI30" s="2">
        <f t="shared" si="45"/>
        <v>5.7377727767965327E-6</v>
      </c>
      <c r="GJ30" s="2">
        <f t="shared" si="45"/>
        <v>4.7275883257036431E-6</v>
      </c>
      <c r="GK30" s="2">
        <f t="shared" si="45"/>
        <v>4.380860394577745E-6</v>
      </c>
      <c r="GM30" s="86">
        <f t="shared" si="54"/>
        <v>2.5584085191095177E-16</v>
      </c>
      <c r="GN30" s="86">
        <f t="shared" si="46"/>
        <v>2.0385694294242772E-13</v>
      </c>
      <c r="GO30" s="86">
        <f t="shared" si="46"/>
        <v>9.8864948347967359E-15</v>
      </c>
      <c r="GP30" s="86">
        <f t="shared" si="46"/>
        <v>1.4623059304423594E-14</v>
      </c>
      <c r="GQ30" s="86">
        <f t="shared" si="46"/>
        <v>3.8396066863252444E-15</v>
      </c>
      <c r="GR30" s="86">
        <f t="shared" si="46"/>
        <v>1.2441909671624851E-15</v>
      </c>
      <c r="GS30" s="86">
        <f t="shared" si="46"/>
        <v>1.1164521372663982E-15</v>
      </c>
      <c r="GT30" s="86">
        <f t="shared" si="46"/>
        <v>1.2737929519026015E-16</v>
      </c>
      <c r="GU30" s="86">
        <f t="shared" si="46"/>
        <v>1.7704033283270548E-17</v>
      </c>
      <c r="GV30" s="86">
        <f t="shared" si="46"/>
        <v>7.2472197900636331E-17</v>
      </c>
      <c r="GW30" s="86">
        <f t="shared" si="46"/>
        <v>6.278437086859553E-18</v>
      </c>
      <c r="GX30" s="86">
        <f t="shared" si="46"/>
        <v>1.1382558740656484E-17</v>
      </c>
      <c r="GY30" s="86">
        <f t="shared" si="46"/>
        <v>5.1894022900443749E-17</v>
      </c>
      <c r="GZ30" s="86">
        <f t="shared" si="46"/>
        <v>1.9085154809360198E-20</v>
      </c>
      <c r="HA30" s="86">
        <f t="shared" si="46"/>
        <v>8.6160379666149937E-29</v>
      </c>
      <c r="HC30" s="86">
        <f t="shared" si="58"/>
        <v>1.1242034888005695E-33</v>
      </c>
      <c r="HD30" s="86">
        <f t="shared" si="47"/>
        <v>6.8500476475808841E-33</v>
      </c>
      <c r="HE30" s="86">
        <f t="shared" si="47"/>
        <v>6.3025526779196718E-35</v>
      </c>
      <c r="HF30" s="86">
        <f t="shared" si="47"/>
        <v>6.6318307787915345E-36</v>
      </c>
      <c r="HG30" s="86">
        <f t="shared" si="47"/>
        <v>5.121200739955615E-38</v>
      </c>
      <c r="HH30" s="86">
        <f t="shared" si="47"/>
        <v>9.0270629478139753E-36</v>
      </c>
      <c r="HI30" s="86">
        <f t="shared" si="47"/>
        <v>6.0705734003401304E-36</v>
      </c>
      <c r="HJ30" s="86">
        <f t="shared" si="47"/>
        <v>1.8250184786908132E-37</v>
      </c>
      <c r="HK30" s="86">
        <f t="shared" si="47"/>
        <v>3.800388033844008E-39</v>
      </c>
      <c r="HL30" s="86">
        <f t="shared" si="47"/>
        <v>1.0575616616174918E-39</v>
      </c>
      <c r="HM30" s="86">
        <f t="shared" si="47"/>
        <v>3.8503026894577062E-39</v>
      </c>
      <c r="HN30" s="86">
        <f t="shared" si="47"/>
        <v>7.1327203662358567E-39</v>
      </c>
      <c r="HO30" s="86">
        <f t="shared" si="47"/>
        <v>4.6993766451203788E-36</v>
      </c>
      <c r="HP30" s="86">
        <f t="shared" si="47"/>
        <v>9.3511479777433225E-43</v>
      </c>
      <c r="HQ30" s="86">
        <f t="shared" si="47"/>
        <v>9.3152875491762779E-56</v>
      </c>
      <c r="HS30" s="86">
        <f t="shared" si="55"/>
        <v>1.0790091723738441E-100</v>
      </c>
      <c r="HT30" s="86">
        <f t="shared" si="48"/>
        <v>2.125474579492166E-98</v>
      </c>
      <c r="HU30" s="86">
        <f t="shared" si="48"/>
        <v>1.2509225470592467E-106</v>
      </c>
      <c r="HV30" s="86">
        <f t="shared" si="48"/>
        <v>4.8482890821213654E-109</v>
      </c>
      <c r="HW30" s="86">
        <f t="shared" si="48"/>
        <v>4.2183038379147999E-116</v>
      </c>
      <c r="HX30" s="86">
        <f t="shared" si="48"/>
        <v>1.8292188934883655E-108</v>
      </c>
      <c r="HY30" s="86">
        <f t="shared" si="48"/>
        <v>3.0861791943554888E-111</v>
      </c>
      <c r="HZ30" s="86">
        <f t="shared" si="48"/>
        <v>1.4367254409411685E-114</v>
      </c>
      <c r="IA30" s="86">
        <f t="shared" si="48"/>
        <v>6.9673855270830903E-120</v>
      </c>
      <c r="IB30" s="86">
        <f t="shared" si="48"/>
        <v>2.7113290047414128E-121</v>
      </c>
      <c r="IC30" s="86">
        <f t="shared" si="48"/>
        <v>1.3124552905067375E-120</v>
      </c>
      <c r="ID30" s="86">
        <f t="shared" si="48"/>
        <v>3.2872376385781525E-119</v>
      </c>
      <c r="IE30" s="86">
        <f t="shared" si="48"/>
        <v>3.8674985275668513E-110</v>
      </c>
      <c r="IF30" s="86">
        <f t="shared" si="48"/>
        <v>8.0430792698255494E-94</v>
      </c>
      <c r="IG30" s="86">
        <f t="shared" si="48"/>
        <v>3.2669434587189052E-79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4.0926732856548068E-301</v>
      </c>
      <c r="IW30" s="86">
        <f t="shared" si="49"/>
        <v>2.6111104558774979E-245</v>
      </c>
      <c r="IY30" s="86">
        <f t="shared" si="57"/>
        <v>2.5584085191095177E-16</v>
      </c>
      <c r="IZ30" s="86">
        <f t="shared" si="50"/>
        <v>2.0385694294242772E-13</v>
      </c>
      <c r="JA30" s="86">
        <f t="shared" si="50"/>
        <v>9.8864948347967359E-15</v>
      </c>
      <c r="JB30" s="86">
        <f t="shared" si="50"/>
        <v>1.4623059304423594E-14</v>
      </c>
      <c r="JC30" s="86">
        <f t="shared" si="50"/>
        <v>3.8396066863252444E-15</v>
      </c>
      <c r="JD30" s="86">
        <f t="shared" si="50"/>
        <v>1.2441909671624851E-15</v>
      </c>
      <c r="JE30" s="86">
        <f t="shared" si="50"/>
        <v>1.1164521372663982E-15</v>
      </c>
      <c r="JF30" s="86">
        <f t="shared" si="50"/>
        <v>1.2737929519026015E-16</v>
      </c>
      <c r="JG30" s="86">
        <f t="shared" si="50"/>
        <v>1.7704033283270548E-17</v>
      </c>
      <c r="JH30" s="86">
        <f t="shared" si="50"/>
        <v>7.2472197900636331E-17</v>
      </c>
      <c r="JI30" s="86">
        <f t="shared" si="50"/>
        <v>6.278437086859553E-18</v>
      </c>
      <c r="JJ30" s="86">
        <f t="shared" si="50"/>
        <v>1.1382558740656484E-17</v>
      </c>
      <c r="JK30" s="86">
        <f t="shared" si="50"/>
        <v>5.1894022900443749E-17</v>
      </c>
      <c r="JL30" s="86">
        <f t="shared" si="50"/>
        <v>1.9085154809360198E-20</v>
      </c>
      <c r="JM30" s="86">
        <f t="shared" si="50"/>
        <v>8.6160379666149937E-29</v>
      </c>
    </row>
    <row r="31" spans="1:273" x14ac:dyDescent="0.25">
      <c r="B31" s="2">
        <v>4</v>
      </c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</v>
      </c>
      <c r="DL31" s="2">
        <f t="shared" si="41"/>
        <v>0</v>
      </c>
      <c r="DM31" s="2">
        <f t="shared" si="41"/>
        <v>0</v>
      </c>
      <c r="DN31" s="2">
        <f t="shared" si="41"/>
        <v>0</v>
      </c>
      <c r="DO31" s="2">
        <f t="shared" si="41"/>
        <v>0</v>
      </c>
      <c r="DP31" s="2">
        <f t="shared" si="41"/>
        <v>0</v>
      </c>
      <c r="DQ31" s="2">
        <f t="shared" si="41"/>
        <v>0</v>
      </c>
      <c r="DR31" s="2">
        <f t="shared" si="41"/>
        <v>0</v>
      </c>
      <c r="DS31" s="2">
        <f t="shared" si="41"/>
        <v>0</v>
      </c>
      <c r="DT31" s="2">
        <f t="shared" si="41"/>
        <v>0</v>
      </c>
      <c r="DU31" s="2">
        <f t="shared" si="41"/>
        <v>0</v>
      </c>
      <c r="DV31" s="2">
        <f t="shared" si="41"/>
        <v>0</v>
      </c>
      <c r="DW31" s="2">
        <f t="shared" si="41"/>
        <v>0</v>
      </c>
      <c r="DX31" s="2">
        <f t="shared" si="41"/>
        <v>0</v>
      </c>
      <c r="DY31" s="2">
        <f t="shared" si="41"/>
        <v>0</v>
      </c>
      <c r="EA31" s="2">
        <f t="shared" si="42"/>
        <v>0</v>
      </c>
      <c r="EB31" s="2">
        <f t="shared" si="42"/>
        <v>0</v>
      </c>
      <c r="EC31" s="2">
        <f t="shared" si="42"/>
        <v>0</v>
      </c>
      <c r="ED31" s="2">
        <f t="shared" si="42"/>
        <v>0</v>
      </c>
      <c r="EE31" s="2">
        <f t="shared" si="42"/>
        <v>0</v>
      </c>
      <c r="EF31" s="2">
        <f t="shared" si="42"/>
        <v>0</v>
      </c>
      <c r="EG31" s="2">
        <f t="shared" si="42"/>
        <v>0</v>
      </c>
      <c r="EH31" s="2">
        <f t="shared" si="42"/>
        <v>0</v>
      </c>
      <c r="EI31" s="2">
        <f t="shared" si="42"/>
        <v>0</v>
      </c>
      <c r="EJ31" s="2">
        <f t="shared" si="42"/>
        <v>0</v>
      </c>
      <c r="EK31" s="2">
        <f t="shared" si="42"/>
        <v>0</v>
      </c>
      <c r="EL31" s="2">
        <f t="shared" si="42"/>
        <v>0</v>
      </c>
      <c r="EM31" s="2">
        <f t="shared" si="42"/>
        <v>0</v>
      </c>
      <c r="EN31" s="2">
        <f t="shared" si="42"/>
        <v>0</v>
      </c>
      <c r="EO31" s="2">
        <f t="shared" si="42"/>
        <v>0</v>
      </c>
      <c r="EQ31" s="2">
        <f t="shared" si="43"/>
        <v>0</v>
      </c>
      <c r="ER31" s="2">
        <f t="shared" si="43"/>
        <v>0</v>
      </c>
      <c r="ES31" s="2">
        <f t="shared" si="43"/>
        <v>0</v>
      </c>
      <c r="ET31" s="2">
        <f t="shared" si="43"/>
        <v>0</v>
      </c>
      <c r="EU31" s="2">
        <f t="shared" si="43"/>
        <v>0</v>
      </c>
      <c r="EV31" s="2">
        <f t="shared" si="43"/>
        <v>0</v>
      </c>
      <c r="EW31" s="2">
        <f t="shared" si="43"/>
        <v>0</v>
      </c>
      <c r="EX31" s="2">
        <f t="shared" si="43"/>
        <v>0</v>
      </c>
      <c r="EY31" s="2">
        <f t="shared" si="43"/>
        <v>0</v>
      </c>
      <c r="EZ31" s="2">
        <f t="shared" si="43"/>
        <v>0</v>
      </c>
      <c r="FA31" s="2">
        <f t="shared" si="43"/>
        <v>0</v>
      </c>
      <c r="FB31" s="2">
        <f t="shared" si="43"/>
        <v>0</v>
      </c>
      <c r="FC31" s="2">
        <f t="shared" si="43"/>
        <v>0</v>
      </c>
      <c r="FD31" s="2">
        <f t="shared" si="43"/>
        <v>0</v>
      </c>
      <c r="FE31" s="2">
        <f t="shared" si="43"/>
        <v>0</v>
      </c>
      <c r="FG31" s="2">
        <f t="shared" si="44"/>
        <v>2.7973279913750738E-2</v>
      </c>
      <c r="FH31" s="2">
        <f t="shared" si="44"/>
        <v>3.3249764075741886E-2</v>
      </c>
      <c r="FI31" s="2">
        <f t="shared" si="44"/>
        <v>3.2160543408536503E-2</v>
      </c>
      <c r="FJ31" s="2">
        <f t="shared" si="44"/>
        <v>3.1753981044928874E-2</v>
      </c>
      <c r="FK31" s="2">
        <f t="shared" si="44"/>
        <v>3.1201262151567839E-2</v>
      </c>
      <c r="FL31" s="2">
        <f t="shared" si="44"/>
        <v>2.9053904430691738E-2</v>
      </c>
      <c r="FM31" s="2">
        <f t="shared" si="44"/>
        <v>3.1371799565366024E-2</v>
      </c>
      <c r="FN31" s="2">
        <f t="shared" si="44"/>
        <v>2.9114187362914549E-2</v>
      </c>
      <c r="FO31" s="2">
        <f t="shared" si="44"/>
        <v>2.7985663568560554E-2</v>
      </c>
      <c r="FP31" s="2">
        <f t="shared" si="44"/>
        <v>2.92496292037281E-2</v>
      </c>
      <c r="FQ31" s="2">
        <f t="shared" si="44"/>
        <v>2.9137618823284243E-2</v>
      </c>
      <c r="FR31" s="2">
        <f t="shared" si="44"/>
        <v>2.82689379424414E-2</v>
      </c>
      <c r="FS31" s="2">
        <f t="shared" si="44"/>
        <v>2.8644356001401521E-2</v>
      </c>
      <c r="FT31" s="2">
        <f t="shared" si="44"/>
        <v>2.4441048821186143E-2</v>
      </c>
      <c r="FU31" s="2">
        <f t="shared" si="44"/>
        <v>2.0573846471791477E-2</v>
      </c>
      <c r="FW31" s="2">
        <f t="shared" si="53"/>
        <v>4.9847755073118084E-6</v>
      </c>
      <c r="FX31" s="2">
        <f t="shared" si="45"/>
        <v>4.9157055546298832E-6</v>
      </c>
      <c r="FY31" s="2">
        <f t="shared" si="45"/>
        <v>4.7743504544740103E-6</v>
      </c>
      <c r="FZ31" s="2">
        <f t="shared" si="45"/>
        <v>5.0321748927598875E-6</v>
      </c>
      <c r="GA31" s="2">
        <f t="shared" si="45"/>
        <v>5.5597597446517268E-6</v>
      </c>
      <c r="GB31" s="2">
        <f t="shared" si="45"/>
        <v>4.6470822097241514E-6</v>
      </c>
      <c r="GC31" s="2">
        <f t="shared" si="45"/>
        <v>5.5116103484943459E-6</v>
      </c>
      <c r="GD31" s="2">
        <f t="shared" si="45"/>
        <v>5.9617155372772694E-6</v>
      </c>
      <c r="GE31" s="2">
        <f t="shared" si="45"/>
        <v>6.6043768164714488E-6</v>
      </c>
      <c r="GF31" s="2">
        <f t="shared" si="45"/>
        <v>7.9135594265596846E-6</v>
      </c>
      <c r="GG31" s="2">
        <f t="shared" si="45"/>
        <v>7.9094360029393748E-6</v>
      </c>
      <c r="GH31" s="2">
        <f t="shared" si="45"/>
        <v>6.8360444472353086E-6</v>
      </c>
      <c r="GI31" s="2">
        <f t="shared" si="45"/>
        <v>6.2913392614848631E-6</v>
      </c>
      <c r="GJ31" s="2">
        <f t="shared" si="45"/>
        <v>5.1836951551440993E-6</v>
      </c>
      <c r="GK31" s="2">
        <f t="shared" si="45"/>
        <v>4.8035158727596757E-6</v>
      </c>
      <c r="GM31" s="86">
        <f t="shared" si="54"/>
        <v>8.3830055760365014E-16</v>
      </c>
      <c r="GN31" s="86">
        <f t="shared" si="46"/>
        <v>5.3025204225631079E-13</v>
      </c>
      <c r="GO31" s="86">
        <f t="shared" si="46"/>
        <v>2.9011328186856809E-14</v>
      </c>
      <c r="GP31" s="86">
        <f t="shared" si="46"/>
        <v>4.2026386693326952E-14</v>
      </c>
      <c r="GQ31" s="86">
        <f t="shared" si="46"/>
        <v>1.1622688034739818E-14</v>
      </c>
      <c r="GR31" s="86">
        <f t="shared" si="46"/>
        <v>3.8618029254025321E-15</v>
      </c>
      <c r="GS31" s="86">
        <f t="shared" si="46"/>
        <v>3.5705075082141445E-15</v>
      </c>
      <c r="GT31" s="86">
        <f t="shared" si="46"/>
        <v>4.3574723747578117E-16</v>
      </c>
      <c r="GU31" s="86">
        <f t="shared" si="46"/>
        <v>6.4925890648337762E-17</v>
      </c>
      <c r="GV31" s="86">
        <f t="shared" si="46"/>
        <v>2.5435865082632707E-16</v>
      </c>
      <c r="GW31" s="86">
        <f t="shared" si="46"/>
        <v>2.4430012160262233E-17</v>
      </c>
      <c r="GX31" s="86">
        <f t="shared" si="46"/>
        <v>4.2689231921901491E-17</v>
      </c>
      <c r="GY31" s="86">
        <f t="shared" si="46"/>
        <v>1.8336844061811777E-16</v>
      </c>
      <c r="GZ31" s="86">
        <f t="shared" si="46"/>
        <v>8.8362341072344643E-20</v>
      </c>
      <c r="HA31" s="86">
        <f t="shared" si="46"/>
        <v>8.0623064615731723E-28</v>
      </c>
      <c r="HC31" s="86">
        <f t="shared" si="58"/>
        <v>7.3858986059231301E-33</v>
      </c>
      <c r="HD31" s="86">
        <f t="shared" si="47"/>
        <v>4.3046037579299787E-32</v>
      </c>
      <c r="HE31" s="86">
        <f t="shared" si="47"/>
        <v>4.545692610390101E-34</v>
      </c>
      <c r="HF31" s="86">
        <f t="shared" si="47"/>
        <v>5.0897902558311034E-35</v>
      </c>
      <c r="HG31" s="86">
        <f t="shared" si="47"/>
        <v>4.5181328142534425E-37</v>
      </c>
      <c r="HH31" s="86">
        <f t="shared" si="47"/>
        <v>6.8314441302711426E-35</v>
      </c>
      <c r="HI31" s="86">
        <f t="shared" si="47"/>
        <v>4.8392416691321842E-35</v>
      </c>
      <c r="HJ31" s="86">
        <f t="shared" si="47"/>
        <v>1.5938624432714142E-36</v>
      </c>
      <c r="HK31" s="86">
        <f t="shared" si="47"/>
        <v>3.7202575525420714E-38</v>
      </c>
      <c r="HL31" s="86">
        <f t="shared" si="47"/>
        <v>1.0946587829811452E-38</v>
      </c>
      <c r="HM31" s="86">
        <f t="shared" si="47"/>
        <v>3.9327345061913883E-38</v>
      </c>
      <c r="HN31" s="86">
        <f t="shared" si="47"/>
        <v>6.9779038351121985E-38</v>
      </c>
      <c r="HO31" s="86">
        <f t="shared" si="47"/>
        <v>3.7960260973810591E-35</v>
      </c>
      <c r="HP31" s="86">
        <f t="shared" si="47"/>
        <v>1.118979993939562E-41</v>
      </c>
      <c r="HQ31" s="86">
        <f t="shared" si="47"/>
        <v>2.5264913814046491E-54</v>
      </c>
      <c r="HS31" s="86">
        <f t="shared" si="55"/>
        <v>6.6304552384386414E-99</v>
      </c>
      <c r="HT31" s="86">
        <f t="shared" si="48"/>
        <v>1.1876437797517721E-96</v>
      </c>
      <c r="HU31" s="86">
        <f t="shared" si="48"/>
        <v>9.8541535749201176E-105</v>
      </c>
      <c r="HV31" s="86">
        <f t="shared" si="48"/>
        <v>4.3228672051731987E-107</v>
      </c>
      <c r="HW31" s="86">
        <f t="shared" si="48"/>
        <v>5.1676385555115692E-114</v>
      </c>
      <c r="HX31" s="86">
        <f t="shared" si="48"/>
        <v>1.5759210314508962E-106</v>
      </c>
      <c r="HY31" s="86">
        <f t="shared" si="48"/>
        <v>3.1271531109508398E-109</v>
      </c>
      <c r="HZ31" s="86">
        <f t="shared" si="48"/>
        <v>1.7282111477465708E-112</v>
      </c>
      <c r="IA31" s="86">
        <f t="shared" si="48"/>
        <v>1.0799892974581972E-117</v>
      </c>
      <c r="IB31" s="86">
        <f t="shared" si="48"/>
        <v>4.7213408597920365E-119</v>
      </c>
      <c r="IC31" s="86">
        <f t="shared" si="48"/>
        <v>2.2716507603001197E-118</v>
      </c>
      <c r="ID31" s="86">
        <f t="shared" si="48"/>
        <v>5.1085500290814432E-117</v>
      </c>
      <c r="IE31" s="86">
        <f t="shared" si="48"/>
        <v>3.9132971731545821E-108</v>
      </c>
      <c r="IF31" s="86">
        <f t="shared" si="48"/>
        <v>3.8891188846577199E-92</v>
      </c>
      <c r="IG31" s="86">
        <f t="shared" si="48"/>
        <v>8.231907644457495E-78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1.2188184539077798E-296</v>
      </c>
      <c r="IW31" s="86">
        <f t="shared" si="49"/>
        <v>1.0810979726117609E-241</v>
      </c>
      <c r="IY31" s="86">
        <f t="shared" si="57"/>
        <v>8.3830055760365014E-16</v>
      </c>
      <c r="IZ31" s="86">
        <f t="shared" si="50"/>
        <v>5.3025204225631079E-13</v>
      </c>
      <c r="JA31" s="86">
        <f t="shared" si="50"/>
        <v>2.9011328186856809E-14</v>
      </c>
      <c r="JB31" s="86">
        <f t="shared" si="50"/>
        <v>4.2026386693326952E-14</v>
      </c>
      <c r="JC31" s="86">
        <f t="shared" si="50"/>
        <v>1.1622688034739818E-14</v>
      </c>
      <c r="JD31" s="86">
        <f t="shared" si="50"/>
        <v>3.8618029254025321E-15</v>
      </c>
      <c r="JE31" s="86">
        <f t="shared" si="50"/>
        <v>3.5705075082141445E-15</v>
      </c>
      <c r="JF31" s="86">
        <f t="shared" si="50"/>
        <v>4.3574723747578117E-16</v>
      </c>
      <c r="JG31" s="86">
        <f t="shared" si="50"/>
        <v>6.4925890648337762E-17</v>
      </c>
      <c r="JH31" s="86">
        <f t="shared" si="50"/>
        <v>2.5435865082632707E-16</v>
      </c>
      <c r="JI31" s="86">
        <f t="shared" si="50"/>
        <v>2.4430012160262233E-17</v>
      </c>
      <c r="JJ31" s="86">
        <f t="shared" si="50"/>
        <v>4.2689231921901491E-17</v>
      </c>
      <c r="JK31" s="86">
        <f t="shared" si="50"/>
        <v>1.8336844061811777E-16</v>
      </c>
      <c r="JL31" s="86">
        <f t="shared" si="50"/>
        <v>8.8362341072344643E-20</v>
      </c>
      <c r="JM31" s="86">
        <f t="shared" si="50"/>
        <v>8.0623064615731723E-28</v>
      </c>
    </row>
    <row r="32" spans="1:273" x14ac:dyDescent="0.25">
      <c r="B32" s="2">
        <v>5</v>
      </c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</v>
      </c>
      <c r="DL32" s="2">
        <f t="shared" si="41"/>
        <v>0</v>
      </c>
      <c r="DM32" s="2">
        <f t="shared" si="41"/>
        <v>0</v>
      </c>
      <c r="DN32" s="2">
        <f t="shared" si="41"/>
        <v>0</v>
      </c>
      <c r="DO32" s="2">
        <f t="shared" si="41"/>
        <v>0</v>
      </c>
      <c r="DP32" s="2">
        <f t="shared" si="41"/>
        <v>0</v>
      </c>
      <c r="DQ32" s="2">
        <f t="shared" si="41"/>
        <v>0</v>
      </c>
      <c r="DR32" s="2">
        <f t="shared" si="41"/>
        <v>0</v>
      </c>
      <c r="DS32" s="2">
        <f t="shared" si="41"/>
        <v>0</v>
      </c>
      <c r="DT32" s="2">
        <f t="shared" si="41"/>
        <v>0</v>
      </c>
      <c r="DU32" s="2">
        <f t="shared" si="41"/>
        <v>0</v>
      </c>
      <c r="DV32" s="2">
        <f t="shared" si="41"/>
        <v>0</v>
      </c>
      <c r="DW32" s="2">
        <f t="shared" si="41"/>
        <v>0</v>
      </c>
      <c r="DX32" s="2">
        <f t="shared" si="41"/>
        <v>0</v>
      </c>
      <c r="DY32" s="2">
        <f t="shared" si="41"/>
        <v>0</v>
      </c>
      <c r="EA32" s="2">
        <f t="shared" si="42"/>
        <v>0</v>
      </c>
      <c r="EB32" s="2">
        <f t="shared" si="42"/>
        <v>0</v>
      </c>
      <c r="EC32" s="2">
        <f t="shared" si="42"/>
        <v>0</v>
      </c>
      <c r="ED32" s="2">
        <f t="shared" si="42"/>
        <v>0</v>
      </c>
      <c r="EE32" s="2">
        <f t="shared" si="42"/>
        <v>0</v>
      </c>
      <c r="EF32" s="2">
        <f t="shared" si="42"/>
        <v>0</v>
      </c>
      <c r="EG32" s="2">
        <f t="shared" si="42"/>
        <v>0</v>
      </c>
      <c r="EH32" s="2">
        <f t="shared" si="42"/>
        <v>0</v>
      </c>
      <c r="EI32" s="2">
        <f t="shared" si="42"/>
        <v>0</v>
      </c>
      <c r="EJ32" s="2">
        <f t="shared" si="42"/>
        <v>0</v>
      </c>
      <c r="EK32" s="2">
        <f t="shared" si="42"/>
        <v>0</v>
      </c>
      <c r="EL32" s="2">
        <f t="shared" si="42"/>
        <v>0</v>
      </c>
      <c r="EM32" s="2">
        <f t="shared" si="42"/>
        <v>0</v>
      </c>
      <c r="EN32" s="2">
        <f t="shared" si="42"/>
        <v>0</v>
      </c>
      <c r="EO32" s="2">
        <f t="shared" si="42"/>
        <v>0</v>
      </c>
      <c r="EQ32" s="2">
        <f t="shared" si="43"/>
        <v>0</v>
      </c>
      <c r="ER32" s="2">
        <f t="shared" si="43"/>
        <v>0</v>
      </c>
      <c r="ES32" s="2">
        <f t="shared" si="43"/>
        <v>0</v>
      </c>
      <c r="ET32" s="2">
        <f t="shared" si="43"/>
        <v>0</v>
      </c>
      <c r="EU32" s="2">
        <f t="shared" si="43"/>
        <v>0</v>
      </c>
      <c r="EV32" s="2">
        <f t="shared" si="43"/>
        <v>0</v>
      </c>
      <c r="EW32" s="2">
        <f t="shared" si="43"/>
        <v>0</v>
      </c>
      <c r="EX32" s="2">
        <f t="shared" si="43"/>
        <v>0</v>
      </c>
      <c r="EY32" s="2">
        <f t="shared" si="43"/>
        <v>0</v>
      </c>
      <c r="EZ32" s="2">
        <f t="shared" si="43"/>
        <v>0</v>
      </c>
      <c r="FA32" s="2">
        <f t="shared" si="43"/>
        <v>0</v>
      </c>
      <c r="FB32" s="2">
        <f t="shared" si="43"/>
        <v>0</v>
      </c>
      <c r="FC32" s="2">
        <f t="shared" si="43"/>
        <v>0</v>
      </c>
      <c r="FD32" s="2">
        <f t="shared" si="43"/>
        <v>0</v>
      </c>
      <c r="FE32" s="2">
        <f t="shared" si="43"/>
        <v>0</v>
      </c>
      <c r="FG32" s="2">
        <f t="shared" si="44"/>
        <v>3.0589536105576923E-2</v>
      </c>
      <c r="FH32" s="2">
        <f t="shared" si="44"/>
        <v>3.6341063664215516E-2</v>
      </c>
      <c r="FI32" s="2">
        <f t="shared" si="44"/>
        <v>3.515425829975298E-2</v>
      </c>
      <c r="FJ32" s="2">
        <f t="shared" si="44"/>
        <v>3.4711207752448257E-2</v>
      </c>
      <c r="FK32" s="2">
        <f t="shared" si="44"/>
        <v>3.4108827832632388E-2</v>
      </c>
      <c r="FL32" s="2">
        <f t="shared" si="44"/>
        <v>3.1767925057700652E-2</v>
      </c>
      <c r="FM32" s="2">
        <f t="shared" si="44"/>
        <v>3.4294694629063982E-2</v>
      </c>
      <c r="FN32" s="2">
        <f t="shared" si="44"/>
        <v>3.1833654589944083E-2</v>
      </c>
      <c r="FO32" s="2">
        <f t="shared" si="44"/>
        <v>3.060304150147973E-2</v>
      </c>
      <c r="FP32" s="2">
        <f t="shared" si="44"/>
        <v>3.1981330903614838E-2</v>
      </c>
      <c r="FQ32" s="2">
        <f t="shared" si="44"/>
        <v>3.1859202891409449E-2</v>
      </c>
      <c r="FR32" s="2">
        <f t="shared" si="44"/>
        <v>3.0911966757927685E-2</v>
      </c>
      <c r="FS32" s="2">
        <f t="shared" si="44"/>
        <v>3.1321353490101955E-2</v>
      </c>
      <c r="FT32" s="2">
        <f t="shared" si="44"/>
        <v>2.6736032801270002E-2</v>
      </c>
      <c r="FU32" s="2">
        <f t="shared" si="44"/>
        <v>2.2514085238044247E-2</v>
      </c>
      <c r="FW32" s="2">
        <f t="shared" si="53"/>
        <v>5.4656950278621896E-6</v>
      </c>
      <c r="FX32" s="2">
        <f t="shared" si="45"/>
        <v>5.3899614030771206E-6</v>
      </c>
      <c r="FY32" s="2">
        <f t="shared" si="45"/>
        <v>5.234968762741977E-6</v>
      </c>
      <c r="FZ32" s="2">
        <f t="shared" si="45"/>
        <v>5.5176673702896121E-6</v>
      </c>
      <c r="GA32" s="2">
        <f t="shared" si="45"/>
        <v>6.0961520658561278E-6</v>
      </c>
      <c r="GB32" s="2">
        <f t="shared" si="45"/>
        <v>5.0954220341551693E-6</v>
      </c>
      <c r="GC32" s="2">
        <f t="shared" si="45"/>
        <v>6.0433573592045682E-6</v>
      </c>
      <c r="GD32" s="2">
        <f t="shared" si="45"/>
        <v>6.5368873383747346E-6</v>
      </c>
      <c r="GE32" s="2">
        <f t="shared" si="45"/>
        <v>7.2415505642151566E-6</v>
      </c>
      <c r="GF32" s="2">
        <f t="shared" si="45"/>
        <v>8.6770387403089904E-6</v>
      </c>
      <c r="GG32" s="2">
        <f t="shared" si="45"/>
        <v>8.6725175031178638E-6</v>
      </c>
      <c r="GH32" s="2">
        <f t="shared" si="45"/>
        <v>7.4955687407124711E-6</v>
      </c>
      <c r="GI32" s="2">
        <f t="shared" si="45"/>
        <v>6.8983121376404746E-6</v>
      </c>
      <c r="GJ32" s="2">
        <f t="shared" si="45"/>
        <v>5.6838058705201909E-6</v>
      </c>
      <c r="GK32" s="2">
        <f t="shared" si="45"/>
        <v>5.2669479784230359E-6</v>
      </c>
      <c r="GM32" s="86">
        <f t="shared" si="54"/>
        <v>2.6912132990558151E-15</v>
      </c>
      <c r="GN32" s="86">
        <f t="shared" si="46"/>
        <v>1.3568902327335624E-12</v>
      </c>
      <c r="GO32" s="86">
        <f t="shared" si="46"/>
        <v>8.3549948533150511E-14</v>
      </c>
      <c r="GP32" s="86">
        <f t="shared" si="46"/>
        <v>1.1859731242171108E-13</v>
      </c>
      <c r="GQ32" s="86">
        <f t="shared" si="46"/>
        <v>3.451049415218405E-14</v>
      </c>
      <c r="GR32" s="86">
        <f t="shared" si="46"/>
        <v>1.1755119061576032E-14</v>
      </c>
      <c r="GS32" s="86">
        <f t="shared" si="46"/>
        <v>1.1187308912199061E-14</v>
      </c>
      <c r="GT32" s="86">
        <f t="shared" si="46"/>
        <v>1.4588605688739621E-15</v>
      </c>
      <c r="GU32" s="86">
        <f t="shared" si="46"/>
        <v>2.3273331814774343E-16</v>
      </c>
      <c r="GV32" s="86">
        <f t="shared" si="46"/>
        <v>8.7321137148075029E-16</v>
      </c>
      <c r="GW32" s="86">
        <f t="shared" si="46"/>
        <v>9.2779159998597829E-17</v>
      </c>
      <c r="GX32" s="86">
        <f t="shared" si="46"/>
        <v>1.5640963733757349E-16</v>
      </c>
      <c r="GY32" s="86">
        <f t="shared" si="46"/>
        <v>6.3374438482213141E-16</v>
      </c>
      <c r="GZ32" s="86">
        <f t="shared" si="46"/>
        <v>3.9825062649848146E-19</v>
      </c>
      <c r="HA32" s="86">
        <f t="shared" si="46"/>
        <v>7.2476249991303152E-27</v>
      </c>
      <c r="HC32" s="86">
        <f t="shared" si="58"/>
        <v>4.73717268201682E-32</v>
      </c>
      <c r="HD32" s="86">
        <f t="shared" si="47"/>
        <v>2.6422413412755692E-31</v>
      </c>
      <c r="HE32" s="86">
        <f t="shared" si="47"/>
        <v>3.1959771463465229E-33</v>
      </c>
      <c r="HF32" s="86">
        <f t="shared" si="47"/>
        <v>3.8046002620374035E-34</v>
      </c>
      <c r="HG32" s="86">
        <f t="shared" si="47"/>
        <v>3.8744934465642849E-36</v>
      </c>
      <c r="HH32" s="86">
        <f t="shared" si="47"/>
        <v>5.0365773890811604E-34</v>
      </c>
      <c r="HI32" s="86">
        <f t="shared" si="47"/>
        <v>3.7535944313953352E-34</v>
      </c>
      <c r="HJ32" s="86">
        <f t="shared" si="47"/>
        <v>1.3527912276396827E-35</v>
      </c>
      <c r="HK32" s="86">
        <f t="shared" si="47"/>
        <v>3.5332937435579235E-37</v>
      </c>
      <c r="HL32" s="86">
        <f t="shared" si="47"/>
        <v>1.09814498406457E-37</v>
      </c>
      <c r="HM32" s="86">
        <f t="shared" si="47"/>
        <v>3.8927510582964222E-37</v>
      </c>
      <c r="HN32" s="86">
        <f t="shared" si="47"/>
        <v>6.6216696990829878E-37</v>
      </c>
      <c r="HO32" s="86">
        <f t="shared" si="47"/>
        <v>2.9828164605310115E-34</v>
      </c>
      <c r="HP32" s="86">
        <f t="shared" si="47"/>
        <v>1.2959103037413789E-40</v>
      </c>
      <c r="HQ32" s="86">
        <f t="shared" si="47"/>
        <v>6.5569082438248066E-53</v>
      </c>
      <c r="HS32" s="86">
        <f t="shared" si="55"/>
        <v>3.924553668776562E-97</v>
      </c>
      <c r="HT32" s="86">
        <f t="shared" si="48"/>
        <v>6.3976560768627664E-95</v>
      </c>
      <c r="HU32" s="86">
        <f t="shared" si="48"/>
        <v>7.4601192327778673E-103</v>
      </c>
      <c r="HV32" s="86">
        <f t="shared" si="48"/>
        <v>3.6991959158264931E-105</v>
      </c>
      <c r="HW32" s="86">
        <f t="shared" si="48"/>
        <v>6.0567752386649495E-112</v>
      </c>
      <c r="HX32" s="86">
        <f t="shared" si="48"/>
        <v>1.3035659748569394E-104</v>
      </c>
      <c r="HY32" s="86">
        <f t="shared" si="48"/>
        <v>3.0365040091224182E-107</v>
      </c>
      <c r="HZ32" s="86">
        <f t="shared" si="48"/>
        <v>1.9883869769018829E-110</v>
      </c>
      <c r="IA32" s="86">
        <f t="shared" si="48"/>
        <v>1.5970167054220529E-115</v>
      </c>
      <c r="IB32" s="86">
        <f t="shared" si="48"/>
        <v>7.830390742952843E-117</v>
      </c>
      <c r="IC32" s="86">
        <f t="shared" si="48"/>
        <v>3.7442166766205563E-116</v>
      </c>
      <c r="ID32" s="86">
        <f t="shared" si="48"/>
        <v>7.5712131746912782E-115</v>
      </c>
      <c r="IE32" s="86">
        <f t="shared" si="48"/>
        <v>3.7929341935950123E-106</v>
      </c>
      <c r="IF32" s="86">
        <f t="shared" si="48"/>
        <v>1.8145718940195113E-90</v>
      </c>
      <c r="IG32" s="86">
        <f t="shared" si="48"/>
        <v>2.0142688797601828E-76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3.3588372523027194E-292</v>
      </c>
      <c r="IW32" s="86">
        <f t="shared" si="49"/>
        <v>4.2058306301311484E-238</v>
      </c>
      <c r="IY32" s="86">
        <f t="shared" si="57"/>
        <v>2.6912132990558151E-15</v>
      </c>
      <c r="IZ32" s="86">
        <f t="shared" si="50"/>
        <v>1.3568902327335624E-12</v>
      </c>
      <c r="JA32" s="86">
        <f t="shared" si="50"/>
        <v>8.3549948533150511E-14</v>
      </c>
      <c r="JB32" s="86">
        <f t="shared" si="50"/>
        <v>1.1859731242171108E-13</v>
      </c>
      <c r="JC32" s="86">
        <f t="shared" si="50"/>
        <v>3.451049415218405E-14</v>
      </c>
      <c r="JD32" s="86">
        <f t="shared" si="50"/>
        <v>1.1755119061576032E-14</v>
      </c>
      <c r="JE32" s="86">
        <f t="shared" si="50"/>
        <v>1.1187308912199061E-14</v>
      </c>
      <c r="JF32" s="86">
        <f t="shared" si="50"/>
        <v>1.4588605688739621E-15</v>
      </c>
      <c r="JG32" s="86">
        <f t="shared" si="50"/>
        <v>2.3273331814774343E-16</v>
      </c>
      <c r="JH32" s="86">
        <f t="shared" si="50"/>
        <v>8.7321137148075029E-16</v>
      </c>
      <c r="JI32" s="86">
        <f t="shared" si="50"/>
        <v>9.2779159998597829E-17</v>
      </c>
      <c r="JJ32" s="86">
        <f t="shared" si="50"/>
        <v>1.5640963733757349E-16</v>
      </c>
      <c r="JK32" s="86">
        <f t="shared" si="50"/>
        <v>6.3374438482213141E-16</v>
      </c>
      <c r="JL32" s="86">
        <f t="shared" si="50"/>
        <v>3.9825062649848146E-19</v>
      </c>
      <c r="JM32" s="86">
        <f t="shared" si="50"/>
        <v>7.2476249991303152E-27</v>
      </c>
    </row>
    <row r="33" spans="2:273" x14ac:dyDescent="0.25">
      <c r="B33" s="2">
        <v>6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</v>
      </c>
      <c r="DL33" s="2">
        <f t="shared" si="41"/>
        <v>0</v>
      </c>
      <c r="DM33" s="2">
        <f t="shared" si="41"/>
        <v>0</v>
      </c>
      <c r="DN33" s="2">
        <f t="shared" si="41"/>
        <v>0</v>
      </c>
      <c r="DO33" s="2">
        <f t="shared" si="41"/>
        <v>0</v>
      </c>
      <c r="DP33" s="2">
        <f t="shared" si="41"/>
        <v>0</v>
      </c>
      <c r="DQ33" s="2">
        <f t="shared" si="41"/>
        <v>0</v>
      </c>
      <c r="DR33" s="2">
        <f t="shared" si="41"/>
        <v>0</v>
      </c>
      <c r="DS33" s="2">
        <f t="shared" si="41"/>
        <v>0</v>
      </c>
      <c r="DT33" s="2">
        <f t="shared" si="41"/>
        <v>0</v>
      </c>
      <c r="DU33" s="2">
        <f t="shared" si="41"/>
        <v>0</v>
      </c>
      <c r="DV33" s="2">
        <f t="shared" si="41"/>
        <v>0</v>
      </c>
      <c r="DW33" s="2">
        <f t="shared" si="41"/>
        <v>0</v>
      </c>
      <c r="DX33" s="2">
        <f t="shared" si="41"/>
        <v>0</v>
      </c>
      <c r="DY33" s="2">
        <f t="shared" si="41"/>
        <v>0</v>
      </c>
      <c r="EA33" s="2">
        <f t="shared" si="42"/>
        <v>0</v>
      </c>
      <c r="EB33" s="2">
        <f t="shared" si="42"/>
        <v>0</v>
      </c>
      <c r="EC33" s="2">
        <f t="shared" si="42"/>
        <v>0</v>
      </c>
      <c r="ED33" s="2">
        <f t="shared" si="42"/>
        <v>0</v>
      </c>
      <c r="EE33" s="2">
        <f t="shared" si="42"/>
        <v>0</v>
      </c>
      <c r="EF33" s="2">
        <f t="shared" si="42"/>
        <v>0</v>
      </c>
      <c r="EG33" s="2">
        <f t="shared" si="42"/>
        <v>0</v>
      </c>
      <c r="EH33" s="2">
        <f t="shared" si="42"/>
        <v>0</v>
      </c>
      <c r="EI33" s="2">
        <f t="shared" si="42"/>
        <v>0</v>
      </c>
      <c r="EJ33" s="2">
        <f t="shared" si="42"/>
        <v>0</v>
      </c>
      <c r="EK33" s="2">
        <f t="shared" si="42"/>
        <v>0</v>
      </c>
      <c r="EL33" s="2">
        <f t="shared" si="42"/>
        <v>0</v>
      </c>
      <c r="EM33" s="2">
        <f t="shared" si="42"/>
        <v>0</v>
      </c>
      <c r="EN33" s="2">
        <f t="shared" si="42"/>
        <v>0</v>
      </c>
      <c r="EO33" s="2">
        <f t="shared" si="42"/>
        <v>0</v>
      </c>
      <c r="EQ33" s="2">
        <f t="shared" si="43"/>
        <v>0</v>
      </c>
      <c r="ER33" s="2">
        <f t="shared" si="43"/>
        <v>0</v>
      </c>
      <c r="ES33" s="2">
        <f t="shared" si="43"/>
        <v>0</v>
      </c>
      <c r="ET33" s="2">
        <f t="shared" si="43"/>
        <v>0</v>
      </c>
      <c r="EU33" s="2">
        <f t="shared" si="43"/>
        <v>0</v>
      </c>
      <c r="EV33" s="2">
        <f t="shared" si="43"/>
        <v>0</v>
      </c>
      <c r="EW33" s="2">
        <f t="shared" si="43"/>
        <v>0</v>
      </c>
      <c r="EX33" s="2">
        <f t="shared" si="43"/>
        <v>0</v>
      </c>
      <c r="EY33" s="2">
        <f t="shared" si="43"/>
        <v>0</v>
      </c>
      <c r="EZ33" s="2">
        <f t="shared" si="43"/>
        <v>0</v>
      </c>
      <c r="FA33" s="2">
        <f t="shared" si="43"/>
        <v>0</v>
      </c>
      <c r="FB33" s="2">
        <f t="shared" si="43"/>
        <v>0</v>
      </c>
      <c r="FC33" s="2">
        <f t="shared" si="43"/>
        <v>0</v>
      </c>
      <c r="FD33" s="2">
        <f t="shared" si="43"/>
        <v>0</v>
      </c>
      <c r="FE33" s="2">
        <f t="shared" si="43"/>
        <v>0</v>
      </c>
      <c r="FG33" s="2">
        <f t="shared" si="44"/>
        <v>3.3442064371519593E-2</v>
      </c>
      <c r="FH33" s="2">
        <f t="shared" si="44"/>
        <v>3.970796303844374E-2</v>
      </c>
      <c r="FI33" s="2">
        <f t="shared" si="44"/>
        <v>3.8415586677171168E-2</v>
      </c>
      <c r="FJ33" s="2">
        <f t="shared" si="44"/>
        <v>3.793304943244185E-2</v>
      </c>
      <c r="FK33" s="2">
        <f t="shared" si="44"/>
        <v>3.727691669587211E-2</v>
      </c>
      <c r="FL33" s="2">
        <f t="shared" si="44"/>
        <v>3.4726403787156808E-2</v>
      </c>
      <c r="FM33" s="2">
        <f t="shared" si="44"/>
        <v>3.7479377253123489E-2</v>
      </c>
      <c r="FN33" s="2">
        <f t="shared" si="44"/>
        <v>3.4798034573462769E-2</v>
      </c>
      <c r="FO33" s="2">
        <f t="shared" si="44"/>
        <v>3.345678570432082E-2</v>
      </c>
      <c r="FP33" s="2">
        <f t="shared" si="44"/>
        <v>3.4958966090572849E-2</v>
      </c>
      <c r="FQ33" s="2">
        <f t="shared" si="44"/>
        <v>3.4825876379021188E-2</v>
      </c>
      <c r="FR33" s="2">
        <f t="shared" si="44"/>
        <v>3.37935141122623E-2</v>
      </c>
      <c r="FS33" s="2">
        <f t="shared" si="44"/>
        <v>3.4239714657893591E-2</v>
      </c>
      <c r="FT33" s="2">
        <f t="shared" si="44"/>
        <v>2.924005392995619E-2</v>
      </c>
      <c r="FU33" s="2">
        <f t="shared" si="44"/>
        <v>2.4632698433800324E-2</v>
      </c>
      <c r="FW33" s="2">
        <f t="shared" si="53"/>
        <v>5.9930122645815005E-6</v>
      </c>
      <c r="FX33" s="2">
        <f t="shared" si="45"/>
        <v>5.9099720832606225E-6</v>
      </c>
      <c r="FY33" s="2">
        <f t="shared" si="45"/>
        <v>5.7400262067776377E-6</v>
      </c>
      <c r="FZ33" s="2">
        <f t="shared" si="45"/>
        <v>6.0499987444696325E-6</v>
      </c>
      <c r="GA33" s="2">
        <f t="shared" si="45"/>
        <v>6.6842938892454124E-6</v>
      </c>
      <c r="GB33" s="2">
        <f t="shared" si="45"/>
        <v>5.5870164140374817E-6</v>
      </c>
      <c r="GC33" s="2">
        <f t="shared" si="45"/>
        <v>6.6264057123287252E-6</v>
      </c>
      <c r="GD33" s="2">
        <f t="shared" si="45"/>
        <v>7.1675499168344535E-6</v>
      </c>
      <c r="GE33" s="2">
        <f t="shared" si="45"/>
        <v>7.940196752498051E-6</v>
      </c>
      <c r="GF33" s="2">
        <f t="shared" si="45"/>
        <v>9.5141758210933826E-6</v>
      </c>
      <c r="GG33" s="2">
        <f t="shared" si="45"/>
        <v>9.509218391391739E-6</v>
      </c>
      <c r="GH33" s="2">
        <f t="shared" si="45"/>
        <v>8.2187217484414671E-6</v>
      </c>
      <c r="GI33" s="2">
        <f t="shared" si="45"/>
        <v>7.5638438150969384E-6</v>
      </c>
      <c r="GJ33" s="2">
        <f t="shared" si="45"/>
        <v>6.2321657906447886E-6</v>
      </c>
      <c r="GK33" s="2">
        <f t="shared" si="45"/>
        <v>5.7750906839741296E-6</v>
      </c>
      <c r="GM33" s="86">
        <f t="shared" si="54"/>
        <v>8.4648505570196521E-15</v>
      </c>
      <c r="GN33" s="86">
        <f t="shared" si="46"/>
        <v>3.4159911140479479E-12</v>
      </c>
      <c r="GO33" s="86">
        <f t="shared" si="46"/>
        <v>2.3614702860058403E-13</v>
      </c>
      <c r="GP33" s="86">
        <f t="shared" si="46"/>
        <v>3.2862525975701832E-13</v>
      </c>
      <c r="GQ33" s="86">
        <f t="shared" si="46"/>
        <v>1.005136276921413E-13</v>
      </c>
      <c r="GR33" s="86">
        <f t="shared" si="46"/>
        <v>3.5091513138641892E-14</v>
      </c>
      <c r="GS33" s="86">
        <f t="shared" si="46"/>
        <v>3.4342486801886333E-14</v>
      </c>
      <c r="GT33" s="86">
        <f t="shared" si="46"/>
        <v>4.7801421073932565E-15</v>
      </c>
      <c r="GU33" s="86">
        <f t="shared" si="46"/>
        <v>8.1545262379316281E-16</v>
      </c>
      <c r="GV33" s="86">
        <f t="shared" si="46"/>
        <v>2.9322072080991317E-15</v>
      </c>
      <c r="GW33" s="86">
        <f t="shared" si="46"/>
        <v>3.4390354727264879E-16</v>
      </c>
      <c r="GX33" s="86">
        <f t="shared" si="46"/>
        <v>5.598608113846228E-16</v>
      </c>
      <c r="GY33" s="86">
        <f t="shared" si="46"/>
        <v>2.1423503864319929E-15</v>
      </c>
      <c r="GZ33" s="86">
        <f t="shared" si="46"/>
        <v>1.7473024362857249E-18</v>
      </c>
      <c r="HA33" s="86">
        <f t="shared" si="46"/>
        <v>6.2592440126940851E-26</v>
      </c>
      <c r="HC33" s="86">
        <f t="shared" si="58"/>
        <v>2.9661585407878999E-31</v>
      </c>
      <c r="HD33" s="86">
        <f t="shared" si="47"/>
        <v>1.5842120371510542E-30</v>
      </c>
      <c r="HE33" s="86">
        <f t="shared" si="47"/>
        <v>2.1904288796524663E-32</v>
      </c>
      <c r="HF33" s="86">
        <f t="shared" si="47"/>
        <v>2.7698915504917469E-33</v>
      </c>
      <c r="HG33" s="86">
        <f t="shared" si="47"/>
        <v>3.2295465258044457E-35</v>
      </c>
      <c r="HH33" s="86">
        <f t="shared" si="47"/>
        <v>3.6175730655433707E-33</v>
      </c>
      <c r="HI33" s="86">
        <f t="shared" si="47"/>
        <v>2.8329689216588673E-33</v>
      </c>
      <c r="HJ33" s="86">
        <f t="shared" si="47"/>
        <v>1.1158583937477326E-34</v>
      </c>
      <c r="HK33" s="86">
        <f t="shared" si="47"/>
        <v>3.2557435643741106E-36</v>
      </c>
      <c r="HL33" s="86">
        <f t="shared" si="47"/>
        <v>1.0677032053235849E-36</v>
      </c>
      <c r="HM33" s="86">
        <f t="shared" si="47"/>
        <v>3.734075007965101E-36</v>
      </c>
      <c r="HN33" s="86">
        <f t="shared" si="47"/>
        <v>6.0951567501403596E-36</v>
      </c>
      <c r="HO33" s="86">
        <f t="shared" si="47"/>
        <v>2.2799970707412275E-33</v>
      </c>
      <c r="HP33" s="86">
        <f t="shared" si="47"/>
        <v>1.4525289481247274E-39</v>
      </c>
      <c r="HQ33" s="86">
        <f t="shared" si="47"/>
        <v>1.6283292451844525E-51</v>
      </c>
      <c r="HS33" s="86">
        <f t="shared" si="55"/>
        <v>2.2375181908916585E-95</v>
      </c>
      <c r="HT33" s="86">
        <f t="shared" si="48"/>
        <v>3.3224668162037748E-93</v>
      </c>
      <c r="HU33" s="86">
        <f t="shared" si="48"/>
        <v>5.4276322273604971E-101</v>
      </c>
      <c r="HV33" s="86">
        <f t="shared" si="48"/>
        <v>3.0380540638771796E-103</v>
      </c>
      <c r="HW33" s="86">
        <f t="shared" si="48"/>
        <v>6.7918256450769301E-110</v>
      </c>
      <c r="HX33" s="86">
        <f t="shared" si="48"/>
        <v>1.0352900591358966E-102</v>
      </c>
      <c r="HY33" s="86">
        <f t="shared" si="48"/>
        <v>2.8255042946091499E-105</v>
      </c>
      <c r="HZ33" s="86">
        <f t="shared" si="48"/>
        <v>2.1881989877725502E-108</v>
      </c>
      <c r="IA33" s="86">
        <f t="shared" si="48"/>
        <v>2.2528930960744485E-113</v>
      </c>
      <c r="IB33" s="86">
        <f t="shared" si="48"/>
        <v>1.2369074360632458E-114</v>
      </c>
      <c r="IC33" s="86">
        <f t="shared" si="48"/>
        <v>5.8768350255597517E-114</v>
      </c>
      <c r="ID33" s="86">
        <f t="shared" si="48"/>
        <v>1.0701269589928926E-112</v>
      </c>
      <c r="IE33" s="86">
        <f t="shared" si="48"/>
        <v>3.521504978680375E-104</v>
      </c>
      <c r="IF33" s="86">
        <f t="shared" si="48"/>
        <v>8.1694330467707153E-89</v>
      </c>
      <c r="IG33" s="86">
        <f t="shared" si="48"/>
        <v>4.7862253089430485E-75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8.5655898361847584E-288</v>
      </c>
      <c r="IW33" s="86">
        <f t="shared" si="49"/>
        <v>1.5373961652561102E-234</v>
      </c>
      <c r="IY33" s="86">
        <f t="shared" si="57"/>
        <v>8.4648505570196521E-15</v>
      </c>
      <c r="IZ33" s="86">
        <f t="shared" si="50"/>
        <v>3.4159911140479479E-12</v>
      </c>
      <c r="JA33" s="86">
        <f t="shared" si="50"/>
        <v>2.3614702860058403E-13</v>
      </c>
      <c r="JB33" s="86">
        <f t="shared" si="50"/>
        <v>3.2862525975701832E-13</v>
      </c>
      <c r="JC33" s="86">
        <f t="shared" si="50"/>
        <v>1.005136276921413E-13</v>
      </c>
      <c r="JD33" s="86">
        <f t="shared" si="50"/>
        <v>3.5091513138641892E-14</v>
      </c>
      <c r="JE33" s="86">
        <f t="shared" si="50"/>
        <v>3.4342486801886333E-14</v>
      </c>
      <c r="JF33" s="86">
        <f t="shared" si="50"/>
        <v>4.7801421073932565E-15</v>
      </c>
      <c r="JG33" s="86">
        <f t="shared" si="50"/>
        <v>8.1545262379316281E-16</v>
      </c>
      <c r="JH33" s="86">
        <f t="shared" si="50"/>
        <v>2.9322072080991317E-15</v>
      </c>
      <c r="JI33" s="86">
        <f t="shared" si="50"/>
        <v>3.4390354727264879E-16</v>
      </c>
      <c r="JJ33" s="86">
        <f t="shared" si="50"/>
        <v>5.598608113846228E-16</v>
      </c>
      <c r="JK33" s="86">
        <f t="shared" si="50"/>
        <v>2.1423503864319929E-15</v>
      </c>
      <c r="JL33" s="86">
        <f t="shared" si="50"/>
        <v>1.7473024362857249E-18</v>
      </c>
      <c r="JM33" s="86">
        <f t="shared" si="50"/>
        <v>6.2592440126940851E-26</v>
      </c>
    </row>
    <row r="34" spans="2:273" x14ac:dyDescent="0.25">
      <c r="B34" s="2">
        <v>7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19"/>
      <c r="S34" s="4" t="e">
        <f t="shared" si="7"/>
        <v>#N/A</v>
      </c>
      <c r="T34" s="4" t="e">
        <f t="shared" si="7"/>
        <v>#N/A</v>
      </c>
      <c r="U34" s="4" t="e">
        <f t="shared" si="7"/>
        <v>#N/A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0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 t="e">
        <f t="shared" si="9"/>
        <v>#N/A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 t="str">
        <f t="shared" si="12"/>
        <v/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</v>
      </c>
      <c r="DL34" s="2">
        <f t="shared" si="41"/>
        <v>0</v>
      </c>
      <c r="DM34" s="2">
        <f t="shared" si="41"/>
        <v>0</v>
      </c>
      <c r="DN34" s="2">
        <f t="shared" si="41"/>
        <v>0</v>
      </c>
      <c r="DO34" s="2">
        <f t="shared" si="41"/>
        <v>0</v>
      </c>
      <c r="DP34" s="2">
        <f t="shared" si="41"/>
        <v>0</v>
      </c>
      <c r="DQ34" s="2">
        <f t="shared" si="41"/>
        <v>0</v>
      </c>
      <c r="DR34" s="2">
        <f t="shared" si="41"/>
        <v>0</v>
      </c>
      <c r="DS34" s="2">
        <f t="shared" si="41"/>
        <v>0</v>
      </c>
      <c r="DT34" s="2">
        <f t="shared" si="41"/>
        <v>0</v>
      </c>
      <c r="DU34" s="2">
        <f t="shared" si="41"/>
        <v>0</v>
      </c>
      <c r="DV34" s="2">
        <f t="shared" si="41"/>
        <v>0</v>
      </c>
      <c r="DW34" s="2">
        <f t="shared" si="41"/>
        <v>0</v>
      </c>
      <c r="DX34" s="2">
        <f t="shared" si="41"/>
        <v>0</v>
      </c>
      <c r="DY34" s="2">
        <f t="shared" si="41"/>
        <v>0</v>
      </c>
      <c r="EA34" s="2">
        <f t="shared" si="42"/>
        <v>0</v>
      </c>
      <c r="EB34" s="2">
        <f t="shared" si="42"/>
        <v>0</v>
      </c>
      <c r="EC34" s="2">
        <f t="shared" si="42"/>
        <v>0</v>
      </c>
      <c r="ED34" s="2">
        <f t="shared" si="42"/>
        <v>0</v>
      </c>
      <c r="EE34" s="2">
        <f t="shared" si="42"/>
        <v>0</v>
      </c>
      <c r="EF34" s="2">
        <f t="shared" si="42"/>
        <v>0</v>
      </c>
      <c r="EG34" s="2">
        <f t="shared" si="42"/>
        <v>0</v>
      </c>
      <c r="EH34" s="2">
        <f t="shared" si="42"/>
        <v>0</v>
      </c>
      <c r="EI34" s="2">
        <f t="shared" si="42"/>
        <v>0</v>
      </c>
      <c r="EJ34" s="2">
        <f t="shared" si="42"/>
        <v>0</v>
      </c>
      <c r="EK34" s="2">
        <f t="shared" si="42"/>
        <v>0</v>
      </c>
      <c r="EL34" s="2">
        <f t="shared" si="42"/>
        <v>0</v>
      </c>
      <c r="EM34" s="2">
        <f t="shared" si="42"/>
        <v>0</v>
      </c>
      <c r="EN34" s="2">
        <f t="shared" si="42"/>
        <v>0</v>
      </c>
      <c r="EO34" s="2">
        <f t="shared" si="42"/>
        <v>0</v>
      </c>
      <c r="EQ34" s="2">
        <f t="shared" si="43"/>
        <v>0</v>
      </c>
      <c r="ER34" s="2">
        <f t="shared" si="43"/>
        <v>0</v>
      </c>
      <c r="ES34" s="2">
        <f t="shared" si="43"/>
        <v>0</v>
      </c>
      <c r="ET34" s="2">
        <f t="shared" si="43"/>
        <v>0</v>
      </c>
      <c r="EU34" s="2">
        <f t="shared" si="43"/>
        <v>0</v>
      </c>
      <c r="EV34" s="2">
        <f t="shared" si="43"/>
        <v>0</v>
      </c>
      <c r="EW34" s="2">
        <f t="shared" si="43"/>
        <v>0</v>
      </c>
      <c r="EX34" s="2">
        <f t="shared" si="43"/>
        <v>0</v>
      </c>
      <c r="EY34" s="2">
        <f t="shared" si="43"/>
        <v>0</v>
      </c>
      <c r="EZ34" s="2">
        <f t="shared" si="43"/>
        <v>0</v>
      </c>
      <c r="FA34" s="2">
        <f t="shared" si="43"/>
        <v>0</v>
      </c>
      <c r="FB34" s="2">
        <f t="shared" si="43"/>
        <v>0</v>
      </c>
      <c r="FC34" s="2">
        <f t="shared" si="43"/>
        <v>0</v>
      </c>
      <c r="FD34" s="2">
        <f t="shared" si="43"/>
        <v>0</v>
      </c>
      <c r="FE34" s="2">
        <f t="shared" si="43"/>
        <v>0</v>
      </c>
      <c r="FG34" s="2">
        <f t="shared" si="44"/>
        <v>3.6550566571209211E-2</v>
      </c>
      <c r="FH34" s="2">
        <f t="shared" si="44"/>
        <v>4.3372756707818566E-2</v>
      </c>
      <c r="FI34" s="2">
        <f t="shared" si="44"/>
        <v>4.1966314836491471E-2</v>
      </c>
      <c r="FJ34" s="2">
        <f t="shared" si="44"/>
        <v>4.1441099120546991E-2</v>
      </c>
      <c r="FK34" s="2">
        <f t="shared" si="44"/>
        <v>4.0726855917587318E-2</v>
      </c>
      <c r="FL34" s="2">
        <f t="shared" si="44"/>
        <v>3.7949600488376312E-2</v>
      </c>
      <c r="FM34" s="2">
        <f t="shared" si="44"/>
        <v>4.0947257027533532E-2</v>
      </c>
      <c r="FN34" s="2">
        <f t="shared" si="44"/>
        <v>3.8027617897219798E-2</v>
      </c>
      <c r="FO34" s="2">
        <f t="shared" si="44"/>
        <v>3.6566604511256096E-2</v>
      </c>
      <c r="FP34" s="2">
        <f t="shared" si="44"/>
        <v>3.8202894197416182E-2</v>
      </c>
      <c r="FQ34" s="2">
        <f t="shared" si="44"/>
        <v>3.8057941796524469E-2</v>
      </c>
      <c r="FR34" s="2">
        <f t="shared" si="44"/>
        <v>3.6933435936982048E-2</v>
      </c>
      <c r="FS34" s="2">
        <f t="shared" si="44"/>
        <v>3.7419489550130559E-2</v>
      </c>
      <c r="FT34" s="2">
        <f t="shared" si="44"/>
        <v>3.1970890820981604E-2</v>
      </c>
      <c r="FU34" s="2">
        <f t="shared" si="44"/>
        <v>2.6945181028723598E-2</v>
      </c>
      <c r="FW34" s="2">
        <f t="shared" si="53"/>
        <v>6.5712034778952271E-6</v>
      </c>
      <c r="FX34" s="2">
        <f t="shared" si="45"/>
        <v>6.4801518342348846E-6</v>
      </c>
      <c r="FY34" s="2">
        <f t="shared" si="45"/>
        <v>6.2938100955895947E-6</v>
      </c>
      <c r="FZ34" s="2">
        <f t="shared" si="45"/>
        <v>6.6336878379676669E-6</v>
      </c>
      <c r="GA34" s="2">
        <f t="shared" si="45"/>
        <v>7.3291777796674002E-6</v>
      </c>
      <c r="GB34" s="2">
        <f t="shared" si="45"/>
        <v>6.126038377396719E-6</v>
      </c>
      <c r="GC34" s="2">
        <f t="shared" si="45"/>
        <v>7.2657047373753917E-6</v>
      </c>
      <c r="GD34" s="2">
        <f t="shared" si="45"/>
        <v>7.859056768942556E-6</v>
      </c>
      <c r="GE34" s="2">
        <f t="shared" si="45"/>
        <v>8.7062459427303158E-6</v>
      </c>
      <c r="GF34" s="2">
        <f t="shared" si="45"/>
        <v>1.0432076766388552E-5</v>
      </c>
      <c r="GG34" s="2">
        <f t="shared" si="45"/>
        <v>1.0426641062788191E-5</v>
      </c>
      <c r="GH34" s="2">
        <f t="shared" si="45"/>
        <v>9.0116420517555174E-6</v>
      </c>
      <c r="GI34" s="2">
        <f t="shared" si="45"/>
        <v>8.2935837700766326E-6</v>
      </c>
      <c r="GJ34" s="2">
        <f t="shared" si="45"/>
        <v>6.833429795468019E-6</v>
      </c>
      <c r="GK34" s="2">
        <f t="shared" si="45"/>
        <v>6.3322574875812704E-6</v>
      </c>
      <c r="GM34" s="86">
        <f t="shared" si="54"/>
        <v>2.6086619440033481E-14</v>
      </c>
      <c r="GN34" s="86">
        <f t="shared" si="46"/>
        <v>8.4606304257432205E-12</v>
      </c>
      <c r="GO34" s="86">
        <f t="shared" si="46"/>
        <v>6.5506009945101097E-13</v>
      </c>
      <c r="GP34" s="86">
        <f t="shared" si="46"/>
        <v>8.9413864858233531E-13</v>
      </c>
      <c r="GQ34" s="86">
        <f t="shared" si="46"/>
        <v>2.8716567661574643E-13</v>
      </c>
      <c r="GR34" s="86">
        <f t="shared" si="46"/>
        <v>1.0273532179503138E-13</v>
      </c>
      <c r="GS34" s="86">
        <f t="shared" si="46"/>
        <v>1.0328877003513142E-13</v>
      </c>
      <c r="GT34" s="86">
        <f t="shared" si="46"/>
        <v>1.5329234742229335E-14</v>
      </c>
      <c r="GU34" s="86">
        <f t="shared" si="46"/>
        <v>2.7928219602835587E-15</v>
      </c>
      <c r="GV34" s="86">
        <f t="shared" si="46"/>
        <v>9.6311287145404177E-15</v>
      </c>
      <c r="GW34" s="86">
        <f t="shared" si="46"/>
        <v>1.2441921147507089E-15</v>
      </c>
      <c r="GX34" s="86">
        <f t="shared" si="46"/>
        <v>1.9578207497747488E-15</v>
      </c>
      <c r="GY34" s="86">
        <f t="shared" si="46"/>
        <v>7.0836733102041891E-15</v>
      </c>
      <c r="GZ34" s="86">
        <f t="shared" si="46"/>
        <v>7.4628881262536028E-18</v>
      </c>
      <c r="HA34" s="86">
        <f t="shared" si="46"/>
        <v>5.1932965520170608E-25</v>
      </c>
      <c r="HC34" s="86">
        <f t="shared" si="58"/>
        <v>1.813137123067946E-30</v>
      </c>
      <c r="HD34" s="86">
        <f t="shared" si="47"/>
        <v>9.2780676266313013E-30</v>
      </c>
      <c r="HE34" s="86">
        <f t="shared" si="47"/>
        <v>1.4634519993622908E-31</v>
      </c>
      <c r="HF34" s="86">
        <f t="shared" si="47"/>
        <v>1.964097496815569E-32</v>
      </c>
      <c r="HG34" s="86">
        <f t="shared" si="47"/>
        <v>2.6166211490810671E-34</v>
      </c>
      <c r="HH34" s="86">
        <f t="shared" si="47"/>
        <v>2.5313946757484647E-32</v>
      </c>
      <c r="HI34" s="86">
        <f t="shared" si="47"/>
        <v>2.0804762988655583E-32</v>
      </c>
      <c r="HJ34" s="86">
        <f t="shared" si="47"/>
        <v>8.9451541837004028E-34</v>
      </c>
      <c r="HK34" s="86">
        <f t="shared" si="47"/>
        <v>2.9106264003257421E-35</v>
      </c>
      <c r="HL34" s="86">
        <f t="shared" si="47"/>
        <v>1.0061287126395386E-35</v>
      </c>
      <c r="HM34" s="86">
        <f t="shared" si="47"/>
        <v>3.4711716634109459E-35</v>
      </c>
      <c r="HN34" s="86">
        <f t="shared" si="47"/>
        <v>5.442259422310437E-35</v>
      </c>
      <c r="HO34" s="86">
        <f t="shared" si="47"/>
        <v>1.6953311954745728E-32</v>
      </c>
      <c r="HP34" s="86">
        <f t="shared" si="47"/>
        <v>1.5757015633812421E-38</v>
      </c>
      <c r="HQ34" s="86">
        <f t="shared" si="47"/>
        <v>3.8694510643749805E-50</v>
      </c>
      <c r="HS34" s="86">
        <f t="shared" si="55"/>
        <v>1.2287766107131149E-93</v>
      </c>
      <c r="HT34" s="86">
        <f t="shared" si="48"/>
        <v>1.6634362708493868E-91</v>
      </c>
      <c r="HU34" s="86">
        <f t="shared" si="48"/>
        <v>3.7950188824431254E-99</v>
      </c>
      <c r="HV34" s="86">
        <f t="shared" si="48"/>
        <v>2.3946226449501555E-101</v>
      </c>
      <c r="HW34" s="86">
        <f t="shared" si="48"/>
        <v>7.2866523267232574E-108</v>
      </c>
      <c r="HX34" s="86">
        <f t="shared" si="48"/>
        <v>7.8944562943481537E-101</v>
      </c>
      <c r="HY34" s="86">
        <f t="shared" si="48"/>
        <v>2.5195106386315417E-103</v>
      </c>
      <c r="HZ34" s="86">
        <f t="shared" si="48"/>
        <v>2.3033250865929676E-106</v>
      </c>
      <c r="IA34" s="86">
        <f t="shared" si="48"/>
        <v>3.0318908861820662E-111</v>
      </c>
      <c r="IB34" s="86">
        <f t="shared" si="48"/>
        <v>1.8609187873891208E-112</v>
      </c>
      <c r="IC34" s="86">
        <f t="shared" si="48"/>
        <v>8.7839513099866688E-112</v>
      </c>
      <c r="ID34" s="86">
        <f t="shared" si="48"/>
        <v>1.4424736813899029E-110</v>
      </c>
      <c r="IE34" s="86">
        <f t="shared" si="48"/>
        <v>3.1318615837052097E-102</v>
      </c>
      <c r="IF34" s="86">
        <f t="shared" si="48"/>
        <v>3.5489929711051087E-87</v>
      </c>
      <c r="IG34" s="86">
        <f t="shared" si="48"/>
        <v>1.104404722965516E-73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2.0213631618153122E-283</v>
      </c>
      <c r="IW34" s="86">
        <f t="shared" si="49"/>
        <v>5.2804079081530625E-231</v>
      </c>
      <c r="IY34" s="86">
        <f t="shared" si="57"/>
        <v>2.6086619440033484E-14</v>
      </c>
      <c r="IZ34" s="86">
        <f t="shared" si="50"/>
        <v>8.4606304257432205E-12</v>
      </c>
      <c r="JA34" s="86">
        <f t="shared" si="50"/>
        <v>6.5506009945101097E-13</v>
      </c>
      <c r="JB34" s="86">
        <f t="shared" si="50"/>
        <v>8.9413864858233531E-13</v>
      </c>
      <c r="JC34" s="86">
        <f t="shared" si="50"/>
        <v>2.8716567661574643E-13</v>
      </c>
      <c r="JD34" s="86">
        <f t="shared" si="50"/>
        <v>1.0273532179503138E-13</v>
      </c>
      <c r="JE34" s="86">
        <f t="shared" si="50"/>
        <v>1.0328877003513142E-13</v>
      </c>
      <c r="JF34" s="86">
        <f t="shared" si="50"/>
        <v>1.5329234742229335E-14</v>
      </c>
      <c r="JG34" s="86">
        <f t="shared" si="50"/>
        <v>2.7928219602835587E-15</v>
      </c>
      <c r="JH34" s="86">
        <f t="shared" si="50"/>
        <v>9.6311287145404177E-15</v>
      </c>
      <c r="JI34" s="86">
        <f t="shared" si="50"/>
        <v>1.2441921147507089E-15</v>
      </c>
      <c r="JJ34" s="86">
        <f t="shared" si="50"/>
        <v>1.9578207497747488E-15</v>
      </c>
      <c r="JK34" s="86">
        <f t="shared" si="50"/>
        <v>7.0836733102041891E-15</v>
      </c>
      <c r="JL34" s="86">
        <f t="shared" si="50"/>
        <v>7.4628881262536028E-18</v>
      </c>
      <c r="JM34" s="86">
        <f t="shared" si="50"/>
        <v>5.1932965520170608E-25</v>
      </c>
    </row>
    <row r="35" spans="2:273" x14ac:dyDescent="0.25">
      <c r="B35" s="2">
        <v>8</v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S35" s="4" t="e">
        <f t="shared" si="7"/>
        <v>#N/A</v>
      </c>
      <c r="T35" s="4" t="e">
        <f t="shared" si="7"/>
        <v>#N/A</v>
      </c>
      <c r="U35" s="4" t="e">
        <f t="shared" si="7"/>
        <v>#N/A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0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 t="e">
        <f t="shared" si="9"/>
        <v>#N/A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 t="str">
        <f t="shared" si="12"/>
        <v/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</v>
      </c>
      <c r="DL35" s="2">
        <f t="shared" si="41"/>
        <v>0</v>
      </c>
      <c r="DM35" s="2">
        <f t="shared" si="41"/>
        <v>0</v>
      </c>
      <c r="DN35" s="2">
        <f t="shared" si="41"/>
        <v>0</v>
      </c>
      <c r="DO35" s="2">
        <f t="shared" si="41"/>
        <v>0</v>
      </c>
      <c r="DP35" s="2">
        <f t="shared" si="41"/>
        <v>0</v>
      </c>
      <c r="DQ35" s="2">
        <f t="shared" si="41"/>
        <v>0</v>
      </c>
      <c r="DR35" s="2">
        <f t="shared" si="41"/>
        <v>0</v>
      </c>
      <c r="DS35" s="2">
        <f t="shared" si="41"/>
        <v>0</v>
      </c>
      <c r="DT35" s="2">
        <f t="shared" si="41"/>
        <v>0</v>
      </c>
      <c r="DU35" s="2">
        <f t="shared" si="41"/>
        <v>0</v>
      </c>
      <c r="DV35" s="2">
        <f t="shared" si="41"/>
        <v>0</v>
      </c>
      <c r="DW35" s="2">
        <f t="shared" si="41"/>
        <v>0</v>
      </c>
      <c r="DX35" s="2">
        <f t="shared" si="41"/>
        <v>0</v>
      </c>
      <c r="DY35" s="2">
        <f t="shared" si="41"/>
        <v>0</v>
      </c>
      <c r="EA35" s="2">
        <f t="shared" si="42"/>
        <v>0</v>
      </c>
      <c r="EB35" s="2">
        <f t="shared" si="42"/>
        <v>0</v>
      </c>
      <c r="EC35" s="2">
        <f t="shared" si="42"/>
        <v>0</v>
      </c>
      <c r="ED35" s="2">
        <f t="shared" si="42"/>
        <v>0</v>
      </c>
      <c r="EE35" s="2">
        <f t="shared" si="42"/>
        <v>0</v>
      </c>
      <c r="EF35" s="2">
        <f t="shared" si="42"/>
        <v>0</v>
      </c>
      <c r="EG35" s="2">
        <f t="shared" si="42"/>
        <v>0</v>
      </c>
      <c r="EH35" s="2">
        <f t="shared" si="42"/>
        <v>0</v>
      </c>
      <c r="EI35" s="2">
        <f t="shared" si="42"/>
        <v>0</v>
      </c>
      <c r="EJ35" s="2">
        <f t="shared" si="42"/>
        <v>0</v>
      </c>
      <c r="EK35" s="2">
        <f t="shared" si="42"/>
        <v>0</v>
      </c>
      <c r="EL35" s="2">
        <f t="shared" si="42"/>
        <v>0</v>
      </c>
      <c r="EM35" s="2">
        <f t="shared" si="42"/>
        <v>0</v>
      </c>
      <c r="EN35" s="2">
        <f t="shared" si="42"/>
        <v>0</v>
      </c>
      <c r="EO35" s="2">
        <f t="shared" si="42"/>
        <v>0</v>
      </c>
      <c r="EQ35" s="2">
        <f t="shared" si="43"/>
        <v>0</v>
      </c>
      <c r="ER35" s="2">
        <f t="shared" si="43"/>
        <v>0</v>
      </c>
      <c r="ES35" s="2">
        <f t="shared" si="43"/>
        <v>0</v>
      </c>
      <c r="ET35" s="2">
        <f t="shared" si="43"/>
        <v>0</v>
      </c>
      <c r="EU35" s="2">
        <f t="shared" si="43"/>
        <v>0</v>
      </c>
      <c r="EV35" s="2">
        <f t="shared" si="43"/>
        <v>0</v>
      </c>
      <c r="EW35" s="2">
        <f t="shared" si="43"/>
        <v>0</v>
      </c>
      <c r="EX35" s="2">
        <f t="shared" si="43"/>
        <v>0</v>
      </c>
      <c r="EY35" s="2">
        <f t="shared" si="43"/>
        <v>0</v>
      </c>
      <c r="EZ35" s="2">
        <f t="shared" si="43"/>
        <v>0</v>
      </c>
      <c r="FA35" s="2">
        <f t="shared" si="43"/>
        <v>0</v>
      </c>
      <c r="FB35" s="2">
        <f t="shared" si="43"/>
        <v>0</v>
      </c>
      <c r="FC35" s="2">
        <f t="shared" si="43"/>
        <v>0</v>
      </c>
      <c r="FD35" s="2">
        <f t="shared" si="43"/>
        <v>0</v>
      </c>
      <c r="FE35" s="2">
        <f t="shared" si="43"/>
        <v>0</v>
      </c>
      <c r="FG35" s="2">
        <f t="shared" si="44"/>
        <v>3.9936071426201036E-2</v>
      </c>
      <c r="FH35" s="2">
        <f t="shared" si="44"/>
        <v>4.7359106655391246E-2</v>
      </c>
      <c r="FI35" s="2">
        <f t="shared" si="44"/>
        <v>4.5829592761083005E-2</v>
      </c>
      <c r="FJ35" s="2">
        <f t="shared" si="44"/>
        <v>4.5258311526412472E-2</v>
      </c>
      <c r="FK35" s="2">
        <f t="shared" si="44"/>
        <v>4.4481331081104906E-2</v>
      </c>
      <c r="FL35" s="2">
        <f t="shared" si="44"/>
        <v>4.1459114857511407E-2</v>
      </c>
      <c r="FM35" s="2">
        <f t="shared" si="44"/>
        <v>4.4721103022673313E-2</v>
      </c>
      <c r="FN35" s="2">
        <f t="shared" si="44"/>
        <v>4.1544035622986551E-2</v>
      </c>
      <c r="FO35" s="2">
        <f t="shared" si="44"/>
        <v>3.9953533280901198E-2</v>
      </c>
      <c r="FP35" s="2">
        <f t="shared" si="44"/>
        <v>4.1734816570457446E-2</v>
      </c>
      <c r="FQ35" s="2">
        <f t="shared" si="44"/>
        <v>4.1577042383414295E-2</v>
      </c>
      <c r="FR35" s="2">
        <f t="shared" si="44"/>
        <v>4.0352918817005569E-2</v>
      </c>
      <c r="FS35" s="2">
        <f t="shared" si="44"/>
        <v>4.0882063414094963E-2</v>
      </c>
      <c r="FT35" s="2">
        <f t="shared" si="44"/>
        <v>3.4947589072024506E-2</v>
      </c>
      <c r="FU35" s="2">
        <f t="shared" si="44"/>
        <v>2.9468197301553724E-2</v>
      </c>
      <c r="FW35" s="2">
        <f t="shared" si="53"/>
        <v>7.205176768009843E-6</v>
      </c>
      <c r="FX35" s="2">
        <f t="shared" si="45"/>
        <v>7.1053407517239697E-6</v>
      </c>
      <c r="FY35" s="2">
        <f t="shared" si="45"/>
        <v>6.9010213500730932E-6</v>
      </c>
      <c r="FZ35" s="2">
        <f t="shared" si="45"/>
        <v>7.2736894191451799E-6</v>
      </c>
      <c r="GA35" s="2">
        <f t="shared" si="45"/>
        <v>8.0362779485632613E-6</v>
      </c>
      <c r="GB35" s="2">
        <f t="shared" si="45"/>
        <v>6.7170635395716401E-6</v>
      </c>
      <c r="GC35" s="2">
        <f t="shared" si="45"/>
        <v>7.9666812396455218E-6</v>
      </c>
      <c r="GD35" s="2">
        <f t="shared" si="45"/>
        <v>8.6172778555389369E-6</v>
      </c>
      <c r="GE35" s="2">
        <f t="shared" si="45"/>
        <v>9.546200828009304E-6</v>
      </c>
      <c r="GF35" s="2">
        <f t="shared" si="45"/>
        <v>1.1438533202319921E-5</v>
      </c>
      <c r="GG35" s="2">
        <f t="shared" si="45"/>
        <v>1.1432573083835624E-5</v>
      </c>
      <c r="GH35" s="2">
        <f t="shared" si="45"/>
        <v>9.8810604303365338E-6</v>
      </c>
      <c r="GI35" s="2">
        <f t="shared" si="45"/>
        <v>9.0937264954307484E-6</v>
      </c>
      <c r="GJ35" s="2">
        <f t="shared" si="45"/>
        <v>7.4927018358400393E-6</v>
      </c>
      <c r="GK35" s="2">
        <f t="shared" si="45"/>
        <v>6.9431780257377785E-6</v>
      </c>
      <c r="GM35" s="86">
        <f t="shared" si="54"/>
        <v>7.8767741785996164E-14</v>
      </c>
      <c r="GN35" s="86">
        <f t="shared" si="46"/>
        <v>2.0616134297659157E-11</v>
      </c>
      <c r="GO35" s="86">
        <f t="shared" si="46"/>
        <v>1.7833929548553085E-12</v>
      </c>
      <c r="GP35" s="86">
        <f t="shared" si="46"/>
        <v>2.3888637565962966E-12</v>
      </c>
      <c r="GQ35" s="86">
        <f t="shared" si="46"/>
        <v>8.0478301288359648E-13</v>
      </c>
      <c r="GR35" s="86">
        <f t="shared" si="46"/>
        <v>2.9497473472109164E-13</v>
      </c>
      <c r="GS35" s="86">
        <f t="shared" si="46"/>
        <v>3.0436506599253883E-13</v>
      </c>
      <c r="GT35" s="86">
        <f t="shared" si="46"/>
        <v>4.8112486332438661E-14</v>
      </c>
      <c r="GU35" s="86">
        <f t="shared" si="46"/>
        <v>9.3496892533384625E-15</v>
      </c>
      <c r="GV35" s="86">
        <f t="shared" si="46"/>
        <v>3.0943688246965393E-14</v>
      </c>
      <c r="GW35" s="86">
        <f t="shared" si="46"/>
        <v>4.3934751960025403E-15</v>
      </c>
      <c r="GX35" s="86">
        <f t="shared" si="46"/>
        <v>6.6887851375475139E-15</v>
      </c>
      <c r="GY35" s="86">
        <f t="shared" si="46"/>
        <v>2.2909902322624867E-14</v>
      </c>
      <c r="GZ35" s="86">
        <f t="shared" si="46"/>
        <v>3.1029740566795303E-17</v>
      </c>
      <c r="HA35" s="86">
        <f t="shared" si="46"/>
        <v>4.1396635279747713E-24</v>
      </c>
      <c r="HC35" s="86">
        <f t="shared" si="58"/>
        <v>1.0820069091153114E-29</v>
      </c>
      <c r="HD35" s="86">
        <f t="shared" si="47"/>
        <v>5.3077090402140642E-29</v>
      </c>
      <c r="HE35" s="86">
        <f t="shared" si="47"/>
        <v>9.5313333933615224E-31</v>
      </c>
      <c r="HF35" s="86">
        <f t="shared" si="47"/>
        <v>1.3564753335708295E-31</v>
      </c>
      <c r="HG35" s="86">
        <f t="shared" si="47"/>
        <v>2.0607007324130761E-33</v>
      </c>
      <c r="HH35" s="86">
        <f t="shared" si="47"/>
        <v>1.7256995321721617E-31</v>
      </c>
      <c r="HI35" s="86">
        <f t="shared" si="47"/>
        <v>1.4866624954124238E-31</v>
      </c>
      <c r="HJ35" s="86">
        <f t="shared" si="47"/>
        <v>6.9689792984848066E-33</v>
      </c>
      <c r="HK35" s="86">
        <f t="shared" si="47"/>
        <v>2.5245894828261945E-34</v>
      </c>
      <c r="HL35" s="86">
        <f t="shared" si="47"/>
        <v>9.1890569914797097E-35</v>
      </c>
      <c r="HM35" s="86">
        <f t="shared" si="47"/>
        <v>3.1270738057089478E-34</v>
      </c>
      <c r="HN35" s="86">
        <f t="shared" si="47"/>
        <v>4.7136013413411246E-34</v>
      </c>
      <c r="HO35" s="86">
        <f t="shared" si="47"/>
        <v>1.2262795856653568E-31</v>
      </c>
      <c r="HP35" s="86">
        <f t="shared" si="47"/>
        <v>1.6543394230663255E-37</v>
      </c>
      <c r="HQ35" s="86">
        <f t="shared" si="47"/>
        <v>8.7987867264904627E-49</v>
      </c>
      <c r="HS35" s="86">
        <f t="shared" si="55"/>
        <v>6.4999506195779315E-92</v>
      </c>
      <c r="HT35" s="86">
        <f t="shared" si="48"/>
        <v>8.0289385672856282E-90</v>
      </c>
      <c r="HU35" s="86">
        <f t="shared" si="48"/>
        <v>2.550099094953843E-97</v>
      </c>
      <c r="HV35" s="86">
        <f t="shared" si="48"/>
        <v>1.811476934261035E-99</v>
      </c>
      <c r="HW35" s="86">
        <f t="shared" si="48"/>
        <v>7.4793997056267102E-106</v>
      </c>
      <c r="HX35" s="86">
        <f t="shared" si="48"/>
        <v>5.7798193931687134E-99</v>
      </c>
      <c r="HY35" s="86">
        <f t="shared" si="48"/>
        <v>2.1529565523841738E-101</v>
      </c>
      <c r="HZ35" s="86">
        <f t="shared" si="48"/>
        <v>2.3190330218086596E-104</v>
      </c>
      <c r="IA35" s="86">
        <f t="shared" si="48"/>
        <v>3.8925049287915844E-109</v>
      </c>
      <c r="IB35" s="86">
        <f t="shared" si="48"/>
        <v>2.6665816291479179E-110</v>
      </c>
      <c r="IC35" s="86">
        <f t="shared" si="48"/>
        <v>1.2502620076526018E-109</v>
      </c>
      <c r="ID35" s="86">
        <f t="shared" si="48"/>
        <v>1.8543172130851872E-108</v>
      </c>
      <c r="IE35" s="86">
        <f t="shared" si="48"/>
        <v>2.6680798415674351E-100</v>
      </c>
      <c r="IF35" s="86">
        <f t="shared" si="48"/>
        <v>1.4876972830826065E-85</v>
      </c>
      <c r="IG35" s="86">
        <f t="shared" si="48"/>
        <v>2.4747053016607851E-72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4.4141854339195707E-279</v>
      </c>
      <c r="IW35" s="86">
        <f t="shared" si="49"/>
        <v>1.7041083497138038E-227</v>
      </c>
      <c r="IY35" s="86">
        <f t="shared" si="57"/>
        <v>7.8767741785996177E-14</v>
      </c>
      <c r="IZ35" s="86">
        <f t="shared" si="50"/>
        <v>2.0616134297659157E-11</v>
      </c>
      <c r="JA35" s="86">
        <f t="shared" si="50"/>
        <v>1.7833929548553085E-12</v>
      </c>
      <c r="JB35" s="86">
        <f t="shared" si="50"/>
        <v>2.3888637565962966E-12</v>
      </c>
      <c r="JC35" s="86">
        <f t="shared" si="50"/>
        <v>8.0478301288359648E-13</v>
      </c>
      <c r="JD35" s="86">
        <f t="shared" si="50"/>
        <v>2.9497473472109164E-13</v>
      </c>
      <c r="JE35" s="86">
        <f t="shared" si="50"/>
        <v>3.0436506599253883E-13</v>
      </c>
      <c r="JF35" s="86">
        <f t="shared" si="50"/>
        <v>4.8112486332438661E-14</v>
      </c>
      <c r="JG35" s="86">
        <f t="shared" si="50"/>
        <v>9.3496892533384625E-15</v>
      </c>
      <c r="JH35" s="86">
        <f t="shared" si="50"/>
        <v>3.0943688246965393E-14</v>
      </c>
      <c r="JI35" s="86">
        <f t="shared" si="50"/>
        <v>4.3934751960025403E-15</v>
      </c>
      <c r="JJ35" s="86">
        <f t="shared" si="50"/>
        <v>6.6887851375475139E-15</v>
      </c>
      <c r="JK35" s="86">
        <f t="shared" si="50"/>
        <v>2.2909902322624867E-14</v>
      </c>
      <c r="JL35" s="86">
        <f t="shared" si="50"/>
        <v>3.1029740566795303E-17</v>
      </c>
      <c r="JM35" s="86">
        <f t="shared" si="50"/>
        <v>4.1396635279747713E-24</v>
      </c>
    </row>
    <row r="36" spans="2:273" x14ac:dyDescent="0.25">
      <c r="B36" s="2">
        <v>9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108"/>
      <c r="S36" s="4" t="e">
        <f t="shared" si="7"/>
        <v>#N/A</v>
      </c>
      <c r="T36" s="4" t="e">
        <f t="shared" si="7"/>
        <v>#N/A</v>
      </c>
      <c r="U36" s="4" t="e">
        <f t="shared" si="7"/>
        <v>#N/A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0</v>
      </c>
      <c r="AK36" s="4">
        <f t="shared" si="8"/>
        <v>0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 t="e">
        <f t="shared" si="9"/>
        <v>#N/A</v>
      </c>
      <c r="BA36" s="2" t="e">
        <f t="shared" si="9"/>
        <v>#N/A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 t="str">
        <f t="shared" si="11"/>
        <v/>
      </c>
      <c r="BQ36" s="2" t="str">
        <f t="shared" si="12"/>
        <v/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</v>
      </c>
      <c r="DL36" s="2">
        <f t="shared" si="41"/>
        <v>0</v>
      </c>
      <c r="DM36" s="2">
        <f t="shared" si="41"/>
        <v>0</v>
      </c>
      <c r="DN36" s="2">
        <f t="shared" si="41"/>
        <v>0</v>
      </c>
      <c r="DO36" s="2">
        <f t="shared" si="41"/>
        <v>0</v>
      </c>
      <c r="DP36" s="2">
        <f t="shared" si="41"/>
        <v>0</v>
      </c>
      <c r="DQ36" s="2">
        <f t="shared" si="41"/>
        <v>0</v>
      </c>
      <c r="DR36" s="2">
        <f t="shared" si="41"/>
        <v>0</v>
      </c>
      <c r="DS36" s="2">
        <f t="shared" si="41"/>
        <v>0</v>
      </c>
      <c r="DT36" s="2">
        <f t="shared" si="41"/>
        <v>0</v>
      </c>
      <c r="DU36" s="2">
        <f t="shared" si="41"/>
        <v>0</v>
      </c>
      <c r="DV36" s="2">
        <f t="shared" si="41"/>
        <v>0</v>
      </c>
      <c r="DW36" s="2">
        <f t="shared" si="41"/>
        <v>0</v>
      </c>
      <c r="DX36" s="2">
        <f t="shared" si="41"/>
        <v>0</v>
      </c>
      <c r="DY36" s="2">
        <f t="shared" si="41"/>
        <v>0</v>
      </c>
      <c r="EA36" s="2">
        <f t="shared" si="42"/>
        <v>0</v>
      </c>
      <c r="EB36" s="2">
        <f t="shared" si="42"/>
        <v>0</v>
      </c>
      <c r="EC36" s="2">
        <f t="shared" si="42"/>
        <v>0</v>
      </c>
      <c r="ED36" s="2">
        <f t="shared" si="42"/>
        <v>0</v>
      </c>
      <c r="EE36" s="2">
        <f t="shared" si="42"/>
        <v>0</v>
      </c>
      <c r="EF36" s="2">
        <f t="shared" si="42"/>
        <v>0</v>
      </c>
      <c r="EG36" s="2">
        <f t="shared" si="42"/>
        <v>0</v>
      </c>
      <c r="EH36" s="2">
        <f t="shared" si="42"/>
        <v>0</v>
      </c>
      <c r="EI36" s="2">
        <f t="shared" si="42"/>
        <v>0</v>
      </c>
      <c r="EJ36" s="2">
        <f t="shared" si="42"/>
        <v>0</v>
      </c>
      <c r="EK36" s="2">
        <f t="shared" si="42"/>
        <v>0</v>
      </c>
      <c r="EL36" s="2">
        <f t="shared" si="42"/>
        <v>0</v>
      </c>
      <c r="EM36" s="2">
        <f t="shared" si="42"/>
        <v>0</v>
      </c>
      <c r="EN36" s="2">
        <f t="shared" si="42"/>
        <v>0</v>
      </c>
      <c r="EO36" s="2">
        <f t="shared" si="42"/>
        <v>0</v>
      </c>
      <c r="EQ36" s="2">
        <f t="shared" si="43"/>
        <v>0</v>
      </c>
      <c r="ER36" s="2">
        <f t="shared" si="43"/>
        <v>0</v>
      </c>
      <c r="ES36" s="2">
        <f t="shared" si="43"/>
        <v>0</v>
      </c>
      <c r="ET36" s="2">
        <f t="shared" si="43"/>
        <v>0</v>
      </c>
      <c r="EU36" s="2">
        <f t="shared" si="43"/>
        <v>0</v>
      </c>
      <c r="EV36" s="2">
        <f t="shared" si="43"/>
        <v>0</v>
      </c>
      <c r="EW36" s="2">
        <f t="shared" si="43"/>
        <v>0</v>
      </c>
      <c r="EX36" s="2">
        <f t="shared" si="43"/>
        <v>0</v>
      </c>
      <c r="EY36" s="2">
        <f t="shared" si="43"/>
        <v>0</v>
      </c>
      <c r="EZ36" s="2">
        <f t="shared" si="43"/>
        <v>0</v>
      </c>
      <c r="FA36" s="2">
        <f t="shared" si="43"/>
        <v>0</v>
      </c>
      <c r="FB36" s="2">
        <f t="shared" si="43"/>
        <v>0</v>
      </c>
      <c r="FC36" s="2">
        <f t="shared" si="43"/>
        <v>0</v>
      </c>
      <c r="FD36" s="2">
        <f t="shared" si="43"/>
        <v>0</v>
      </c>
      <c r="FE36" s="2">
        <f t="shared" si="43"/>
        <v>0</v>
      </c>
      <c r="FG36" s="2">
        <f t="shared" si="44"/>
        <v>4.3620961731962858E-2</v>
      </c>
      <c r="FH36" s="2">
        <f t="shared" si="44"/>
        <v>5.1692040638681443E-2</v>
      </c>
      <c r="FI36" s="2">
        <f t="shared" si="44"/>
        <v>5.0029939001685071E-2</v>
      </c>
      <c r="FJ36" s="2">
        <f t="shared" si="44"/>
        <v>4.9409010291394183E-2</v>
      </c>
      <c r="FK36" s="2">
        <f t="shared" si="44"/>
        <v>4.8564396597876452E-2</v>
      </c>
      <c r="FL36" s="2">
        <f t="shared" si="44"/>
        <v>4.5277908339238566E-2</v>
      </c>
      <c r="FM36" s="2">
        <f t="shared" si="44"/>
        <v>4.8825053242988782E-2</v>
      </c>
      <c r="FN36" s="2">
        <f t="shared" si="44"/>
        <v>4.5370280907076573E-2</v>
      </c>
      <c r="FO36" s="2">
        <f t="shared" si="44"/>
        <v>4.3639961549635647E-2</v>
      </c>
      <c r="FP36" s="2">
        <f t="shared" si="44"/>
        <v>4.5577797396570335E-2</v>
      </c>
      <c r="FQ36" s="2">
        <f t="shared" si="44"/>
        <v>4.540618360589678E-2</v>
      </c>
      <c r="FR36" s="2">
        <f t="shared" si="44"/>
        <v>4.4074505789441117E-2</v>
      </c>
      <c r="FS36" s="2">
        <f t="shared" si="44"/>
        <v>4.4650180666040477E-2</v>
      </c>
      <c r="FT36" s="2">
        <f t="shared" si="44"/>
        <v>3.8190503255739673E-2</v>
      </c>
      <c r="FU36" s="2">
        <f t="shared" si="44"/>
        <v>3.2219634159806776E-2</v>
      </c>
      <c r="FW36" s="2">
        <f t="shared" si="53"/>
        <v>7.900313733636725E-6</v>
      </c>
      <c r="FX36" s="2">
        <f t="shared" si="45"/>
        <v>7.7908458697266334E-6</v>
      </c>
      <c r="FY36" s="2">
        <f t="shared" si="45"/>
        <v>7.5668144035031621E-6</v>
      </c>
      <c r="FZ36" s="2">
        <f t="shared" si="45"/>
        <v>7.9754362568282789E-6</v>
      </c>
      <c r="GA36" s="2">
        <f t="shared" si="45"/>
        <v>8.8115967168893837E-6</v>
      </c>
      <c r="GB36" s="2">
        <f t="shared" si="45"/>
        <v>7.3651089402885526E-6</v>
      </c>
      <c r="GC36" s="2">
        <f t="shared" si="45"/>
        <v>8.7352855608574076E-6</v>
      </c>
      <c r="GD36" s="2">
        <f t="shared" si="45"/>
        <v>9.448649423293235E-6</v>
      </c>
      <c r="GE36" s="2">
        <f t="shared" si="45"/>
        <v>1.0467191423630449E-5</v>
      </c>
      <c r="GF36" s="2">
        <f t="shared" si="45"/>
        <v>1.2542088411143083E-5</v>
      </c>
      <c r="GG36" s="2">
        <f t="shared" si="45"/>
        <v>1.2535553285598792E-5</v>
      </c>
      <c r="GH36" s="2">
        <f t="shared" si="45"/>
        <v>1.0834356988170073E-5</v>
      </c>
      <c r="GI36" s="2">
        <f t="shared" si="45"/>
        <v>9.9710640758529337E-6</v>
      </c>
      <c r="GJ36" s="2">
        <f t="shared" si="45"/>
        <v>8.2155782543040389E-6</v>
      </c>
      <c r="GK36" s="2">
        <f t="shared" si="45"/>
        <v>7.6130382174518936E-6</v>
      </c>
      <c r="GM36" s="86">
        <f t="shared" si="54"/>
        <v>2.3303227186602563E-13</v>
      </c>
      <c r="GN36" s="86">
        <f t="shared" si="46"/>
        <v>4.9423674488770675E-11</v>
      </c>
      <c r="GO36" s="86">
        <f t="shared" si="46"/>
        <v>4.7652458571176676E-12</v>
      </c>
      <c r="GP36" s="86">
        <f t="shared" si="46"/>
        <v>6.267083593517491E-12</v>
      </c>
      <c r="GQ36" s="86">
        <f t="shared" si="46"/>
        <v>2.2124266952556448E-12</v>
      </c>
      <c r="GR36" s="86">
        <f t="shared" si="46"/>
        <v>8.3061956078604602E-13</v>
      </c>
      <c r="GS36" s="86">
        <f t="shared" si="46"/>
        <v>8.7874360626898831E-13</v>
      </c>
      <c r="GT36" s="86">
        <f t="shared" si="46"/>
        <v>1.4779442872756066E-13</v>
      </c>
      <c r="GU36" s="86">
        <f t="shared" si="46"/>
        <v>3.0596084220316496E-14</v>
      </c>
      <c r="GV36" s="86">
        <f t="shared" si="46"/>
        <v>9.7248900885977936E-14</v>
      </c>
      <c r="GW36" s="86">
        <f t="shared" si="46"/>
        <v>1.5142742045592665E-14</v>
      </c>
      <c r="GX36" s="86">
        <f t="shared" si="46"/>
        <v>2.2325873650710679E-14</v>
      </c>
      <c r="GY36" s="86">
        <f t="shared" si="46"/>
        <v>7.247528932966022E-14</v>
      </c>
      <c r="GZ36" s="86">
        <f t="shared" si="46"/>
        <v>1.2559927352747981E-16</v>
      </c>
      <c r="HA36" s="86">
        <f t="shared" si="46"/>
        <v>3.170250399170398E-23</v>
      </c>
      <c r="HC36" s="86">
        <f t="shared" si="58"/>
        <v>6.30368550052338E-29</v>
      </c>
      <c r="HD36" s="86">
        <f t="shared" si="47"/>
        <v>2.9659515758698997E-28</v>
      </c>
      <c r="HE36" s="86">
        <f t="shared" si="47"/>
        <v>6.0514129684838546E-30</v>
      </c>
      <c r="HF36" s="86">
        <f t="shared" si="47"/>
        <v>9.1245501022439602E-31</v>
      </c>
      <c r="HG36" s="86">
        <f t="shared" si="47"/>
        <v>1.577487597743442E-32</v>
      </c>
      <c r="HH36" s="86">
        <f t="shared" si="47"/>
        <v>1.1461339212644505E-30</v>
      </c>
      <c r="HI36" s="86">
        <f t="shared" si="47"/>
        <v>1.0336961253833504E-30</v>
      </c>
      <c r="HJ36" s="86">
        <f t="shared" si="47"/>
        <v>5.2766144384897622E-32</v>
      </c>
      <c r="HK36" s="86">
        <f t="shared" si="47"/>
        <v>2.1245423782266306E-33</v>
      </c>
      <c r="HL36" s="86">
        <f t="shared" si="47"/>
        <v>8.13401784143764E-34</v>
      </c>
      <c r="HM36" s="86">
        <f t="shared" si="47"/>
        <v>2.7300562314896852E-33</v>
      </c>
      <c r="HN36" s="86">
        <f t="shared" si="47"/>
        <v>3.9601173043074653E-33</v>
      </c>
      <c r="HO36" s="86">
        <f t="shared" si="47"/>
        <v>8.6286208630014392E-31</v>
      </c>
      <c r="HP36" s="86">
        <f t="shared" si="47"/>
        <v>1.6810437348475605E-36</v>
      </c>
      <c r="HQ36" s="86">
        <f t="shared" si="47"/>
        <v>1.9145419768707433E-47</v>
      </c>
      <c r="HS36" s="86">
        <f t="shared" si="55"/>
        <v>3.3119110090838207E-90</v>
      </c>
      <c r="HT36" s="86">
        <f t="shared" si="48"/>
        <v>3.7360895423311189E-88</v>
      </c>
      <c r="HU36" s="86">
        <f t="shared" si="48"/>
        <v>1.6467985764784378E-95</v>
      </c>
      <c r="HV36" s="86">
        <f t="shared" si="48"/>
        <v>1.3151745704584447E-97</v>
      </c>
      <c r="HW36" s="86">
        <f t="shared" si="48"/>
        <v>7.3451954978302311E-104</v>
      </c>
      <c r="HX36" s="86">
        <f t="shared" si="48"/>
        <v>4.0629259105774942E-97</v>
      </c>
      <c r="HY36" s="86">
        <f t="shared" si="48"/>
        <v>1.7630065778648702E-99</v>
      </c>
      <c r="HZ36" s="86">
        <f t="shared" si="48"/>
        <v>2.2332773824591779E-102</v>
      </c>
      <c r="IA36" s="86">
        <f t="shared" si="48"/>
        <v>4.767472306526161E-107</v>
      </c>
      <c r="IB36" s="86">
        <f t="shared" si="48"/>
        <v>3.6393212995824371E-108</v>
      </c>
      <c r="IC36" s="86">
        <f t="shared" si="48"/>
        <v>1.6946408307576681E-107</v>
      </c>
      <c r="ID36" s="86">
        <f t="shared" si="48"/>
        <v>2.2733405562986553E-106</v>
      </c>
      <c r="IE36" s="86">
        <f t="shared" si="48"/>
        <v>2.1772979781987585E-98</v>
      </c>
      <c r="IF36" s="86">
        <f t="shared" si="48"/>
        <v>6.0175673050602749E-84</v>
      </c>
      <c r="IG36" s="86">
        <f t="shared" si="48"/>
        <v>5.3849237226011861E-71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8.9202362902993533E-275</v>
      </c>
      <c r="IW36" s="86">
        <f t="shared" si="49"/>
        <v>5.1674393024237416E-224</v>
      </c>
      <c r="IY36" s="86">
        <f t="shared" si="57"/>
        <v>2.3303227186602568E-13</v>
      </c>
      <c r="IZ36" s="86">
        <f t="shared" si="50"/>
        <v>4.9423674488770675E-11</v>
      </c>
      <c r="JA36" s="86">
        <f t="shared" si="50"/>
        <v>4.7652458571176676E-12</v>
      </c>
      <c r="JB36" s="86">
        <f t="shared" si="50"/>
        <v>6.267083593517491E-12</v>
      </c>
      <c r="JC36" s="86">
        <f t="shared" si="50"/>
        <v>2.2124266952556448E-12</v>
      </c>
      <c r="JD36" s="86">
        <f t="shared" si="50"/>
        <v>8.3061956078604602E-13</v>
      </c>
      <c r="JE36" s="86">
        <f t="shared" si="50"/>
        <v>8.7874360626898831E-13</v>
      </c>
      <c r="JF36" s="86">
        <f t="shared" si="50"/>
        <v>1.4779442872756066E-13</v>
      </c>
      <c r="JG36" s="86">
        <f t="shared" si="50"/>
        <v>3.0596084220316496E-14</v>
      </c>
      <c r="JH36" s="86">
        <f t="shared" si="50"/>
        <v>9.7248900885977936E-14</v>
      </c>
      <c r="JI36" s="86">
        <f t="shared" si="50"/>
        <v>1.5142742045592665E-14</v>
      </c>
      <c r="JJ36" s="86">
        <f t="shared" si="50"/>
        <v>2.2325873650710679E-14</v>
      </c>
      <c r="JK36" s="86">
        <f t="shared" si="50"/>
        <v>7.247528932966022E-14</v>
      </c>
      <c r="JL36" s="86">
        <f t="shared" si="50"/>
        <v>1.2559927352747981E-16</v>
      </c>
      <c r="JM36" s="86">
        <f t="shared" si="50"/>
        <v>3.170250399170398E-23</v>
      </c>
    </row>
    <row r="37" spans="2:273" x14ac:dyDescent="0.25">
      <c r="B37" s="2">
        <v>10</v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S37" s="4" t="e">
        <f t="shared" si="7"/>
        <v>#N/A</v>
      </c>
      <c r="T37" s="4" t="e">
        <f t="shared" si="7"/>
        <v>#N/A</v>
      </c>
      <c r="U37" s="4" t="e">
        <f t="shared" si="7"/>
        <v>#N/A</v>
      </c>
      <c r="V37" s="4" t="e">
        <f t="shared" si="7"/>
        <v>#N/A</v>
      </c>
      <c r="W37" s="4" t="e">
        <f t="shared" si="7"/>
        <v>#N/A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0</v>
      </c>
      <c r="AK37" s="4">
        <f t="shared" si="8"/>
        <v>0</v>
      </c>
      <c r="AL37" s="4">
        <f t="shared" si="8"/>
        <v>0</v>
      </c>
      <c r="AM37" s="4">
        <f t="shared" si="8"/>
        <v>0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 t="e">
        <f t="shared" si="9"/>
        <v>#N/A</v>
      </c>
      <c r="BA37" s="2" t="e">
        <f t="shared" si="9"/>
        <v>#N/A</v>
      </c>
      <c r="BB37" s="2" t="e">
        <f t="shared" si="9"/>
        <v>#N/A</v>
      </c>
      <c r="BC37" s="2" t="e">
        <f t="shared" si="9"/>
        <v>#N/A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 t="str">
        <f t="shared" si="11"/>
        <v/>
      </c>
      <c r="BQ37" s="2" t="str">
        <f t="shared" si="12"/>
        <v/>
      </c>
      <c r="BR37" s="2" t="str">
        <f t="shared" si="13"/>
        <v/>
      </c>
      <c r="BS37" s="2" t="str">
        <f t="shared" si="14"/>
        <v/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</v>
      </c>
      <c r="DL37" s="2">
        <f t="shared" si="41"/>
        <v>0</v>
      </c>
      <c r="DM37" s="2">
        <f t="shared" si="41"/>
        <v>0</v>
      </c>
      <c r="DN37" s="2">
        <f t="shared" si="41"/>
        <v>0</v>
      </c>
      <c r="DO37" s="2">
        <f t="shared" si="41"/>
        <v>0</v>
      </c>
      <c r="DP37" s="2">
        <f t="shared" si="41"/>
        <v>0</v>
      </c>
      <c r="DQ37" s="2">
        <f t="shared" si="41"/>
        <v>0</v>
      </c>
      <c r="DR37" s="2">
        <f t="shared" si="41"/>
        <v>0</v>
      </c>
      <c r="DS37" s="2">
        <f t="shared" si="41"/>
        <v>0</v>
      </c>
      <c r="DT37" s="2">
        <f t="shared" si="41"/>
        <v>0</v>
      </c>
      <c r="DU37" s="2">
        <f t="shared" si="41"/>
        <v>0</v>
      </c>
      <c r="DV37" s="2">
        <f t="shared" si="41"/>
        <v>0</v>
      </c>
      <c r="DW37" s="2">
        <f t="shared" si="41"/>
        <v>0</v>
      </c>
      <c r="DX37" s="2">
        <f t="shared" si="41"/>
        <v>0</v>
      </c>
      <c r="DY37" s="2">
        <f t="shared" si="41"/>
        <v>0</v>
      </c>
      <c r="EA37" s="2">
        <f t="shared" si="42"/>
        <v>0</v>
      </c>
      <c r="EB37" s="2">
        <f t="shared" si="42"/>
        <v>0</v>
      </c>
      <c r="EC37" s="2">
        <f t="shared" si="42"/>
        <v>0</v>
      </c>
      <c r="ED37" s="2">
        <f t="shared" si="42"/>
        <v>0</v>
      </c>
      <c r="EE37" s="2">
        <f t="shared" si="42"/>
        <v>0</v>
      </c>
      <c r="EF37" s="2">
        <f t="shared" si="42"/>
        <v>0</v>
      </c>
      <c r="EG37" s="2">
        <f t="shared" si="42"/>
        <v>0</v>
      </c>
      <c r="EH37" s="2">
        <f t="shared" si="42"/>
        <v>0</v>
      </c>
      <c r="EI37" s="2">
        <f t="shared" si="42"/>
        <v>0</v>
      </c>
      <c r="EJ37" s="2">
        <f t="shared" si="42"/>
        <v>0</v>
      </c>
      <c r="EK37" s="2">
        <f t="shared" si="42"/>
        <v>0</v>
      </c>
      <c r="EL37" s="2">
        <f t="shared" si="42"/>
        <v>0</v>
      </c>
      <c r="EM37" s="2">
        <f t="shared" si="42"/>
        <v>0</v>
      </c>
      <c r="EN37" s="2">
        <f t="shared" si="42"/>
        <v>0</v>
      </c>
      <c r="EO37" s="2">
        <f t="shared" si="42"/>
        <v>0</v>
      </c>
      <c r="EQ37" s="2">
        <f t="shared" si="43"/>
        <v>0</v>
      </c>
      <c r="ER37" s="2">
        <f t="shared" si="43"/>
        <v>0</v>
      </c>
      <c r="ES37" s="2">
        <f t="shared" si="43"/>
        <v>0</v>
      </c>
      <c r="ET37" s="2">
        <f t="shared" si="43"/>
        <v>0</v>
      </c>
      <c r="EU37" s="2">
        <f t="shared" si="43"/>
        <v>0</v>
      </c>
      <c r="EV37" s="2">
        <f t="shared" si="43"/>
        <v>0</v>
      </c>
      <c r="EW37" s="2">
        <f t="shared" si="43"/>
        <v>0</v>
      </c>
      <c r="EX37" s="2">
        <f t="shared" si="43"/>
        <v>0</v>
      </c>
      <c r="EY37" s="2">
        <f t="shared" si="43"/>
        <v>0</v>
      </c>
      <c r="EZ37" s="2">
        <f t="shared" si="43"/>
        <v>0</v>
      </c>
      <c r="FA37" s="2">
        <f t="shared" si="43"/>
        <v>0</v>
      </c>
      <c r="FB37" s="2">
        <f t="shared" si="43"/>
        <v>0</v>
      </c>
      <c r="FC37" s="2">
        <f t="shared" si="43"/>
        <v>0</v>
      </c>
      <c r="FD37" s="2">
        <f t="shared" si="43"/>
        <v>0</v>
      </c>
      <c r="FE37" s="2">
        <f t="shared" si="43"/>
        <v>0</v>
      </c>
      <c r="FG37" s="2">
        <f t="shared" si="44"/>
        <v>4.762898818492569E-2</v>
      </c>
      <c r="FH37" s="2">
        <f t="shared" si="44"/>
        <v>5.6397930263818445E-2</v>
      </c>
      <c r="FI37" s="2">
        <f t="shared" si="44"/>
        <v>5.4593226777266225E-2</v>
      </c>
      <c r="FJ37" s="2">
        <f t="shared" si="44"/>
        <v>5.3918877004052235E-2</v>
      </c>
      <c r="FK37" s="2">
        <f t="shared" si="44"/>
        <v>5.3001468612209363E-2</v>
      </c>
      <c r="FL37" s="2">
        <f t="shared" si="44"/>
        <v>4.9430311303607664E-2</v>
      </c>
      <c r="FM37" s="2">
        <f t="shared" si="44"/>
        <v>5.3284606340832263E-2</v>
      </c>
      <c r="FN37" s="2">
        <f t="shared" si="44"/>
        <v>4.9530715795413738E-2</v>
      </c>
      <c r="FO37" s="2">
        <f t="shared" si="44"/>
        <v>4.7649646784553433E-2</v>
      </c>
      <c r="FP37" s="2">
        <f t="shared" si="44"/>
        <v>4.9756269636395831E-2</v>
      </c>
      <c r="FQ37" s="2">
        <f t="shared" si="44"/>
        <v>4.9569739803259273E-2</v>
      </c>
      <c r="FR37" s="2">
        <f t="shared" si="44"/>
        <v>4.8122108388008338E-2</v>
      </c>
      <c r="FS37" s="2">
        <f t="shared" si="44"/>
        <v>4.8747954631844496E-2</v>
      </c>
      <c r="FT37" s="2">
        <f t="shared" si="44"/>
        <v>4.17213297580502E-2</v>
      </c>
      <c r="FU37" s="2">
        <f t="shared" si="44"/>
        <v>3.5218649447395368E-2</v>
      </c>
      <c r="FW37" s="2">
        <f t="shared" si="53"/>
        <v>8.6625151489847232E-6</v>
      </c>
      <c r="FX37" s="2">
        <f t="shared" si="45"/>
        <v>8.5424862047353952E-6</v>
      </c>
      <c r="FY37" s="2">
        <f t="shared" si="45"/>
        <v>8.2968409507390087E-6</v>
      </c>
      <c r="FZ37" s="2">
        <f t="shared" si="45"/>
        <v>8.7448852315402073E-6</v>
      </c>
      <c r="GA37" s="2">
        <f t="shared" si="45"/>
        <v>9.6617154595913379E-6</v>
      </c>
      <c r="GB37" s="2">
        <f t="shared" si="45"/>
        <v>8.075675626893219E-6</v>
      </c>
      <c r="GC37" s="2">
        <f t="shared" si="45"/>
        <v>9.5780420825297933E-6</v>
      </c>
      <c r="GD37" s="2">
        <f t="shared" si="45"/>
        <v>1.0360228631375068E-5</v>
      </c>
      <c r="GE37" s="2">
        <f t="shared" si="45"/>
        <v>1.1477035580717384E-5</v>
      </c>
      <c r="GF37" s="2">
        <f t="shared" si="45"/>
        <v>1.3752109836342119E-5</v>
      </c>
      <c r="GG37" s="2">
        <f t="shared" si="45"/>
        <v>1.3744944231010552E-5</v>
      </c>
      <c r="GH37" s="2">
        <f t="shared" si="45"/>
        <v>1.1879623789236179E-5</v>
      </c>
      <c r="GI37" s="2">
        <f t="shared" si="45"/>
        <v>1.0933043834037501E-5</v>
      </c>
      <c r="GJ37" s="2">
        <f t="shared" si="45"/>
        <v>9.0081952844391517E-6</v>
      </c>
      <c r="GK37" s="2">
        <f t="shared" si="45"/>
        <v>8.3475242806493508E-6</v>
      </c>
      <c r="GM37" s="86">
        <f t="shared" si="54"/>
        <v>6.7550113847591172E-13</v>
      </c>
      <c r="GN37" s="86">
        <f t="shared" si="46"/>
        <v>1.1657116165109675E-10</v>
      </c>
      <c r="GO37" s="86">
        <f t="shared" si="46"/>
        <v>1.2496872559890049E-11</v>
      </c>
      <c r="GP37" s="86">
        <f t="shared" si="46"/>
        <v>1.6144791808920938E-11</v>
      </c>
      <c r="GQ37" s="86">
        <f t="shared" si="46"/>
        <v>5.9663427169659309E-12</v>
      </c>
      <c r="GR37" s="86">
        <f t="shared" si="46"/>
        <v>2.2939133429203536E-12</v>
      </c>
      <c r="GS37" s="86">
        <f t="shared" si="46"/>
        <v>2.4857695120783406E-12</v>
      </c>
      <c r="GT37" s="86">
        <f t="shared" si="46"/>
        <v>4.4435167494100252E-13</v>
      </c>
      <c r="GU37" s="86">
        <f t="shared" si="46"/>
        <v>9.7871193615467231E-14</v>
      </c>
      <c r="GV37" s="86">
        <f t="shared" si="46"/>
        <v>2.9896525918996441E-13</v>
      </c>
      <c r="GW37" s="86">
        <f t="shared" si="46"/>
        <v>5.0942758548915277E-14</v>
      </c>
      <c r="GX37" s="86">
        <f t="shared" si="46"/>
        <v>7.2805185255267725E-14</v>
      </c>
      <c r="GY37" s="86">
        <f t="shared" si="46"/>
        <v>2.2426643741642363E-13</v>
      </c>
      <c r="GZ37" s="86">
        <f t="shared" si="46"/>
        <v>4.9492521396852237E-16</v>
      </c>
      <c r="HA37" s="86">
        <f t="shared" si="46"/>
        <v>2.3325714255933772E-22</v>
      </c>
      <c r="HC37" s="86">
        <f t="shared" si="58"/>
        <v>3.5853063150235144E-28</v>
      </c>
      <c r="HD37" s="86">
        <f t="shared" si="47"/>
        <v>1.6189390017462229E-27</v>
      </c>
      <c r="HE37" s="86">
        <f t="shared" si="47"/>
        <v>3.7453297329761418E-29</v>
      </c>
      <c r="HF37" s="86">
        <f t="shared" si="47"/>
        <v>5.9781103060173454E-30</v>
      </c>
      <c r="HG37" s="86">
        <f t="shared" si="47"/>
        <v>1.1738056444688883E-31</v>
      </c>
      <c r="HH37" s="86">
        <f t="shared" si="47"/>
        <v>7.4160491385593727E-30</v>
      </c>
      <c r="HI37" s="86">
        <f t="shared" si="47"/>
        <v>6.9936937870465379E-30</v>
      </c>
      <c r="HJ37" s="86">
        <f t="shared" si="47"/>
        <v>3.8828331618344876E-31</v>
      </c>
      <c r="HK37" s="86">
        <f t="shared" si="47"/>
        <v>1.7346535252986876E-32</v>
      </c>
      <c r="HL37" s="86">
        <f t="shared" si="47"/>
        <v>6.978443024935857E-33</v>
      </c>
      <c r="HM37" s="86">
        <f t="shared" si="47"/>
        <v>2.3098246545646029E-32</v>
      </c>
      <c r="HN37" s="86">
        <f t="shared" si="47"/>
        <v>3.2273590834130613E-32</v>
      </c>
      <c r="HO37" s="86">
        <f t="shared" si="47"/>
        <v>5.9062601803722891E-30</v>
      </c>
      <c r="HP37" s="86">
        <f t="shared" si="47"/>
        <v>1.6532536699035485E-35</v>
      </c>
      <c r="HQ37" s="86">
        <f t="shared" si="47"/>
        <v>3.9863748808946396E-46</v>
      </c>
      <c r="HS37" s="86">
        <f t="shared" si="55"/>
        <v>1.6254719580769661E-88</v>
      </c>
      <c r="HT37" s="86">
        <f t="shared" si="48"/>
        <v>1.6760398174037117E-86</v>
      </c>
      <c r="HU37" s="86">
        <f t="shared" si="48"/>
        <v>1.0220331003969907E-93</v>
      </c>
      <c r="HV37" s="86">
        <f t="shared" si="48"/>
        <v>9.1640958822443515E-96</v>
      </c>
      <c r="HW37" s="86">
        <f t="shared" si="48"/>
        <v>6.9014233008180005E-102</v>
      </c>
      <c r="HX37" s="86">
        <f t="shared" si="48"/>
        <v>2.7421858145539557E-95</v>
      </c>
      <c r="HY37" s="86">
        <f t="shared" si="48"/>
        <v>1.3834802790426533E-97</v>
      </c>
      <c r="HZ37" s="86">
        <f t="shared" si="48"/>
        <v>2.0571370882767548E-100</v>
      </c>
      <c r="IA37" s="86">
        <f t="shared" si="48"/>
        <v>5.5704643353135884E-105</v>
      </c>
      <c r="IB37" s="86">
        <f t="shared" si="48"/>
        <v>4.7306934378215641E-106</v>
      </c>
      <c r="IC37" s="86">
        <f t="shared" si="48"/>
        <v>2.1873620010646872E-105</v>
      </c>
      <c r="ID37" s="86">
        <f t="shared" si="48"/>
        <v>2.6579703445329938E-104</v>
      </c>
      <c r="IE37" s="86">
        <f t="shared" si="48"/>
        <v>1.7020037093824768E-96</v>
      </c>
      <c r="IF37" s="86">
        <f t="shared" si="48"/>
        <v>2.3486865841028549E-82</v>
      </c>
      <c r="IG37" s="86">
        <f t="shared" si="48"/>
        <v>1.1378819110051359E-69</v>
      </c>
      <c r="II37" s="86">
        <f t="shared" si="56"/>
        <v>0</v>
      </c>
      <c r="IJ37" s="86">
        <f t="shared" si="49"/>
        <v>5.0210192840467329E-307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1.6681001312193116E-270</v>
      </c>
      <c r="IW37" s="86">
        <f t="shared" si="49"/>
        <v>1.4723206956684905E-220</v>
      </c>
      <c r="IY37" s="86">
        <f t="shared" si="57"/>
        <v>6.7550113847591212E-13</v>
      </c>
      <c r="IZ37" s="86">
        <f t="shared" si="50"/>
        <v>1.1657116165109675E-10</v>
      </c>
      <c r="JA37" s="86">
        <f t="shared" si="50"/>
        <v>1.2496872559890049E-11</v>
      </c>
      <c r="JB37" s="86">
        <f t="shared" si="50"/>
        <v>1.6144791808920938E-11</v>
      </c>
      <c r="JC37" s="86">
        <f t="shared" si="50"/>
        <v>5.9663427169659309E-12</v>
      </c>
      <c r="JD37" s="86">
        <f t="shared" si="50"/>
        <v>2.2939133429203536E-12</v>
      </c>
      <c r="JE37" s="86">
        <f t="shared" si="50"/>
        <v>2.4857695120783406E-12</v>
      </c>
      <c r="JF37" s="86">
        <f t="shared" si="50"/>
        <v>4.4435167494100252E-13</v>
      </c>
      <c r="JG37" s="86">
        <f t="shared" si="50"/>
        <v>9.7871193615467231E-14</v>
      </c>
      <c r="JH37" s="86">
        <f t="shared" si="50"/>
        <v>2.9896525918996441E-13</v>
      </c>
      <c r="JI37" s="86">
        <f t="shared" si="50"/>
        <v>5.0942758548915277E-14</v>
      </c>
      <c r="JJ37" s="86">
        <f t="shared" si="50"/>
        <v>7.2805185255267725E-14</v>
      </c>
      <c r="JK37" s="86">
        <f t="shared" si="50"/>
        <v>2.2426643741642363E-13</v>
      </c>
      <c r="JL37" s="86">
        <f t="shared" si="50"/>
        <v>4.9492521396852237E-16</v>
      </c>
      <c r="JM37" s="86">
        <f t="shared" si="50"/>
        <v>2.3325714255933772E-22</v>
      </c>
    </row>
    <row r="38" spans="2:273" x14ac:dyDescent="0.25">
      <c r="B38" s="2">
        <v>11</v>
      </c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S38" s="4" t="e">
        <f t="shared" si="7"/>
        <v>#N/A</v>
      </c>
      <c r="T38" s="4" t="e">
        <f t="shared" si="7"/>
        <v>#N/A</v>
      </c>
      <c r="U38" s="4" t="e">
        <f t="shared" si="7"/>
        <v>#N/A</v>
      </c>
      <c r="V38" s="4" t="e">
        <f t="shared" si="7"/>
        <v>#N/A</v>
      </c>
      <c r="W38" s="4" t="e">
        <f t="shared" si="7"/>
        <v>#N/A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0</v>
      </c>
      <c r="AJ38" s="4">
        <f t="shared" si="8"/>
        <v>0</v>
      </c>
      <c r="AK38" s="4">
        <f t="shared" si="8"/>
        <v>0</v>
      </c>
      <c r="AL38" s="4">
        <f t="shared" si="8"/>
        <v>0</v>
      </c>
      <c r="AM38" s="4">
        <f t="shared" si="8"/>
        <v>0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 t="e">
        <f t="shared" si="51"/>
        <v>#N/A</v>
      </c>
      <c r="AZ38" s="2" t="e">
        <f t="shared" si="9"/>
        <v>#N/A</v>
      </c>
      <c r="BA38" s="2" t="e">
        <f t="shared" si="9"/>
        <v>#N/A</v>
      </c>
      <c r="BB38" s="2" t="e">
        <f t="shared" si="9"/>
        <v>#N/A</v>
      </c>
      <c r="BC38" s="2" t="e">
        <f t="shared" si="9"/>
        <v>#N/A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 t="str">
        <f t="shared" si="10"/>
        <v/>
      </c>
      <c r="BP38" s="2" t="str">
        <f t="shared" si="11"/>
        <v/>
      </c>
      <c r="BQ38" s="2" t="str">
        <f t="shared" si="12"/>
        <v/>
      </c>
      <c r="BR38" s="2" t="str">
        <f t="shared" si="13"/>
        <v/>
      </c>
      <c r="BS38" s="2" t="str">
        <f t="shared" si="14"/>
        <v/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</v>
      </c>
      <c r="DL38" s="2">
        <f t="shared" si="41"/>
        <v>0</v>
      </c>
      <c r="DM38" s="2">
        <f t="shared" si="41"/>
        <v>0</v>
      </c>
      <c r="DN38" s="2">
        <f t="shared" si="41"/>
        <v>0</v>
      </c>
      <c r="DO38" s="2">
        <f t="shared" si="41"/>
        <v>0</v>
      </c>
      <c r="DP38" s="2">
        <f t="shared" si="41"/>
        <v>0</v>
      </c>
      <c r="DQ38" s="2">
        <f t="shared" si="41"/>
        <v>0</v>
      </c>
      <c r="DR38" s="2">
        <f t="shared" si="41"/>
        <v>0</v>
      </c>
      <c r="DS38" s="2">
        <f t="shared" si="41"/>
        <v>0</v>
      </c>
      <c r="DT38" s="2">
        <f t="shared" si="41"/>
        <v>0</v>
      </c>
      <c r="DU38" s="2">
        <f t="shared" si="41"/>
        <v>0</v>
      </c>
      <c r="DV38" s="2">
        <f t="shared" si="41"/>
        <v>0</v>
      </c>
      <c r="DW38" s="2">
        <f t="shared" si="41"/>
        <v>0</v>
      </c>
      <c r="DX38" s="2">
        <f t="shared" si="41"/>
        <v>0</v>
      </c>
      <c r="DY38" s="2">
        <f t="shared" si="41"/>
        <v>0</v>
      </c>
      <c r="EA38" s="2">
        <f t="shared" si="42"/>
        <v>0</v>
      </c>
      <c r="EB38" s="2">
        <f t="shared" si="42"/>
        <v>0</v>
      </c>
      <c r="EC38" s="2">
        <f t="shared" si="42"/>
        <v>0</v>
      </c>
      <c r="ED38" s="2">
        <f t="shared" si="42"/>
        <v>0</v>
      </c>
      <c r="EE38" s="2">
        <f t="shared" si="42"/>
        <v>0</v>
      </c>
      <c r="EF38" s="2">
        <f t="shared" si="42"/>
        <v>0</v>
      </c>
      <c r="EG38" s="2">
        <f t="shared" si="42"/>
        <v>0</v>
      </c>
      <c r="EH38" s="2">
        <f t="shared" si="42"/>
        <v>0</v>
      </c>
      <c r="EI38" s="2">
        <f t="shared" si="42"/>
        <v>0</v>
      </c>
      <c r="EJ38" s="2">
        <f t="shared" si="42"/>
        <v>0</v>
      </c>
      <c r="EK38" s="2">
        <f t="shared" si="42"/>
        <v>0</v>
      </c>
      <c r="EL38" s="2">
        <f t="shared" si="42"/>
        <v>0</v>
      </c>
      <c r="EM38" s="2">
        <f t="shared" si="42"/>
        <v>0</v>
      </c>
      <c r="EN38" s="2">
        <f t="shared" si="42"/>
        <v>0</v>
      </c>
      <c r="EO38" s="2">
        <f t="shared" si="42"/>
        <v>0</v>
      </c>
      <c r="EQ38" s="2">
        <f t="shared" si="43"/>
        <v>0</v>
      </c>
      <c r="ER38" s="2">
        <f t="shared" si="43"/>
        <v>0</v>
      </c>
      <c r="ES38" s="2">
        <f t="shared" si="43"/>
        <v>0</v>
      </c>
      <c r="ET38" s="2">
        <f t="shared" si="43"/>
        <v>0</v>
      </c>
      <c r="EU38" s="2">
        <f t="shared" si="43"/>
        <v>0</v>
      </c>
      <c r="EV38" s="2">
        <f t="shared" si="43"/>
        <v>0</v>
      </c>
      <c r="EW38" s="2">
        <f t="shared" si="43"/>
        <v>0</v>
      </c>
      <c r="EX38" s="2">
        <f t="shared" si="43"/>
        <v>0</v>
      </c>
      <c r="EY38" s="2">
        <f t="shared" si="43"/>
        <v>0</v>
      </c>
      <c r="EZ38" s="2">
        <f t="shared" si="43"/>
        <v>0</v>
      </c>
      <c r="FA38" s="2">
        <f t="shared" si="43"/>
        <v>0</v>
      </c>
      <c r="FB38" s="2">
        <f t="shared" si="43"/>
        <v>0</v>
      </c>
      <c r="FC38" s="2">
        <f t="shared" si="43"/>
        <v>0</v>
      </c>
      <c r="FD38" s="2">
        <f t="shared" si="43"/>
        <v>0</v>
      </c>
      <c r="FE38" s="2">
        <f t="shared" si="43"/>
        <v>0</v>
      </c>
      <c r="FG38" s="2">
        <f t="shared" si="44"/>
        <v>5.1985266491008084E-2</v>
      </c>
      <c r="FH38" s="2">
        <f t="shared" si="44"/>
        <v>6.1504444667137906E-2</v>
      </c>
      <c r="FI38" s="2">
        <f t="shared" si="44"/>
        <v>5.954664729003608E-2</v>
      </c>
      <c r="FJ38" s="2">
        <f t="shared" si="44"/>
        <v>5.8814918027654074E-2</v>
      </c>
      <c r="FK38" s="2">
        <f t="shared" si="44"/>
        <v>5.7819296528631797E-2</v>
      </c>
      <c r="FL38" s="2">
        <f t="shared" si="44"/>
        <v>5.3942011962323878E-2</v>
      </c>
      <c r="FM38" s="2">
        <f t="shared" si="44"/>
        <v>5.8126591703112199E-2</v>
      </c>
      <c r="FN38" s="2">
        <f t="shared" si="44"/>
        <v>5.4051059671412778E-2</v>
      </c>
      <c r="FO38" s="2">
        <f t="shared" si="44"/>
        <v>5.2007711400338871E-2</v>
      </c>
      <c r="FP38" s="2">
        <f t="shared" si="44"/>
        <v>5.4296022415531976E-2</v>
      </c>
      <c r="FQ38" s="2">
        <f t="shared" si="44"/>
        <v>5.4093442453368494E-2</v>
      </c>
      <c r="FR38" s="2">
        <f t="shared" si="44"/>
        <v>5.2521001549155656E-2</v>
      </c>
      <c r="FS38" s="2">
        <f t="shared" si="44"/>
        <v>5.3200859613972667E-2</v>
      </c>
      <c r="FT38" s="2">
        <f t="shared" si="44"/>
        <v>4.5563127754125361E-2</v>
      </c>
      <c r="FU38" s="2">
        <f t="shared" si="44"/>
        <v>3.8485713237577067E-2</v>
      </c>
      <c r="FW38" s="2">
        <f t="shared" si="53"/>
        <v>9.4982510465170161E-6</v>
      </c>
      <c r="FX38" s="2">
        <f t="shared" si="45"/>
        <v>9.3666421447002369E-6</v>
      </c>
      <c r="FY38" s="2">
        <f t="shared" si="45"/>
        <v>9.0972979172914895E-6</v>
      </c>
      <c r="FZ38" s="2">
        <f t="shared" si="45"/>
        <v>9.5885678943723173E-6</v>
      </c>
      <c r="GA38" s="2">
        <f t="shared" si="45"/>
        <v>1.0593850463777971E-5</v>
      </c>
      <c r="GB38" s="2">
        <f t="shared" si="45"/>
        <v>8.854795345006616E-6</v>
      </c>
      <c r="GC38" s="2">
        <f t="shared" si="45"/>
        <v>1.0502104600532638E-5</v>
      </c>
      <c r="GD38" s="2">
        <f t="shared" si="45"/>
        <v>1.135975344687666E-5</v>
      </c>
      <c r="GE38" s="2">
        <f t="shared" si="45"/>
        <v>1.2584305336220095E-5</v>
      </c>
      <c r="GF38" s="2">
        <f t="shared" si="45"/>
        <v>1.5078868580192944E-5</v>
      </c>
      <c r="GG38" s="2">
        <f t="shared" si="45"/>
        <v>1.507101167102808E-5</v>
      </c>
      <c r="GH38" s="2">
        <f t="shared" si="45"/>
        <v>1.3025733534166749E-5</v>
      </c>
      <c r="GI38" s="2">
        <f t="shared" si="45"/>
        <v>1.1987831536730916E-5</v>
      </c>
      <c r="GJ38" s="2">
        <f t="shared" si="45"/>
        <v>9.8772811316973712E-6</v>
      </c>
      <c r="GK38" s="2">
        <f t="shared" si="45"/>
        <v>9.1528709942058075E-6</v>
      </c>
      <c r="GM38" s="86">
        <f t="shared" si="54"/>
        <v>1.9185979772019471E-12</v>
      </c>
      <c r="GN38" s="86">
        <f t="shared" si="46"/>
        <v>2.7050841894447615E-10</v>
      </c>
      <c r="GO38" s="86">
        <f t="shared" si="46"/>
        <v>3.2166278439456006E-11</v>
      </c>
      <c r="GP38" s="86">
        <f t="shared" si="46"/>
        <v>4.0841135411869758E-11</v>
      </c>
      <c r="GQ38" s="86">
        <f t="shared" si="46"/>
        <v>1.5783467025194765E-11</v>
      </c>
      <c r="GR38" s="86">
        <f t="shared" si="46"/>
        <v>6.2131933868448633E-12</v>
      </c>
      <c r="GS38" s="86">
        <f t="shared" si="46"/>
        <v>6.8896439081285661E-12</v>
      </c>
      <c r="GT38" s="86">
        <f t="shared" si="46"/>
        <v>1.3075850216212887E-12</v>
      </c>
      <c r="GU38" s="86">
        <f t="shared" si="46"/>
        <v>3.0603437956903431E-13</v>
      </c>
      <c r="GV38" s="86">
        <f t="shared" si="46"/>
        <v>8.9905470848568268E-13</v>
      </c>
      <c r="GW38" s="86">
        <f t="shared" si="46"/>
        <v>1.672816457591627E-13</v>
      </c>
      <c r="GX38" s="86">
        <f t="shared" si="46"/>
        <v>2.319609292032231E-13</v>
      </c>
      <c r="GY38" s="86">
        <f t="shared" si="46"/>
        <v>6.7881607969441505E-13</v>
      </c>
      <c r="GZ38" s="86">
        <f t="shared" si="46"/>
        <v>1.898635146240762E-15</v>
      </c>
      <c r="HA38" s="86">
        <f t="shared" si="46"/>
        <v>1.6489057100848167E-21</v>
      </c>
      <c r="HC38" s="86">
        <f t="shared" si="58"/>
        <v>1.9907989813414247E-27</v>
      </c>
      <c r="HD38" s="86">
        <f t="shared" si="47"/>
        <v>8.631943460364478E-27</v>
      </c>
      <c r="HE38" s="86">
        <f t="shared" si="47"/>
        <v>2.2597257447297326E-28</v>
      </c>
      <c r="HF38" s="86">
        <f t="shared" si="47"/>
        <v>3.8147983587807029E-29</v>
      </c>
      <c r="HG38" s="86">
        <f t="shared" si="47"/>
        <v>8.4900060806233284E-31</v>
      </c>
      <c r="HH38" s="86">
        <f t="shared" si="47"/>
        <v>4.674973461789964E-29</v>
      </c>
      <c r="HI38" s="86">
        <f t="shared" si="47"/>
        <v>4.6042191693510659E-29</v>
      </c>
      <c r="HJ38" s="86">
        <f t="shared" si="47"/>
        <v>2.7768454956966383E-30</v>
      </c>
      <c r="HK38" s="86">
        <f t="shared" si="47"/>
        <v>1.3741536413452691E-31</v>
      </c>
      <c r="HL38" s="86">
        <f t="shared" si="47"/>
        <v>5.8027487508472487E-32</v>
      </c>
      <c r="HM38" s="86">
        <f t="shared" si="47"/>
        <v>1.8939261481076436E-31</v>
      </c>
      <c r="HN38" s="86">
        <f t="shared" si="47"/>
        <v>2.5513680360515467E-31</v>
      </c>
      <c r="HO38" s="86">
        <f t="shared" si="47"/>
        <v>3.9328330983472797E-29</v>
      </c>
      <c r="HP38" s="86">
        <f t="shared" si="47"/>
        <v>1.5736513425347675E-34</v>
      </c>
      <c r="HQ38" s="86">
        <f t="shared" si="47"/>
        <v>7.9426441386515736E-45</v>
      </c>
      <c r="HS38" s="86">
        <f t="shared" si="55"/>
        <v>7.68445882937232E-87</v>
      </c>
      <c r="HT38" s="86">
        <f t="shared" si="48"/>
        <v>7.2486989560525674E-85</v>
      </c>
      <c r="HU38" s="86">
        <f t="shared" si="48"/>
        <v>6.0958076839754907E-92</v>
      </c>
      <c r="HV38" s="86">
        <f t="shared" si="48"/>
        <v>6.1284726281553575E-94</v>
      </c>
      <c r="HW38" s="86">
        <f t="shared" si="48"/>
        <v>6.2040237677213455E-100</v>
      </c>
      <c r="HX38" s="86">
        <f t="shared" si="48"/>
        <v>1.7770063142541258E-93</v>
      </c>
      <c r="HY38" s="86">
        <f t="shared" si="48"/>
        <v>1.0403828487296607E-95</v>
      </c>
      <c r="HZ38" s="86">
        <f t="shared" si="48"/>
        <v>1.8124642445654762E-98</v>
      </c>
      <c r="IA38" s="86">
        <f t="shared" si="48"/>
        <v>6.2092573373348703E-103</v>
      </c>
      <c r="IB38" s="86">
        <f t="shared" si="48"/>
        <v>5.8569155543244893E-104</v>
      </c>
      <c r="IC38" s="86">
        <f t="shared" si="48"/>
        <v>2.6886291266312382E-103</v>
      </c>
      <c r="ID38" s="86">
        <f t="shared" si="48"/>
        <v>2.9637513942548975E-102</v>
      </c>
      <c r="IE38" s="86">
        <f t="shared" si="48"/>
        <v>1.2744639153196608E-94</v>
      </c>
      <c r="IF38" s="86">
        <f t="shared" si="48"/>
        <v>8.8456080566449872E-81</v>
      </c>
      <c r="IG38" s="86">
        <f t="shared" si="48"/>
        <v>2.3349477101259177E-68</v>
      </c>
      <c r="II38" s="86">
        <f t="shared" si="56"/>
        <v>0</v>
      </c>
      <c r="IJ38" s="86">
        <f t="shared" si="49"/>
        <v>3.1153263290531277E-302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2.8866110554763654E-266</v>
      </c>
      <c r="IW38" s="86">
        <f t="shared" si="49"/>
        <v>3.9416559799970918E-217</v>
      </c>
      <c r="IY38" s="86">
        <f t="shared" si="57"/>
        <v>1.9185979772019491E-12</v>
      </c>
      <c r="IZ38" s="86">
        <f t="shared" si="50"/>
        <v>2.7050841894447615E-10</v>
      </c>
      <c r="JA38" s="86">
        <f t="shared" si="50"/>
        <v>3.2166278439456006E-11</v>
      </c>
      <c r="JB38" s="86">
        <f t="shared" si="50"/>
        <v>4.0841135411869758E-11</v>
      </c>
      <c r="JC38" s="86">
        <f t="shared" si="50"/>
        <v>1.5783467025194765E-11</v>
      </c>
      <c r="JD38" s="86">
        <f t="shared" si="50"/>
        <v>6.2131933868448633E-12</v>
      </c>
      <c r="JE38" s="86">
        <f t="shared" si="50"/>
        <v>6.8896439081285661E-12</v>
      </c>
      <c r="JF38" s="86">
        <f t="shared" si="50"/>
        <v>1.3075850216212887E-12</v>
      </c>
      <c r="JG38" s="86">
        <f t="shared" si="50"/>
        <v>3.0603437956903431E-13</v>
      </c>
      <c r="JH38" s="86">
        <f t="shared" si="50"/>
        <v>8.9905470848568268E-13</v>
      </c>
      <c r="JI38" s="86">
        <f t="shared" si="50"/>
        <v>1.672816457591627E-13</v>
      </c>
      <c r="JJ38" s="86">
        <f t="shared" si="50"/>
        <v>2.319609292032231E-13</v>
      </c>
      <c r="JK38" s="86">
        <f t="shared" si="50"/>
        <v>6.7881607969441505E-13</v>
      </c>
      <c r="JL38" s="86">
        <f t="shared" si="50"/>
        <v>1.898635146240762E-15</v>
      </c>
      <c r="JM38" s="86">
        <f t="shared" si="50"/>
        <v>1.6489057100848167E-21</v>
      </c>
    </row>
    <row r="39" spans="2:273" x14ac:dyDescent="0.25">
      <c r="B39" s="2">
        <v>12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S39" s="4" t="e">
        <f t="shared" si="7"/>
        <v>#N/A</v>
      </c>
      <c r="T39" s="4" t="e">
        <f t="shared" si="7"/>
        <v>#N/A</v>
      </c>
      <c r="U39" s="4" t="e">
        <f t="shared" si="7"/>
        <v>#N/A</v>
      </c>
      <c r="V39" s="4" t="e">
        <f t="shared" si="7"/>
        <v>#N/A</v>
      </c>
      <c r="W39" s="4" t="e">
        <f t="shared" si="7"/>
        <v>#N/A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0</v>
      </c>
      <c r="AJ39" s="4">
        <f t="shared" si="8"/>
        <v>0</v>
      </c>
      <c r="AK39" s="4">
        <f t="shared" si="8"/>
        <v>0</v>
      </c>
      <c r="AL39" s="4">
        <f t="shared" si="8"/>
        <v>0</v>
      </c>
      <c r="AM39" s="4">
        <f t="shared" si="8"/>
        <v>0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 t="e">
        <f t="shared" si="51"/>
        <v>#N/A</v>
      </c>
      <c r="AZ39" s="2" t="e">
        <f t="shared" si="9"/>
        <v>#N/A</v>
      </c>
      <c r="BA39" s="2" t="e">
        <f t="shared" si="9"/>
        <v>#N/A</v>
      </c>
      <c r="BB39" s="2" t="e">
        <f t="shared" si="9"/>
        <v>#N/A</v>
      </c>
      <c r="BC39" s="2" t="e">
        <f t="shared" si="9"/>
        <v>#N/A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 t="str">
        <f t="shared" si="10"/>
        <v/>
      </c>
      <c r="BP39" s="2" t="str">
        <f t="shared" si="11"/>
        <v/>
      </c>
      <c r="BQ39" s="2" t="str">
        <f t="shared" si="12"/>
        <v/>
      </c>
      <c r="BR39" s="2" t="str">
        <f t="shared" si="13"/>
        <v/>
      </c>
      <c r="BS39" s="2" t="str">
        <f t="shared" si="14"/>
        <v/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</v>
      </c>
      <c r="DL39" s="2">
        <f t="shared" si="41"/>
        <v>0</v>
      </c>
      <c r="DM39" s="2">
        <f t="shared" si="41"/>
        <v>0</v>
      </c>
      <c r="DN39" s="2">
        <f t="shared" si="41"/>
        <v>0</v>
      </c>
      <c r="DO39" s="2">
        <f t="shared" si="41"/>
        <v>0</v>
      </c>
      <c r="DP39" s="2">
        <f t="shared" si="41"/>
        <v>0</v>
      </c>
      <c r="DQ39" s="2">
        <f t="shared" si="41"/>
        <v>0</v>
      </c>
      <c r="DR39" s="2">
        <f t="shared" si="41"/>
        <v>0</v>
      </c>
      <c r="DS39" s="2">
        <f t="shared" si="41"/>
        <v>0</v>
      </c>
      <c r="DT39" s="2">
        <f t="shared" si="41"/>
        <v>0</v>
      </c>
      <c r="DU39" s="2">
        <f t="shared" si="41"/>
        <v>0</v>
      </c>
      <c r="DV39" s="2">
        <f t="shared" si="41"/>
        <v>0</v>
      </c>
      <c r="DW39" s="2">
        <f t="shared" si="41"/>
        <v>0</v>
      </c>
      <c r="DX39" s="2">
        <f t="shared" si="41"/>
        <v>0</v>
      </c>
      <c r="DY39" s="2">
        <f t="shared" si="41"/>
        <v>0</v>
      </c>
      <c r="EA39" s="2">
        <f t="shared" si="42"/>
        <v>0</v>
      </c>
      <c r="EB39" s="2">
        <f t="shared" si="42"/>
        <v>0</v>
      </c>
      <c r="EC39" s="2">
        <f t="shared" si="42"/>
        <v>0</v>
      </c>
      <c r="ED39" s="2">
        <f t="shared" si="42"/>
        <v>0</v>
      </c>
      <c r="EE39" s="2">
        <f t="shared" si="42"/>
        <v>0</v>
      </c>
      <c r="EF39" s="2">
        <f t="shared" si="42"/>
        <v>0</v>
      </c>
      <c r="EG39" s="2">
        <f t="shared" si="42"/>
        <v>0</v>
      </c>
      <c r="EH39" s="2">
        <f t="shared" si="42"/>
        <v>0</v>
      </c>
      <c r="EI39" s="2">
        <f t="shared" si="42"/>
        <v>0</v>
      </c>
      <c r="EJ39" s="2">
        <f t="shared" si="42"/>
        <v>0</v>
      </c>
      <c r="EK39" s="2">
        <f t="shared" si="42"/>
        <v>0</v>
      </c>
      <c r="EL39" s="2">
        <f t="shared" si="42"/>
        <v>0</v>
      </c>
      <c r="EM39" s="2">
        <f t="shared" si="42"/>
        <v>0</v>
      </c>
      <c r="EN39" s="2">
        <f t="shared" si="42"/>
        <v>0</v>
      </c>
      <c r="EO39" s="2">
        <f t="shared" si="42"/>
        <v>0</v>
      </c>
      <c r="EQ39" s="2">
        <f t="shared" si="43"/>
        <v>0</v>
      </c>
      <c r="ER39" s="2">
        <f t="shared" si="43"/>
        <v>0</v>
      </c>
      <c r="ES39" s="2">
        <f t="shared" si="43"/>
        <v>0</v>
      </c>
      <c r="ET39" s="2">
        <f t="shared" si="43"/>
        <v>0</v>
      </c>
      <c r="EU39" s="2">
        <f t="shared" si="43"/>
        <v>0</v>
      </c>
      <c r="EV39" s="2">
        <f t="shared" si="43"/>
        <v>0</v>
      </c>
      <c r="EW39" s="2">
        <f t="shared" si="43"/>
        <v>0</v>
      </c>
      <c r="EX39" s="2">
        <f t="shared" si="43"/>
        <v>0</v>
      </c>
      <c r="EY39" s="2">
        <f t="shared" si="43"/>
        <v>0</v>
      </c>
      <c r="EZ39" s="2">
        <f t="shared" si="43"/>
        <v>0</v>
      </c>
      <c r="FA39" s="2">
        <f t="shared" si="43"/>
        <v>0</v>
      </c>
      <c r="FB39" s="2">
        <f t="shared" si="43"/>
        <v>0</v>
      </c>
      <c r="FC39" s="2">
        <f t="shared" si="43"/>
        <v>0</v>
      </c>
      <c r="FD39" s="2">
        <f t="shared" si="43"/>
        <v>0</v>
      </c>
      <c r="FE39" s="2">
        <f t="shared" si="43"/>
        <v>0</v>
      </c>
      <c r="FG39" s="2">
        <f t="shared" si="44"/>
        <v>5.671625399050001E-2</v>
      </c>
      <c r="FH39" s="2">
        <f t="shared" si="44"/>
        <v>6.7040475232235289E-2</v>
      </c>
      <c r="FI39" s="2">
        <f t="shared" si="44"/>
        <v>6.4918645830244731E-2</v>
      </c>
      <c r="FJ39" s="2">
        <f t="shared" si="44"/>
        <v>6.4125404773146807E-2</v>
      </c>
      <c r="FK39" s="2">
        <f t="shared" si="44"/>
        <v>6.3045908876256926E-2</v>
      </c>
      <c r="FL39" s="2">
        <f t="shared" si="44"/>
        <v>5.8840023076551944E-2</v>
      </c>
      <c r="FM39" s="2">
        <f t="shared" si="44"/>
        <v>6.3379113599879966E-2</v>
      </c>
      <c r="FN39" s="2">
        <f t="shared" si="44"/>
        <v>5.8958355398803002E-2</v>
      </c>
      <c r="FO39" s="2">
        <f t="shared" si="44"/>
        <v>5.6740619272814444E-2</v>
      </c>
      <c r="FP39" s="2">
        <f t="shared" si="44"/>
        <v>5.9224165893559631E-2</v>
      </c>
      <c r="FQ39" s="2">
        <f t="shared" si="44"/>
        <v>5.9004346095563584E-2</v>
      </c>
      <c r="FR39" s="2">
        <f t="shared" si="44"/>
        <v>5.7297797563959432E-2</v>
      </c>
      <c r="FS39" s="2">
        <f t="shared" si="44"/>
        <v>5.8035701405181439E-2</v>
      </c>
      <c r="FT39" s="2">
        <f t="shared" si="44"/>
        <v>4.9740325202702988E-2</v>
      </c>
      <c r="FU39" s="2">
        <f t="shared" si="44"/>
        <v>4.2042639753247298E-2</v>
      </c>
      <c r="FW39" s="2">
        <f t="shared" si="53"/>
        <v>1.0414615630315764E-5</v>
      </c>
      <c r="FX39" s="2">
        <f t="shared" si="45"/>
        <v>1.0270309601699787E-5</v>
      </c>
      <c r="FY39" s="2">
        <f t="shared" si="45"/>
        <v>9.9749800551797704E-6</v>
      </c>
      <c r="FZ39" s="2">
        <f t="shared" si="45"/>
        <v>1.0513645902372966E-5</v>
      </c>
      <c r="GA39" s="2">
        <f t="shared" si="45"/>
        <v>1.1615914174391656E-5</v>
      </c>
      <c r="GB39" s="2">
        <f t="shared" si="45"/>
        <v>9.7090817326930315E-6</v>
      </c>
      <c r="GC39" s="2">
        <f t="shared" si="45"/>
        <v>1.1515317040502255E-5</v>
      </c>
      <c r="GD39" s="2">
        <f t="shared" si="45"/>
        <v>1.2455708316998416E-5</v>
      </c>
      <c r="GE39" s="2">
        <f t="shared" si="45"/>
        <v>1.3798399661983796E-5</v>
      </c>
      <c r="GF39" s="2">
        <f t="shared" si="45"/>
        <v>1.6533626567867139E-5</v>
      </c>
      <c r="GG39" s="2">
        <f t="shared" si="45"/>
        <v>1.6525011663337863E-5</v>
      </c>
      <c r="GH39" s="2">
        <f t="shared" si="45"/>
        <v>1.428241486028455E-5</v>
      </c>
      <c r="GI39" s="2">
        <f t="shared" si="45"/>
        <v>1.3144380696740816E-5</v>
      </c>
      <c r="GJ39" s="2">
        <f t="shared" si="45"/>
        <v>1.0830213077514852E-5</v>
      </c>
      <c r="GK39" s="2">
        <f t="shared" si="45"/>
        <v>1.0035914615018722E-5</v>
      </c>
      <c r="GM39" s="86">
        <f t="shared" si="54"/>
        <v>5.3394386218315543E-12</v>
      </c>
      <c r="GN39" s="86">
        <f t="shared" si="46"/>
        <v>6.1760323570956934E-10</v>
      </c>
      <c r="GO39" s="86">
        <f t="shared" si="46"/>
        <v>8.1262416518721134E-11</v>
      </c>
      <c r="GP39" s="86">
        <f t="shared" si="46"/>
        <v>1.0145358566998111E-10</v>
      </c>
      <c r="GQ39" s="86">
        <f t="shared" si="46"/>
        <v>4.0959770907130045E-11</v>
      </c>
      <c r="GR39" s="86">
        <f t="shared" si="46"/>
        <v>1.6505228208018942E-11</v>
      </c>
      <c r="GS39" s="86">
        <f t="shared" si="46"/>
        <v>1.871010380819529E-11</v>
      </c>
      <c r="GT39" s="86">
        <f t="shared" si="46"/>
        <v>3.7661151484450161E-12</v>
      </c>
      <c r="GU39" s="86">
        <f t="shared" si="46"/>
        <v>9.3544466697137021E-13</v>
      </c>
      <c r="GV39" s="86">
        <f t="shared" si="46"/>
        <v>2.6447656301670691E-12</v>
      </c>
      <c r="GW39" s="86">
        <f t="shared" si="46"/>
        <v>5.3617763801197925E-13</v>
      </c>
      <c r="GX39" s="86">
        <f t="shared" si="46"/>
        <v>7.2205858332740569E-13</v>
      </c>
      <c r="GY39" s="86">
        <f t="shared" si="46"/>
        <v>2.0098317419268262E-12</v>
      </c>
      <c r="GZ39" s="86">
        <f t="shared" si="46"/>
        <v>7.0908662014299633E-15</v>
      </c>
      <c r="HA39" s="86">
        <f t="shared" si="46"/>
        <v>1.1199101811168781E-20</v>
      </c>
      <c r="HC39" s="86">
        <f t="shared" si="58"/>
        <v>1.0791958039232249E-26</v>
      </c>
      <c r="HD39" s="86">
        <f t="shared" si="47"/>
        <v>4.4957343365620436E-26</v>
      </c>
      <c r="HE39" s="86">
        <f t="shared" si="47"/>
        <v>1.3290954873602135E-27</v>
      </c>
      <c r="HF39" s="86">
        <f t="shared" si="47"/>
        <v>2.3710288482881736E-28</v>
      </c>
      <c r="HG39" s="86">
        <f t="shared" si="47"/>
        <v>5.9690309513080653E-30</v>
      </c>
      <c r="HH39" s="86">
        <f t="shared" si="47"/>
        <v>2.8711599280814193E-28</v>
      </c>
      <c r="HI39" s="86">
        <f t="shared" si="47"/>
        <v>2.9494670334798829E-28</v>
      </c>
      <c r="HJ39" s="86">
        <f t="shared" si="47"/>
        <v>1.9300424390350974E-29</v>
      </c>
      <c r="HK39" s="86">
        <f t="shared" si="47"/>
        <v>1.056174420101879E-30</v>
      </c>
      <c r="HL39" s="86">
        <f t="shared" si="47"/>
        <v>4.6766351899908787E-31</v>
      </c>
      <c r="HM39" s="86">
        <f t="shared" si="47"/>
        <v>1.5049651320268157E-30</v>
      </c>
      <c r="HN39" s="86">
        <f t="shared" si="47"/>
        <v>1.9565374810657956E-30</v>
      </c>
      <c r="HO39" s="86">
        <f t="shared" si="47"/>
        <v>2.5475503182355333E-28</v>
      </c>
      <c r="HP39" s="86">
        <f t="shared" si="47"/>
        <v>1.4497350150710631E-33</v>
      </c>
      <c r="HQ39" s="86">
        <f t="shared" si="47"/>
        <v>1.5143577580583943E-43</v>
      </c>
      <c r="HS39" s="86">
        <f t="shared" si="55"/>
        <v>3.499297469424163E-85</v>
      </c>
      <c r="HT39" s="86">
        <f t="shared" si="48"/>
        <v>3.0223534764510531E-83</v>
      </c>
      <c r="HU39" s="86">
        <f t="shared" si="48"/>
        <v>3.4941388278084871E-90</v>
      </c>
      <c r="HV39" s="86">
        <f t="shared" si="48"/>
        <v>3.933435944928697E-92</v>
      </c>
      <c r="HW39" s="86">
        <f t="shared" si="48"/>
        <v>5.3359104774074106E-98</v>
      </c>
      <c r="HX39" s="86">
        <f t="shared" si="48"/>
        <v>1.1056456729053946E-91</v>
      </c>
      <c r="HY39" s="86">
        <f t="shared" si="48"/>
        <v>7.4974812377426865E-94</v>
      </c>
      <c r="HZ39" s="86">
        <f t="shared" si="48"/>
        <v>1.5274329249207131E-96</v>
      </c>
      <c r="IA39" s="86">
        <f t="shared" si="48"/>
        <v>6.6028862894066469E-101</v>
      </c>
      <c r="IB39" s="86">
        <f t="shared" si="48"/>
        <v>6.9064322649287288E-102</v>
      </c>
      <c r="IC39" s="86">
        <f t="shared" si="48"/>
        <v>3.1470908027944032E-101</v>
      </c>
      <c r="ID39" s="86">
        <f t="shared" si="48"/>
        <v>3.1516667747132617E-100</v>
      </c>
      <c r="IE39" s="86">
        <f t="shared" si="48"/>
        <v>9.1415500354785872E-93</v>
      </c>
      <c r="IF39" s="86">
        <f t="shared" si="48"/>
        <v>3.2146200217312682E-79</v>
      </c>
      <c r="IG39" s="86">
        <f t="shared" si="48"/>
        <v>4.6528626527785721E-67</v>
      </c>
      <c r="II39" s="86">
        <f t="shared" si="56"/>
        <v>1.0434768408443369E-303</v>
      </c>
      <c r="IJ39" s="86">
        <f t="shared" si="49"/>
        <v>1.7713149058733575E-297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4.6224822769026031E-262</v>
      </c>
      <c r="IW39" s="86">
        <f t="shared" si="49"/>
        <v>9.9152737650760594E-214</v>
      </c>
      <c r="IY39" s="86">
        <f t="shared" si="57"/>
        <v>5.3394386218315648E-12</v>
      </c>
      <c r="IZ39" s="86">
        <f t="shared" si="50"/>
        <v>6.1760323570956934E-10</v>
      </c>
      <c r="JA39" s="86">
        <f t="shared" si="50"/>
        <v>8.1262416518721134E-11</v>
      </c>
      <c r="JB39" s="86">
        <f t="shared" si="50"/>
        <v>1.0145358566998111E-10</v>
      </c>
      <c r="JC39" s="86">
        <f t="shared" si="50"/>
        <v>4.0959770907130045E-11</v>
      </c>
      <c r="JD39" s="86">
        <f t="shared" si="50"/>
        <v>1.6505228208018942E-11</v>
      </c>
      <c r="JE39" s="86">
        <f t="shared" si="50"/>
        <v>1.871010380819529E-11</v>
      </c>
      <c r="JF39" s="86">
        <f t="shared" si="50"/>
        <v>3.7661151484450161E-12</v>
      </c>
      <c r="JG39" s="86">
        <f t="shared" si="50"/>
        <v>9.3544466697137021E-13</v>
      </c>
      <c r="JH39" s="86">
        <f t="shared" si="50"/>
        <v>2.6447656301670691E-12</v>
      </c>
      <c r="JI39" s="86">
        <f t="shared" si="50"/>
        <v>5.3617763801197925E-13</v>
      </c>
      <c r="JJ39" s="86">
        <f t="shared" si="50"/>
        <v>7.2205858332740569E-13</v>
      </c>
      <c r="JK39" s="86">
        <f t="shared" si="50"/>
        <v>2.0098317419268266E-12</v>
      </c>
      <c r="JL39" s="86">
        <f t="shared" si="50"/>
        <v>7.0908662014299633E-15</v>
      </c>
      <c r="JM39" s="86">
        <f t="shared" si="50"/>
        <v>1.1199101811168781E-20</v>
      </c>
    </row>
    <row r="40" spans="2:273" x14ac:dyDescent="0.25">
      <c r="B40" s="2">
        <v>13</v>
      </c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S40" s="4" t="e">
        <f t="shared" si="7"/>
        <v>#N/A</v>
      </c>
      <c r="T40" s="4" t="e">
        <f t="shared" si="7"/>
        <v>#N/A</v>
      </c>
      <c r="U40" s="4" t="e">
        <f t="shared" si="7"/>
        <v>#N/A</v>
      </c>
      <c r="V40" s="4" t="e">
        <f t="shared" si="7"/>
        <v>#N/A</v>
      </c>
      <c r="W40" s="4" t="e">
        <f t="shared" si="7"/>
        <v>#N/A</v>
      </c>
      <c r="X40" s="4" t="e">
        <f t="shared" si="7"/>
        <v>#N/A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0</v>
      </c>
      <c r="AJ40" s="4">
        <f t="shared" si="8"/>
        <v>0</v>
      </c>
      <c r="AK40" s="4">
        <f t="shared" si="8"/>
        <v>0</v>
      </c>
      <c r="AL40" s="4">
        <f t="shared" si="8"/>
        <v>0</v>
      </c>
      <c r="AM40" s="4">
        <f t="shared" si="8"/>
        <v>0</v>
      </c>
      <c r="AN40" s="4">
        <f t="shared" si="8"/>
        <v>0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 t="e">
        <f t="shared" si="51"/>
        <v>#N/A</v>
      </c>
      <c r="AZ40" s="2" t="e">
        <f t="shared" si="9"/>
        <v>#N/A</v>
      </c>
      <c r="BA40" s="2" t="e">
        <f t="shared" si="9"/>
        <v>#N/A</v>
      </c>
      <c r="BB40" s="2" t="e">
        <f t="shared" si="9"/>
        <v>#N/A</v>
      </c>
      <c r="BC40" s="2" t="e">
        <f t="shared" si="9"/>
        <v>#N/A</v>
      </c>
      <c r="BD40" s="2" t="e">
        <f t="shared" si="9"/>
        <v>#N/A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 t="str">
        <f t="shared" si="10"/>
        <v/>
      </c>
      <c r="BP40" s="2" t="str">
        <f t="shared" si="11"/>
        <v/>
      </c>
      <c r="BQ40" s="2" t="str">
        <f t="shared" si="12"/>
        <v/>
      </c>
      <c r="BR40" s="2" t="str">
        <f t="shared" si="13"/>
        <v/>
      </c>
      <c r="BS40" s="2" t="str">
        <f t="shared" si="14"/>
        <v/>
      </c>
      <c r="BT40" s="2" t="str">
        <f t="shared" si="15"/>
        <v/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</v>
      </c>
      <c r="DL40" s="2">
        <f t="shared" si="41"/>
        <v>0</v>
      </c>
      <c r="DM40" s="2">
        <f t="shared" si="41"/>
        <v>0</v>
      </c>
      <c r="DN40" s="2">
        <f t="shared" si="41"/>
        <v>0</v>
      </c>
      <c r="DO40" s="2">
        <f t="shared" si="41"/>
        <v>0</v>
      </c>
      <c r="DP40" s="2">
        <f t="shared" si="41"/>
        <v>0</v>
      </c>
      <c r="DQ40" s="2">
        <f t="shared" si="41"/>
        <v>0</v>
      </c>
      <c r="DR40" s="2">
        <f t="shared" si="41"/>
        <v>0</v>
      </c>
      <c r="DS40" s="2">
        <f t="shared" si="41"/>
        <v>0</v>
      </c>
      <c r="DT40" s="2">
        <f t="shared" si="41"/>
        <v>0</v>
      </c>
      <c r="DU40" s="2">
        <f t="shared" si="41"/>
        <v>0</v>
      </c>
      <c r="DV40" s="2">
        <f t="shared" si="41"/>
        <v>0</v>
      </c>
      <c r="DW40" s="2">
        <f t="shared" si="41"/>
        <v>0</v>
      </c>
      <c r="DX40" s="2">
        <f t="shared" si="41"/>
        <v>0</v>
      </c>
      <c r="DY40" s="2">
        <f t="shared" si="41"/>
        <v>0</v>
      </c>
      <c r="EA40" s="2">
        <f t="shared" si="42"/>
        <v>0</v>
      </c>
      <c r="EB40" s="2">
        <f t="shared" si="42"/>
        <v>0</v>
      </c>
      <c r="EC40" s="2">
        <f t="shared" si="42"/>
        <v>0</v>
      </c>
      <c r="ED40" s="2">
        <f t="shared" si="42"/>
        <v>0</v>
      </c>
      <c r="EE40" s="2">
        <f t="shared" si="42"/>
        <v>0</v>
      </c>
      <c r="EF40" s="2">
        <f t="shared" si="42"/>
        <v>0</v>
      </c>
      <c r="EG40" s="2">
        <f t="shared" si="42"/>
        <v>0</v>
      </c>
      <c r="EH40" s="2">
        <f t="shared" si="42"/>
        <v>0</v>
      </c>
      <c r="EI40" s="2">
        <f t="shared" si="42"/>
        <v>0</v>
      </c>
      <c r="EJ40" s="2">
        <f t="shared" si="42"/>
        <v>0</v>
      </c>
      <c r="EK40" s="2">
        <f t="shared" si="42"/>
        <v>0</v>
      </c>
      <c r="EL40" s="2">
        <f t="shared" si="42"/>
        <v>0</v>
      </c>
      <c r="EM40" s="2">
        <f t="shared" si="42"/>
        <v>0</v>
      </c>
      <c r="EN40" s="2">
        <f t="shared" si="42"/>
        <v>0</v>
      </c>
      <c r="EO40" s="2">
        <f t="shared" si="42"/>
        <v>0</v>
      </c>
      <c r="EQ40" s="2">
        <f t="shared" si="43"/>
        <v>0</v>
      </c>
      <c r="ER40" s="2">
        <f t="shared" si="43"/>
        <v>0</v>
      </c>
      <c r="ES40" s="2">
        <f t="shared" si="43"/>
        <v>0</v>
      </c>
      <c r="ET40" s="2">
        <f t="shared" si="43"/>
        <v>0</v>
      </c>
      <c r="EU40" s="2">
        <f t="shared" si="43"/>
        <v>0</v>
      </c>
      <c r="EV40" s="2">
        <f t="shared" si="43"/>
        <v>0</v>
      </c>
      <c r="EW40" s="2">
        <f t="shared" si="43"/>
        <v>0</v>
      </c>
      <c r="EX40" s="2">
        <f t="shared" si="43"/>
        <v>0</v>
      </c>
      <c r="EY40" s="2">
        <f t="shared" si="43"/>
        <v>0</v>
      </c>
      <c r="EZ40" s="2">
        <f t="shared" si="43"/>
        <v>0</v>
      </c>
      <c r="FA40" s="2">
        <f t="shared" si="43"/>
        <v>0</v>
      </c>
      <c r="FB40" s="2">
        <f t="shared" si="43"/>
        <v>0</v>
      </c>
      <c r="FC40" s="2">
        <f t="shared" si="43"/>
        <v>0</v>
      </c>
      <c r="FD40" s="2">
        <f t="shared" si="43"/>
        <v>0</v>
      </c>
      <c r="FE40" s="2">
        <f t="shared" si="43"/>
        <v>0</v>
      </c>
      <c r="FG40" s="2">
        <f t="shared" si="44"/>
        <v>6.1849701606185303E-2</v>
      </c>
      <c r="FH40" s="2">
        <f t="shared" si="44"/>
        <v>7.303602641370642E-2</v>
      </c>
      <c r="FI40" s="2">
        <f t="shared" si="44"/>
        <v>7.0738825867621577E-2</v>
      </c>
      <c r="FJ40" s="2">
        <f t="shared" si="44"/>
        <v>6.9879782665041523E-2</v>
      </c>
      <c r="FK40" s="2">
        <f t="shared" si="44"/>
        <v>6.8710528829505485E-2</v>
      </c>
      <c r="FL40" s="2">
        <f t="shared" si="44"/>
        <v>6.4152622087698064E-2</v>
      </c>
      <c r="FM40" s="2">
        <f t="shared" si="44"/>
        <v>6.9071464691642256E-2</v>
      </c>
      <c r="FN40" s="2">
        <f t="shared" si="44"/>
        <v>6.4280908781411836E-2</v>
      </c>
      <c r="FO40" s="2">
        <f t="shared" si="44"/>
        <v>6.1876127553964301E-2</v>
      </c>
      <c r="FP40" s="2">
        <f t="shared" si="44"/>
        <v>6.4569069211851182E-2</v>
      </c>
      <c r="FQ40" s="2">
        <f t="shared" si="44"/>
        <v>6.433076752930203E-2</v>
      </c>
      <c r="FR40" s="2">
        <f t="shared" si="44"/>
        <v>6.2480394833538754E-2</v>
      </c>
      <c r="FS40" s="2">
        <f t="shared" si="44"/>
        <v>6.3280561945525435E-2</v>
      </c>
      <c r="FT40" s="2">
        <f t="shared" si="44"/>
        <v>5.4278706312178376E-2</v>
      </c>
      <c r="FU40" s="2">
        <f t="shared" si="44"/>
        <v>4.5912607170316644E-2</v>
      </c>
      <c r="FW40" s="2">
        <f t="shared" si="53"/>
        <v>1.1419387485843086E-5</v>
      </c>
      <c r="FX40" s="2">
        <f t="shared" si="45"/>
        <v>1.1261159387660784E-5</v>
      </c>
      <c r="FY40" s="2">
        <f t="shared" si="45"/>
        <v>1.0937337611723135E-5</v>
      </c>
      <c r="FZ40" s="2">
        <f t="shared" si="45"/>
        <v>1.1527971800666944E-5</v>
      </c>
      <c r="GA40" s="2">
        <f t="shared" si="45"/>
        <v>1.2736582346826775E-5</v>
      </c>
      <c r="GB40" s="2">
        <f t="shared" si="45"/>
        <v>1.0645786452405444E-5</v>
      </c>
      <c r="GC40" s="2">
        <f t="shared" si="45"/>
        <v>1.2626280029079876E-5</v>
      </c>
      <c r="GD40" s="2">
        <f t="shared" si="45"/>
        <v>1.365739617495681E-5</v>
      </c>
      <c r="GE40" s="2">
        <f t="shared" si="45"/>
        <v>1.5129624229802511E-5</v>
      </c>
      <c r="GF40" s="2">
        <f t="shared" si="45"/>
        <v>1.8128732117074545E-5</v>
      </c>
      <c r="GG40" s="2">
        <f t="shared" si="45"/>
        <v>1.8119286092223873E-5</v>
      </c>
      <c r="GH40" s="2">
        <f t="shared" si="45"/>
        <v>1.5660334903546131E-5</v>
      </c>
      <c r="GI40" s="2">
        <f t="shared" si="45"/>
        <v>1.4412508558614583E-5</v>
      </c>
      <c r="GJ40" s="2">
        <f t="shared" si="45"/>
        <v>1.1875080091052994E-5</v>
      </c>
      <c r="GK40" s="2">
        <f t="shared" si="45"/>
        <v>1.1004150898987331E-5</v>
      </c>
      <c r="GM40" s="86">
        <f t="shared" si="54"/>
        <v>1.4560191713177201E-11</v>
      </c>
      <c r="GN40" s="86">
        <f t="shared" si="46"/>
        <v>1.3873412395726014E-9</v>
      </c>
      <c r="GO40" s="86">
        <f t="shared" si="46"/>
        <v>2.014997032745546E-10</v>
      </c>
      <c r="GP40" s="86">
        <f t="shared" si="46"/>
        <v>2.4748414814496909E-10</v>
      </c>
      <c r="GQ40" s="86">
        <f t="shared" si="46"/>
        <v>1.0427491824560764E-10</v>
      </c>
      <c r="GR40" s="86">
        <f t="shared" si="46"/>
        <v>4.3003430085551616E-11</v>
      </c>
      <c r="GS40" s="86">
        <f t="shared" si="46"/>
        <v>4.978582798042035E-11</v>
      </c>
      <c r="GT40" s="86">
        <f t="shared" si="46"/>
        <v>1.0617061294780143E-11</v>
      </c>
      <c r="GU40" s="86">
        <f t="shared" si="46"/>
        <v>2.7951502287258941E-12</v>
      </c>
      <c r="GV40" s="86">
        <f t="shared" si="46"/>
        <v>7.6108051623641428E-12</v>
      </c>
      <c r="GW40" s="86">
        <f t="shared" si="46"/>
        <v>1.6775316705792723E-12</v>
      </c>
      <c r="GX40" s="86">
        <f t="shared" si="46"/>
        <v>2.1960480932138961E-12</v>
      </c>
      <c r="GY40" s="86">
        <f t="shared" si="46"/>
        <v>5.8209464697087293E-12</v>
      </c>
      <c r="GZ40" s="86">
        <f t="shared" si="46"/>
        <v>2.5782179125263924E-14</v>
      </c>
      <c r="HA40" s="86">
        <f t="shared" si="46"/>
        <v>7.3081003213407193E-20</v>
      </c>
      <c r="HC40" s="86">
        <f t="shared" si="58"/>
        <v>5.7114601881893805E-26</v>
      </c>
      <c r="HD40" s="86">
        <f t="shared" si="47"/>
        <v>2.2872256770871553E-25</v>
      </c>
      <c r="HE40" s="86">
        <f t="shared" si="47"/>
        <v>7.6206825948984423E-27</v>
      </c>
      <c r="HF40" s="86">
        <f t="shared" si="47"/>
        <v>1.435364386426891E-27</v>
      </c>
      <c r="HG40" s="86">
        <f t="shared" si="47"/>
        <v>4.0793055903502442E-29</v>
      </c>
      <c r="HH40" s="86">
        <f t="shared" si="47"/>
        <v>1.7179470130438145E-27</v>
      </c>
      <c r="HI40" s="86">
        <f t="shared" si="47"/>
        <v>1.8385351024713519E-27</v>
      </c>
      <c r="HJ40" s="86">
        <f t="shared" si="47"/>
        <v>1.3037574569966667E-28</v>
      </c>
      <c r="HK40" s="86">
        <f t="shared" si="47"/>
        <v>7.8761958681049356E-30</v>
      </c>
      <c r="HL40" s="86">
        <f t="shared" si="47"/>
        <v>3.6530912250736638E-30</v>
      </c>
      <c r="HM40" s="86">
        <f t="shared" si="47"/>
        <v>1.1589697262651008E-29</v>
      </c>
      <c r="HN40" s="86">
        <f t="shared" si="47"/>
        <v>1.4554431495396962E-29</v>
      </c>
      <c r="HO40" s="86">
        <f t="shared" si="47"/>
        <v>1.605339925068892E-27</v>
      </c>
      <c r="HP40" s="86">
        <f t="shared" si="47"/>
        <v>1.2926545927070028E-32</v>
      </c>
      <c r="HQ40" s="86">
        <f t="shared" si="47"/>
        <v>2.7629377112754339E-42</v>
      </c>
      <c r="HS40" s="86">
        <f t="shared" si="55"/>
        <v>1.5349103432892479E-83</v>
      </c>
      <c r="HT40" s="86">
        <f t="shared" si="48"/>
        <v>1.2149005108699517E-81</v>
      </c>
      <c r="HU40" s="86">
        <f t="shared" si="48"/>
        <v>1.9248303974959829E-88</v>
      </c>
      <c r="HV40" s="86">
        <f t="shared" si="48"/>
        <v>2.4229806334652925E-90</v>
      </c>
      <c r="HW40" s="86">
        <f t="shared" si="48"/>
        <v>4.3908110550949792E-96</v>
      </c>
      <c r="HX40" s="86">
        <f t="shared" si="48"/>
        <v>6.6050893439760133E-90</v>
      </c>
      <c r="HY40" s="86">
        <f t="shared" si="48"/>
        <v>5.1777422767647841E-92</v>
      </c>
      <c r="HZ40" s="86">
        <f t="shared" si="48"/>
        <v>1.2312385343412374E-94</v>
      </c>
      <c r="IA40" s="86">
        <f t="shared" si="48"/>
        <v>6.6984567355960071E-99</v>
      </c>
      <c r="IB40" s="86">
        <f t="shared" si="48"/>
        <v>7.7567555087023387E-100</v>
      </c>
      <c r="IC40" s="86">
        <f t="shared" si="48"/>
        <v>3.5079768181942054E-99</v>
      </c>
      <c r="ID40" s="86">
        <f t="shared" si="48"/>
        <v>3.1962930973233901E-98</v>
      </c>
      <c r="IE40" s="86">
        <f t="shared" si="48"/>
        <v>6.2811370100908215E-91</v>
      </c>
      <c r="IF40" s="86">
        <f t="shared" si="48"/>
        <v>1.1272799023649878E-77</v>
      </c>
      <c r="IG40" s="86">
        <f t="shared" si="48"/>
        <v>9.0038285517074127E-66</v>
      </c>
      <c r="II40" s="86">
        <f t="shared" si="56"/>
        <v>6.9282907149215207E-299</v>
      </c>
      <c r="IJ40" s="86">
        <f t="shared" si="49"/>
        <v>9.2293055316365007E-293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6.849888670925576E-258</v>
      </c>
      <c r="IW40" s="86">
        <f t="shared" si="49"/>
        <v>2.3435856438525139E-210</v>
      </c>
      <c r="IY40" s="86">
        <f t="shared" si="57"/>
        <v>1.4560191713177259E-11</v>
      </c>
      <c r="IZ40" s="86">
        <f t="shared" si="50"/>
        <v>1.3873412395726016E-9</v>
      </c>
      <c r="JA40" s="86">
        <f t="shared" si="50"/>
        <v>2.014997032745546E-10</v>
      </c>
      <c r="JB40" s="86">
        <f t="shared" si="50"/>
        <v>2.4748414814496909E-10</v>
      </c>
      <c r="JC40" s="86">
        <f t="shared" si="50"/>
        <v>1.0427491824560764E-10</v>
      </c>
      <c r="JD40" s="86">
        <f t="shared" si="50"/>
        <v>4.3003430085551616E-11</v>
      </c>
      <c r="JE40" s="86">
        <f t="shared" si="50"/>
        <v>4.978582798042035E-11</v>
      </c>
      <c r="JF40" s="86">
        <f t="shared" si="50"/>
        <v>1.0617061294780143E-11</v>
      </c>
      <c r="JG40" s="86">
        <f t="shared" si="50"/>
        <v>2.7951502287258941E-12</v>
      </c>
      <c r="JH40" s="86">
        <f t="shared" si="50"/>
        <v>7.6108051623641428E-12</v>
      </c>
      <c r="JI40" s="86">
        <f t="shared" si="50"/>
        <v>1.6775316705792723E-12</v>
      </c>
      <c r="JJ40" s="86">
        <f t="shared" si="50"/>
        <v>2.1960480932138961E-12</v>
      </c>
      <c r="JK40" s="86">
        <f t="shared" si="50"/>
        <v>5.8209464697087309E-12</v>
      </c>
      <c r="JL40" s="86">
        <f t="shared" si="50"/>
        <v>2.5782179125263924E-14</v>
      </c>
      <c r="JM40" s="86">
        <f t="shared" si="50"/>
        <v>7.3081003213407193E-20</v>
      </c>
    </row>
    <row r="41" spans="2:273" x14ac:dyDescent="0.25">
      <c r="B41" s="2">
        <v>14</v>
      </c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S41" s="4" t="e">
        <f t="shared" si="7"/>
        <v>#N/A</v>
      </c>
      <c r="T41" s="4">
        <f t="shared" si="7"/>
        <v>4.2965742177864316E-6</v>
      </c>
      <c r="U41" s="4" t="e">
        <f t="shared" si="7"/>
        <v>#N/A</v>
      </c>
      <c r="V41" s="4" t="e">
        <f t="shared" si="7"/>
        <v>#N/A</v>
      </c>
      <c r="W41" s="4" t="e">
        <f t="shared" si="7"/>
        <v>#N/A</v>
      </c>
      <c r="X41" s="4" t="e">
        <f t="shared" si="7"/>
        <v>#N/A</v>
      </c>
      <c r="Y41" s="4" t="e">
        <f t="shared" si="7"/>
        <v>#N/A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 t="e">
        <f t="shared" si="7"/>
        <v>#N/A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0</v>
      </c>
      <c r="AJ41" s="4">
        <f t="shared" si="8"/>
        <v>-4.2965742177864316E-6</v>
      </c>
      <c r="AK41" s="4">
        <f t="shared" si="8"/>
        <v>0</v>
      </c>
      <c r="AL41" s="4">
        <f t="shared" si="8"/>
        <v>0</v>
      </c>
      <c r="AM41" s="4">
        <f t="shared" si="8"/>
        <v>0</v>
      </c>
      <c r="AN41" s="4">
        <f t="shared" si="8"/>
        <v>0</v>
      </c>
      <c r="AO41" s="4">
        <f t="shared" si="8"/>
        <v>0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0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 t="e">
        <f t="shared" si="51"/>
        <v>#N/A</v>
      </c>
      <c r="AZ41" s="2">
        <f t="shared" si="9"/>
        <v>0</v>
      </c>
      <c r="BA41" s="2" t="e">
        <f t="shared" si="9"/>
        <v>#N/A</v>
      </c>
      <c r="BB41" s="2" t="e">
        <f t="shared" si="9"/>
        <v>#N/A</v>
      </c>
      <c r="BC41" s="2" t="e">
        <f t="shared" si="9"/>
        <v>#N/A</v>
      </c>
      <c r="BD41" s="2" t="e">
        <f t="shared" si="9"/>
        <v>#N/A</v>
      </c>
      <c r="BE41" s="2" t="e">
        <f t="shared" si="9"/>
        <v>#N/A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 t="e">
        <f t="shared" si="9"/>
        <v>#N/A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 t="str">
        <f t="shared" si="10"/>
        <v/>
      </c>
      <c r="BP41" s="2">
        <f t="shared" si="11"/>
        <v>0</v>
      </c>
      <c r="BQ41" s="2" t="str">
        <f t="shared" si="12"/>
        <v/>
      </c>
      <c r="BR41" s="2" t="str">
        <f t="shared" si="13"/>
        <v/>
      </c>
      <c r="BS41" s="2" t="str">
        <f t="shared" si="14"/>
        <v/>
      </c>
      <c r="BT41" s="2" t="str">
        <f t="shared" si="15"/>
        <v/>
      </c>
      <c r="BU41" s="2" t="str">
        <f t="shared" si="16"/>
        <v/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 t="str">
        <f t="shared" si="21"/>
        <v/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</v>
      </c>
      <c r="DL41" s="2">
        <f t="shared" si="41"/>
        <v>0</v>
      </c>
      <c r="DM41" s="2">
        <f t="shared" si="41"/>
        <v>0</v>
      </c>
      <c r="DN41" s="2">
        <f t="shared" si="41"/>
        <v>0</v>
      </c>
      <c r="DO41" s="2">
        <f t="shared" si="41"/>
        <v>0</v>
      </c>
      <c r="DP41" s="2">
        <f t="shared" si="41"/>
        <v>0</v>
      </c>
      <c r="DQ41" s="2">
        <f t="shared" si="41"/>
        <v>0</v>
      </c>
      <c r="DR41" s="2">
        <f t="shared" si="41"/>
        <v>0</v>
      </c>
      <c r="DS41" s="2">
        <f t="shared" si="41"/>
        <v>0</v>
      </c>
      <c r="DT41" s="2">
        <f t="shared" si="41"/>
        <v>0</v>
      </c>
      <c r="DU41" s="2">
        <f t="shared" si="41"/>
        <v>0</v>
      </c>
      <c r="DV41" s="2">
        <f t="shared" si="41"/>
        <v>0</v>
      </c>
      <c r="DW41" s="2">
        <f t="shared" si="41"/>
        <v>0</v>
      </c>
      <c r="DX41" s="2">
        <f t="shared" si="41"/>
        <v>0</v>
      </c>
      <c r="DY41" s="2">
        <f t="shared" si="41"/>
        <v>0</v>
      </c>
      <c r="EA41" s="2">
        <f t="shared" si="42"/>
        <v>0</v>
      </c>
      <c r="EB41" s="2">
        <f t="shared" si="42"/>
        <v>0</v>
      </c>
      <c r="EC41" s="2">
        <f t="shared" si="42"/>
        <v>0</v>
      </c>
      <c r="ED41" s="2">
        <f t="shared" si="42"/>
        <v>0</v>
      </c>
      <c r="EE41" s="2">
        <f t="shared" si="42"/>
        <v>0</v>
      </c>
      <c r="EF41" s="2">
        <f t="shared" si="42"/>
        <v>0</v>
      </c>
      <c r="EG41" s="2">
        <f t="shared" si="42"/>
        <v>0</v>
      </c>
      <c r="EH41" s="2">
        <f t="shared" si="42"/>
        <v>0</v>
      </c>
      <c r="EI41" s="2">
        <f t="shared" si="42"/>
        <v>0</v>
      </c>
      <c r="EJ41" s="2">
        <f t="shared" si="42"/>
        <v>0</v>
      </c>
      <c r="EK41" s="2">
        <f t="shared" si="42"/>
        <v>0</v>
      </c>
      <c r="EL41" s="2">
        <f t="shared" si="42"/>
        <v>0</v>
      </c>
      <c r="EM41" s="2">
        <f t="shared" si="42"/>
        <v>0</v>
      </c>
      <c r="EN41" s="2">
        <f t="shared" si="42"/>
        <v>0</v>
      </c>
      <c r="EO41" s="2">
        <f t="shared" si="42"/>
        <v>0</v>
      </c>
      <c r="EQ41" s="2">
        <f t="shared" si="43"/>
        <v>0</v>
      </c>
      <c r="ER41" s="2">
        <f t="shared" si="43"/>
        <v>0</v>
      </c>
      <c r="ES41" s="2">
        <f t="shared" si="43"/>
        <v>0</v>
      </c>
      <c r="ET41" s="2">
        <f t="shared" si="43"/>
        <v>0</v>
      </c>
      <c r="EU41" s="2">
        <f t="shared" si="43"/>
        <v>0</v>
      </c>
      <c r="EV41" s="2">
        <f t="shared" si="43"/>
        <v>0</v>
      </c>
      <c r="EW41" s="2">
        <f t="shared" si="43"/>
        <v>0</v>
      </c>
      <c r="EX41" s="2">
        <f t="shared" si="43"/>
        <v>0</v>
      </c>
      <c r="EY41" s="2">
        <f t="shared" si="43"/>
        <v>0</v>
      </c>
      <c r="EZ41" s="2">
        <f t="shared" si="43"/>
        <v>0</v>
      </c>
      <c r="FA41" s="2">
        <f t="shared" si="43"/>
        <v>0</v>
      </c>
      <c r="FB41" s="2">
        <f t="shared" si="43"/>
        <v>0</v>
      </c>
      <c r="FC41" s="2">
        <f t="shared" si="43"/>
        <v>0</v>
      </c>
      <c r="FD41" s="2">
        <f t="shared" si="43"/>
        <v>0</v>
      </c>
      <c r="FE41" s="2">
        <f t="shared" si="43"/>
        <v>0</v>
      </c>
      <c r="FG41" s="2">
        <f t="shared" si="44"/>
        <v>6.7414576517775202E-2</v>
      </c>
      <c r="FH41" s="2">
        <f t="shared" si="44"/>
        <v>7.9522067465223223E-2</v>
      </c>
      <c r="FI41" s="2">
        <f t="shared" si="44"/>
        <v>7.703781601718146E-2</v>
      </c>
      <c r="FJ41" s="2">
        <f t="shared" si="44"/>
        <v>7.6108543726407518E-2</v>
      </c>
      <c r="FK41" s="2">
        <f t="shared" si="44"/>
        <v>7.4843454367828452E-2</v>
      </c>
      <c r="FL41" s="2">
        <f t="shared" si="44"/>
        <v>6.9909259916844713E-2</v>
      </c>
      <c r="FM41" s="2">
        <f t="shared" si="44"/>
        <v>7.5234003860120371E-2</v>
      </c>
      <c r="FN41" s="2">
        <f t="shared" si="44"/>
        <v>7.0048196577281244E-2</v>
      </c>
      <c r="FO41" s="2">
        <f t="shared" si="44"/>
        <v>6.744320918961208E-2</v>
      </c>
      <c r="FP41" s="2">
        <f t="shared" si="44"/>
        <v>7.0360266739071073E-2</v>
      </c>
      <c r="FQ41" s="2">
        <f t="shared" si="44"/>
        <v>7.0102193522718764E-2</v>
      </c>
      <c r="FR41" s="2">
        <f t="shared" si="44"/>
        <v>6.8097896786402407E-2</v>
      </c>
      <c r="FS41" s="2">
        <f t="shared" si="44"/>
        <v>6.8964713426099805E-2</v>
      </c>
      <c r="FT41" s="2">
        <f t="shared" si="44"/>
        <v>5.9205376499883465E-2</v>
      </c>
      <c r="FU41" s="2">
        <f t="shared" si="44"/>
        <v>5.0120162148229702E-2</v>
      </c>
      <c r="FW41" s="2">
        <f t="shared" si="53"/>
        <v>1.252109559677198E-5</v>
      </c>
      <c r="FX41" s="2">
        <f t="shared" si="45"/>
        <v>1.2347602316732315E-5</v>
      </c>
      <c r="FY41" s="2">
        <f t="shared" si="45"/>
        <v>1.1992539560408315E-5</v>
      </c>
      <c r="FZ41" s="2">
        <f t="shared" si="45"/>
        <v>1.2640155666829893E-5</v>
      </c>
      <c r="GA41" s="2">
        <f t="shared" si="45"/>
        <v>1.396536767599918E-5</v>
      </c>
      <c r="GB41" s="2">
        <f t="shared" si="45"/>
        <v>1.1672860736824037E-5</v>
      </c>
      <c r="GC41" s="2">
        <f t="shared" si="45"/>
        <v>1.3844423885550834E-5</v>
      </c>
      <c r="GD41" s="2">
        <f t="shared" si="45"/>
        <v>1.4975017390233377E-5</v>
      </c>
      <c r="GE41" s="2">
        <f t="shared" si="45"/>
        <v>1.6589278868798506E-5</v>
      </c>
      <c r="GF41" s="2">
        <f t="shared" si="45"/>
        <v>1.9877724723408258E-5</v>
      </c>
      <c r="GG41" s="2">
        <f t="shared" si="45"/>
        <v>1.9867367399340383E-5</v>
      </c>
      <c r="GH41" s="2">
        <f t="shared" si="45"/>
        <v>1.7171189822416356E-5</v>
      </c>
      <c r="GI41" s="2">
        <f t="shared" si="45"/>
        <v>1.5802979412318427E-5</v>
      </c>
      <c r="GJ41" s="2">
        <f t="shared" si="45"/>
        <v>1.3020751479596963E-5</v>
      </c>
      <c r="GK41" s="2">
        <f t="shared" si="45"/>
        <v>1.2065798718025577E-5</v>
      </c>
      <c r="GM41" s="86">
        <f t="shared" si="54"/>
        <v>3.8904959669125154E-11</v>
      </c>
      <c r="GN41" s="86">
        <f t="shared" si="46"/>
        <v>3.0662541159390213E-9</v>
      </c>
      <c r="GO41" s="86">
        <f t="shared" si="46"/>
        <v>4.904124948588342E-10</v>
      </c>
      <c r="GP41" s="86">
        <f t="shared" si="46"/>
        <v>5.9284923303613362E-10</v>
      </c>
      <c r="GQ41" s="86">
        <f t="shared" si="46"/>
        <v>2.6042106206900994E-10</v>
      </c>
      <c r="GR41" s="86">
        <f t="shared" si="46"/>
        <v>1.0989198194959685E-10</v>
      </c>
      <c r="GS41" s="86">
        <f t="shared" si="46"/>
        <v>1.2980528589883351E-10</v>
      </c>
      <c r="GT41" s="86">
        <f t="shared" si="46"/>
        <v>2.929604751967064E-11</v>
      </c>
      <c r="GU41" s="86">
        <f t="shared" si="46"/>
        <v>8.1646648478103015E-12</v>
      </c>
      <c r="GV41" s="86">
        <f t="shared" si="46"/>
        <v>2.1425126708442023E-11</v>
      </c>
      <c r="GW41" s="86">
        <f t="shared" si="46"/>
        <v>5.123206434994078E-12</v>
      </c>
      <c r="GX41" s="86">
        <f t="shared" si="46"/>
        <v>6.5257467593160718E-12</v>
      </c>
      <c r="GY41" s="86">
        <f t="shared" si="46"/>
        <v>1.6491524114641617E-11</v>
      </c>
      <c r="GZ41" s="86">
        <f t="shared" si="46"/>
        <v>9.1266126205753316E-14</v>
      </c>
      <c r="HA41" s="86">
        <f t="shared" si="46"/>
        <v>4.5821324376043551E-19</v>
      </c>
      <c r="HC41" s="86">
        <f t="shared" si="58"/>
        <v>2.9510094454868375E-25</v>
      </c>
      <c r="HD41" s="86">
        <f t="shared" si="47"/>
        <v>1.1366747008989477E-24</v>
      </c>
      <c r="HE41" s="86">
        <f t="shared" si="47"/>
        <v>4.2596250561718667E-26</v>
      </c>
      <c r="HF41" s="86">
        <f t="shared" si="47"/>
        <v>8.4635032982952155E-27</v>
      </c>
      <c r="HG41" s="86">
        <f t="shared" si="47"/>
        <v>2.7099289135784945E-28</v>
      </c>
      <c r="HH41" s="86">
        <f t="shared" si="47"/>
        <v>1.0014721108651669E-26</v>
      </c>
      <c r="HI41" s="86">
        <f t="shared" si="47"/>
        <v>1.1151772015313716E-26</v>
      </c>
      <c r="HJ41" s="86">
        <f t="shared" si="47"/>
        <v>8.5594196517656519E-28</v>
      </c>
      <c r="HK41" s="86">
        <f t="shared" si="47"/>
        <v>5.698764490118835E-29</v>
      </c>
      <c r="HL41" s="86">
        <f t="shared" si="47"/>
        <v>2.7657808486106649E-29</v>
      </c>
      <c r="HM41" s="86">
        <f t="shared" si="47"/>
        <v>8.649739257332662E-29</v>
      </c>
      <c r="HN41" s="86">
        <f t="shared" si="47"/>
        <v>1.0502609743118878E-28</v>
      </c>
      <c r="HO41" s="86">
        <f t="shared" si="47"/>
        <v>9.8410402734985658E-27</v>
      </c>
      <c r="HP41" s="86">
        <f t="shared" si="47"/>
        <v>1.1155598902988148E-31</v>
      </c>
      <c r="HQ41" s="86">
        <f t="shared" si="47"/>
        <v>4.8238729813565995E-41</v>
      </c>
      <c r="HS41" s="86">
        <f t="shared" si="55"/>
        <v>6.485158117880829E-82</v>
      </c>
      <c r="HT41" s="86">
        <f t="shared" si="48"/>
        <v>4.7081172738092793E-80</v>
      </c>
      <c r="HU41" s="86">
        <f t="shared" si="48"/>
        <v>1.0190348286326623E-86</v>
      </c>
      <c r="HV41" s="86">
        <f t="shared" si="48"/>
        <v>1.4324737803588865E-88</v>
      </c>
      <c r="HW41" s="86">
        <f t="shared" si="48"/>
        <v>3.456869295521294E-94</v>
      </c>
      <c r="HX41" s="86">
        <f t="shared" si="48"/>
        <v>3.7885933340857491E-88</v>
      </c>
      <c r="HY41" s="86">
        <f t="shared" si="48"/>
        <v>3.4266455295723119E-90</v>
      </c>
      <c r="HZ41" s="86">
        <f t="shared" si="48"/>
        <v>9.4931532684173893E-93</v>
      </c>
      <c r="IA41" s="86">
        <f t="shared" si="48"/>
        <v>6.4828113387745702E-97</v>
      </c>
      <c r="IB41" s="86">
        <f t="shared" si="48"/>
        <v>8.2975321250702991E-98</v>
      </c>
      <c r="IC41" s="86">
        <f t="shared" si="48"/>
        <v>3.7236956595364635E-97</v>
      </c>
      <c r="ID41" s="86">
        <f t="shared" si="48"/>
        <v>3.0914456036702072E-96</v>
      </c>
      <c r="IE41" s="86">
        <f t="shared" si="48"/>
        <v>4.1341261179482011E-89</v>
      </c>
      <c r="IF41" s="86">
        <f t="shared" si="48"/>
        <v>3.8144762202655666E-76</v>
      </c>
      <c r="IG41" s="86">
        <f t="shared" si="48"/>
        <v>1.6919944601688498E-64</v>
      </c>
      <c r="II41" s="86">
        <f t="shared" si="56"/>
        <v>4.2068407593058548E-294</v>
      </c>
      <c r="IJ41" s="86">
        <f t="shared" si="49"/>
        <v>4.4068039793944225E-288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9.3931985167859112E-254</v>
      </c>
      <c r="IW41" s="86">
        <f t="shared" si="49"/>
        <v>5.2048416337299051E-207</v>
      </c>
      <c r="IY41" s="86">
        <f t="shared" si="57"/>
        <v>3.8904959669125451E-11</v>
      </c>
      <c r="IZ41" s="86">
        <f t="shared" si="50"/>
        <v>3.0662541159390225E-9</v>
      </c>
      <c r="JA41" s="86">
        <f t="shared" si="50"/>
        <v>4.904124948588342E-10</v>
      </c>
      <c r="JB41" s="86">
        <f t="shared" si="50"/>
        <v>5.9284923303613362E-10</v>
      </c>
      <c r="JC41" s="86">
        <f t="shared" si="50"/>
        <v>2.6042106206900994E-10</v>
      </c>
      <c r="JD41" s="86">
        <f t="shared" si="50"/>
        <v>1.0989198194959686E-10</v>
      </c>
      <c r="JE41" s="86">
        <f t="shared" si="50"/>
        <v>1.2980528589883351E-10</v>
      </c>
      <c r="JF41" s="86">
        <f t="shared" si="50"/>
        <v>2.929604751967064E-11</v>
      </c>
      <c r="JG41" s="86">
        <f t="shared" si="50"/>
        <v>8.1646648478103015E-12</v>
      </c>
      <c r="JH41" s="86">
        <f t="shared" si="50"/>
        <v>2.1425126708442023E-11</v>
      </c>
      <c r="JI41" s="86">
        <f t="shared" si="50"/>
        <v>5.123206434994078E-12</v>
      </c>
      <c r="JJ41" s="86">
        <f t="shared" si="50"/>
        <v>6.5257467593160718E-12</v>
      </c>
      <c r="JK41" s="86">
        <f t="shared" si="50"/>
        <v>1.6491524114641627E-11</v>
      </c>
      <c r="JL41" s="86">
        <f t="shared" si="50"/>
        <v>9.1266126205753316E-14</v>
      </c>
      <c r="JM41" s="86">
        <f t="shared" si="50"/>
        <v>4.5821324376043551E-19</v>
      </c>
    </row>
    <row r="42" spans="2:273" x14ac:dyDescent="0.25">
      <c r="B42" s="2">
        <v>15</v>
      </c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S42" s="4" t="e">
        <f t="shared" si="7"/>
        <v>#N/A</v>
      </c>
      <c r="T42" s="4">
        <f t="shared" si="7"/>
        <v>9.1504721279017683E-6</v>
      </c>
      <c r="U42" s="4" t="e">
        <f t="shared" si="7"/>
        <v>#N/A</v>
      </c>
      <c r="V42" s="4" t="e">
        <f t="shared" si="7"/>
        <v>#N/A</v>
      </c>
      <c r="W42" s="4" t="e">
        <f t="shared" si="7"/>
        <v>#N/A</v>
      </c>
      <c r="X42" s="4" t="e">
        <f t="shared" si="7"/>
        <v>#N/A</v>
      </c>
      <c r="Y42" s="4" t="e">
        <f t="shared" si="7"/>
        <v>#N/A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 t="e">
        <f t="shared" si="7"/>
        <v>#N/A</v>
      </c>
      <c r="AD42" s="4" t="e">
        <f t="shared" si="7"/>
        <v>#N/A</v>
      </c>
      <c r="AE42" s="4" t="e">
        <f t="shared" si="7"/>
        <v>#N/A</v>
      </c>
      <c r="AF42" s="4" t="e">
        <f t="shared" si="7"/>
        <v>#N/A</v>
      </c>
      <c r="AG42" s="4" t="e">
        <f t="shared" si="7"/>
        <v>#N/A</v>
      </c>
      <c r="AI42" s="4">
        <f t="shared" si="8"/>
        <v>0</v>
      </c>
      <c r="AJ42" s="4">
        <f t="shared" si="8"/>
        <v>-9.1504721279017683E-6</v>
      </c>
      <c r="AK42" s="4">
        <f t="shared" si="8"/>
        <v>0</v>
      </c>
      <c r="AL42" s="4">
        <f t="shared" si="8"/>
        <v>0</v>
      </c>
      <c r="AM42" s="4">
        <f t="shared" si="8"/>
        <v>0</v>
      </c>
      <c r="AN42" s="4">
        <f t="shared" si="8"/>
        <v>0</v>
      </c>
      <c r="AO42" s="4">
        <f t="shared" si="8"/>
        <v>0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0</v>
      </c>
      <c r="AT42" s="4">
        <f t="shared" si="8"/>
        <v>0</v>
      </c>
      <c r="AU42" s="4">
        <f t="shared" si="8"/>
        <v>0</v>
      </c>
      <c r="AV42" s="4">
        <f t="shared" si="8"/>
        <v>0</v>
      </c>
      <c r="AW42" s="4">
        <f t="shared" si="8"/>
        <v>0</v>
      </c>
      <c r="AY42" s="2" t="e">
        <f t="shared" si="51"/>
        <v>#N/A</v>
      </c>
      <c r="AZ42" s="2">
        <f t="shared" si="9"/>
        <v>0</v>
      </c>
      <c r="BA42" s="2" t="e">
        <f t="shared" si="9"/>
        <v>#N/A</v>
      </c>
      <c r="BB42" s="2" t="e">
        <f t="shared" si="9"/>
        <v>#N/A</v>
      </c>
      <c r="BC42" s="2" t="e">
        <f t="shared" si="9"/>
        <v>#N/A</v>
      </c>
      <c r="BD42" s="2" t="e">
        <f t="shared" si="9"/>
        <v>#N/A</v>
      </c>
      <c r="BE42" s="2" t="e">
        <f t="shared" si="9"/>
        <v>#N/A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 t="e">
        <f t="shared" si="9"/>
        <v>#N/A</v>
      </c>
      <c r="BJ42" s="2" t="e">
        <f t="shared" si="9"/>
        <v>#N/A</v>
      </c>
      <c r="BK42" s="2" t="e">
        <f t="shared" si="9"/>
        <v>#N/A</v>
      </c>
      <c r="BL42" s="2" t="e">
        <f t="shared" si="9"/>
        <v>#N/A</v>
      </c>
      <c r="BM42" s="2" t="e">
        <f t="shared" si="9"/>
        <v>#N/A</v>
      </c>
      <c r="BO42" s="2" t="str">
        <f t="shared" si="10"/>
        <v/>
      </c>
      <c r="BP42" s="2">
        <f t="shared" si="11"/>
        <v>0</v>
      </c>
      <c r="BQ42" s="2" t="str">
        <f t="shared" si="12"/>
        <v/>
      </c>
      <c r="BR42" s="2" t="str">
        <f t="shared" si="13"/>
        <v/>
      </c>
      <c r="BS42" s="2" t="str">
        <f t="shared" si="14"/>
        <v/>
      </c>
      <c r="BT42" s="2" t="str">
        <f t="shared" si="15"/>
        <v/>
      </c>
      <c r="BU42" s="2" t="str">
        <f t="shared" si="16"/>
        <v/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 t="str">
        <f t="shared" si="20"/>
        <v/>
      </c>
      <c r="BZ42" s="2" t="str">
        <f t="shared" si="21"/>
        <v/>
      </c>
      <c r="CA42" s="2" t="str">
        <f t="shared" si="22"/>
        <v/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</v>
      </c>
      <c r="DL42" s="2">
        <f t="shared" si="41"/>
        <v>0</v>
      </c>
      <c r="DM42" s="2">
        <f t="shared" si="41"/>
        <v>0</v>
      </c>
      <c r="DN42" s="2">
        <f t="shared" si="41"/>
        <v>0</v>
      </c>
      <c r="DO42" s="2">
        <f t="shared" si="41"/>
        <v>0</v>
      </c>
      <c r="DP42" s="2">
        <f t="shared" si="41"/>
        <v>0</v>
      </c>
      <c r="DQ42" s="2">
        <f t="shared" si="41"/>
        <v>0</v>
      </c>
      <c r="DR42" s="2">
        <f t="shared" si="41"/>
        <v>0</v>
      </c>
      <c r="DS42" s="2">
        <f t="shared" si="41"/>
        <v>0</v>
      </c>
      <c r="DT42" s="2">
        <f t="shared" si="41"/>
        <v>0</v>
      </c>
      <c r="DU42" s="2">
        <f t="shared" si="41"/>
        <v>0</v>
      </c>
      <c r="DV42" s="2">
        <f t="shared" si="41"/>
        <v>0</v>
      </c>
      <c r="DW42" s="2">
        <f t="shared" si="41"/>
        <v>0</v>
      </c>
      <c r="DX42" s="2">
        <f t="shared" si="41"/>
        <v>0</v>
      </c>
      <c r="DY42" s="2">
        <f t="shared" si="41"/>
        <v>0</v>
      </c>
      <c r="EA42" s="2">
        <f t="shared" si="42"/>
        <v>0</v>
      </c>
      <c r="EB42" s="2">
        <f t="shared" si="42"/>
        <v>0</v>
      </c>
      <c r="EC42" s="2">
        <f t="shared" si="42"/>
        <v>0</v>
      </c>
      <c r="ED42" s="2">
        <f t="shared" si="42"/>
        <v>0</v>
      </c>
      <c r="EE42" s="2">
        <f t="shared" si="42"/>
        <v>0</v>
      </c>
      <c r="EF42" s="2">
        <f t="shared" si="42"/>
        <v>0</v>
      </c>
      <c r="EG42" s="2">
        <f t="shared" si="42"/>
        <v>0</v>
      </c>
      <c r="EH42" s="2">
        <f t="shared" si="42"/>
        <v>0</v>
      </c>
      <c r="EI42" s="2">
        <f t="shared" si="42"/>
        <v>0</v>
      </c>
      <c r="EJ42" s="2">
        <f t="shared" si="42"/>
        <v>0</v>
      </c>
      <c r="EK42" s="2">
        <f t="shared" si="42"/>
        <v>0</v>
      </c>
      <c r="EL42" s="2">
        <f t="shared" si="42"/>
        <v>0</v>
      </c>
      <c r="EM42" s="2">
        <f t="shared" si="42"/>
        <v>0</v>
      </c>
      <c r="EN42" s="2">
        <f t="shared" si="42"/>
        <v>0</v>
      </c>
      <c r="EO42" s="2">
        <f t="shared" si="42"/>
        <v>0</v>
      </c>
      <c r="EQ42" s="2">
        <f t="shared" si="43"/>
        <v>0</v>
      </c>
      <c r="ER42" s="2">
        <f t="shared" si="43"/>
        <v>0</v>
      </c>
      <c r="ES42" s="2">
        <f t="shared" si="43"/>
        <v>0</v>
      </c>
      <c r="ET42" s="2">
        <f t="shared" si="43"/>
        <v>0</v>
      </c>
      <c r="EU42" s="2">
        <f t="shared" si="43"/>
        <v>0</v>
      </c>
      <c r="EV42" s="2">
        <f t="shared" si="43"/>
        <v>0</v>
      </c>
      <c r="EW42" s="2">
        <f t="shared" si="43"/>
        <v>0</v>
      </c>
      <c r="EX42" s="2">
        <f t="shared" si="43"/>
        <v>0</v>
      </c>
      <c r="EY42" s="2">
        <f t="shared" si="43"/>
        <v>0</v>
      </c>
      <c r="EZ42" s="2">
        <f t="shared" si="43"/>
        <v>0</v>
      </c>
      <c r="FA42" s="2">
        <f t="shared" si="43"/>
        <v>0</v>
      </c>
      <c r="FB42" s="2">
        <f t="shared" si="43"/>
        <v>0</v>
      </c>
      <c r="FC42" s="2">
        <f t="shared" si="43"/>
        <v>0</v>
      </c>
      <c r="FD42" s="2">
        <f t="shared" si="43"/>
        <v>0</v>
      </c>
      <c r="FE42" s="2">
        <f t="shared" si="43"/>
        <v>0</v>
      </c>
      <c r="FG42" s="2">
        <f t="shared" si="44"/>
        <v>7.3440950613237535E-2</v>
      </c>
      <c r="FH42" s="2">
        <f t="shared" si="44"/>
        <v>8.6530339720732263E-2</v>
      </c>
      <c r="FI42" s="2">
        <f t="shared" si="44"/>
        <v>8.384709456627748E-2</v>
      </c>
      <c r="FJ42" s="2">
        <f t="shared" si="44"/>
        <v>8.2843057490218391E-2</v>
      </c>
      <c r="FK42" s="2">
        <f t="shared" si="44"/>
        <v>8.1475897814644233E-2</v>
      </c>
      <c r="FL42" s="2">
        <f t="shared" si="44"/>
        <v>7.6140433357673745E-2</v>
      </c>
      <c r="FM42" s="2">
        <f t="shared" si="44"/>
        <v>8.189799309185028E-2</v>
      </c>
      <c r="FN42" s="2">
        <f t="shared" si="44"/>
        <v>7.6290737985571316E-2</v>
      </c>
      <c r="FO42" s="2">
        <f t="shared" si="44"/>
        <v>7.3471941188775772E-2</v>
      </c>
      <c r="FP42" s="2">
        <f t="shared" si="44"/>
        <v>7.6628327518732123E-2</v>
      </c>
      <c r="FQ42" s="2">
        <f t="shared" si="44"/>
        <v>7.6349151947090493E-2</v>
      </c>
      <c r="FR42" s="2">
        <f t="shared" si="44"/>
        <v>7.4180495971790453E-2</v>
      </c>
      <c r="FS42" s="2">
        <f t="shared" si="44"/>
        <v>7.5118496809492702E-2</v>
      </c>
      <c r="FT42" s="2">
        <f t="shared" si="44"/>
        <v>6.454870044698581E-2</v>
      </c>
      <c r="FU42" s="2">
        <f t="shared" si="44"/>
        <v>5.4691205503462535E-2</v>
      </c>
      <c r="FW42" s="2">
        <f t="shared" si="53"/>
        <v>1.3729091728767513E-5</v>
      </c>
      <c r="FX42" s="2">
        <f t="shared" si="45"/>
        <v>1.353886058644606E-5</v>
      </c>
      <c r="FY42" s="2">
        <f t="shared" si="45"/>
        <v>1.3149542930106771E-5</v>
      </c>
      <c r="FZ42" s="2">
        <f t="shared" si="45"/>
        <v>1.3859638182713998E-5</v>
      </c>
      <c r="GA42" s="2">
        <f t="shared" si="45"/>
        <v>1.5312700526235549E-5</v>
      </c>
      <c r="GB42" s="2">
        <f t="shared" si="45"/>
        <v>1.2799022870584037E-5</v>
      </c>
      <c r="GC42" s="2">
        <f t="shared" si="45"/>
        <v>1.5180088652853E-5</v>
      </c>
      <c r="GD42" s="2">
        <f t="shared" si="45"/>
        <v>1.6419756332604994E-5</v>
      </c>
      <c r="GE42" s="2">
        <f t="shared" si="45"/>
        <v>1.8189753456608755E-5</v>
      </c>
      <c r="GF42" s="2">
        <f t="shared" si="45"/>
        <v>2.1795449949558312E-5</v>
      </c>
      <c r="GG42" s="2">
        <f t="shared" si="45"/>
        <v>2.1784093413094534E-5</v>
      </c>
      <c r="GH42" s="2">
        <f t="shared" si="45"/>
        <v>1.882780405111995E-5</v>
      </c>
      <c r="GI42" s="2">
        <f t="shared" si="45"/>
        <v>1.7327595941309845E-5</v>
      </c>
      <c r="GJ42" s="2">
        <f t="shared" si="45"/>
        <v>1.4276952159804134E-5</v>
      </c>
      <c r="GK42" s="2">
        <f t="shared" si="45"/>
        <v>1.3229869812654674E-5</v>
      </c>
      <c r="GM42" s="86">
        <f t="shared" si="54"/>
        <v>1.0186291459594294E-10</v>
      </c>
      <c r="GN42" s="86">
        <f t="shared" si="46"/>
        <v>6.667923404252175E-9</v>
      </c>
      <c r="GO42" s="86">
        <f t="shared" si="46"/>
        <v>1.1715427343605151E-9</v>
      </c>
      <c r="GP42" s="86">
        <f t="shared" si="46"/>
        <v>1.3946489067863603E-9</v>
      </c>
      <c r="GQ42" s="86">
        <f t="shared" si="46"/>
        <v>6.3804795873975849E-10</v>
      </c>
      <c r="GR42" s="86">
        <f t="shared" si="46"/>
        <v>2.7543369252548074E-10</v>
      </c>
      <c r="GS42" s="86">
        <f t="shared" si="46"/>
        <v>3.3162214532263108E-10</v>
      </c>
      <c r="GT42" s="86">
        <f t="shared" si="46"/>
        <v>7.9125235967282169E-11</v>
      </c>
      <c r="GU42" s="86">
        <f t="shared" si="46"/>
        <v>2.3314447352754132E-11</v>
      </c>
      <c r="GV42" s="86">
        <f t="shared" si="46"/>
        <v>5.9002855851733572E-11</v>
      </c>
      <c r="GW42" s="86">
        <f t="shared" si="46"/>
        <v>1.5273198551270012E-11</v>
      </c>
      <c r="GX42" s="86">
        <f t="shared" si="46"/>
        <v>1.8947202837112354E-11</v>
      </c>
      <c r="GY42" s="86">
        <f t="shared" si="46"/>
        <v>4.5705517555239803E-11</v>
      </c>
      <c r="GZ42" s="86">
        <f t="shared" si="46"/>
        <v>3.1454067104360616E-13</v>
      </c>
      <c r="HA42" s="86">
        <f t="shared" si="46"/>
        <v>2.7604570207686079E-18</v>
      </c>
      <c r="HC42" s="86">
        <f t="shared" si="58"/>
        <v>1.4885833669462064E-24</v>
      </c>
      <c r="HD42" s="86">
        <f t="shared" si="47"/>
        <v>5.518038741989564E-24</v>
      </c>
      <c r="HE42" s="86">
        <f t="shared" si="47"/>
        <v>2.321086694602763E-25</v>
      </c>
      <c r="HF42" s="86">
        <f t="shared" si="47"/>
        <v>4.8607529566781445E-26</v>
      </c>
      <c r="HG42" s="86">
        <f t="shared" si="47"/>
        <v>1.7499336797679787E-27</v>
      </c>
      <c r="HH42" s="86">
        <f t="shared" si="47"/>
        <v>5.6878396780413819E-26</v>
      </c>
      <c r="HI42" s="86">
        <f t="shared" si="47"/>
        <v>6.5820668699664835E-26</v>
      </c>
      <c r="HJ42" s="86">
        <f t="shared" si="47"/>
        <v>5.4615043725437781E-27</v>
      </c>
      <c r="HK42" s="86">
        <f t="shared" si="47"/>
        <v>4.0006559437833096E-28</v>
      </c>
      <c r="HL42" s="86">
        <f t="shared" si="47"/>
        <v>2.0295898992920058E-28</v>
      </c>
      <c r="HM42" s="86">
        <f t="shared" si="47"/>
        <v>6.25636910193833E-28</v>
      </c>
      <c r="HN42" s="86">
        <f t="shared" si="47"/>
        <v>7.3518585507096404E-28</v>
      </c>
      <c r="HO42" s="86">
        <f t="shared" si="47"/>
        <v>5.8687780524536179E-26</v>
      </c>
      <c r="HP42" s="86">
        <f t="shared" si="47"/>
        <v>9.318000357204887E-31</v>
      </c>
      <c r="HQ42" s="86">
        <f t="shared" si="47"/>
        <v>8.0594585498909737E-40</v>
      </c>
      <c r="HS42" s="86">
        <f t="shared" si="55"/>
        <v>2.63933421997401E-80</v>
      </c>
      <c r="HT42" s="86">
        <f t="shared" si="48"/>
        <v>1.7589997727161424E-78</v>
      </c>
      <c r="HU42" s="86">
        <f t="shared" si="48"/>
        <v>5.1847842813003783E-85</v>
      </c>
      <c r="HV42" s="86">
        <f t="shared" si="48"/>
        <v>8.1279902148656122E-87</v>
      </c>
      <c r="HW42" s="86">
        <f t="shared" si="48"/>
        <v>2.6038985178865322E-92</v>
      </c>
      <c r="HX42" s="86">
        <f t="shared" si="48"/>
        <v>2.0864823769637161E-86</v>
      </c>
      <c r="HY42" s="86">
        <f t="shared" si="48"/>
        <v>2.1732142285904464E-88</v>
      </c>
      <c r="HZ42" s="86">
        <f t="shared" si="48"/>
        <v>7.0011268473341268E-91</v>
      </c>
      <c r="IA42" s="86">
        <f t="shared" si="48"/>
        <v>5.9855027381410974E-95</v>
      </c>
      <c r="IB42" s="86">
        <f t="shared" si="48"/>
        <v>8.4539806138628721E-96</v>
      </c>
      <c r="IC42" s="86">
        <f t="shared" si="48"/>
        <v>3.7641129907728623E-95</v>
      </c>
      <c r="ID42" s="86">
        <f t="shared" si="48"/>
        <v>2.8515847673614664E-94</v>
      </c>
      <c r="IE42" s="86">
        <f t="shared" si="48"/>
        <v>2.6064964128354511E-87</v>
      </c>
      <c r="IF42" s="86">
        <f t="shared" si="48"/>
        <v>1.2454892307911335E-74</v>
      </c>
      <c r="IG42" s="86">
        <f t="shared" si="48"/>
        <v>3.0877081459112816E-63</v>
      </c>
      <c r="II42" s="86">
        <f t="shared" si="56"/>
        <v>2.3360018804613209E-289</v>
      </c>
      <c r="IJ42" s="86">
        <f t="shared" si="49"/>
        <v>1.9282367970794094E-283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1.1919709857287432E-249</v>
      </c>
      <c r="IW42" s="86">
        <f t="shared" si="49"/>
        <v>1.0861385752538471E-203</v>
      </c>
      <c r="IY42" s="86">
        <f t="shared" si="57"/>
        <v>1.0186291459594443E-10</v>
      </c>
      <c r="IZ42" s="86">
        <f t="shared" si="50"/>
        <v>6.6679234042521808E-9</v>
      </c>
      <c r="JA42" s="86">
        <f t="shared" si="50"/>
        <v>1.1715427343605153E-9</v>
      </c>
      <c r="JB42" s="86">
        <f t="shared" si="50"/>
        <v>1.3946489067863603E-9</v>
      </c>
      <c r="JC42" s="86">
        <f t="shared" si="50"/>
        <v>6.3804795873975849E-10</v>
      </c>
      <c r="JD42" s="86">
        <f t="shared" si="50"/>
        <v>2.7543369252548079E-10</v>
      </c>
      <c r="JE42" s="86">
        <f t="shared" si="50"/>
        <v>3.3162214532263113E-10</v>
      </c>
      <c r="JF42" s="86">
        <f t="shared" si="50"/>
        <v>7.9125235967282169E-11</v>
      </c>
      <c r="JG42" s="86">
        <f t="shared" si="50"/>
        <v>2.3314447352754132E-11</v>
      </c>
      <c r="JH42" s="86">
        <f t="shared" si="50"/>
        <v>5.9002855851733572E-11</v>
      </c>
      <c r="JI42" s="86">
        <f t="shared" si="50"/>
        <v>1.5273198551270012E-11</v>
      </c>
      <c r="JJ42" s="86">
        <f t="shared" si="50"/>
        <v>1.8947202837112354E-11</v>
      </c>
      <c r="JK42" s="86">
        <f t="shared" si="50"/>
        <v>4.5705517555239862E-11</v>
      </c>
      <c r="JL42" s="86">
        <f t="shared" si="50"/>
        <v>3.1454067104360616E-13</v>
      </c>
      <c r="JM42" s="86">
        <f t="shared" si="50"/>
        <v>2.7604570207686079E-18</v>
      </c>
    </row>
    <row r="43" spans="2:273" x14ac:dyDescent="0.25">
      <c r="B43" s="2">
        <v>16</v>
      </c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S43" s="4" t="e">
        <f t="shared" si="7"/>
        <v>#N/A</v>
      </c>
      <c r="T43" s="4">
        <f t="shared" si="7"/>
        <v>1.9166615261427996E-5</v>
      </c>
      <c r="U43" s="4">
        <f t="shared" si="7"/>
        <v>3.5911216328870708E-6</v>
      </c>
      <c r="V43" s="4">
        <f t="shared" si="7"/>
        <v>4.0399206850850587E-6</v>
      </c>
      <c r="W43" s="4" t="e">
        <f t="shared" si="7"/>
        <v>#N/A</v>
      </c>
      <c r="X43" s="4" t="e">
        <f t="shared" si="7"/>
        <v>#N/A</v>
      </c>
      <c r="Y43" s="4" t="e">
        <f t="shared" si="7"/>
        <v>#N/A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 t="e">
        <f t="shared" si="7"/>
        <v>#N/A</v>
      </c>
      <c r="AD43" s="4" t="e">
        <f t="shared" si="7"/>
        <v>#N/A</v>
      </c>
      <c r="AE43" s="4" t="e">
        <f t="shared" si="7"/>
        <v>#N/A</v>
      </c>
      <c r="AF43" s="4" t="e">
        <f t="shared" si="7"/>
        <v>#N/A</v>
      </c>
      <c r="AG43" s="4" t="e">
        <f t="shared" si="7"/>
        <v>#N/A</v>
      </c>
      <c r="AI43" s="4">
        <f t="shared" si="8"/>
        <v>0</v>
      </c>
      <c r="AJ43" s="4">
        <f t="shared" si="8"/>
        <v>-1.9166615261427996E-5</v>
      </c>
      <c r="AK43" s="4">
        <f t="shared" si="8"/>
        <v>-3.5911216328870708E-6</v>
      </c>
      <c r="AL43" s="4">
        <f t="shared" si="8"/>
        <v>-4.0399206850850587E-6</v>
      </c>
      <c r="AM43" s="4">
        <f t="shared" si="8"/>
        <v>0</v>
      </c>
      <c r="AN43" s="4">
        <f t="shared" si="8"/>
        <v>0</v>
      </c>
      <c r="AO43" s="4">
        <f t="shared" si="8"/>
        <v>0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0</v>
      </c>
      <c r="AT43" s="4">
        <f t="shared" si="8"/>
        <v>0</v>
      </c>
      <c r="AU43" s="4">
        <f t="shared" si="8"/>
        <v>0</v>
      </c>
      <c r="AV43" s="4">
        <f t="shared" si="8"/>
        <v>0</v>
      </c>
      <c r="AW43" s="4">
        <f t="shared" si="8"/>
        <v>0</v>
      </c>
      <c r="AY43" s="2" t="e">
        <f t="shared" si="51"/>
        <v>#N/A</v>
      </c>
      <c r="AZ43" s="2">
        <f t="shared" si="51"/>
        <v>0</v>
      </c>
      <c r="BA43" s="2">
        <f t="shared" si="51"/>
        <v>0</v>
      </c>
      <c r="BB43" s="2">
        <f t="shared" si="51"/>
        <v>0</v>
      </c>
      <c r="BC43" s="2" t="e">
        <f t="shared" si="51"/>
        <v>#N/A</v>
      </c>
      <c r="BD43" s="2" t="e">
        <f t="shared" si="51"/>
        <v>#N/A</v>
      </c>
      <c r="BE43" s="2" t="e">
        <f t="shared" si="51"/>
        <v>#N/A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 t="e">
        <f t="shared" si="51"/>
        <v>#N/A</v>
      </c>
      <c r="BJ43" s="2" t="e">
        <f t="shared" si="51"/>
        <v>#N/A</v>
      </c>
      <c r="BK43" s="2" t="e">
        <f t="shared" si="51"/>
        <v>#N/A</v>
      </c>
      <c r="BL43" s="2" t="e">
        <f t="shared" si="51"/>
        <v>#N/A</v>
      </c>
      <c r="BM43" s="2" t="e">
        <f t="shared" si="51"/>
        <v>#N/A</v>
      </c>
      <c r="BO43" s="2" t="str">
        <f t="shared" si="10"/>
        <v/>
      </c>
      <c r="BP43" s="2">
        <f t="shared" si="11"/>
        <v>0</v>
      </c>
      <c r="BQ43" s="2">
        <f t="shared" si="12"/>
        <v>0</v>
      </c>
      <c r="BR43" s="2">
        <f t="shared" si="13"/>
        <v>0</v>
      </c>
      <c r="BS43" s="2" t="str">
        <f t="shared" si="14"/>
        <v/>
      </c>
      <c r="BT43" s="2" t="str">
        <f t="shared" si="15"/>
        <v/>
      </c>
      <c r="BU43" s="2" t="str">
        <f t="shared" si="16"/>
        <v/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 t="str">
        <f t="shared" si="20"/>
        <v/>
      </c>
      <c r="BZ43" s="2" t="str">
        <f t="shared" si="21"/>
        <v/>
      </c>
      <c r="CA43" s="2" t="str">
        <f t="shared" si="22"/>
        <v/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</v>
      </c>
      <c r="DL43" s="2">
        <f t="shared" si="41"/>
        <v>0</v>
      </c>
      <c r="DM43" s="2">
        <f t="shared" si="41"/>
        <v>0</v>
      </c>
      <c r="DN43" s="2">
        <f t="shared" si="41"/>
        <v>0</v>
      </c>
      <c r="DO43" s="2">
        <f t="shared" si="41"/>
        <v>0</v>
      </c>
      <c r="DP43" s="2">
        <f t="shared" si="41"/>
        <v>0</v>
      </c>
      <c r="DQ43" s="2">
        <f t="shared" si="41"/>
        <v>0</v>
      </c>
      <c r="DR43" s="2">
        <f t="shared" si="41"/>
        <v>0</v>
      </c>
      <c r="DS43" s="2">
        <f t="shared" si="41"/>
        <v>0</v>
      </c>
      <c r="DT43" s="2">
        <f t="shared" si="41"/>
        <v>0</v>
      </c>
      <c r="DU43" s="2">
        <f t="shared" si="41"/>
        <v>0</v>
      </c>
      <c r="DV43" s="2">
        <f t="shared" si="41"/>
        <v>0</v>
      </c>
      <c r="DW43" s="2">
        <f t="shared" si="41"/>
        <v>0</v>
      </c>
      <c r="DX43" s="2">
        <f t="shared" si="41"/>
        <v>0</v>
      </c>
      <c r="DY43" s="2">
        <f t="shared" si="41"/>
        <v>0</v>
      </c>
      <c r="EA43" s="2">
        <f t="shared" si="42"/>
        <v>0</v>
      </c>
      <c r="EB43" s="2">
        <f t="shared" si="42"/>
        <v>0</v>
      </c>
      <c r="EC43" s="2">
        <f t="shared" si="42"/>
        <v>0</v>
      </c>
      <c r="ED43" s="2">
        <f t="shared" si="42"/>
        <v>0</v>
      </c>
      <c r="EE43" s="2">
        <f t="shared" si="42"/>
        <v>0</v>
      </c>
      <c r="EF43" s="2">
        <f t="shared" si="42"/>
        <v>0</v>
      </c>
      <c r="EG43" s="2">
        <f t="shared" si="42"/>
        <v>0</v>
      </c>
      <c r="EH43" s="2">
        <f t="shared" si="42"/>
        <v>0</v>
      </c>
      <c r="EI43" s="2">
        <f t="shared" si="42"/>
        <v>0</v>
      </c>
      <c r="EJ43" s="2">
        <f t="shared" si="42"/>
        <v>0</v>
      </c>
      <c r="EK43" s="2">
        <f t="shared" si="42"/>
        <v>0</v>
      </c>
      <c r="EL43" s="2">
        <f t="shared" si="42"/>
        <v>0</v>
      </c>
      <c r="EM43" s="2">
        <f t="shared" si="42"/>
        <v>0</v>
      </c>
      <c r="EN43" s="2">
        <f t="shared" si="42"/>
        <v>0</v>
      </c>
      <c r="EO43" s="2">
        <f t="shared" si="42"/>
        <v>0</v>
      </c>
      <c r="EQ43" s="2">
        <f t="shared" si="43"/>
        <v>0</v>
      </c>
      <c r="ER43" s="2">
        <f t="shared" si="43"/>
        <v>0</v>
      </c>
      <c r="ES43" s="2">
        <f t="shared" si="43"/>
        <v>0</v>
      </c>
      <c r="ET43" s="2">
        <f t="shared" si="43"/>
        <v>0</v>
      </c>
      <c r="EU43" s="2">
        <f t="shared" si="43"/>
        <v>0</v>
      </c>
      <c r="EV43" s="2">
        <f t="shared" si="43"/>
        <v>0</v>
      </c>
      <c r="EW43" s="2">
        <f t="shared" si="43"/>
        <v>0</v>
      </c>
      <c r="EX43" s="2">
        <f t="shared" si="43"/>
        <v>0</v>
      </c>
      <c r="EY43" s="2">
        <f t="shared" si="43"/>
        <v>0</v>
      </c>
      <c r="EZ43" s="2">
        <f t="shared" si="43"/>
        <v>0</v>
      </c>
      <c r="FA43" s="2">
        <f t="shared" si="43"/>
        <v>0</v>
      </c>
      <c r="FB43" s="2">
        <f t="shared" si="43"/>
        <v>0</v>
      </c>
      <c r="FC43" s="2">
        <f t="shared" si="43"/>
        <v>0</v>
      </c>
      <c r="FD43" s="2">
        <f t="shared" si="43"/>
        <v>0</v>
      </c>
      <c r="FE43" s="2">
        <f t="shared" si="43"/>
        <v>0</v>
      </c>
      <c r="FG43" s="2">
        <f t="shared" si="44"/>
        <v>7.9959849500759392E-2</v>
      </c>
      <c r="FH43" s="2">
        <f t="shared" si="44"/>
        <v>9.409311410274758E-2</v>
      </c>
      <c r="FI43" s="2">
        <f t="shared" si="44"/>
        <v>9.1198766203644643E-2</v>
      </c>
      <c r="FJ43" s="2">
        <f t="shared" si="44"/>
        <v>9.0115354872947473E-2</v>
      </c>
      <c r="FK43" s="2">
        <f t="shared" si="44"/>
        <v>8.863977939135155E-2</v>
      </c>
      <c r="FL43" s="2">
        <f t="shared" si="44"/>
        <v>8.2877515769366847E-2</v>
      </c>
      <c r="FM43" s="2">
        <f t="shared" si="44"/>
        <v>8.9095388049692525E-2</v>
      </c>
      <c r="FN43" s="2">
        <f t="shared" si="44"/>
        <v>8.3039924309241731E-2</v>
      </c>
      <c r="FO43" s="2">
        <f t="shared" si="44"/>
        <v>7.999335342739794E-2</v>
      </c>
      <c r="FP43" s="2">
        <f t="shared" si="44"/>
        <v>8.3404682614255002E-2</v>
      </c>
      <c r="FQ43" s="2">
        <f t="shared" si="44"/>
        <v>8.3103041038859127E-2</v>
      </c>
      <c r="FR43" s="2">
        <f t="shared" si="44"/>
        <v>8.0759318088893417E-2</v>
      </c>
      <c r="FS43" s="2">
        <f t="shared" si="44"/>
        <v>8.1773159499482995E-2</v>
      </c>
      <c r="FT43" s="2">
        <f t="shared" si="44"/>
        <v>7.0338208469213459E-2</v>
      </c>
      <c r="FU43" s="2">
        <f t="shared" si="44"/>
        <v>5.965295501018137E-2</v>
      </c>
      <c r="FW43" s="2">
        <f t="shared" si="53"/>
        <v>1.5053629794037474E-5</v>
      </c>
      <c r="FX43" s="2">
        <f t="shared" si="53"/>
        <v>1.4845046042989358E-5</v>
      </c>
      <c r="FY43" s="2">
        <f t="shared" si="53"/>
        <v>1.4418168820584848E-5</v>
      </c>
      <c r="FZ43" s="2">
        <f t="shared" si="53"/>
        <v>1.5196770753373527E-5</v>
      </c>
      <c r="GA43" s="2">
        <f t="shared" si="53"/>
        <v>1.679001744649418E-5</v>
      </c>
      <c r="GB43" s="2">
        <f t="shared" si="53"/>
        <v>1.4033832180183551E-5</v>
      </c>
      <c r="GC43" s="2">
        <f t="shared" si="53"/>
        <v>1.6644611846548045E-5</v>
      </c>
      <c r="GD43" s="2">
        <f t="shared" si="53"/>
        <v>1.800387628387225E-5</v>
      </c>
      <c r="GE43" s="2">
        <f t="shared" si="53"/>
        <v>1.9944633057263841E-5</v>
      </c>
      <c r="GF43" s="2">
        <f t="shared" si="53"/>
        <v>2.3898185392058375E-5</v>
      </c>
      <c r="GG43" s="2">
        <f t="shared" si="53"/>
        <v>2.3885733249796926E-5</v>
      </c>
      <c r="GH43" s="2">
        <f t="shared" si="53"/>
        <v>2.0644239123615207E-5</v>
      </c>
      <c r="GI43" s="2">
        <f t="shared" si="53"/>
        <v>1.899929937942784E-5</v>
      </c>
      <c r="GJ43" s="2">
        <f t="shared" si="53"/>
        <v>1.5654345188081111E-5</v>
      </c>
      <c r="GK43" s="2">
        <f t="shared" si="53"/>
        <v>1.4506245271704707E-5</v>
      </c>
      <c r="GM43" s="86">
        <f t="shared" si="54"/>
        <v>2.6134112011441647E-10</v>
      </c>
      <c r="GN43" s="86">
        <f t="shared" si="54"/>
        <v>1.4267159883856453E-8</v>
      </c>
      <c r="GO43" s="86">
        <f t="shared" si="54"/>
        <v>2.7470824709724311E-9</v>
      </c>
      <c r="GP43" s="86">
        <f t="shared" si="54"/>
        <v>3.2219331626162166E-9</v>
      </c>
      <c r="GQ43" s="86">
        <f t="shared" si="54"/>
        <v>1.5336243017099462E-9</v>
      </c>
      <c r="GR43" s="86">
        <f t="shared" si="54"/>
        <v>6.7711661037983909E-10</v>
      </c>
      <c r="GS43" s="86">
        <f t="shared" si="54"/>
        <v>8.3016994286363753E-10</v>
      </c>
      <c r="GT43" s="86">
        <f t="shared" si="54"/>
        <v>2.0918474927966298E-10</v>
      </c>
      <c r="GU43" s="86">
        <f t="shared" si="54"/>
        <v>6.508385719055498E-11</v>
      </c>
      <c r="GV43" s="86">
        <f t="shared" si="54"/>
        <v>1.5895983525398839E-10</v>
      </c>
      <c r="GW43" s="86">
        <f t="shared" si="54"/>
        <v>4.4447112581820825E-11</v>
      </c>
      <c r="GX43" s="86">
        <f t="shared" si="54"/>
        <v>5.3751987213810722E-11</v>
      </c>
      <c r="GY43" s="86">
        <f t="shared" si="54"/>
        <v>1.2391529537226227E-10</v>
      </c>
      <c r="GZ43" s="86">
        <f t="shared" si="54"/>
        <v>1.0554293852334839E-12</v>
      </c>
      <c r="HA43" s="86">
        <f t="shared" si="54"/>
        <v>1.5979142780093163E-17</v>
      </c>
      <c r="HC43" s="86">
        <f t="shared" si="58"/>
        <v>7.3309039338600111E-24</v>
      </c>
      <c r="HD43" s="86">
        <f t="shared" si="58"/>
        <v>2.6167206380240174E-23</v>
      </c>
      <c r="HE43" s="86">
        <f t="shared" si="58"/>
        <v>1.2329817174680419E-24</v>
      </c>
      <c r="HF43" s="86">
        <f t="shared" si="58"/>
        <v>2.7190997229113479E-25</v>
      </c>
      <c r="HG43" s="86">
        <f t="shared" si="58"/>
        <v>1.0984498186808502E-26</v>
      </c>
      <c r="HH43" s="86">
        <f t="shared" si="58"/>
        <v>3.1472991197147511E-25</v>
      </c>
      <c r="HI43" s="86">
        <f t="shared" si="58"/>
        <v>3.7803338375868452E-25</v>
      </c>
      <c r="HJ43" s="86">
        <f t="shared" si="58"/>
        <v>3.386910478691412E-26</v>
      </c>
      <c r="HK43" s="86">
        <f t="shared" si="58"/>
        <v>2.7250286793842809E-27</v>
      </c>
      <c r="HL43" s="86">
        <f t="shared" si="58"/>
        <v>1.4435615225216334E-27</v>
      </c>
      <c r="HM43" s="86">
        <f t="shared" si="58"/>
        <v>4.3856445353811572E-27</v>
      </c>
      <c r="HN43" s="86">
        <f t="shared" si="58"/>
        <v>4.9922709943337796E-27</v>
      </c>
      <c r="HO43" s="86">
        <f t="shared" si="58"/>
        <v>3.404787987018409E-25</v>
      </c>
      <c r="HP43" s="86">
        <f t="shared" si="58"/>
        <v>7.5331223610873142E-30</v>
      </c>
      <c r="HQ43" s="86">
        <f t="shared" si="58"/>
        <v>1.2885590126965396E-38</v>
      </c>
      <c r="HS43" s="86">
        <f t="shared" si="55"/>
        <v>1.0346783274421698E-78</v>
      </c>
      <c r="HT43" s="86">
        <f t="shared" si="55"/>
        <v>6.3357368359446072E-77</v>
      </c>
      <c r="HU43" s="86">
        <f t="shared" si="55"/>
        <v>2.5352357218530933E-83</v>
      </c>
      <c r="HV43" s="86">
        <f t="shared" si="55"/>
        <v>4.4262945958784175E-85</v>
      </c>
      <c r="HW43" s="86">
        <f t="shared" si="55"/>
        <v>1.8765880707894862E-90</v>
      </c>
      <c r="HX43" s="86">
        <f t="shared" si="55"/>
        <v>1.1032902503428798E-84</v>
      </c>
      <c r="HY43" s="86">
        <f t="shared" si="55"/>
        <v>1.3208132930144933E-86</v>
      </c>
      <c r="HZ43" s="86">
        <f t="shared" si="55"/>
        <v>4.9387325326397217E-89</v>
      </c>
      <c r="IA43" s="86">
        <f t="shared" si="55"/>
        <v>5.2721465584726425E-93</v>
      </c>
      <c r="IB43" s="86">
        <f t="shared" si="55"/>
        <v>8.2038558402869449E-94</v>
      </c>
      <c r="IC43" s="86">
        <f t="shared" si="55"/>
        <v>3.6234573304245332E-93</v>
      </c>
      <c r="ID43" s="86">
        <f t="shared" si="55"/>
        <v>2.5085433689977183E-92</v>
      </c>
      <c r="IE43" s="86">
        <f t="shared" si="55"/>
        <v>1.5741983519753821E-85</v>
      </c>
      <c r="IF43" s="86">
        <f t="shared" si="55"/>
        <v>3.9241705570585055E-73</v>
      </c>
      <c r="IG43" s="86">
        <f t="shared" si="55"/>
        <v>5.4719234483793884E-62</v>
      </c>
      <c r="II43" s="86">
        <f t="shared" si="56"/>
        <v>1.1862546313238638E-284</v>
      </c>
      <c r="IJ43" s="86">
        <f t="shared" si="56"/>
        <v>7.7317783460089109E-279</v>
      </c>
      <c r="IK43" s="86">
        <f t="shared" si="56"/>
        <v>3.7286583529498326E-304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1.3997179783045258E-245</v>
      </c>
      <c r="IW43" s="86">
        <f t="shared" si="56"/>
        <v>2.1296804853075934E-200</v>
      </c>
      <c r="IY43" s="86">
        <f t="shared" si="57"/>
        <v>2.6134112011442382E-10</v>
      </c>
      <c r="IZ43" s="86">
        <f t="shared" si="57"/>
        <v>1.4267159883856479E-8</v>
      </c>
      <c r="JA43" s="86">
        <f t="shared" si="57"/>
        <v>2.7470824709724323E-9</v>
      </c>
      <c r="JB43" s="86">
        <f t="shared" si="57"/>
        <v>3.221933162616217E-9</v>
      </c>
      <c r="JC43" s="86">
        <f t="shared" si="57"/>
        <v>1.5336243017099462E-9</v>
      </c>
      <c r="JD43" s="86">
        <f t="shared" si="57"/>
        <v>6.771166103798394E-10</v>
      </c>
      <c r="JE43" s="86">
        <f t="shared" si="57"/>
        <v>8.3016994286363795E-10</v>
      </c>
      <c r="JF43" s="86">
        <f t="shared" si="57"/>
        <v>2.0918474927966301E-10</v>
      </c>
      <c r="JG43" s="86">
        <f t="shared" si="57"/>
        <v>6.508385719055498E-11</v>
      </c>
      <c r="JH43" s="86">
        <f t="shared" si="57"/>
        <v>1.5895983525398839E-10</v>
      </c>
      <c r="JI43" s="86">
        <f t="shared" si="57"/>
        <v>4.4447112581820831E-11</v>
      </c>
      <c r="JJ43" s="86">
        <f t="shared" si="57"/>
        <v>5.3751987213810729E-11</v>
      </c>
      <c r="JK43" s="86">
        <f t="shared" si="57"/>
        <v>1.2391529537226261E-10</v>
      </c>
      <c r="JL43" s="86">
        <f t="shared" si="57"/>
        <v>1.0554293852334839E-12</v>
      </c>
      <c r="JM43" s="86">
        <f t="shared" si="57"/>
        <v>1.5979142780093163E-17</v>
      </c>
    </row>
    <row r="44" spans="2:273" x14ac:dyDescent="0.25">
      <c r="B44" s="2">
        <v>17</v>
      </c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S44" s="4" t="e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#N/A</v>
      </c>
      <c r="T44" s="4">
        <f t="shared" si="59"/>
        <v>3.9484631217281464E-5</v>
      </c>
      <c r="U44" s="4">
        <f t="shared" si="59"/>
        <v>8.0832550042050082E-6</v>
      </c>
      <c r="V44" s="4">
        <f t="shared" si="59"/>
        <v>8.9654431303073537E-6</v>
      </c>
      <c r="W44" s="4">
        <f t="shared" si="59"/>
        <v>4.6417073275800888E-6</v>
      </c>
      <c r="X44" s="4" t="e">
        <f t="shared" si="59"/>
        <v>#N/A</v>
      </c>
      <c r="Y44" s="4">
        <f t="shared" si="59"/>
        <v>2.5978762368005032E-6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 t="e">
        <f t="shared" si="59"/>
        <v>#N/A</v>
      </c>
      <c r="AD44" s="4" t="e">
        <f t="shared" si="59"/>
        <v>#N/A</v>
      </c>
      <c r="AE44" s="4" t="e">
        <f t="shared" si="59"/>
        <v>#N/A</v>
      </c>
      <c r="AF44" s="4" t="e">
        <f t="shared" si="59"/>
        <v>#N/A</v>
      </c>
      <c r="AG44" s="4" t="e">
        <f t="shared" si="59"/>
        <v>#N/A</v>
      </c>
      <c r="AI44" s="4">
        <f t="shared" ref="AI44:AW60" si="60">IF(OR($B44 &lt; C$230, $B44 &gt; C$233), 0, C44-S44)</f>
        <v>0</v>
      </c>
      <c r="AJ44" s="4">
        <f t="shared" si="60"/>
        <v>-3.9484631217281464E-5</v>
      </c>
      <c r="AK44" s="4">
        <f t="shared" si="60"/>
        <v>-8.0832550042050082E-6</v>
      </c>
      <c r="AL44" s="4">
        <f t="shared" si="60"/>
        <v>-8.9654431303073537E-6</v>
      </c>
      <c r="AM44" s="4">
        <f t="shared" si="60"/>
        <v>-4.6417073275800888E-6</v>
      </c>
      <c r="AN44" s="4">
        <f t="shared" si="60"/>
        <v>0</v>
      </c>
      <c r="AO44" s="4">
        <f t="shared" si="60"/>
        <v>-2.5978762368005032E-6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0</v>
      </c>
      <c r="AT44" s="4">
        <f t="shared" si="60"/>
        <v>0</v>
      </c>
      <c r="AU44" s="4">
        <f t="shared" si="60"/>
        <v>0</v>
      </c>
      <c r="AV44" s="4">
        <f t="shared" si="60"/>
        <v>0</v>
      </c>
      <c r="AW44" s="4">
        <f t="shared" si="60"/>
        <v>0</v>
      </c>
      <c r="AY44" s="2" t="e">
        <f t="shared" si="51"/>
        <v>#N/A</v>
      </c>
      <c r="AZ44" s="2">
        <f t="shared" si="51"/>
        <v>0</v>
      </c>
      <c r="BA44" s="2">
        <f t="shared" si="51"/>
        <v>0</v>
      </c>
      <c r="BB44" s="2">
        <f t="shared" si="51"/>
        <v>0</v>
      </c>
      <c r="BC44" s="2">
        <f t="shared" si="51"/>
        <v>0</v>
      </c>
      <c r="BD44" s="2" t="e">
        <f t="shared" si="51"/>
        <v>#N/A</v>
      </c>
      <c r="BE44" s="2">
        <f t="shared" si="51"/>
        <v>0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 t="e">
        <f t="shared" si="51"/>
        <v>#N/A</v>
      </c>
      <c r="BJ44" s="2" t="e">
        <f t="shared" si="51"/>
        <v>#N/A</v>
      </c>
      <c r="BK44" s="2" t="e">
        <f t="shared" si="51"/>
        <v>#N/A</v>
      </c>
      <c r="BL44" s="2" t="e">
        <f t="shared" si="51"/>
        <v>#N/A</v>
      </c>
      <c r="BM44" s="2" t="e">
        <f t="shared" si="51"/>
        <v>#N/A</v>
      </c>
      <c r="BO44" s="2" t="str">
        <f t="shared" si="10"/>
        <v/>
      </c>
      <c r="BP44" s="2">
        <f t="shared" si="11"/>
        <v>0</v>
      </c>
      <c r="BQ44" s="2">
        <f t="shared" si="12"/>
        <v>0</v>
      </c>
      <c r="BR44" s="2">
        <f t="shared" si="13"/>
        <v>0</v>
      </c>
      <c r="BS44" s="2">
        <f t="shared" si="14"/>
        <v>0</v>
      </c>
      <c r="BT44" s="2" t="str">
        <f t="shared" si="15"/>
        <v/>
      </c>
      <c r="BU44" s="2">
        <f t="shared" si="16"/>
        <v>0</v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 t="str">
        <f t="shared" si="20"/>
        <v/>
      </c>
      <c r="BZ44" s="2" t="str">
        <f t="shared" si="21"/>
        <v/>
      </c>
      <c r="CA44" s="2" t="str">
        <f t="shared" si="22"/>
        <v/>
      </c>
      <c r="CB44" s="2" t="str">
        <f t="shared" si="23"/>
        <v/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</v>
      </c>
      <c r="DL44" s="2">
        <f t="shared" si="61"/>
        <v>0</v>
      </c>
      <c r="DM44" s="2">
        <f t="shared" si="61"/>
        <v>0</v>
      </c>
      <c r="DN44" s="2">
        <f t="shared" si="61"/>
        <v>0</v>
      </c>
      <c r="DO44" s="2">
        <f t="shared" si="61"/>
        <v>0</v>
      </c>
      <c r="DP44" s="2">
        <f t="shared" si="61"/>
        <v>0</v>
      </c>
      <c r="DQ44" s="2">
        <f t="shared" si="61"/>
        <v>0</v>
      </c>
      <c r="DR44" s="2">
        <f t="shared" si="61"/>
        <v>0</v>
      </c>
      <c r="DS44" s="2">
        <f t="shared" si="61"/>
        <v>0</v>
      </c>
      <c r="DT44" s="2">
        <f t="shared" si="61"/>
        <v>0</v>
      </c>
      <c r="DU44" s="2">
        <f t="shared" si="61"/>
        <v>0</v>
      </c>
      <c r="DV44" s="2">
        <f t="shared" si="61"/>
        <v>0</v>
      </c>
      <c r="DW44" s="2">
        <f t="shared" si="61"/>
        <v>0</v>
      </c>
      <c r="DX44" s="2">
        <f t="shared" si="61"/>
        <v>0</v>
      </c>
      <c r="DY44" s="2">
        <f t="shared" si="61"/>
        <v>0</v>
      </c>
      <c r="EA44" s="2">
        <f t="shared" ref="EA44:EO60" si="62">CE$228*$B44+CE$229</f>
        <v>0</v>
      </c>
      <c r="EB44" s="2">
        <f t="shared" si="62"/>
        <v>0</v>
      </c>
      <c r="EC44" s="2">
        <f t="shared" si="62"/>
        <v>0</v>
      </c>
      <c r="ED44" s="2">
        <f t="shared" si="62"/>
        <v>0</v>
      </c>
      <c r="EE44" s="2">
        <f t="shared" si="62"/>
        <v>0</v>
      </c>
      <c r="EF44" s="2">
        <f t="shared" si="62"/>
        <v>0</v>
      </c>
      <c r="EG44" s="2">
        <f t="shared" si="62"/>
        <v>0</v>
      </c>
      <c r="EH44" s="2">
        <f t="shared" si="62"/>
        <v>0</v>
      </c>
      <c r="EI44" s="2">
        <f t="shared" si="62"/>
        <v>0</v>
      </c>
      <c r="EJ44" s="2">
        <f t="shared" si="62"/>
        <v>0</v>
      </c>
      <c r="EK44" s="2">
        <f t="shared" si="62"/>
        <v>0</v>
      </c>
      <c r="EL44" s="2">
        <f t="shared" si="62"/>
        <v>0</v>
      </c>
      <c r="EM44" s="2">
        <f t="shared" si="62"/>
        <v>0</v>
      </c>
      <c r="EN44" s="2">
        <f t="shared" si="62"/>
        <v>0</v>
      </c>
      <c r="EO44" s="2">
        <f t="shared" si="62"/>
        <v>0</v>
      </c>
      <c r="EQ44" s="2">
        <f t="shared" ref="EQ44:FE60" si="63">CU$228*$B44+CU$229</f>
        <v>0</v>
      </c>
      <c r="ER44" s="2">
        <f t="shared" si="63"/>
        <v>0</v>
      </c>
      <c r="ES44" s="2">
        <f t="shared" si="63"/>
        <v>0</v>
      </c>
      <c r="ET44" s="2">
        <f t="shared" si="63"/>
        <v>0</v>
      </c>
      <c r="EU44" s="2">
        <f t="shared" si="63"/>
        <v>0</v>
      </c>
      <c r="EV44" s="2">
        <f t="shared" si="63"/>
        <v>0</v>
      </c>
      <c r="EW44" s="2">
        <f t="shared" si="63"/>
        <v>0</v>
      </c>
      <c r="EX44" s="2">
        <f t="shared" si="63"/>
        <v>0</v>
      </c>
      <c r="EY44" s="2">
        <f t="shared" si="63"/>
        <v>0</v>
      </c>
      <c r="EZ44" s="2">
        <f t="shared" si="63"/>
        <v>0</v>
      </c>
      <c r="FA44" s="2">
        <f t="shared" si="63"/>
        <v>0</v>
      </c>
      <c r="FB44" s="2">
        <f t="shared" si="63"/>
        <v>0</v>
      </c>
      <c r="FC44" s="2">
        <f t="shared" si="63"/>
        <v>0</v>
      </c>
      <c r="FD44" s="2">
        <f t="shared" si="63"/>
        <v>0</v>
      </c>
      <c r="FE44" s="2">
        <f t="shared" si="63"/>
        <v>0</v>
      </c>
      <c r="FG44" s="2">
        <f t="shared" ref="FG44:FU60" si="64">POWER(10,($B44-C$231)/C$229)/(1+POWER(10,($B44-C$231)/C$229))</f>
        <v>8.7003056725918571E-2</v>
      </c>
      <c r="FH44" s="2">
        <f t="shared" si="64"/>
        <v>0.1022428937874747</v>
      </c>
      <c r="FI44" s="2">
        <f t="shared" si="64"/>
        <v>9.912528575371321E-2</v>
      </c>
      <c r="FJ44" s="2">
        <f t="shared" si="64"/>
        <v>9.7957859775508055E-2</v>
      </c>
      <c r="FK44" s="2">
        <f t="shared" si="64"/>
        <v>9.6367469507480055E-2</v>
      </c>
      <c r="FL44" s="2">
        <f t="shared" si="64"/>
        <v>9.0152540705478387E-2</v>
      </c>
      <c r="FM44" s="2">
        <f t="shared" si="64"/>
        <v>9.6858577065932316E-2</v>
      </c>
      <c r="FN44" s="2">
        <f t="shared" si="64"/>
        <v>9.0327801430035104E-2</v>
      </c>
      <c r="FO44" s="2">
        <f t="shared" si="64"/>
        <v>8.7039232630735611E-2</v>
      </c>
      <c r="FP44" s="2">
        <f t="shared" si="64"/>
        <v>9.0721404989633103E-2</v>
      </c>
      <c r="FQ44" s="2">
        <f t="shared" si="64"/>
        <v>9.0395911425974043E-2</v>
      </c>
      <c r="FR44" s="2">
        <f t="shared" si="64"/>
        <v>8.7866220590788455E-2</v>
      </c>
      <c r="FS44" s="2">
        <f t="shared" si="64"/>
        <v>8.896064679521197E-2</v>
      </c>
      <c r="FT44" s="2">
        <f t="shared" si="64"/>
        <v>7.6604466108754446E-2</v>
      </c>
      <c r="FU44" s="2">
        <f t="shared" si="64"/>
        <v>6.5033880895413759E-2</v>
      </c>
      <c r="FW44" s="2">
        <f t="shared" si="53"/>
        <v>1.6505952869601615E-5</v>
      </c>
      <c r="FX44" s="2">
        <f t="shared" si="53"/>
        <v>1.6277245994229107E-5</v>
      </c>
      <c r="FY44" s="2">
        <f t="shared" si="53"/>
        <v>1.580918574889012E-5</v>
      </c>
      <c r="FZ44" s="2">
        <f t="shared" si="53"/>
        <v>1.6662903352427632E-5</v>
      </c>
      <c r="GA44" s="2">
        <f t="shared" si="53"/>
        <v>1.8409858221356523E-5</v>
      </c>
      <c r="GB44" s="2">
        <f t="shared" si="53"/>
        <v>1.5387770159496805E-5</v>
      </c>
      <c r="GC44" s="2">
        <f t="shared" si="53"/>
        <v>1.8250424665705758E-5</v>
      </c>
      <c r="GD44" s="2">
        <f t="shared" si="53"/>
        <v>1.9740823501879976E-5</v>
      </c>
      <c r="GE44" s="2">
        <f t="shared" si="53"/>
        <v>2.18688131969101E-5</v>
      </c>
      <c r="GF44" s="2">
        <f t="shared" si="53"/>
        <v>2.6203778792936959E-5</v>
      </c>
      <c r="GG44" s="2">
        <f t="shared" si="53"/>
        <v>2.6190125353395888E-5</v>
      </c>
      <c r="GH44" s="2">
        <f t="shared" si="53"/>
        <v>2.263591299063332E-5</v>
      </c>
      <c r="GI44" s="2">
        <f t="shared" si="53"/>
        <v>2.0832279325593627E-5</v>
      </c>
      <c r="GJ44" s="2">
        <f t="shared" si="53"/>
        <v>1.7164622249849686E-5</v>
      </c>
      <c r="GK44" s="2">
        <f t="shared" si="53"/>
        <v>1.5905759387640519E-5</v>
      </c>
      <c r="GM44" s="86">
        <f t="shared" si="54"/>
        <v>6.5703364975134866E-10</v>
      </c>
      <c r="GN44" s="86">
        <f t="shared" si="54"/>
        <v>3.0036973207041462E-8</v>
      </c>
      <c r="GO44" s="86">
        <f t="shared" si="54"/>
        <v>6.3228097553084385E-9</v>
      </c>
      <c r="GP44" s="86">
        <f t="shared" si="54"/>
        <v>7.3098227697557774E-9</v>
      </c>
      <c r="GQ44" s="86">
        <f t="shared" si="54"/>
        <v>3.6164377144185729E-9</v>
      </c>
      <c r="GR44" s="86">
        <f t="shared" si="54"/>
        <v>1.6327242007903845E-9</v>
      </c>
      <c r="GS44" s="86">
        <f t="shared" si="54"/>
        <v>2.0364376670939319E-9</v>
      </c>
      <c r="GT44" s="86">
        <f t="shared" si="54"/>
        <v>5.4133016834876352E-10</v>
      </c>
      <c r="GU44" s="86">
        <f t="shared" si="54"/>
        <v>1.7761970685740342E-10</v>
      </c>
      <c r="GV44" s="86">
        <f t="shared" si="54"/>
        <v>4.1896224521234635E-10</v>
      </c>
      <c r="GW44" s="86">
        <f t="shared" si="54"/>
        <v>1.2626745940296758E-10</v>
      </c>
      <c r="GX44" s="86">
        <f t="shared" si="54"/>
        <v>1.4900024392226049E-10</v>
      </c>
      <c r="GY44" s="86">
        <f t="shared" si="54"/>
        <v>3.2865324127694788E-10</v>
      </c>
      <c r="GZ44" s="86">
        <f t="shared" si="54"/>
        <v>3.4480631478126755E-12</v>
      </c>
      <c r="HA44" s="86">
        <f t="shared" si="54"/>
        <v>8.8878066869463273E-17</v>
      </c>
      <c r="HC44" s="86">
        <f t="shared" si="58"/>
        <v>3.5247352595371807E-23</v>
      </c>
      <c r="HD44" s="86">
        <f t="shared" si="58"/>
        <v>1.2121513275132282E-22</v>
      </c>
      <c r="HE44" s="86">
        <f t="shared" si="58"/>
        <v>6.3851354941997556E-24</v>
      </c>
      <c r="HF44" s="86">
        <f t="shared" si="58"/>
        <v>1.4815553399507465E-24</v>
      </c>
      <c r="HG44" s="86">
        <f t="shared" si="58"/>
        <v>6.702500139278979E-26</v>
      </c>
      <c r="HH44" s="86">
        <f t="shared" si="58"/>
        <v>1.6967341408732844E-24</v>
      </c>
      <c r="HI44" s="86">
        <f t="shared" si="58"/>
        <v>2.1127621709773948E-24</v>
      </c>
      <c r="HJ44" s="86">
        <f t="shared" si="58"/>
        <v>2.0413701781041425E-25</v>
      </c>
      <c r="HK44" s="86">
        <f t="shared" si="58"/>
        <v>1.8009578917914609E-26</v>
      </c>
      <c r="HL44" s="86">
        <f t="shared" si="58"/>
        <v>9.951811106895351E-27</v>
      </c>
      <c r="HM44" s="86">
        <f t="shared" si="58"/>
        <v>2.9794744469588509E-26</v>
      </c>
      <c r="HN44" s="86">
        <f t="shared" si="58"/>
        <v>3.2885433007939228E-26</v>
      </c>
      <c r="HO44" s="86">
        <f t="shared" si="58"/>
        <v>1.9216369918618287E-24</v>
      </c>
      <c r="HP44" s="86">
        <f t="shared" si="58"/>
        <v>5.8945812584885151E-29</v>
      </c>
      <c r="HQ44" s="86">
        <f t="shared" si="58"/>
        <v>1.9714899464379574E-37</v>
      </c>
      <c r="HS44" s="86">
        <f t="shared" si="55"/>
        <v>3.9070985823095752E-77</v>
      </c>
      <c r="HT44" s="86">
        <f t="shared" si="55"/>
        <v>2.2000989817361245E-75</v>
      </c>
      <c r="HU44" s="86">
        <f t="shared" si="55"/>
        <v>1.1913871182514531E-81</v>
      </c>
      <c r="HV44" s="86">
        <f t="shared" si="55"/>
        <v>2.3134442579121057E-83</v>
      </c>
      <c r="HW44" s="86">
        <f t="shared" si="55"/>
        <v>1.2939532760052542E-88</v>
      </c>
      <c r="HX44" s="86">
        <f t="shared" si="55"/>
        <v>5.6014967750097747E-83</v>
      </c>
      <c r="HY44" s="86">
        <f t="shared" si="55"/>
        <v>7.6928419317276966E-85</v>
      </c>
      <c r="HZ44" s="86">
        <f t="shared" si="55"/>
        <v>3.332377164522654E-87</v>
      </c>
      <c r="IA44" s="86">
        <f t="shared" si="55"/>
        <v>4.4302159997838294E-91</v>
      </c>
      <c r="IB44" s="86">
        <f t="shared" si="55"/>
        <v>7.5826375051201414E-92</v>
      </c>
      <c r="IC44" s="86">
        <f t="shared" si="55"/>
        <v>3.3216718689310282E-91</v>
      </c>
      <c r="ID44" s="86">
        <f t="shared" si="55"/>
        <v>2.1045953628067646E-90</v>
      </c>
      <c r="IE44" s="86">
        <f t="shared" si="55"/>
        <v>9.1073425678825406E-84</v>
      </c>
      <c r="IF44" s="86">
        <f t="shared" si="55"/>
        <v>1.1930524876132263E-71</v>
      </c>
      <c r="IG44" s="86">
        <f t="shared" si="55"/>
        <v>9.4169691512674507E-61</v>
      </c>
      <c r="II44" s="86">
        <f t="shared" si="56"/>
        <v>5.508974436476838E-280</v>
      </c>
      <c r="IJ44" s="86">
        <f t="shared" si="56"/>
        <v>2.8410658688448224E-274</v>
      </c>
      <c r="IK44" s="86">
        <f t="shared" si="56"/>
        <v>3.4767925038147004E-299</v>
      </c>
      <c r="IL44" s="86">
        <f t="shared" si="56"/>
        <v>2.4932913038953242E-306</v>
      </c>
      <c r="IM44" s="86">
        <f t="shared" si="56"/>
        <v>0</v>
      </c>
      <c r="IN44" s="86">
        <f t="shared" si="56"/>
        <v>1.1188233589679041E-307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1.0284807901606064E-307</v>
      </c>
      <c r="IV44" s="86">
        <f t="shared" si="56"/>
        <v>1.521032733333389E-241</v>
      </c>
      <c r="IW44" s="86">
        <f t="shared" si="56"/>
        <v>3.9236985817806358E-197</v>
      </c>
      <c r="IY44" s="86">
        <f t="shared" si="57"/>
        <v>6.5703364975138392E-10</v>
      </c>
      <c r="IZ44" s="86">
        <f t="shared" si="57"/>
        <v>3.0036973207041581E-8</v>
      </c>
      <c r="JA44" s="86">
        <f t="shared" si="57"/>
        <v>6.3228097553084452E-9</v>
      </c>
      <c r="JB44" s="86">
        <f t="shared" si="57"/>
        <v>7.3098227697557791E-9</v>
      </c>
      <c r="JC44" s="86">
        <f t="shared" si="57"/>
        <v>3.6164377144185729E-9</v>
      </c>
      <c r="JD44" s="86">
        <f t="shared" si="57"/>
        <v>1.6327242007903862E-9</v>
      </c>
      <c r="JE44" s="86">
        <f t="shared" si="57"/>
        <v>2.036437667093934E-9</v>
      </c>
      <c r="JF44" s="86">
        <f t="shared" si="57"/>
        <v>5.4133016834876372E-10</v>
      </c>
      <c r="JG44" s="86">
        <f t="shared" si="57"/>
        <v>1.7761970685740344E-10</v>
      </c>
      <c r="JH44" s="86">
        <f t="shared" si="57"/>
        <v>4.1896224521234635E-10</v>
      </c>
      <c r="JI44" s="86">
        <f t="shared" si="57"/>
        <v>1.2626745940296761E-10</v>
      </c>
      <c r="JJ44" s="86">
        <f t="shared" si="57"/>
        <v>1.4900024392226052E-10</v>
      </c>
      <c r="JK44" s="86">
        <f t="shared" si="57"/>
        <v>3.2865324127694979E-10</v>
      </c>
      <c r="JL44" s="86">
        <f t="shared" si="57"/>
        <v>3.4480631478126755E-12</v>
      </c>
      <c r="JM44" s="86">
        <f t="shared" si="57"/>
        <v>8.8878066869463273E-17</v>
      </c>
    </row>
    <row r="45" spans="2:273" x14ac:dyDescent="0.25">
      <c r="B45" s="2">
        <v>18</v>
      </c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S45" s="4" t="e">
        <f t="shared" si="59"/>
        <v>#N/A</v>
      </c>
      <c r="T45" s="4">
        <f t="shared" si="59"/>
        <v>8.0000275989767952E-5</v>
      </c>
      <c r="U45" s="4">
        <f t="shared" si="59"/>
        <v>1.7851124383496669E-5</v>
      </c>
      <c r="V45" s="4">
        <f t="shared" si="59"/>
        <v>1.9530413539247142E-5</v>
      </c>
      <c r="W45" s="4">
        <f t="shared" si="59"/>
        <v>1.0496857663500964E-5</v>
      </c>
      <c r="X45" s="4">
        <f t="shared" si="59"/>
        <v>4.993235418203062E-6</v>
      </c>
      <c r="Y45" s="4">
        <f t="shared" si="59"/>
        <v>6.1019834330753509E-6</v>
      </c>
      <c r="Z45" s="4" t="e">
        <f t="shared" si="59"/>
        <v>#N/A</v>
      </c>
      <c r="AA45" s="4" t="e">
        <f t="shared" si="59"/>
        <v>#N/A</v>
      </c>
      <c r="AB45" s="4" t="e">
        <f t="shared" si="59"/>
        <v>#N/A</v>
      </c>
      <c r="AC45" s="4" t="e">
        <f t="shared" si="59"/>
        <v>#N/A</v>
      </c>
      <c r="AD45" s="4" t="e">
        <f t="shared" si="59"/>
        <v>#N/A</v>
      </c>
      <c r="AE45" s="4" t="e">
        <f t="shared" si="59"/>
        <v>#N/A</v>
      </c>
      <c r="AF45" s="4" t="e">
        <f t="shared" si="59"/>
        <v>#N/A</v>
      </c>
      <c r="AG45" s="4" t="e">
        <f t="shared" si="59"/>
        <v>#N/A</v>
      </c>
      <c r="AI45" s="4">
        <f t="shared" si="60"/>
        <v>0</v>
      </c>
      <c r="AJ45" s="4">
        <f t="shared" si="60"/>
        <v>-8.0000275989767952E-5</v>
      </c>
      <c r="AK45" s="4">
        <f t="shared" si="60"/>
        <v>-1.7851124383496669E-5</v>
      </c>
      <c r="AL45" s="4">
        <f t="shared" si="60"/>
        <v>-1.9530413539247142E-5</v>
      </c>
      <c r="AM45" s="4">
        <f t="shared" si="60"/>
        <v>-1.0496857663500964E-5</v>
      </c>
      <c r="AN45" s="4">
        <f t="shared" si="60"/>
        <v>-4.993235418203062E-6</v>
      </c>
      <c r="AO45" s="4">
        <f t="shared" si="60"/>
        <v>-6.1019834330753509E-6</v>
      </c>
      <c r="AP45" s="4">
        <f t="shared" si="60"/>
        <v>0</v>
      </c>
      <c r="AQ45" s="4">
        <f t="shared" si="60"/>
        <v>0</v>
      </c>
      <c r="AR45" s="4">
        <f t="shared" si="60"/>
        <v>0</v>
      </c>
      <c r="AS45" s="4">
        <f t="shared" si="60"/>
        <v>0</v>
      </c>
      <c r="AT45" s="4">
        <f t="shared" si="60"/>
        <v>0</v>
      </c>
      <c r="AU45" s="4">
        <f t="shared" si="60"/>
        <v>0</v>
      </c>
      <c r="AV45" s="4">
        <f t="shared" si="60"/>
        <v>0</v>
      </c>
      <c r="AW45" s="4">
        <f t="shared" si="60"/>
        <v>0</v>
      </c>
      <c r="AY45" s="2" t="e">
        <f t="shared" si="51"/>
        <v>#N/A</v>
      </c>
      <c r="AZ45" s="2">
        <f t="shared" si="51"/>
        <v>0</v>
      </c>
      <c r="BA45" s="2">
        <f t="shared" si="51"/>
        <v>0</v>
      </c>
      <c r="BB45" s="2">
        <f t="shared" si="51"/>
        <v>0</v>
      </c>
      <c r="BC45" s="2">
        <f t="shared" si="51"/>
        <v>0</v>
      </c>
      <c r="BD45" s="2">
        <f t="shared" si="51"/>
        <v>0</v>
      </c>
      <c r="BE45" s="2">
        <f t="shared" si="51"/>
        <v>0</v>
      </c>
      <c r="BF45" s="2" t="e">
        <f t="shared" si="51"/>
        <v>#N/A</v>
      </c>
      <c r="BG45" s="2" t="e">
        <f t="shared" si="51"/>
        <v>#N/A</v>
      </c>
      <c r="BH45" s="2" t="e">
        <f t="shared" si="51"/>
        <v>#N/A</v>
      </c>
      <c r="BI45" s="2" t="e">
        <f t="shared" si="51"/>
        <v>#N/A</v>
      </c>
      <c r="BJ45" s="2" t="e">
        <f t="shared" si="51"/>
        <v>#N/A</v>
      </c>
      <c r="BK45" s="2" t="e">
        <f t="shared" si="51"/>
        <v>#N/A</v>
      </c>
      <c r="BL45" s="2" t="e">
        <f t="shared" si="51"/>
        <v>#N/A</v>
      </c>
      <c r="BM45" s="2" t="e">
        <f t="shared" si="51"/>
        <v>#N/A</v>
      </c>
      <c r="BO45" s="2" t="str">
        <f t="shared" si="10"/>
        <v/>
      </c>
      <c r="BP45" s="2">
        <f t="shared" si="11"/>
        <v>0</v>
      </c>
      <c r="BQ45" s="2">
        <f t="shared" si="12"/>
        <v>0</v>
      </c>
      <c r="BR45" s="2">
        <f t="shared" si="13"/>
        <v>0</v>
      </c>
      <c r="BS45" s="2">
        <f t="shared" si="14"/>
        <v>0</v>
      </c>
      <c r="BT45" s="2">
        <f t="shared" si="15"/>
        <v>0</v>
      </c>
      <c r="BU45" s="2">
        <f t="shared" si="16"/>
        <v>0</v>
      </c>
      <c r="BV45" s="2" t="str">
        <f t="shared" si="17"/>
        <v/>
      </c>
      <c r="BW45" s="2" t="str">
        <f t="shared" si="18"/>
        <v/>
      </c>
      <c r="BX45" s="2" t="str">
        <f t="shared" si="19"/>
        <v/>
      </c>
      <c r="BY45" s="2" t="str">
        <f t="shared" si="20"/>
        <v/>
      </c>
      <c r="BZ45" s="2" t="str">
        <f t="shared" si="21"/>
        <v/>
      </c>
      <c r="CA45" s="2" t="str">
        <f t="shared" si="22"/>
        <v/>
      </c>
      <c r="CB45" s="2" t="str">
        <f t="shared" si="23"/>
        <v/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</v>
      </c>
      <c r="DL45" s="2">
        <f t="shared" si="61"/>
        <v>0</v>
      </c>
      <c r="DM45" s="2">
        <f t="shared" si="61"/>
        <v>0</v>
      </c>
      <c r="DN45" s="2">
        <f t="shared" si="61"/>
        <v>0</v>
      </c>
      <c r="DO45" s="2">
        <f t="shared" si="61"/>
        <v>0</v>
      </c>
      <c r="DP45" s="2">
        <f t="shared" si="61"/>
        <v>0</v>
      </c>
      <c r="DQ45" s="2">
        <f t="shared" si="61"/>
        <v>0</v>
      </c>
      <c r="DR45" s="2">
        <f t="shared" si="61"/>
        <v>0</v>
      </c>
      <c r="DS45" s="2">
        <f t="shared" si="61"/>
        <v>0</v>
      </c>
      <c r="DT45" s="2">
        <f t="shared" si="61"/>
        <v>0</v>
      </c>
      <c r="DU45" s="2">
        <f t="shared" si="61"/>
        <v>0</v>
      </c>
      <c r="DV45" s="2">
        <f t="shared" si="61"/>
        <v>0</v>
      </c>
      <c r="DW45" s="2">
        <f t="shared" si="61"/>
        <v>0</v>
      </c>
      <c r="DX45" s="2">
        <f t="shared" si="61"/>
        <v>0</v>
      </c>
      <c r="DY45" s="2">
        <f t="shared" si="61"/>
        <v>0</v>
      </c>
      <c r="EA45" s="2">
        <f t="shared" si="62"/>
        <v>0</v>
      </c>
      <c r="EB45" s="2">
        <f t="shared" si="62"/>
        <v>0</v>
      </c>
      <c r="EC45" s="2">
        <f t="shared" si="62"/>
        <v>0</v>
      </c>
      <c r="ED45" s="2">
        <f t="shared" si="62"/>
        <v>0</v>
      </c>
      <c r="EE45" s="2">
        <f t="shared" si="62"/>
        <v>0</v>
      </c>
      <c r="EF45" s="2">
        <f t="shared" si="62"/>
        <v>0</v>
      </c>
      <c r="EG45" s="2">
        <f t="shared" si="62"/>
        <v>0</v>
      </c>
      <c r="EH45" s="2">
        <f t="shared" si="62"/>
        <v>0</v>
      </c>
      <c r="EI45" s="2">
        <f t="shared" si="62"/>
        <v>0</v>
      </c>
      <c r="EJ45" s="2">
        <f t="shared" si="62"/>
        <v>0</v>
      </c>
      <c r="EK45" s="2">
        <f t="shared" si="62"/>
        <v>0</v>
      </c>
      <c r="EL45" s="2">
        <f t="shared" si="62"/>
        <v>0</v>
      </c>
      <c r="EM45" s="2">
        <f t="shared" si="62"/>
        <v>0</v>
      </c>
      <c r="EN45" s="2">
        <f t="shared" si="62"/>
        <v>0</v>
      </c>
      <c r="EO45" s="2">
        <f t="shared" si="62"/>
        <v>0</v>
      </c>
      <c r="EQ45" s="2">
        <f t="shared" si="63"/>
        <v>0</v>
      </c>
      <c r="ER45" s="2">
        <f t="shared" si="63"/>
        <v>0</v>
      </c>
      <c r="ES45" s="2">
        <f t="shared" si="63"/>
        <v>0</v>
      </c>
      <c r="ET45" s="2">
        <f t="shared" si="63"/>
        <v>0</v>
      </c>
      <c r="EU45" s="2">
        <f t="shared" si="63"/>
        <v>0</v>
      </c>
      <c r="EV45" s="2">
        <f t="shared" si="63"/>
        <v>0</v>
      </c>
      <c r="EW45" s="2">
        <f t="shared" si="63"/>
        <v>0</v>
      </c>
      <c r="EX45" s="2">
        <f t="shared" si="63"/>
        <v>0</v>
      </c>
      <c r="EY45" s="2">
        <f t="shared" si="63"/>
        <v>0</v>
      </c>
      <c r="EZ45" s="2">
        <f t="shared" si="63"/>
        <v>0</v>
      </c>
      <c r="FA45" s="2">
        <f t="shared" si="63"/>
        <v>0</v>
      </c>
      <c r="FB45" s="2">
        <f t="shared" si="63"/>
        <v>0</v>
      </c>
      <c r="FC45" s="2">
        <f t="shared" si="63"/>
        <v>0</v>
      </c>
      <c r="FD45" s="2">
        <f t="shared" si="63"/>
        <v>0</v>
      </c>
      <c r="FE45" s="2">
        <f t="shared" si="63"/>
        <v>0</v>
      </c>
      <c r="FG45" s="2">
        <f t="shared" si="64"/>
        <v>9.4602867876973765E-2</v>
      </c>
      <c r="FH45" s="2">
        <f t="shared" si="64"/>
        <v>0.11101205750510822</v>
      </c>
      <c r="FI45" s="2">
        <f t="shared" si="64"/>
        <v>0.10765912415104412</v>
      </c>
      <c r="FJ45" s="2">
        <f t="shared" si="64"/>
        <v>0.1064030635659369</v>
      </c>
      <c r="FK45" s="2">
        <f t="shared" si="64"/>
        <v>0.10469147484117869</v>
      </c>
      <c r="FL45" s="2">
        <f t="shared" si="64"/>
        <v>9.7997933245105709E-2</v>
      </c>
      <c r="FM45" s="2">
        <f t="shared" si="64"/>
        <v>0.10522006364095243</v>
      </c>
      <c r="FN45" s="2">
        <f t="shared" si="64"/>
        <v>9.8186799867955005E-2</v>
      </c>
      <c r="FO45" s="2">
        <f t="shared" si="64"/>
        <v>9.4641876218041168E-2</v>
      </c>
      <c r="FP45" s="2">
        <f t="shared" si="64"/>
        <v>9.8610936711546054E-2</v>
      </c>
      <c r="FQ45" s="2">
        <f t="shared" si="64"/>
        <v>9.8260195693059577E-2</v>
      </c>
      <c r="FR45" s="2">
        <f t="shared" si="64"/>
        <v>9.5533540564726585E-2</v>
      </c>
      <c r="FS45" s="2">
        <f t="shared" si="64"/>
        <v>9.6713341859686358E-2</v>
      </c>
      <c r="FT45" s="2">
        <f t="shared" si="64"/>
        <v>8.337890164329724E-2</v>
      </c>
      <c r="FU45" s="2">
        <f t="shared" si="64"/>
        <v>7.0863609218395879E-2</v>
      </c>
      <c r="FW45" s="2">
        <f t="shared" si="53"/>
        <v>1.8098388607042777E-5</v>
      </c>
      <c r="FX45" s="2">
        <f t="shared" si="53"/>
        <v>1.7847617298044929E-5</v>
      </c>
      <c r="FY45" s="2">
        <f t="shared" si="53"/>
        <v>1.7334401033283899E-5</v>
      </c>
      <c r="FZ45" s="2">
        <f t="shared" si="53"/>
        <v>1.8270480838627778E-5</v>
      </c>
      <c r="GA45" s="2">
        <f t="shared" si="53"/>
        <v>2.0185972280491911E-5</v>
      </c>
      <c r="GB45" s="2">
        <f t="shared" si="53"/>
        <v>1.6872329418755492E-5</v>
      </c>
      <c r="GC45" s="2">
        <f t="shared" si="53"/>
        <v>2.0011157481293385E-5</v>
      </c>
      <c r="GD45" s="2">
        <f t="shared" si="53"/>
        <v>2.1645341318891814E-5</v>
      </c>
      <c r="GE45" s="2">
        <f t="shared" si="53"/>
        <v>2.3978626254308373E-5</v>
      </c>
      <c r="GF45" s="2">
        <f t="shared" si="53"/>
        <v>2.8731799466344532E-5</v>
      </c>
      <c r="GG45" s="2">
        <f t="shared" si="53"/>
        <v>2.8716828843260079E-5</v>
      </c>
      <c r="GH45" s="2">
        <f t="shared" si="53"/>
        <v>2.4819730840907138E-5</v>
      </c>
      <c r="GI45" s="2">
        <f t="shared" si="53"/>
        <v>2.2842094147049859E-5</v>
      </c>
      <c r="GJ45" s="2">
        <f t="shared" si="53"/>
        <v>1.8820602874854059E-5</v>
      </c>
      <c r="GK45" s="2">
        <f t="shared" si="53"/>
        <v>1.7440291598491615E-5</v>
      </c>
      <c r="GM45" s="86">
        <f t="shared" si="54"/>
        <v>1.6186905954527949E-9</v>
      </c>
      <c r="GN45" s="86">
        <f t="shared" si="54"/>
        <v>6.222346352565299E-8</v>
      </c>
      <c r="GO45" s="86">
        <f t="shared" si="54"/>
        <v>1.4285049741630772E-8</v>
      </c>
      <c r="GP45" s="86">
        <f t="shared" si="54"/>
        <v>1.6287108200716368E-8</v>
      </c>
      <c r="GQ45" s="86">
        <f t="shared" si="54"/>
        <v>8.3665754157469811E-9</v>
      </c>
      <c r="GR45" s="86">
        <f t="shared" si="54"/>
        <v>3.8616527359145918E-9</v>
      </c>
      <c r="GS45" s="86">
        <f t="shared" si="54"/>
        <v>4.8951350736991474E-9</v>
      </c>
      <c r="GT45" s="86">
        <f t="shared" si="54"/>
        <v>1.3712617181873605E-9</v>
      </c>
      <c r="GU45" s="86">
        <f t="shared" si="54"/>
        <v>4.7390091333012576E-10</v>
      </c>
      <c r="GV45" s="86">
        <f t="shared" si="54"/>
        <v>1.08030000089771E-9</v>
      </c>
      <c r="GW45" s="86">
        <f t="shared" si="54"/>
        <v>3.501733955470873E-10</v>
      </c>
      <c r="GX45" s="86">
        <f t="shared" si="54"/>
        <v>4.0358172978531941E-10</v>
      </c>
      <c r="GY45" s="86">
        <f t="shared" si="54"/>
        <v>8.5273957260401321E-10</v>
      </c>
      <c r="GZ45" s="86">
        <f t="shared" si="54"/>
        <v>1.0967910621984725E-11</v>
      </c>
      <c r="HA45" s="86">
        <f t="shared" si="54"/>
        <v>4.7502283439666395E-16</v>
      </c>
      <c r="HC45" s="86">
        <f t="shared" si="58"/>
        <v>1.6545618761441813E-22</v>
      </c>
      <c r="HD45" s="86">
        <f t="shared" si="58"/>
        <v>5.4851198126666617E-22</v>
      </c>
      <c r="HE45" s="86">
        <f t="shared" si="58"/>
        <v>3.2235532892260664E-23</v>
      </c>
      <c r="HF45" s="86">
        <f t="shared" si="58"/>
        <v>7.8629381528496053E-24</v>
      </c>
      <c r="HG45" s="86">
        <f t="shared" si="58"/>
        <v>3.9755259830776475E-25</v>
      </c>
      <c r="HH45" s="86">
        <f t="shared" si="58"/>
        <v>8.9120523689695668E-24</v>
      </c>
      <c r="HI45" s="86">
        <f t="shared" si="58"/>
        <v>1.1490183101003124E-23</v>
      </c>
      <c r="HJ45" s="86">
        <f t="shared" si="58"/>
        <v>1.195830774477222E-24</v>
      </c>
      <c r="HK45" s="86">
        <f t="shared" si="58"/>
        <v>1.154867144130102E-25</v>
      </c>
      <c r="HL45" s="86">
        <f t="shared" si="58"/>
        <v>6.6498565158567032E-26</v>
      </c>
      <c r="HM45" s="86">
        <f t="shared" si="58"/>
        <v>1.9617546382164056E-25</v>
      </c>
      <c r="HN45" s="86">
        <f t="shared" si="58"/>
        <v>2.1014392701416493E-25</v>
      </c>
      <c r="HO45" s="86">
        <f t="shared" si="58"/>
        <v>1.0551029490549618E-23</v>
      </c>
      <c r="HP45" s="86">
        <f t="shared" si="58"/>
        <v>4.4643666178329752E-28</v>
      </c>
      <c r="HQ45" s="86">
        <f t="shared" si="58"/>
        <v>2.8865570787903376E-36</v>
      </c>
      <c r="HS45" s="86">
        <f t="shared" si="55"/>
        <v>1.4211580387096425E-75</v>
      </c>
      <c r="HT45" s="86">
        <f t="shared" si="55"/>
        <v>7.3654958625243964E-74</v>
      </c>
      <c r="HU45" s="86">
        <f t="shared" si="55"/>
        <v>5.3806568355212772E-80</v>
      </c>
      <c r="HV45" s="86">
        <f t="shared" si="55"/>
        <v>1.1604870596488355E-81</v>
      </c>
      <c r="HW45" s="86">
        <f t="shared" si="55"/>
        <v>8.5363842983413022E-87</v>
      </c>
      <c r="HX45" s="86">
        <f t="shared" si="55"/>
        <v>2.7306032323555611E-81</v>
      </c>
      <c r="HY45" s="86">
        <f t="shared" si="55"/>
        <v>4.2937786953420439E-83</v>
      </c>
      <c r="HZ45" s="86">
        <f t="shared" si="55"/>
        <v>2.1507249951596592E-85</v>
      </c>
      <c r="IA45" s="86">
        <f t="shared" si="55"/>
        <v>3.5515173563703772E-89</v>
      </c>
      <c r="IB45" s="86">
        <f t="shared" si="55"/>
        <v>6.6752746343760215E-90</v>
      </c>
      <c r="IC45" s="86">
        <f t="shared" si="55"/>
        <v>2.8997761051880786E-89</v>
      </c>
      <c r="ID45" s="86">
        <f t="shared" si="55"/>
        <v>1.6839466260069413E-88</v>
      </c>
      <c r="IE45" s="86">
        <f t="shared" si="55"/>
        <v>5.0472498791929602E-82</v>
      </c>
      <c r="IF45" s="86">
        <f t="shared" si="55"/>
        <v>3.5000639319618845E-70</v>
      </c>
      <c r="IG45" s="86">
        <f t="shared" si="55"/>
        <v>1.5738037572008568E-59</v>
      </c>
      <c r="II45" s="86">
        <f t="shared" si="56"/>
        <v>2.3396570020377807E-275</v>
      </c>
      <c r="IJ45" s="86">
        <f t="shared" si="56"/>
        <v>9.5667975662800609E-270</v>
      </c>
      <c r="IK45" s="86">
        <f t="shared" si="56"/>
        <v>2.9487121576937536E-294</v>
      </c>
      <c r="IL45" s="86">
        <f t="shared" si="56"/>
        <v>2.9357327323343719E-301</v>
      </c>
      <c r="IM45" s="86">
        <f t="shared" si="56"/>
        <v>0</v>
      </c>
      <c r="IN45" s="86">
        <f t="shared" si="56"/>
        <v>1.2756306745255216E-302</v>
      </c>
      <c r="IO45" s="86">
        <f t="shared" si="56"/>
        <v>4.4609052934091778E-307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1.6266534607726696E-302</v>
      </c>
      <c r="IV45" s="86">
        <f t="shared" si="56"/>
        <v>1.5295379072216409E-237</v>
      </c>
      <c r="IW45" s="86">
        <f t="shared" si="56"/>
        <v>6.7924943715498672E-194</v>
      </c>
      <c r="IY45" s="86">
        <f t="shared" si="57"/>
        <v>1.6186905954529604E-9</v>
      </c>
      <c r="IZ45" s="86">
        <f t="shared" si="57"/>
        <v>6.2223463525653532E-8</v>
      </c>
      <c r="JA45" s="86">
        <f t="shared" si="57"/>
        <v>1.4285049741630804E-8</v>
      </c>
      <c r="JB45" s="86">
        <f t="shared" si="57"/>
        <v>1.6287108200716375E-8</v>
      </c>
      <c r="JC45" s="86">
        <f t="shared" si="57"/>
        <v>8.3665754157469811E-9</v>
      </c>
      <c r="JD45" s="86">
        <f t="shared" si="57"/>
        <v>3.8616527359146009E-9</v>
      </c>
      <c r="JE45" s="86">
        <f t="shared" si="57"/>
        <v>4.895135073699159E-9</v>
      </c>
      <c r="JF45" s="86">
        <f t="shared" si="57"/>
        <v>1.3712617181873618E-9</v>
      </c>
      <c r="JG45" s="86">
        <f t="shared" si="57"/>
        <v>4.7390091333012586E-10</v>
      </c>
      <c r="JH45" s="86">
        <f t="shared" si="57"/>
        <v>1.08030000089771E-9</v>
      </c>
      <c r="JI45" s="86">
        <f t="shared" si="57"/>
        <v>3.501733955470875E-10</v>
      </c>
      <c r="JJ45" s="86">
        <f t="shared" si="57"/>
        <v>4.0358172978531961E-10</v>
      </c>
      <c r="JK45" s="86">
        <f t="shared" si="57"/>
        <v>8.5273957260402375E-10</v>
      </c>
      <c r="JL45" s="86">
        <f t="shared" si="57"/>
        <v>1.0967910621984725E-11</v>
      </c>
      <c r="JM45" s="86">
        <f t="shared" si="57"/>
        <v>4.7502283439666395E-16</v>
      </c>
    </row>
    <row r="46" spans="2:273" x14ac:dyDescent="0.25">
      <c r="B46" s="2">
        <v>19</v>
      </c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S46" s="4">
        <f t="shared" si="59"/>
        <v>5.3419024109071364E-6</v>
      </c>
      <c r="T46" s="4">
        <f t="shared" si="59"/>
        <v>1.5941736360973222E-4</v>
      </c>
      <c r="U46" s="4">
        <f t="shared" si="59"/>
        <v>3.8678355787524169E-5</v>
      </c>
      <c r="V46" s="4">
        <f t="shared" si="59"/>
        <v>4.1763018071204418E-5</v>
      </c>
      <c r="W46" s="4">
        <f t="shared" si="59"/>
        <v>2.3277457525661065E-5</v>
      </c>
      <c r="X46" s="4">
        <f t="shared" si="59"/>
        <v>1.1321619004004572E-5</v>
      </c>
      <c r="Y46" s="4">
        <f t="shared" si="59"/>
        <v>1.4037705212484254E-5</v>
      </c>
      <c r="Z46" s="4">
        <f t="shared" si="59"/>
        <v>4.310820513560716E-6</v>
      </c>
      <c r="AA46" s="4" t="e">
        <f t="shared" si="59"/>
        <v>#N/A</v>
      </c>
      <c r="AB46" s="4">
        <f t="shared" si="59"/>
        <v>3.4275250793177083E-6</v>
      </c>
      <c r="AC46" s="4" t="e">
        <f t="shared" si="59"/>
        <v>#N/A</v>
      </c>
      <c r="AD46" s="4" t="e">
        <f t="shared" si="59"/>
        <v>#N/A</v>
      </c>
      <c r="AE46" s="4">
        <f t="shared" si="59"/>
        <v>2.91275375259769E-6</v>
      </c>
      <c r="AF46" s="4" t="e">
        <f t="shared" si="59"/>
        <v>#N/A</v>
      </c>
      <c r="AG46" s="4" t="e">
        <f t="shared" si="59"/>
        <v>#N/A</v>
      </c>
      <c r="AI46" s="4">
        <f t="shared" si="60"/>
        <v>-5.3419024109071364E-6</v>
      </c>
      <c r="AJ46" s="4">
        <f t="shared" si="60"/>
        <v>-1.5941736360973222E-4</v>
      </c>
      <c r="AK46" s="4">
        <f t="shared" si="60"/>
        <v>-3.8678355787524169E-5</v>
      </c>
      <c r="AL46" s="4">
        <f t="shared" si="60"/>
        <v>-4.1763018071204418E-5</v>
      </c>
      <c r="AM46" s="4">
        <f t="shared" si="60"/>
        <v>-2.3277457525661065E-5</v>
      </c>
      <c r="AN46" s="4">
        <f t="shared" si="60"/>
        <v>-1.1321619004004572E-5</v>
      </c>
      <c r="AO46" s="4">
        <f t="shared" si="60"/>
        <v>-1.4037705212484254E-5</v>
      </c>
      <c r="AP46" s="4">
        <f t="shared" si="60"/>
        <v>-4.310820513560716E-6</v>
      </c>
      <c r="AQ46" s="4">
        <f t="shared" si="60"/>
        <v>0</v>
      </c>
      <c r="AR46" s="4">
        <f t="shared" si="60"/>
        <v>-3.4275250793177083E-6</v>
      </c>
      <c r="AS46" s="4">
        <f t="shared" si="60"/>
        <v>0</v>
      </c>
      <c r="AT46" s="4">
        <f t="shared" si="60"/>
        <v>0</v>
      </c>
      <c r="AU46" s="4">
        <f t="shared" si="60"/>
        <v>-2.91275375259769E-6</v>
      </c>
      <c r="AV46" s="4">
        <f t="shared" si="60"/>
        <v>0</v>
      </c>
      <c r="AW46" s="4">
        <f t="shared" si="60"/>
        <v>0</v>
      </c>
      <c r="AY46" s="2">
        <f t="shared" si="51"/>
        <v>0</v>
      </c>
      <c r="AZ46" s="2">
        <f t="shared" si="51"/>
        <v>0</v>
      </c>
      <c r="BA46" s="2">
        <f t="shared" si="51"/>
        <v>0</v>
      </c>
      <c r="BB46" s="2">
        <f t="shared" si="51"/>
        <v>0</v>
      </c>
      <c r="BC46" s="2">
        <f t="shared" si="51"/>
        <v>0</v>
      </c>
      <c r="BD46" s="2">
        <f t="shared" si="51"/>
        <v>0</v>
      </c>
      <c r="BE46" s="2">
        <f t="shared" si="51"/>
        <v>0</v>
      </c>
      <c r="BF46" s="2">
        <f t="shared" si="51"/>
        <v>0</v>
      </c>
      <c r="BG46" s="2" t="e">
        <f t="shared" si="51"/>
        <v>#N/A</v>
      </c>
      <c r="BH46" s="2">
        <f t="shared" si="51"/>
        <v>0</v>
      </c>
      <c r="BI46" s="2" t="e">
        <f t="shared" si="51"/>
        <v>#N/A</v>
      </c>
      <c r="BJ46" s="2" t="e">
        <f t="shared" si="51"/>
        <v>#N/A</v>
      </c>
      <c r="BK46" s="2">
        <f t="shared" si="51"/>
        <v>0</v>
      </c>
      <c r="BL46" s="2" t="e">
        <f t="shared" si="51"/>
        <v>#N/A</v>
      </c>
      <c r="BM46" s="2" t="e">
        <f t="shared" si="51"/>
        <v>#N/A</v>
      </c>
      <c r="BO46" s="2">
        <f t="shared" si="10"/>
        <v>0</v>
      </c>
      <c r="BP46" s="2">
        <f t="shared" si="11"/>
        <v>0</v>
      </c>
      <c r="BQ46" s="2">
        <f t="shared" si="12"/>
        <v>0</v>
      </c>
      <c r="BR46" s="2">
        <f t="shared" si="13"/>
        <v>0</v>
      </c>
      <c r="BS46" s="2">
        <f t="shared" si="14"/>
        <v>0</v>
      </c>
      <c r="BT46" s="2">
        <f t="shared" si="15"/>
        <v>0</v>
      </c>
      <c r="BU46" s="2">
        <f t="shared" si="16"/>
        <v>0</v>
      </c>
      <c r="BV46" s="2">
        <f t="shared" si="17"/>
        <v>0</v>
      </c>
      <c r="BW46" s="2" t="str">
        <f t="shared" si="18"/>
        <v/>
      </c>
      <c r="BX46" s="2">
        <f t="shared" si="19"/>
        <v>0</v>
      </c>
      <c r="BY46" s="2" t="str">
        <f t="shared" si="20"/>
        <v/>
      </c>
      <c r="BZ46" s="2" t="str">
        <f t="shared" si="21"/>
        <v/>
      </c>
      <c r="CA46" s="2">
        <f t="shared" si="22"/>
        <v>0</v>
      </c>
      <c r="CB46" s="2" t="str">
        <f t="shared" si="23"/>
        <v/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</v>
      </c>
      <c r="DL46" s="2">
        <f t="shared" si="61"/>
        <v>0</v>
      </c>
      <c r="DM46" s="2">
        <f t="shared" si="61"/>
        <v>0</v>
      </c>
      <c r="DN46" s="2">
        <f t="shared" si="61"/>
        <v>0</v>
      </c>
      <c r="DO46" s="2">
        <f t="shared" si="61"/>
        <v>0</v>
      </c>
      <c r="DP46" s="2">
        <f t="shared" si="61"/>
        <v>0</v>
      </c>
      <c r="DQ46" s="2">
        <f t="shared" si="61"/>
        <v>0</v>
      </c>
      <c r="DR46" s="2">
        <f t="shared" si="61"/>
        <v>0</v>
      </c>
      <c r="DS46" s="2">
        <f t="shared" si="61"/>
        <v>0</v>
      </c>
      <c r="DT46" s="2">
        <f t="shared" si="61"/>
        <v>0</v>
      </c>
      <c r="DU46" s="2">
        <f t="shared" si="61"/>
        <v>0</v>
      </c>
      <c r="DV46" s="2">
        <f t="shared" si="61"/>
        <v>0</v>
      </c>
      <c r="DW46" s="2">
        <f t="shared" si="61"/>
        <v>0</v>
      </c>
      <c r="DX46" s="2">
        <f t="shared" si="61"/>
        <v>0</v>
      </c>
      <c r="DY46" s="2">
        <f t="shared" si="61"/>
        <v>0</v>
      </c>
      <c r="EA46" s="2">
        <f t="shared" si="62"/>
        <v>0</v>
      </c>
      <c r="EB46" s="2">
        <f t="shared" si="62"/>
        <v>0</v>
      </c>
      <c r="EC46" s="2">
        <f t="shared" si="62"/>
        <v>0</v>
      </c>
      <c r="ED46" s="2">
        <f t="shared" si="62"/>
        <v>0</v>
      </c>
      <c r="EE46" s="2">
        <f t="shared" si="62"/>
        <v>0</v>
      </c>
      <c r="EF46" s="2">
        <f t="shared" si="62"/>
        <v>0</v>
      </c>
      <c r="EG46" s="2">
        <f t="shared" si="62"/>
        <v>0</v>
      </c>
      <c r="EH46" s="2">
        <f t="shared" si="62"/>
        <v>0</v>
      </c>
      <c r="EI46" s="2">
        <f t="shared" si="62"/>
        <v>0</v>
      </c>
      <c r="EJ46" s="2">
        <f t="shared" si="62"/>
        <v>0</v>
      </c>
      <c r="EK46" s="2">
        <f t="shared" si="62"/>
        <v>0</v>
      </c>
      <c r="EL46" s="2">
        <f t="shared" si="62"/>
        <v>0</v>
      </c>
      <c r="EM46" s="2">
        <f t="shared" si="62"/>
        <v>0</v>
      </c>
      <c r="EN46" s="2">
        <f t="shared" si="62"/>
        <v>0</v>
      </c>
      <c r="EO46" s="2">
        <f t="shared" si="62"/>
        <v>0</v>
      </c>
      <c r="EQ46" s="2">
        <f t="shared" si="63"/>
        <v>0</v>
      </c>
      <c r="ER46" s="2">
        <f t="shared" si="63"/>
        <v>0</v>
      </c>
      <c r="ES46" s="2">
        <f t="shared" si="63"/>
        <v>0</v>
      </c>
      <c r="ET46" s="2">
        <f t="shared" si="63"/>
        <v>0</v>
      </c>
      <c r="EU46" s="2">
        <f t="shared" si="63"/>
        <v>0</v>
      </c>
      <c r="EV46" s="2">
        <f t="shared" si="63"/>
        <v>0</v>
      </c>
      <c r="EW46" s="2">
        <f t="shared" si="63"/>
        <v>0</v>
      </c>
      <c r="EX46" s="2">
        <f t="shared" si="63"/>
        <v>0</v>
      </c>
      <c r="EY46" s="2">
        <f t="shared" si="63"/>
        <v>0</v>
      </c>
      <c r="EZ46" s="2">
        <f t="shared" si="63"/>
        <v>0</v>
      </c>
      <c r="FA46" s="2">
        <f t="shared" si="63"/>
        <v>0</v>
      </c>
      <c r="FB46" s="2">
        <f t="shared" si="63"/>
        <v>0</v>
      </c>
      <c r="FC46" s="2">
        <f t="shared" si="63"/>
        <v>0</v>
      </c>
      <c r="FD46" s="2">
        <f t="shared" si="63"/>
        <v>0</v>
      </c>
      <c r="FE46" s="2">
        <f t="shared" si="63"/>
        <v>0</v>
      </c>
      <c r="FG46" s="2">
        <f t="shared" si="64"/>
        <v>0.10279178953398202</v>
      </c>
      <c r="FH46" s="2">
        <f t="shared" si="64"/>
        <v>0.12043243986034383</v>
      </c>
      <c r="FI46" s="2">
        <f t="shared" si="64"/>
        <v>0.11683237265489166</v>
      </c>
      <c r="FJ46" s="2">
        <f t="shared" si="64"/>
        <v>0.11548313831175544</v>
      </c>
      <c r="FK46" s="2">
        <f t="shared" si="64"/>
        <v>0.11364406390876759</v>
      </c>
      <c r="FL46" s="2">
        <f t="shared" si="64"/>
        <v>0.1064461841834191</v>
      </c>
      <c r="FM46" s="2">
        <f t="shared" si="64"/>
        <v>0.11421208819713458</v>
      </c>
      <c r="FN46" s="2">
        <f t="shared" si="64"/>
        <v>0.10664940759495251</v>
      </c>
      <c r="FO46" s="2">
        <f t="shared" si="64"/>
        <v>0.10283379096727741</v>
      </c>
      <c r="FP46" s="2">
        <f t="shared" si="64"/>
        <v>0.10710575867160659</v>
      </c>
      <c r="FQ46" s="2">
        <f t="shared" si="64"/>
        <v>0.10672838066008107</v>
      </c>
      <c r="FR46" s="2">
        <f t="shared" si="64"/>
        <v>0.10379378689476351</v>
      </c>
      <c r="FS46" s="2">
        <f t="shared" si="64"/>
        <v>0.10506374927768086</v>
      </c>
      <c r="FT46" s="2">
        <f t="shared" si="64"/>
        <v>9.0693586150184538E-2</v>
      </c>
      <c r="FU46" s="2">
        <f t="shared" si="64"/>
        <v>7.7172788016450042E-2</v>
      </c>
      <c r="FW46" s="2">
        <f t="shared" si="53"/>
        <v>1.9844453842550036E-5</v>
      </c>
      <c r="FX46" s="2">
        <f t="shared" si="53"/>
        <v>1.9569489523594293E-5</v>
      </c>
      <c r="FY46" s="2">
        <f t="shared" si="53"/>
        <v>1.9006760989447547E-5</v>
      </c>
      <c r="FZ46" s="2">
        <f t="shared" si="53"/>
        <v>2.0033148560115455E-5</v>
      </c>
      <c r="GA46" s="2">
        <f t="shared" si="53"/>
        <v>2.2133435368507646E-5</v>
      </c>
      <c r="GB46" s="2">
        <f t="shared" si="53"/>
        <v>1.8500111211109294E-5</v>
      </c>
      <c r="GC46" s="2">
        <f t="shared" si="53"/>
        <v>2.194175549618667E-5</v>
      </c>
      <c r="GD46" s="2">
        <f t="shared" si="53"/>
        <v>2.3733595241292377E-5</v>
      </c>
      <c r="GE46" s="2">
        <f t="shared" si="53"/>
        <v>2.6291980037064939E-5</v>
      </c>
      <c r="GF46" s="2">
        <f t="shared" si="53"/>
        <v>3.1503704322783052E-5</v>
      </c>
      <c r="GG46" s="2">
        <f t="shared" si="53"/>
        <v>3.1487289451968421E-5</v>
      </c>
      <c r="GH46" s="2">
        <f t="shared" si="53"/>
        <v>2.7214228535016311E-5</v>
      </c>
      <c r="GI46" s="2">
        <f t="shared" si="53"/>
        <v>2.5045802991450058E-5</v>
      </c>
      <c r="GJ46" s="2">
        <f t="shared" si="53"/>
        <v>2.0636343219533039E-5</v>
      </c>
      <c r="GK46" s="2">
        <f t="shared" si="53"/>
        <v>1.9122867295838179E-5</v>
      </c>
      <c r="GM46" s="86">
        <f t="shared" si="54"/>
        <v>3.9079148133203958E-9</v>
      </c>
      <c r="GN46" s="86">
        <f t="shared" si="54"/>
        <v>1.268351656946846E-7</v>
      </c>
      <c r="GO46" s="86">
        <f t="shared" si="54"/>
        <v>3.1680753568532129E-8</v>
      </c>
      <c r="GP46" s="86">
        <f t="shared" si="54"/>
        <v>3.5639905731981573E-8</v>
      </c>
      <c r="GQ46" s="86">
        <f t="shared" si="54"/>
        <v>1.8990136896542592E-8</v>
      </c>
      <c r="GR46" s="86">
        <f t="shared" si="54"/>
        <v>8.9588688330482351E-9</v>
      </c>
      <c r="GS46" s="86">
        <f t="shared" si="54"/>
        <v>1.1530736142434396E-8</v>
      </c>
      <c r="GT46" s="86">
        <f t="shared" si="54"/>
        <v>3.4002716810653052E-9</v>
      </c>
      <c r="GU46" s="86">
        <f t="shared" si="54"/>
        <v>1.2361519256303002E-9</v>
      </c>
      <c r="GV46" s="86">
        <f t="shared" si="54"/>
        <v>2.7252435199039548E-9</v>
      </c>
      <c r="GW46" s="86">
        <f t="shared" si="54"/>
        <v>9.4804458194014933E-10</v>
      </c>
      <c r="GX46" s="86">
        <f t="shared" si="54"/>
        <v>1.06816336313174E-9</v>
      </c>
      <c r="GY46" s="86">
        <f t="shared" si="54"/>
        <v>2.1645605207884637E-9</v>
      </c>
      <c r="GZ46" s="86">
        <f t="shared" si="54"/>
        <v>3.3969162285122896E-11</v>
      </c>
      <c r="HA46" s="86">
        <f t="shared" si="54"/>
        <v>2.4396299240026631E-15</v>
      </c>
      <c r="HC46" s="86">
        <f t="shared" si="58"/>
        <v>7.5828090106583505E-22</v>
      </c>
      <c r="HD46" s="86">
        <f t="shared" si="58"/>
        <v>2.4246454903398188E-21</v>
      </c>
      <c r="HE46" s="86">
        <f t="shared" si="58"/>
        <v>1.5865509921033872E-22</v>
      </c>
      <c r="HF46" s="86">
        <f t="shared" si="58"/>
        <v>4.0647075452129796E-23</v>
      </c>
      <c r="HG46" s="86">
        <f t="shared" si="58"/>
        <v>2.2922228502801154E-24</v>
      </c>
      <c r="HH46" s="86">
        <f t="shared" si="58"/>
        <v>4.5607157006222176E-23</v>
      </c>
      <c r="HI46" s="86">
        <f t="shared" si="58"/>
        <v>6.0808263514341908E-23</v>
      </c>
      <c r="HJ46" s="86">
        <f t="shared" si="58"/>
        <v>6.8084937937974053E-24</v>
      </c>
      <c r="HK46" s="86">
        <f t="shared" si="58"/>
        <v>7.1855500078210185E-25</v>
      </c>
      <c r="HL46" s="86">
        <f t="shared" si="58"/>
        <v>4.3069459155919197E-25</v>
      </c>
      <c r="HM46" s="86">
        <f t="shared" si="58"/>
        <v>1.2518499810219019E-24</v>
      </c>
      <c r="HN46" s="86">
        <f t="shared" si="58"/>
        <v>1.3026916130419288E-24</v>
      </c>
      <c r="HO46" s="86">
        <f t="shared" si="58"/>
        <v>5.6359095028429824E-23</v>
      </c>
      <c r="HP46" s="86">
        <f t="shared" si="58"/>
        <v>3.2726470859700419E-27</v>
      </c>
      <c r="HQ46" s="86">
        <f t="shared" si="58"/>
        <v>4.0444991994316972E-35</v>
      </c>
      <c r="HS46" s="86">
        <f t="shared" si="55"/>
        <v>4.9793234464258817E-74</v>
      </c>
      <c r="HT46" s="86">
        <f t="shared" si="55"/>
        <v>2.3772639508360992E-72</v>
      </c>
      <c r="HU46" s="86">
        <f t="shared" si="55"/>
        <v>2.3354280832321204E-78</v>
      </c>
      <c r="HV46" s="86">
        <f t="shared" si="55"/>
        <v>5.5870825684286246E-80</v>
      </c>
      <c r="HW46" s="86">
        <f t="shared" si="55"/>
        <v>5.3881049669007137E-85</v>
      </c>
      <c r="HX46" s="86">
        <f t="shared" si="55"/>
        <v>1.2780689635208321E-79</v>
      </c>
      <c r="HY46" s="86">
        <f t="shared" si="55"/>
        <v>2.2966826506547615E-81</v>
      </c>
      <c r="HZ46" s="86">
        <f t="shared" si="55"/>
        <v>1.3277268670990163E-83</v>
      </c>
      <c r="IA46" s="86">
        <f t="shared" si="55"/>
        <v>2.7161619171315661E-87</v>
      </c>
      <c r="IB46" s="86">
        <f t="shared" si="55"/>
        <v>5.5971333370446589E-88</v>
      </c>
      <c r="IC46" s="86">
        <f t="shared" si="55"/>
        <v>2.4107239704171138E-87</v>
      </c>
      <c r="ID46" s="86">
        <f t="shared" si="55"/>
        <v>1.2849961786757539E-86</v>
      </c>
      <c r="IE46" s="86">
        <f t="shared" si="55"/>
        <v>2.6794762005313041E-80</v>
      </c>
      <c r="IF46" s="86">
        <f t="shared" si="55"/>
        <v>9.9082774446440406E-69</v>
      </c>
      <c r="IG46" s="86">
        <f t="shared" si="55"/>
        <v>2.5542256509816298E-58</v>
      </c>
      <c r="II46" s="86">
        <f t="shared" si="56"/>
        <v>9.0870462973871195E-271</v>
      </c>
      <c r="IJ46" s="86">
        <f t="shared" si="56"/>
        <v>2.9521318336139914E-265</v>
      </c>
      <c r="IK46" s="86">
        <f t="shared" si="56"/>
        <v>2.2746465340417072E-289</v>
      </c>
      <c r="IL46" s="86">
        <f t="shared" si="56"/>
        <v>3.1339550195646694E-296</v>
      </c>
      <c r="IM46" s="86">
        <f t="shared" si="56"/>
        <v>0</v>
      </c>
      <c r="IN46" s="86">
        <f t="shared" si="56"/>
        <v>1.3199103952509942E-297</v>
      </c>
      <c r="IO46" s="86">
        <f t="shared" si="56"/>
        <v>6.5839116899221439E-302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2.3218946121589605E-297</v>
      </c>
      <c r="IV46" s="86">
        <f t="shared" si="56"/>
        <v>1.423331656387962E-233</v>
      </c>
      <c r="IW46" s="86">
        <f t="shared" si="56"/>
        <v>1.104882012352764E-190</v>
      </c>
      <c r="IY46" s="86">
        <f t="shared" si="57"/>
        <v>3.9079148133211543E-9</v>
      </c>
      <c r="IZ46" s="86">
        <f t="shared" si="57"/>
        <v>1.2683516569468703E-7</v>
      </c>
      <c r="JA46" s="86">
        <f t="shared" si="57"/>
        <v>3.1680753568532288E-8</v>
      </c>
      <c r="JB46" s="86">
        <f t="shared" si="57"/>
        <v>3.5639905731981613E-8</v>
      </c>
      <c r="JC46" s="86">
        <f t="shared" si="57"/>
        <v>1.8990136896542596E-8</v>
      </c>
      <c r="JD46" s="86">
        <f t="shared" si="57"/>
        <v>8.9588688330482814E-9</v>
      </c>
      <c r="JE46" s="86">
        <f t="shared" si="57"/>
        <v>1.1530736142434457E-8</v>
      </c>
      <c r="JF46" s="86">
        <f t="shared" si="57"/>
        <v>3.4002716810653118E-9</v>
      </c>
      <c r="JG46" s="86">
        <f t="shared" si="57"/>
        <v>1.2361519256303008E-9</v>
      </c>
      <c r="JH46" s="86">
        <f t="shared" si="57"/>
        <v>2.7252435199039552E-9</v>
      </c>
      <c r="JI46" s="86">
        <f t="shared" si="57"/>
        <v>9.4804458194015057E-10</v>
      </c>
      <c r="JJ46" s="86">
        <f t="shared" si="57"/>
        <v>1.0681633631317412E-9</v>
      </c>
      <c r="JK46" s="86">
        <f t="shared" si="57"/>
        <v>2.1645605207885199E-9</v>
      </c>
      <c r="JL46" s="86">
        <f t="shared" si="57"/>
        <v>3.3969162285122903E-11</v>
      </c>
      <c r="JM46" s="86">
        <f t="shared" si="57"/>
        <v>2.4396299240026631E-15</v>
      </c>
    </row>
    <row r="47" spans="2:273" x14ac:dyDescent="0.25">
      <c r="B47" s="2">
        <v>20</v>
      </c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S47" s="4">
        <f t="shared" si="59"/>
        <v>1.2345086973678693E-5</v>
      </c>
      <c r="T47" s="4">
        <f t="shared" si="59"/>
        <v>3.1243558936348994E-4</v>
      </c>
      <c r="U47" s="4">
        <f t="shared" si="59"/>
        <v>8.2223046394991163E-5</v>
      </c>
      <c r="V47" s="4">
        <f t="shared" si="59"/>
        <v>8.7662342344272941E-5</v>
      </c>
      <c r="W47" s="4">
        <f t="shared" si="59"/>
        <v>5.0618172019843969E-5</v>
      </c>
      <c r="X47" s="4">
        <f t="shared" si="59"/>
        <v>2.5167594097384347E-5</v>
      </c>
      <c r="Y47" s="4">
        <f t="shared" si="59"/>
        <v>3.162960287360277E-5</v>
      </c>
      <c r="Z47" s="4">
        <f t="shared" si="59"/>
        <v>1.0215677763439689E-5</v>
      </c>
      <c r="AA47" s="4">
        <f t="shared" si="59"/>
        <v>4.0165847261189061E-6</v>
      </c>
      <c r="AB47" s="4">
        <f t="shared" si="59"/>
        <v>8.2572375175112597E-6</v>
      </c>
      <c r="AC47" s="4">
        <f t="shared" si="59"/>
        <v>3.2612920614144273E-6</v>
      </c>
      <c r="AD47" s="4">
        <f t="shared" si="59"/>
        <v>3.5754338639551252E-6</v>
      </c>
      <c r="AE47" s="4">
        <f t="shared" si="59"/>
        <v>7.0613247063112966E-6</v>
      </c>
      <c r="AF47" s="4" t="e">
        <f t="shared" si="59"/>
        <v>#N/A</v>
      </c>
      <c r="AG47" s="4" t="e">
        <f t="shared" si="59"/>
        <v>#N/A</v>
      </c>
      <c r="AI47" s="4">
        <f t="shared" si="60"/>
        <v>-1.2345086973678693E-5</v>
      </c>
      <c r="AJ47" s="4">
        <f t="shared" si="60"/>
        <v>-3.1243558936348994E-4</v>
      </c>
      <c r="AK47" s="4">
        <f t="shared" si="60"/>
        <v>-8.2223046394991163E-5</v>
      </c>
      <c r="AL47" s="4">
        <f t="shared" si="60"/>
        <v>-8.7662342344272941E-5</v>
      </c>
      <c r="AM47" s="4">
        <f t="shared" si="60"/>
        <v>-5.0618172019843969E-5</v>
      </c>
      <c r="AN47" s="4">
        <f t="shared" si="60"/>
        <v>-2.5167594097384347E-5</v>
      </c>
      <c r="AO47" s="4">
        <f t="shared" si="60"/>
        <v>-3.162960287360277E-5</v>
      </c>
      <c r="AP47" s="4">
        <f t="shared" si="60"/>
        <v>-1.0215677763439689E-5</v>
      </c>
      <c r="AQ47" s="4">
        <f t="shared" si="60"/>
        <v>-4.0165847261189061E-6</v>
      </c>
      <c r="AR47" s="4">
        <f t="shared" si="60"/>
        <v>-8.2572375175112597E-6</v>
      </c>
      <c r="AS47" s="4">
        <f t="shared" si="60"/>
        <v>-3.2612920614144273E-6</v>
      </c>
      <c r="AT47" s="4">
        <f t="shared" si="60"/>
        <v>-3.5754338639551252E-6</v>
      </c>
      <c r="AU47" s="4">
        <f t="shared" si="60"/>
        <v>-7.0613247063112966E-6</v>
      </c>
      <c r="AV47" s="4">
        <f t="shared" si="60"/>
        <v>0</v>
      </c>
      <c r="AW47" s="4">
        <f t="shared" si="60"/>
        <v>0</v>
      </c>
      <c r="AY47" s="2">
        <f t="shared" si="51"/>
        <v>0</v>
      </c>
      <c r="AZ47" s="2">
        <f t="shared" si="51"/>
        <v>0</v>
      </c>
      <c r="BA47" s="2">
        <f t="shared" si="51"/>
        <v>0</v>
      </c>
      <c r="BB47" s="2">
        <f t="shared" si="51"/>
        <v>0</v>
      </c>
      <c r="BC47" s="2">
        <f t="shared" si="51"/>
        <v>0</v>
      </c>
      <c r="BD47" s="2">
        <f t="shared" si="51"/>
        <v>0</v>
      </c>
      <c r="BE47" s="2">
        <f t="shared" si="51"/>
        <v>0</v>
      </c>
      <c r="BF47" s="2">
        <f t="shared" si="51"/>
        <v>0</v>
      </c>
      <c r="BG47" s="2">
        <f t="shared" si="51"/>
        <v>0</v>
      </c>
      <c r="BH47" s="2">
        <f t="shared" si="51"/>
        <v>0</v>
      </c>
      <c r="BI47" s="2">
        <f t="shared" si="51"/>
        <v>0</v>
      </c>
      <c r="BJ47" s="2">
        <f t="shared" si="51"/>
        <v>0</v>
      </c>
      <c r="BK47" s="2">
        <f t="shared" si="51"/>
        <v>0</v>
      </c>
      <c r="BL47" s="2" t="e">
        <f t="shared" si="51"/>
        <v>#N/A</v>
      </c>
      <c r="BM47" s="2" t="e">
        <f t="shared" si="51"/>
        <v>#N/A</v>
      </c>
      <c r="BO47" s="2">
        <f t="shared" si="10"/>
        <v>0</v>
      </c>
      <c r="BP47" s="2">
        <f t="shared" si="11"/>
        <v>0</v>
      </c>
      <c r="BQ47" s="2">
        <f t="shared" si="12"/>
        <v>0</v>
      </c>
      <c r="BR47" s="2">
        <f t="shared" si="13"/>
        <v>0</v>
      </c>
      <c r="BS47" s="2">
        <f t="shared" si="14"/>
        <v>0</v>
      </c>
      <c r="BT47" s="2">
        <f t="shared" si="15"/>
        <v>0</v>
      </c>
      <c r="BU47" s="2">
        <f t="shared" si="16"/>
        <v>0</v>
      </c>
      <c r="BV47" s="2">
        <f t="shared" si="17"/>
        <v>0</v>
      </c>
      <c r="BW47" s="2">
        <f t="shared" si="18"/>
        <v>0</v>
      </c>
      <c r="BX47" s="2">
        <f t="shared" si="19"/>
        <v>0</v>
      </c>
      <c r="BY47" s="2">
        <f t="shared" si="20"/>
        <v>0</v>
      </c>
      <c r="BZ47" s="2">
        <f t="shared" si="21"/>
        <v>0</v>
      </c>
      <c r="CA47" s="2">
        <f t="shared" si="22"/>
        <v>0</v>
      </c>
      <c r="CB47" s="2" t="str">
        <f t="shared" si="23"/>
        <v/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</v>
      </c>
      <c r="DL47" s="2">
        <f t="shared" si="61"/>
        <v>0</v>
      </c>
      <c r="DM47" s="2">
        <f t="shared" si="61"/>
        <v>0</v>
      </c>
      <c r="DN47" s="2">
        <f t="shared" si="61"/>
        <v>0</v>
      </c>
      <c r="DO47" s="2">
        <f t="shared" si="61"/>
        <v>0</v>
      </c>
      <c r="DP47" s="2">
        <f t="shared" si="61"/>
        <v>0</v>
      </c>
      <c r="DQ47" s="2">
        <f t="shared" si="61"/>
        <v>0</v>
      </c>
      <c r="DR47" s="2">
        <f t="shared" si="61"/>
        <v>0</v>
      </c>
      <c r="DS47" s="2">
        <f t="shared" si="61"/>
        <v>0</v>
      </c>
      <c r="DT47" s="2">
        <f t="shared" si="61"/>
        <v>0</v>
      </c>
      <c r="DU47" s="2">
        <f t="shared" si="61"/>
        <v>0</v>
      </c>
      <c r="DV47" s="2">
        <f t="shared" si="61"/>
        <v>0</v>
      </c>
      <c r="DW47" s="2">
        <f t="shared" si="61"/>
        <v>0</v>
      </c>
      <c r="DX47" s="2">
        <f t="shared" si="61"/>
        <v>0</v>
      </c>
      <c r="DY47" s="2">
        <f t="shared" si="61"/>
        <v>0</v>
      </c>
      <c r="EA47" s="2">
        <f t="shared" si="62"/>
        <v>0</v>
      </c>
      <c r="EB47" s="2">
        <f t="shared" si="62"/>
        <v>0</v>
      </c>
      <c r="EC47" s="2">
        <f t="shared" si="62"/>
        <v>0</v>
      </c>
      <c r="ED47" s="2">
        <f t="shared" si="62"/>
        <v>0</v>
      </c>
      <c r="EE47" s="2">
        <f t="shared" si="62"/>
        <v>0</v>
      </c>
      <c r="EF47" s="2">
        <f t="shared" si="62"/>
        <v>0</v>
      </c>
      <c r="EG47" s="2">
        <f t="shared" si="62"/>
        <v>0</v>
      </c>
      <c r="EH47" s="2">
        <f t="shared" si="62"/>
        <v>0</v>
      </c>
      <c r="EI47" s="2">
        <f t="shared" si="62"/>
        <v>0</v>
      </c>
      <c r="EJ47" s="2">
        <f t="shared" si="62"/>
        <v>0</v>
      </c>
      <c r="EK47" s="2">
        <f t="shared" si="62"/>
        <v>0</v>
      </c>
      <c r="EL47" s="2">
        <f t="shared" si="62"/>
        <v>0</v>
      </c>
      <c r="EM47" s="2">
        <f t="shared" si="62"/>
        <v>0</v>
      </c>
      <c r="EN47" s="2">
        <f t="shared" si="62"/>
        <v>0</v>
      </c>
      <c r="EO47" s="2">
        <f t="shared" si="62"/>
        <v>0</v>
      </c>
      <c r="EQ47" s="2">
        <f t="shared" si="63"/>
        <v>0</v>
      </c>
      <c r="ER47" s="2">
        <f t="shared" si="63"/>
        <v>0</v>
      </c>
      <c r="ES47" s="2">
        <f t="shared" si="63"/>
        <v>0</v>
      </c>
      <c r="ET47" s="2">
        <f t="shared" si="63"/>
        <v>0</v>
      </c>
      <c r="EU47" s="2">
        <f t="shared" si="63"/>
        <v>0</v>
      </c>
      <c r="EV47" s="2">
        <f t="shared" si="63"/>
        <v>0</v>
      </c>
      <c r="EW47" s="2">
        <f t="shared" si="63"/>
        <v>0</v>
      </c>
      <c r="EX47" s="2">
        <f t="shared" si="63"/>
        <v>0</v>
      </c>
      <c r="EY47" s="2">
        <f t="shared" si="63"/>
        <v>0</v>
      </c>
      <c r="EZ47" s="2">
        <f t="shared" si="63"/>
        <v>0</v>
      </c>
      <c r="FA47" s="2">
        <f t="shared" si="63"/>
        <v>0</v>
      </c>
      <c r="FB47" s="2">
        <f t="shared" si="63"/>
        <v>0</v>
      </c>
      <c r="FC47" s="2">
        <f t="shared" si="63"/>
        <v>0</v>
      </c>
      <c r="FD47" s="2">
        <f t="shared" si="63"/>
        <v>0</v>
      </c>
      <c r="FE47" s="2">
        <f t="shared" si="63"/>
        <v>0</v>
      </c>
      <c r="FG47" s="2">
        <f t="shared" si="64"/>
        <v>0.11160217858726336</v>
      </c>
      <c r="FH47" s="2">
        <f t="shared" si="64"/>
        <v>0.1305348463869711</v>
      </c>
      <c r="FI47" s="2">
        <f t="shared" si="64"/>
        <v>0.12667628246771917</v>
      </c>
      <c r="FJ47" s="2">
        <f t="shared" si="64"/>
        <v>0.12522948573300821</v>
      </c>
      <c r="FK47" s="2">
        <f t="shared" si="64"/>
        <v>0.12325682884340416</v>
      </c>
      <c r="FL47" s="2">
        <f t="shared" si="64"/>
        <v>0.11552946295390959</v>
      </c>
      <c r="FM47" s="2">
        <f t="shared" si="64"/>
        <v>0.12386618588407663</v>
      </c>
      <c r="FN47" s="2">
        <f t="shared" si="64"/>
        <v>0.11574778149613293</v>
      </c>
      <c r="FO47" s="2">
        <f t="shared" si="64"/>
        <v>0.11164733202904825</v>
      </c>
      <c r="FP47" s="2">
        <f t="shared" si="64"/>
        <v>0.11623799876974031</v>
      </c>
      <c r="FQ47" s="2">
        <f t="shared" si="64"/>
        <v>0.11583261827600995</v>
      </c>
      <c r="FR47" s="2">
        <f t="shared" si="64"/>
        <v>0.11267927232169445</v>
      </c>
      <c r="FS47" s="2">
        <f t="shared" si="64"/>
        <v>0.11404411793750981</v>
      </c>
      <c r="FT47" s="2">
        <f t="shared" si="64"/>
        <v>9.8580960910538445E-2</v>
      </c>
      <c r="FU47" s="2">
        <f t="shared" si="64"/>
        <v>8.3992910901588613E-2</v>
      </c>
      <c r="FW47" s="2">
        <f t="shared" si="53"/>
        <v>2.1758969293936582E-5</v>
      </c>
      <c r="FX47" s="2">
        <f t="shared" si="53"/>
        <v>2.1457478059931737E-5</v>
      </c>
      <c r="FY47" s="2">
        <f t="shared" si="53"/>
        <v>2.0840460788288907E-5</v>
      </c>
      <c r="FZ47" s="2">
        <f t="shared" si="53"/>
        <v>2.1965868141467758E-5</v>
      </c>
      <c r="GA47" s="2">
        <f t="shared" si="53"/>
        <v>2.4268777463913214E-5</v>
      </c>
      <c r="GB47" s="2">
        <f t="shared" si="53"/>
        <v>2.0284932363494679E-5</v>
      </c>
      <c r="GC47" s="2">
        <f t="shared" si="53"/>
        <v>2.4058605556987637E-5</v>
      </c>
      <c r="GD47" s="2">
        <f t="shared" si="53"/>
        <v>2.6023310110653961E-5</v>
      </c>
      <c r="GE47" s="2">
        <f t="shared" si="53"/>
        <v>2.8828509717594964E-5</v>
      </c>
      <c r="GF47" s="2">
        <f t="shared" si="53"/>
        <v>3.4543019896908304E-5</v>
      </c>
      <c r="GG47" s="2">
        <f t="shared" si="53"/>
        <v>3.4525021458348925E-5</v>
      </c>
      <c r="GH47" s="2">
        <f t="shared" si="53"/>
        <v>2.9839729866914709E-5</v>
      </c>
      <c r="GI47" s="2">
        <f t="shared" si="53"/>
        <v>2.7462110526295794E-5</v>
      </c>
      <c r="GJ47" s="2">
        <f t="shared" si="53"/>
        <v>2.2627255338448954E-5</v>
      </c>
      <c r="GK47" s="2">
        <f t="shared" si="53"/>
        <v>2.0967768353357014E-5</v>
      </c>
      <c r="GM47" s="86">
        <f t="shared" si="54"/>
        <v>9.2457155167787723E-9</v>
      </c>
      <c r="GN47" s="86">
        <f t="shared" si="54"/>
        <v>2.5440243005126087E-7</v>
      </c>
      <c r="GO47" s="86">
        <f t="shared" si="54"/>
        <v>6.8970087997788453E-8</v>
      </c>
      <c r="GP47" s="86">
        <f t="shared" si="54"/>
        <v>7.6593812211466643E-8</v>
      </c>
      <c r="GQ47" s="86">
        <f t="shared" si="54"/>
        <v>4.2289400488105896E-8</v>
      </c>
      <c r="GR47" s="86">
        <f t="shared" si="54"/>
        <v>2.03873973953327E-8</v>
      </c>
      <c r="GS47" s="86">
        <f t="shared" si="54"/>
        <v>2.6616940132613351E-8</v>
      </c>
      <c r="GT47" s="86">
        <f t="shared" si="54"/>
        <v>8.2537602766181935E-9</v>
      </c>
      <c r="GU47" s="86">
        <f t="shared" si="54"/>
        <v>3.1524923002473316E-9</v>
      </c>
      <c r="GV47" s="86">
        <f t="shared" si="54"/>
        <v>6.7261686848284241E-9</v>
      </c>
      <c r="GW47" s="86">
        <f t="shared" si="54"/>
        <v>2.5057574701145446E-9</v>
      </c>
      <c r="GX47" s="86">
        <f t="shared" si="54"/>
        <v>2.7625855595363675E-9</v>
      </c>
      <c r="GY47" s="86">
        <f t="shared" si="54"/>
        <v>5.3753628042053383E-9</v>
      </c>
      <c r="GZ47" s="86">
        <f t="shared" si="54"/>
        <v>1.0243968042504077E-10</v>
      </c>
      <c r="HA47" s="86">
        <f t="shared" si="54"/>
        <v>1.2040223687338291E-14</v>
      </c>
      <c r="HC47" s="86">
        <f t="shared" si="58"/>
        <v>3.3928996309637206E-21</v>
      </c>
      <c r="HD47" s="86">
        <f t="shared" si="58"/>
        <v>1.0469993931816248E-20</v>
      </c>
      <c r="HE47" s="86">
        <f t="shared" si="58"/>
        <v>7.6125646798551306E-22</v>
      </c>
      <c r="HF47" s="86">
        <f t="shared" si="58"/>
        <v>2.0467018519974916E-22</v>
      </c>
      <c r="HG47" s="86">
        <f t="shared" si="58"/>
        <v>1.2847748698267265E-23</v>
      </c>
      <c r="HH47" s="86">
        <f t="shared" si="58"/>
        <v>2.2739606458974E-22</v>
      </c>
      <c r="HI47" s="86">
        <f t="shared" si="58"/>
        <v>3.1315631015236815E-22</v>
      </c>
      <c r="HJ47" s="86">
        <f t="shared" si="58"/>
        <v>3.7676394780982776E-23</v>
      </c>
      <c r="HK47" s="86">
        <f t="shared" si="58"/>
        <v>4.3380168652507721E-24</v>
      </c>
      <c r="HL47" s="86">
        <f t="shared" si="58"/>
        <v>2.7038176687611681E-24</v>
      </c>
      <c r="HM47" s="86">
        <f t="shared" si="58"/>
        <v>7.7422365694943873E-24</v>
      </c>
      <c r="HN47" s="86">
        <f t="shared" si="58"/>
        <v>7.8339660890790336E-24</v>
      </c>
      <c r="HO47" s="86">
        <f t="shared" si="58"/>
        <v>2.9287514368593386E-22</v>
      </c>
      <c r="HP47" s="86">
        <f t="shared" si="58"/>
        <v>2.3220660331187112E-26</v>
      </c>
      <c r="HQ47" s="86">
        <f t="shared" si="58"/>
        <v>5.4231579338126581E-34</v>
      </c>
      <c r="HS47" s="86">
        <f t="shared" si="55"/>
        <v>1.6805028428963163E-72</v>
      </c>
      <c r="HT47" s="86">
        <f t="shared" si="55"/>
        <v>7.3972357514104963E-71</v>
      </c>
      <c r="HU47" s="86">
        <f t="shared" si="55"/>
        <v>9.7419861887914891E-77</v>
      </c>
      <c r="HV47" s="86">
        <f t="shared" si="55"/>
        <v>2.5816325046293987E-78</v>
      </c>
      <c r="HW47" s="86">
        <f t="shared" si="55"/>
        <v>3.2539127203795833E-83</v>
      </c>
      <c r="HX47" s="86">
        <f t="shared" si="55"/>
        <v>5.7437055280945579E-78</v>
      </c>
      <c r="HY47" s="86">
        <f t="shared" si="55"/>
        <v>1.1772585543224225E-79</v>
      </c>
      <c r="HZ47" s="86">
        <f t="shared" si="55"/>
        <v>7.8401939318578618E-82</v>
      </c>
      <c r="IA47" s="86">
        <f t="shared" si="55"/>
        <v>1.9817603689664148E-85</v>
      </c>
      <c r="IB47" s="86">
        <f t="shared" si="55"/>
        <v>4.4700355532961751E-86</v>
      </c>
      <c r="IC47" s="86">
        <f t="shared" si="55"/>
        <v>1.908564946783583E-85</v>
      </c>
      <c r="ID47" s="86">
        <f t="shared" si="55"/>
        <v>9.3516936289021134E-85</v>
      </c>
      <c r="IE47" s="86">
        <f t="shared" si="55"/>
        <v>1.3626303221719439E-78</v>
      </c>
      <c r="IF47" s="86">
        <f t="shared" si="55"/>
        <v>2.7066190340811126E-67</v>
      </c>
      <c r="IG47" s="86">
        <f t="shared" si="55"/>
        <v>4.025670166736796E-57</v>
      </c>
      <c r="II47" s="86">
        <f t="shared" si="56"/>
        <v>3.2276238878044909E-266</v>
      </c>
      <c r="IJ47" s="86">
        <f t="shared" si="56"/>
        <v>8.3481321281353463E-261</v>
      </c>
      <c r="IK47" s="86">
        <f t="shared" si="56"/>
        <v>1.5959669998812598E-284</v>
      </c>
      <c r="IL47" s="86">
        <f t="shared" si="56"/>
        <v>3.0332085986963783E-291</v>
      </c>
      <c r="IM47" s="86">
        <f t="shared" si="56"/>
        <v>1.9848542943669134E-307</v>
      </c>
      <c r="IN47" s="86">
        <f t="shared" si="56"/>
        <v>1.2394257771892583E-292</v>
      </c>
      <c r="IO47" s="86">
        <f t="shared" si="56"/>
        <v>8.7784221936740196E-297</v>
      </c>
      <c r="IP47" s="86">
        <f t="shared" si="56"/>
        <v>3.1565820517335012E-305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2.9911564543057399E-292</v>
      </c>
      <c r="IV47" s="86">
        <f t="shared" si="56"/>
        <v>1.2256788150742971E-229</v>
      </c>
      <c r="IW47" s="86">
        <f t="shared" si="56"/>
        <v>1.6887136005152531E-187</v>
      </c>
      <c r="IY47" s="86">
        <f t="shared" si="57"/>
        <v>9.2457155167821654E-9</v>
      </c>
      <c r="IZ47" s="86">
        <f t="shared" si="57"/>
        <v>2.5440243005127136E-7</v>
      </c>
      <c r="JA47" s="86">
        <f t="shared" si="57"/>
        <v>6.8970087997789221E-8</v>
      </c>
      <c r="JB47" s="86">
        <f t="shared" si="57"/>
        <v>7.6593812211466841E-8</v>
      </c>
      <c r="JC47" s="86">
        <f t="shared" si="57"/>
        <v>4.228940048810591E-8</v>
      </c>
      <c r="JD47" s="86">
        <f t="shared" si="57"/>
        <v>2.0387397395332928E-8</v>
      </c>
      <c r="JE47" s="86">
        <f t="shared" si="57"/>
        <v>2.6616940132613665E-8</v>
      </c>
      <c r="JF47" s="86">
        <f t="shared" si="57"/>
        <v>8.2537602766182316E-9</v>
      </c>
      <c r="JG47" s="86">
        <f t="shared" si="57"/>
        <v>3.1524923002473357E-9</v>
      </c>
      <c r="JH47" s="86">
        <f t="shared" si="57"/>
        <v>6.7261686848284266E-9</v>
      </c>
      <c r="JI47" s="86">
        <f t="shared" si="57"/>
        <v>2.5057574701145525E-9</v>
      </c>
      <c r="JJ47" s="86">
        <f t="shared" si="57"/>
        <v>2.7625855595363753E-9</v>
      </c>
      <c r="JK47" s="86">
        <f t="shared" si="57"/>
        <v>5.3753628042056311E-9</v>
      </c>
      <c r="JL47" s="86">
        <f t="shared" si="57"/>
        <v>1.0243968042504079E-10</v>
      </c>
      <c r="JM47" s="86">
        <f t="shared" si="57"/>
        <v>1.2040223687338291E-14</v>
      </c>
    </row>
    <row r="48" spans="2:273" x14ac:dyDescent="0.25">
      <c r="B48" s="2">
        <v>21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S48" s="4">
        <f t="shared" si="59"/>
        <v>2.7943655285326147E-5</v>
      </c>
      <c r="T48" s="4">
        <f t="shared" si="59"/>
        <v>6.0223516694777387E-4</v>
      </c>
      <c r="U48" s="4">
        <f t="shared" si="59"/>
        <v>1.7149136400951249E-4</v>
      </c>
      <c r="V48" s="4">
        <f t="shared" si="59"/>
        <v>1.8062382021164761E-4</v>
      </c>
      <c r="W48" s="4">
        <f t="shared" si="59"/>
        <v>1.0793742466149334E-4</v>
      </c>
      <c r="X48" s="4">
        <f t="shared" si="59"/>
        <v>5.4850619611244215E-5</v>
      </c>
      <c r="Y48" s="4">
        <f t="shared" si="59"/>
        <v>6.980136045864666E-5</v>
      </c>
      <c r="Z48" s="4">
        <f t="shared" si="59"/>
        <v>2.3685674119346364E-5</v>
      </c>
      <c r="AA48" s="4">
        <f t="shared" si="59"/>
        <v>9.7709365673748537E-6</v>
      </c>
      <c r="AB48" s="4">
        <f t="shared" si="59"/>
        <v>1.945150541450354E-5</v>
      </c>
      <c r="AC48" s="4">
        <f t="shared" si="59"/>
        <v>8.2051315298917842E-6</v>
      </c>
      <c r="AD48" s="4">
        <f t="shared" si="59"/>
        <v>8.8143635847055936E-6</v>
      </c>
      <c r="AE48" s="4">
        <f t="shared" si="59"/>
        <v>1.6738570494677867E-5</v>
      </c>
      <c r="AF48" s="4" t="e">
        <f t="shared" si="59"/>
        <v>#N/A</v>
      </c>
      <c r="AG48" s="4" t="e">
        <f t="shared" si="59"/>
        <v>#N/A</v>
      </c>
      <c r="AI48" s="4">
        <f t="shared" si="60"/>
        <v>-2.7943655285326147E-5</v>
      </c>
      <c r="AJ48" s="4">
        <f t="shared" si="60"/>
        <v>-6.0223516694777387E-4</v>
      </c>
      <c r="AK48" s="4">
        <f t="shared" si="60"/>
        <v>-1.7149136400951249E-4</v>
      </c>
      <c r="AL48" s="4">
        <f t="shared" si="60"/>
        <v>-1.8062382021164761E-4</v>
      </c>
      <c r="AM48" s="4">
        <f t="shared" si="60"/>
        <v>-1.0793742466149334E-4</v>
      </c>
      <c r="AN48" s="4">
        <f t="shared" si="60"/>
        <v>-5.4850619611244215E-5</v>
      </c>
      <c r="AO48" s="4">
        <f t="shared" si="60"/>
        <v>-6.980136045864666E-5</v>
      </c>
      <c r="AP48" s="4">
        <f t="shared" si="60"/>
        <v>-2.3685674119346364E-5</v>
      </c>
      <c r="AQ48" s="4">
        <f t="shared" si="60"/>
        <v>-9.7709365673748537E-6</v>
      </c>
      <c r="AR48" s="4">
        <f t="shared" si="60"/>
        <v>-1.945150541450354E-5</v>
      </c>
      <c r="AS48" s="4">
        <f t="shared" si="60"/>
        <v>-8.2051315298917842E-6</v>
      </c>
      <c r="AT48" s="4">
        <f t="shared" si="60"/>
        <v>-8.8143635847055936E-6</v>
      </c>
      <c r="AU48" s="4">
        <f t="shared" si="60"/>
        <v>-1.6738570494677867E-5</v>
      </c>
      <c r="AV48" s="4">
        <f t="shared" si="60"/>
        <v>0</v>
      </c>
      <c r="AW48" s="4">
        <f t="shared" si="60"/>
        <v>0</v>
      </c>
      <c r="AY48" s="2">
        <f t="shared" si="51"/>
        <v>0</v>
      </c>
      <c r="AZ48" s="2">
        <f t="shared" si="51"/>
        <v>0</v>
      </c>
      <c r="BA48" s="2">
        <f t="shared" si="51"/>
        <v>0</v>
      </c>
      <c r="BB48" s="2">
        <f t="shared" si="51"/>
        <v>0</v>
      </c>
      <c r="BC48" s="2">
        <f t="shared" si="51"/>
        <v>0</v>
      </c>
      <c r="BD48" s="2">
        <f t="shared" si="51"/>
        <v>0</v>
      </c>
      <c r="BE48" s="2">
        <f t="shared" si="51"/>
        <v>0</v>
      </c>
      <c r="BF48" s="2">
        <f t="shared" si="51"/>
        <v>0</v>
      </c>
      <c r="BG48" s="2">
        <f t="shared" si="51"/>
        <v>0</v>
      </c>
      <c r="BH48" s="2">
        <f t="shared" si="51"/>
        <v>0</v>
      </c>
      <c r="BI48" s="2">
        <f t="shared" si="51"/>
        <v>0</v>
      </c>
      <c r="BJ48" s="2">
        <f t="shared" si="51"/>
        <v>0</v>
      </c>
      <c r="BK48" s="2">
        <f t="shared" si="51"/>
        <v>0</v>
      </c>
      <c r="BL48" s="2" t="e">
        <f t="shared" si="51"/>
        <v>#N/A</v>
      </c>
      <c r="BM48" s="2" t="e">
        <f t="shared" si="51"/>
        <v>#N/A</v>
      </c>
      <c r="BO48" s="2">
        <f t="shared" si="10"/>
        <v>0</v>
      </c>
      <c r="BP48" s="2">
        <f t="shared" si="11"/>
        <v>0</v>
      </c>
      <c r="BQ48" s="2">
        <f t="shared" si="12"/>
        <v>0</v>
      </c>
      <c r="BR48" s="2">
        <f t="shared" si="13"/>
        <v>0</v>
      </c>
      <c r="BS48" s="2">
        <f t="shared" si="14"/>
        <v>0</v>
      </c>
      <c r="BT48" s="2">
        <f t="shared" si="15"/>
        <v>0</v>
      </c>
      <c r="BU48" s="2">
        <f t="shared" si="16"/>
        <v>0</v>
      </c>
      <c r="BV48" s="2">
        <f t="shared" si="17"/>
        <v>0</v>
      </c>
      <c r="BW48" s="2">
        <f t="shared" si="18"/>
        <v>0</v>
      </c>
      <c r="BX48" s="2">
        <f t="shared" si="19"/>
        <v>0</v>
      </c>
      <c r="BY48" s="2">
        <f t="shared" si="20"/>
        <v>0</v>
      </c>
      <c r="BZ48" s="2">
        <f t="shared" si="21"/>
        <v>0</v>
      </c>
      <c r="CA48" s="2">
        <f t="shared" si="22"/>
        <v>0</v>
      </c>
      <c r="CB48" s="2" t="str">
        <f t="shared" si="23"/>
        <v/>
      </c>
      <c r="CC48" s="2" t="str">
        <f t="shared" si="24"/>
        <v/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</v>
      </c>
      <c r="DL48" s="2">
        <f t="shared" si="61"/>
        <v>0</v>
      </c>
      <c r="DM48" s="2">
        <f t="shared" si="61"/>
        <v>0</v>
      </c>
      <c r="DN48" s="2">
        <f t="shared" si="61"/>
        <v>0</v>
      </c>
      <c r="DO48" s="2">
        <f t="shared" si="61"/>
        <v>0</v>
      </c>
      <c r="DP48" s="2">
        <f t="shared" si="61"/>
        <v>0</v>
      </c>
      <c r="DQ48" s="2">
        <f t="shared" si="61"/>
        <v>0</v>
      </c>
      <c r="DR48" s="2">
        <f t="shared" si="61"/>
        <v>0</v>
      </c>
      <c r="DS48" s="2">
        <f t="shared" si="61"/>
        <v>0</v>
      </c>
      <c r="DT48" s="2">
        <f t="shared" si="61"/>
        <v>0</v>
      </c>
      <c r="DU48" s="2">
        <f t="shared" si="61"/>
        <v>0</v>
      </c>
      <c r="DV48" s="2">
        <f t="shared" si="61"/>
        <v>0</v>
      </c>
      <c r="DW48" s="2">
        <f t="shared" si="61"/>
        <v>0</v>
      </c>
      <c r="DX48" s="2">
        <f t="shared" si="61"/>
        <v>0</v>
      </c>
      <c r="DY48" s="2">
        <f t="shared" si="61"/>
        <v>0</v>
      </c>
      <c r="EA48" s="2">
        <f t="shared" si="62"/>
        <v>0</v>
      </c>
      <c r="EB48" s="2">
        <f t="shared" si="62"/>
        <v>0</v>
      </c>
      <c r="EC48" s="2">
        <f t="shared" si="62"/>
        <v>0</v>
      </c>
      <c r="ED48" s="2">
        <f t="shared" si="62"/>
        <v>0</v>
      </c>
      <c r="EE48" s="2">
        <f t="shared" si="62"/>
        <v>0</v>
      </c>
      <c r="EF48" s="2">
        <f t="shared" si="62"/>
        <v>0</v>
      </c>
      <c r="EG48" s="2">
        <f t="shared" si="62"/>
        <v>0</v>
      </c>
      <c r="EH48" s="2">
        <f t="shared" si="62"/>
        <v>0</v>
      </c>
      <c r="EI48" s="2">
        <f t="shared" si="62"/>
        <v>0</v>
      </c>
      <c r="EJ48" s="2">
        <f t="shared" si="62"/>
        <v>0</v>
      </c>
      <c r="EK48" s="2">
        <f t="shared" si="62"/>
        <v>0</v>
      </c>
      <c r="EL48" s="2">
        <f t="shared" si="62"/>
        <v>0</v>
      </c>
      <c r="EM48" s="2">
        <f t="shared" si="62"/>
        <v>0</v>
      </c>
      <c r="EN48" s="2">
        <f t="shared" si="62"/>
        <v>0</v>
      </c>
      <c r="EO48" s="2">
        <f t="shared" si="62"/>
        <v>0</v>
      </c>
      <c r="EQ48" s="2">
        <f t="shared" si="63"/>
        <v>0</v>
      </c>
      <c r="ER48" s="2">
        <f t="shared" si="63"/>
        <v>0</v>
      </c>
      <c r="ES48" s="2">
        <f t="shared" si="63"/>
        <v>0</v>
      </c>
      <c r="ET48" s="2">
        <f t="shared" si="63"/>
        <v>0</v>
      </c>
      <c r="EU48" s="2">
        <f t="shared" si="63"/>
        <v>0</v>
      </c>
      <c r="EV48" s="2">
        <f t="shared" si="63"/>
        <v>0</v>
      </c>
      <c r="EW48" s="2">
        <f t="shared" si="63"/>
        <v>0</v>
      </c>
      <c r="EX48" s="2">
        <f t="shared" si="63"/>
        <v>0</v>
      </c>
      <c r="EY48" s="2">
        <f t="shared" si="63"/>
        <v>0</v>
      </c>
      <c r="EZ48" s="2">
        <f t="shared" si="63"/>
        <v>0</v>
      </c>
      <c r="FA48" s="2">
        <f t="shared" si="63"/>
        <v>0</v>
      </c>
      <c r="FB48" s="2">
        <f t="shared" si="63"/>
        <v>0</v>
      </c>
      <c r="FC48" s="2">
        <f t="shared" si="63"/>
        <v>0</v>
      </c>
      <c r="FD48" s="2">
        <f t="shared" si="63"/>
        <v>0</v>
      </c>
      <c r="FE48" s="2">
        <f t="shared" si="63"/>
        <v>0</v>
      </c>
      <c r="FG48" s="2">
        <f t="shared" si="64"/>
        <v>0.12106581838287644</v>
      </c>
      <c r="FH48" s="2">
        <f t="shared" si="64"/>
        <v>0.14134850285822101</v>
      </c>
      <c r="FI48" s="2">
        <f t="shared" si="64"/>
        <v>0.13722073854433484</v>
      </c>
      <c r="FJ48" s="2">
        <f t="shared" si="64"/>
        <v>0.13567222040099017</v>
      </c>
      <c r="FK48" s="2">
        <f t="shared" si="64"/>
        <v>0.133560181563702</v>
      </c>
      <c r="FL48" s="2">
        <f t="shared" si="64"/>
        <v>0.1252791662598528</v>
      </c>
      <c r="FM48" s="2">
        <f t="shared" si="64"/>
        <v>0.13421267872071541</v>
      </c>
      <c r="FN48" s="2">
        <f t="shared" si="64"/>
        <v>0.1255132944867251</v>
      </c>
      <c r="FO48" s="2">
        <f t="shared" si="64"/>
        <v>0.12111427875302617</v>
      </c>
      <c r="FP48" s="2">
        <f t="shared" si="64"/>
        <v>0.12603897563667477</v>
      </c>
      <c r="FQ48" s="2">
        <f t="shared" si="64"/>
        <v>0.12560427214772879</v>
      </c>
      <c r="FR48" s="2">
        <f t="shared" si="64"/>
        <v>0.12222168199422524</v>
      </c>
      <c r="FS48" s="2">
        <f t="shared" si="64"/>
        <v>0.12368600001013501</v>
      </c>
      <c r="FT48" s="2">
        <f t="shared" si="64"/>
        <v>0.10707350734996782</v>
      </c>
      <c r="FU48" s="2">
        <f t="shared" si="64"/>
        <v>9.1356092749633633E-2</v>
      </c>
      <c r="FW48" s="2">
        <f t="shared" si="53"/>
        <v>2.3858185316670745E-5</v>
      </c>
      <c r="FX48" s="2">
        <f t="shared" si="53"/>
        <v>2.3527608130580879E-5</v>
      </c>
      <c r="FY48" s="2">
        <f t="shared" si="53"/>
        <v>2.2851064906440684E-5</v>
      </c>
      <c r="FZ48" s="2">
        <f t="shared" si="53"/>
        <v>2.4085044434791127E-5</v>
      </c>
      <c r="GA48" s="2">
        <f t="shared" si="53"/>
        <v>2.6610123031080425E-5</v>
      </c>
      <c r="GB48" s="2">
        <f t="shared" si="53"/>
        <v>2.224194251813562E-5</v>
      </c>
      <c r="GC48" s="2">
        <f t="shared" si="53"/>
        <v>2.6379675192167926E-5</v>
      </c>
      <c r="GD48" s="2">
        <f t="shared" si="53"/>
        <v>2.8533920488203454E-5</v>
      </c>
      <c r="GE48" s="2">
        <f t="shared" si="53"/>
        <v>3.1609744415747789E-5</v>
      </c>
      <c r="GF48" s="2">
        <f t="shared" si="53"/>
        <v>3.7875541920041697E-5</v>
      </c>
      <c r="GG48" s="2">
        <f t="shared" si="53"/>
        <v>3.7855807156100722E-5</v>
      </c>
      <c r="GH48" s="2">
        <f t="shared" si="53"/>
        <v>3.2718518985076344E-5</v>
      </c>
      <c r="GI48" s="2">
        <f t="shared" si="53"/>
        <v>3.0111525631824457E-5</v>
      </c>
      <c r="GJ48" s="2">
        <f t="shared" si="53"/>
        <v>2.4810237955511806E-5</v>
      </c>
      <c r="GK48" s="2">
        <f t="shared" si="53"/>
        <v>2.2990654312695983E-5</v>
      </c>
      <c r="GM48" s="86">
        <f t="shared" si="54"/>
        <v>2.1436797930885632E-8</v>
      </c>
      <c r="GN48" s="86">
        <f t="shared" si="54"/>
        <v>5.0212057163446516E-7</v>
      </c>
      <c r="GO48" s="86">
        <f t="shared" si="54"/>
        <v>1.4739664728947499E-7</v>
      </c>
      <c r="GP48" s="86">
        <f t="shared" si="54"/>
        <v>1.6166838830355011E-7</v>
      </c>
      <c r="GQ48" s="86">
        <f t="shared" si="54"/>
        <v>9.2399169085339043E-8</v>
      </c>
      <c r="GR48" s="86">
        <f t="shared" si="54"/>
        <v>4.5510193976200158E-8</v>
      </c>
      <c r="GS48" s="86">
        <f t="shared" si="54"/>
        <v>6.0211374643988353E-8</v>
      </c>
      <c r="GT48" s="86">
        <f t="shared" si="54"/>
        <v>1.961306650268448E-8</v>
      </c>
      <c r="GU48" s="86">
        <f t="shared" si="54"/>
        <v>7.8604013316757395E-9</v>
      </c>
      <c r="GV48" s="86">
        <f t="shared" si="54"/>
        <v>1.6242108010324093E-8</v>
      </c>
      <c r="GW48" s="86">
        <f t="shared" si="54"/>
        <v>6.4658471780706478E-9</v>
      </c>
      <c r="GX48" s="86">
        <f t="shared" si="54"/>
        <v>6.9819471990267391E-9</v>
      </c>
      <c r="GY48" s="86">
        <f t="shared" si="54"/>
        <v>1.3059938122883058E-8</v>
      </c>
      <c r="GZ48" s="86">
        <f t="shared" si="54"/>
        <v>3.0080490487747394E-10</v>
      </c>
      <c r="HA48" s="86">
        <f t="shared" si="54"/>
        <v>5.7102966888926157E-14</v>
      </c>
      <c r="HC48" s="86">
        <f t="shared" si="58"/>
        <v>1.4822076207577892E-20</v>
      </c>
      <c r="HD48" s="86">
        <f t="shared" si="58"/>
        <v>4.4165586780997674E-20</v>
      </c>
      <c r="HE48" s="86">
        <f t="shared" si="58"/>
        <v>3.560977476333734E-21</v>
      </c>
      <c r="HF48" s="86">
        <f t="shared" si="58"/>
        <v>1.0038393753785294E-21</v>
      </c>
      <c r="HG48" s="86">
        <f t="shared" si="58"/>
        <v>7.0001738530873112E-23</v>
      </c>
      <c r="HH48" s="86">
        <f t="shared" si="58"/>
        <v>1.1046661589601295E-21</v>
      </c>
      <c r="HI48" s="86">
        <f t="shared" si="58"/>
        <v>1.5693738703548738E-21</v>
      </c>
      <c r="HJ48" s="86">
        <f t="shared" si="58"/>
        <v>2.0264149947181698E-22</v>
      </c>
      <c r="HK48" s="86">
        <f t="shared" si="58"/>
        <v>2.5411457316539458E-23</v>
      </c>
      <c r="HL48" s="86">
        <f t="shared" si="58"/>
        <v>1.6452816784009002E-23</v>
      </c>
      <c r="HM48" s="86">
        <f t="shared" si="58"/>
        <v>4.6407835367751115E-23</v>
      </c>
      <c r="HN48" s="86">
        <f t="shared" si="58"/>
        <v>4.5702614269717516E-23</v>
      </c>
      <c r="HO48" s="86">
        <f t="shared" si="58"/>
        <v>1.4806559823300316E-21</v>
      </c>
      <c r="HP48" s="86">
        <f t="shared" si="58"/>
        <v>1.5947398272861304E-25</v>
      </c>
      <c r="HQ48" s="86">
        <f t="shared" si="58"/>
        <v>6.9589979852823232E-33</v>
      </c>
      <c r="HS48" s="86">
        <f t="shared" si="55"/>
        <v>5.4632382936875765E-71</v>
      </c>
      <c r="HT48" s="86">
        <f t="shared" si="55"/>
        <v>2.2191117997258101E-69</v>
      </c>
      <c r="HU48" s="86">
        <f t="shared" si="55"/>
        <v>3.9055244353679615E-75</v>
      </c>
      <c r="HV48" s="86">
        <f t="shared" si="55"/>
        <v>1.1449047194984889E-76</v>
      </c>
      <c r="HW48" s="86">
        <f t="shared" si="55"/>
        <v>1.8801157367426015E-81</v>
      </c>
      <c r="HX48" s="86">
        <f t="shared" si="55"/>
        <v>2.4784106957600226E-76</v>
      </c>
      <c r="HY48" s="86">
        <f t="shared" si="55"/>
        <v>5.7830018764635687E-78</v>
      </c>
      <c r="HZ48" s="86">
        <f t="shared" si="55"/>
        <v>4.4283320204527352E-80</v>
      </c>
      <c r="IA48" s="86">
        <f t="shared" si="55"/>
        <v>1.3794358944855249E-83</v>
      </c>
      <c r="IB48" s="86">
        <f t="shared" si="55"/>
        <v>3.4002142854622965E-84</v>
      </c>
      <c r="IC48" s="86">
        <f t="shared" si="55"/>
        <v>1.4389444654759253E-83</v>
      </c>
      <c r="ID48" s="86">
        <f t="shared" si="55"/>
        <v>6.4907484897929743E-83</v>
      </c>
      <c r="IE48" s="86">
        <f t="shared" si="55"/>
        <v>6.638047565662199E-77</v>
      </c>
      <c r="IF48" s="86">
        <f t="shared" si="55"/>
        <v>7.1345069389599889E-66</v>
      </c>
      <c r="IG48" s="86">
        <f t="shared" si="55"/>
        <v>6.1615273298923817E-56</v>
      </c>
      <c r="II48" s="86">
        <f t="shared" si="56"/>
        <v>1.0484151087394771E-261</v>
      </c>
      <c r="IJ48" s="86">
        <f t="shared" si="56"/>
        <v>2.1633551270476592E-256</v>
      </c>
      <c r="IK48" s="86">
        <f t="shared" si="56"/>
        <v>1.0185043150960233E-279</v>
      </c>
      <c r="IL48" s="86">
        <f t="shared" si="56"/>
        <v>2.6616173076218362E-286</v>
      </c>
      <c r="IM48" s="86">
        <f t="shared" si="56"/>
        <v>3.6837018199659642E-302</v>
      </c>
      <c r="IN48" s="86">
        <f t="shared" si="56"/>
        <v>1.0562183426670082E-287</v>
      </c>
      <c r="IO48" s="86">
        <f t="shared" si="56"/>
        <v>1.057355324657963E-291</v>
      </c>
      <c r="IP48" s="86">
        <f t="shared" si="56"/>
        <v>5.8108275454225916E-300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3.4776469650117302E-287</v>
      </c>
      <c r="IV48" s="86">
        <f t="shared" si="56"/>
        <v>9.7672543951685166E-226</v>
      </c>
      <c r="IW48" s="86">
        <f t="shared" si="56"/>
        <v>2.4252142390457012E-184</v>
      </c>
      <c r="IY48" s="86">
        <f t="shared" si="57"/>
        <v>2.1436797930900456E-8</v>
      </c>
      <c r="IZ48" s="86">
        <f t="shared" si="57"/>
        <v>5.0212057163450932E-7</v>
      </c>
      <c r="JA48" s="86">
        <f t="shared" si="57"/>
        <v>1.4739664728947856E-7</v>
      </c>
      <c r="JB48" s="86">
        <f t="shared" si="57"/>
        <v>1.6166838830355111E-7</v>
      </c>
      <c r="JC48" s="86">
        <f t="shared" si="57"/>
        <v>9.2399169085339109E-8</v>
      </c>
      <c r="JD48" s="86">
        <f t="shared" si="57"/>
        <v>4.5510193976201264E-8</v>
      </c>
      <c r="JE48" s="86">
        <f t="shared" si="57"/>
        <v>6.0211374643989927E-8</v>
      </c>
      <c r="JF48" s="86">
        <f t="shared" si="57"/>
        <v>1.9613066502684682E-8</v>
      </c>
      <c r="JG48" s="86">
        <f t="shared" si="57"/>
        <v>7.8604013316757643E-9</v>
      </c>
      <c r="JH48" s="86">
        <f t="shared" si="57"/>
        <v>1.624210801032411E-8</v>
      </c>
      <c r="JI48" s="86">
        <f t="shared" si="57"/>
        <v>6.4658471780706941E-9</v>
      </c>
      <c r="JJ48" s="86">
        <f t="shared" si="57"/>
        <v>6.9819471990267846E-9</v>
      </c>
      <c r="JK48" s="86">
        <f t="shared" si="57"/>
        <v>1.3059938122884538E-8</v>
      </c>
      <c r="JL48" s="86">
        <f t="shared" si="57"/>
        <v>3.008049048774741E-10</v>
      </c>
      <c r="JM48" s="86">
        <f t="shared" si="57"/>
        <v>5.7102966888926157E-14</v>
      </c>
    </row>
    <row r="49" spans="2:273" x14ac:dyDescent="0.25">
      <c r="B49" s="2">
        <v>22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S49" s="4">
        <f t="shared" si="59"/>
        <v>6.1953112981979005E-5</v>
      </c>
      <c r="T49" s="4">
        <f t="shared" si="59"/>
        <v>1.1417012176265775E-3</v>
      </c>
      <c r="U49" s="4">
        <f t="shared" si="59"/>
        <v>3.509248132041412E-4</v>
      </c>
      <c r="V49" s="4">
        <f t="shared" si="59"/>
        <v>3.6532360431238792E-4</v>
      </c>
      <c r="W49" s="4">
        <f t="shared" si="59"/>
        <v>2.2570039860623768E-4</v>
      </c>
      <c r="X49" s="4">
        <f t="shared" si="59"/>
        <v>1.1720011731220853E-4</v>
      </c>
      <c r="Y49" s="4">
        <f t="shared" si="59"/>
        <v>1.5087127569428463E-4</v>
      </c>
      <c r="Z49" s="4">
        <f t="shared" si="59"/>
        <v>5.3729850710034562E-5</v>
      </c>
      <c r="AA49" s="4">
        <f t="shared" si="59"/>
        <v>2.3226174606531972E-5</v>
      </c>
      <c r="AB49" s="4">
        <f t="shared" si="59"/>
        <v>4.4805978379353562E-5</v>
      </c>
      <c r="AC49" s="4">
        <f t="shared" si="59"/>
        <v>2.0141800394776857E-5</v>
      </c>
      <c r="AD49" s="4">
        <f t="shared" si="59"/>
        <v>2.1221966150596493E-5</v>
      </c>
      <c r="AE49" s="4">
        <f t="shared" si="59"/>
        <v>3.8797194327649304E-5</v>
      </c>
      <c r="AF49" s="4" t="e">
        <f t="shared" si="59"/>
        <v>#N/A</v>
      </c>
      <c r="AG49" s="4" t="e">
        <f t="shared" si="59"/>
        <v>#N/A</v>
      </c>
      <c r="AI49" s="4">
        <f t="shared" si="60"/>
        <v>-6.1953112981979005E-5</v>
      </c>
      <c r="AJ49" s="4">
        <f t="shared" si="60"/>
        <v>-1.1417012176265775E-3</v>
      </c>
      <c r="AK49" s="4">
        <f t="shared" si="60"/>
        <v>-3.509248132041412E-4</v>
      </c>
      <c r="AL49" s="4">
        <f t="shared" si="60"/>
        <v>-3.6532360431238792E-4</v>
      </c>
      <c r="AM49" s="4">
        <f t="shared" si="60"/>
        <v>-2.2570039860623768E-4</v>
      </c>
      <c r="AN49" s="4">
        <f t="shared" si="60"/>
        <v>-1.1720011731220853E-4</v>
      </c>
      <c r="AO49" s="4">
        <f t="shared" si="60"/>
        <v>-1.5087127569428463E-4</v>
      </c>
      <c r="AP49" s="4">
        <f t="shared" si="60"/>
        <v>-5.3729850710034562E-5</v>
      </c>
      <c r="AQ49" s="4">
        <f t="shared" si="60"/>
        <v>-2.3226174606531972E-5</v>
      </c>
      <c r="AR49" s="4">
        <f t="shared" si="60"/>
        <v>-4.4805978379353562E-5</v>
      </c>
      <c r="AS49" s="4">
        <f t="shared" si="60"/>
        <v>-2.0141800394776857E-5</v>
      </c>
      <c r="AT49" s="4">
        <f t="shared" si="60"/>
        <v>-2.1221966150596493E-5</v>
      </c>
      <c r="AU49" s="4">
        <f t="shared" si="60"/>
        <v>-3.8797194327649304E-5</v>
      </c>
      <c r="AV49" s="4">
        <f t="shared" si="60"/>
        <v>0</v>
      </c>
      <c r="AW49" s="4">
        <f t="shared" si="60"/>
        <v>0</v>
      </c>
      <c r="AY49" s="2">
        <f t="shared" si="51"/>
        <v>0</v>
      </c>
      <c r="AZ49" s="2">
        <f t="shared" si="51"/>
        <v>0</v>
      </c>
      <c r="BA49" s="2">
        <f t="shared" si="51"/>
        <v>0</v>
      </c>
      <c r="BB49" s="2">
        <f t="shared" si="51"/>
        <v>0</v>
      </c>
      <c r="BC49" s="2">
        <f t="shared" si="51"/>
        <v>0</v>
      </c>
      <c r="BD49" s="2">
        <f t="shared" si="51"/>
        <v>0</v>
      </c>
      <c r="BE49" s="2">
        <f t="shared" si="51"/>
        <v>0</v>
      </c>
      <c r="BF49" s="2">
        <f t="shared" si="51"/>
        <v>0</v>
      </c>
      <c r="BG49" s="2">
        <f t="shared" si="51"/>
        <v>0</v>
      </c>
      <c r="BH49" s="2">
        <f t="shared" si="51"/>
        <v>0</v>
      </c>
      <c r="BI49" s="2">
        <f t="shared" si="51"/>
        <v>0</v>
      </c>
      <c r="BJ49" s="2">
        <f t="shared" si="51"/>
        <v>0</v>
      </c>
      <c r="BK49" s="2">
        <f t="shared" si="51"/>
        <v>0</v>
      </c>
      <c r="BL49" s="2" t="e">
        <f t="shared" si="51"/>
        <v>#N/A</v>
      </c>
      <c r="BM49" s="2" t="e">
        <f t="shared" si="51"/>
        <v>#N/A</v>
      </c>
      <c r="BO49" s="2">
        <f t="shared" si="10"/>
        <v>0</v>
      </c>
      <c r="BP49" s="2">
        <f t="shared" si="11"/>
        <v>0</v>
      </c>
      <c r="BQ49" s="2">
        <f t="shared" si="12"/>
        <v>0</v>
      </c>
      <c r="BR49" s="2">
        <f t="shared" si="13"/>
        <v>0</v>
      </c>
      <c r="BS49" s="2">
        <f t="shared" si="14"/>
        <v>0</v>
      </c>
      <c r="BT49" s="2">
        <f t="shared" si="15"/>
        <v>0</v>
      </c>
      <c r="BU49" s="2">
        <f t="shared" si="16"/>
        <v>0</v>
      </c>
      <c r="BV49" s="2">
        <f t="shared" si="17"/>
        <v>0</v>
      </c>
      <c r="BW49" s="2">
        <f t="shared" si="18"/>
        <v>0</v>
      </c>
      <c r="BX49" s="2">
        <f t="shared" si="19"/>
        <v>0</v>
      </c>
      <c r="BY49" s="2">
        <f t="shared" si="20"/>
        <v>0</v>
      </c>
      <c r="BZ49" s="2">
        <f t="shared" si="21"/>
        <v>0</v>
      </c>
      <c r="CA49" s="2">
        <f t="shared" si="22"/>
        <v>0</v>
      </c>
      <c r="CB49" s="2" t="str">
        <f t="shared" si="23"/>
        <v/>
      </c>
      <c r="CC49" s="2" t="str">
        <f t="shared" si="24"/>
        <v/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</v>
      </c>
      <c r="DL49" s="2">
        <f t="shared" si="61"/>
        <v>0</v>
      </c>
      <c r="DM49" s="2">
        <f t="shared" si="61"/>
        <v>0</v>
      </c>
      <c r="DN49" s="2">
        <f t="shared" si="61"/>
        <v>0</v>
      </c>
      <c r="DO49" s="2">
        <f t="shared" si="61"/>
        <v>0</v>
      </c>
      <c r="DP49" s="2">
        <f t="shared" si="61"/>
        <v>0</v>
      </c>
      <c r="DQ49" s="2">
        <f t="shared" si="61"/>
        <v>0</v>
      </c>
      <c r="DR49" s="2">
        <f t="shared" si="61"/>
        <v>0</v>
      </c>
      <c r="DS49" s="2">
        <f t="shared" si="61"/>
        <v>0</v>
      </c>
      <c r="DT49" s="2">
        <f t="shared" si="61"/>
        <v>0</v>
      </c>
      <c r="DU49" s="2">
        <f t="shared" si="61"/>
        <v>0</v>
      </c>
      <c r="DV49" s="2">
        <f t="shared" si="61"/>
        <v>0</v>
      </c>
      <c r="DW49" s="2">
        <f t="shared" si="61"/>
        <v>0</v>
      </c>
      <c r="DX49" s="2">
        <f t="shared" si="61"/>
        <v>0</v>
      </c>
      <c r="DY49" s="2">
        <f t="shared" si="61"/>
        <v>0</v>
      </c>
      <c r="EA49" s="2">
        <f t="shared" si="62"/>
        <v>0</v>
      </c>
      <c r="EB49" s="2">
        <f t="shared" si="62"/>
        <v>0</v>
      </c>
      <c r="EC49" s="2">
        <f t="shared" si="62"/>
        <v>0</v>
      </c>
      <c r="ED49" s="2">
        <f t="shared" si="62"/>
        <v>0</v>
      </c>
      <c r="EE49" s="2">
        <f t="shared" si="62"/>
        <v>0</v>
      </c>
      <c r="EF49" s="2">
        <f t="shared" si="62"/>
        <v>0</v>
      </c>
      <c r="EG49" s="2">
        <f t="shared" si="62"/>
        <v>0</v>
      </c>
      <c r="EH49" s="2">
        <f t="shared" si="62"/>
        <v>0</v>
      </c>
      <c r="EI49" s="2">
        <f t="shared" si="62"/>
        <v>0</v>
      </c>
      <c r="EJ49" s="2">
        <f t="shared" si="62"/>
        <v>0</v>
      </c>
      <c r="EK49" s="2">
        <f t="shared" si="62"/>
        <v>0</v>
      </c>
      <c r="EL49" s="2">
        <f t="shared" si="62"/>
        <v>0</v>
      </c>
      <c r="EM49" s="2">
        <f t="shared" si="62"/>
        <v>0</v>
      </c>
      <c r="EN49" s="2">
        <f t="shared" si="62"/>
        <v>0</v>
      </c>
      <c r="EO49" s="2">
        <f t="shared" si="62"/>
        <v>0</v>
      </c>
      <c r="EQ49" s="2">
        <f t="shared" si="63"/>
        <v>0</v>
      </c>
      <c r="ER49" s="2">
        <f t="shared" si="63"/>
        <v>0</v>
      </c>
      <c r="ES49" s="2">
        <f t="shared" si="63"/>
        <v>0</v>
      </c>
      <c r="ET49" s="2">
        <f t="shared" si="63"/>
        <v>0</v>
      </c>
      <c r="EU49" s="2">
        <f t="shared" si="63"/>
        <v>0</v>
      </c>
      <c r="EV49" s="2">
        <f t="shared" si="63"/>
        <v>0</v>
      </c>
      <c r="EW49" s="2">
        <f t="shared" si="63"/>
        <v>0</v>
      </c>
      <c r="EX49" s="2">
        <f t="shared" si="63"/>
        <v>0</v>
      </c>
      <c r="EY49" s="2">
        <f t="shared" si="63"/>
        <v>0</v>
      </c>
      <c r="EZ49" s="2">
        <f t="shared" si="63"/>
        <v>0</v>
      </c>
      <c r="FA49" s="2">
        <f t="shared" si="63"/>
        <v>0</v>
      </c>
      <c r="FB49" s="2">
        <f t="shared" si="63"/>
        <v>0</v>
      </c>
      <c r="FC49" s="2">
        <f t="shared" si="63"/>
        <v>0</v>
      </c>
      <c r="FD49" s="2">
        <f t="shared" si="63"/>
        <v>0</v>
      </c>
      <c r="FE49" s="2">
        <f t="shared" si="63"/>
        <v>0</v>
      </c>
      <c r="FG49" s="2">
        <f t="shared" si="64"/>
        <v>0.13121342951101239</v>
      </c>
      <c r="FH49" s="2">
        <f t="shared" si="64"/>
        <v>0.15290044070324368</v>
      </c>
      <c r="FI49" s="2">
        <f t="shared" si="64"/>
        <v>0.14849366850869739</v>
      </c>
      <c r="FJ49" s="2">
        <f t="shared" si="64"/>
        <v>0.14683958776334677</v>
      </c>
      <c r="FK49" s="2">
        <f t="shared" si="64"/>
        <v>0.14458278446683318</v>
      </c>
      <c r="FL49" s="2">
        <f t="shared" si="64"/>
        <v>0.13572540094885707</v>
      </c>
      <c r="FM49" s="2">
        <f t="shared" si="64"/>
        <v>0.14528010234514366</v>
      </c>
      <c r="FN49" s="2">
        <f t="shared" si="64"/>
        <v>0.13597601686054009</v>
      </c>
      <c r="FO49" s="2">
        <f t="shared" si="64"/>
        <v>0.13126534515065513</v>
      </c>
      <c r="FP49" s="2">
        <f t="shared" si="64"/>
        <v>0.13653867656599367</v>
      </c>
      <c r="FQ49" s="2">
        <f t="shared" si="64"/>
        <v>0.13607339829622531</v>
      </c>
      <c r="FR49" s="2">
        <f t="shared" si="64"/>
        <v>0.13245157651750827</v>
      </c>
      <c r="FS49" s="2">
        <f t="shared" si="64"/>
        <v>0.13401974428007657</v>
      </c>
      <c r="FT49" s="2">
        <f t="shared" si="64"/>
        <v>0.11620335545345876</v>
      </c>
      <c r="FU49" s="2">
        <f t="shared" si="64"/>
        <v>9.9294792291089742E-2</v>
      </c>
      <c r="FW49" s="2">
        <f t="shared" si="53"/>
        <v>2.6159919784508697E-5</v>
      </c>
      <c r="FX49" s="2">
        <f t="shared" si="53"/>
        <v>2.579745076491881E-5</v>
      </c>
      <c r="FY49" s="2">
        <f t="shared" si="53"/>
        <v>2.5055639190163092E-5</v>
      </c>
      <c r="FZ49" s="2">
        <f t="shared" si="53"/>
        <v>2.6408664710558872E-5</v>
      </c>
      <c r="GA49" s="2">
        <f t="shared" si="53"/>
        <v>2.9177344793367179E-5</v>
      </c>
      <c r="GB49" s="2">
        <f t="shared" si="53"/>
        <v>2.4387752678241984E-5</v>
      </c>
      <c r="GC49" s="2">
        <f t="shared" si="53"/>
        <v>2.8924665054442774E-5</v>
      </c>
      <c r="GD49" s="2">
        <f t="shared" si="53"/>
        <v>3.128673553650733E-5</v>
      </c>
      <c r="GE49" s="2">
        <f t="shared" si="53"/>
        <v>3.4659289838784105E-5</v>
      </c>
      <c r="GF49" s="2">
        <f t="shared" si="53"/>
        <v>4.1529554126632819E-5</v>
      </c>
      <c r="GG49" s="2">
        <f t="shared" si="53"/>
        <v>4.1507915546366511E-5</v>
      </c>
      <c r="GH49" s="2">
        <f t="shared" si="53"/>
        <v>3.587502943326519E-5</v>
      </c>
      <c r="GI49" s="2">
        <f t="shared" si="53"/>
        <v>3.3016535391377774E-5</v>
      </c>
      <c r="GJ49" s="2">
        <f t="shared" si="53"/>
        <v>2.7203819843000898E-5</v>
      </c>
      <c r="GK49" s="2">
        <f t="shared" si="53"/>
        <v>2.5208695253608726E-5</v>
      </c>
      <c r="GM49" s="86">
        <f t="shared" si="54"/>
        <v>4.8709495391147035E-8</v>
      </c>
      <c r="GN49" s="86">
        <f t="shared" si="54"/>
        <v>9.7523577687179571E-7</v>
      </c>
      <c r="GO49" s="86">
        <f t="shared" si="54"/>
        <v>3.0923357077741208E-7</v>
      </c>
      <c r="GP49" s="86">
        <f t="shared" si="54"/>
        <v>3.3515147788293533E-7</v>
      </c>
      <c r="GQ49" s="86">
        <f t="shared" si="54"/>
        <v>1.9808353911308505E-7</v>
      </c>
      <c r="GR49" s="86">
        <f t="shared" si="54"/>
        <v>9.9656154032781755E-8</v>
      </c>
      <c r="GS49" s="86">
        <f t="shared" si="54"/>
        <v>1.3348410434771522E-7</v>
      </c>
      <c r="GT49" s="86">
        <f t="shared" si="54"/>
        <v>4.5625296889368489E-8</v>
      </c>
      <c r="GU49" s="86">
        <f t="shared" si="54"/>
        <v>1.9162635113372677E-8</v>
      </c>
      <c r="GV49" s="86">
        <f t="shared" si="54"/>
        <v>3.8374315445022231E-8</v>
      </c>
      <c r="GW49" s="86">
        <f t="shared" si="54"/>
        <v>1.6289217206074908E-8</v>
      </c>
      <c r="GX49" s="86">
        <f t="shared" si="54"/>
        <v>1.724375155129436E-8</v>
      </c>
      <c r="GY49" s="86">
        <f t="shared" si="54"/>
        <v>3.1044237386457944E-8</v>
      </c>
      <c r="GZ49" s="86">
        <f t="shared" si="54"/>
        <v>8.6009523636645908E-10</v>
      </c>
      <c r="HA49" s="86">
        <f t="shared" si="54"/>
        <v>2.6026128619757189E-13</v>
      </c>
      <c r="HC49" s="86">
        <f t="shared" si="58"/>
        <v>6.3219012080761704E-20</v>
      </c>
      <c r="HD49" s="86">
        <f t="shared" si="58"/>
        <v>1.819971019699139E-19</v>
      </c>
      <c r="HE49" s="86">
        <f t="shared" si="58"/>
        <v>1.6239489929086122E-20</v>
      </c>
      <c r="HF49" s="86">
        <f t="shared" si="58"/>
        <v>4.7958096229293109E-21</v>
      </c>
      <c r="HG49" s="86">
        <f t="shared" si="58"/>
        <v>3.7077123565842698E-22</v>
      </c>
      <c r="HH49" s="86">
        <f t="shared" si="58"/>
        <v>5.2285464553438704E-21</v>
      </c>
      <c r="HI49" s="86">
        <f t="shared" si="58"/>
        <v>7.6535391242557825E-21</v>
      </c>
      <c r="HJ49" s="86">
        <f t="shared" si="58"/>
        <v>1.0593321939198116E-21</v>
      </c>
      <c r="HK49" s="86">
        <f t="shared" si="58"/>
        <v>1.4443721366554384E-22</v>
      </c>
      <c r="HL49" s="86">
        <f t="shared" si="58"/>
        <v>9.7042557869587247E-23</v>
      </c>
      <c r="HM49" s="86">
        <f t="shared" si="58"/>
        <v>2.6960708074921681E-22</v>
      </c>
      <c r="HN49" s="86">
        <f t="shared" si="58"/>
        <v>2.5865678307155317E-22</v>
      </c>
      <c r="HO49" s="86">
        <f t="shared" si="58"/>
        <v>7.2825414946116972E-21</v>
      </c>
      <c r="HP49" s="86">
        <f t="shared" si="58"/>
        <v>1.0601052897180779E-24</v>
      </c>
      <c r="HQ49" s="86">
        <f t="shared" si="58"/>
        <v>8.5457936320004146E-32</v>
      </c>
      <c r="HS49" s="86">
        <f t="shared" si="55"/>
        <v>1.7108190421398058E-69</v>
      </c>
      <c r="HT49" s="86">
        <f t="shared" si="55"/>
        <v>6.4181170434288638E-68</v>
      </c>
      <c r="HU49" s="86">
        <f t="shared" si="55"/>
        <v>1.5047457019688983E-73</v>
      </c>
      <c r="HV49" s="86">
        <f t="shared" si="55"/>
        <v>4.8731631292624312E-75</v>
      </c>
      <c r="HW49" s="86">
        <f t="shared" si="55"/>
        <v>1.0393772515516105E-79</v>
      </c>
      <c r="HX49" s="86">
        <f t="shared" si="55"/>
        <v>1.0268303341154196E-74</v>
      </c>
      <c r="HY49" s="86">
        <f t="shared" si="55"/>
        <v>2.7223661816586408E-76</v>
      </c>
      <c r="HZ49" s="86">
        <f t="shared" si="55"/>
        <v>2.3924892600805273E-78</v>
      </c>
      <c r="IA49" s="86">
        <f t="shared" si="55"/>
        <v>9.1602636667308333E-82</v>
      </c>
      <c r="IB49" s="86">
        <f t="shared" si="55"/>
        <v>2.4635013206545414E-82</v>
      </c>
      <c r="IC49" s="86">
        <f t="shared" si="55"/>
        <v>1.0331419394045378E-81</v>
      </c>
      <c r="ID49" s="86">
        <f t="shared" si="55"/>
        <v>4.2965172752343414E-81</v>
      </c>
      <c r="IE49" s="86">
        <f t="shared" si="55"/>
        <v>3.0976902802902778E-75</v>
      </c>
      <c r="IF49" s="86">
        <f t="shared" si="55"/>
        <v>1.8147205697903837E-64</v>
      </c>
      <c r="IG49" s="86">
        <f t="shared" si="55"/>
        <v>9.1582160433174004E-55</v>
      </c>
      <c r="II49" s="86">
        <f t="shared" si="56"/>
        <v>3.1143996411169719E-257</v>
      </c>
      <c r="IJ49" s="86">
        <f t="shared" si="56"/>
        <v>5.1374996467784478E-252</v>
      </c>
      <c r="IK49" s="86">
        <f t="shared" si="56"/>
        <v>5.9119583001179752E-275</v>
      </c>
      <c r="IL49" s="86">
        <f t="shared" si="56"/>
        <v>2.1174994756534874E-281</v>
      </c>
      <c r="IM49" s="86">
        <f t="shared" si="56"/>
        <v>6.1523674248159562E-297</v>
      </c>
      <c r="IN49" s="86">
        <f t="shared" si="56"/>
        <v>8.1685417400156896E-283</v>
      </c>
      <c r="IO49" s="86">
        <f t="shared" si="56"/>
        <v>1.1505302483107434E-286</v>
      </c>
      <c r="IP49" s="86">
        <f t="shared" si="56"/>
        <v>9.6202886810537179E-295</v>
      </c>
      <c r="IQ49" s="86">
        <f t="shared" si="56"/>
        <v>6.6215852570311553E-306</v>
      </c>
      <c r="IR49" s="86">
        <f t="shared" si="56"/>
        <v>2.1042239106870523E-305</v>
      </c>
      <c r="IS49" s="86">
        <f t="shared" si="56"/>
        <v>1.7724509242198493E-306</v>
      </c>
      <c r="IT49" s="86">
        <f t="shared" si="56"/>
        <v>6.339357896578216E-306</v>
      </c>
      <c r="IU49" s="86">
        <f t="shared" si="56"/>
        <v>3.6490698776807402E-282</v>
      </c>
      <c r="IV49" s="86">
        <f t="shared" si="56"/>
        <v>7.2026800435366749E-222</v>
      </c>
      <c r="IW49" s="86">
        <f t="shared" si="56"/>
        <v>3.2726440405500252E-181</v>
      </c>
      <c r="IY49" s="86">
        <f t="shared" si="57"/>
        <v>4.8709495391210252E-8</v>
      </c>
      <c r="IZ49" s="86">
        <f t="shared" si="57"/>
        <v>9.7523577687197761E-7</v>
      </c>
      <c r="JA49" s="86">
        <f t="shared" si="57"/>
        <v>3.0923357077742834E-7</v>
      </c>
      <c r="JB49" s="86">
        <f t="shared" si="57"/>
        <v>3.3515147788294015E-7</v>
      </c>
      <c r="JC49" s="86">
        <f t="shared" si="57"/>
        <v>1.9808353911308542E-7</v>
      </c>
      <c r="JD49" s="86">
        <f t="shared" si="57"/>
        <v>9.9656154032786983E-8</v>
      </c>
      <c r="JE49" s="86">
        <f t="shared" si="57"/>
        <v>1.3348410434772287E-7</v>
      </c>
      <c r="JF49" s="86">
        <f t="shared" si="57"/>
        <v>4.5625296889369548E-8</v>
      </c>
      <c r="JG49" s="86">
        <f t="shared" si="57"/>
        <v>1.9162635113372823E-8</v>
      </c>
      <c r="JH49" s="86">
        <f t="shared" si="57"/>
        <v>3.837431544502233E-8</v>
      </c>
      <c r="JI49" s="86">
        <f t="shared" si="57"/>
        <v>1.6289217206075176E-8</v>
      </c>
      <c r="JJ49" s="86">
        <f t="shared" si="57"/>
        <v>1.7243751551294619E-8</v>
      </c>
      <c r="JK49" s="86">
        <f t="shared" si="57"/>
        <v>3.104423738646523E-8</v>
      </c>
      <c r="JL49" s="86">
        <f t="shared" si="57"/>
        <v>8.6009523636646011E-10</v>
      </c>
      <c r="JM49" s="86">
        <f t="shared" si="57"/>
        <v>2.6026128619757189E-13</v>
      </c>
    </row>
    <row r="50" spans="2:273" x14ac:dyDescent="0.25">
      <c r="B50" s="2">
        <v>23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S50" s="4">
        <f t="shared" si="59"/>
        <v>1.3453457425199731E-4</v>
      </c>
      <c r="T50" s="4">
        <f t="shared" si="59"/>
        <v>2.1287249704712175E-3</v>
      </c>
      <c r="U50" s="4">
        <f t="shared" si="59"/>
        <v>7.0454547796033884E-4</v>
      </c>
      <c r="V50" s="4">
        <f t="shared" si="59"/>
        <v>7.253058861795272E-4</v>
      </c>
      <c r="W50" s="4">
        <f t="shared" si="59"/>
        <v>4.627935316233845E-4</v>
      </c>
      <c r="X50" s="4">
        <f t="shared" si="59"/>
        <v>2.4551680655997228E-4</v>
      </c>
      <c r="Y50" s="4">
        <f t="shared" si="59"/>
        <v>3.1939033130909552E-4</v>
      </c>
      <c r="Z50" s="4">
        <f t="shared" si="59"/>
        <v>1.1924957442759517E-4</v>
      </c>
      <c r="AA50" s="4">
        <f t="shared" si="59"/>
        <v>5.3948752999072152E-5</v>
      </c>
      <c r="AB50" s="4">
        <f t="shared" si="59"/>
        <v>1.0092134199078888E-4</v>
      </c>
      <c r="AC50" s="4">
        <f t="shared" si="59"/>
        <v>4.8242289983752007E-5</v>
      </c>
      <c r="AD50" s="4">
        <f t="shared" si="59"/>
        <v>4.9901398752446673E-5</v>
      </c>
      <c r="AE50" s="4">
        <f t="shared" si="59"/>
        <v>8.7928982135870734E-5</v>
      </c>
      <c r="AF50" s="4">
        <f t="shared" si="59"/>
        <v>3.0352777166853725E-6</v>
      </c>
      <c r="AG50" s="4" t="e">
        <f t="shared" si="59"/>
        <v>#N/A</v>
      </c>
      <c r="AI50" s="4">
        <f t="shared" si="60"/>
        <v>-1.3453457425199731E-4</v>
      </c>
      <c r="AJ50" s="4">
        <f t="shared" si="60"/>
        <v>-2.1287249704712175E-3</v>
      </c>
      <c r="AK50" s="4">
        <f t="shared" si="60"/>
        <v>-7.0454547796033884E-4</v>
      </c>
      <c r="AL50" s="4">
        <f t="shared" si="60"/>
        <v>-7.253058861795272E-4</v>
      </c>
      <c r="AM50" s="4">
        <f t="shared" si="60"/>
        <v>-4.627935316233845E-4</v>
      </c>
      <c r="AN50" s="4">
        <f t="shared" si="60"/>
        <v>-2.4551680655997228E-4</v>
      </c>
      <c r="AO50" s="4">
        <f t="shared" si="60"/>
        <v>-3.1939033130909552E-4</v>
      </c>
      <c r="AP50" s="4">
        <f t="shared" si="60"/>
        <v>-1.1924957442759517E-4</v>
      </c>
      <c r="AQ50" s="4">
        <f t="shared" si="60"/>
        <v>-5.3948752999072152E-5</v>
      </c>
      <c r="AR50" s="4">
        <f t="shared" si="60"/>
        <v>-1.0092134199078888E-4</v>
      </c>
      <c r="AS50" s="4">
        <f t="shared" si="60"/>
        <v>-4.8242289983752007E-5</v>
      </c>
      <c r="AT50" s="4">
        <f t="shared" si="60"/>
        <v>-4.9901398752446673E-5</v>
      </c>
      <c r="AU50" s="4">
        <f t="shared" si="60"/>
        <v>-8.7928982135870734E-5</v>
      </c>
      <c r="AV50" s="4">
        <f t="shared" si="60"/>
        <v>-3.0352777166853725E-6</v>
      </c>
      <c r="AW50" s="4">
        <f t="shared" si="60"/>
        <v>0</v>
      </c>
      <c r="AY50" s="2">
        <f t="shared" si="51"/>
        <v>0</v>
      </c>
      <c r="AZ50" s="2">
        <f t="shared" si="51"/>
        <v>0</v>
      </c>
      <c r="BA50" s="2">
        <f t="shared" si="51"/>
        <v>0</v>
      </c>
      <c r="BB50" s="2">
        <f t="shared" si="51"/>
        <v>0</v>
      </c>
      <c r="BC50" s="2">
        <f t="shared" si="51"/>
        <v>0</v>
      </c>
      <c r="BD50" s="2">
        <f t="shared" si="51"/>
        <v>0</v>
      </c>
      <c r="BE50" s="2">
        <f t="shared" si="51"/>
        <v>0</v>
      </c>
      <c r="BF50" s="2">
        <f t="shared" si="51"/>
        <v>0</v>
      </c>
      <c r="BG50" s="2">
        <f t="shared" si="51"/>
        <v>0</v>
      </c>
      <c r="BH50" s="2">
        <f t="shared" si="51"/>
        <v>0</v>
      </c>
      <c r="BI50" s="2">
        <f t="shared" si="51"/>
        <v>0</v>
      </c>
      <c r="BJ50" s="2">
        <f t="shared" si="51"/>
        <v>0</v>
      </c>
      <c r="BK50" s="2">
        <f t="shared" si="51"/>
        <v>0</v>
      </c>
      <c r="BL50" s="2">
        <f t="shared" si="51"/>
        <v>0</v>
      </c>
      <c r="BM50" s="2" t="e">
        <f t="shared" si="51"/>
        <v>#N/A</v>
      </c>
      <c r="BO50" s="2">
        <f t="shared" si="10"/>
        <v>0</v>
      </c>
      <c r="BP50" s="2">
        <f t="shared" si="11"/>
        <v>0</v>
      </c>
      <c r="BQ50" s="2">
        <f t="shared" si="12"/>
        <v>0</v>
      </c>
      <c r="BR50" s="2">
        <f t="shared" si="13"/>
        <v>0</v>
      </c>
      <c r="BS50" s="2">
        <f t="shared" si="14"/>
        <v>0</v>
      </c>
      <c r="BT50" s="2">
        <f t="shared" si="15"/>
        <v>0</v>
      </c>
      <c r="BU50" s="2">
        <f t="shared" si="16"/>
        <v>0</v>
      </c>
      <c r="BV50" s="2">
        <f t="shared" si="17"/>
        <v>0</v>
      </c>
      <c r="BW50" s="2">
        <f t="shared" si="18"/>
        <v>0</v>
      </c>
      <c r="BX50" s="2">
        <f t="shared" si="19"/>
        <v>0</v>
      </c>
      <c r="BY50" s="2">
        <f t="shared" si="20"/>
        <v>0</v>
      </c>
      <c r="BZ50" s="2">
        <f t="shared" si="21"/>
        <v>0</v>
      </c>
      <c r="CA50" s="2">
        <f t="shared" si="22"/>
        <v>0</v>
      </c>
      <c r="CB50" s="2">
        <f t="shared" si="23"/>
        <v>0</v>
      </c>
      <c r="CC50" s="2" t="str">
        <f t="shared" si="24"/>
        <v/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</v>
      </c>
      <c r="DL50" s="2">
        <f t="shared" si="61"/>
        <v>0</v>
      </c>
      <c r="DM50" s="2">
        <f t="shared" si="61"/>
        <v>0</v>
      </c>
      <c r="DN50" s="2">
        <f t="shared" si="61"/>
        <v>0</v>
      </c>
      <c r="DO50" s="2">
        <f t="shared" si="61"/>
        <v>0</v>
      </c>
      <c r="DP50" s="2">
        <f t="shared" si="61"/>
        <v>0</v>
      </c>
      <c r="DQ50" s="2">
        <f t="shared" si="61"/>
        <v>0</v>
      </c>
      <c r="DR50" s="2">
        <f t="shared" si="61"/>
        <v>0</v>
      </c>
      <c r="DS50" s="2">
        <f t="shared" si="61"/>
        <v>0</v>
      </c>
      <c r="DT50" s="2">
        <f t="shared" si="61"/>
        <v>0</v>
      </c>
      <c r="DU50" s="2">
        <f t="shared" si="61"/>
        <v>0</v>
      </c>
      <c r="DV50" s="2">
        <f t="shared" si="61"/>
        <v>0</v>
      </c>
      <c r="DW50" s="2">
        <f t="shared" si="61"/>
        <v>0</v>
      </c>
      <c r="DX50" s="2">
        <f t="shared" si="61"/>
        <v>0</v>
      </c>
      <c r="DY50" s="2">
        <f t="shared" si="61"/>
        <v>0</v>
      </c>
      <c r="EA50" s="2">
        <f t="shared" si="62"/>
        <v>0</v>
      </c>
      <c r="EB50" s="2">
        <f t="shared" si="62"/>
        <v>0</v>
      </c>
      <c r="EC50" s="2">
        <f t="shared" si="62"/>
        <v>0</v>
      </c>
      <c r="ED50" s="2">
        <f t="shared" si="62"/>
        <v>0</v>
      </c>
      <c r="EE50" s="2">
        <f t="shared" si="62"/>
        <v>0</v>
      </c>
      <c r="EF50" s="2">
        <f t="shared" si="62"/>
        <v>0</v>
      </c>
      <c r="EG50" s="2">
        <f t="shared" si="62"/>
        <v>0</v>
      </c>
      <c r="EH50" s="2">
        <f t="shared" si="62"/>
        <v>0</v>
      </c>
      <c r="EI50" s="2">
        <f t="shared" si="62"/>
        <v>0</v>
      </c>
      <c r="EJ50" s="2">
        <f t="shared" si="62"/>
        <v>0</v>
      </c>
      <c r="EK50" s="2">
        <f t="shared" si="62"/>
        <v>0</v>
      </c>
      <c r="EL50" s="2">
        <f t="shared" si="62"/>
        <v>0</v>
      </c>
      <c r="EM50" s="2">
        <f t="shared" si="62"/>
        <v>0</v>
      </c>
      <c r="EN50" s="2">
        <f t="shared" si="62"/>
        <v>0</v>
      </c>
      <c r="EO50" s="2">
        <f t="shared" si="62"/>
        <v>0</v>
      </c>
      <c r="EQ50" s="2">
        <f t="shared" si="63"/>
        <v>0</v>
      </c>
      <c r="ER50" s="2">
        <f t="shared" si="63"/>
        <v>0</v>
      </c>
      <c r="ES50" s="2">
        <f t="shared" si="63"/>
        <v>0</v>
      </c>
      <c r="ET50" s="2">
        <f t="shared" si="63"/>
        <v>0</v>
      </c>
      <c r="EU50" s="2">
        <f t="shared" si="63"/>
        <v>0</v>
      </c>
      <c r="EV50" s="2">
        <f t="shared" si="63"/>
        <v>0</v>
      </c>
      <c r="EW50" s="2">
        <f t="shared" si="63"/>
        <v>0</v>
      </c>
      <c r="EX50" s="2">
        <f t="shared" si="63"/>
        <v>0</v>
      </c>
      <c r="EY50" s="2">
        <f t="shared" si="63"/>
        <v>0</v>
      </c>
      <c r="EZ50" s="2">
        <f t="shared" si="63"/>
        <v>0</v>
      </c>
      <c r="FA50" s="2">
        <f t="shared" si="63"/>
        <v>0</v>
      </c>
      <c r="FB50" s="2">
        <f t="shared" si="63"/>
        <v>0</v>
      </c>
      <c r="FC50" s="2">
        <f t="shared" si="63"/>
        <v>0</v>
      </c>
      <c r="FD50" s="2">
        <f t="shared" si="63"/>
        <v>0</v>
      </c>
      <c r="FE50" s="2">
        <f t="shared" si="63"/>
        <v>0</v>
      </c>
      <c r="FG50" s="2">
        <f t="shared" si="64"/>
        <v>0.14207411489370456</v>
      </c>
      <c r="FH50" s="2">
        <f t="shared" si="64"/>
        <v>0.16521482324713832</v>
      </c>
      <c r="FI50" s="2">
        <f t="shared" si="64"/>
        <v>0.16052039026117412</v>
      </c>
      <c r="FJ50" s="2">
        <f t="shared" si="64"/>
        <v>0.15875732016493166</v>
      </c>
      <c r="FK50" s="2">
        <f t="shared" si="64"/>
        <v>0.15635091826319594</v>
      </c>
      <c r="FL50" s="2">
        <f t="shared" si="64"/>
        <v>0.14689640172260238</v>
      </c>
      <c r="FM50" s="2">
        <f t="shared" si="64"/>
        <v>0.15709457015837458</v>
      </c>
      <c r="FN50" s="2">
        <f t="shared" si="64"/>
        <v>0.14716413251598504</v>
      </c>
      <c r="FO50" s="2">
        <f t="shared" si="64"/>
        <v>0.14212962466089854</v>
      </c>
      <c r="FP50" s="2">
        <f t="shared" si="64"/>
        <v>0.14776517042370069</v>
      </c>
      <c r="FQ50" s="2">
        <f t="shared" si="64"/>
        <v>0.14726816080716049</v>
      </c>
      <c r="FR50" s="2">
        <f t="shared" si="64"/>
        <v>0.14339782940536283</v>
      </c>
      <c r="FS50" s="2">
        <f t="shared" si="64"/>
        <v>0.14507392405847849</v>
      </c>
      <c r="FT50" s="2">
        <f t="shared" si="64"/>
        <v>0.12600182772746465</v>
      </c>
      <c r="FU50" s="2">
        <f t="shared" si="64"/>
        <v>0.10784147685078958</v>
      </c>
      <c r="FW50" s="2">
        <f t="shared" si="53"/>
        <v>2.8683709262848346E-5</v>
      </c>
      <c r="FX50" s="2">
        <f t="shared" si="53"/>
        <v>2.8286271878348729E-5</v>
      </c>
      <c r="FY50" s="2">
        <f t="shared" si="53"/>
        <v>2.7472895651585491E-5</v>
      </c>
      <c r="FZ50" s="2">
        <f t="shared" si="53"/>
        <v>2.895645126739017E-5</v>
      </c>
      <c r="GA50" s="2">
        <f t="shared" si="53"/>
        <v>3.1992232329861798E-5</v>
      </c>
      <c r="GB50" s="2">
        <f t="shared" si="53"/>
        <v>2.6740576147087309E-5</v>
      </c>
      <c r="GC50" s="2">
        <f t="shared" si="53"/>
        <v>3.1715176058586496E-5</v>
      </c>
      <c r="GD50" s="2">
        <f t="shared" si="53"/>
        <v>3.4305119794692589E-5</v>
      </c>
      <c r="GE50" s="2">
        <f t="shared" si="53"/>
        <v>3.8003028525007885E-5</v>
      </c>
      <c r="GF50" s="2">
        <f t="shared" si="53"/>
        <v>4.5536068146197743E-5</v>
      </c>
      <c r="GG50" s="2">
        <f t="shared" si="53"/>
        <v>4.5512342104817091E-5</v>
      </c>
      <c r="GH50" s="2">
        <f t="shared" si="53"/>
        <v>3.9336051411276268E-5</v>
      </c>
      <c r="GI50" s="2">
        <f t="shared" si="53"/>
        <v>3.6201795852511911E-5</v>
      </c>
      <c r="GJ50" s="2">
        <f t="shared" si="53"/>
        <v>2.9828317022988783E-5</v>
      </c>
      <c r="GK50" s="2">
        <f t="shared" si="53"/>
        <v>2.764071747410298E-5</v>
      </c>
      <c r="GM50" s="86">
        <f t="shared" si="54"/>
        <v>1.0847077144315174E-7</v>
      </c>
      <c r="GN50" s="86">
        <f t="shared" si="54"/>
        <v>1.863959003817248E-6</v>
      </c>
      <c r="GO50" s="86">
        <f t="shared" si="54"/>
        <v>6.3689702436184358E-7</v>
      </c>
      <c r="GP50" s="86">
        <f t="shared" si="54"/>
        <v>6.8242159421802088E-7</v>
      </c>
      <c r="GQ50" s="86">
        <f t="shared" si="54"/>
        <v>4.1666197373998994E-7</v>
      </c>
      <c r="GR50" s="86">
        <f t="shared" si="54"/>
        <v>2.1407157651317235E-7</v>
      </c>
      <c r="GS50" s="86">
        <f t="shared" si="54"/>
        <v>2.9001681569165067E-7</v>
      </c>
      <c r="GT50" s="86">
        <f t="shared" si="54"/>
        <v>1.0390688752843268E-7</v>
      </c>
      <c r="GU50" s="86">
        <f t="shared" si="54"/>
        <v>4.5677007860893574E-8</v>
      </c>
      <c r="GV50" s="86">
        <f t="shared" si="54"/>
        <v>8.8710427056695891E-8</v>
      </c>
      <c r="GW50" s="86">
        <f t="shared" si="54"/>
        <v>4.0066044154312684E-8</v>
      </c>
      <c r="GX50" s="86">
        <f t="shared" si="54"/>
        <v>4.1619199882032492E-8</v>
      </c>
      <c r="GY50" s="86">
        <f t="shared" si="54"/>
        <v>7.2200368625710355E-8</v>
      </c>
      <c r="GZ50" s="86">
        <f t="shared" si="54"/>
        <v>2.3947793756577584E-9</v>
      </c>
      <c r="HA50" s="86">
        <f t="shared" si="54"/>
        <v>1.1399911832566502E-12</v>
      </c>
      <c r="HC50" s="86">
        <f t="shared" si="58"/>
        <v>2.6326350932946444E-19</v>
      </c>
      <c r="HD50" s="86">
        <f t="shared" si="58"/>
        <v>7.3264146969089312E-19</v>
      </c>
      <c r="HE50" s="86">
        <f t="shared" si="58"/>
        <v>7.2201180727837309E-20</v>
      </c>
      <c r="HF50" s="86">
        <f t="shared" si="58"/>
        <v>2.2317810384378779E-20</v>
      </c>
      <c r="HG50" s="86">
        <f t="shared" si="58"/>
        <v>1.9090735599334532E-21</v>
      </c>
      <c r="HH50" s="86">
        <f t="shared" si="58"/>
        <v>2.4112183383494691E-20</v>
      </c>
      <c r="HI50" s="86">
        <f t="shared" si="58"/>
        <v>3.6322270167232505E-20</v>
      </c>
      <c r="HJ50" s="86">
        <f t="shared" si="58"/>
        <v>5.3825100307590817E-21</v>
      </c>
      <c r="HK50" s="86">
        <f t="shared" si="58"/>
        <v>7.9660698046314623E-22</v>
      </c>
      <c r="HL50" s="86">
        <f t="shared" si="58"/>
        <v>5.5481446543692412E-22</v>
      </c>
      <c r="HM50" s="86">
        <f t="shared" si="58"/>
        <v>1.5180671843605295E-21</v>
      </c>
      <c r="HN50" s="86">
        <f t="shared" si="58"/>
        <v>1.420151157272033E-21</v>
      </c>
      <c r="HO50" s="86">
        <f t="shared" si="58"/>
        <v>3.4847620115988819E-20</v>
      </c>
      <c r="HP50" s="86">
        <f t="shared" si="58"/>
        <v>6.8211288150891416E-24</v>
      </c>
      <c r="HQ50" s="86">
        <f t="shared" si="58"/>
        <v>1.0043239380298519E-30</v>
      </c>
      <c r="HS50" s="86">
        <f t="shared" si="55"/>
        <v>5.1606230899913242E-68</v>
      </c>
      <c r="HT50" s="86">
        <f t="shared" si="55"/>
        <v>1.7895997253367763E-66</v>
      </c>
      <c r="HU50" s="86">
        <f t="shared" si="55"/>
        <v>5.5718557479394306E-72</v>
      </c>
      <c r="HV50" s="86">
        <f t="shared" si="55"/>
        <v>1.990766631974032E-73</v>
      </c>
      <c r="HW50" s="86">
        <f t="shared" si="55"/>
        <v>5.4975971117426874E-78</v>
      </c>
      <c r="HX50" s="86">
        <f t="shared" si="55"/>
        <v>4.0847880091910165E-73</v>
      </c>
      <c r="HY50" s="86">
        <f t="shared" si="55"/>
        <v>1.2281534475440116E-74</v>
      </c>
      <c r="HZ50" s="86">
        <f t="shared" si="55"/>
        <v>1.2363956030453424E-76</v>
      </c>
      <c r="IA50" s="86">
        <f t="shared" si="55"/>
        <v>5.8032556409848367E-80</v>
      </c>
      <c r="IB50" s="86">
        <f t="shared" si="55"/>
        <v>1.7000111496189606E-80</v>
      </c>
      <c r="IC50" s="86">
        <f t="shared" si="55"/>
        <v>7.0640879335745739E-80</v>
      </c>
      <c r="ID50" s="86">
        <f t="shared" si="55"/>
        <v>2.7124194471554444E-79</v>
      </c>
      <c r="IE50" s="86">
        <f t="shared" si="55"/>
        <v>1.3847524497989487E-73</v>
      </c>
      <c r="IF50" s="86">
        <f t="shared" si="55"/>
        <v>4.4541584626300998E-63</v>
      </c>
      <c r="IG50" s="86">
        <f t="shared" si="55"/>
        <v>1.3219249240453773E-53</v>
      </c>
      <c r="II50" s="86">
        <f t="shared" si="56"/>
        <v>8.460707766942535E-253</v>
      </c>
      <c r="IJ50" s="86">
        <f t="shared" si="56"/>
        <v>1.1180515804508382E-247</v>
      </c>
      <c r="IK50" s="86">
        <f t="shared" si="56"/>
        <v>3.1212598910255783E-270</v>
      </c>
      <c r="IL50" s="86">
        <f t="shared" si="56"/>
        <v>1.5273407660664502E-276</v>
      </c>
      <c r="IM50" s="86">
        <f t="shared" si="56"/>
        <v>9.2470371102413585E-292</v>
      </c>
      <c r="IN50" s="86">
        <f t="shared" si="56"/>
        <v>5.7331533704187274E-278</v>
      </c>
      <c r="IO50" s="86">
        <f t="shared" si="56"/>
        <v>1.130962744797747E-281</v>
      </c>
      <c r="IP50" s="86">
        <f t="shared" si="56"/>
        <v>1.4324122651025638E-289</v>
      </c>
      <c r="IQ50" s="86">
        <f t="shared" si="56"/>
        <v>1.7552737714965884E-300</v>
      </c>
      <c r="IR50" s="86">
        <f t="shared" si="56"/>
        <v>6.825339894686482E-300</v>
      </c>
      <c r="IS50" s="86">
        <f t="shared" si="56"/>
        <v>6.0094858293164383E-301</v>
      </c>
      <c r="IT50" s="86">
        <f t="shared" si="56"/>
        <v>1.7536884683359871E-300</v>
      </c>
      <c r="IU50" s="86">
        <f t="shared" si="56"/>
        <v>3.4556503774759217E-277</v>
      </c>
      <c r="IV50" s="86">
        <f t="shared" si="56"/>
        <v>4.9152104873041578E-218</v>
      </c>
      <c r="IW50" s="86">
        <f t="shared" si="56"/>
        <v>4.1495647007264529E-178</v>
      </c>
      <c r="IY50" s="86">
        <f t="shared" si="57"/>
        <v>1.0847077144341501E-7</v>
      </c>
      <c r="IZ50" s="86">
        <f t="shared" si="57"/>
        <v>1.8639590038179807E-6</v>
      </c>
      <c r="JA50" s="86">
        <f t="shared" si="57"/>
        <v>6.3689702436191579E-7</v>
      </c>
      <c r="JB50" s="86">
        <f t="shared" si="57"/>
        <v>6.8242159421804323E-7</v>
      </c>
      <c r="JC50" s="86">
        <f t="shared" si="57"/>
        <v>4.1666197373999184E-7</v>
      </c>
      <c r="JD50" s="86">
        <f t="shared" si="57"/>
        <v>2.1407157651319647E-7</v>
      </c>
      <c r="JE50" s="86">
        <f t="shared" si="57"/>
        <v>2.9001681569168699E-7</v>
      </c>
      <c r="JF50" s="86">
        <f t="shared" si="57"/>
        <v>1.0390688752843807E-7</v>
      </c>
      <c r="JG50" s="86">
        <f t="shared" si="57"/>
        <v>4.5677007860894368E-8</v>
      </c>
      <c r="JH50" s="86">
        <f t="shared" si="57"/>
        <v>8.8710427056696447E-8</v>
      </c>
      <c r="JI50" s="86">
        <f t="shared" si="57"/>
        <v>4.00660441543142E-8</v>
      </c>
      <c r="JJ50" s="86">
        <f t="shared" si="57"/>
        <v>4.1619199882033915E-8</v>
      </c>
      <c r="JK50" s="86">
        <f t="shared" si="57"/>
        <v>7.2200368625745202E-8</v>
      </c>
      <c r="JL50" s="86">
        <f t="shared" si="57"/>
        <v>2.394779375657765E-9</v>
      </c>
      <c r="JM50" s="86">
        <f t="shared" si="57"/>
        <v>1.1399911832566502E-12</v>
      </c>
    </row>
    <row r="51" spans="2:273" x14ac:dyDescent="0.25">
      <c r="B51" s="2">
        <v>24</v>
      </c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S51" s="4">
        <f t="shared" si="59"/>
        <v>2.8615117992043722E-4</v>
      </c>
      <c r="T51" s="4">
        <f t="shared" si="59"/>
        <v>3.9036186402891001E-3</v>
      </c>
      <c r="U51" s="4">
        <f t="shared" si="59"/>
        <v>1.3878007497153965E-3</v>
      </c>
      <c r="V51" s="4">
        <f t="shared" si="59"/>
        <v>1.4135312947995669E-3</v>
      </c>
      <c r="W51" s="4">
        <f t="shared" si="59"/>
        <v>9.3054400246417833E-4</v>
      </c>
      <c r="X51" s="4">
        <f t="shared" si="59"/>
        <v>5.0424439385212197E-4</v>
      </c>
      <c r="Y51" s="4">
        <f t="shared" si="59"/>
        <v>6.6223098094638107E-4</v>
      </c>
      <c r="Z51" s="4">
        <f t="shared" si="59"/>
        <v>2.5894609231481451E-4</v>
      </c>
      <c r="AA51" s="4">
        <f t="shared" si="59"/>
        <v>1.2244677916038358E-4</v>
      </c>
      <c r="AB51" s="4">
        <f t="shared" si="59"/>
        <v>2.2227692192528444E-4</v>
      </c>
      <c r="AC51" s="4">
        <f t="shared" si="59"/>
        <v>1.1273906495971689E-4</v>
      </c>
      <c r="AD51" s="4">
        <f t="shared" si="59"/>
        <v>1.1459674073377789E-4</v>
      </c>
      <c r="AE51" s="4">
        <f t="shared" si="59"/>
        <v>1.9485589213223491E-4</v>
      </c>
      <c r="AF51" s="4">
        <f t="shared" si="59"/>
        <v>8.0137454090206929E-6</v>
      </c>
      <c r="AG51" s="4" t="e">
        <f t="shared" si="59"/>
        <v>#N/A</v>
      </c>
      <c r="AI51" s="4">
        <f t="shared" si="60"/>
        <v>-2.8615117992043722E-4</v>
      </c>
      <c r="AJ51" s="4">
        <f t="shared" si="60"/>
        <v>-3.9036186402891001E-3</v>
      </c>
      <c r="AK51" s="4">
        <f t="shared" si="60"/>
        <v>-1.3878007497153965E-3</v>
      </c>
      <c r="AL51" s="4">
        <f t="shared" si="60"/>
        <v>-1.4135312947995669E-3</v>
      </c>
      <c r="AM51" s="4">
        <f t="shared" si="60"/>
        <v>-9.3054400246417833E-4</v>
      </c>
      <c r="AN51" s="4">
        <f t="shared" si="60"/>
        <v>-5.0424439385212197E-4</v>
      </c>
      <c r="AO51" s="4">
        <f t="shared" si="60"/>
        <v>-6.6223098094638107E-4</v>
      </c>
      <c r="AP51" s="4">
        <f t="shared" si="60"/>
        <v>-2.5894609231481451E-4</v>
      </c>
      <c r="AQ51" s="4">
        <f t="shared" si="60"/>
        <v>-1.2244677916038358E-4</v>
      </c>
      <c r="AR51" s="4">
        <f t="shared" si="60"/>
        <v>-2.2227692192528444E-4</v>
      </c>
      <c r="AS51" s="4">
        <f t="shared" si="60"/>
        <v>-1.1273906495971689E-4</v>
      </c>
      <c r="AT51" s="4">
        <f t="shared" si="60"/>
        <v>-1.1459674073377789E-4</v>
      </c>
      <c r="AU51" s="4">
        <f t="shared" si="60"/>
        <v>-1.9485589213223491E-4</v>
      </c>
      <c r="AV51" s="4">
        <f t="shared" si="60"/>
        <v>-8.0137454090206929E-6</v>
      </c>
      <c r="AW51" s="4">
        <f t="shared" si="60"/>
        <v>0</v>
      </c>
      <c r="AY51" s="2">
        <f t="shared" si="51"/>
        <v>0</v>
      </c>
      <c r="AZ51" s="2">
        <f t="shared" si="51"/>
        <v>0</v>
      </c>
      <c r="BA51" s="2">
        <f t="shared" si="51"/>
        <v>0</v>
      </c>
      <c r="BB51" s="2">
        <f t="shared" si="51"/>
        <v>0</v>
      </c>
      <c r="BC51" s="2">
        <f t="shared" si="51"/>
        <v>0</v>
      </c>
      <c r="BD51" s="2">
        <f t="shared" si="51"/>
        <v>0</v>
      </c>
      <c r="BE51" s="2">
        <f t="shared" si="51"/>
        <v>0</v>
      </c>
      <c r="BF51" s="2">
        <f t="shared" si="51"/>
        <v>0</v>
      </c>
      <c r="BG51" s="2">
        <f t="shared" si="51"/>
        <v>0</v>
      </c>
      <c r="BH51" s="2">
        <f t="shared" si="51"/>
        <v>0</v>
      </c>
      <c r="BI51" s="2">
        <f t="shared" si="51"/>
        <v>0</v>
      </c>
      <c r="BJ51" s="2">
        <f t="shared" si="51"/>
        <v>0</v>
      </c>
      <c r="BK51" s="2">
        <f t="shared" si="51"/>
        <v>0</v>
      </c>
      <c r="BL51" s="2">
        <f t="shared" si="51"/>
        <v>0</v>
      </c>
      <c r="BM51" s="2" t="e">
        <f t="shared" si="51"/>
        <v>#N/A</v>
      </c>
      <c r="BO51" s="2">
        <f t="shared" si="10"/>
        <v>0</v>
      </c>
      <c r="BP51" s="2">
        <f t="shared" si="11"/>
        <v>0</v>
      </c>
      <c r="BQ51" s="2">
        <f t="shared" si="12"/>
        <v>0</v>
      </c>
      <c r="BR51" s="2">
        <f t="shared" si="13"/>
        <v>0</v>
      </c>
      <c r="BS51" s="2">
        <f t="shared" si="14"/>
        <v>0</v>
      </c>
      <c r="BT51" s="2">
        <f t="shared" si="15"/>
        <v>0</v>
      </c>
      <c r="BU51" s="2">
        <f t="shared" si="16"/>
        <v>0</v>
      </c>
      <c r="BV51" s="2">
        <f t="shared" si="17"/>
        <v>0</v>
      </c>
      <c r="BW51" s="2">
        <f t="shared" si="18"/>
        <v>0</v>
      </c>
      <c r="BX51" s="2">
        <f t="shared" si="19"/>
        <v>0</v>
      </c>
      <c r="BY51" s="2">
        <f t="shared" si="20"/>
        <v>0</v>
      </c>
      <c r="BZ51" s="2">
        <f t="shared" si="21"/>
        <v>0</v>
      </c>
      <c r="CA51" s="2">
        <f t="shared" si="22"/>
        <v>0</v>
      </c>
      <c r="CB51" s="2">
        <f t="shared" si="23"/>
        <v>0</v>
      </c>
      <c r="CC51" s="2" t="str">
        <f t="shared" si="24"/>
        <v/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</v>
      </c>
      <c r="DL51" s="2">
        <f t="shared" si="61"/>
        <v>0</v>
      </c>
      <c r="DM51" s="2">
        <f t="shared" si="61"/>
        <v>0</v>
      </c>
      <c r="DN51" s="2">
        <f t="shared" si="61"/>
        <v>0</v>
      </c>
      <c r="DO51" s="2">
        <f t="shared" si="61"/>
        <v>0</v>
      </c>
      <c r="DP51" s="2">
        <f t="shared" si="61"/>
        <v>0</v>
      </c>
      <c r="DQ51" s="2">
        <f t="shared" si="61"/>
        <v>0</v>
      </c>
      <c r="DR51" s="2">
        <f t="shared" si="61"/>
        <v>0</v>
      </c>
      <c r="DS51" s="2">
        <f t="shared" si="61"/>
        <v>0</v>
      </c>
      <c r="DT51" s="2">
        <f t="shared" si="61"/>
        <v>0</v>
      </c>
      <c r="DU51" s="2">
        <f t="shared" si="61"/>
        <v>0</v>
      </c>
      <c r="DV51" s="2">
        <f t="shared" si="61"/>
        <v>0</v>
      </c>
      <c r="DW51" s="2">
        <f t="shared" si="61"/>
        <v>0</v>
      </c>
      <c r="DX51" s="2">
        <f t="shared" si="61"/>
        <v>0</v>
      </c>
      <c r="DY51" s="2">
        <f t="shared" si="61"/>
        <v>0</v>
      </c>
      <c r="EA51" s="2">
        <f t="shared" si="62"/>
        <v>0</v>
      </c>
      <c r="EB51" s="2">
        <f t="shared" si="62"/>
        <v>0</v>
      </c>
      <c r="EC51" s="2">
        <f t="shared" si="62"/>
        <v>0</v>
      </c>
      <c r="ED51" s="2">
        <f t="shared" si="62"/>
        <v>0</v>
      </c>
      <c r="EE51" s="2">
        <f t="shared" si="62"/>
        <v>0</v>
      </c>
      <c r="EF51" s="2">
        <f t="shared" si="62"/>
        <v>0</v>
      </c>
      <c r="EG51" s="2">
        <f t="shared" si="62"/>
        <v>0</v>
      </c>
      <c r="EH51" s="2">
        <f t="shared" si="62"/>
        <v>0</v>
      </c>
      <c r="EI51" s="2">
        <f t="shared" si="62"/>
        <v>0</v>
      </c>
      <c r="EJ51" s="2">
        <f t="shared" si="62"/>
        <v>0</v>
      </c>
      <c r="EK51" s="2">
        <f t="shared" si="62"/>
        <v>0</v>
      </c>
      <c r="EL51" s="2">
        <f t="shared" si="62"/>
        <v>0</v>
      </c>
      <c r="EM51" s="2">
        <f t="shared" si="62"/>
        <v>0</v>
      </c>
      <c r="EN51" s="2">
        <f t="shared" si="62"/>
        <v>0</v>
      </c>
      <c r="EO51" s="2">
        <f t="shared" si="62"/>
        <v>0</v>
      </c>
      <c r="EQ51" s="2">
        <f t="shared" si="63"/>
        <v>0</v>
      </c>
      <c r="ER51" s="2">
        <f t="shared" si="63"/>
        <v>0</v>
      </c>
      <c r="ES51" s="2">
        <f t="shared" si="63"/>
        <v>0</v>
      </c>
      <c r="ET51" s="2">
        <f t="shared" si="63"/>
        <v>0</v>
      </c>
      <c r="EU51" s="2">
        <f t="shared" si="63"/>
        <v>0</v>
      </c>
      <c r="EV51" s="2">
        <f t="shared" si="63"/>
        <v>0</v>
      </c>
      <c r="EW51" s="2">
        <f t="shared" si="63"/>
        <v>0</v>
      </c>
      <c r="EX51" s="2">
        <f t="shared" si="63"/>
        <v>0</v>
      </c>
      <c r="EY51" s="2">
        <f t="shared" si="63"/>
        <v>0</v>
      </c>
      <c r="EZ51" s="2">
        <f t="shared" si="63"/>
        <v>0</v>
      </c>
      <c r="FA51" s="2">
        <f t="shared" si="63"/>
        <v>0</v>
      </c>
      <c r="FB51" s="2">
        <f t="shared" si="63"/>
        <v>0</v>
      </c>
      <c r="FC51" s="2">
        <f t="shared" si="63"/>
        <v>0</v>
      </c>
      <c r="FD51" s="2">
        <f t="shared" si="63"/>
        <v>0</v>
      </c>
      <c r="FE51" s="2">
        <f t="shared" si="63"/>
        <v>0</v>
      </c>
      <c r="FG51" s="2">
        <f t="shared" si="64"/>
        <v>0.15367474119161262</v>
      </c>
      <c r="FH51" s="2">
        <f t="shared" si="64"/>
        <v>0.17831222087953158</v>
      </c>
      <c r="FI51" s="2">
        <f t="shared" si="64"/>
        <v>0.17332290505680328</v>
      </c>
      <c r="FJ51" s="2">
        <f t="shared" si="64"/>
        <v>0.17144793715734327</v>
      </c>
      <c r="FK51" s="2">
        <f t="shared" si="64"/>
        <v>0.1688877925896104</v>
      </c>
      <c r="FL51" s="2">
        <f t="shared" si="64"/>
        <v>0.15881788686523637</v>
      </c>
      <c r="FM51" s="2">
        <f t="shared" si="64"/>
        <v>0.16967908070050147</v>
      </c>
      <c r="FN51" s="2">
        <f t="shared" si="64"/>
        <v>0.1591032933095653</v>
      </c>
      <c r="FO51" s="2">
        <f t="shared" si="64"/>
        <v>0.15373397125181332</v>
      </c>
      <c r="FP51" s="2">
        <f t="shared" si="64"/>
        <v>0.15974395893512858</v>
      </c>
      <c r="FQ51" s="2">
        <f t="shared" si="64"/>
        <v>0.15921418565162293</v>
      </c>
      <c r="FR51" s="2">
        <f t="shared" si="64"/>
        <v>0.15508700126888428</v>
      </c>
      <c r="FS51" s="2">
        <f t="shared" si="64"/>
        <v>0.15687470241442392</v>
      </c>
      <c r="FT51" s="2">
        <f t="shared" si="64"/>
        <v>0.13649891737292408</v>
      </c>
      <c r="FU51" s="2">
        <f t="shared" si="64"/>
        <v>0.11702822525604567</v>
      </c>
      <c r="FW51" s="2">
        <f t="shared" si="53"/>
        <v>3.1450974755289003E-5</v>
      </c>
      <c r="FX51" s="2">
        <f t="shared" si="53"/>
        <v>3.1015195724055216E-5</v>
      </c>
      <c r="FY51" s="2">
        <f t="shared" si="53"/>
        <v>3.012335122387115E-5</v>
      </c>
      <c r="FZ51" s="2">
        <f t="shared" si="53"/>
        <v>3.1750028753394366E-5</v>
      </c>
      <c r="GA51" s="2">
        <f t="shared" si="53"/>
        <v>3.507867692344974E-5</v>
      </c>
      <c r="GB51" s="2">
        <f t="shared" si="53"/>
        <v>2.9320383054443153E-5</v>
      </c>
      <c r="GC51" s="2">
        <f t="shared" si="53"/>
        <v>3.4774892630067033E-5</v>
      </c>
      <c r="GD51" s="2">
        <f t="shared" si="53"/>
        <v>3.7614691377763921E-5</v>
      </c>
      <c r="GE51" s="2">
        <f t="shared" si="53"/>
        <v>4.1669339385960874E-5</v>
      </c>
      <c r="GF51" s="2">
        <f t="shared" si="53"/>
        <v>4.9929086510050143E-5</v>
      </c>
      <c r="GG51" s="2">
        <f t="shared" si="53"/>
        <v>4.9903071651515335E-5</v>
      </c>
      <c r="GH51" s="2">
        <f t="shared" si="53"/>
        <v>4.3130959009767793E-5</v>
      </c>
      <c r="GI51" s="2">
        <f t="shared" si="53"/>
        <v>3.9694341173717326E-5</v>
      </c>
      <c r="GJ51" s="2">
        <f t="shared" si="53"/>
        <v>3.2706005122593743E-5</v>
      </c>
      <c r="GK51" s="2">
        <f t="shared" si="53"/>
        <v>3.0307363214657328E-5</v>
      </c>
      <c r="GM51" s="86">
        <f t="shared" si="54"/>
        <v>2.367385559173517E-7</v>
      </c>
      <c r="GN51" s="86">
        <f t="shared" si="54"/>
        <v>3.5058967912895507E-6</v>
      </c>
      <c r="GO51" s="86">
        <f t="shared" si="54"/>
        <v>1.2877971429430354E-6</v>
      </c>
      <c r="GP51" s="86">
        <f t="shared" si="54"/>
        <v>1.3648083717584947E-6</v>
      </c>
      <c r="GQ51" s="86">
        <f t="shared" si="54"/>
        <v>8.5997660124837585E-7</v>
      </c>
      <c r="GR51" s="86">
        <f t="shared" si="54"/>
        <v>4.5111261001781926E-7</v>
      </c>
      <c r="GS51" s="86">
        <f t="shared" si="54"/>
        <v>6.1755019723377135E-7</v>
      </c>
      <c r="GT51" s="86">
        <f t="shared" si="54"/>
        <v>2.3167228470489151E-7</v>
      </c>
      <c r="GU51" s="86">
        <f t="shared" si="54"/>
        <v>1.06459613304011E-7</v>
      </c>
      <c r="GV51" s="86">
        <f t="shared" si="54"/>
        <v>2.0065846640846395E-7</v>
      </c>
      <c r="GW51" s="86">
        <f t="shared" si="54"/>
        <v>9.6220632694644481E-8</v>
      </c>
      <c r="GX51" s="86">
        <f t="shared" si="54"/>
        <v>9.8169307420485471E-8</v>
      </c>
      <c r="GY51" s="86">
        <f t="shared" si="54"/>
        <v>1.6429683598722602E-7</v>
      </c>
      <c r="GZ51" s="86">
        <f t="shared" si="54"/>
        <v>6.4931448581008127E-9</v>
      </c>
      <c r="HA51" s="86">
        <f t="shared" si="54"/>
        <v>4.7989889349984868E-12</v>
      </c>
      <c r="HC51" s="86">
        <f t="shared" si="58"/>
        <v>1.0703893175579812E-18</v>
      </c>
      <c r="HD51" s="86">
        <f t="shared" si="58"/>
        <v>2.8811702319968129E-18</v>
      </c>
      <c r="HE51" s="86">
        <f t="shared" si="58"/>
        <v>3.1296011428076996E-19</v>
      </c>
      <c r="HF51" s="86">
        <f t="shared" si="58"/>
        <v>1.0116661982083205E-19</v>
      </c>
      <c r="HG51" s="86">
        <f t="shared" si="58"/>
        <v>9.5557089929552366E-21</v>
      </c>
      <c r="HH51" s="86">
        <f t="shared" si="58"/>
        <v>1.0834322706143124E-19</v>
      </c>
      <c r="HI51" s="86">
        <f t="shared" si="58"/>
        <v>1.6775010803077743E-19</v>
      </c>
      <c r="HJ51" s="86">
        <f t="shared" si="58"/>
        <v>2.658219242877668E-20</v>
      </c>
      <c r="HK51" s="86">
        <f t="shared" si="58"/>
        <v>4.2631350360971691E-21</v>
      </c>
      <c r="HL51" s="86">
        <f t="shared" si="58"/>
        <v>3.0746916272605711E-21</v>
      </c>
      <c r="HM51" s="86">
        <f t="shared" si="58"/>
        <v>8.2846707913652408E-21</v>
      </c>
      <c r="HN51" s="86">
        <f t="shared" si="58"/>
        <v>7.5644571600294617E-21</v>
      </c>
      <c r="HO51" s="86">
        <f t="shared" si="58"/>
        <v>1.622292078177233E-19</v>
      </c>
      <c r="HP51" s="86">
        <f t="shared" si="58"/>
        <v>4.2483080892284964E-23</v>
      </c>
      <c r="HQ51" s="86">
        <f t="shared" si="58"/>
        <v>1.1295765713865029E-29</v>
      </c>
      <c r="HS51" s="86">
        <f t="shared" si="55"/>
        <v>1.4994965521441049E-66</v>
      </c>
      <c r="HT51" s="86">
        <f t="shared" si="55"/>
        <v>4.8108866831093339E-65</v>
      </c>
      <c r="HU51" s="86">
        <f t="shared" si="55"/>
        <v>1.982854064567037E-70</v>
      </c>
      <c r="HV51" s="86">
        <f t="shared" si="55"/>
        <v>7.8054637663301272E-72</v>
      </c>
      <c r="HW51" s="86">
        <f t="shared" si="55"/>
        <v>2.7821777352245866E-76</v>
      </c>
      <c r="HX51" s="86">
        <f t="shared" si="55"/>
        <v>1.5602238774207208E-71</v>
      </c>
      <c r="HY51" s="86">
        <f t="shared" si="55"/>
        <v>5.3097343841320774E-73</v>
      </c>
      <c r="HZ51" s="86">
        <f t="shared" si="55"/>
        <v>6.1117243954888047E-75</v>
      </c>
      <c r="IA51" s="86">
        <f t="shared" si="55"/>
        <v>3.5074699128665005E-78</v>
      </c>
      <c r="IB51" s="86">
        <f t="shared" si="55"/>
        <v>1.1173892753834755E-78</v>
      </c>
      <c r="IC51" s="86">
        <f t="shared" si="55"/>
        <v>4.5997440912135171E-78</v>
      </c>
      <c r="ID51" s="86">
        <f t="shared" si="55"/>
        <v>1.6331155705060788E-77</v>
      </c>
      <c r="IE51" s="86">
        <f t="shared" si="55"/>
        <v>5.9298545620618294E-72</v>
      </c>
      <c r="IF51" s="86">
        <f t="shared" si="55"/>
        <v>1.0549523584625247E-61</v>
      </c>
      <c r="IG51" s="86">
        <f t="shared" si="55"/>
        <v>1.8530076855999061E-52</v>
      </c>
      <c r="II51" s="86">
        <f t="shared" si="56"/>
        <v>2.1019912929126276E-248</v>
      </c>
      <c r="IJ51" s="86">
        <f t="shared" si="56"/>
        <v>2.2297619428094151E-243</v>
      </c>
      <c r="IK51" s="86">
        <f t="shared" si="56"/>
        <v>1.4988533901828116E-265</v>
      </c>
      <c r="IL51" s="86">
        <f t="shared" si="56"/>
        <v>9.988127784993704E-272</v>
      </c>
      <c r="IM51" s="86">
        <f t="shared" si="56"/>
        <v>1.2507372286177187E-286</v>
      </c>
      <c r="IN51" s="86">
        <f t="shared" si="56"/>
        <v>3.6517526746697515E-273</v>
      </c>
      <c r="IO51" s="86">
        <f t="shared" si="56"/>
        <v>1.0043204998625585E-276</v>
      </c>
      <c r="IP51" s="86">
        <f t="shared" si="56"/>
        <v>1.9181315003380172E-284</v>
      </c>
      <c r="IQ51" s="86">
        <f t="shared" si="56"/>
        <v>4.1585398973690788E-295</v>
      </c>
      <c r="IR51" s="86">
        <f t="shared" si="56"/>
        <v>1.9710094149010944E-294</v>
      </c>
      <c r="IS51" s="86">
        <f t="shared" si="56"/>
        <v>1.8132544672473128E-295</v>
      </c>
      <c r="IT51" s="86">
        <f t="shared" si="56"/>
        <v>4.3325188743616874E-295</v>
      </c>
      <c r="IU51" s="86">
        <f t="shared" si="56"/>
        <v>2.9534455102423159E-272</v>
      </c>
      <c r="IV51" s="86">
        <f t="shared" si="56"/>
        <v>3.1039668702626135E-214</v>
      </c>
      <c r="IW51" s="86">
        <f t="shared" si="56"/>
        <v>4.9438124928964431E-175</v>
      </c>
      <c r="IY51" s="86">
        <f t="shared" si="57"/>
        <v>2.3673855591842209E-7</v>
      </c>
      <c r="IZ51" s="86">
        <f t="shared" si="57"/>
        <v>3.5058967912924319E-6</v>
      </c>
      <c r="JA51" s="86">
        <f t="shared" si="57"/>
        <v>1.2877971429433484E-6</v>
      </c>
      <c r="JB51" s="86">
        <f t="shared" si="57"/>
        <v>1.364808371758596E-6</v>
      </c>
      <c r="JC51" s="86">
        <f t="shared" si="57"/>
        <v>8.5997660124838538E-7</v>
      </c>
      <c r="JD51" s="86">
        <f t="shared" si="57"/>
        <v>4.5111261001792762E-7</v>
      </c>
      <c r="JE51" s="86">
        <f t="shared" si="57"/>
        <v>6.1755019723393906E-7</v>
      </c>
      <c r="JF51" s="86">
        <f t="shared" si="57"/>
        <v>2.3167228470491809E-7</v>
      </c>
      <c r="JG51" s="86">
        <f t="shared" si="57"/>
        <v>1.0645961330401527E-7</v>
      </c>
      <c r="JH51" s="86">
        <f t="shared" si="57"/>
        <v>2.0065846640846702E-7</v>
      </c>
      <c r="JI51" s="86">
        <f t="shared" si="57"/>
        <v>9.6220632694652766E-8</v>
      </c>
      <c r="JJ51" s="86">
        <f t="shared" si="57"/>
        <v>9.8169307420493042E-8</v>
      </c>
      <c r="JK51" s="86">
        <f t="shared" si="57"/>
        <v>1.6429683598738825E-7</v>
      </c>
      <c r="JL51" s="86">
        <f t="shared" si="57"/>
        <v>6.4931448581008549E-9</v>
      </c>
      <c r="JM51" s="86">
        <f t="shared" si="57"/>
        <v>4.7989889349984868E-12</v>
      </c>
    </row>
    <row r="52" spans="2:273" x14ac:dyDescent="0.25">
      <c r="B52" s="2">
        <v>25</v>
      </c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S52" s="4">
        <f t="shared" si="59"/>
        <v>5.961396803634601E-4</v>
      </c>
      <c r="T52" s="4">
        <f t="shared" si="59"/>
        <v>7.0403775589582369E-3</v>
      </c>
      <c r="U52" s="4">
        <f t="shared" si="59"/>
        <v>2.6820590502056201E-3</v>
      </c>
      <c r="V52" s="4">
        <f t="shared" si="59"/>
        <v>2.7041477174019847E-3</v>
      </c>
      <c r="W52" s="4">
        <f t="shared" si="59"/>
        <v>1.834768301195175E-3</v>
      </c>
      <c r="X52" s="4">
        <f t="shared" si="59"/>
        <v>1.0153308966322125E-3</v>
      </c>
      <c r="Y52" s="4">
        <f t="shared" si="59"/>
        <v>1.34483731506652E-3</v>
      </c>
      <c r="Z52" s="4">
        <f t="shared" si="59"/>
        <v>5.5013997724011419E-4</v>
      </c>
      <c r="AA52" s="4">
        <f t="shared" si="59"/>
        <v>2.7156609823288254E-4</v>
      </c>
      <c r="AB52" s="4">
        <f t="shared" si="59"/>
        <v>4.7870728494224052E-4</v>
      </c>
      <c r="AC52" s="4">
        <f t="shared" si="59"/>
        <v>2.5706196839877794E-4</v>
      </c>
      <c r="AD52" s="4">
        <f t="shared" si="59"/>
        <v>2.5701842489693461E-4</v>
      </c>
      <c r="AE52" s="4">
        <f t="shared" si="59"/>
        <v>4.2222584237676587E-4</v>
      </c>
      <c r="AF52" s="4">
        <f t="shared" si="59"/>
        <v>2.0590038203366158E-5</v>
      </c>
      <c r="AG52" s="4" t="e">
        <f t="shared" si="59"/>
        <v>#N/A</v>
      </c>
      <c r="AI52" s="4">
        <f t="shared" si="60"/>
        <v>-5.961396803634601E-4</v>
      </c>
      <c r="AJ52" s="4">
        <f t="shared" si="60"/>
        <v>-7.0403775589582369E-3</v>
      </c>
      <c r="AK52" s="4">
        <f t="shared" si="60"/>
        <v>-2.6820590502056201E-3</v>
      </c>
      <c r="AL52" s="4">
        <f t="shared" si="60"/>
        <v>-2.7041477174019847E-3</v>
      </c>
      <c r="AM52" s="4">
        <f t="shared" si="60"/>
        <v>-1.834768301195175E-3</v>
      </c>
      <c r="AN52" s="4">
        <f t="shared" si="60"/>
        <v>-1.0153308966322125E-3</v>
      </c>
      <c r="AO52" s="4">
        <f t="shared" si="60"/>
        <v>-1.34483731506652E-3</v>
      </c>
      <c r="AP52" s="4">
        <f t="shared" si="60"/>
        <v>-5.5013997724011419E-4</v>
      </c>
      <c r="AQ52" s="4">
        <f t="shared" si="60"/>
        <v>-2.7156609823288254E-4</v>
      </c>
      <c r="AR52" s="4">
        <f t="shared" si="60"/>
        <v>-4.7870728494224052E-4</v>
      </c>
      <c r="AS52" s="4">
        <f t="shared" si="60"/>
        <v>-2.5706196839877794E-4</v>
      </c>
      <c r="AT52" s="4">
        <f t="shared" si="60"/>
        <v>-2.5701842489693461E-4</v>
      </c>
      <c r="AU52" s="4">
        <f t="shared" si="60"/>
        <v>-4.2222584237676587E-4</v>
      </c>
      <c r="AV52" s="4">
        <f t="shared" si="60"/>
        <v>-2.0590038203366158E-5</v>
      </c>
      <c r="AW52" s="4">
        <f t="shared" si="60"/>
        <v>0</v>
      </c>
      <c r="AY52" s="2">
        <f t="shared" si="51"/>
        <v>0</v>
      </c>
      <c r="AZ52" s="2">
        <f t="shared" si="51"/>
        <v>0</v>
      </c>
      <c r="BA52" s="2">
        <f t="shared" si="51"/>
        <v>0</v>
      </c>
      <c r="BB52" s="2">
        <f t="shared" si="51"/>
        <v>0</v>
      </c>
      <c r="BC52" s="2">
        <f t="shared" si="51"/>
        <v>0</v>
      </c>
      <c r="BD52" s="2">
        <f t="shared" si="51"/>
        <v>0</v>
      </c>
      <c r="BE52" s="2">
        <f t="shared" si="51"/>
        <v>0</v>
      </c>
      <c r="BF52" s="2">
        <f t="shared" si="51"/>
        <v>0</v>
      </c>
      <c r="BG52" s="2">
        <f t="shared" si="51"/>
        <v>0</v>
      </c>
      <c r="BH52" s="2">
        <f t="shared" si="51"/>
        <v>0</v>
      </c>
      <c r="BI52" s="2">
        <f t="shared" si="51"/>
        <v>0</v>
      </c>
      <c r="BJ52" s="2">
        <f t="shared" si="51"/>
        <v>0</v>
      </c>
      <c r="BK52" s="2">
        <f t="shared" si="51"/>
        <v>0</v>
      </c>
      <c r="BL52" s="2">
        <f t="shared" si="51"/>
        <v>0</v>
      </c>
      <c r="BM52" s="2" t="e">
        <f t="shared" si="51"/>
        <v>#N/A</v>
      </c>
      <c r="BO52" s="2">
        <f t="shared" si="10"/>
        <v>0</v>
      </c>
      <c r="BP52" s="2">
        <f t="shared" si="11"/>
        <v>0</v>
      </c>
      <c r="BQ52" s="2">
        <f t="shared" si="12"/>
        <v>0</v>
      </c>
      <c r="BR52" s="2">
        <f t="shared" si="13"/>
        <v>0</v>
      </c>
      <c r="BS52" s="2">
        <f t="shared" si="14"/>
        <v>0</v>
      </c>
      <c r="BT52" s="2">
        <f t="shared" si="15"/>
        <v>0</v>
      </c>
      <c r="BU52" s="2">
        <f t="shared" si="16"/>
        <v>0</v>
      </c>
      <c r="BV52" s="2">
        <f t="shared" si="17"/>
        <v>0</v>
      </c>
      <c r="BW52" s="2">
        <f t="shared" si="18"/>
        <v>0</v>
      </c>
      <c r="BX52" s="2">
        <f t="shared" si="19"/>
        <v>0</v>
      </c>
      <c r="BY52" s="2">
        <f t="shared" si="20"/>
        <v>0</v>
      </c>
      <c r="BZ52" s="2">
        <f t="shared" si="21"/>
        <v>0</v>
      </c>
      <c r="CA52" s="2">
        <f t="shared" si="22"/>
        <v>0</v>
      </c>
      <c r="CB52" s="2">
        <f t="shared" si="23"/>
        <v>0</v>
      </c>
      <c r="CC52" s="2" t="str">
        <f t="shared" si="24"/>
        <v/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</v>
      </c>
      <c r="DL52" s="2">
        <f t="shared" si="61"/>
        <v>0</v>
      </c>
      <c r="DM52" s="2">
        <f t="shared" si="61"/>
        <v>0</v>
      </c>
      <c r="DN52" s="2">
        <f t="shared" si="61"/>
        <v>0</v>
      </c>
      <c r="DO52" s="2">
        <f t="shared" si="61"/>
        <v>0</v>
      </c>
      <c r="DP52" s="2">
        <f t="shared" si="61"/>
        <v>0</v>
      </c>
      <c r="DQ52" s="2">
        <f t="shared" si="61"/>
        <v>0</v>
      </c>
      <c r="DR52" s="2">
        <f t="shared" si="61"/>
        <v>0</v>
      </c>
      <c r="DS52" s="2">
        <f t="shared" si="61"/>
        <v>0</v>
      </c>
      <c r="DT52" s="2">
        <f t="shared" si="61"/>
        <v>0</v>
      </c>
      <c r="DU52" s="2">
        <f t="shared" si="61"/>
        <v>0</v>
      </c>
      <c r="DV52" s="2">
        <f t="shared" si="61"/>
        <v>0</v>
      </c>
      <c r="DW52" s="2">
        <f t="shared" si="61"/>
        <v>0</v>
      </c>
      <c r="DX52" s="2">
        <f t="shared" si="61"/>
        <v>0</v>
      </c>
      <c r="DY52" s="2">
        <f t="shared" si="61"/>
        <v>0</v>
      </c>
      <c r="EA52" s="2">
        <f t="shared" si="62"/>
        <v>0</v>
      </c>
      <c r="EB52" s="2">
        <f t="shared" si="62"/>
        <v>0</v>
      </c>
      <c r="EC52" s="2">
        <f t="shared" si="62"/>
        <v>0</v>
      </c>
      <c r="ED52" s="2">
        <f t="shared" si="62"/>
        <v>0</v>
      </c>
      <c r="EE52" s="2">
        <f t="shared" si="62"/>
        <v>0</v>
      </c>
      <c r="EF52" s="2">
        <f t="shared" si="62"/>
        <v>0</v>
      </c>
      <c r="EG52" s="2">
        <f t="shared" si="62"/>
        <v>0</v>
      </c>
      <c r="EH52" s="2">
        <f t="shared" si="62"/>
        <v>0</v>
      </c>
      <c r="EI52" s="2">
        <f t="shared" si="62"/>
        <v>0</v>
      </c>
      <c r="EJ52" s="2">
        <f t="shared" si="62"/>
        <v>0</v>
      </c>
      <c r="EK52" s="2">
        <f t="shared" si="62"/>
        <v>0</v>
      </c>
      <c r="EL52" s="2">
        <f t="shared" si="62"/>
        <v>0</v>
      </c>
      <c r="EM52" s="2">
        <f t="shared" si="62"/>
        <v>0</v>
      </c>
      <c r="EN52" s="2">
        <f t="shared" si="62"/>
        <v>0</v>
      </c>
      <c r="EO52" s="2">
        <f t="shared" si="62"/>
        <v>0</v>
      </c>
      <c r="EQ52" s="2">
        <f t="shared" si="63"/>
        <v>0</v>
      </c>
      <c r="ER52" s="2">
        <f t="shared" si="63"/>
        <v>0</v>
      </c>
      <c r="ES52" s="2">
        <f t="shared" si="63"/>
        <v>0</v>
      </c>
      <c r="ET52" s="2">
        <f t="shared" si="63"/>
        <v>0</v>
      </c>
      <c r="EU52" s="2">
        <f t="shared" si="63"/>
        <v>0</v>
      </c>
      <c r="EV52" s="2">
        <f t="shared" si="63"/>
        <v>0</v>
      </c>
      <c r="EW52" s="2">
        <f t="shared" si="63"/>
        <v>0</v>
      </c>
      <c r="EX52" s="2">
        <f t="shared" si="63"/>
        <v>0</v>
      </c>
      <c r="EY52" s="2">
        <f t="shared" si="63"/>
        <v>0</v>
      </c>
      <c r="EZ52" s="2">
        <f t="shared" si="63"/>
        <v>0</v>
      </c>
      <c r="FA52" s="2">
        <f t="shared" si="63"/>
        <v>0</v>
      </c>
      <c r="FB52" s="2">
        <f t="shared" si="63"/>
        <v>0</v>
      </c>
      <c r="FC52" s="2">
        <f t="shared" si="63"/>
        <v>0</v>
      </c>
      <c r="FD52" s="2">
        <f t="shared" si="63"/>
        <v>0</v>
      </c>
      <c r="FE52" s="2">
        <f t="shared" si="63"/>
        <v>0</v>
      </c>
      <c r="FG52" s="2">
        <f t="shared" si="64"/>
        <v>0.16603926145138481</v>
      </c>
      <c r="FH52" s="2">
        <f t="shared" si="64"/>
        <v>0.19220884710040315</v>
      </c>
      <c r="FI52" s="2">
        <f t="shared" si="64"/>
        <v>0.18691914651923944</v>
      </c>
      <c r="FJ52" s="2">
        <f t="shared" si="64"/>
        <v>0.1849300000094955</v>
      </c>
      <c r="FK52" s="2">
        <f t="shared" si="64"/>
        <v>0.18221280856521996</v>
      </c>
      <c r="FL52" s="2">
        <f t="shared" si="64"/>
        <v>0.17151235830000408</v>
      </c>
      <c r="FM52" s="2">
        <f t="shared" si="64"/>
        <v>0.18305277765387626</v>
      </c>
      <c r="FN52" s="2">
        <f t="shared" si="64"/>
        <v>0.17181591792503201</v>
      </c>
      <c r="FO52" s="2">
        <f t="shared" si="64"/>
        <v>0.16610232179512091</v>
      </c>
      <c r="FP52" s="2">
        <f t="shared" si="64"/>
        <v>0.17249727291429626</v>
      </c>
      <c r="FQ52" s="2">
        <f t="shared" si="64"/>
        <v>0.17193385909579811</v>
      </c>
      <c r="FR52" s="2">
        <f t="shared" si="64"/>
        <v>0.16754265603859594</v>
      </c>
      <c r="FS52" s="2">
        <f t="shared" si="64"/>
        <v>0.16944514050325779</v>
      </c>
      <c r="FT52" s="2">
        <f t="shared" si="64"/>
        <v>0.14772270142850433</v>
      </c>
      <c r="FU52" s="2">
        <f t="shared" si="64"/>
        <v>0.12688626610573195</v>
      </c>
      <c r="FW52" s="2">
        <f t="shared" si="53"/>
        <v>3.448520342702267E-5</v>
      </c>
      <c r="FX52" s="2">
        <f t="shared" si="53"/>
        <v>3.4007384100579862E-5</v>
      </c>
      <c r="FY52" s="2">
        <f t="shared" si="53"/>
        <v>3.3029501819860871E-5</v>
      </c>
      <c r="FZ52" s="2">
        <f t="shared" si="53"/>
        <v>3.4813107616009576E-5</v>
      </c>
      <c r="GA52" s="2">
        <f t="shared" si="53"/>
        <v>3.8462874225151884E-5</v>
      </c>
      <c r="GB52" s="2">
        <f t="shared" si="53"/>
        <v>3.2149069779192407E-5</v>
      </c>
      <c r="GC52" s="2">
        <f t="shared" si="53"/>
        <v>3.8129783615943686E-5</v>
      </c>
      <c r="GD52" s="2">
        <f t="shared" si="53"/>
        <v>4.1243539277669332E-5</v>
      </c>
      <c r="GE52" s="2">
        <f t="shared" si="53"/>
        <v>4.568933840490878E-5</v>
      </c>
      <c r="GF52" s="2">
        <f t="shared" si="53"/>
        <v>5.4745890996926093E-5</v>
      </c>
      <c r="GG52" s="2">
        <f t="shared" si="53"/>
        <v>5.4717366546504444E-5</v>
      </c>
      <c r="GH52" s="2">
        <f t="shared" si="53"/>
        <v>4.7291959341790752E-5</v>
      </c>
      <c r="GI52" s="2">
        <f t="shared" si="53"/>
        <v>4.3523812926783035E-5</v>
      </c>
      <c r="GJ52" s="2">
        <f t="shared" si="53"/>
        <v>3.5861308342511681E-5</v>
      </c>
      <c r="GK52" s="2">
        <f t="shared" si="53"/>
        <v>3.3231265779251513E-5</v>
      </c>
      <c r="GM52" s="86">
        <f t="shared" si="54"/>
        <v>5.0640152503836663E-7</v>
      </c>
      <c r="GN52" s="86">
        <f t="shared" si="54"/>
        <v>6.4894749356314416E-6</v>
      </c>
      <c r="GO52" s="86">
        <f t="shared" si="54"/>
        <v>2.5564320855541163E-6</v>
      </c>
      <c r="GP52" s="86">
        <f t="shared" si="54"/>
        <v>2.6810836797061432E-6</v>
      </c>
      <c r="GQ52" s="86">
        <f t="shared" si="54"/>
        <v>1.741685109269681E-6</v>
      </c>
      <c r="GR52" s="86">
        <f t="shared" si="54"/>
        <v>9.3259783908815662E-7</v>
      </c>
      <c r="GS52" s="86">
        <f t="shared" si="54"/>
        <v>1.2888148479664134E-6</v>
      </c>
      <c r="GT52" s="86">
        <f t="shared" si="54"/>
        <v>5.0571810310329101E-7</v>
      </c>
      <c r="GU52" s="86">
        <f t="shared" si="54"/>
        <v>2.4262232300391244E-7</v>
      </c>
      <c r="GV52" s="86">
        <f t="shared" si="54"/>
        <v>4.4412274310989594E-7</v>
      </c>
      <c r="GW52" s="86">
        <f t="shared" si="54"/>
        <v>2.2562668970658202E-7</v>
      </c>
      <c r="GX52" s="86">
        <f t="shared" si="54"/>
        <v>2.2630385412868653E-7</v>
      </c>
      <c r="GY52" s="86">
        <f t="shared" si="54"/>
        <v>3.6581715280456051E-7</v>
      </c>
      <c r="GZ52" s="86">
        <f t="shared" si="54"/>
        <v>1.7144685262260311E-8</v>
      </c>
      <c r="HA52" s="86">
        <f t="shared" si="54"/>
        <v>1.9416494763829542E-11</v>
      </c>
      <c r="HC52" s="86">
        <f t="shared" si="58"/>
        <v>4.2491790557221637E-18</v>
      </c>
      <c r="HD52" s="86">
        <f t="shared" si="58"/>
        <v>1.1068805696931334E-17</v>
      </c>
      <c r="HE52" s="86">
        <f t="shared" si="58"/>
        <v>1.3225456676538724E-18</v>
      </c>
      <c r="HF52" s="86">
        <f t="shared" si="58"/>
        <v>4.4670742624933619E-19</v>
      </c>
      <c r="HG52" s="86">
        <f t="shared" si="58"/>
        <v>4.6497671792010176E-20</v>
      </c>
      <c r="HH52" s="86">
        <f t="shared" si="58"/>
        <v>4.7433030655995758E-19</v>
      </c>
      <c r="HI52" s="86">
        <f t="shared" si="58"/>
        <v>7.5393925931201707E-19</v>
      </c>
      <c r="HJ52" s="86">
        <f t="shared" si="58"/>
        <v>1.2760115937801172E-19</v>
      </c>
      <c r="HK52" s="86">
        <f t="shared" si="58"/>
        <v>2.213802016823829E-20</v>
      </c>
      <c r="HL52" s="86">
        <f t="shared" si="58"/>
        <v>1.6516899690771697E-20</v>
      </c>
      <c r="HM52" s="86">
        <f t="shared" si="58"/>
        <v>4.3821696724242001E-20</v>
      </c>
      <c r="HN52" s="86">
        <f t="shared" si="58"/>
        <v>3.9089338762412344E-20</v>
      </c>
      <c r="HO52" s="86">
        <f t="shared" si="58"/>
        <v>7.3477670470447582E-19</v>
      </c>
      <c r="HP52" s="86">
        <f t="shared" si="58"/>
        <v>2.5611375526975251E-22</v>
      </c>
      <c r="HQ52" s="86">
        <f t="shared" si="58"/>
        <v>1.215858299292411E-28</v>
      </c>
      <c r="HS52" s="86">
        <f t="shared" si="55"/>
        <v>4.1969639062371837E-65</v>
      </c>
      <c r="HT52" s="86">
        <f t="shared" si="55"/>
        <v>1.2468564877412673E-63</v>
      </c>
      <c r="HU52" s="86">
        <f t="shared" si="55"/>
        <v>6.7816745790467967E-69</v>
      </c>
      <c r="HV52" s="86">
        <f t="shared" si="55"/>
        <v>2.937292681252268E-70</v>
      </c>
      <c r="HW52" s="86">
        <f t="shared" si="55"/>
        <v>1.3471324876315674E-74</v>
      </c>
      <c r="HX52" s="86">
        <f t="shared" si="55"/>
        <v>5.7220555213814278E-70</v>
      </c>
      <c r="HY52" s="86">
        <f t="shared" si="55"/>
        <v>2.1999269841821634E-71</v>
      </c>
      <c r="HZ52" s="86">
        <f t="shared" si="55"/>
        <v>2.8898159869216875E-73</v>
      </c>
      <c r="IA52" s="86">
        <f t="shared" si="55"/>
        <v>2.0224417500014133E-76</v>
      </c>
      <c r="IB52" s="86">
        <f t="shared" si="55"/>
        <v>6.995396440828377E-77</v>
      </c>
      <c r="IC52" s="86">
        <f t="shared" si="55"/>
        <v>2.8522926338846802E-76</v>
      </c>
      <c r="ID52" s="86">
        <f t="shared" si="55"/>
        <v>9.3777379688794311E-76</v>
      </c>
      <c r="IE52" s="86">
        <f t="shared" si="55"/>
        <v>2.4325118728304467E-70</v>
      </c>
      <c r="IF52" s="86">
        <f t="shared" si="55"/>
        <v>2.4110850526949184E-60</v>
      </c>
      <c r="IG52" s="86">
        <f t="shared" si="55"/>
        <v>2.5224544442494625E-51</v>
      </c>
      <c r="II52" s="86">
        <f t="shared" si="56"/>
        <v>4.7758160350820596E-244</v>
      </c>
      <c r="IJ52" s="86">
        <f t="shared" si="56"/>
        <v>4.0751385044542186E-239</v>
      </c>
      <c r="IK52" s="86">
        <f t="shared" si="56"/>
        <v>6.5466574741077877E-261</v>
      </c>
      <c r="IL52" s="86">
        <f t="shared" si="56"/>
        <v>5.9219992421666265E-267</v>
      </c>
      <c r="IM52" s="86">
        <f t="shared" si="56"/>
        <v>1.5224158896854941E-281</v>
      </c>
      <c r="IN52" s="86">
        <f t="shared" si="56"/>
        <v>2.1109041044768692E-268</v>
      </c>
      <c r="IO52" s="86">
        <f t="shared" si="56"/>
        <v>8.0569513177466192E-272</v>
      </c>
      <c r="IP52" s="86">
        <f t="shared" si="56"/>
        <v>2.3100414430994983E-279</v>
      </c>
      <c r="IQ52" s="86">
        <f t="shared" si="56"/>
        <v>8.8054316343075541E-290</v>
      </c>
      <c r="IR52" s="86">
        <f t="shared" si="56"/>
        <v>5.0674080780782983E-289</v>
      </c>
      <c r="IS52" s="86">
        <f t="shared" si="56"/>
        <v>4.8689938270253885E-290</v>
      </c>
      <c r="IT52" s="86">
        <f t="shared" si="56"/>
        <v>9.5589452934278166E-290</v>
      </c>
      <c r="IU52" s="86">
        <f t="shared" si="56"/>
        <v>2.2781395060560072E-267</v>
      </c>
      <c r="IV52" s="86">
        <f t="shared" si="56"/>
        <v>1.8139261152071018E-210</v>
      </c>
      <c r="IW52" s="86">
        <f t="shared" si="56"/>
        <v>5.5344912686906274E-172</v>
      </c>
      <c r="IY52" s="86">
        <f t="shared" si="57"/>
        <v>5.0640152504261577E-7</v>
      </c>
      <c r="IZ52" s="86">
        <f t="shared" si="57"/>
        <v>6.4894749356425106E-6</v>
      </c>
      <c r="JA52" s="86">
        <f t="shared" si="57"/>
        <v>2.5564320855554389E-6</v>
      </c>
      <c r="JB52" s="86">
        <f t="shared" si="57"/>
        <v>2.68108367970659E-6</v>
      </c>
      <c r="JC52" s="86">
        <f t="shared" si="57"/>
        <v>1.7416851092697276E-6</v>
      </c>
      <c r="JD52" s="86">
        <f t="shared" si="57"/>
        <v>9.3259783908863096E-7</v>
      </c>
      <c r="JE52" s="86">
        <f t="shared" si="57"/>
        <v>1.2888148479671672E-6</v>
      </c>
      <c r="JF52" s="86">
        <f t="shared" si="57"/>
        <v>5.057181031034186E-7</v>
      </c>
      <c r="JG52" s="86">
        <f t="shared" si="57"/>
        <v>2.4262232300393457E-7</v>
      </c>
      <c r="JH52" s="86">
        <f t="shared" si="57"/>
        <v>4.4412274310991246E-7</v>
      </c>
      <c r="JI52" s="86">
        <f t="shared" si="57"/>
        <v>2.2562668970662585E-7</v>
      </c>
      <c r="JJ52" s="86">
        <f t="shared" si="57"/>
        <v>2.2630385412872562E-7</v>
      </c>
      <c r="JK52" s="86">
        <f t="shared" si="57"/>
        <v>3.6581715280529531E-7</v>
      </c>
      <c r="JL52" s="86">
        <f t="shared" si="57"/>
        <v>1.7144685262260566E-8</v>
      </c>
      <c r="JM52" s="86">
        <f t="shared" si="57"/>
        <v>1.9416494763829542E-11</v>
      </c>
    </row>
    <row r="53" spans="2:273" x14ac:dyDescent="0.25">
      <c r="B53" s="2">
        <v>26</v>
      </c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S53" s="4">
        <f t="shared" si="59"/>
        <v>1.2164419165288298E-3</v>
      </c>
      <c r="T53" s="4">
        <f t="shared" si="59"/>
        <v>1.2488355555605695E-2</v>
      </c>
      <c r="U53" s="4">
        <f t="shared" si="59"/>
        <v>5.0854885939876837E-3</v>
      </c>
      <c r="V53" s="4">
        <f t="shared" si="59"/>
        <v>5.0780404198762777E-3</v>
      </c>
      <c r="W53" s="4">
        <f t="shared" si="59"/>
        <v>3.5474821771736835E-3</v>
      </c>
      <c r="X53" s="4">
        <f t="shared" si="59"/>
        <v>2.0043833996465335E-3</v>
      </c>
      <c r="Y53" s="4">
        <f t="shared" si="59"/>
        <v>2.6748691048113791E-3</v>
      </c>
      <c r="Z53" s="4">
        <f t="shared" si="59"/>
        <v>1.1435321219936099E-3</v>
      </c>
      <c r="AA53" s="4">
        <f t="shared" si="59"/>
        <v>5.8852642890782833E-4</v>
      </c>
      <c r="AB53" s="4">
        <f t="shared" si="59"/>
        <v>1.008114832122548E-3</v>
      </c>
      <c r="AC53" s="4">
        <f t="shared" si="59"/>
        <v>5.7189739128152132E-4</v>
      </c>
      <c r="AD53" s="4">
        <f t="shared" si="59"/>
        <v>5.6297446200243126E-4</v>
      </c>
      <c r="AE53" s="4">
        <f t="shared" si="59"/>
        <v>8.9459373039797176E-4</v>
      </c>
      <c r="AF53" s="4">
        <f t="shared" si="59"/>
        <v>5.1482931426215655E-5</v>
      </c>
      <c r="AG53" s="4" t="e">
        <f t="shared" si="59"/>
        <v>#N/A</v>
      </c>
      <c r="AI53" s="4">
        <f t="shared" si="60"/>
        <v>-1.2164419165288298E-3</v>
      </c>
      <c r="AJ53" s="4">
        <f t="shared" si="60"/>
        <v>-1.2488355555605695E-2</v>
      </c>
      <c r="AK53" s="4">
        <f t="shared" si="60"/>
        <v>-5.0854885939876837E-3</v>
      </c>
      <c r="AL53" s="4">
        <f t="shared" si="60"/>
        <v>-5.0780404198762777E-3</v>
      </c>
      <c r="AM53" s="4">
        <f t="shared" si="60"/>
        <v>-3.5474821771736835E-3</v>
      </c>
      <c r="AN53" s="4">
        <f t="shared" si="60"/>
        <v>-2.0043833996465335E-3</v>
      </c>
      <c r="AO53" s="4">
        <f t="shared" si="60"/>
        <v>-2.6748691048113791E-3</v>
      </c>
      <c r="AP53" s="4">
        <f t="shared" si="60"/>
        <v>-1.1435321219936099E-3</v>
      </c>
      <c r="AQ53" s="4">
        <f t="shared" si="60"/>
        <v>-5.8852642890782833E-4</v>
      </c>
      <c r="AR53" s="4">
        <f t="shared" si="60"/>
        <v>-1.008114832122548E-3</v>
      </c>
      <c r="AS53" s="4">
        <f t="shared" si="60"/>
        <v>-5.7189739128152132E-4</v>
      </c>
      <c r="AT53" s="4">
        <f t="shared" si="60"/>
        <v>-5.6297446200243126E-4</v>
      </c>
      <c r="AU53" s="4">
        <f t="shared" si="60"/>
        <v>-8.9459373039797176E-4</v>
      </c>
      <c r="AV53" s="4">
        <f t="shared" si="60"/>
        <v>-5.1482931426215655E-5</v>
      </c>
      <c r="AW53" s="4">
        <f t="shared" si="60"/>
        <v>0</v>
      </c>
      <c r="AY53" s="2">
        <f t="shared" si="51"/>
        <v>0</v>
      </c>
      <c r="AZ53" s="2">
        <f t="shared" si="51"/>
        <v>0</v>
      </c>
      <c r="BA53" s="2">
        <f t="shared" si="51"/>
        <v>0</v>
      </c>
      <c r="BB53" s="2">
        <f t="shared" si="51"/>
        <v>0</v>
      </c>
      <c r="BC53" s="2">
        <f t="shared" si="51"/>
        <v>0</v>
      </c>
      <c r="BD53" s="2">
        <f t="shared" si="51"/>
        <v>0</v>
      </c>
      <c r="BE53" s="2">
        <f t="shared" si="51"/>
        <v>0</v>
      </c>
      <c r="BF53" s="2">
        <f t="shared" si="51"/>
        <v>0</v>
      </c>
      <c r="BG53" s="2">
        <f t="shared" si="51"/>
        <v>0</v>
      </c>
      <c r="BH53" s="2">
        <f t="shared" si="51"/>
        <v>0</v>
      </c>
      <c r="BI53" s="2">
        <f t="shared" si="51"/>
        <v>0</v>
      </c>
      <c r="BJ53" s="2">
        <f t="shared" si="51"/>
        <v>0</v>
      </c>
      <c r="BK53" s="2">
        <f t="shared" si="51"/>
        <v>0</v>
      </c>
      <c r="BL53" s="2">
        <f t="shared" si="51"/>
        <v>0</v>
      </c>
      <c r="BM53" s="2" t="e">
        <f t="shared" si="51"/>
        <v>#N/A</v>
      </c>
      <c r="BO53" s="2">
        <f t="shared" si="10"/>
        <v>0</v>
      </c>
      <c r="BP53" s="2">
        <f t="shared" si="11"/>
        <v>0</v>
      </c>
      <c r="BQ53" s="2">
        <f t="shared" si="12"/>
        <v>0</v>
      </c>
      <c r="BR53" s="2">
        <f t="shared" si="13"/>
        <v>0</v>
      </c>
      <c r="BS53" s="2">
        <f t="shared" si="14"/>
        <v>0</v>
      </c>
      <c r="BT53" s="2">
        <f t="shared" si="15"/>
        <v>0</v>
      </c>
      <c r="BU53" s="2">
        <f t="shared" si="16"/>
        <v>0</v>
      </c>
      <c r="BV53" s="2">
        <f t="shared" si="17"/>
        <v>0</v>
      </c>
      <c r="BW53" s="2">
        <f t="shared" si="18"/>
        <v>0</v>
      </c>
      <c r="BX53" s="2">
        <f t="shared" si="19"/>
        <v>0</v>
      </c>
      <c r="BY53" s="2">
        <f t="shared" si="20"/>
        <v>0</v>
      </c>
      <c r="BZ53" s="2">
        <f t="shared" si="21"/>
        <v>0</v>
      </c>
      <c r="CA53" s="2">
        <f t="shared" si="22"/>
        <v>0</v>
      </c>
      <c r="CB53" s="2">
        <f t="shared" si="23"/>
        <v>0</v>
      </c>
      <c r="CC53" s="2" t="str">
        <f t="shared" si="24"/>
        <v/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</v>
      </c>
      <c r="DL53" s="2">
        <f t="shared" si="61"/>
        <v>0</v>
      </c>
      <c r="DM53" s="2">
        <f t="shared" si="61"/>
        <v>0</v>
      </c>
      <c r="DN53" s="2">
        <f t="shared" si="61"/>
        <v>0</v>
      </c>
      <c r="DO53" s="2">
        <f t="shared" si="61"/>
        <v>0</v>
      </c>
      <c r="DP53" s="2">
        <f t="shared" si="61"/>
        <v>0</v>
      </c>
      <c r="DQ53" s="2">
        <f t="shared" si="61"/>
        <v>0</v>
      </c>
      <c r="DR53" s="2">
        <f t="shared" si="61"/>
        <v>0</v>
      </c>
      <c r="DS53" s="2">
        <f t="shared" si="61"/>
        <v>0</v>
      </c>
      <c r="DT53" s="2">
        <f t="shared" si="61"/>
        <v>0</v>
      </c>
      <c r="DU53" s="2">
        <f t="shared" si="61"/>
        <v>0</v>
      </c>
      <c r="DV53" s="2">
        <f t="shared" si="61"/>
        <v>0</v>
      </c>
      <c r="DW53" s="2">
        <f t="shared" si="61"/>
        <v>0</v>
      </c>
      <c r="DX53" s="2">
        <f t="shared" si="61"/>
        <v>0</v>
      </c>
      <c r="DY53" s="2">
        <f t="shared" si="61"/>
        <v>0</v>
      </c>
      <c r="EA53" s="2">
        <f t="shared" si="62"/>
        <v>0</v>
      </c>
      <c r="EB53" s="2">
        <f t="shared" si="62"/>
        <v>0</v>
      </c>
      <c r="EC53" s="2">
        <f t="shared" si="62"/>
        <v>0</v>
      </c>
      <c r="ED53" s="2">
        <f t="shared" si="62"/>
        <v>0</v>
      </c>
      <c r="EE53" s="2">
        <f t="shared" si="62"/>
        <v>0</v>
      </c>
      <c r="EF53" s="2">
        <f t="shared" si="62"/>
        <v>0</v>
      </c>
      <c r="EG53" s="2">
        <f t="shared" si="62"/>
        <v>0</v>
      </c>
      <c r="EH53" s="2">
        <f t="shared" si="62"/>
        <v>0</v>
      </c>
      <c r="EI53" s="2">
        <f t="shared" si="62"/>
        <v>0</v>
      </c>
      <c r="EJ53" s="2">
        <f t="shared" si="62"/>
        <v>0</v>
      </c>
      <c r="EK53" s="2">
        <f t="shared" si="62"/>
        <v>0</v>
      </c>
      <c r="EL53" s="2">
        <f t="shared" si="62"/>
        <v>0</v>
      </c>
      <c r="EM53" s="2">
        <f t="shared" si="62"/>
        <v>0</v>
      </c>
      <c r="EN53" s="2">
        <f t="shared" si="62"/>
        <v>0</v>
      </c>
      <c r="EO53" s="2">
        <f t="shared" si="62"/>
        <v>0</v>
      </c>
      <c r="EQ53" s="2">
        <f t="shared" si="63"/>
        <v>0</v>
      </c>
      <c r="ER53" s="2">
        <f t="shared" si="63"/>
        <v>0</v>
      </c>
      <c r="ES53" s="2">
        <f t="shared" si="63"/>
        <v>0</v>
      </c>
      <c r="ET53" s="2">
        <f t="shared" si="63"/>
        <v>0</v>
      </c>
      <c r="EU53" s="2">
        <f t="shared" si="63"/>
        <v>0</v>
      </c>
      <c r="EV53" s="2">
        <f t="shared" si="63"/>
        <v>0</v>
      </c>
      <c r="EW53" s="2">
        <f t="shared" si="63"/>
        <v>0</v>
      </c>
      <c r="EX53" s="2">
        <f t="shared" si="63"/>
        <v>0</v>
      </c>
      <c r="EY53" s="2">
        <f t="shared" si="63"/>
        <v>0</v>
      </c>
      <c r="EZ53" s="2">
        <f t="shared" si="63"/>
        <v>0</v>
      </c>
      <c r="FA53" s="2">
        <f t="shared" si="63"/>
        <v>0</v>
      </c>
      <c r="FB53" s="2">
        <f t="shared" si="63"/>
        <v>0</v>
      </c>
      <c r="FC53" s="2">
        <f t="shared" si="63"/>
        <v>0</v>
      </c>
      <c r="FD53" s="2">
        <f t="shared" si="63"/>
        <v>0</v>
      </c>
      <c r="FE53" s="2">
        <f t="shared" si="63"/>
        <v>0</v>
      </c>
      <c r="FG53" s="2">
        <f t="shared" si="64"/>
        <v>0.17918798733473656</v>
      </c>
      <c r="FH53" s="2">
        <f t="shared" si="64"/>
        <v>0.20691577157012717</v>
      </c>
      <c r="FI53" s="2">
        <f t="shared" si="64"/>
        <v>0.20132220012648322</v>
      </c>
      <c r="FJ53" s="2">
        <f t="shared" si="64"/>
        <v>0.19921733435608363</v>
      </c>
      <c r="FK53" s="2">
        <f t="shared" si="64"/>
        <v>0.19634078640902705</v>
      </c>
      <c r="FL53" s="2">
        <f t="shared" si="64"/>
        <v>0.18499835590538544</v>
      </c>
      <c r="FM53" s="2">
        <f t="shared" si="64"/>
        <v>0.19723017584493541</v>
      </c>
      <c r="FN53" s="2">
        <f t="shared" si="64"/>
        <v>0.18532044527865471</v>
      </c>
      <c r="FO53" s="2">
        <f t="shared" si="64"/>
        <v>0.17925496807301375</v>
      </c>
      <c r="FP53" s="2">
        <f t="shared" si="64"/>
        <v>0.18604332365675846</v>
      </c>
      <c r="FQ53" s="2">
        <f t="shared" si="64"/>
        <v>0.1854455807547182</v>
      </c>
      <c r="FR53" s="2">
        <f t="shared" si="64"/>
        <v>0.18078462799433434</v>
      </c>
      <c r="FS53" s="2">
        <f t="shared" si="64"/>
        <v>0.18280445831833611</v>
      </c>
      <c r="FT53" s="2">
        <f t="shared" si="64"/>
        <v>0.15969869227328543</v>
      </c>
      <c r="FU53" s="2">
        <f t="shared" si="64"/>
        <v>0.13744545022557988</v>
      </c>
      <c r="FW53" s="2">
        <f t="shared" si="53"/>
        <v>3.7812147843621538E-5</v>
      </c>
      <c r="FX53" s="2">
        <f t="shared" si="53"/>
        <v>3.7288232832538913E-5</v>
      </c>
      <c r="FY53" s="2">
        <f t="shared" si="53"/>
        <v>3.6216013168032555E-5</v>
      </c>
      <c r="FZ53" s="2">
        <f t="shared" si="53"/>
        <v>3.8171685233479202E-5</v>
      </c>
      <c r="GA53" s="2">
        <f t="shared" si="53"/>
        <v>4.2173546450069172E-5</v>
      </c>
      <c r="GB53" s="2">
        <f t="shared" si="53"/>
        <v>3.5250644702800426E-5</v>
      </c>
      <c r="GC53" s="2">
        <f t="shared" si="53"/>
        <v>4.1808322558567106E-5</v>
      </c>
      <c r="GD53" s="2">
        <f t="shared" si="53"/>
        <v>4.5222461604939733E-5</v>
      </c>
      <c r="GE53" s="2">
        <f t="shared" si="53"/>
        <v>5.0097142527735604E-5</v>
      </c>
      <c r="GF53" s="2">
        <f t="shared" si="53"/>
        <v>6.0027358754969294E-5</v>
      </c>
      <c r="GG53" s="2">
        <f t="shared" si="53"/>
        <v>5.9996082647327241E-5</v>
      </c>
      <c r="GH53" s="2">
        <f t="shared" si="53"/>
        <v>5.1854365678208636E-5</v>
      </c>
      <c r="GI53" s="2">
        <f t="shared" si="53"/>
        <v>4.772271149484425E-5</v>
      </c>
      <c r="GJ53" s="2">
        <f t="shared" si="53"/>
        <v>3.9321006638562691E-5</v>
      </c>
      <c r="GK53" s="2">
        <f t="shared" si="53"/>
        <v>3.6437241536018857E-5</v>
      </c>
      <c r="GM53" s="86">
        <f t="shared" si="54"/>
        <v>1.0617058308832926E-6</v>
      </c>
      <c r="GN53" s="86">
        <f t="shared" si="54"/>
        <v>1.1821702779347401E-5</v>
      </c>
      <c r="GO53" s="86">
        <f t="shared" si="54"/>
        <v>4.982455433515986E-6</v>
      </c>
      <c r="GP53" s="86">
        <f t="shared" si="54"/>
        <v>5.1734726545274099E-6</v>
      </c>
      <c r="GQ53" s="86">
        <f t="shared" si="54"/>
        <v>3.4613595628969715E-6</v>
      </c>
      <c r="GR53" s="86">
        <f t="shared" si="54"/>
        <v>1.8914748288703346E-6</v>
      </c>
      <c r="GS53" s="86">
        <f t="shared" si="54"/>
        <v>2.636286867697629E-6</v>
      </c>
      <c r="GT53" s="86">
        <f t="shared" si="54"/>
        <v>1.0808417368277378E-6</v>
      </c>
      <c r="GU53" s="86">
        <f t="shared" si="54"/>
        <v>5.4069214735945215E-7</v>
      </c>
      <c r="GV53" s="86">
        <f t="shared" si="54"/>
        <v>9.6189164034711729E-7</v>
      </c>
      <c r="GW53" s="86">
        <f t="shared" si="54"/>
        <v>5.1660592941353935E-7</v>
      </c>
      <c r="GX53" s="86">
        <f t="shared" si="54"/>
        <v>5.0986782841697956E-7</v>
      </c>
      <c r="GY53" s="86">
        <f t="shared" si="54"/>
        <v>7.9700068933954545E-7</v>
      </c>
      <c r="GZ53" s="86">
        <f t="shared" si="54"/>
        <v>4.4086340320634989E-8</v>
      </c>
      <c r="HA53" s="86">
        <f t="shared" si="54"/>
        <v>7.5506184228644884E-11</v>
      </c>
      <c r="HC53" s="86">
        <f t="shared" si="58"/>
        <v>1.6469662145276345E-17</v>
      </c>
      <c r="HD53" s="86">
        <f t="shared" si="58"/>
        <v>4.1542368792936126E-17</v>
      </c>
      <c r="HE53" s="86">
        <f t="shared" si="58"/>
        <v>5.4489620776693967E-18</v>
      </c>
      <c r="HF53" s="86">
        <f t="shared" si="58"/>
        <v>1.9213826589198536E-18</v>
      </c>
      <c r="HG53" s="86">
        <f t="shared" si="58"/>
        <v>2.1995416064019003E-19</v>
      </c>
      <c r="HH53" s="86">
        <f t="shared" si="58"/>
        <v>2.0233838828678717E-18</v>
      </c>
      <c r="HI53" s="86">
        <f t="shared" si="58"/>
        <v>3.2976036192696551E-18</v>
      </c>
      <c r="HJ53" s="86">
        <f t="shared" si="58"/>
        <v>5.9536205995159675E-19</v>
      </c>
      <c r="HK53" s="86">
        <f t="shared" si="58"/>
        <v>1.1155220435856437E-19</v>
      </c>
      <c r="HL53" s="86">
        <f t="shared" si="58"/>
        <v>8.600701274804221E-20</v>
      </c>
      <c r="HM53" s="86">
        <f t="shared" si="58"/>
        <v>2.2466642412587607E-19</v>
      </c>
      <c r="HN53" s="86">
        <f t="shared" si="58"/>
        <v>1.9596628681630154E-19</v>
      </c>
      <c r="HO53" s="86">
        <f t="shared" si="58"/>
        <v>3.2378520431308312E-18</v>
      </c>
      <c r="HP53" s="86">
        <f t="shared" si="58"/>
        <v>1.4945547712439908E-21</v>
      </c>
      <c r="HQ53" s="86">
        <f t="shared" si="58"/>
        <v>1.2525091942642073E-27</v>
      </c>
      <c r="HS53" s="86">
        <f t="shared" si="55"/>
        <v>1.1315471016037499E-63</v>
      </c>
      <c r="HT53" s="86">
        <f t="shared" si="55"/>
        <v>3.1155242517369312E-62</v>
      </c>
      <c r="HU53" s="86">
        <f t="shared" si="55"/>
        <v>2.2291518732281067E-67</v>
      </c>
      <c r="HV53" s="86">
        <f t="shared" si="55"/>
        <v>1.0608821010617349E-68</v>
      </c>
      <c r="HW53" s="86">
        <f t="shared" si="55"/>
        <v>6.2409468928206211E-73</v>
      </c>
      <c r="HX53" s="86">
        <f t="shared" si="55"/>
        <v>2.0149588916736078E-68</v>
      </c>
      <c r="HY53" s="86">
        <f t="shared" si="55"/>
        <v>8.7349478526746458E-70</v>
      </c>
      <c r="HZ53" s="86">
        <f t="shared" si="55"/>
        <v>1.3070073833662414E-71</v>
      </c>
      <c r="IA53" s="86">
        <f t="shared" si="55"/>
        <v>1.1125492393660707E-74</v>
      </c>
      <c r="IB53" s="86">
        <f t="shared" si="55"/>
        <v>4.1713502898897282E-75</v>
      </c>
      <c r="IC53" s="86">
        <f t="shared" si="55"/>
        <v>1.6843748326053723E-74</v>
      </c>
      <c r="ID53" s="86">
        <f t="shared" si="55"/>
        <v>5.1357247437150482E-74</v>
      </c>
      <c r="IE53" s="86">
        <f t="shared" si="55"/>
        <v>9.558863134932282E-69</v>
      </c>
      <c r="IF53" s="86">
        <f t="shared" si="55"/>
        <v>5.3174813086636254E-59</v>
      </c>
      <c r="IG53" s="86">
        <f t="shared" si="55"/>
        <v>3.3346197707011054E-50</v>
      </c>
      <c r="II53" s="86">
        <f t="shared" si="56"/>
        <v>9.9233277498853841E-240</v>
      </c>
      <c r="IJ53" s="86">
        <f t="shared" si="56"/>
        <v>6.8251794400077537E-235</v>
      </c>
      <c r="IK53" s="86">
        <f t="shared" si="56"/>
        <v>2.6008297741429614E-256</v>
      </c>
      <c r="IL53" s="86">
        <f t="shared" si="56"/>
        <v>3.1833862000221574E-262</v>
      </c>
      <c r="IM53" s="86">
        <f t="shared" si="56"/>
        <v>1.667650067882537E-276</v>
      </c>
      <c r="IN53" s="86">
        <f t="shared" si="56"/>
        <v>1.1073772676022323E-263</v>
      </c>
      <c r="IO53" s="86">
        <f t="shared" si="56"/>
        <v>5.8390764967770253E-267</v>
      </c>
      <c r="IP53" s="86">
        <f t="shared" si="56"/>
        <v>2.5020319842643749E-274</v>
      </c>
      <c r="IQ53" s="86">
        <f t="shared" si="56"/>
        <v>1.6663831260601525E-284</v>
      </c>
      <c r="IR53" s="86">
        <f t="shared" si="56"/>
        <v>1.1598892611991346E-283</v>
      </c>
      <c r="IS53" s="86">
        <f t="shared" si="56"/>
        <v>1.1635349173764005E-284</v>
      </c>
      <c r="IT53" s="86">
        <f t="shared" si="56"/>
        <v>1.8834827892501888E-284</v>
      </c>
      <c r="IU53" s="86">
        <f t="shared" si="56"/>
        <v>1.5859318070550578E-262</v>
      </c>
      <c r="IV53" s="86">
        <f t="shared" si="56"/>
        <v>9.8095771229052504E-207</v>
      </c>
      <c r="IW53" s="86">
        <f t="shared" si="56"/>
        <v>5.8217062770587673E-169</v>
      </c>
      <c r="IY53" s="86">
        <f t="shared" si="57"/>
        <v>1.0617058308997623E-6</v>
      </c>
      <c r="IZ53" s="86">
        <f t="shared" si="57"/>
        <v>1.1821702779388943E-5</v>
      </c>
      <c r="JA53" s="86">
        <f t="shared" si="57"/>
        <v>4.9824554335214349E-6</v>
      </c>
      <c r="JB53" s="86">
        <f t="shared" si="57"/>
        <v>5.173472654529331E-6</v>
      </c>
      <c r="JC53" s="86">
        <f t="shared" si="57"/>
        <v>3.4613595628971913E-6</v>
      </c>
      <c r="JD53" s="86">
        <f t="shared" si="57"/>
        <v>1.8914748288723579E-6</v>
      </c>
      <c r="JE53" s="86">
        <f t="shared" si="57"/>
        <v>2.6362868677009265E-6</v>
      </c>
      <c r="JF53" s="86">
        <f t="shared" si="57"/>
        <v>1.0808417368283333E-6</v>
      </c>
      <c r="JG53" s="86">
        <f t="shared" si="57"/>
        <v>5.4069214735956375E-7</v>
      </c>
      <c r="JH53" s="86">
        <f t="shared" si="57"/>
        <v>9.6189164034720326E-7</v>
      </c>
      <c r="JI53" s="86">
        <f t="shared" si="57"/>
        <v>5.1660592941376402E-7</v>
      </c>
      <c r="JJ53" s="86">
        <f t="shared" si="57"/>
        <v>5.0986782841717554E-7</v>
      </c>
      <c r="JK53" s="86">
        <f t="shared" si="57"/>
        <v>7.9700068934278334E-7</v>
      </c>
      <c r="JL53" s="86">
        <f t="shared" si="57"/>
        <v>4.4086340320636485E-8</v>
      </c>
      <c r="JM53" s="86">
        <f t="shared" si="57"/>
        <v>7.5506184228644884E-11</v>
      </c>
    </row>
    <row r="54" spans="2:273" x14ac:dyDescent="0.25">
      <c r="B54" s="2">
        <v>27</v>
      </c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S54" s="4">
        <f t="shared" si="59"/>
        <v>2.4312273922279526E-3</v>
      </c>
      <c r="T54" s="4">
        <f t="shared" si="59"/>
        <v>2.17868928900306E-2</v>
      </c>
      <c r="U54" s="4">
        <f t="shared" si="59"/>
        <v>9.4606323445310617E-3</v>
      </c>
      <c r="V54" s="4">
        <f t="shared" si="59"/>
        <v>9.3605777057642978E-3</v>
      </c>
      <c r="W54" s="4">
        <f t="shared" si="59"/>
        <v>6.7259540495465328E-3</v>
      </c>
      <c r="X54" s="4">
        <f t="shared" si="59"/>
        <v>3.8793651869415665E-3</v>
      </c>
      <c r="Y54" s="4">
        <f t="shared" si="59"/>
        <v>5.2108412852915264E-3</v>
      </c>
      <c r="Z54" s="4">
        <f t="shared" si="59"/>
        <v>2.3255991053165053E-3</v>
      </c>
      <c r="AA54" s="4">
        <f t="shared" si="59"/>
        <v>1.246288591858074E-3</v>
      </c>
      <c r="AB54" s="4">
        <f t="shared" si="59"/>
        <v>2.0759375166777062E-3</v>
      </c>
      <c r="AC54" s="4">
        <f t="shared" si="59"/>
        <v>1.2414101411642483E-3</v>
      </c>
      <c r="AD54" s="4">
        <f t="shared" si="59"/>
        <v>1.2043301985475532E-3</v>
      </c>
      <c r="AE54" s="4">
        <f t="shared" si="59"/>
        <v>1.8533466644100969E-3</v>
      </c>
      <c r="AF54" s="4">
        <f t="shared" si="59"/>
        <v>1.2527196406310109E-4</v>
      </c>
      <c r="AG54" s="4" t="e">
        <f t="shared" si="59"/>
        <v>#N/A</v>
      </c>
      <c r="AI54" s="4">
        <f t="shared" si="60"/>
        <v>-2.4312273922279526E-3</v>
      </c>
      <c r="AJ54" s="4">
        <f t="shared" si="60"/>
        <v>-2.17868928900306E-2</v>
      </c>
      <c r="AK54" s="4">
        <f t="shared" si="60"/>
        <v>-9.4606323445310617E-3</v>
      </c>
      <c r="AL54" s="4">
        <f t="shared" si="60"/>
        <v>-9.3605777057642978E-3</v>
      </c>
      <c r="AM54" s="4">
        <f t="shared" si="60"/>
        <v>-6.7259540495465328E-3</v>
      </c>
      <c r="AN54" s="4">
        <f t="shared" si="60"/>
        <v>-3.8793651869415665E-3</v>
      </c>
      <c r="AO54" s="4">
        <f t="shared" si="60"/>
        <v>-5.2108412852915264E-3</v>
      </c>
      <c r="AP54" s="4">
        <f t="shared" si="60"/>
        <v>-2.3255991053165053E-3</v>
      </c>
      <c r="AQ54" s="4">
        <f t="shared" si="60"/>
        <v>-1.246288591858074E-3</v>
      </c>
      <c r="AR54" s="4">
        <f t="shared" si="60"/>
        <v>-2.0759375166777062E-3</v>
      </c>
      <c r="AS54" s="4">
        <f t="shared" si="60"/>
        <v>-1.2414101411642483E-3</v>
      </c>
      <c r="AT54" s="4">
        <f t="shared" si="60"/>
        <v>-1.2043301985475532E-3</v>
      </c>
      <c r="AU54" s="4">
        <f t="shared" si="60"/>
        <v>-1.8533466644100969E-3</v>
      </c>
      <c r="AV54" s="4">
        <f t="shared" si="60"/>
        <v>-1.2527196406310109E-4</v>
      </c>
      <c r="AW54" s="4">
        <f t="shared" si="60"/>
        <v>0</v>
      </c>
      <c r="AY54" s="2">
        <f t="shared" si="51"/>
        <v>0</v>
      </c>
      <c r="AZ54" s="2">
        <f t="shared" si="51"/>
        <v>0</v>
      </c>
      <c r="BA54" s="2">
        <f t="shared" si="51"/>
        <v>0</v>
      </c>
      <c r="BB54" s="2">
        <f t="shared" si="51"/>
        <v>0</v>
      </c>
      <c r="BC54" s="2">
        <f t="shared" si="51"/>
        <v>0</v>
      </c>
      <c r="BD54" s="2">
        <f t="shared" si="51"/>
        <v>0</v>
      </c>
      <c r="BE54" s="2">
        <f t="shared" si="51"/>
        <v>0</v>
      </c>
      <c r="BF54" s="2">
        <f t="shared" si="51"/>
        <v>0</v>
      </c>
      <c r="BG54" s="2">
        <f t="shared" si="51"/>
        <v>0</v>
      </c>
      <c r="BH54" s="2">
        <f t="shared" si="51"/>
        <v>0</v>
      </c>
      <c r="BI54" s="2">
        <f t="shared" si="51"/>
        <v>0</v>
      </c>
      <c r="BJ54" s="2">
        <f t="shared" si="51"/>
        <v>0</v>
      </c>
      <c r="BK54" s="2">
        <f t="shared" si="51"/>
        <v>0</v>
      </c>
      <c r="BL54" s="2">
        <f t="shared" si="51"/>
        <v>0</v>
      </c>
      <c r="BM54" s="2" t="e">
        <f t="shared" si="51"/>
        <v>#N/A</v>
      </c>
      <c r="BO54" s="2">
        <f t="shared" si="10"/>
        <v>0</v>
      </c>
      <c r="BP54" s="2">
        <f t="shared" si="11"/>
        <v>0</v>
      </c>
      <c r="BQ54" s="2">
        <f t="shared" si="12"/>
        <v>0</v>
      </c>
      <c r="BR54" s="2">
        <f t="shared" si="13"/>
        <v>0</v>
      </c>
      <c r="BS54" s="2">
        <f t="shared" si="14"/>
        <v>0</v>
      </c>
      <c r="BT54" s="2">
        <f t="shared" si="15"/>
        <v>0</v>
      </c>
      <c r="BU54" s="2">
        <f t="shared" si="16"/>
        <v>0</v>
      </c>
      <c r="BV54" s="2">
        <f t="shared" si="17"/>
        <v>0</v>
      </c>
      <c r="BW54" s="2">
        <f t="shared" si="18"/>
        <v>0</v>
      </c>
      <c r="BX54" s="2">
        <f t="shared" si="19"/>
        <v>0</v>
      </c>
      <c r="BY54" s="2">
        <f t="shared" si="20"/>
        <v>0</v>
      </c>
      <c r="BZ54" s="2">
        <f t="shared" si="21"/>
        <v>0</v>
      </c>
      <c r="CA54" s="2">
        <f t="shared" si="22"/>
        <v>0</v>
      </c>
      <c r="CB54" s="2">
        <f t="shared" si="23"/>
        <v>0</v>
      </c>
      <c r="CC54" s="2" t="str">
        <f t="shared" si="24"/>
        <v/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</v>
      </c>
      <c r="DL54" s="2">
        <f t="shared" si="61"/>
        <v>0</v>
      </c>
      <c r="DM54" s="2">
        <f t="shared" si="61"/>
        <v>0</v>
      </c>
      <c r="DN54" s="2">
        <f t="shared" si="61"/>
        <v>0</v>
      </c>
      <c r="DO54" s="2">
        <f t="shared" si="61"/>
        <v>0</v>
      </c>
      <c r="DP54" s="2">
        <f t="shared" si="61"/>
        <v>0</v>
      </c>
      <c r="DQ54" s="2">
        <f t="shared" si="61"/>
        <v>0</v>
      </c>
      <c r="DR54" s="2">
        <f t="shared" si="61"/>
        <v>0</v>
      </c>
      <c r="DS54" s="2">
        <f t="shared" si="61"/>
        <v>0</v>
      </c>
      <c r="DT54" s="2">
        <f t="shared" si="61"/>
        <v>0</v>
      </c>
      <c r="DU54" s="2">
        <f t="shared" si="61"/>
        <v>0</v>
      </c>
      <c r="DV54" s="2">
        <f t="shared" si="61"/>
        <v>0</v>
      </c>
      <c r="DW54" s="2">
        <f t="shared" si="61"/>
        <v>0</v>
      </c>
      <c r="DX54" s="2">
        <f t="shared" si="61"/>
        <v>0</v>
      </c>
      <c r="DY54" s="2">
        <f t="shared" si="61"/>
        <v>0</v>
      </c>
      <c r="EA54" s="2">
        <f t="shared" si="62"/>
        <v>0</v>
      </c>
      <c r="EB54" s="2">
        <f t="shared" si="62"/>
        <v>0</v>
      </c>
      <c r="EC54" s="2">
        <f t="shared" si="62"/>
        <v>0</v>
      </c>
      <c r="ED54" s="2">
        <f t="shared" si="62"/>
        <v>0</v>
      </c>
      <c r="EE54" s="2">
        <f t="shared" si="62"/>
        <v>0</v>
      </c>
      <c r="EF54" s="2">
        <f t="shared" si="62"/>
        <v>0</v>
      </c>
      <c r="EG54" s="2">
        <f t="shared" si="62"/>
        <v>0</v>
      </c>
      <c r="EH54" s="2">
        <f t="shared" si="62"/>
        <v>0</v>
      </c>
      <c r="EI54" s="2">
        <f t="shared" si="62"/>
        <v>0</v>
      </c>
      <c r="EJ54" s="2">
        <f t="shared" si="62"/>
        <v>0</v>
      </c>
      <c r="EK54" s="2">
        <f t="shared" si="62"/>
        <v>0</v>
      </c>
      <c r="EL54" s="2">
        <f t="shared" si="62"/>
        <v>0</v>
      </c>
      <c r="EM54" s="2">
        <f t="shared" si="62"/>
        <v>0</v>
      </c>
      <c r="EN54" s="2">
        <f t="shared" si="62"/>
        <v>0</v>
      </c>
      <c r="EO54" s="2">
        <f t="shared" si="62"/>
        <v>0</v>
      </c>
      <c r="EQ54" s="2">
        <f t="shared" si="63"/>
        <v>0</v>
      </c>
      <c r="ER54" s="2">
        <f t="shared" si="63"/>
        <v>0</v>
      </c>
      <c r="ES54" s="2">
        <f t="shared" si="63"/>
        <v>0</v>
      </c>
      <c r="ET54" s="2">
        <f t="shared" si="63"/>
        <v>0</v>
      </c>
      <c r="EU54" s="2">
        <f t="shared" si="63"/>
        <v>0</v>
      </c>
      <c r="EV54" s="2">
        <f t="shared" si="63"/>
        <v>0</v>
      </c>
      <c r="EW54" s="2">
        <f t="shared" si="63"/>
        <v>0</v>
      </c>
      <c r="EX54" s="2">
        <f t="shared" si="63"/>
        <v>0</v>
      </c>
      <c r="EY54" s="2">
        <f t="shared" si="63"/>
        <v>0</v>
      </c>
      <c r="EZ54" s="2">
        <f t="shared" si="63"/>
        <v>0</v>
      </c>
      <c r="FA54" s="2">
        <f t="shared" si="63"/>
        <v>0</v>
      </c>
      <c r="FB54" s="2">
        <f t="shared" si="63"/>
        <v>0</v>
      </c>
      <c r="FC54" s="2">
        <f t="shared" si="63"/>
        <v>0</v>
      </c>
      <c r="FD54" s="2">
        <f t="shared" si="63"/>
        <v>0</v>
      </c>
      <c r="FE54" s="2">
        <f t="shared" si="63"/>
        <v>0</v>
      </c>
      <c r="FG54" s="2">
        <f t="shared" si="64"/>
        <v>0.19313682314010108</v>
      </c>
      <c r="FH54" s="2">
        <f t="shared" si="64"/>
        <v>0.22243813061683507</v>
      </c>
      <c r="FI54" s="2">
        <f t="shared" si="64"/>
        <v>0.21653951200154753</v>
      </c>
      <c r="FJ54" s="2">
        <f t="shared" si="64"/>
        <v>0.21431823919809964</v>
      </c>
      <c r="FK54" s="2">
        <f t="shared" si="64"/>
        <v>0.2112811754807265</v>
      </c>
      <c r="FL54" s="2">
        <f t="shared" si="64"/>
        <v>0.1992896800481927</v>
      </c>
      <c r="FM54" s="2">
        <f t="shared" si="64"/>
        <v>0.21222037087063808</v>
      </c>
      <c r="FN54" s="2">
        <f t="shared" si="64"/>
        <v>0.19963055651509726</v>
      </c>
      <c r="FO54" s="2">
        <f t="shared" si="64"/>
        <v>0.19320779064812113</v>
      </c>
      <c r="FP54" s="2">
        <f t="shared" si="64"/>
        <v>0.20039552376820036</v>
      </c>
      <c r="FQ54" s="2">
        <f t="shared" si="64"/>
        <v>0.19976298538226522</v>
      </c>
      <c r="FR54" s="2">
        <f t="shared" si="64"/>
        <v>0.19482825229261347</v>
      </c>
      <c r="FS54" s="2">
        <f t="shared" si="64"/>
        <v>0.19696726116310465</v>
      </c>
      <c r="FT54" s="2">
        <f t="shared" si="64"/>
        <v>0.17244913404145701</v>
      </c>
      <c r="FU54" s="2">
        <f t="shared" si="64"/>
        <v>0.14873365827618684</v>
      </c>
      <c r="FW54" s="2">
        <f t="shared" si="53"/>
        <v>4.1460044411649068E-5</v>
      </c>
      <c r="FX54" s="2">
        <f t="shared" si="53"/>
        <v>4.0885587187630522E-5</v>
      </c>
      <c r="FY54" s="2">
        <f t="shared" si="53"/>
        <v>3.9709930041277853E-5</v>
      </c>
      <c r="FZ54" s="2">
        <f t="shared" si="53"/>
        <v>4.18542664303648E-5</v>
      </c>
      <c r="GA54" s="2">
        <f t="shared" si="53"/>
        <v>4.6242185985046037E-5</v>
      </c>
      <c r="GB54" s="2">
        <f t="shared" si="53"/>
        <v>3.8651431866236836E-5</v>
      </c>
      <c r="GC54" s="2">
        <f t="shared" si="53"/>
        <v>4.584172919597881E-5</v>
      </c>
      <c r="GD54" s="2">
        <f t="shared" si="53"/>
        <v>4.9585226786310563E-5</v>
      </c>
      <c r="GE54" s="2">
        <f t="shared" si="53"/>
        <v>5.4930158977794136E-5</v>
      </c>
      <c r="GF54" s="2">
        <f t="shared" si="53"/>
        <v>6.5818308871256899E-5</v>
      </c>
      <c r="GG54" s="2">
        <f t="shared" si="53"/>
        <v>6.5784015698270868E-5</v>
      </c>
      <c r="GH54" s="2">
        <f t="shared" si="53"/>
        <v>5.6856896896416821E-5</v>
      </c>
      <c r="GI54" s="2">
        <f t="shared" si="53"/>
        <v>5.2326671692408034E-5</v>
      </c>
      <c r="GJ54" s="2">
        <f t="shared" si="53"/>
        <v>4.3114462869705856E-5</v>
      </c>
      <c r="GK54" s="2">
        <f t="shared" si="53"/>
        <v>3.9952500422854027E-5</v>
      </c>
      <c r="GM54" s="86">
        <f t="shared" si="54"/>
        <v>2.1817800543009392E-6</v>
      </c>
      <c r="GN54" s="86">
        <f t="shared" si="54"/>
        <v>2.119452869479403E-5</v>
      </c>
      <c r="GO54" s="86">
        <f t="shared" si="54"/>
        <v>9.5343195333456639E-6</v>
      </c>
      <c r="GP54" s="86">
        <f t="shared" si="54"/>
        <v>9.806212133347398E-6</v>
      </c>
      <c r="GQ54" s="86">
        <f t="shared" si="54"/>
        <v>6.7504491552881575E-6</v>
      </c>
      <c r="GR54" s="86">
        <f t="shared" si="54"/>
        <v>3.7637226600601077E-6</v>
      </c>
      <c r="GS54" s="86">
        <f t="shared" si="54"/>
        <v>5.2856014239610618E-6</v>
      </c>
      <c r="GT54" s="86">
        <f t="shared" si="54"/>
        <v>2.2617805073335305E-6</v>
      </c>
      <c r="GU54" s="86">
        <f t="shared" si="54"/>
        <v>1.1783075858498444E-6</v>
      </c>
      <c r="GV54" s="86">
        <f t="shared" si="54"/>
        <v>2.0386510034610759E-6</v>
      </c>
      <c r="GW54" s="86">
        <f t="shared" si="54"/>
        <v>1.1550274109455006E-6</v>
      </c>
      <c r="GX54" s="86">
        <f t="shared" si="54"/>
        <v>1.122765433585607E-6</v>
      </c>
      <c r="GY54" s="86">
        <f t="shared" si="54"/>
        <v>1.6991387390369291E-6</v>
      </c>
      <c r="GZ54" s="86">
        <f t="shared" si="54"/>
        <v>1.1040661332808808E-7</v>
      </c>
      <c r="HA54" s="86">
        <f t="shared" si="54"/>
        <v>2.8223056578668387E-10</v>
      </c>
      <c r="HC54" s="86">
        <f t="shared" si="58"/>
        <v>6.2328285195546423E-17</v>
      </c>
      <c r="HD54" s="86">
        <f t="shared" si="58"/>
        <v>1.5231575750934083E-16</v>
      </c>
      <c r="HE54" s="86">
        <f t="shared" si="58"/>
        <v>2.1887843331232452E-17</v>
      </c>
      <c r="HF54" s="86">
        <f t="shared" si="58"/>
        <v>8.0503365630264343E-18</v>
      </c>
      <c r="HG54" s="86">
        <f t="shared" si="58"/>
        <v>1.0115112566221852E-18</v>
      </c>
      <c r="HH54" s="86">
        <f t="shared" si="58"/>
        <v>8.4100515447506935E-18</v>
      </c>
      <c r="HI54" s="86">
        <f t="shared" si="58"/>
        <v>1.4036348924717773E-17</v>
      </c>
      <c r="HJ54" s="86">
        <f t="shared" si="58"/>
        <v>2.7000729410427127E-18</v>
      </c>
      <c r="HK54" s="86">
        <f t="shared" si="58"/>
        <v>5.4544688931601191E-19</v>
      </c>
      <c r="HL54" s="86">
        <f t="shared" si="58"/>
        <v>4.3413323388345019E-19</v>
      </c>
      <c r="HM54" s="86">
        <f t="shared" si="58"/>
        <v>1.116420705918457E-18</v>
      </c>
      <c r="HN54" s="86">
        <f t="shared" si="58"/>
        <v>9.53130320706465E-19</v>
      </c>
      <c r="HO54" s="86">
        <f t="shared" si="58"/>
        <v>1.3881584696213734E-17</v>
      </c>
      <c r="HP54" s="86">
        <f t="shared" si="58"/>
        <v>8.4422448464962777E-21</v>
      </c>
      <c r="HQ54" s="86">
        <f t="shared" si="58"/>
        <v>1.234852505603534E-26</v>
      </c>
      <c r="HS54" s="86">
        <f t="shared" si="55"/>
        <v>2.9387248534202786E-62</v>
      </c>
      <c r="HT54" s="86">
        <f t="shared" si="55"/>
        <v>7.5053400691126439E-61</v>
      </c>
      <c r="HU54" s="86">
        <f t="shared" si="55"/>
        <v>7.0420667926519415E-66</v>
      </c>
      <c r="HV54" s="86">
        <f t="shared" si="55"/>
        <v>3.6775593233418901E-67</v>
      </c>
      <c r="HW54" s="86">
        <f t="shared" si="55"/>
        <v>2.7663473227521358E-71</v>
      </c>
      <c r="HX54" s="86">
        <f t="shared" si="55"/>
        <v>6.8128771106855138E-67</v>
      </c>
      <c r="HY54" s="86">
        <f t="shared" si="55"/>
        <v>3.3237646401964623E-68</v>
      </c>
      <c r="HZ54" s="86">
        <f t="shared" si="55"/>
        <v>5.6544278689073878E-70</v>
      </c>
      <c r="IA54" s="86">
        <f t="shared" si="55"/>
        <v>5.8388187573300882E-73</v>
      </c>
      <c r="IB54" s="86">
        <f t="shared" si="55"/>
        <v>2.3691847562531033E-73</v>
      </c>
      <c r="IC54" s="86">
        <f t="shared" si="55"/>
        <v>9.472598444698823E-73</v>
      </c>
      <c r="ID54" s="86">
        <f t="shared" si="55"/>
        <v>2.6824353981192602E-72</v>
      </c>
      <c r="IE54" s="86">
        <f t="shared" si="55"/>
        <v>3.5983154412867535E-67</v>
      </c>
      <c r="IF54" s="86">
        <f t="shared" si="55"/>
        <v>1.1316561108371721E-57</v>
      </c>
      <c r="IG54" s="86">
        <f t="shared" si="55"/>
        <v>4.2810216593069202E-49</v>
      </c>
      <c r="II54" s="86">
        <f t="shared" si="56"/>
        <v>1.8856486678960414E-235</v>
      </c>
      <c r="IJ54" s="86">
        <f t="shared" si="56"/>
        <v>1.0475487017776727E-230</v>
      </c>
      <c r="IK54" s="86">
        <f t="shared" si="56"/>
        <v>9.3980273079433492E-252</v>
      </c>
      <c r="IL54" s="86">
        <f t="shared" si="56"/>
        <v>1.5514852997858036E-257</v>
      </c>
      <c r="IM54" s="86">
        <f t="shared" si="56"/>
        <v>1.6439234020948108E-271</v>
      </c>
      <c r="IN54" s="86">
        <f t="shared" si="56"/>
        <v>5.2720955203483415E-259</v>
      </c>
      <c r="IO54" s="86">
        <f t="shared" si="56"/>
        <v>3.8229027525411944E-262</v>
      </c>
      <c r="IP54" s="86">
        <f t="shared" si="56"/>
        <v>2.4372399998352702E-269</v>
      </c>
      <c r="IQ54" s="86">
        <f t="shared" si="56"/>
        <v>2.8184749866052375E-279</v>
      </c>
      <c r="IR54" s="86">
        <f t="shared" si="56"/>
        <v>2.3636401859156592E-278</v>
      </c>
      <c r="IS54" s="86">
        <f t="shared" si="56"/>
        <v>2.474457897361676E-279</v>
      </c>
      <c r="IT54" s="86">
        <f t="shared" si="56"/>
        <v>3.3143334023071253E-279</v>
      </c>
      <c r="IU54" s="86">
        <f t="shared" si="56"/>
        <v>9.9641949822215278E-258</v>
      </c>
      <c r="IV54" s="86">
        <f t="shared" si="56"/>
        <v>4.9091894064020013E-203</v>
      </c>
      <c r="IW54" s="86">
        <f t="shared" si="56"/>
        <v>5.7541391361451229E-166</v>
      </c>
      <c r="IY54" s="86">
        <f t="shared" si="57"/>
        <v>2.1817800543632677E-6</v>
      </c>
      <c r="IZ54" s="86">
        <f t="shared" si="57"/>
        <v>2.1194528694946347E-5</v>
      </c>
      <c r="JA54" s="86">
        <f t="shared" si="57"/>
        <v>9.5343195333675513E-6</v>
      </c>
      <c r="JB54" s="86">
        <f t="shared" si="57"/>
        <v>9.8062121333554482E-6</v>
      </c>
      <c r="JC54" s="86">
        <f t="shared" si="57"/>
        <v>6.7504491552891689E-6</v>
      </c>
      <c r="JD54" s="86">
        <f t="shared" si="57"/>
        <v>3.7637226600685179E-6</v>
      </c>
      <c r="JE54" s="86">
        <f t="shared" si="57"/>
        <v>5.285601423975098E-6</v>
      </c>
      <c r="JF54" s="86">
        <f t="shared" si="57"/>
        <v>2.2617805073362304E-6</v>
      </c>
      <c r="JG54" s="86">
        <f t="shared" si="57"/>
        <v>1.1783075858503898E-6</v>
      </c>
      <c r="JH54" s="86">
        <f t="shared" si="57"/>
        <v>2.03865100346151E-6</v>
      </c>
      <c r="JI54" s="86">
        <f t="shared" si="57"/>
        <v>1.155027410946617E-6</v>
      </c>
      <c r="JJ54" s="86">
        <f t="shared" si="57"/>
        <v>1.1227654335865601E-6</v>
      </c>
      <c r="JK54" s="86">
        <f t="shared" si="57"/>
        <v>1.6991387390508107E-6</v>
      </c>
      <c r="JL54" s="86">
        <f t="shared" si="57"/>
        <v>1.1040661332809652E-7</v>
      </c>
      <c r="JM54" s="86">
        <f t="shared" si="57"/>
        <v>2.8223056578668387E-10</v>
      </c>
    </row>
    <row r="55" spans="2:273" x14ac:dyDescent="0.25">
      <c r="B55" s="2">
        <v>28</v>
      </c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S55" s="4">
        <f t="shared" si="59"/>
        <v>4.7593828431470829E-3</v>
      </c>
      <c r="T55" s="4">
        <f t="shared" si="59"/>
        <v>3.7382305283380157E-2</v>
      </c>
      <c r="U55" s="4">
        <f t="shared" si="59"/>
        <v>1.7267552212736331E-2</v>
      </c>
      <c r="V55" s="4">
        <f t="shared" si="59"/>
        <v>1.693752347479701E-2</v>
      </c>
      <c r="W55" s="4">
        <f t="shared" si="59"/>
        <v>1.2504958351587396E-2</v>
      </c>
      <c r="X55" s="4">
        <f t="shared" si="59"/>
        <v>7.36117602124147E-3</v>
      </c>
      <c r="Y55" s="4">
        <f t="shared" si="59"/>
        <v>9.9422729824018528E-3</v>
      </c>
      <c r="Z55" s="4">
        <f t="shared" si="59"/>
        <v>4.6273532505969779E-3</v>
      </c>
      <c r="AA55" s="4">
        <f t="shared" si="59"/>
        <v>2.5788940498114145E-3</v>
      </c>
      <c r="AB55" s="4">
        <f t="shared" si="59"/>
        <v>4.1800632770056523E-3</v>
      </c>
      <c r="AC55" s="4">
        <f t="shared" si="59"/>
        <v>2.6292346599431403E-3</v>
      </c>
      <c r="AD55" s="4">
        <f t="shared" si="59"/>
        <v>2.5161405872729387E-3</v>
      </c>
      <c r="AE55" s="4">
        <f t="shared" si="59"/>
        <v>3.7543714837400314E-3</v>
      </c>
      <c r="AF55" s="4">
        <f t="shared" si="59"/>
        <v>2.9663951969758018E-4</v>
      </c>
      <c r="AG55" s="4" t="e">
        <f t="shared" si="59"/>
        <v>#N/A</v>
      </c>
      <c r="AI55" s="4">
        <f t="shared" si="60"/>
        <v>-4.7593828431470829E-3</v>
      </c>
      <c r="AJ55" s="4">
        <f t="shared" si="60"/>
        <v>-3.7382305283380157E-2</v>
      </c>
      <c r="AK55" s="4">
        <f t="shared" si="60"/>
        <v>-1.7267552212736331E-2</v>
      </c>
      <c r="AL55" s="4">
        <f t="shared" si="60"/>
        <v>-1.693752347479701E-2</v>
      </c>
      <c r="AM55" s="4">
        <f t="shared" si="60"/>
        <v>-1.2504958351587396E-2</v>
      </c>
      <c r="AN55" s="4">
        <f t="shared" si="60"/>
        <v>-7.36117602124147E-3</v>
      </c>
      <c r="AO55" s="4">
        <f t="shared" si="60"/>
        <v>-9.9422729824018528E-3</v>
      </c>
      <c r="AP55" s="4">
        <f t="shared" si="60"/>
        <v>-4.6273532505969779E-3</v>
      </c>
      <c r="AQ55" s="4">
        <f t="shared" si="60"/>
        <v>-2.5788940498114145E-3</v>
      </c>
      <c r="AR55" s="4">
        <f t="shared" si="60"/>
        <v>-4.1800632770056523E-3</v>
      </c>
      <c r="AS55" s="4">
        <f t="shared" si="60"/>
        <v>-2.6292346599431403E-3</v>
      </c>
      <c r="AT55" s="4">
        <f t="shared" si="60"/>
        <v>-2.5161405872729387E-3</v>
      </c>
      <c r="AU55" s="4">
        <f t="shared" si="60"/>
        <v>-3.7543714837400314E-3</v>
      </c>
      <c r="AV55" s="4">
        <f t="shared" si="60"/>
        <v>-2.9663951969758018E-4</v>
      </c>
      <c r="AW55" s="4">
        <f t="shared" si="60"/>
        <v>0</v>
      </c>
      <c r="AY55" s="2">
        <f t="shared" si="51"/>
        <v>0</v>
      </c>
      <c r="AZ55" s="2">
        <f t="shared" si="51"/>
        <v>0</v>
      </c>
      <c r="BA55" s="2">
        <f t="shared" si="51"/>
        <v>0</v>
      </c>
      <c r="BB55" s="2">
        <f t="shared" si="51"/>
        <v>0</v>
      </c>
      <c r="BC55" s="2">
        <f t="shared" si="51"/>
        <v>0</v>
      </c>
      <c r="BD55" s="2">
        <f t="shared" si="51"/>
        <v>0</v>
      </c>
      <c r="BE55" s="2">
        <f t="shared" si="51"/>
        <v>0</v>
      </c>
      <c r="BF55" s="2">
        <f t="shared" si="51"/>
        <v>0</v>
      </c>
      <c r="BG55" s="2">
        <f t="shared" si="51"/>
        <v>0</v>
      </c>
      <c r="BH55" s="2">
        <f t="shared" si="51"/>
        <v>0</v>
      </c>
      <c r="BI55" s="2">
        <f t="shared" si="51"/>
        <v>0</v>
      </c>
      <c r="BJ55" s="2">
        <f t="shared" si="51"/>
        <v>0</v>
      </c>
      <c r="BK55" s="2">
        <f t="shared" si="51"/>
        <v>0</v>
      </c>
      <c r="BL55" s="2">
        <f t="shared" si="51"/>
        <v>0</v>
      </c>
      <c r="BM55" s="2" t="e">
        <f t="shared" si="51"/>
        <v>#N/A</v>
      </c>
      <c r="BO55" s="2">
        <f t="shared" si="10"/>
        <v>0</v>
      </c>
      <c r="BP55" s="2">
        <f t="shared" si="11"/>
        <v>0</v>
      </c>
      <c r="BQ55" s="2">
        <f t="shared" si="12"/>
        <v>0</v>
      </c>
      <c r="BR55" s="2">
        <f t="shared" si="13"/>
        <v>0</v>
      </c>
      <c r="BS55" s="2">
        <f t="shared" si="14"/>
        <v>0</v>
      </c>
      <c r="BT55" s="2">
        <f t="shared" si="15"/>
        <v>0</v>
      </c>
      <c r="BU55" s="2">
        <f t="shared" si="16"/>
        <v>0</v>
      </c>
      <c r="BV55" s="2">
        <f t="shared" si="17"/>
        <v>0</v>
      </c>
      <c r="BW55" s="2">
        <f t="shared" si="18"/>
        <v>0</v>
      </c>
      <c r="BX55" s="2">
        <f t="shared" si="19"/>
        <v>0</v>
      </c>
      <c r="BY55" s="2">
        <f t="shared" si="20"/>
        <v>0</v>
      </c>
      <c r="BZ55" s="2">
        <f t="shared" si="21"/>
        <v>0</v>
      </c>
      <c r="CA55" s="2">
        <f t="shared" si="22"/>
        <v>0</v>
      </c>
      <c r="CB55" s="2">
        <f t="shared" si="23"/>
        <v>0</v>
      </c>
      <c r="CC55" s="2" t="str">
        <f t="shared" si="24"/>
        <v/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</v>
      </c>
      <c r="DL55" s="2">
        <f t="shared" si="61"/>
        <v>0</v>
      </c>
      <c r="DM55" s="2">
        <f t="shared" si="61"/>
        <v>0</v>
      </c>
      <c r="DN55" s="2">
        <f t="shared" si="61"/>
        <v>0</v>
      </c>
      <c r="DO55" s="2">
        <f t="shared" si="61"/>
        <v>0</v>
      </c>
      <c r="DP55" s="2">
        <f t="shared" si="61"/>
        <v>0</v>
      </c>
      <c r="DQ55" s="2">
        <f t="shared" si="61"/>
        <v>0</v>
      </c>
      <c r="DR55" s="2">
        <f t="shared" si="61"/>
        <v>0</v>
      </c>
      <c r="DS55" s="2">
        <f t="shared" si="61"/>
        <v>0</v>
      </c>
      <c r="DT55" s="2">
        <f t="shared" si="61"/>
        <v>0</v>
      </c>
      <c r="DU55" s="2">
        <f t="shared" si="61"/>
        <v>0</v>
      </c>
      <c r="DV55" s="2">
        <f t="shared" si="61"/>
        <v>0</v>
      </c>
      <c r="DW55" s="2">
        <f t="shared" si="61"/>
        <v>0</v>
      </c>
      <c r="DX55" s="2">
        <f t="shared" si="61"/>
        <v>0</v>
      </c>
      <c r="DY55" s="2">
        <f t="shared" si="61"/>
        <v>0</v>
      </c>
      <c r="EA55" s="2">
        <f t="shared" si="62"/>
        <v>0</v>
      </c>
      <c r="EB55" s="2">
        <f t="shared" si="62"/>
        <v>0</v>
      </c>
      <c r="EC55" s="2">
        <f t="shared" si="62"/>
        <v>0</v>
      </c>
      <c r="ED55" s="2">
        <f t="shared" si="62"/>
        <v>0</v>
      </c>
      <c r="EE55" s="2">
        <f t="shared" si="62"/>
        <v>0</v>
      </c>
      <c r="EF55" s="2">
        <f t="shared" si="62"/>
        <v>0</v>
      </c>
      <c r="EG55" s="2">
        <f t="shared" si="62"/>
        <v>0</v>
      </c>
      <c r="EH55" s="2">
        <f t="shared" si="62"/>
        <v>0</v>
      </c>
      <c r="EI55" s="2">
        <f t="shared" si="62"/>
        <v>0</v>
      </c>
      <c r="EJ55" s="2">
        <f t="shared" si="62"/>
        <v>0</v>
      </c>
      <c r="EK55" s="2">
        <f t="shared" si="62"/>
        <v>0</v>
      </c>
      <c r="EL55" s="2">
        <f t="shared" si="62"/>
        <v>0</v>
      </c>
      <c r="EM55" s="2">
        <f t="shared" si="62"/>
        <v>0</v>
      </c>
      <c r="EN55" s="2">
        <f t="shared" si="62"/>
        <v>0</v>
      </c>
      <c r="EO55" s="2">
        <f t="shared" si="62"/>
        <v>0</v>
      </c>
      <c r="EQ55" s="2">
        <f t="shared" si="63"/>
        <v>0</v>
      </c>
      <c r="ER55" s="2">
        <f t="shared" si="63"/>
        <v>0</v>
      </c>
      <c r="ES55" s="2">
        <f t="shared" si="63"/>
        <v>0</v>
      </c>
      <c r="ET55" s="2">
        <f t="shared" si="63"/>
        <v>0</v>
      </c>
      <c r="EU55" s="2">
        <f t="shared" si="63"/>
        <v>0</v>
      </c>
      <c r="EV55" s="2">
        <f t="shared" si="63"/>
        <v>0</v>
      </c>
      <c r="EW55" s="2">
        <f t="shared" si="63"/>
        <v>0</v>
      </c>
      <c r="EX55" s="2">
        <f t="shared" si="63"/>
        <v>0</v>
      </c>
      <c r="EY55" s="2">
        <f t="shared" si="63"/>
        <v>0</v>
      </c>
      <c r="EZ55" s="2">
        <f t="shared" si="63"/>
        <v>0</v>
      </c>
      <c r="FA55" s="2">
        <f t="shared" si="63"/>
        <v>0</v>
      </c>
      <c r="FB55" s="2">
        <f t="shared" si="63"/>
        <v>0</v>
      </c>
      <c r="FC55" s="2">
        <f t="shared" si="63"/>
        <v>0</v>
      </c>
      <c r="FD55" s="2">
        <f t="shared" si="63"/>
        <v>0</v>
      </c>
      <c r="FE55" s="2">
        <f t="shared" si="63"/>
        <v>0</v>
      </c>
      <c r="FG55" s="2">
        <f t="shared" si="64"/>
        <v>0.20789647802194539</v>
      </c>
      <c r="FH55" s="2">
        <f t="shared" si="64"/>
        <v>0.23877435987297491</v>
      </c>
      <c r="FI55" s="2">
        <f t="shared" si="64"/>
        <v>0.23257211013428547</v>
      </c>
      <c r="FJ55" s="2">
        <f t="shared" si="64"/>
        <v>0.23023470477983568</v>
      </c>
      <c r="FK55" s="2">
        <f t="shared" si="64"/>
        <v>0.22703726843093586</v>
      </c>
      <c r="FL55" s="2">
        <f t="shared" si="64"/>
        <v>0.21439460056912901</v>
      </c>
      <c r="FM55" s="2">
        <f t="shared" si="64"/>
        <v>0.22802625429669179</v>
      </c>
      <c r="FN55" s="2">
        <f t="shared" si="64"/>
        <v>0.21475438392991639</v>
      </c>
      <c r="FO55" s="2">
        <f t="shared" si="64"/>
        <v>0.20797147102297997</v>
      </c>
      <c r="FP55" s="2">
        <f t="shared" si="64"/>
        <v>0.21556169598996375</v>
      </c>
      <c r="FQ55" s="2">
        <f t="shared" si="64"/>
        <v>0.21489415177247126</v>
      </c>
      <c r="FR55" s="2">
        <f t="shared" si="64"/>
        <v>0.20968357590234318</v>
      </c>
      <c r="FS55" s="2">
        <f t="shared" si="64"/>
        <v>0.21194274939140514</v>
      </c>
      <c r="FT55" s="2">
        <f t="shared" si="64"/>
        <v>0.18599225415589082</v>
      </c>
      <c r="FU55" s="2">
        <f t="shared" si="64"/>
        <v>0.16077614715708577</v>
      </c>
      <c r="FW55" s="2">
        <f t="shared" si="53"/>
        <v>4.5459852869531E-5</v>
      </c>
      <c r="FX55" s="2">
        <f t="shared" si="53"/>
        <v>4.4829978052864671E-5</v>
      </c>
      <c r="FY55" s="2">
        <f t="shared" si="53"/>
        <v>4.3540905649221781E-5</v>
      </c>
      <c r="FZ55" s="2">
        <f t="shared" si="53"/>
        <v>4.5892105243034557E-5</v>
      </c>
      <c r="GA55" s="2">
        <f t="shared" si="53"/>
        <v>5.0703322468689825E-5</v>
      </c>
      <c r="GB55" s="2">
        <f t="shared" si="53"/>
        <v>4.2380294254059755E-5</v>
      </c>
      <c r="GC55" s="2">
        <f t="shared" si="53"/>
        <v>5.0264234231888292E-5</v>
      </c>
      <c r="GD55" s="2">
        <f t="shared" si="53"/>
        <v>5.4368859927183299E-5</v>
      </c>
      <c r="GE55" s="2">
        <f t="shared" si="53"/>
        <v>6.0229402440338347E-5</v>
      </c>
      <c r="GF55" s="2">
        <f t="shared" si="53"/>
        <v>7.2167882316009359E-5</v>
      </c>
      <c r="GG55" s="2">
        <f t="shared" si="53"/>
        <v>7.2130281076968831E-5</v>
      </c>
      <c r="GH55" s="2">
        <f t="shared" si="53"/>
        <v>6.2342005773273549E-5</v>
      </c>
      <c r="GI55" s="2">
        <f t="shared" si="53"/>
        <v>5.7374764937686276E-5</v>
      </c>
      <c r="GJ55" s="2">
        <f t="shared" si="53"/>
        <v>4.7273871834395123E-5</v>
      </c>
      <c r="GK55" s="2">
        <f t="shared" si="53"/>
        <v>4.3806876739475555E-5</v>
      </c>
      <c r="GM55" s="86">
        <f t="shared" si="54"/>
        <v>4.3947148580292107E-6</v>
      </c>
      <c r="GN55" s="86">
        <f t="shared" si="54"/>
        <v>3.7398556646694589E-5</v>
      </c>
      <c r="GO55" s="86">
        <f t="shared" si="54"/>
        <v>1.7913848717493504E-5</v>
      </c>
      <c r="GP55" s="86">
        <f t="shared" si="54"/>
        <v>1.825925203860548E-5</v>
      </c>
      <c r="GQ55" s="86">
        <f t="shared" si="54"/>
        <v>1.291943025903567E-5</v>
      </c>
      <c r="GR55" s="86">
        <f t="shared" si="54"/>
        <v>7.3478572039681403E-6</v>
      </c>
      <c r="GS55" s="86">
        <f t="shared" si="54"/>
        <v>1.0387538620134422E-5</v>
      </c>
      <c r="GT55" s="86">
        <f t="shared" si="54"/>
        <v>4.6343650931042591E-6</v>
      </c>
      <c r="GU55" s="86">
        <f t="shared" si="54"/>
        <v>2.5111556791132098E-6</v>
      </c>
      <c r="GV55" s="86">
        <f t="shared" si="54"/>
        <v>4.2283447116215315E-6</v>
      </c>
      <c r="GW55" s="86">
        <f t="shared" si="54"/>
        <v>2.5217837772077612E-6</v>
      </c>
      <c r="GX55" s="86">
        <f t="shared" si="54"/>
        <v>2.4165944343769091E-6</v>
      </c>
      <c r="GY55" s="86">
        <f t="shared" si="54"/>
        <v>3.544797281489182E-6</v>
      </c>
      <c r="GZ55" s="86">
        <f t="shared" si="54"/>
        <v>2.692900343404549E-7</v>
      </c>
      <c r="HA55" s="86">
        <f t="shared" si="54"/>
        <v>1.0140425982324883E-9</v>
      </c>
      <c r="HC55" s="86">
        <f t="shared" si="58"/>
        <v>2.3030913338128419E-16</v>
      </c>
      <c r="HD55" s="86">
        <f t="shared" si="58"/>
        <v>5.4558969592029717E-16</v>
      </c>
      <c r="HE55" s="86">
        <f t="shared" si="58"/>
        <v>8.5720191326917124E-17</v>
      </c>
      <c r="HF55" s="86">
        <f t="shared" si="58"/>
        <v>3.2857055787678365E-17</v>
      </c>
      <c r="HG55" s="86">
        <f t="shared" si="58"/>
        <v>4.5222229044566038E-18</v>
      </c>
      <c r="HH55" s="86">
        <f t="shared" si="58"/>
        <v>3.406017561982769E-17</v>
      </c>
      <c r="HI55" s="86">
        <f t="shared" si="58"/>
        <v>5.8144523079857502E-17</v>
      </c>
      <c r="HJ55" s="86">
        <f t="shared" si="58"/>
        <v>1.1902632128554073E-17</v>
      </c>
      <c r="HK55" s="86">
        <f t="shared" si="58"/>
        <v>2.5880177302893013E-18</v>
      </c>
      <c r="HL55" s="86">
        <f t="shared" si="58"/>
        <v>2.1242313398763096E-18</v>
      </c>
      <c r="HM55" s="86">
        <f t="shared" si="58"/>
        <v>5.3773005245556696E-18</v>
      </c>
      <c r="HN55" s="86">
        <f t="shared" si="58"/>
        <v>4.4975581105198399E-18</v>
      </c>
      <c r="HO55" s="86">
        <f t="shared" si="58"/>
        <v>5.790378284565369E-17</v>
      </c>
      <c r="HP55" s="86">
        <f t="shared" si="58"/>
        <v>4.6161153470999787E-20</v>
      </c>
      <c r="HQ55" s="86">
        <f t="shared" si="58"/>
        <v>1.165175385510234E-25</v>
      </c>
      <c r="HS55" s="86">
        <f t="shared" si="55"/>
        <v>7.3518289270776618E-61</v>
      </c>
      <c r="HT55" s="86">
        <f t="shared" si="55"/>
        <v>1.7431528703055453E-59</v>
      </c>
      <c r="HU55" s="86">
        <f t="shared" si="55"/>
        <v>2.138059004419476E-64</v>
      </c>
      <c r="HV55" s="86">
        <f t="shared" si="55"/>
        <v>1.2235627313079579E-65</v>
      </c>
      <c r="HW55" s="86">
        <f t="shared" si="55"/>
        <v>1.1732223185157026E-69</v>
      </c>
      <c r="HX55" s="86">
        <f t="shared" si="55"/>
        <v>2.2118031535228327E-65</v>
      </c>
      <c r="HY55" s="86">
        <f t="shared" si="55"/>
        <v>1.212047025739597E-66</v>
      </c>
      <c r="HZ55" s="86">
        <f t="shared" si="55"/>
        <v>2.3399332609395472E-68</v>
      </c>
      <c r="IA55" s="86">
        <f t="shared" si="55"/>
        <v>2.9234435609495183E-71</v>
      </c>
      <c r="IB55" s="86">
        <f t="shared" si="55"/>
        <v>1.2816830196669938E-71</v>
      </c>
      <c r="IC55" s="86">
        <f t="shared" si="55"/>
        <v>5.0732556964269162E-71</v>
      </c>
      <c r="ID55" s="86">
        <f t="shared" si="55"/>
        <v>1.3362328895462381E-70</v>
      </c>
      <c r="IE55" s="86">
        <f t="shared" si="55"/>
        <v>1.2975836090402746E-65</v>
      </c>
      <c r="IF55" s="86">
        <f t="shared" si="55"/>
        <v>2.3240174254964626E-56</v>
      </c>
      <c r="IG55" s="86">
        <f t="shared" si="55"/>
        <v>5.3373775384888072E-48</v>
      </c>
      <c r="II55" s="86">
        <f t="shared" si="56"/>
        <v>3.2768651007648304E-231</v>
      </c>
      <c r="IJ55" s="86">
        <f t="shared" si="56"/>
        <v>1.4734094909574128E-226</v>
      </c>
      <c r="IK55" s="86">
        <f t="shared" si="56"/>
        <v>3.0888340681927038E-247</v>
      </c>
      <c r="IL55" s="86">
        <f t="shared" si="56"/>
        <v>6.8555768192796387E-253</v>
      </c>
      <c r="IM55" s="86">
        <f t="shared" si="56"/>
        <v>1.4583572739196749E-266</v>
      </c>
      <c r="IN55" s="86">
        <f t="shared" si="56"/>
        <v>2.2778867844908247E-254</v>
      </c>
      <c r="IO55" s="86">
        <f t="shared" si="56"/>
        <v>2.261094226991672E-257</v>
      </c>
      <c r="IP55" s="86">
        <f t="shared" si="56"/>
        <v>2.1351912066138312E-264</v>
      </c>
      <c r="IQ55" s="86">
        <f t="shared" si="56"/>
        <v>4.2605859311756614E-274</v>
      </c>
      <c r="IR55" s="86">
        <f t="shared" si="56"/>
        <v>4.2882602535639193E-273</v>
      </c>
      <c r="IS55" s="86">
        <f t="shared" si="56"/>
        <v>4.6831914263668294E-274</v>
      </c>
      <c r="IT55" s="86">
        <f t="shared" si="56"/>
        <v>5.2085195540335008E-274</v>
      </c>
      <c r="IU55" s="86">
        <f t="shared" si="56"/>
        <v>5.6500739387703562E-253</v>
      </c>
      <c r="IV55" s="86">
        <f t="shared" si="56"/>
        <v>2.2735198560869361E-199</v>
      </c>
      <c r="IW55" s="86">
        <f t="shared" si="56"/>
        <v>5.3440258183598338E-163</v>
      </c>
      <c r="IY55" s="86">
        <f t="shared" si="57"/>
        <v>4.3947148582595198E-6</v>
      </c>
      <c r="IZ55" s="86">
        <f t="shared" si="57"/>
        <v>3.739855664724018E-5</v>
      </c>
      <c r="JA55" s="86">
        <f t="shared" si="57"/>
        <v>1.7913848717579224E-5</v>
      </c>
      <c r="JB55" s="86">
        <f t="shared" si="57"/>
        <v>1.8259252038638338E-5</v>
      </c>
      <c r="JC55" s="86">
        <f t="shared" si="57"/>
        <v>1.2919430259040191E-5</v>
      </c>
      <c r="JD55" s="86">
        <f t="shared" si="57"/>
        <v>7.3478572040022003E-6</v>
      </c>
      <c r="JE55" s="86">
        <f t="shared" si="57"/>
        <v>1.0387538620192566E-5</v>
      </c>
      <c r="JF55" s="86">
        <f t="shared" si="57"/>
        <v>4.6343650931161616E-6</v>
      </c>
      <c r="JG55" s="86">
        <f t="shared" si="57"/>
        <v>2.5111556791157979E-6</v>
      </c>
      <c r="JH55" s="86">
        <f t="shared" si="57"/>
        <v>4.2283447116236559E-6</v>
      </c>
      <c r="JI55" s="86">
        <f t="shared" si="57"/>
        <v>2.5217837772131385E-6</v>
      </c>
      <c r="JJ55" s="86">
        <f t="shared" si="57"/>
        <v>2.4165944343814069E-6</v>
      </c>
      <c r="JK55" s="86">
        <f t="shared" si="57"/>
        <v>3.5447972815470856E-6</v>
      </c>
      <c r="JL55" s="86">
        <f t="shared" si="57"/>
        <v>2.6929003434050107E-7</v>
      </c>
      <c r="JM55" s="86">
        <f t="shared" si="57"/>
        <v>1.0140425982324885E-9</v>
      </c>
    </row>
    <row r="56" spans="2:273" x14ac:dyDescent="0.25">
      <c r="B56" s="2">
        <v>29</v>
      </c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S56" s="4">
        <f t="shared" si="59"/>
        <v>9.1257077882657672E-3</v>
      </c>
      <c r="T56" s="4">
        <f t="shared" si="59"/>
        <v>6.3083764184085733E-2</v>
      </c>
      <c r="U56" s="4">
        <f t="shared" si="59"/>
        <v>3.092178256262643E-2</v>
      </c>
      <c r="V56" s="4">
        <f t="shared" si="59"/>
        <v>3.0084162455421014E-2</v>
      </c>
      <c r="W56" s="4">
        <f t="shared" si="59"/>
        <v>2.2798447983597047E-2</v>
      </c>
      <c r="X56" s="4">
        <f t="shared" si="59"/>
        <v>1.3694318141612429E-2</v>
      </c>
      <c r="Y56" s="4">
        <f t="shared" si="59"/>
        <v>1.8579586671198627E-2</v>
      </c>
      <c r="Z56" s="4">
        <f t="shared" si="59"/>
        <v>9.008277941534016E-3</v>
      </c>
      <c r="AA56" s="4">
        <f t="shared" si="59"/>
        <v>5.2144752675177498E-3</v>
      </c>
      <c r="AB56" s="4">
        <f t="shared" si="59"/>
        <v>8.2303014035910848E-3</v>
      </c>
      <c r="AC56" s="4">
        <f t="shared" si="59"/>
        <v>5.4332575879874915E-3</v>
      </c>
      <c r="AD56" s="4">
        <f t="shared" si="59"/>
        <v>5.1340095857801806E-3</v>
      </c>
      <c r="AE56" s="4">
        <f t="shared" si="59"/>
        <v>7.4364831044536357E-3</v>
      </c>
      <c r="AF56" s="4">
        <f t="shared" si="59"/>
        <v>6.8357887945242268E-4</v>
      </c>
      <c r="AG56" s="4">
        <f t="shared" si="59"/>
        <v>3.7131084802821309E-6</v>
      </c>
      <c r="AI56" s="4">
        <f t="shared" si="60"/>
        <v>-9.1257077882657672E-3</v>
      </c>
      <c r="AJ56" s="4">
        <f t="shared" si="60"/>
        <v>-6.3083764184085733E-2</v>
      </c>
      <c r="AK56" s="4">
        <f t="shared" si="60"/>
        <v>-3.092178256262643E-2</v>
      </c>
      <c r="AL56" s="4">
        <f t="shared" si="60"/>
        <v>-3.0084162455421014E-2</v>
      </c>
      <c r="AM56" s="4">
        <f t="shared" si="60"/>
        <v>-2.2798447983597047E-2</v>
      </c>
      <c r="AN56" s="4">
        <f t="shared" si="60"/>
        <v>-1.3694318141612429E-2</v>
      </c>
      <c r="AO56" s="4">
        <f t="shared" si="60"/>
        <v>-1.8579586671198627E-2</v>
      </c>
      <c r="AP56" s="4">
        <f t="shared" si="60"/>
        <v>-9.008277941534016E-3</v>
      </c>
      <c r="AQ56" s="4">
        <f t="shared" si="60"/>
        <v>-5.2144752675177498E-3</v>
      </c>
      <c r="AR56" s="4">
        <f t="shared" si="60"/>
        <v>-8.2303014035910848E-3</v>
      </c>
      <c r="AS56" s="4">
        <f t="shared" si="60"/>
        <v>-5.4332575879874915E-3</v>
      </c>
      <c r="AT56" s="4">
        <f t="shared" si="60"/>
        <v>-5.1340095857801806E-3</v>
      </c>
      <c r="AU56" s="4">
        <f t="shared" si="60"/>
        <v>-7.4364831044536357E-3</v>
      </c>
      <c r="AV56" s="4">
        <f t="shared" si="60"/>
        <v>-6.8357887945242268E-4</v>
      </c>
      <c r="AW56" s="4">
        <f t="shared" si="60"/>
        <v>-3.7131084802821309E-6</v>
      </c>
      <c r="AY56" s="2">
        <f t="shared" si="51"/>
        <v>0</v>
      </c>
      <c r="AZ56" s="2">
        <f t="shared" si="51"/>
        <v>0</v>
      </c>
      <c r="BA56" s="2">
        <f t="shared" si="51"/>
        <v>0</v>
      </c>
      <c r="BB56" s="2">
        <f t="shared" si="51"/>
        <v>0</v>
      </c>
      <c r="BC56" s="2">
        <f t="shared" si="51"/>
        <v>0</v>
      </c>
      <c r="BD56" s="2">
        <f t="shared" si="51"/>
        <v>0</v>
      </c>
      <c r="BE56" s="2">
        <f t="shared" si="51"/>
        <v>0</v>
      </c>
      <c r="BF56" s="2">
        <f t="shared" si="51"/>
        <v>0</v>
      </c>
      <c r="BG56" s="2">
        <f t="shared" si="51"/>
        <v>0</v>
      </c>
      <c r="BH56" s="2">
        <f t="shared" si="51"/>
        <v>0</v>
      </c>
      <c r="BI56" s="2">
        <f t="shared" si="51"/>
        <v>0</v>
      </c>
      <c r="BJ56" s="2">
        <f t="shared" si="51"/>
        <v>0</v>
      </c>
      <c r="BK56" s="2">
        <f t="shared" si="51"/>
        <v>0</v>
      </c>
      <c r="BL56" s="2">
        <f t="shared" si="51"/>
        <v>0</v>
      </c>
      <c r="BM56" s="2">
        <f t="shared" si="51"/>
        <v>0</v>
      </c>
      <c r="BO56" s="2">
        <f t="shared" si="10"/>
        <v>0</v>
      </c>
      <c r="BP56" s="2">
        <f t="shared" si="11"/>
        <v>0</v>
      </c>
      <c r="BQ56" s="2">
        <f t="shared" si="12"/>
        <v>0</v>
      </c>
      <c r="BR56" s="2">
        <f t="shared" si="13"/>
        <v>0</v>
      </c>
      <c r="BS56" s="2">
        <f t="shared" si="14"/>
        <v>0</v>
      </c>
      <c r="BT56" s="2">
        <f t="shared" si="15"/>
        <v>0</v>
      </c>
      <c r="BU56" s="2">
        <f t="shared" si="16"/>
        <v>0</v>
      </c>
      <c r="BV56" s="2">
        <f t="shared" si="17"/>
        <v>0</v>
      </c>
      <c r="BW56" s="2">
        <f t="shared" si="18"/>
        <v>0</v>
      </c>
      <c r="BX56" s="2">
        <f t="shared" si="19"/>
        <v>0</v>
      </c>
      <c r="BY56" s="2">
        <f t="shared" si="20"/>
        <v>0</v>
      </c>
      <c r="BZ56" s="2">
        <f t="shared" si="21"/>
        <v>0</v>
      </c>
      <c r="CA56" s="2">
        <f t="shared" si="22"/>
        <v>0</v>
      </c>
      <c r="CB56" s="2">
        <f t="shared" si="23"/>
        <v>0</v>
      </c>
      <c r="CC56" s="2">
        <f t="shared" si="24"/>
        <v>0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</v>
      </c>
      <c r="DL56" s="2">
        <f t="shared" si="61"/>
        <v>0</v>
      </c>
      <c r="DM56" s="2">
        <f t="shared" si="61"/>
        <v>0</v>
      </c>
      <c r="DN56" s="2">
        <f t="shared" si="61"/>
        <v>0</v>
      </c>
      <c r="DO56" s="2">
        <f t="shared" si="61"/>
        <v>0</v>
      </c>
      <c r="DP56" s="2">
        <f t="shared" si="61"/>
        <v>0</v>
      </c>
      <c r="DQ56" s="2">
        <f t="shared" si="61"/>
        <v>0</v>
      </c>
      <c r="DR56" s="2">
        <f t="shared" si="61"/>
        <v>0</v>
      </c>
      <c r="DS56" s="2">
        <f t="shared" si="61"/>
        <v>0</v>
      </c>
      <c r="DT56" s="2">
        <f t="shared" si="61"/>
        <v>0</v>
      </c>
      <c r="DU56" s="2">
        <f t="shared" si="61"/>
        <v>0</v>
      </c>
      <c r="DV56" s="2">
        <f t="shared" si="61"/>
        <v>0</v>
      </c>
      <c r="DW56" s="2">
        <f t="shared" si="61"/>
        <v>0</v>
      </c>
      <c r="DX56" s="2">
        <f t="shared" si="61"/>
        <v>0</v>
      </c>
      <c r="DY56" s="2">
        <f t="shared" si="61"/>
        <v>0</v>
      </c>
      <c r="EA56" s="2">
        <f t="shared" si="62"/>
        <v>0</v>
      </c>
      <c r="EB56" s="2">
        <f t="shared" si="62"/>
        <v>0</v>
      </c>
      <c r="EC56" s="2">
        <f t="shared" si="62"/>
        <v>0</v>
      </c>
      <c r="ED56" s="2">
        <f t="shared" si="62"/>
        <v>0</v>
      </c>
      <c r="EE56" s="2">
        <f t="shared" si="62"/>
        <v>0</v>
      </c>
      <c r="EF56" s="2">
        <f t="shared" si="62"/>
        <v>0</v>
      </c>
      <c r="EG56" s="2">
        <f t="shared" si="62"/>
        <v>0</v>
      </c>
      <c r="EH56" s="2">
        <f t="shared" si="62"/>
        <v>0</v>
      </c>
      <c r="EI56" s="2">
        <f t="shared" si="62"/>
        <v>0</v>
      </c>
      <c r="EJ56" s="2">
        <f t="shared" si="62"/>
        <v>0</v>
      </c>
      <c r="EK56" s="2">
        <f t="shared" si="62"/>
        <v>0</v>
      </c>
      <c r="EL56" s="2">
        <f t="shared" si="62"/>
        <v>0</v>
      </c>
      <c r="EM56" s="2">
        <f t="shared" si="62"/>
        <v>0</v>
      </c>
      <c r="EN56" s="2">
        <f t="shared" si="62"/>
        <v>0</v>
      </c>
      <c r="EO56" s="2">
        <f t="shared" si="62"/>
        <v>0</v>
      </c>
      <c r="EQ56" s="2">
        <f t="shared" si="63"/>
        <v>0</v>
      </c>
      <c r="ER56" s="2">
        <f t="shared" si="63"/>
        <v>0</v>
      </c>
      <c r="ES56" s="2">
        <f t="shared" si="63"/>
        <v>0</v>
      </c>
      <c r="ET56" s="2">
        <f t="shared" si="63"/>
        <v>0</v>
      </c>
      <c r="EU56" s="2">
        <f t="shared" si="63"/>
        <v>0</v>
      </c>
      <c r="EV56" s="2">
        <f t="shared" si="63"/>
        <v>0</v>
      </c>
      <c r="EW56" s="2">
        <f t="shared" si="63"/>
        <v>0</v>
      </c>
      <c r="EX56" s="2">
        <f t="shared" si="63"/>
        <v>0</v>
      </c>
      <c r="EY56" s="2">
        <f t="shared" si="63"/>
        <v>0</v>
      </c>
      <c r="EZ56" s="2">
        <f t="shared" si="63"/>
        <v>0</v>
      </c>
      <c r="FA56" s="2">
        <f t="shared" si="63"/>
        <v>0</v>
      </c>
      <c r="FB56" s="2">
        <f t="shared" si="63"/>
        <v>0</v>
      </c>
      <c r="FC56" s="2">
        <f t="shared" si="63"/>
        <v>0</v>
      </c>
      <c r="FD56" s="2">
        <f t="shared" si="63"/>
        <v>0</v>
      </c>
      <c r="FE56" s="2">
        <f t="shared" si="63"/>
        <v>0</v>
      </c>
      <c r="FG56" s="2">
        <f t="shared" si="64"/>
        <v>0.22347167714049079</v>
      </c>
      <c r="FH56" s="2">
        <f t="shared" si="64"/>
        <v>0.25591547750428434</v>
      </c>
      <c r="FI56" s="2">
        <f t="shared" si="64"/>
        <v>0.24941386515289896</v>
      </c>
      <c r="FJ56" s="2">
        <f t="shared" si="64"/>
        <v>0.24696166592253482</v>
      </c>
      <c r="FK56" s="2">
        <f t="shared" si="64"/>
        <v>0.24360544527851824</v>
      </c>
      <c r="FL56" s="2">
        <f t="shared" si="64"/>
        <v>0.23031507476610028</v>
      </c>
      <c r="FM56" s="2">
        <f t="shared" si="64"/>
        <v>0.2446437604842083</v>
      </c>
      <c r="FN56" s="2">
        <f t="shared" si="64"/>
        <v>0.23069372946207117</v>
      </c>
      <c r="FO56" s="2">
        <f t="shared" si="64"/>
        <v>0.22355070284307241</v>
      </c>
      <c r="FP56" s="2">
        <f t="shared" si="64"/>
        <v>0.23154329288406023</v>
      </c>
      <c r="FQ56" s="2">
        <f t="shared" si="64"/>
        <v>0.23084082145353918</v>
      </c>
      <c r="FR56" s="2">
        <f t="shared" si="64"/>
        <v>0.22535457018736449</v>
      </c>
      <c r="FS56" s="2">
        <f t="shared" si="64"/>
        <v>0.22773393328617708</v>
      </c>
      <c r="FT56" s="2">
        <f t="shared" si="64"/>
        <v>0.20034148423745302</v>
      </c>
      <c r="FU56" s="2">
        <f t="shared" si="64"/>
        <v>0.17359484205863215</v>
      </c>
      <c r="FW56" s="2">
        <f t="shared" si="53"/>
        <v>4.9845518854624312E-5</v>
      </c>
      <c r="FX56" s="2">
        <f t="shared" si="53"/>
        <v>4.9154880868010611E-5</v>
      </c>
      <c r="FY56" s="2">
        <f t="shared" si="53"/>
        <v>4.7741453134883832E-5</v>
      </c>
      <c r="FZ56" s="2">
        <f t="shared" si="53"/>
        <v>5.0319469980237857E-5</v>
      </c>
      <c r="GA56" s="2">
        <f t="shared" si="53"/>
        <v>5.5594815602157165E-5</v>
      </c>
      <c r="GB56" s="2">
        <f t="shared" si="53"/>
        <v>4.6468878594950329E-5</v>
      </c>
      <c r="GC56" s="2">
        <f t="shared" si="53"/>
        <v>5.5113369614178767E-5</v>
      </c>
      <c r="GD56" s="2">
        <f t="shared" si="53"/>
        <v>5.961395675970247E-5</v>
      </c>
      <c r="GE56" s="2">
        <f t="shared" si="53"/>
        <v>6.6039842796653886E-5</v>
      </c>
      <c r="GF56" s="2">
        <f t="shared" si="53"/>
        <v>7.9129958468937905E-5</v>
      </c>
      <c r="GG56" s="2">
        <f t="shared" si="53"/>
        <v>7.9088730104149866E-5</v>
      </c>
      <c r="GH56" s="2">
        <f t="shared" si="53"/>
        <v>6.8356238895767122E-5</v>
      </c>
      <c r="GI56" s="2">
        <f t="shared" si="53"/>
        <v>6.2909830531067927E-5</v>
      </c>
      <c r="GJ56" s="2">
        <f t="shared" si="53"/>
        <v>5.1834533301668653E-5</v>
      </c>
      <c r="GK56" s="2">
        <f t="shared" si="53"/>
        <v>4.8033082178542765E-5</v>
      </c>
      <c r="GM56" s="86">
        <f t="shared" si="54"/>
        <v>8.677206374482216E-6</v>
      </c>
      <c r="GN56" s="86">
        <f t="shared" si="54"/>
        <v>6.4951373525504318E-5</v>
      </c>
      <c r="GO56" s="86">
        <f t="shared" si="54"/>
        <v>3.3048972691097771E-5</v>
      </c>
      <c r="GP56" s="86">
        <f t="shared" si="54"/>
        <v>3.3399777828809815E-5</v>
      </c>
      <c r="GQ56" s="86">
        <f t="shared" si="54"/>
        <v>2.4265866201627317E-5</v>
      </c>
      <c r="GR56" s="86">
        <f t="shared" si="54"/>
        <v>1.4074925216606618E-5</v>
      </c>
      <c r="GS56" s="86">
        <f t="shared" si="54"/>
        <v>2.0010849683202141E-5</v>
      </c>
      <c r="GT56" s="86">
        <f t="shared" si="54"/>
        <v>9.2982111944128794E-6</v>
      </c>
      <c r="GU56" s="86">
        <f t="shared" si="54"/>
        <v>5.2337537735812023E-6</v>
      </c>
      <c r="GV56" s="86">
        <f t="shared" si="54"/>
        <v>8.5827628157528028E-6</v>
      </c>
      <c r="GW56" s="86">
        <f t="shared" si="54"/>
        <v>5.3768283009709332E-6</v>
      </c>
      <c r="GX56" s="86">
        <f t="shared" si="54"/>
        <v>5.084177550888876E-6</v>
      </c>
      <c r="GY56" s="86">
        <f t="shared" si="54"/>
        <v>7.2370997284122175E-6</v>
      </c>
      <c r="GZ56" s="86">
        <f t="shared" si="54"/>
        <v>6.3973283788231313E-7</v>
      </c>
      <c r="HA56" s="86">
        <f t="shared" si="54"/>
        <v>3.5023660671913168E-9</v>
      </c>
      <c r="HC56" s="86">
        <f t="shared" si="58"/>
        <v>8.30935939336523E-16</v>
      </c>
      <c r="HD56" s="86">
        <f t="shared" si="58"/>
        <v>1.9092382855348076E-15</v>
      </c>
      <c r="HE56" s="86">
        <f t="shared" si="58"/>
        <v>3.2731011025396841E-16</v>
      </c>
      <c r="HF56" s="86">
        <f t="shared" si="58"/>
        <v>1.306360117644629E-16</v>
      </c>
      <c r="HG56" s="86">
        <f t="shared" si="58"/>
        <v>1.9655375027233361E-17</v>
      </c>
      <c r="HH56" s="86">
        <f t="shared" si="58"/>
        <v>1.3440892744249415E-16</v>
      </c>
      <c r="HI56" s="86">
        <f t="shared" si="58"/>
        <v>2.3440563751103359E-16</v>
      </c>
      <c r="HJ56" s="86">
        <f t="shared" si="58"/>
        <v>5.1002252708918339E-17</v>
      </c>
      <c r="HK56" s="86">
        <f t="shared" si="58"/>
        <v>1.1915940512001267E-17</v>
      </c>
      <c r="HL56" s="86">
        <f t="shared" si="58"/>
        <v>1.007572473816098E-17</v>
      </c>
      <c r="HM56" s="86">
        <f t="shared" si="58"/>
        <v>2.5104627513151377E-17</v>
      </c>
      <c r="HN56" s="86">
        <f t="shared" si="58"/>
        <v>2.0590214385330137E-17</v>
      </c>
      <c r="HO56" s="86">
        <f t="shared" si="58"/>
        <v>2.3499919721209512E-16</v>
      </c>
      <c r="HP56" s="86">
        <f t="shared" si="58"/>
        <v>2.4432824938285843E-19</v>
      </c>
      <c r="HQ56" s="86">
        <f t="shared" si="58"/>
        <v>1.0522422644805797E-24</v>
      </c>
      <c r="HS56" s="86">
        <f t="shared" si="55"/>
        <v>1.7716722052351441E-59</v>
      </c>
      <c r="HT56" s="86">
        <f t="shared" si="55"/>
        <v>3.903262608454675E-58</v>
      </c>
      <c r="HU56" s="86">
        <f t="shared" si="55"/>
        <v>6.2387795087492675E-63</v>
      </c>
      <c r="HV56" s="86">
        <f t="shared" si="55"/>
        <v>3.9072225598862189E-64</v>
      </c>
      <c r="HW56" s="86">
        <f t="shared" si="55"/>
        <v>4.7607208102189044E-68</v>
      </c>
      <c r="HX56" s="86">
        <f t="shared" si="55"/>
        <v>6.8946988109567785E-64</v>
      </c>
      <c r="HY56" s="86">
        <f t="shared" si="55"/>
        <v>4.23574053148628E-65</v>
      </c>
      <c r="HZ56" s="86">
        <f t="shared" si="55"/>
        <v>9.2624077828366218E-67</v>
      </c>
      <c r="IA56" s="86">
        <f t="shared" si="55"/>
        <v>1.3964644438191624E-69</v>
      </c>
      <c r="IB56" s="86">
        <f t="shared" si="55"/>
        <v>6.6042470753105759E-70</v>
      </c>
      <c r="IC56" s="86">
        <f t="shared" si="55"/>
        <v>2.5875764648412092E-69</v>
      </c>
      <c r="ID56" s="86">
        <f t="shared" si="55"/>
        <v>6.3483653858117317E-69</v>
      </c>
      <c r="IE56" s="86">
        <f t="shared" si="55"/>
        <v>4.4824562972543271E-64</v>
      </c>
      <c r="IF56" s="86">
        <f t="shared" si="55"/>
        <v>4.6055562109447407E-55</v>
      </c>
      <c r="IG56" s="86">
        <f t="shared" si="55"/>
        <v>6.4623301135222717E-47</v>
      </c>
      <c r="II56" s="86">
        <f t="shared" si="56"/>
        <v>5.207764671752995E-227</v>
      </c>
      <c r="IJ56" s="86">
        <f t="shared" si="56"/>
        <v>1.8991639302089097E-222</v>
      </c>
      <c r="IK56" s="86">
        <f t="shared" si="56"/>
        <v>9.2339221919236902E-243</v>
      </c>
      <c r="IL56" s="86">
        <f t="shared" si="56"/>
        <v>2.7464962086673931E-248</v>
      </c>
      <c r="IM56" s="86">
        <f t="shared" si="56"/>
        <v>1.1642672292022693E-261</v>
      </c>
      <c r="IN56" s="86">
        <f t="shared" si="56"/>
        <v>8.9318793365433218E-250</v>
      </c>
      <c r="IO56" s="86">
        <f t="shared" si="56"/>
        <v>1.2081506172155436E-252</v>
      </c>
      <c r="IP56" s="86">
        <f t="shared" si="56"/>
        <v>1.6823214500693939E-259</v>
      </c>
      <c r="IQ56" s="86">
        <f t="shared" si="56"/>
        <v>5.7562681096985621E-269</v>
      </c>
      <c r="IR56" s="86">
        <f t="shared" si="56"/>
        <v>6.9265440491858328E-268</v>
      </c>
      <c r="IS56" s="86">
        <f t="shared" si="56"/>
        <v>7.887978327924653E-269</v>
      </c>
      <c r="IT56" s="86">
        <f t="shared" si="56"/>
        <v>7.3099886370730717E-269</v>
      </c>
      <c r="IU56" s="86">
        <f t="shared" si="56"/>
        <v>2.8914851219796504E-248</v>
      </c>
      <c r="IV56" s="86">
        <f t="shared" si="56"/>
        <v>9.7435640472300447E-196</v>
      </c>
      <c r="IW56" s="86">
        <f t="shared" si="56"/>
        <v>4.6635378727252624E-160</v>
      </c>
      <c r="IY56" s="86">
        <f t="shared" si="57"/>
        <v>8.6772063753131519E-6</v>
      </c>
      <c r="IZ56" s="86">
        <f t="shared" si="57"/>
        <v>6.4951373527413558E-5</v>
      </c>
      <c r="JA56" s="86">
        <f t="shared" si="57"/>
        <v>3.3048972691425078E-5</v>
      </c>
      <c r="JB56" s="86">
        <f t="shared" si="57"/>
        <v>3.3399777828940448E-5</v>
      </c>
      <c r="JC56" s="86">
        <f t="shared" si="57"/>
        <v>2.4265866201646972E-5</v>
      </c>
      <c r="JD56" s="86">
        <f t="shared" si="57"/>
        <v>1.4074925216741026E-5</v>
      </c>
      <c r="JE56" s="86">
        <f t="shared" si="57"/>
        <v>2.0010849683436545E-5</v>
      </c>
      <c r="JF56" s="86">
        <f t="shared" si="57"/>
        <v>9.2982111944638809E-6</v>
      </c>
      <c r="JG56" s="86">
        <f t="shared" si="57"/>
        <v>5.2337537735931184E-6</v>
      </c>
      <c r="JH56" s="86">
        <f t="shared" si="57"/>
        <v>8.5827628157628791E-6</v>
      </c>
      <c r="JI56" s="86">
        <f t="shared" si="57"/>
        <v>5.3768283009960376E-6</v>
      </c>
      <c r="JJ56" s="86">
        <f t="shared" si="57"/>
        <v>5.0841775509094665E-6</v>
      </c>
      <c r="JK56" s="86">
        <f t="shared" si="57"/>
        <v>7.2370997286472166E-6</v>
      </c>
      <c r="JL56" s="86">
        <f t="shared" si="57"/>
        <v>6.397328378825575E-7</v>
      </c>
      <c r="JM56" s="86">
        <f t="shared" si="57"/>
        <v>3.502366067191318E-9</v>
      </c>
    </row>
    <row r="57" spans="2:273" x14ac:dyDescent="0.25">
      <c r="B57" s="2">
        <v>30</v>
      </c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S57" s="4">
        <f t="shared" si="59"/>
        <v>1.7138520678742632E-2</v>
      </c>
      <c r="T57" s="4">
        <f t="shared" si="59"/>
        <v>0.10470076566525506</v>
      </c>
      <c r="U57" s="4">
        <f t="shared" si="59"/>
        <v>5.4327709803019167E-2</v>
      </c>
      <c r="V57" s="4">
        <f t="shared" si="59"/>
        <v>5.2452561073384918E-2</v>
      </c>
      <c r="W57" s="4">
        <f t="shared" si="59"/>
        <v>4.0758950854017116E-2</v>
      </c>
      <c r="X57" s="4">
        <f t="shared" si="59"/>
        <v>2.4977001215772808E-2</v>
      </c>
      <c r="Y57" s="4">
        <f t="shared" si="59"/>
        <v>3.4006265436698602E-2</v>
      </c>
      <c r="Z57" s="4">
        <f t="shared" si="59"/>
        <v>1.7157824449744421E-2</v>
      </c>
      <c r="AA57" s="4">
        <f t="shared" si="59"/>
        <v>1.0302673929394792E-2</v>
      </c>
      <c r="AB57" s="4">
        <f t="shared" si="59"/>
        <v>1.5845754716762261E-2</v>
      </c>
      <c r="AC57" s="4">
        <f t="shared" si="59"/>
        <v>1.0954892702488471E-2</v>
      </c>
      <c r="AD57" s="4">
        <f t="shared" si="59"/>
        <v>1.0230830562290483E-2</v>
      </c>
      <c r="AE57" s="4">
        <f t="shared" si="59"/>
        <v>1.4402826192426723E-2</v>
      </c>
      <c r="AF57" s="4">
        <f t="shared" si="59"/>
        <v>1.5329668598225137E-3</v>
      </c>
      <c r="AG57" s="4">
        <f t="shared" si="59"/>
        <v>1.193060461297512E-5</v>
      </c>
      <c r="AI57" s="4">
        <f t="shared" si="60"/>
        <v>-1.7138520678742632E-2</v>
      </c>
      <c r="AJ57" s="4">
        <f t="shared" si="60"/>
        <v>-0.10470076566525506</v>
      </c>
      <c r="AK57" s="4">
        <f t="shared" si="60"/>
        <v>-5.4327709803019167E-2</v>
      </c>
      <c r="AL57" s="4">
        <f t="shared" si="60"/>
        <v>-5.2452561073384918E-2</v>
      </c>
      <c r="AM57" s="4">
        <f t="shared" si="60"/>
        <v>-4.0758950854017116E-2</v>
      </c>
      <c r="AN57" s="4">
        <f t="shared" si="60"/>
        <v>-2.4977001215772808E-2</v>
      </c>
      <c r="AO57" s="4">
        <f t="shared" si="60"/>
        <v>-3.4006265436698602E-2</v>
      </c>
      <c r="AP57" s="4">
        <f t="shared" si="60"/>
        <v>-1.7157824449744421E-2</v>
      </c>
      <c r="AQ57" s="4">
        <f t="shared" si="60"/>
        <v>-1.0302673929394792E-2</v>
      </c>
      <c r="AR57" s="4">
        <f t="shared" si="60"/>
        <v>-1.5845754716762261E-2</v>
      </c>
      <c r="AS57" s="4">
        <f t="shared" si="60"/>
        <v>-1.0954892702488471E-2</v>
      </c>
      <c r="AT57" s="4">
        <f t="shared" si="60"/>
        <v>-1.0230830562290483E-2</v>
      </c>
      <c r="AU57" s="4">
        <f t="shared" si="60"/>
        <v>-1.4402826192426723E-2</v>
      </c>
      <c r="AV57" s="4">
        <f t="shared" si="60"/>
        <v>-1.5329668598225137E-3</v>
      </c>
      <c r="AW57" s="4">
        <f t="shared" si="60"/>
        <v>-1.193060461297512E-5</v>
      </c>
      <c r="AY57" s="2">
        <f t="shared" si="51"/>
        <v>0</v>
      </c>
      <c r="AZ57" s="2">
        <f t="shared" si="51"/>
        <v>0</v>
      </c>
      <c r="BA57" s="2">
        <f t="shared" si="51"/>
        <v>0</v>
      </c>
      <c r="BB57" s="2">
        <f t="shared" si="51"/>
        <v>0</v>
      </c>
      <c r="BC57" s="2">
        <f t="shared" si="51"/>
        <v>0</v>
      </c>
      <c r="BD57" s="2">
        <f t="shared" si="51"/>
        <v>0</v>
      </c>
      <c r="BE57" s="2">
        <f t="shared" si="51"/>
        <v>0</v>
      </c>
      <c r="BF57" s="2">
        <f t="shared" si="51"/>
        <v>0</v>
      </c>
      <c r="BG57" s="2">
        <f t="shared" si="51"/>
        <v>0</v>
      </c>
      <c r="BH57" s="2">
        <f t="shared" si="51"/>
        <v>0</v>
      </c>
      <c r="BI57" s="2">
        <f t="shared" si="51"/>
        <v>0</v>
      </c>
      <c r="BJ57" s="2">
        <f t="shared" si="51"/>
        <v>0</v>
      </c>
      <c r="BK57" s="2">
        <f t="shared" si="51"/>
        <v>0</v>
      </c>
      <c r="BL57" s="2">
        <f t="shared" si="51"/>
        <v>0</v>
      </c>
      <c r="BM57" s="2">
        <f t="shared" si="51"/>
        <v>0</v>
      </c>
      <c r="BO57" s="2">
        <f t="shared" si="10"/>
        <v>0</v>
      </c>
      <c r="BP57" s="2">
        <f t="shared" si="11"/>
        <v>0</v>
      </c>
      <c r="BQ57" s="2">
        <f t="shared" si="12"/>
        <v>0</v>
      </c>
      <c r="BR57" s="2">
        <f t="shared" si="13"/>
        <v>0</v>
      </c>
      <c r="BS57" s="2">
        <f t="shared" si="14"/>
        <v>0</v>
      </c>
      <c r="BT57" s="2">
        <f t="shared" si="15"/>
        <v>0</v>
      </c>
      <c r="BU57" s="2">
        <f t="shared" si="16"/>
        <v>0</v>
      </c>
      <c r="BV57" s="2">
        <f t="shared" si="17"/>
        <v>0</v>
      </c>
      <c r="BW57" s="2">
        <f t="shared" si="18"/>
        <v>0</v>
      </c>
      <c r="BX57" s="2">
        <f t="shared" si="19"/>
        <v>0</v>
      </c>
      <c r="BY57" s="2">
        <f t="shared" si="20"/>
        <v>0</v>
      </c>
      <c r="BZ57" s="2">
        <f t="shared" si="21"/>
        <v>0</v>
      </c>
      <c r="CA57" s="2">
        <f t="shared" si="22"/>
        <v>0</v>
      </c>
      <c r="CB57" s="2">
        <f t="shared" si="23"/>
        <v>0</v>
      </c>
      <c r="CC57" s="2">
        <f t="shared" si="24"/>
        <v>0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</v>
      </c>
      <c r="DL57" s="2">
        <f t="shared" si="61"/>
        <v>0</v>
      </c>
      <c r="DM57" s="2">
        <f t="shared" si="61"/>
        <v>0</v>
      </c>
      <c r="DN57" s="2">
        <f t="shared" si="61"/>
        <v>0</v>
      </c>
      <c r="DO57" s="2">
        <f t="shared" si="61"/>
        <v>0</v>
      </c>
      <c r="DP57" s="2">
        <f t="shared" si="61"/>
        <v>0</v>
      </c>
      <c r="DQ57" s="2">
        <f t="shared" si="61"/>
        <v>0</v>
      </c>
      <c r="DR57" s="2">
        <f t="shared" si="61"/>
        <v>0</v>
      </c>
      <c r="DS57" s="2">
        <f t="shared" si="61"/>
        <v>0</v>
      </c>
      <c r="DT57" s="2">
        <f t="shared" si="61"/>
        <v>0</v>
      </c>
      <c r="DU57" s="2">
        <f t="shared" si="61"/>
        <v>0</v>
      </c>
      <c r="DV57" s="2">
        <f t="shared" si="61"/>
        <v>0</v>
      </c>
      <c r="DW57" s="2">
        <f t="shared" si="61"/>
        <v>0</v>
      </c>
      <c r="DX57" s="2">
        <f t="shared" si="61"/>
        <v>0</v>
      </c>
      <c r="DY57" s="2">
        <f t="shared" si="61"/>
        <v>0</v>
      </c>
      <c r="EA57" s="2">
        <f t="shared" si="62"/>
        <v>0</v>
      </c>
      <c r="EB57" s="2">
        <f t="shared" si="62"/>
        <v>0</v>
      </c>
      <c r="EC57" s="2">
        <f t="shared" si="62"/>
        <v>0</v>
      </c>
      <c r="ED57" s="2">
        <f t="shared" si="62"/>
        <v>0</v>
      </c>
      <c r="EE57" s="2">
        <f t="shared" si="62"/>
        <v>0</v>
      </c>
      <c r="EF57" s="2">
        <f t="shared" si="62"/>
        <v>0</v>
      </c>
      <c r="EG57" s="2">
        <f t="shared" si="62"/>
        <v>0</v>
      </c>
      <c r="EH57" s="2">
        <f t="shared" si="62"/>
        <v>0</v>
      </c>
      <c r="EI57" s="2">
        <f t="shared" si="62"/>
        <v>0</v>
      </c>
      <c r="EJ57" s="2">
        <f t="shared" si="62"/>
        <v>0</v>
      </c>
      <c r="EK57" s="2">
        <f t="shared" si="62"/>
        <v>0</v>
      </c>
      <c r="EL57" s="2">
        <f t="shared" si="62"/>
        <v>0</v>
      </c>
      <c r="EM57" s="2">
        <f t="shared" si="62"/>
        <v>0</v>
      </c>
      <c r="EN57" s="2">
        <f t="shared" si="62"/>
        <v>0</v>
      </c>
      <c r="EO57" s="2">
        <f t="shared" si="62"/>
        <v>0</v>
      </c>
      <c r="EQ57" s="2">
        <f t="shared" si="63"/>
        <v>0</v>
      </c>
      <c r="ER57" s="2">
        <f t="shared" si="63"/>
        <v>0</v>
      </c>
      <c r="ES57" s="2">
        <f t="shared" si="63"/>
        <v>0</v>
      </c>
      <c r="ET57" s="2">
        <f t="shared" si="63"/>
        <v>0</v>
      </c>
      <c r="EU57" s="2">
        <f t="shared" si="63"/>
        <v>0</v>
      </c>
      <c r="EV57" s="2">
        <f t="shared" si="63"/>
        <v>0</v>
      </c>
      <c r="EW57" s="2">
        <f t="shared" si="63"/>
        <v>0</v>
      </c>
      <c r="EX57" s="2">
        <f t="shared" si="63"/>
        <v>0</v>
      </c>
      <c r="EY57" s="2">
        <f t="shared" si="63"/>
        <v>0</v>
      </c>
      <c r="EZ57" s="2">
        <f t="shared" si="63"/>
        <v>0</v>
      </c>
      <c r="FA57" s="2">
        <f t="shared" si="63"/>
        <v>0</v>
      </c>
      <c r="FB57" s="2">
        <f t="shared" si="63"/>
        <v>0</v>
      </c>
      <c r="FC57" s="2">
        <f t="shared" si="63"/>
        <v>0</v>
      </c>
      <c r="FD57" s="2">
        <f t="shared" si="63"/>
        <v>0</v>
      </c>
      <c r="FE57" s="2">
        <f t="shared" si="63"/>
        <v>0</v>
      </c>
      <c r="FG57" s="2">
        <f t="shared" si="64"/>
        <v>0.23986039667600206</v>
      </c>
      <c r="FH57" s="2">
        <f t="shared" si="64"/>
        <v>0.27384444948629405</v>
      </c>
      <c r="FI57" s="2">
        <f t="shared" si="64"/>
        <v>0.26705082110040651</v>
      </c>
      <c r="FJ57" s="2">
        <f t="shared" si="64"/>
        <v>0.26448632084858076</v>
      </c>
      <c r="FK57" s="2">
        <f t="shared" si="64"/>
        <v>0.2609744768347223</v>
      </c>
      <c r="FL57" s="2">
        <f t="shared" si="64"/>
        <v>0.24704600097422277</v>
      </c>
      <c r="FM57" s="2">
        <f t="shared" si="64"/>
        <v>0.26206117465904744</v>
      </c>
      <c r="FN57" s="2">
        <f t="shared" si="64"/>
        <v>0.24744331944362336</v>
      </c>
      <c r="FO57" s="2">
        <f t="shared" si="64"/>
        <v>0.2399434270975383</v>
      </c>
      <c r="FP57" s="2">
        <f t="shared" si="64"/>
        <v>0.24833465426126858</v>
      </c>
      <c r="FQ57" s="2">
        <f t="shared" si="64"/>
        <v>0.24759765389592828</v>
      </c>
      <c r="FR57" s="2">
        <f t="shared" si="64"/>
        <v>0.24183837054075261</v>
      </c>
      <c r="FS57" s="2">
        <f t="shared" si="64"/>
        <v>0.24433687906285559</v>
      </c>
      <c r="FT57" s="2">
        <f t="shared" si="64"/>
        <v>0.21550466893535722</v>
      </c>
      <c r="FU57" s="2">
        <f t="shared" si="64"/>
        <v>0.18720758470677254</v>
      </c>
      <c r="FW57" s="2">
        <f t="shared" si="53"/>
        <v>5.4654261766880743E-5</v>
      </c>
      <c r="FX57" s="2">
        <f t="shared" si="53"/>
        <v>5.3896999506047447E-5</v>
      </c>
      <c r="FY57" s="2">
        <f t="shared" si="53"/>
        <v>5.2347221302804809E-5</v>
      </c>
      <c r="FZ57" s="2">
        <f t="shared" si="53"/>
        <v>5.5173933820167109E-5</v>
      </c>
      <c r="GA57" s="2">
        <f t="shared" si="53"/>
        <v>6.0958176165757263E-5</v>
      </c>
      <c r="GB57" s="2">
        <f t="shared" si="53"/>
        <v>5.095188374939141E-5</v>
      </c>
      <c r="GC57" s="2">
        <f t="shared" si="53"/>
        <v>6.0430286775680916E-5</v>
      </c>
      <c r="GD57" s="2">
        <f t="shared" si="53"/>
        <v>6.5365027829342301E-5</v>
      </c>
      <c r="GE57" s="2">
        <f t="shared" si="53"/>
        <v>7.2410786344815115E-5</v>
      </c>
      <c r="GF57" s="2">
        <f t="shared" si="53"/>
        <v>8.6763611742106823E-5</v>
      </c>
      <c r="GG57" s="2">
        <f t="shared" si="53"/>
        <v>8.6718406429100355E-5</v>
      </c>
      <c r="GH57" s="2">
        <f t="shared" si="53"/>
        <v>7.4950631228647998E-5</v>
      </c>
      <c r="GI57" s="2">
        <f t="shared" si="53"/>
        <v>6.8978838838354046E-5</v>
      </c>
      <c r="GJ57" s="2">
        <f t="shared" si="53"/>
        <v>5.683515134550005E-5</v>
      </c>
      <c r="GK57" s="2">
        <f t="shared" si="53"/>
        <v>5.2666983235882456E-5</v>
      </c>
      <c r="GM57" s="86">
        <f t="shared" si="54"/>
        <v>1.6794859691226958E-5</v>
      </c>
      <c r="GN57" s="86">
        <f t="shared" si="54"/>
        <v>1.1103001069986E-4</v>
      </c>
      <c r="GO57" s="86">
        <f t="shared" si="54"/>
        <v>5.9870802108250196E-5</v>
      </c>
      <c r="GP57" s="86">
        <f t="shared" si="54"/>
        <v>6.0020633196125664E-5</v>
      </c>
      <c r="GQ57" s="86">
        <f t="shared" si="54"/>
        <v>4.4730962690116345E-5</v>
      </c>
      <c r="GR57" s="86">
        <f t="shared" si="54"/>
        <v>2.6453991729952001E-5</v>
      </c>
      <c r="GS57" s="86">
        <f t="shared" si="54"/>
        <v>3.7789623027755194E-5</v>
      </c>
      <c r="GT57" s="86">
        <f t="shared" si="54"/>
        <v>1.826826245520489E-5</v>
      </c>
      <c r="GU57" s="86">
        <f t="shared" si="54"/>
        <v>1.0668352694927891E-5</v>
      </c>
      <c r="GV57" s="86">
        <f t="shared" si="54"/>
        <v>1.7050335892035626E-5</v>
      </c>
      <c r="GW57" s="86">
        <f t="shared" si="54"/>
        <v>1.1196156741693891E-5</v>
      </c>
      <c r="GX57" s="86">
        <f t="shared" si="54"/>
        <v>1.0455870663392229E-5</v>
      </c>
      <c r="GY57" s="86">
        <f t="shared" si="54"/>
        <v>1.4459985735787304E-5</v>
      </c>
      <c r="GZ57" s="86">
        <f t="shared" si="54"/>
        <v>1.4803032592468785E-6</v>
      </c>
      <c r="HA57" s="86">
        <f t="shared" si="54"/>
        <v>1.162905863685738E-8</v>
      </c>
      <c r="HC57" s="86">
        <f t="shared" si="58"/>
        <v>2.9272477983909217E-15</v>
      </c>
      <c r="HD57" s="86">
        <f t="shared" si="58"/>
        <v>6.5272751456454301E-15</v>
      </c>
      <c r="HE57" s="86">
        <f t="shared" si="58"/>
        <v>1.2185329225192937E-15</v>
      </c>
      <c r="HF57" s="86">
        <f t="shared" si="58"/>
        <v>5.0596717899372078E-16</v>
      </c>
      <c r="HG57" s="86">
        <f t="shared" si="58"/>
        <v>8.305476274067676E-17</v>
      </c>
      <c r="HH57" s="86">
        <f t="shared" si="58"/>
        <v>5.1683008290879003E-16</v>
      </c>
      <c r="HI57" s="86">
        <f t="shared" si="58"/>
        <v>9.1968227369343766E-16</v>
      </c>
      <c r="HJ57" s="86">
        <f t="shared" si="58"/>
        <v>2.1243228104116295E-16</v>
      </c>
      <c r="HK57" s="86">
        <f t="shared" si="58"/>
        <v>5.3240468635459633E-17</v>
      </c>
      <c r="HL57" s="86">
        <f t="shared" si="58"/>
        <v>4.6328999622498608E-17</v>
      </c>
      <c r="HM57" s="86">
        <f t="shared" si="58"/>
        <v>1.1360645210905346E-16</v>
      </c>
      <c r="HN57" s="86">
        <f t="shared" si="58"/>
        <v>9.1455724060459874E-17</v>
      </c>
      <c r="HO57" s="86">
        <f t="shared" si="58"/>
        <v>9.2794748388774348E-16</v>
      </c>
      <c r="HP57" s="86">
        <f t="shared" si="58"/>
        <v>1.2518580255945165E-18</v>
      </c>
      <c r="HQ57" s="86">
        <f t="shared" si="58"/>
        <v>9.0948374700970307E-24</v>
      </c>
      <c r="HS57" s="86">
        <f t="shared" si="55"/>
        <v>4.1126736133623486E-58</v>
      </c>
      <c r="HT57" s="86">
        <f t="shared" si="55"/>
        <v>8.4265275175801413E-57</v>
      </c>
      <c r="HU57" s="86">
        <f t="shared" si="55"/>
        <v>1.7496105090020481E-61</v>
      </c>
      <c r="HV57" s="86">
        <f t="shared" si="55"/>
        <v>1.1975311867747626E-62</v>
      </c>
      <c r="HW57" s="86">
        <f t="shared" si="55"/>
        <v>1.8483548167457186E-66</v>
      </c>
      <c r="HX57" s="86">
        <f t="shared" si="55"/>
        <v>2.0636613838965254E-62</v>
      </c>
      <c r="HY57" s="86">
        <f t="shared" si="55"/>
        <v>1.4186045894753063E-63</v>
      </c>
      <c r="HZ57" s="86">
        <f t="shared" si="55"/>
        <v>3.5071266434828501E-65</v>
      </c>
      <c r="IA57" s="86">
        <f t="shared" si="55"/>
        <v>6.3640273410009271E-68</v>
      </c>
      <c r="IB57" s="86">
        <f t="shared" si="55"/>
        <v>3.2413697944456358E-68</v>
      </c>
      <c r="IC57" s="86">
        <f t="shared" si="55"/>
        <v>1.2568691997377072E-67</v>
      </c>
      <c r="ID57" s="86">
        <f t="shared" si="55"/>
        <v>2.8765380288408193E-67</v>
      </c>
      <c r="IE57" s="86">
        <f t="shared" si="55"/>
        <v>1.4833474518902539E-62</v>
      </c>
      <c r="IF57" s="86">
        <f t="shared" si="55"/>
        <v>8.8073253038400005E-54</v>
      </c>
      <c r="IG57" s="86">
        <f t="shared" si="55"/>
        <v>7.598580005619541E-46</v>
      </c>
      <c r="II57" s="86">
        <f t="shared" si="56"/>
        <v>7.5690229738592365E-223</v>
      </c>
      <c r="IJ57" s="86">
        <f t="shared" si="56"/>
        <v>2.2433233233035093E-218</v>
      </c>
      <c r="IK57" s="86">
        <f t="shared" si="56"/>
        <v>2.5108008738854264E-238</v>
      </c>
      <c r="IL57" s="86">
        <f t="shared" si="56"/>
        <v>9.975929123897432E-244</v>
      </c>
      <c r="IM57" s="86">
        <f t="shared" si="56"/>
        <v>8.3646641175289928E-257</v>
      </c>
      <c r="IN57" s="86">
        <f t="shared" si="56"/>
        <v>3.1784550555982886E-245</v>
      </c>
      <c r="IO57" s="86">
        <f t="shared" si="56"/>
        <v>5.831781043767776E-248</v>
      </c>
      <c r="IP57" s="86">
        <f t="shared" si="56"/>
        <v>1.1921081229621992E-254</v>
      </c>
      <c r="IQ57" s="86">
        <f t="shared" si="56"/>
        <v>6.9507230226117049E-264</v>
      </c>
      <c r="IR57" s="86">
        <f t="shared" si="56"/>
        <v>9.9606699241039575E-263</v>
      </c>
      <c r="IS57" s="86">
        <f t="shared" si="56"/>
        <v>1.1823668669792122E-263</v>
      </c>
      <c r="IT57" s="86">
        <f t="shared" si="56"/>
        <v>9.1622925303910533E-264</v>
      </c>
      <c r="IU57" s="86">
        <f t="shared" si="56"/>
        <v>1.3354986128724539E-243</v>
      </c>
      <c r="IV57" s="86">
        <f t="shared" si="56"/>
        <v>3.8642725863233162E-192</v>
      </c>
      <c r="IW57" s="86">
        <f t="shared" si="56"/>
        <v>3.8240354529682842E-157</v>
      </c>
      <c r="IY57" s="86">
        <f t="shared" si="57"/>
        <v>1.6794859694154205E-5</v>
      </c>
      <c r="IZ57" s="86">
        <f t="shared" si="57"/>
        <v>1.1103001070638727E-4</v>
      </c>
      <c r="JA57" s="86">
        <f t="shared" si="57"/>
        <v>5.987080210946873E-5</v>
      </c>
      <c r="JB57" s="86">
        <f t="shared" si="57"/>
        <v>6.0020633196631634E-5</v>
      </c>
      <c r="JC57" s="86">
        <f t="shared" si="57"/>
        <v>4.4730962690199402E-5</v>
      </c>
      <c r="JD57" s="86">
        <f t="shared" si="57"/>
        <v>2.645399173046883E-5</v>
      </c>
      <c r="JE57" s="86">
        <f t="shared" si="57"/>
        <v>3.7789623028674875E-5</v>
      </c>
      <c r="JF57" s="86">
        <f t="shared" si="57"/>
        <v>1.8268262455417322E-5</v>
      </c>
      <c r="JG57" s="86">
        <f t="shared" si="57"/>
        <v>1.0668352694981133E-5</v>
      </c>
      <c r="JH57" s="86">
        <f t="shared" si="57"/>
        <v>1.7050335892081955E-5</v>
      </c>
      <c r="JI57" s="86">
        <f t="shared" si="57"/>
        <v>1.1196156741807497E-5</v>
      </c>
      <c r="JJ57" s="86">
        <f t="shared" si="57"/>
        <v>1.0455870663483685E-5</v>
      </c>
      <c r="JK57" s="86">
        <f t="shared" si="57"/>
        <v>1.4459985736715252E-5</v>
      </c>
      <c r="JL57" s="86">
        <f t="shared" si="57"/>
        <v>1.4803032592481304E-6</v>
      </c>
      <c r="JM57" s="86">
        <f t="shared" si="57"/>
        <v>1.1629058636857388E-8</v>
      </c>
    </row>
    <row r="58" spans="2:273" x14ac:dyDescent="0.25">
      <c r="B58" s="2">
        <v>31</v>
      </c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S58" s="4">
        <f t="shared" si="59"/>
        <v>3.1526151953703632E-2</v>
      </c>
      <c r="T58" s="4">
        <f t="shared" si="59"/>
        <v>0.17090818177750877</v>
      </c>
      <c r="U58" s="4">
        <f t="shared" si="59"/>
        <v>9.364862494369923E-2</v>
      </c>
      <c r="V58" s="4">
        <f t="shared" si="59"/>
        <v>8.977103427508272E-2</v>
      </c>
      <c r="W58" s="4">
        <f t="shared" si="59"/>
        <v>7.1455455161437406E-2</v>
      </c>
      <c r="X58" s="4">
        <f t="shared" si="59"/>
        <v>4.4662892787169291E-2</v>
      </c>
      <c r="Y58" s="4">
        <f t="shared" si="59"/>
        <v>6.0961319631882095E-2</v>
      </c>
      <c r="Z58" s="4">
        <f t="shared" si="59"/>
        <v>3.1973780001032306E-2</v>
      </c>
      <c r="AA58" s="4">
        <f t="shared" si="59"/>
        <v>1.9890766966866622E-2</v>
      </c>
      <c r="AB58" s="4">
        <f t="shared" si="59"/>
        <v>2.9831454126562903E-2</v>
      </c>
      <c r="AC58" s="4">
        <f t="shared" si="59"/>
        <v>2.1551269003709829E-2</v>
      </c>
      <c r="AD58" s="4">
        <f t="shared" si="59"/>
        <v>1.99112054767695E-2</v>
      </c>
      <c r="AE58" s="4">
        <f t="shared" si="59"/>
        <v>2.7275807411774489E-2</v>
      </c>
      <c r="AF58" s="4">
        <f t="shared" si="59"/>
        <v>3.3455028210646054E-3</v>
      </c>
      <c r="AG58" s="4">
        <f t="shared" si="59"/>
        <v>3.6815608097971079E-5</v>
      </c>
      <c r="AI58" s="4">
        <f t="shared" si="60"/>
        <v>-3.1526151953703632E-2</v>
      </c>
      <c r="AJ58" s="4">
        <f t="shared" si="60"/>
        <v>-0.17090818177750877</v>
      </c>
      <c r="AK58" s="4">
        <f t="shared" si="60"/>
        <v>-9.364862494369923E-2</v>
      </c>
      <c r="AL58" s="4">
        <f t="shared" si="60"/>
        <v>-8.977103427508272E-2</v>
      </c>
      <c r="AM58" s="4">
        <f t="shared" si="60"/>
        <v>-7.1455455161437406E-2</v>
      </c>
      <c r="AN58" s="4">
        <f t="shared" si="60"/>
        <v>-4.4662892787169291E-2</v>
      </c>
      <c r="AO58" s="4">
        <f t="shared" si="60"/>
        <v>-6.0961319631882095E-2</v>
      </c>
      <c r="AP58" s="4">
        <f t="shared" si="60"/>
        <v>-3.1973780001032306E-2</v>
      </c>
      <c r="AQ58" s="4">
        <f t="shared" si="60"/>
        <v>-1.9890766966866622E-2</v>
      </c>
      <c r="AR58" s="4">
        <f t="shared" si="60"/>
        <v>-2.9831454126562903E-2</v>
      </c>
      <c r="AS58" s="4">
        <f t="shared" si="60"/>
        <v>-2.1551269003709829E-2</v>
      </c>
      <c r="AT58" s="4">
        <f t="shared" si="60"/>
        <v>-1.99112054767695E-2</v>
      </c>
      <c r="AU58" s="4">
        <f t="shared" si="60"/>
        <v>-2.7275807411774489E-2</v>
      </c>
      <c r="AV58" s="4">
        <f t="shared" si="60"/>
        <v>-3.3455028210646054E-3</v>
      </c>
      <c r="AW58" s="4">
        <f t="shared" si="60"/>
        <v>-3.6815608097971079E-5</v>
      </c>
      <c r="AY58" s="2">
        <f t="shared" si="51"/>
        <v>0</v>
      </c>
      <c r="AZ58" s="2">
        <f t="shared" si="51"/>
        <v>0</v>
      </c>
      <c r="BA58" s="2">
        <f t="shared" si="51"/>
        <v>0</v>
      </c>
      <c r="BB58" s="2">
        <f t="shared" si="51"/>
        <v>0</v>
      </c>
      <c r="BC58" s="2">
        <f t="shared" si="51"/>
        <v>0</v>
      </c>
      <c r="BD58" s="2">
        <f t="shared" si="51"/>
        <v>0</v>
      </c>
      <c r="BE58" s="2">
        <f t="shared" si="51"/>
        <v>0</v>
      </c>
      <c r="BF58" s="2">
        <f t="shared" si="51"/>
        <v>0</v>
      </c>
      <c r="BG58" s="2">
        <f t="shared" si="51"/>
        <v>0</v>
      </c>
      <c r="BH58" s="2">
        <f t="shared" si="51"/>
        <v>0</v>
      </c>
      <c r="BI58" s="2">
        <f t="shared" si="51"/>
        <v>0</v>
      </c>
      <c r="BJ58" s="2">
        <f t="shared" si="51"/>
        <v>0</v>
      </c>
      <c r="BK58" s="2">
        <f t="shared" si="51"/>
        <v>0</v>
      </c>
      <c r="BL58" s="2">
        <f t="shared" si="51"/>
        <v>0</v>
      </c>
      <c r="BM58" s="2">
        <f t="shared" si="51"/>
        <v>0</v>
      </c>
      <c r="BO58" s="2">
        <f t="shared" si="10"/>
        <v>0</v>
      </c>
      <c r="BP58" s="2">
        <f t="shared" si="11"/>
        <v>0</v>
      </c>
      <c r="BQ58" s="2">
        <f t="shared" si="12"/>
        <v>0</v>
      </c>
      <c r="BR58" s="2">
        <f t="shared" si="13"/>
        <v>0</v>
      </c>
      <c r="BS58" s="2">
        <f t="shared" si="14"/>
        <v>0</v>
      </c>
      <c r="BT58" s="2">
        <f t="shared" si="15"/>
        <v>0</v>
      </c>
      <c r="BU58" s="2">
        <f t="shared" si="16"/>
        <v>0</v>
      </c>
      <c r="BV58" s="2">
        <f t="shared" si="17"/>
        <v>0</v>
      </c>
      <c r="BW58" s="2">
        <f t="shared" si="18"/>
        <v>0</v>
      </c>
      <c r="BX58" s="2">
        <f t="shared" si="19"/>
        <v>0</v>
      </c>
      <c r="BY58" s="2">
        <f t="shared" si="20"/>
        <v>0</v>
      </c>
      <c r="BZ58" s="2">
        <f t="shared" si="21"/>
        <v>0</v>
      </c>
      <c r="CA58" s="2">
        <f t="shared" si="22"/>
        <v>0</v>
      </c>
      <c r="CB58" s="2">
        <f t="shared" si="23"/>
        <v>0</v>
      </c>
      <c r="CC58" s="2">
        <f t="shared" si="24"/>
        <v>0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</v>
      </c>
      <c r="DL58" s="2">
        <f t="shared" si="61"/>
        <v>0</v>
      </c>
      <c r="DM58" s="2">
        <f t="shared" si="61"/>
        <v>0</v>
      </c>
      <c r="DN58" s="2">
        <f t="shared" si="61"/>
        <v>0</v>
      </c>
      <c r="DO58" s="2">
        <f t="shared" si="61"/>
        <v>0</v>
      </c>
      <c r="DP58" s="2">
        <f t="shared" si="61"/>
        <v>0</v>
      </c>
      <c r="DQ58" s="2">
        <f t="shared" si="61"/>
        <v>0</v>
      </c>
      <c r="DR58" s="2">
        <f t="shared" si="61"/>
        <v>0</v>
      </c>
      <c r="DS58" s="2">
        <f t="shared" si="61"/>
        <v>0</v>
      </c>
      <c r="DT58" s="2">
        <f t="shared" si="61"/>
        <v>0</v>
      </c>
      <c r="DU58" s="2">
        <f t="shared" si="61"/>
        <v>0</v>
      </c>
      <c r="DV58" s="2">
        <f t="shared" si="61"/>
        <v>0</v>
      </c>
      <c r="DW58" s="2">
        <f t="shared" si="61"/>
        <v>0</v>
      </c>
      <c r="DX58" s="2">
        <f t="shared" si="61"/>
        <v>0</v>
      </c>
      <c r="DY58" s="2">
        <f t="shared" si="61"/>
        <v>0</v>
      </c>
      <c r="EA58" s="2">
        <f t="shared" si="62"/>
        <v>0</v>
      </c>
      <c r="EB58" s="2">
        <f t="shared" si="62"/>
        <v>0</v>
      </c>
      <c r="EC58" s="2">
        <f t="shared" si="62"/>
        <v>0</v>
      </c>
      <c r="ED58" s="2">
        <f t="shared" si="62"/>
        <v>0</v>
      </c>
      <c r="EE58" s="2">
        <f t="shared" si="62"/>
        <v>0</v>
      </c>
      <c r="EF58" s="2">
        <f t="shared" si="62"/>
        <v>0</v>
      </c>
      <c r="EG58" s="2">
        <f t="shared" si="62"/>
        <v>0</v>
      </c>
      <c r="EH58" s="2">
        <f t="shared" si="62"/>
        <v>0</v>
      </c>
      <c r="EI58" s="2">
        <f t="shared" si="62"/>
        <v>0</v>
      </c>
      <c r="EJ58" s="2">
        <f t="shared" si="62"/>
        <v>0</v>
      </c>
      <c r="EK58" s="2">
        <f t="shared" si="62"/>
        <v>0</v>
      </c>
      <c r="EL58" s="2">
        <f t="shared" si="62"/>
        <v>0</v>
      </c>
      <c r="EM58" s="2">
        <f t="shared" si="62"/>
        <v>0</v>
      </c>
      <c r="EN58" s="2">
        <f t="shared" si="62"/>
        <v>0</v>
      </c>
      <c r="EO58" s="2">
        <f t="shared" si="62"/>
        <v>0</v>
      </c>
      <c r="EQ58" s="2">
        <f t="shared" si="63"/>
        <v>0</v>
      </c>
      <c r="ER58" s="2">
        <f t="shared" si="63"/>
        <v>0</v>
      </c>
      <c r="ES58" s="2">
        <f t="shared" si="63"/>
        <v>0</v>
      </c>
      <c r="ET58" s="2">
        <f t="shared" si="63"/>
        <v>0</v>
      </c>
      <c r="EU58" s="2">
        <f t="shared" si="63"/>
        <v>0</v>
      </c>
      <c r="EV58" s="2">
        <f t="shared" si="63"/>
        <v>0</v>
      </c>
      <c r="EW58" s="2">
        <f t="shared" si="63"/>
        <v>0</v>
      </c>
      <c r="EX58" s="2">
        <f t="shared" si="63"/>
        <v>0</v>
      </c>
      <c r="EY58" s="2">
        <f t="shared" si="63"/>
        <v>0</v>
      </c>
      <c r="EZ58" s="2">
        <f t="shared" si="63"/>
        <v>0</v>
      </c>
      <c r="FA58" s="2">
        <f t="shared" si="63"/>
        <v>0</v>
      </c>
      <c r="FB58" s="2">
        <f t="shared" si="63"/>
        <v>0</v>
      </c>
      <c r="FC58" s="2">
        <f t="shared" si="63"/>
        <v>0</v>
      </c>
      <c r="FD58" s="2">
        <f t="shared" si="63"/>
        <v>0</v>
      </c>
      <c r="FE58" s="2">
        <f t="shared" si="63"/>
        <v>0</v>
      </c>
      <c r="FG58" s="2">
        <f t="shared" si="64"/>
        <v>0.2570531513930891</v>
      </c>
      <c r="FH58" s="2">
        <f t="shared" si="64"/>
        <v>0.29253567017560411</v>
      </c>
      <c r="FI58" s="2">
        <f t="shared" si="64"/>
        <v>0.28546062895934432</v>
      </c>
      <c r="FJ58" s="2">
        <f t="shared" si="64"/>
        <v>0.28278754799250877</v>
      </c>
      <c r="FK58" s="2">
        <f t="shared" si="64"/>
        <v>0.27912491958328733</v>
      </c>
      <c r="FL58" s="2">
        <f t="shared" si="64"/>
        <v>0.2645745377912988</v>
      </c>
      <c r="FM58" s="2">
        <f t="shared" si="64"/>
        <v>0.28025853445875137</v>
      </c>
      <c r="FN58" s="2">
        <f t="shared" si="64"/>
        <v>0.26499012572514052</v>
      </c>
      <c r="FO58" s="2">
        <f t="shared" si="64"/>
        <v>0.25714012001982778</v>
      </c>
      <c r="FP58" s="2">
        <f t="shared" si="64"/>
        <v>0.26592233262504394</v>
      </c>
      <c r="FQ58" s="2">
        <f t="shared" si="64"/>
        <v>0.26515154837993948</v>
      </c>
      <c r="FR58" s="2">
        <f t="shared" si="64"/>
        <v>0.25912457215042822</v>
      </c>
      <c r="FS58" s="2">
        <f t="shared" si="64"/>
        <v>0.26174001555464343</v>
      </c>
      <c r="FT58" s="2">
        <f t="shared" si="64"/>
        <v>0.2314832855256744</v>
      </c>
      <c r="FU58" s="2">
        <f t="shared" si="64"/>
        <v>0.20162735242368035</v>
      </c>
      <c r="FW58" s="2">
        <f t="shared" si="53"/>
        <v>5.9926890362514682E-5</v>
      </c>
      <c r="FX58" s="2">
        <f t="shared" si="53"/>
        <v>5.9096577500496993E-5</v>
      </c>
      <c r="FY58" s="2">
        <f t="shared" si="53"/>
        <v>5.7397296909880287E-5</v>
      </c>
      <c r="FZ58" s="2">
        <f t="shared" si="53"/>
        <v>6.0496693400424235E-5</v>
      </c>
      <c r="GA58" s="2">
        <f t="shared" si="53"/>
        <v>6.6838917953716497E-5</v>
      </c>
      <c r="GB58" s="2">
        <f t="shared" si="53"/>
        <v>5.5867354953912555E-5</v>
      </c>
      <c r="GC58" s="2">
        <f t="shared" si="53"/>
        <v>6.6260105526211392E-5</v>
      </c>
      <c r="GD58" s="2">
        <f t="shared" si="53"/>
        <v>7.1670875827123821E-5</v>
      </c>
      <c r="GE58" s="2">
        <f t="shared" si="53"/>
        <v>7.939629372523822E-5</v>
      </c>
      <c r="GF58" s="2">
        <f t="shared" si="53"/>
        <v>9.5133612149721523E-5</v>
      </c>
      <c r="GG58" s="2">
        <f t="shared" si="53"/>
        <v>9.5084046339257884E-5</v>
      </c>
      <c r="GH58" s="2">
        <f t="shared" si="53"/>
        <v>8.2181138669209394E-5</v>
      </c>
      <c r="GI58" s="2">
        <f t="shared" si="53"/>
        <v>7.5633289445472065E-5</v>
      </c>
      <c r="GJ58" s="2">
        <f t="shared" si="53"/>
        <v>6.2318162512363045E-5</v>
      </c>
      <c r="GK58" s="2">
        <f t="shared" si="53"/>
        <v>5.7747905345229762E-5</v>
      </c>
      <c r="GM58" s="86">
        <f t="shared" si="54"/>
        <v>3.1866849948266258E-5</v>
      </c>
      <c r="GN58" s="86">
        <f t="shared" si="54"/>
        <v>1.8682209531191798E-4</v>
      </c>
      <c r="GO58" s="86">
        <f t="shared" si="54"/>
        <v>1.0650740116161752E-4</v>
      </c>
      <c r="GP58" s="86">
        <f t="shared" si="54"/>
        <v>1.0596751863976634E-4</v>
      </c>
      <c r="GQ58" s="86">
        <f t="shared" si="54"/>
        <v>8.0928285298730612E-5</v>
      </c>
      <c r="GR58" s="86">
        <f t="shared" si="54"/>
        <v>4.8788199625446938E-5</v>
      </c>
      <c r="GS58" s="86">
        <f t="shared" si="54"/>
        <v>6.9960798919902254E-5</v>
      </c>
      <c r="GT58" s="86">
        <f t="shared" si="54"/>
        <v>3.5148317946522994E-5</v>
      </c>
      <c r="GU58" s="86">
        <f t="shared" si="54"/>
        <v>2.1269004528959892E-5</v>
      </c>
      <c r="GV58" s="86">
        <f t="shared" si="54"/>
        <v>3.3151967118787867E-5</v>
      </c>
      <c r="GW58" s="86">
        <f t="shared" si="54"/>
        <v>2.2769826714905719E-5</v>
      </c>
      <c r="GX58" s="86">
        <f t="shared" si="54"/>
        <v>2.1020557141510693E-5</v>
      </c>
      <c r="GY58" s="86">
        <f t="shared" si="54"/>
        <v>2.8276289142224146E-5</v>
      </c>
      <c r="GZ58" s="86">
        <f t="shared" si="54"/>
        <v>3.3365575174023922E-6</v>
      </c>
      <c r="HA58" s="86">
        <f t="shared" si="54"/>
        <v>3.712204916891885E-8</v>
      </c>
      <c r="HC58" s="86">
        <f t="shared" si="58"/>
        <v>1.0069141264476923E-14</v>
      </c>
      <c r="HD58" s="86">
        <f t="shared" si="58"/>
        <v>2.1801528907498289E-14</v>
      </c>
      <c r="HE58" s="86">
        <f t="shared" si="58"/>
        <v>4.4230555964403067E-15</v>
      </c>
      <c r="HF58" s="86">
        <f t="shared" si="58"/>
        <v>1.9090299816503926E-15</v>
      </c>
      <c r="HG58" s="86">
        <f t="shared" si="58"/>
        <v>3.4119889685318445E-16</v>
      </c>
      <c r="HH58" s="86">
        <f t="shared" si="58"/>
        <v>1.9364737517854082E-15</v>
      </c>
      <c r="HI58" s="86">
        <f t="shared" si="58"/>
        <v>3.5117563585821522E-15</v>
      </c>
      <c r="HJ58" s="86">
        <f t="shared" si="58"/>
        <v>8.6008778891138028E-16</v>
      </c>
      <c r="HK58" s="86">
        <f t="shared" si="58"/>
        <v>2.3084176775261342E-16</v>
      </c>
      <c r="HL58" s="86">
        <f t="shared" si="58"/>
        <v>2.0650877569543192E-16</v>
      </c>
      <c r="HM58" s="86">
        <f t="shared" si="58"/>
        <v>4.9833230576581161E-16</v>
      </c>
      <c r="HN58" s="86">
        <f t="shared" si="58"/>
        <v>3.9412462676056497E-16</v>
      </c>
      <c r="HO58" s="86">
        <f t="shared" si="58"/>
        <v>3.5652038181797758E-15</v>
      </c>
      <c r="HP58" s="86">
        <f t="shared" si="58"/>
        <v>6.2090795175797841E-18</v>
      </c>
      <c r="HQ58" s="86">
        <f t="shared" si="58"/>
        <v>7.5237754195570035E-23</v>
      </c>
      <c r="HS58" s="86">
        <f t="shared" si="55"/>
        <v>9.1964336484284766E-57</v>
      </c>
      <c r="HT58" s="86">
        <f t="shared" si="55"/>
        <v>1.7538785674576868E-55</v>
      </c>
      <c r="HU58" s="86">
        <f t="shared" si="55"/>
        <v>4.7157019333112146E-60</v>
      </c>
      <c r="HV58" s="86">
        <f t="shared" si="55"/>
        <v>3.522765665889376E-61</v>
      </c>
      <c r="HW58" s="86">
        <f t="shared" si="55"/>
        <v>6.8662514698602024E-65</v>
      </c>
      <c r="HX58" s="86">
        <f t="shared" si="55"/>
        <v>5.930855482095068E-61</v>
      </c>
      <c r="HY58" s="86">
        <f t="shared" si="55"/>
        <v>4.5532030714313658E-62</v>
      </c>
      <c r="HZ58" s="86">
        <f t="shared" si="55"/>
        <v>1.2702455469817554E-63</v>
      </c>
      <c r="IA58" s="86">
        <f t="shared" si="55"/>
        <v>2.7669592967464115E-66</v>
      </c>
      <c r="IB58" s="86">
        <f t="shared" si="55"/>
        <v>1.5152981753995213E-66</v>
      </c>
      <c r="IC58" s="86">
        <f t="shared" si="55"/>
        <v>5.8140548050466304E-66</v>
      </c>
      <c r="ID58" s="86">
        <f t="shared" si="55"/>
        <v>1.2431066933978135E-65</v>
      </c>
      <c r="IE58" s="86">
        <f t="shared" si="55"/>
        <v>4.7023765429886034E-61</v>
      </c>
      <c r="IF58" s="86">
        <f t="shared" si="55"/>
        <v>1.6252745162950414E-52</v>
      </c>
      <c r="IG58" s="86">
        <f t="shared" si="55"/>
        <v>8.6767931524758953E-45</v>
      </c>
      <c r="II58" s="86">
        <f t="shared" si="56"/>
        <v>1.0060618475847336E-218</v>
      </c>
      <c r="IJ58" s="86">
        <f t="shared" si="56"/>
        <v>2.4283563313098959E-214</v>
      </c>
      <c r="IK58" s="86">
        <f t="shared" si="56"/>
        <v>6.2097404908253223E-234</v>
      </c>
      <c r="IL58" s="86">
        <f t="shared" si="56"/>
        <v>3.2852449577752767E-239</v>
      </c>
      <c r="IM58" s="86">
        <f t="shared" si="56"/>
        <v>5.4081926810828876E-252</v>
      </c>
      <c r="IN58" s="86">
        <f t="shared" si="56"/>
        <v>1.0264847524965445E-240</v>
      </c>
      <c r="IO58" s="86">
        <f t="shared" si="56"/>
        <v>2.5430785392927868E-243</v>
      </c>
      <c r="IP58" s="86">
        <f t="shared" si="56"/>
        <v>7.5972690591837882E-250</v>
      </c>
      <c r="IQ58" s="86">
        <f t="shared" si="56"/>
        <v>7.5013080444932011E-259</v>
      </c>
      <c r="IR58" s="86">
        <f t="shared" si="56"/>
        <v>1.2752572145014409E-257</v>
      </c>
      <c r="IS58" s="86">
        <f t="shared" si="56"/>
        <v>1.5772565761668798E-258</v>
      </c>
      <c r="IT58" s="86">
        <f t="shared" si="56"/>
        <v>1.0255986187054499E-258</v>
      </c>
      <c r="IU58" s="86">
        <f t="shared" si="56"/>
        <v>5.5670141029982878E-239</v>
      </c>
      <c r="IV58" s="86">
        <f t="shared" si="56"/>
        <v>1.4182382288948888E-188</v>
      </c>
      <c r="IW58" s="86">
        <f t="shared" si="56"/>
        <v>2.9463778580258239E-154</v>
      </c>
      <c r="IY58" s="86">
        <f t="shared" si="57"/>
        <v>3.1866849958335399E-5</v>
      </c>
      <c r="IZ58" s="86">
        <f t="shared" si="57"/>
        <v>1.868220953337195E-4</v>
      </c>
      <c r="JA58" s="86">
        <f t="shared" si="57"/>
        <v>1.0650740116604057E-4</v>
      </c>
      <c r="JB58" s="86">
        <f t="shared" si="57"/>
        <v>1.0596751864167538E-4</v>
      </c>
      <c r="JC58" s="86">
        <f t="shared" si="57"/>
        <v>8.0928285299071811E-5</v>
      </c>
      <c r="JD58" s="86">
        <f t="shared" si="57"/>
        <v>4.8788199627383411E-5</v>
      </c>
      <c r="JE58" s="86">
        <f t="shared" si="57"/>
        <v>6.9960798923414012E-5</v>
      </c>
      <c r="JF58" s="86">
        <f t="shared" si="57"/>
        <v>3.5148317947383085E-5</v>
      </c>
      <c r="JG58" s="86">
        <f t="shared" si="57"/>
        <v>2.1269004529190732E-5</v>
      </c>
      <c r="JH58" s="86">
        <f t="shared" si="57"/>
        <v>3.3151967118994373E-5</v>
      </c>
      <c r="JI58" s="86">
        <f t="shared" si="57"/>
        <v>2.2769826715404052E-5</v>
      </c>
      <c r="JJ58" s="86">
        <f t="shared" si="57"/>
        <v>2.1020557141904818E-5</v>
      </c>
      <c r="JK58" s="86">
        <f t="shared" si="57"/>
        <v>2.8276289145789348E-5</v>
      </c>
      <c r="JL58" s="86">
        <f t="shared" si="57"/>
        <v>3.3365575174086014E-6</v>
      </c>
      <c r="JM58" s="86">
        <f t="shared" si="57"/>
        <v>3.7122049168918922E-8</v>
      </c>
    </row>
    <row r="59" spans="2:273" x14ac:dyDescent="0.25">
      <c r="B59" s="2">
        <v>32</v>
      </c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S59" s="4">
        <f t="shared" si="59"/>
        <v>5.6801454047676371E-2</v>
      </c>
      <c r="T59" s="4">
        <f t="shared" si="59"/>
        <v>0.27438261351786108</v>
      </c>
      <c r="U59" s="4">
        <f t="shared" si="59"/>
        <v>0.15838153359717699</v>
      </c>
      <c r="V59" s="4">
        <f t="shared" si="59"/>
        <v>0.15081568721385447</v>
      </c>
      <c r="W59" s="4">
        <f t="shared" si="59"/>
        <v>0.12284075108914232</v>
      </c>
      <c r="X59" s="4">
        <f t="shared" si="59"/>
        <v>7.8299695649042489E-2</v>
      </c>
      <c r="Y59" s="4">
        <f t="shared" si="59"/>
        <v>0.10703413557384801</v>
      </c>
      <c r="Z59" s="4">
        <f t="shared" si="59"/>
        <v>5.8295772896660172E-2</v>
      </c>
      <c r="AA59" s="4">
        <f t="shared" si="59"/>
        <v>3.752453636866146E-2</v>
      </c>
      <c r="AB59" s="4">
        <f t="shared" si="59"/>
        <v>5.4916167780133807E-2</v>
      </c>
      <c r="AC59" s="4">
        <f t="shared" si="59"/>
        <v>4.1367040735323067E-2</v>
      </c>
      <c r="AD59" s="4">
        <f t="shared" si="59"/>
        <v>3.7845710348784499E-2</v>
      </c>
      <c r="AE59" s="4">
        <f t="shared" si="59"/>
        <v>5.0507663931540651E-2</v>
      </c>
      <c r="AF59" s="4">
        <f t="shared" si="59"/>
        <v>7.105171063648455E-3</v>
      </c>
      <c r="AG59" s="4">
        <f t="shared" si="59"/>
        <v>1.0910539171442981E-4</v>
      </c>
      <c r="AI59" s="4">
        <f t="shared" si="60"/>
        <v>-5.6801454047676371E-2</v>
      </c>
      <c r="AJ59" s="4">
        <f t="shared" si="60"/>
        <v>-0.27438261351786108</v>
      </c>
      <c r="AK59" s="4">
        <f t="shared" si="60"/>
        <v>-0.15838153359717699</v>
      </c>
      <c r="AL59" s="4">
        <f t="shared" si="60"/>
        <v>-0.15081568721385447</v>
      </c>
      <c r="AM59" s="4">
        <f t="shared" si="60"/>
        <v>-0.12284075108914232</v>
      </c>
      <c r="AN59" s="4">
        <f t="shared" si="60"/>
        <v>-7.8299695649042489E-2</v>
      </c>
      <c r="AO59" s="4">
        <f t="shared" si="60"/>
        <v>-0.10703413557384801</v>
      </c>
      <c r="AP59" s="4">
        <f t="shared" si="60"/>
        <v>-5.8295772896660172E-2</v>
      </c>
      <c r="AQ59" s="4">
        <f t="shared" si="60"/>
        <v>-3.752453636866146E-2</v>
      </c>
      <c r="AR59" s="4">
        <f t="shared" si="60"/>
        <v>-5.4916167780133807E-2</v>
      </c>
      <c r="AS59" s="4">
        <f t="shared" si="60"/>
        <v>-4.1367040735323067E-2</v>
      </c>
      <c r="AT59" s="4">
        <f t="shared" si="60"/>
        <v>-3.7845710348784499E-2</v>
      </c>
      <c r="AU59" s="4">
        <f t="shared" si="60"/>
        <v>-5.0507663931540651E-2</v>
      </c>
      <c r="AV59" s="4">
        <f t="shared" si="60"/>
        <v>-7.105171063648455E-3</v>
      </c>
      <c r="AW59" s="4">
        <f t="shared" si="60"/>
        <v>-1.0910539171442981E-4</v>
      </c>
      <c r="AY59" s="2">
        <f t="shared" ref="AY59:BM75" si="65">IF(OR($B59 &lt; C$230, $B59 &gt; C$233), #N/A, ((1-FG59)*DK59) + (FG59 - FW59)*EA59 + (FW59*EQ59))</f>
        <v>0</v>
      </c>
      <c r="AZ59" s="2">
        <f t="shared" si="65"/>
        <v>0</v>
      </c>
      <c r="BA59" s="2">
        <f t="shared" si="65"/>
        <v>0</v>
      </c>
      <c r="BB59" s="2">
        <f t="shared" si="65"/>
        <v>0</v>
      </c>
      <c r="BC59" s="2">
        <f t="shared" si="65"/>
        <v>0</v>
      </c>
      <c r="BD59" s="2">
        <f t="shared" si="65"/>
        <v>0</v>
      </c>
      <c r="BE59" s="2">
        <f t="shared" si="65"/>
        <v>0</v>
      </c>
      <c r="BF59" s="2">
        <f t="shared" si="65"/>
        <v>0</v>
      </c>
      <c r="BG59" s="2">
        <f t="shared" si="65"/>
        <v>0</v>
      </c>
      <c r="BH59" s="2">
        <f t="shared" si="65"/>
        <v>0</v>
      </c>
      <c r="BI59" s="2">
        <f t="shared" si="65"/>
        <v>0</v>
      </c>
      <c r="BJ59" s="2">
        <f t="shared" si="65"/>
        <v>0</v>
      </c>
      <c r="BK59" s="2">
        <f t="shared" si="65"/>
        <v>0</v>
      </c>
      <c r="BL59" s="2">
        <f t="shared" si="65"/>
        <v>0</v>
      </c>
      <c r="BM59" s="2">
        <f t="shared" si="65"/>
        <v>0</v>
      </c>
      <c r="BO59" s="2">
        <f t="shared" si="10"/>
        <v>0</v>
      </c>
      <c r="BP59" s="2">
        <f t="shared" si="11"/>
        <v>0</v>
      </c>
      <c r="BQ59" s="2">
        <f t="shared" si="12"/>
        <v>0</v>
      </c>
      <c r="BR59" s="2">
        <f t="shared" si="13"/>
        <v>0</v>
      </c>
      <c r="BS59" s="2">
        <f t="shared" si="14"/>
        <v>0</v>
      </c>
      <c r="BT59" s="2">
        <f t="shared" si="15"/>
        <v>0</v>
      </c>
      <c r="BU59" s="2">
        <f t="shared" si="16"/>
        <v>0</v>
      </c>
      <c r="BV59" s="2">
        <f t="shared" si="17"/>
        <v>0</v>
      </c>
      <c r="BW59" s="2">
        <f t="shared" si="18"/>
        <v>0</v>
      </c>
      <c r="BX59" s="2">
        <f t="shared" si="19"/>
        <v>0</v>
      </c>
      <c r="BY59" s="2">
        <f t="shared" si="20"/>
        <v>0</v>
      </c>
      <c r="BZ59" s="2">
        <f t="shared" si="21"/>
        <v>0</v>
      </c>
      <c r="CA59" s="2">
        <f t="shared" si="22"/>
        <v>0</v>
      </c>
      <c r="CB59" s="2">
        <f t="shared" si="23"/>
        <v>0</v>
      </c>
      <c r="CC59" s="2">
        <f t="shared" si="24"/>
        <v>0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</v>
      </c>
      <c r="DL59" s="2">
        <f t="shared" si="61"/>
        <v>0</v>
      </c>
      <c r="DM59" s="2">
        <f t="shared" si="61"/>
        <v>0</v>
      </c>
      <c r="DN59" s="2">
        <f t="shared" si="61"/>
        <v>0</v>
      </c>
      <c r="DO59" s="2">
        <f t="shared" si="61"/>
        <v>0</v>
      </c>
      <c r="DP59" s="2">
        <f t="shared" si="61"/>
        <v>0</v>
      </c>
      <c r="DQ59" s="2">
        <f t="shared" si="61"/>
        <v>0</v>
      </c>
      <c r="DR59" s="2">
        <f t="shared" si="61"/>
        <v>0</v>
      </c>
      <c r="DS59" s="2">
        <f t="shared" si="61"/>
        <v>0</v>
      </c>
      <c r="DT59" s="2">
        <f t="shared" si="61"/>
        <v>0</v>
      </c>
      <c r="DU59" s="2">
        <f t="shared" si="61"/>
        <v>0</v>
      </c>
      <c r="DV59" s="2">
        <f t="shared" si="61"/>
        <v>0</v>
      </c>
      <c r="DW59" s="2">
        <f t="shared" si="61"/>
        <v>0</v>
      </c>
      <c r="DX59" s="2">
        <f t="shared" si="61"/>
        <v>0</v>
      </c>
      <c r="DY59" s="2">
        <f t="shared" si="61"/>
        <v>0</v>
      </c>
      <c r="EA59" s="2">
        <f t="shared" si="62"/>
        <v>0</v>
      </c>
      <c r="EB59" s="2">
        <f t="shared" si="62"/>
        <v>0</v>
      </c>
      <c r="EC59" s="2">
        <f t="shared" si="62"/>
        <v>0</v>
      </c>
      <c r="ED59" s="2">
        <f t="shared" si="62"/>
        <v>0</v>
      </c>
      <c r="EE59" s="2">
        <f t="shared" si="62"/>
        <v>0</v>
      </c>
      <c r="EF59" s="2">
        <f t="shared" si="62"/>
        <v>0</v>
      </c>
      <c r="EG59" s="2">
        <f t="shared" si="62"/>
        <v>0</v>
      </c>
      <c r="EH59" s="2">
        <f t="shared" si="62"/>
        <v>0</v>
      </c>
      <c r="EI59" s="2">
        <f t="shared" si="62"/>
        <v>0</v>
      </c>
      <c r="EJ59" s="2">
        <f t="shared" si="62"/>
        <v>0</v>
      </c>
      <c r="EK59" s="2">
        <f t="shared" si="62"/>
        <v>0</v>
      </c>
      <c r="EL59" s="2">
        <f t="shared" si="62"/>
        <v>0</v>
      </c>
      <c r="EM59" s="2">
        <f t="shared" si="62"/>
        <v>0</v>
      </c>
      <c r="EN59" s="2">
        <f t="shared" si="62"/>
        <v>0</v>
      </c>
      <c r="EO59" s="2">
        <f t="shared" si="62"/>
        <v>0</v>
      </c>
      <c r="EQ59" s="2">
        <f t="shared" si="63"/>
        <v>0</v>
      </c>
      <c r="ER59" s="2">
        <f t="shared" si="63"/>
        <v>0</v>
      </c>
      <c r="ES59" s="2">
        <f t="shared" si="63"/>
        <v>0</v>
      </c>
      <c r="ET59" s="2">
        <f t="shared" si="63"/>
        <v>0</v>
      </c>
      <c r="EU59" s="2">
        <f t="shared" si="63"/>
        <v>0</v>
      </c>
      <c r="EV59" s="2">
        <f t="shared" si="63"/>
        <v>0</v>
      </c>
      <c r="EW59" s="2">
        <f t="shared" si="63"/>
        <v>0</v>
      </c>
      <c r="EX59" s="2">
        <f t="shared" si="63"/>
        <v>0</v>
      </c>
      <c r="EY59" s="2">
        <f t="shared" si="63"/>
        <v>0</v>
      </c>
      <c r="EZ59" s="2">
        <f t="shared" si="63"/>
        <v>0</v>
      </c>
      <c r="FA59" s="2">
        <f t="shared" si="63"/>
        <v>0</v>
      </c>
      <c r="FB59" s="2">
        <f t="shared" si="63"/>
        <v>0</v>
      </c>
      <c r="FC59" s="2">
        <f t="shared" si="63"/>
        <v>0</v>
      </c>
      <c r="FD59" s="2">
        <f t="shared" si="63"/>
        <v>0</v>
      </c>
      <c r="FE59" s="2">
        <f t="shared" si="63"/>
        <v>0</v>
      </c>
      <c r="FG59" s="2">
        <f t="shared" si="64"/>
        <v>0.27503236636691275</v>
      </c>
      <c r="FH59" s="2">
        <f t="shared" si="64"/>
        <v>0.3119545916215789</v>
      </c>
      <c r="FI59" s="2">
        <f t="shared" si="64"/>
        <v>0.30461211650615055</v>
      </c>
      <c r="FJ59" s="2">
        <f t="shared" si="64"/>
        <v>0.30183545436394543</v>
      </c>
      <c r="FK59" s="2">
        <f t="shared" si="64"/>
        <v>0.29802863549997105</v>
      </c>
      <c r="FL59" s="2">
        <f t="shared" si="64"/>
        <v>0.28287952145404605</v>
      </c>
      <c r="FM59" s="2">
        <f t="shared" si="64"/>
        <v>0.29920715847306462</v>
      </c>
      <c r="FN59" s="2">
        <f t="shared" si="64"/>
        <v>0.28331278572401142</v>
      </c>
      <c r="FO59" s="2">
        <f t="shared" si="64"/>
        <v>0.27512316531194092</v>
      </c>
      <c r="FP59" s="2">
        <f t="shared" si="64"/>
        <v>0.28428451926958748</v>
      </c>
      <c r="FQ59" s="2">
        <f t="shared" si="64"/>
        <v>0.28348106508607956</v>
      </c>
      <c r="FR59" s="2">
        <f t="shared" si="64"/>
        <v>0.27719461377905402</v>
      </c>
      <c r="FS59" s="2">
        <f t="shared" si="64"/>
        <v>0.27992353377794937</v>
      </c>
      <c r="FT59" s="2">
        <f t="shared" si="64"/>
        <v>0.24827170114779598</v>
      </c>
      <c r="FU59" s="2">
        <f t="shared" si="64"/>
        <v>0.21686146692676891</v>
      </c>
      <c r="FW59" s="2">
        <f t="shared" ref="FW59:GK75" si="67">POWER(10,($B59-C$232)/C$229)/(1+POWER(10,($B59-C$232)/C$229))</f>
        <v>6.5708148744412324E-5</v>
      </c>
      <c r="FX59" s="2">
        <f t="shared" si="67"/>
        <v>6.4797739249649244E-5</v>
      </c>
      <c r="FY59" s="2">
        <f t="shared" si="67"/>
        <v>6.293453607372937E-5</v>
      </c>
      <c r="FZ59" s="2">
        <f t="shared" si="67"/>
        <v>6.6332918092828664E-5</v>
      </c>
      <c r="GA59" s="2">
        <f t="shared" si="67"/>
        <v>7.3286943599326851E-5</v>
      </c>
      <c r="GB59" s="2">
        <f t="shared" si="67"/>
        <v>6.1257006409017942E-5</v>
      </c>
      <c r="GC59" s="2">
        <f t="shared" si="67"/>
        <v>7.2652296542537469E-5</v>
      </c>
      <c r="GD59" s="2">
        <f t="shared" si="67"/>
        <v>7.8585009252985348E-5</v>
      </c>
      <c r="GE59" s="2">
        <f t="shared" si="67"/>
        <v>8.705563807714105E-5</v>
      </c>
      <c r="GF59" s="2">
        <f t="shared" si="67"/>
        <v>1.043109740430865E-4</v>
      </c>
      <c r="GG59" s="2">
        <f t="shared" si="67"/>
        <v>1.0425662721000901E-4</v>
      </c>
      <c r="GH59" s="2">
        <f t="shared" si="67"/>
        <v>9.0109112237969326E-5</v>
      </c>
      <c r="GI59" s="2">
        <f t="shared" si="67"/>
        <v>8.2929647644948377E-5</v>
      </c>
      <c r="GJ59" s="2">
        <f t="shared" si="67"/>
        <v>6.8330095594479806E-5</v>
      </c>
      <c r="GK59" s="2">
        <f t="shared" si="67"/>
        <v>6.3318966307826107E-5</v>
      </c>
      <c r="GM59" s="86">
        <f t="shared" ref="GM59:HA75" si="68" xml:space="preserve"> _xlfn.NORM.DIST($B59, C$7, ABS(C$11), TRUE) * _xlfn.NORM.DIST(($B59 - C$7)*C$15, 0, ABS(C$11), TRUE) * 2</f>
        <v>5.9277342860443983E-5</v>
      </c>
      <c r="GN59" s="86">
        <f t="shared" si="68"/>
        <v>3.0943570920811069E-4</v>
      </c>
      <c r="GO59" s="86">
        <f t="shared" si="68"/>
        <v>1.8606861941498459E-4</v>
      </c>
      <c r="GP59" s="86">
        <f t="shared" si="68"/>
        <v>1.8381475240041153E-4</v>
      </c>
      <c r="GQ59" s="86">
        <f t="shared" si="68"/>
        <v>1.4371206193825644E-4</v>
      </c>
      <c r="GR59" s="86">
        <f t="shared" si="68"/>
        <v>8.8295177444965481E-5</v>
      </c>
      <c r="GS59" s="86">
        <f t="shared" si="68"/>
        <v>1.2697984775910447E-4</v>
      </c>
      <c r="GT59" s="86">
        <f t="shared" si="68"/>
        <v>6.6228322189810045E-5</v>
      </c>
      <c r="GU59" s="86">
        <f t="shared" si="68"/>
        <v>4.1474931677503236E-5</v>
      </c>
      <c r="GV59" s="86">
        <f t="shared" si="68"/>
        <v>6.3092733993982102E-5</v>
      </c>
      <c r="GW59" s="86">
        <f t="shared" si="68"/>
        <v>4.5229715198529072E-5</v>
      </c>
      <c r="GX59" s="86">
        <f t="shared" si="68"/>
        <v>4.1313930767718476E-5</v>
      </c>
      <c r="GY59" s="86">
        <f t="shared" si="68"/>
        <v>5.4119150440964151E-5</v>
      </c>
      <c r="GZ59" s="86">
        <f t="shared" si="68"/>
        <v>7.325991612892629E-6</v>
      </c>
      <c r="HA59" s="86">
        <f t="shared" si="68"/>
        <v>1.1393384939753571E-7</v>
      </c>
      <c r="HC59" s="86">
        <f t="shared" si="58"/>
        <v>3.3819884036497473E-14</v>
      </c>
      <c r="HD59" s="86">
        <f t="shared" ref="HD59:HQ77" si="69" xml:space="preserve"> _xlfn.NORM.DIST($B59, D$8, ABS(D$12), TRUE) * _xlfn.NORM.DIST(($B59 - D$8)*D$16, 0, ABS(D$12), TRUE) * 2</f>
        <v>7.1142800586308828E-14</v>
      </c>
      <c r="HE59" s="86">
        <f t="shared" si="69"/>
        <v>1.5653838708251852E-14</v>
      </c>
      <c r="HF59" s="86">
        <f t="shared" si="69"/>
        <v>7.0168186284793923E-15</v>
      </c>
      <c r="HG59" s="86">
        <f t="shared" si="69"/>
        <v>1.3627523378822482E-15</v>
      </c>
      <c r="HH59" s="86">
        <f t="shared" si="69"/>
        <v>7.0701014812698089E-15</v>
      </c>
      <c r="HI59" s="86">
        <f t="shared" si="69"/>
        <v>1.3050716929408205E-14</v>
      </c>
      <c r="HJ59" s="86">
        <f t="shared" si="69"/>
        <v>3.38503246346028E-15</v>
      </c>
      <c r="HK59" s="86">
        <f t="shared" si="69"/>
        <v>9.712986490565666E-16</v>
      </c>
      <c r="HL59" s="86">
        <f t="shared" si="69"/>
        <v>8.9236037950900222E-16</v>
      </c>
      <c r="HM59" s="86">
        <f t="shared" si="69"/>
        <v>2.1188949644624046E-15</v>
      </c>
      <c r="HN59" s="86">
        <f t="shared" si="69"/>
        <v>1.6479196028390481E-15</v>
      </c>
      <c r="HO59" s="86">
        <f t="shared" si="69"/>
        <v>1.3327724402185438E-14</v>
      </c>
      <c r="HP59" s="86">
        <f t="shared" si="69"/>
        <v>2.9812395212432253E-17</v>
      </c>
      <c r="HQ59" s="86">
        <f t="shared" si="69"/>
        <v>5.9572485705203604E-22</v>
      </c>
      <c r="HS59" s="86">
        <f t="shared" ref="HS59:IG75" si="70" xml:space="preserve"> _xlfn.NORM.DIST($B59, C$9, ABS(C$13), TRUE) * _xlfn.NORM.DIST(($B59 - C$9)*C$17, 0, ABS(C$13), TRUE) * 2</f>
        <v>1.9809359988902871E-55</v>
      </c>
      <c r="HT59" s="86">
        <f t="shared" si="70"/>
        <v>3.5195074160403079E-54</v>
      </c>
      <c r="HU59" s="86">
        <f t="shared" si="70"/>
        <v>1.2215634459019842E-58</v>
      </c>
      <c r="HV59" s="86">
        <f t="shared" si="70"/>
        <v>9.9462744217163392E-60</v>
      </c>
      <c r="HW59" s="86">
        <f t="shared" si="70"/>
        <v>2.4404917837598567E-63</v>
      </c>
      <c r="HX59" s="86">
        <f t="shared" si="70"/>
        <v>1.636641341620814E-59</v>
      </c>
      <c r="HY59" s="86">
        <f t="shared" si="70"/>
        <v>1.4005476757687217E-60</v>
      </c>
      <c r="HZ59" s="86">
        <f t="shared" si="70"/>
        <v>4.400826098721999E-62</v>
      </c>
      <c r="IA59" s="86">
        <f t="shared" si="70"/>
        <v>1.1477405775217541E-64</v>
      </c>
      <c r="IB59" s="86">
        <f t="shared" si="70"/>
        <v>6.7473556031591528E-65</v>
      </c>
      <c r="IC59" s="86">
        <f t="shared" si="70"/>
        <v>2.5613095260517647E-64</v>
      </c>
      <c r="ID59" s="86">
        <f t="shared" si="70"/>
        <v>5.1236383077968791E-64</v>
      </c>
      <c r="IE59" s="86">
        <f t="shared" si="70"/>
        <v>1.4280428301149894E-59</v>
      </c>
      <c r="IF59" s="86">
        <f t="shared" si="70"/>
        <v>2.8942210709820811E-51</v>
      </c>
      <c r="IG59" s="86">
        <f t="shared" si="70"/>
        <v>9.6221255145226962E-44</v>
      </c>
      <c r="II59" s="86">
        <f t="shared" ref="II59:IW75" si="71" xml:space="preserve"> _xlfn.NORM.DIST($B59, C$10, ABS(C$14), TRUE) * _xlfn.NORM.DIST(($B59 - C$10)*C$18, 0, ABS(C$14), TRUE) * 2</f>
        <v>1.2229441944720969E-214</v>
      </c>
      <c r="IJ59" s="86">
        <f t="shared" si="71"/>
        <v>2.4089334274351676E-210</v>
      </c>
      <c r="IK59" s="86">
        <f t="shared" si="71"/>
        <v>1.3969165455409199E-229</v>
      </c>
      <c r="IL59" s="86">
        <f t="shared" si="71"/>
        <v>9.8089593254948007E-235</v>
      </c>
      <c r="IM59" s="86">
        <f t="shared" si="71"/>
        <v>3.1467654084176717E-247</v>
      </c>
      <c r="IN59" s="86">
        <f t="shared" si="71"/>
        <v>3.0085195388923742E-236</v>
      </c>
      <c r="IO59" s="86">
        <f t="shared" si="71"/>
        <v>1.0018380273353475E-238</v>
      </c>
      <c r="IP59" s="86">
        <f t="shared" si="71"/>
        <v>4.3544702155620839E-245</v>
      </c>
      <c r="IQ59" s="86">
        <f t="shared" si="71"/>
        <v>7.2354051303577939E-254</v>
      </c>
      <c r="IR59" s="86">
        <f t="shared" si="71"/>
        <v>1.453600807092064E-252</v>
      </c>
      <c r="IS59" s="86">
        <f t="shared" si="71"/>
        <v>1.8724784549302904E-253</v>
      </c>
      <c r="IT59" s="86">
        <f t="shared" si="71"/>
        <v>1.0252678008173684E-253</v>
      </c>
      <c r="IU59" s="86">
        <f t="shared" si="71"/>
        <v>2.0943939616348273E-234</v>
      </c>
      <c r="IV59" s="86">
        <f t="shared" si="71"/>
        <v>4.8168472259564526E-185</v>
      </c>
      <c r="IW59" s="86">
        <f t="shared" si="71"/>
        <v>2.1331225773400961E-151</v>
      </c>
      <c r="IY59" s="86">
        <f t="shared" ref="IY59:JM75" si="72">GM59+HC59+HS59+II59</f>
        <v>5.9277342894263868E-5</v>
      </c>
      <c r="IZ59" s="86">
        <f t="shared" si="72"/>
        <v>3.0943570927925349E-4</v>
      </c>
      <c r="JA59" s="86">
        <f t="shared" si="72"/>
        <v>1.8606861943063844E-4</v>
      </c>
      <c r="JB59" s="86">
        <f t="shared" si="72"/>
        <v>1.8381475240742835E-4</v>
      </c>
      <c r="JC59" s="86">
        <f t="shared" si="72"/>
        <v>1.437120619396192E-4</v>
      </c>
      <c r="JD59" s="86">
        <f t="shared" si="72"/>
        <v>8.8295177452035577E-5</v>
      </c>
      <c r="JE59" s="86">
        <f t="shared" si="72"/>
        <v>1.2697984777215518E-4</v>
      </c>
      <c r="JF59" s="86">
        <f t="shared" si="72"/>
        <v>6.6228322193195074E-5</v>
      </c>
      <c r="JG59" s="86">
        <f t="shared" si="72"/>
        <v>4.1474931678474532E-5</v>
      </c>
      <c r="JH59" s="86">
        <f t="shared" si="72"/>
        <v>6.3092733994874468E-5</v>
      </c>
      <c r="JI59" s="86">
        <f t="shared" si="72"/>
        <v>4.5229715200647969E-5</v>
      </c>
      <c r="JJ59" s="86">
        <f t="shared" si="72"/>
        <v>4.1313930769366395E-5</v>
      </c>
      <c r="JK59" s="86">
        <f t="shared" si="72"/>
        <v>5.4119150454291876E-5</v>
      </c>
      <c r="JL59" s="86">
        <f t="shared" si="72"/>
        <v>7.3259916129224412E-6</v>
      </c>
      <c r="JM59" s="86">
        <f t="shared" si="72"/>
        <v>1.1393384939753631E-7</v>
      </c>
    </row>
    <row r="60" spans="2:273" x14ac:dyDescent="0.25">
      <c r="B60" s="2">
        <v>33</v>
      </c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S60" s="4">
        <f t="shared" si="59"/>
        <v>0.10023947864535171</v>
      </c>
      <c r="T60" s="4">
        <f t="shared" si="59"/>
        <v>0.43324250808783826</v>
      </c>
      <c r="U60" s="4">
        <f t="shared" si="59"/>
        <v>0.26280330009568209</v>
      </c>
      <c r="V60" s="4">
        <f t="shared" si="59"/>
        <v>0.24871247181742451</v>
      </c>
      <c r="W60" s="4">
        <f t="shared" si="59"/>
        <v>0.20708288955611545</v>
      </c>
      <c r="X60" s="4">
        <f t="shared" si="59"/>
        <v>0.13457982864541845</v>
      </c>
      <c r="Y60" s="4">
        <f t="shared" si="59"/>
        <v>0.18406142477573992</v>
      </c>
      <c r="Z60" s="4">
        <f t="shared" si="59"/>
        <v>0.10398997329262444</v>
      </c>
      <c r="AA60" s="4">
        <f t="shared" si="59"/>
        <v>6.9173758289938631E-2</v>
      </c>
      <c r="AB60" s="4">
        <f t="shared" si="59"/>
        <v>9.885310799041E-2</v>
      </c>
      <c r="AC60" s="4">
        <f t="shared" si="59"/>
        <v>7.7473459024799046E-2</v>
      </c>
      <c r="AD60" s="4">
        <f t="shared" si="59"/>
        <v>7.0253540081114951E-2</v>
      </c>
      <c r="AE60" s="4">
        <f t="shared" si="59"/>
        <v>9.1450633892869268E-2</v>
      </c>
      <c r="AF60" s="4">
        <f t="shared" si="59"/>
        <v>1.4684940129809865E-2</v>
      </c>
      <c r="AG60" s="4">
        <f t="shared" si="59"/>
        <v>3.1053113945990387E-4</v>
      </c>
      <c r="AI60" s="4">
        <f t="shared" si="60"/>
        <v>-0.10023947864535171</v>
      </c>
      <c r="AJ60" s="4">
        <f t="shared" si="60"/>
        <v>-0.43324250808783826</v>
      </c>
      <c r="AK60" s="4">
        <f t="shared" si="60"/>
        <v>-0.26280330009568209</v>
      </c>
      <c r="AL60" s="4">
        <f t="shared" si="60"/>
        <v>-0.24871247181742451</v>
      </c>
      <c r="AM60" s="4">
        <f t="shared" si="60"/>
        <v>-0.20708288955611545</v>
      </c>
      <c r="AN60" s="4">
        <f t="shared" si="60"/>
        <v>-0.13457982864541845</v>
      </c>
      <c r="AO60" s="4">
        <f t="shared" si="60"/>
        <v>-0.18406142477573992</v>
      </c>
      <c r="AP60" s="4">
        <f t="shared" si="60"/>
        <v>-0.10398997329262444</v>
      </c>
      <c r="AQ60" s="4">
        <f t="shared" si="60"/>
        <v>-6.9173758289938631E-2</v>
      </c>
      <c r="AR60" s="4">
        <f t="shared" si="60"/>
        <v>-9.885310799041E-2</v>
      </c>
      <c r="AS60" s="4">
        <f t="shared" si="60"/>
        <v>-7.7473459024799046E-2</v>
      </c>
      <c r="AT60" s="4">
        <f t="shared" si="60"/>
        <v>-7.0253540081114951E-2</v>
      </c>
      <c r="AU60" s="4">
        <f t="shared" si="60"/>
        <v>-9.1450633892869268E-2</v>
      </c>
      <c r="AV60" s="4">
        <f t="shared" si="60"/>
        <v>-1.4684940129809865E-2</v>
      </c>
      <c r="AW60" s="4">
        <f t="shared" si="60"/>
        <v>-3.1053113945990387E-4</v>
      </c>
      <c r="AY60" s="2">
        <f t="shared" si="65"/>
        <v>0</v>
      </c>
      <c r="AZ60" s="2">
        <f t="shared" si="65"/>
        <v>0</v>
      </c>
      <c r="BA60" s="2">
        <f t="shared" si="65"/>
        <v>0</v>
      </c>
      <c r="BB60" s="2">
        <f t="shared" si="65"/>
        <v>0</v>
      </c>
      <c r="BC60" s="2">
        <f t="shared" si="65"/>
        <v>0</v>
      </c>
      <c r="BD60" s="2">
        <f t="shared" si="65"/>
        <v>0</v>
      </c>
      <c r="BE60" s="2">
        <f t="shared" si="65"/>
        <v>0</v>
      </c>
      <c r="BF60" s="2">
        <f t="shared" si="65"/>
        <v>0</v>
      </c>
      <c r="BG60" s="2">
        <f t="shared" si="65"/>
        <v>0</v>
      </c>
      <c r="BH60" s="2">
        <f t="shared" si="65"/>
        <v>0</v>
      </c>
      <c r="BI60" s="2">
        <f t="shared" si="65"/>
        <v>0</v>
      </c>
      <c r="BJ60" s="2">
        <f t="shared" si="65"/>
        <v>0</v>
      </c>
      <c r="BK60" s="2">
        <f t="shared" si="65"/>
        <v>0</v>
      </c>
      <c r="BL60" s="2">
        <f t="shared" si="65"/>
        <v>0</v>
      </c>
      <c r="BM60" s="2">
        <f t="shared" si="65"/>
        <v>0</v>
      </c>
      <c r="BO60" s="2">
        <f t="shared" si="10"/>
        <v>0</v>
      </c>
      <c r="BP60" s="2">
        <f t="shared" si="11"/>
        <v>0</v>
      </c>
      <c r="BQ60" s="2">
        <f t="shared" si="12"/>
        <v>0</v>
      </c>
      <c r="BR60" s="2">
        <f t="shared" si="13"/>
        <v>0</v>
      </c>
      <c r="BS60" s="2">
        <f t="shared" si="14"/>
        <v>0</v>
      </c>
      <c r="BT60" s="2">
        <f t="shared" si="15"/>
        <v>0</v>
      </c>
      <c r="BU60" s="2">
        <f t="shared" si="16"/>
        <v>0</v>
      </c>
      <c r="BV60" s="2">
        <f t="shared" si="17"/>
        <v>0</v>
      </c>
      <c r="BW60" s="2">
        <f t="shared" si="18"/>
        <v>0</v>
      </c>
      <c r="BX60" s="2">
        <f t="shared" si="19"/>
        <v>0</v>
      </c>
      <c r="BY60" s="2">
        <f t="shared" si="20"/>
        <v>0</v>
      </c>
      <c r="BZ60" s="2">
        <f t="shared" si="21"/>
        <v>0</v>
      </c>
      <c r="CA60" s="2">
        <f t="shared" si="22"/>
        <v>0</v>
      </c>
      <c r="CB60" s="2">
        <f t="shared" si="23"/>
        <v>0</v>
      </c>
      <c r="CC60" s="2">
        <f t="shared" si="24"/>
        <v>0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</v>
      </c>
      <c r="DL60" s="2">
        <f t="shared" si="61"/>
        <v>0</v>
      </c>
      <c r="DM60" s="2">
        <f t="shared" si="61"/>
        <v>0</v>
      </c>
      <c r="DN60" s="2">
        <f t="shared" si="61"/>
        <v>0</v>
      </c>
      <c r="DO60" s="2">
        <f t="shared" si="61"/>
        <v>0</v>
      </c>
      <c r="DP60" s="2">
        <f t="shared" si="61"/>
        <v>0</v>
      </c>
      <c r="DQ60" s="2">
        <f t="shared" si="61"/>
        <v>0</v>
      </c>
      <c r="DR60" s="2">
        <f t="shared" si="61"/>
        <v>0</v>
      </c>
      <c r="DS60" s="2">
        <f t="shared" si="61"/>
        <v>0</v>
      </c>
      <c r="DT60" s="2">
        <f t="shared" si="61"/>
        <v>0</v>
      </c>
      <c r="DU60" s="2">
        <f t="shared" si="61"/>
        <v>0</v>
      </c>
      <c r="DV60" s="2">
        <f t="shared" si="61"/>
        <v>0</v>
      </c>
      <c r="DW60" s="2">
        <f t="shared" si="61"/>
        <v>0</v>
      </c>
      <c r="DX60" s="2">
        <f t="shared" si="61"/>
        <v>0</v>
      </c>
      <c r="DY60" s="2">
        <f t="shared" si="61"/>
        <v>0</v>
      </c>
      <c r="EA60" s="2">
        <f t="shared" si="62"/>
        <v>0</v>
      </c>
      <c r="EB60" s="2">
        <f t="shared" si="62"/>
        <v>0</v>
      </c>
      <c r="EC60" s="2">
        <f t="shared" si="62"/>
        <v>0</v>
      </c>
      <c r="ED60" s="2">
        <f t="shared" si="62"/>
        <v>0</v>
      </c>
      <c r="EE60" s="2">
        <f t="shared" si="62"/>
        <v>0</v>
      </c>
      <c r="EF60" s="2">
        <f t="shared" si="62"/>
        <v>0</v>
      </c>
      <c r="EG60" s="2">
        <f t="shared" si="62"/>
        <v>0</v>
      </c>
      <c r="EH60" s="2">
        <f t="shared" si="62"/>
        <v>0</v>
      </c>
      <c r="EI60" s="2">
        <f t="shared" si="62"/>
        <v>0</v>
      </c>
      <c r="EJ60" s="2">
        <f t="shared" si="62"/>
        <v>0</v>
      </c>
      <c r="EK60" s="2">
        <f t="shared" si="62"/>
        <v>0</v>
      </c>
      <c r="EL60" s="2">
        <f t="shared" si="62"/>
        <v>0</v>
      </c>
      <c r="EM60" s="2">
        <f t="shared" si="62"/>
        <v>0</v>
      </c>
      <c r="EN60" s="2">
        <f t="shared" si="62"/>
        <v>0</v>
      </c>
      <c r="EO60" s="2">
        <f t="shared" si="62"/>
        <v>0</v>
      </c>
      <c r="EQ60" s="2">
        <f t="shared" si="63"/>
        <v>0</v>
      </c>
      <c r="ER60" s="2">
        <f t="shared" si="63"/>
        <v>0</v>
      </c>
      <c r="ES60" s="2">
        <f t="shared" si="63"/>
        <v>0</v>
      </c>
      <c r="ET60" s="2">
        <f t="shared" si="63"/>
        <v>0</v>
      </c>
      <c r="EU60" s="2">
        <f t="shared" si="63"/>
        <v>0</v>
      </c>
      <c r="EV60" s="2">
        <f t="shared" si="63"/>
        <v>0</v>
      </c>
      <c r="EW60" s="2">
        <f t="shared" si="63"/>
        <v>0</v>
      </c>
      <c r="EX60" s="2">
        <f t="shared" si="63"/>
        <v>0</v>
      </c>
      <c r="EY60" s="2">
        <f t="shared" si="63"/>
        <v>0</v>
      </c>
      <c r="EZ60" s="2">
        <f t="shared" si="63"/>
        <v>0</v>
      </c>
      <c r="FA60" s="2">
        <f t="shared" si="63"/>
        <v>0</v>
      </c>
      <c r="FB60" s="2">
        <f t="shared" si="63"/>
        <v>0</v>
      </c>
      <c r="FC60" s="2">
        <f t="shared" si="63"/>
        <v>0</v>
      </c>
      <c r="FD60" s="2">
        <f t="shared" si="63"/>
        <v>0</v>
      </c>
      <c r="FE60" s="2">
        <f t="shared" si="63"/>
        <v>0</v>
      </c>
      <c r="FG60" s="2">
        <f t="shared" si="64"/>
        <v>0.29377186618371826</v>
      </c>
      <c r="FH60" s="2">
        <f t="shared" si="64"/>
        <v>0.33205753332551141</v>
      </c>
      <c r="FI60" s="2">
        <f t="shared" si="64"/>
        <v>0.32446502709714636</v>
      </c>
      <c r="FJ60" s="2">
        <f t="shared" si="64"/>
        <v>0.32159108832737809</v>
      </c>
      <c r="FK60" s="2">
        <f t="shared" si="64"/>
        <v>0.31764846996983664</v>
      </c>
      <c r="FL60" s="2">
        <f t="shared" si="64"/>
        <v>0.30193101493135693</v>
      </c>
      <c r="FM60" s="2">
        <f t="shared" si="64"/>
        <v>0.31886933485381447</v>
      </c>
      <c r="FN60" s="2">
        <f t="shared" si="64"/>
        <v>0.30238115496688772</v>
      </c>
      <c r="FO60" s="2">
        <f t="shared" si="64"/>
        <v>0.29386634400937423</v>
      </c>
      <c r="FP60" s="2">
        <f t="shared" si="64"/>
        <v>0.30339060461086342</v>
      </c>
      <c r="FQ60" s="2">
        <f t="shared" si="64"/>
        <v>0.30255597898107794</v>
      </c>
      <c r="FR60" s="2">
        <f t="shared" si="64"/>
        <v>0.29602128297139935</v>
      </c>
      <c r="FS60" s="2">
        <f t="shared" si="64"/>
        <v>0.29885891288504474</v>
      </c>
      <c r="FT60" s="2">
        <f t="shared" si="64"/>
        <v>0.26585649794078597</v>
      </c>
      <c r="FU60" s="2">
        <f t="shared" si="64"/>
        <v>0.23291081607868422</v>
      </c>
      <c r="FW60" s="2">
        <f t="shared" si="67"/>
        <v>7.2047095671559105E-5</v>
      </c>
      <c r="FX60" s="2">
        <f t="shared" si="67"/>
        <v>7.1048864079735878E-5</v>
      </c>
      <c r="FY60" s="2">
        <f t="shared" si="67"/>
        <v>6.900592759831414E-5</v>
      </c>
      <c r="FZ60" s="2">
        <f t="shared" si="67"/>
        <v>7.2732132912941471E-5</v>
      </c>
      <c r="GA60" s="2">
        <f t="shared" si="67"/>
        <v>8.0356967547295892E-5</v>
      </c>
      <c r="GB60" s="2">
        <f t="shared" si="67"/>
        <v>6.716657493635223E-5</v>
      </c>
      <c r="GC60" s="2">
        <f t="shared" si="67"/>
        <v>7.9661100685088097E-5</v>
      </c>
      <c r="GD60" s="2">
        <f t="shared" si="67"/>
        <v>8.6166095900678513E-5</v>
      </c>
      <c r="GE60" s="2">
        <f t="shared" si="67"/>
        <v>9.5453807289165362E-5</v>
      </c>
      <c r="GF60" s="2">
        <f t="shared" si="67"/>
        <v>1.1437355763157123E-4</v>
      </c>
      <c r="GG60" s="2">
        <f t="shared" si="67"/>
        <v>1.1431396871313983E-4</v>
      </c>
      <c r="GH60" s="2">
        <f t="shared" si="67"/>
        <v>9.8801817902765526E-5</v>
      </c>
      <c r="GI60" s="2">
        <f t="shared" si="67"/>
        <v>9.0929822935847067E-5</v>
      </c>
      <c r="GJ60" s="2">
        <f t="shared" si="67"/>
        <v>7.4921966046827436E-5</v>
      </c>
      <c r="GK60" s="2">
        <f t="shared" si="67"/>
        <v>6.9427441833581032E-5</v>
      </c>
      <c r="GM60" s="86">
        <f t="shared" si="68"/>
        <v>1.081053771119349E-4</v>
      </c>
      <c r="GN60" s="86">
        <f t="shared" si="68"/>
        <v>5.0452981827931115E-4</v>
      </c>
      <c r="GO60" s="86">
        <f t="shared" si="68"/>
        <v>3.1924035688965226E-4</v>
      </c>
      <c r="GP60" s="86">
        <f t="shared" si="68"/>
        <v>3.1328898319015169E-4</v>
      </c>
      <c r="GQ60" s="86">
        <f t="shared" si="68"/>
        <v>2.5050112466556566E-4</v>
      </c>
      <c r="GR60" s="86">
        <f t="shared" si="68"/>
        <v>1.568120725697899E-4</v>
      </c>
      <c r="GS60" s="86">
        <f t="shared" si="68"/>
        <v>2.2596291584823285E-4</v>
      </c>
      <c r="GT60" s="86">
        <f t="shared" si="68"/>
        <v>1.2221910579080983E-4</v>
      </c>
      <c r="GU60" s="86">
        <f t="shared" si="68"/>
        <v>7.9111165851691141E-5</v>
      </c>
      <c r="GV60" s="86">
        <f t="shared" si="68"/>
        <v>1.1753524024540496E-4</v>
      </c>
      <c r="GW60" s="86">
        <f t="shared" si="68"/>
        <v>8.7758444627212661E-5</v>
      </c>
      <c r="GX60" s="86">
        <f t="shared" si="68"/>
        <v>7.9385794521730999E-5</v>
      </c>
      <c r="GY60" s="86">
        <f t="shared" si="68"/>
        <v>1.0138603632991871E-4</v>
      </c>
      <c r="GZ60" s="86">
        <f t="shared" si="68"/>
        <v>1.567040196533412E-5</v>
      </c>
      <c r="HA60" s="86">
        <f t="shared" si="68"/>
        <v>3.3623184535023892E-7</v>
      </c>
      <c r="HC60" s="86">
        <f t="shared" ref="HC60:HH122" si="73" xml:space="preserve"> _xlfn.NORM.DIST($B60, C$8, ABS(C$12), TRUE) * _xlfn.NORM.DIST(($B60 - C$8)*C$16, 0, ABS(C$12), TRUE) * 2</f>
        <v>1.1091865088075603E-13</v>
      </c>
      <c r="HD60" s="86">
        <f t="shared" si="69"/>
        <v>2.2681406611070122E-13</v>
      </c>
      <c r="HE60" s="86">
        <f t="shared" si="69"/>
        <v>5.4018064352291032E-14</v>
      </c>
      <c r="HF60" s="86">
        <f t="shared" si="69"/>
        <v>2.5125304086962186E-14</v>
      </c>
      <c r="HG60" s="86">
        <f t="shared" si="69"/>
        <v>5.2917489485235792E-15</v>
      </c>
      <c r="HH60" s="86">
        <f t="shared" si="69"/>
        <v>2.5153374952004769E-14</v>
      </c>
      <c r="HI60" s="86">
        <f t="shared" si="69"/>
        <v>4.720356624522665E-14</v>
      </c>
      <c r="HJ60" s="86">
        <f t="shared" si="69"/>
        <v>1.2950535938421492E-14</v>
      </c>
      <c r="HK60" s="86">
        <f t="shared" si="69"/>
        <v>3.9661062948912287E-15</v>
      </c>
      <c r="HL60" s="86">
        <f t="shared" si="69"/>
        <v>3.7382287725237745E-15</v>
      </c>
      <c r="HM60" s="86">
        <f t="shared" si="69"/>
        <v>8.7333753188908892E-15</v>
      </c>
      <c r="HN60" s="86">
        <f t="shared" si="69"/>
        <v>6.6853749612275124E-15</v>
      </c>
      <c r="HO60" s="86">
        <f t="shared" si="69"/>
        <v>4.8478083779859173E-14</v>
      </c>
      <c r="HP60" s="86">
        <f t="shared" si="69"/>
        <v>1.3857062494497322E-16</v>
      </c>
      <c r="HQ60" s="86">
        <f t="shared" si="69"/>
        <v>4.5147366495629446E-21</v>
      </c>
      <c r="HS60" s="86">
        <f t="shared" si="70"/>
        <v>4.1103498427824664E-54</v>
      </c>
      <c r="HT60" s="86">
        <f t="shared" si="70"/>
        <v>6.8092184651620443E-53</v>
      </c>
      <c r="HU60" s="86">
        <f t="shared" si="70"/>
        <v>3.0412488982767959E-57</v>
      </c>
      <c r="HV60" s="86">
        <f t="shared" si="70"/>
        <v>2.6953704041814685E-58</v>
      </c>
      <c r="HW60" s="86">
        <f t="shared" si="70"/>
        <v>8.299652091356156E-62</v>
      </c>
      <c r="HX60" s="86">
        <f t="shared" si="70"/>
        <v>4.3365916076035713E-58</v>
      </c>
      <c r="HY60" s="86">
        <f t="shared" si="70"/>
        <v>4.1286267223672497E-59</v>
      </c>
      <c r="HZ60" s="86">
        <f t="shared" si="70"/>
        <v>1.4584538829185234E-60</v>
      </c>
      <c r="IA60" s="86">
        <f t="shared" si="70"/>
        <v>4.5420995462977254E-63</v>
      </c>
      <c r="IB60" s="86">
        <f t="shared" si="70"/>
        <v>2.8617841328301493E-63</v>
      </c>
      <c r="IC60" s="86">
        <f t="shared" si="70"/>
        <v>1.0745849200038512E-62</v>
      </c>
      <c r="ID60" s="86">
        <f t="shared" si="70"/>
        <v>2.0141047604968999E-62</v>
      </c>
      <c r="IE60" s="86">
        <f t="shared" si="70"/>
        <v>4.1544742835779276E-58</v>
      </c>
      <c r="IF60" s="86">
        <f t="shared" si="70"/>
        <v>4.9734822106826678E-50</v>
      </c>
      <c r="IG60" s="86">
        <f t="shared" si="70"/>
        <v>1.0362613019522133E-42</v>
      </c>
      <c r="II60" s="86">
        <f t="shared" si="71"/>
        <v>1.3595226374823413E-210</v>
      </c>
      <c r="IJ60" s="86">
        <f t="shared" si="71"/>
        <v>2.1899276121444823E-206</v>
      </c>
      <c r="IK60" s="86">
        <f t="shared" si="71"/>
        <v>2.8582751443742728E-225</v>
      </c>
      <c r="IL60" s="86">
        <f t="shared" si="71"/>
        <v>2.6553368762426354E-230</v>
      </c>
      <c r="IM60" s="86">
        <f t="shared" si="71"/>
        <v>1.6477294639891777E-242</v>
      </c>
      <c r="IN60" s="86">
        <f t="shared" si="71"/>
        <v>8.002354764780958E-232</v>
      </c>
      <c r="IO60" s="86">
        <f t="shared" si="71"/>
        <v>3.5654569166461615E-234</v>
      </c>
      <c r="IP60" s="86">
        <f t="shared" si="71"/>
        <v>2.2446564585308953E-240</v>
      </c>
      <c r="IQ60" s="86">
        <f t="shared" si="71"/>
        <v>6.237468314348957E-249</v>
      </c>
      <c r="IR60" s="86">
        <f t="shared" si="71"/>
        <v>1.4751341132573309E-247</v>
      </c>
      <c r="IS60" s="86">
        <f t="shared" si="71"/>
        <v>1.9783200721208087E-248</v>
      </c>
      <c r="IT60" s="86">
        <f t="shared" si="71"/>
        <v>9.1534464668699441E-249</v>
      </c>
      <c r="IU60" s="86">
        <f t="shared" si="71"/>
        <v>7.1113557509191262E-230</v>
      </c>
      <c r="IV60" s="86">
        <f t="shared" si="71"/>
        <v>1.5139431080678397E-181</v>
      </c>
      <c r="IW60" s="86">
        <f t="shared" si="71"/>
        <v>1.4511247478630503E-148</v>
      </c>
      <c r="IY60" s="86">
        <f t="shared" si="72"/>
        <v>1.0810537722285355E-4</v>
      </c>
      <c r="IZ60" s="86">
        <f t="shared" si="72"/>
        <v>5.0452981850612527E-4</v>
      </c>
      <c r="JA60" s="86">
        <f t="shared" si="72"/>
        <v>3.192403569436703E-4</v>
      </c>
      <c r="JB60" s="86">
        <f t="shared" si="72"/>
        <v>3.1328898321527699E-4</v>
      </c>
      <c r="JC60" s="86">
        <f t="shared" si="72"/>
        <v>2.5050112467085744E-4</v>
      </c>
      <c r="JD60" s="86">
        <f t="shared" si="72"/>
        <v>1.5681207259494328E-4</v>
      </c>
      <c r="JE60" s="86">
        <f t="shared" si="72"/>
        <v>2.2596291589543641E-4</v>
      </c>
      <c r="JF60" s="86">
        <f t="shared" si="72"/>
        <v>1.2221910580376036E-4</v>
      </c>
      <c r="JG60" s="86">
        <f t="shared" si="72"/>
        <v>7.9111165855657247E-5</v>
      </c>
      <c r="JH60" s="86">
        <f t="shared" si="72"/>
        <v>1.1753524024914319E-4</v>
      </c>
      <c r="JI60" s="86">
        <f t="shared" si="72"/>
        <v>8.7758444635946032E-5</v>
      </c>
      <c r="JJ60" s="86">
        <f t="shared" si="72"/>
        <v>7.938579452841638E-5</v>
      </c>
      <c r="JK60" s="86">
        <f t="shared" si="72"/>
        <v>1.0138603637839679E-4</v>
      </c>
      <c r="JL60" s="86">
        <f t="shared" si="72"/>
        <v>1.5670401965472691E-5</v>
      </c>
      <c r="JM60" s="86">
        <f t="shared" si="72"/>
        <v>3.3623184535024342E-7</v>
      </c>
    </row>
    <row r="61" spans="2:273" x14ac:dyDescent="0.25">
      <c r="B61" s="2">
        <v>34</v>
      </c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0.17326426570343664</v>
      </c>
      <c r="T61" s="4">
        <f t="shared" si="74"/>
        <v>0.67280044897428193</v>
      </c>
      <c r="U61" s="4">
        <f t="shared" si="74"/>
        <v>0.42783884853528292</v>
      </c>
      <c r="V61" s="4">
        <f t="shared" si="74"/>
        <v>0.40261445938018847</v>
      </c>
      <c r="W61" s="4">
        <f t="shared" si="74"/>
        <v>0.3423266021178773</v>
      </c>
      <c r="X61" s="4">
        <f t="shared" si="74"/>
        <v>0.22678093408484809</v>
      </c>
      <c r="Y61" s="4">
        <f t="shared" si="74"/>
        <v>0.3100100549962953</v>
      </c>
      <c r="Z61" s="4">
        <f t="shared" si="74"/>
        <v>0.18149187548645615</v>
      </c>
      <c r="AA61" s="4">
        <f t="shared" si="74"/>
        <v>0.12460332753800903</v>
      </c>
      <c r="AB61" s="4">
        <f t="shared" si="74"/>
        <v>0.17399819325226523</v>
      </c>
      <c r="AC61" s="4">
        <f t="shared" si="74"/>
        <v>0.14156905271509176</v>
      </c>
      <c r="AD61" s="4">
        <f t="shared" si="74"/>
        <v>0.12736561893501033</v>
      </c>
      <c r="AE61" s="4">
        <f t="shared" si="74"/>
        <v>0.1619071132640709</v>
      </c>
      <c r="AF61" s="4">
        <f t="shared" si="74"/>
        <v>2.9536179989365047E-2</v>
      </c>
      <c r="AG61" s="4">
        <f t="shared" si="74"/>
        <v>8.4880672234399779E-4</v>
      </c>
      <c r="AI61" s="4">
        <f t="shared" ref="AI61:AW77" si="75">IF(OR($B61 &lt; C$230, $B61 &gt; C$233), 0, C61-S61)</f>
        <v>-0.17326426570343664</v>
      </c>
      <c r="AJ61" s="4">
        <f t="shared" si="75"/>
        <v>-0.67280044897428193</v>
      </c>
      <c r="AK61" s="4">
        <f t="shared" si="75"/>
        <v>-0.42783884853528292</v>
      </c>
      <c r="AL61" s="4">
        <f t="shared" si="75"/>
        <v>-0.40261445938018847</v>
      </c>
      <c r="AM61" s="4">
        <f t="shared" si="75"/>
        <v>-0.3423266021178773</v>
      </c>
      <c r="AN61" s="4">
        <f t="shared" si="75"/>
        <v>-0.22678093408484809</v>
      </c>
      <c r="AO61" s="4">
        <f t="shared" si="75"/>
        <v>-0.3100100549962953</v>
      </c>
      <c r="AP61" s="4">
        <f t="shared" si="75"/>
        <v>-0.18149187548645615</v>
      </c>
      <c r="AQ61" s="4">
        <f t="shared" si="75"/>
        <v>-0.12460332753800903</v>
      </c>
      <c r="AR61" s="4">
        <f t="shared" si="75"/>
        <v>-0.17399819325226523</v>
      </c>
      <c r="AS61" s="4">
        <f t="shared" si="75"/>
        <v>-0.14156905271509176</v>
      </c>
      <c r="AT61" s="4">
        <f t="shared" si="75"/>
        <v>-0.12736561893501033</v>
      </c>
      <c r="AU61" s="4">
        <f t="shared" si="75"/>
        <v>-0.1619071132640709</v>
      </c>
      <c r="AV61" s="4">
        <f t="shared" si="75"/>
        <v>-2.9536179989365047E-2</v>
      </c>
      <c r="AW61" s="4">
        <f t="shared" si="75"/>
        <v>-8.4880672234399779E-4</v>
      </c>
      <c r="AY61" s="2">
        <f t="shared" si="65"/>
        <v>0</v>
      </c>
      <c r="AZ61" s="2">
        <f t="shared" si="65"/>
        <v>0</v>
      </c>
      <c r="BA61" s="2">
        <f t="shared" si="65"/>
        <v>0</v>
      </c>
      <c r="BB61" s="2">
        <f t="shared" si="65"/>
        <v>0</v>
      </c>
      <c r="BC61" s="2">
        <f t="shared" si="65"/>
        <v>0</v>
      </c>
      <c r="BD61" s="2">
        <f t="shared" si="65"/>
        <v>0</v>
      </c>
      <c r="BE61" s="2">
        <f t="shared" si="65"/>
        <v>0</v>
      </c>
      <c r="BF61" s="2">
        <f t="shared" si="65"/>
        <v>0</v>
      </c>
      <c r="BG61" s="2">
        <f t="shared" si="65"/>
        <v>0</v>
      </c>
      <c r="BH61" s="2">
        <f t="shared" si="65"/>
        <v>0</v>
      </c>
      <c r="BI61" s="2">
        <f t="shared" si="65"/>
        <v>0</v>
      </c>
      <c r="BJ61" s="2">
        <f t="shared" si="65"/>
        <v>0</v>
      </c>
      <c r="BK61" s="2">
        <f t="shared" si="65"/>
        <v>0</v>
      </c>
      <c r="BL61" s="2">
        <f t="shared" si="65"/>
        <v>0</v>
      </c>
      <c r="BM61" s="2">
        <f t="shared" si="65"/>
        <v>0</v>
      </c>
      <c r="BO61" s="2">
        <f t="shared" si="10"/>
        <v>0</v>
      </c>
      <c r="BP61" s="2">
        <f t="shared" si="11"/>
        <v>0</v>
      </c>
      <c r="BQ61" s="2">
        <f t="shared" si="12"/>
        <v>0</v>
      </c>
      <c r="BR61" s="2">
        <f t="shared" si="13"/>
        <v>0</v>
      </c>
      <c r="BS61" s="2">
        <f t="shared" si="14"/>
        <v>0</v>
      </c>
      <c r="BT61" s="2">
        <f t="shared" si="15"/>
        <v>0</v>
      </c>
      <c r="BU61" s="2">
        <f t="shared" si="16"/>
        <v>0</v>
      </c>
      <c r="BV61" s="2">
        <f t="shared" si="17"/>
        <v>0</v>
      </c>
      <c r="BW61" s="2">
        <f t="shared" si="18"/>
        <v>0</v>
      </c>
      <c r="BX61" s="2">
        <f t="shared" si="19"/>
        <v>0</v>
      </c>
      <c r="BY61" s="2">
        <f t="shared" si="20"/>
        <v>0</v>
      </c>
      <c r="BZ61" s="2">
        <f t="shared" si="21"/>
        <v>0</v>
      </c>
      <c r="CA61" s="2">
        <f t="shared" si="22"/>
        <v>0</v>
      </c>
      <c r="CB61" s="2">
        <f t="shared" si="23"/>
        <v>0</v>
      </c>
      <c r="CC61" s="2">
        <f t="shared" si="24"/>
        <v>0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</v>
      </c>
      <c r="DL61" s="2">
        <f t="shared" si="76"/>
        <v>0</v>
      </c>
      <c r="DM61" s="2">
        <f t="shared" si="76"/>
        <v>0</v>
      </c>
      <c r="DN61" s="2">
        <f t="shared" si="76"/>
        <v>0</v>
      </c>
      <c r="DO61" s="2">
        <f t="shared" si="76"/>
        <v>0</v>
      </c>
      <c r="DP61" s="2">
        <f t="shared" si="76"/>
        <v>0</v>
      </c>
      <c r="DQ61" s="2">
        <f t="shared" si="76"/>
        <v>0</v>
      </c>
      <c r="DR61" s="2">
        <f t="shared" si="76"/>
        <v>0</v>
      </c>
      <c r="DS61" s="2">
        <f t="shared" si="76"/>
        <v>0</v>
      </c>
      <c r="DT61" s="2">
        <f t="shared" si="76"/>
        <v>0</v>
      </c>
      <c r="DU61" s="2">
        <f t="shared" si="76"/>
        <v>0</v>
      </c>
      <c r="DV61" s="2">
        <f t="shared" si="76"/>
        <v>0</v>
      </c>
      <c r="DW61" s="2">
        <f t="shared" si="76"/>
        <v>0</v>
      </c>
      <c r="DX61" s="2">
        <f t="shared" si="76"/>
        <v>0</v>
      </c>
      <c r="DY61" s="2">
        <f t="shared" si="76"/>
        <v>0</v>
      </c>
      <c r="EA61" s="2">
        <f t="shared" ref="EA61:EO77" si="77">CE$228*$B61+CE$229</f>
        <v>0</v>
      </c>
      <c r="EB61" s="2">
        <f t="shared" si="77"/>
        <v>0</v>
      </c>
      <c r="EC61" s="2">
        <f t="shared" si="77"/>
        <v>0</v>
      </c>
      <c r="ED61" s="2">
        <f t="shared" si="77"/>
        <v>0</v>
      </c>
      <c r="EE61" s="2">
        <f t="shared" si="77"/>
        <v>0</v>
      </c>
      <c r="EF61" s="2">
        <f t="shared" si="77"/>
        <v>0</v>
      </c>
      <c r="EG61" s="2">
        <f t="shared" si="77"/>
        <v>0</v>
      </c>
      <c r="EH61" s="2">
        <f t="shared" si="77"/>
        <v>0</v>
      </c>
      <c r="EI61" s="2">
        <f t="shared" si="77"/>
        <v>0</v>
      </c>
      <c r="EJ61" s="2">
        <f t="shared" si="77"/>
        <v>0</v>
      </c>
      <c r="EK61" s="2">
        <f t="shared" si="77"/>
        <v>0</v>
      </c>
      <c r="EL61" s="2">
        <f t="shared" si="77"/>
        <v>0</v>
      </c>
      <c r="EM61" s="2">
        <f t="shared" si="77"/>
        <v>0</v>
      </c>
      <c r="EN61" s="2">
        <f t="shared" si="77"/>
        <v>0</v>
      </c>
      <c r="EO61" s="2">
        <f t="shared" si="77"/>
        <v>0</v>
      </c>
      <c r="EQ61" s="2">
        <f t="shared" ref="EQ61:FE77" si="78">CU$228*$B61+CU$229</f>
        <v>0</v>
      </c>
      <c r="ER61" s="2">
        <f t="shared" si="78"/>
        <v>0</v>
      </c>
      <c r="ES61" s="2">
        <f t="shared" si="78"/>
        <v>0</v>
      </c>
      <c r="ET61" s="2">
        <f t="shared" si="78"/>
        <v>0</v>
      </c>
      <c r="EU61" s="2">
        <f t="shared" si="78"/>
        <v>0</v>
      </c>
      <c r="EV61" s="2">
        <f t="shared" si="78"/>
        <v>0</v>
      </c>
      <c r="EW61" s="2">
        <f t="shared" si="78"/>
        <v>0</v>
      </c>
      <c r="EX61" s="2">
        <f t="shared" si="78"/>
        <v>0</v>
      </c>
      <c r="EY61" s="2">
        <f t="shared" si="78"/>
        <v>0</v>
      </c>
      <c r="EZ61" s="2">
        <f t="shared" si="78"/>
        <v>0</v>
      </c>
      <c r="FA61" s="2">
        <f t="shared" si="78"/>
        <v>0</v>
      </c>
      <c r="FB61" s="2">
        <f t="shared" si="78"/>
        <v>0</v>
      </c>
      <c r="FC61" s="2">
        <f t="shared" si="78"/>
        <v>0</v>
      </c>
      <c r="FD61" s="2">
        <f t="shared" si="78"/>
        <v>0</v>
      </c>
      <c r="FE61" s="2">
        <f t="shared" si="78"/>
        <v>0</v>
      </c>
      <c r="FG61" s="2">
        <f t="shared" ref="FG61:FU77" si="79">POWER(10,($B61-C$231)/C$229)/(1+POWER(10,($B61-C$231)/C$229))</f>
        <v>0.31323651501063693</v>
      </c>
      <c r="FH61" s="2">
        <f t="shared" si="79"/>
        <v>0.35279170023635148</v>
      </c>
      <c r="FI61" s="2">
        <f t="shared" si="79"/>
        <v>0.34496995690466287</v>
      </c>
      <c r="FJ61" s="2">
        <f t="shared" si="79"/>
        <v>0.34200634689349607</v>
      </c>
      <c r="FK61" s="2">
        <f t="shared" si="79"/>
        <v>0.33793811861648426</v>
      </c>
      <c r="FL61" s="2">
        <f t="shared" si="79"/>
        <v>0.32169002159112858</v>
      </c>
      <c r="FM61" s="2">
        <f t="shared" si="79"/>
        <v>0.33919820059437211</v>
      </c>
      <c r="FN61" s="2">
        <f t="shared" si="79"/>
        <v>0.32215602494273449</v>
      </c>
      <c r="FO61" s="2">
        <f t="shared" si="79"/>
        <v>0.3133344753775088</v>
      </c>
      <c r="FP61" s="2">
        <f t="shared" si="79"/>
        <v>0.32320090547326602</v>
      </c>
      <c r="FQ61" s="2">
        <f t="shared" si="79"/>
        <v>0.3223369993001855</v>
      </c>
      <c r="FR61" s="2">
        <f t="shared" si="79"/>
        <v>0.31556837597109005</v>
      </c>
      <c r="FS61" s="2">
        <f t="shared" si="79"/>
        <v>0.31850860560488437</v>
      </c>
      <c r="FT61" s="2">
        <f t="shared" si="79"/>
        <v>0.28421589871166819</v>
      </c>
      <c r="FU61" s="2">
        <f t="shared" si="79"/>
        <v>0.24976911578342453</v>
      </c>
      <c r="FW61" s="2">
        <f t="shared" si="67"/>
        <v>7.8997520389609892E-5</v>
      </c>
      <c r="FX61" s="2">
        <f t="shared" si="67"/>
        <v>7.790299632513184E-5</v>
      </c>
      <c r="FY61" s="2">
        <f t="shared" si="67"/>
        <v>7.5662991284721308E-5</v>
      </c>
      <c r="FZ61" s="2">
        <f t="shared" si="67"/>
        <v>7.9748638296651018E-5</v>
      </c>
      <c r="GA61" s="2">
        <f t="shared" si="67"/>
        <v>8.8108979741724345E-5</v>
      </c>
      <c r="GB61" s="2">
        <f t="shared" si="67"/>
        <v>7.3646207691801277E-5</v>
      </c>
      <c r="GC61" s="2">
        <f t="shared" si="67"/>
        <v>8.7345988679190639E-5</v>
      </c>
      <c r="GD61" s="2">
        <f t="shared" si="67"/>
        <v>9.4478459988314107E-5</v>
      </c>
      <c r="GE61" s="2">
        <f t="shared" si="67"/>
        <v>1.0466205457646402E-4</v>
      </c>
      <c r="GF61" s="2">
        <f t="shared" si="67"/>
        <v>1.2540672835096176E-4</v>
      </c>
      <c r="GG61" s="2">
        <f t="shared" si="67"/>
        <v>1.2534139184272104E-4</v>
      </c>
      <c r="GH61" s="2">
        <f t="shared" si="67"/>
        <v>1.0833300641551491E-4</v>
      </c>
      <c r="GI61" s="2">
        <f t="shared" si="67"/>
        <v>9.9701693570753862E-5</v>
      </c>
      <c r="GJ61" s="2">
        <f t="shared" si="67"/>
        <v>8.2149708376820841E-5</v>
      </c>
      <c r="GK61" s="2">
        <f t="shared" si="67"/>
        <v>7.6125166280317186E-5</v>
      </c>
      <c r="GM61" s="86">
        <f t="shared" si="68"/>
        <v>1.9330306489826187E-4</v>
      </c>
      <c r="GN61" s="86">
        <f t="shared" si="68"/>
        <v>8.0983926958985437E-4</v>
      </c>
      <c r="GO61" s="86">
        <f t="shared" si="68"/>
        <v>5.3794540593199512E-4</v>
      </c>
      <c r="GP61" s="86">
        <f t="shared" si="68"/>
        <v>5.2467514496520309E-4</v>
      </c>
      <c r="GQ61" s="86">
        <f t="shared" si="68"/>
        <v>4.286218594369602E-4</v>
      </c>
      <c r="GR61" s="86">
        <f t="shared" si="68"/>
        <v>2.733164295524662E-4</v>
      </c>
      <c r="GS61" s="86">
        <f t="shared" si="68"/>
        <v>3.9426511115621437E-4</v>
      </c>
      <c r="GT61" s="86">
        <f t="shared" si="68"/>
        <v>2.209107353702913E-4</v>
      </c>
      <c r="GU61" s="86">
        <f t="shared" si="68"/>
        <v>1.4761497727788726E-4</v>
      </c>
      <c r="GV61" s="86">
        <f t="shared" si="68"/>
        <v>2.1433972309689095E-4</v>
      </c>
      <c r="GW61" s="86">
        <f t="shared" si="68"/>
        <v>1.6633546654419226E-4</v>
      </c>
      <c r="GX61" s="86">
        <f t="shared" si="68"/>
        <v>1.4914576710118205E-4</v>
      </c>
      <c r="GY61" s="86">
        <f t="shared" si="68"/>
        <v>1.8592191417732726E-4</v>
      </c>
      <c r="GZ61" s="86">
        <f t="shared" si="68"/>
        <v>3.2656381205361501E-5</v>
      </c>
      <c r="HA61" s="86">
        <f t="shared" si="68"/>
        <v>9.5416831627512367E-7</v>
      </c>
      <c r="HC61" s="86">
        <f t="shared" si="73"/>
        <v>3.5521902317367206E-13</v>
      </c>
      <c r="HD61" s="86">
        <f t="shared" si="69"/>
        <v>7.0649715072318268E-13</v>
      </c>
      <c r="HE61" s="86">
        <f t="shared" si="69"/>
        <v>1.8175385632357976E-13</v>
      </c>
      <c r="HF61" s="86">
        <f t="shared" si="69"/>
        <v>8.7646145947161463E-14</v>
      </c>
      <c r="HG61" s="86">
        <f t="shared" si="69"/>
        <v>1.9978443035541544E-14</v>
      </c>
      <c r="HH61" s="86">
        <f t="shared" si="69"/>
        <v>8.7202756470546536E-14</v>
      </c>
      <c r="HI61" s="86">
        <f t="shared" si="69"/>
        <v>1.6617019638732086E-13</v>
      </c>
      <c r="HJ61" s="86">
        <f t="shared" si="69"/>
        <v>4.8164268761086963E-14</v>
      </c>
      <c r="HK61" s="86">
        <f t="shared" si="69"/>
        <v>1.5716535755719471E-14</v>
      </c>
      <c r="HL61" s="86">
        <f t="shared" si="69"/>
        <v>1.5181805362958949E-14</v>
      </c>
      <c r="HM61" s="86">
        <f t="shared" si="69"/>
        <v>3.4893584922826724E-14</v>
      </c>
      <c r="HN61" s="86">
        <f t="shared" si="69"/>
        <v>2.6315451016672045E-14</v>
      </c>
      <c r="HO61" s="86">
        <f t="shared" si="69"/>
        <v>1.7157746012221537E-13</v>
      </c>
      <c r="HP61" s="86">
        <f t="shared" si="69"/>
        <v>6.2353052812956504E-16</v>
      </c>
      <c r="HQ61" s="86">
        <f t="shared" si="69"/>
        <v>3.274946409522919E-20</v>
      </c>
      <c r="HS61" s="86">
        <f t="shared" si="70"/>
        <v>8.2157281802070259E-53</v>
      </c>
      <c r="HT61" s="86">
        <f t="shared" si="70"/>
        <v>1.2701273315823639E-51</v>
      </c>
      <c r="HU61" s="86">
        <f t="shared" si="70"/>
        <v>7.2770565991990788E-56</v>
      </c>
      <c r="HV61" s="86">
        <f t="shared" si="70"/>
        <v>7.0106686708491106E-57</v>
      </c>
      <c r="HW61" s="86">
        <f t="shared" si="70"/>
        <v>2.700654255319197E-60</v>
      </c>
      <c r="HX61" s="86">
        <f t="shared" si="70"/>
        <v>1.1033263313456217E-56</v>
      </c>
      <c r="HY61" s="86">
        <f t="shared" si="70"/>
        <v>1.1663848626480304E-57</v>
      </c>
      <c r="HZ61" s="86">
        <f t="shared" si="70"/>
        <v>4.6234365094739349E-59</v>
      </c>
      <c r="IA61" s="86">
        <f t="shared" si="70"/>
        <v>1.7149177153418232E-61</v>
      </c>
      <c r="IB61" s="86">
        <f t="shared" si="70"/>
        <v>1.1561382778221704E-61</v>
      </c>
      <c r="IC61" s="86">
        <f t="shared" si="70"/>
        <v>4.293555198858583E-61</v>
      </c>
      <c r="ID61" s="86">
        <f t="shared" si="70"/>
        <v>7.5512875178925294E-61</v>
      </c>
      <c r="IE61" s="86">
        <f t="shared" si="70"/>
        <v>1.1578270325163256E-56</v>
      </c>
      <c r="IF61" s="86">
        <f t="shared" si="70"/>
        <v>8.2473608104247218E-49</v>
      </c>
      <c r="IG61" s="86">
        <f t="shared" si="70"/>
        <v>1.0838161213417956E-41</v>
      </c>
      <c r="II61" s="86">
        <f t="shared" si="71"/>
        <v>1.3821807893148123E-206</v>
      </c>
      <c r="IJ61" s="86">
        <f t="shared" si="71"/>
        <v>1.824433577754954E-202</v>
      </c>
      <c r="IK61" s="86">
        <f t="shared" si="71"/>
        <v>5.3195502680950379E-221</v>
      </c>
      <c r="IL61" s="86">
        <f t="shared" si="71"/>
        <v>6.5171632739547145E-226</v>
      </c>
      <c r="IM61" s="86">
        <f t="shared" si="71"/>
        <v>7.7645727987953272E-238</v>
      </c>
      <c r="IN61" s="86">
        <f t="shared" si="71"/>
        <v>1.9317376395415489E-227</v>
      </c>
      <c r="IO61" s="86">
        <f t="shared" si="71"/>
        <v>1.1463404086833689E-229</v>
      </c>
      <c r="IP61" s="86">
        <f t="shared" si="71"/>
        <v>1.0406435294986637E-235</v>
      </c>
      <c r="IQ61" s="86">
        <f t="shared" si="71"/>
        <v>4.8058955928525437E-244</v>
      </c>
      <c r="IR61" s="86">
        <f t="shared" si="71"/>
        <v>1.3327777290458671E-242</v>
      </c>
      <c r="IS61" s="86">
        <f t="shared" si="71"/>
        <v>1.8601262253052317E-243</v>
      </c>
      <c r="IT61" s="86">
        <f t="shared" si="71"/>
        <v>7.2982755089102558E-244</v>
      </c>
      <c r="IU61" s="86">
        <f t="shared" si="71"/>
        <v>2.1792408250399089E-225</v>
      </c>
      <c r="IV61" s="86">
        <f t="shared" si="71"/>
        <v>4.4034189429681127E-178</v>
      </c>
      <c r="IW61" s="86">
        <f t="shared" si="71"/>
        <v>9.2758987634915054E-146</v>
      </c>
      <c r="IY61" s="86">
        <f t="shared" si="72"/>
        <v>1.933030652534809E-4</v>
      </c>
      <c r="IZ61" s="86">
        <f t="shared" si="72"/>
        <v>8.0983927029635151E-4</v>
      </c>
      <c r="JA61" s="86">
        <f t="shared" si="72"/>
        <v>5.3794540611374893E-4</v>
      </c>
      <c r="JB61" s="86">
        <f t="shared" si="72"/>
        <v>5.2467514505284924E-4</v>
      </c>
      <c r="JC61" s="86">
        <f t="shared" si="72"/>
        <v>4.2862185945693863E-4</v>
      </c>
      <c r="JD61" s="86">
        <f t="shared" si="72"/>
        <v>2.7331642963966896E-4</v>
      </c>
      <c r="JE61" s="86">
        <f t="shared" si="72"/>
        <v>3.9426511132238456E-4</v>
      </c>
      <c r="JF61" s="86">
        <f t="shared" si="72"/>
        <v>2.2091073541845557E-4</v>
      </c>
      <c r="JG61" s="86">
        <f t="shared" si="72"/>
        <v>1.476149772936038E-4</v>
      </c>
      <c r="JH61" s="86">
        <f t="shared" si="72"/>
        <v>2.1433972311207277E-4</v>
      </c>
      <c r="JI61" s="86">
        <f t="shared" si="72"/>
        <v>1.6633546657908585E-4</v>
      </c>
      <c r="JJ61" s="86">
        <f t="shared" si="72"/>
        <v>1.4914576712749751E-4</v>
      </c>
      <c r="JK61" s="86">
        <f t="shared" si="72"/>
        <v>1.8592191434890472E-4</v>
      </c>
      <c r="JL61" s="86">
        <f t="shared" si="72"/>
        <v>3.2656381205985032E-5</v>
      </c>
      <c r="JM61" s="86">
        <f t="shared" si="72"/>
        <v>9.5416831627515649E-7</v>
      </c>
    </row>
    <row r="62" spans="2:273" x14ac:dyDescent="0.25">
      <c r="B62" s="2">
        <v>35</v>
      </c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S62" s="4">
        <f t="shared" si="74"/>
        <v>0.29333917280696287</v>
      </c>
      <c r="T62" s="4">
        <f t="shared" si="74"/>
        <v>1.0275955677354847</v>
      </c>
      <c r="U62" s="4">
        <f t="shared" si="74"/>
        <v>0.68336502994133541</v>
      </c>
      <c r="V62" s="4">
        <f t="shared" si="74"/>
        <v>0.63976714024436176</v>
      </c>
      <c r="W62" s="4">
        <f t="shared" si="74"/>
        <v>0.55492176932552739</v>
      </c>
      <c r="X62" s="4">
        <f t="shared" si="74"/>
        <v>0.37466211492081003</v>
      </c>
      <c r="Y62" s="4">
        <f t="shared" si="74"/>
        <v>0.51140068814943707</v>
      </c>
      <c r="Z62" s="4">
        <f t="shared" si="74"/>
        <v>0.30990902970604284</v>
      </c>
      <c r="AA62" s="4">
        <f t="shared" si="74"/>
        <v>0.21932096089804945</v>
      </c>
      <c r="AB62" s="4">
        <f t="shared" si="74"/>
        <v>0.29947698657917438</v>
      </c>
      <c r="AC62" s="4">
        <f t="shared" si="74"/>
        <v>0.25240653332344393</v>
      </c>
      <c r="AD62" s="4">
        <f t="shared" si="74"/>
        <v>0.22551147867838067</v>
      </c>
      <c r="AE62" s="4">
        <f t="shared" si="74"/>
        <v>0.28028180810117465</v>
      </c>
      <c r="AF62" s="4">
        <f t="shared" si="74"/>
        <v>5.7812396866681798E-2</v>
      </c>
      <c r="AG62" s="4">
        <f t="shared" si="74"/>
        <v>2.2282154098597308E-3</v>
      </c>
      <c r="AI62" s="4">
        <f t="shared" si="75"/>
        <v>-0.29333917280696287</v>
      </c>
      <c r="AJ62" s="4">
        <f t="shared" si="75"/>
        <v>-1.0275955677354847</v>
      </c>
      <c r="AK62" s="4">
        <f t="shared" si="75"/>
        <v>-0.68336502994133541</v>
      </c>
      <c r="AL62" s="4">
        <f t="shared" si="75"/>
        <v>-0.63976714024436176</v>
      </c>
      <c r="AM62" s="4">
        <f t="shared" si="75"/>
        <v>-0.55492176932552739</v>
      </c>
      <c r="AN62" s="4">
        <f t="shared" si="75"/>
        <v>-0.37466211492081003</v>
      </c>
      <c r="AO62" s="4">
        <f t="shared" si="75"/>
        <v>-0.51140068814943707</v>
      </c>
      <c r="AP62" s="4">
        <f t="shared" si="75"/>
        <v>-0.30990902970604284</v>
      </c>
      <c r="AQ62" s="4">
        <f t="shared" si="75"/>
        <v>-0.21932096089804945</v>
      </c>
      <c r="AR62" s="4">
        <f t="shared" si="75"/>
        <v>-0.29947698657917438</v>
      </c>
      <c r="AS62" s="4">
        <f t="shared" si="75"/>
        <v>-0.25240653332344393</v>
      </c>
      <c r="AT62" s="4">
        <f t="shared" si="75"/>
        <v>-0.22551147867838067</v>
      </c>
      <c r="AU62" s="4">
        <f t="shared" si="75"/>
        <v>-0.28028180810117465</v>
      </c>
      <c r="AV62" s="4">
        <f t="shared" si="75"/>
        <v>-5.7812396866681798E-2</v>
      </c>
      <c r="AW62" s="4">
        <f t="shared" si="75"/>
        <v>-2.2282154098597308E-3</v>
      </c>
      <c r="AY62" s="2">
        <f t="shared" si="65"/>
        <v>0</v>
      </c>
      <c r="AZ62" s="2">
        <f t="shared" si="65"/>
        <v>0</v>
      </c>
      <c r="BA62" s="2">
        <f t="shared" si="65"/>
        <v>0</v>
      </c>
      <c r="BB62" s="2">
        <f t="shared" si="65"/>
        <v>0</v>
      </c>
      <c r="BC62" s="2">
        <f t="shared" si="65"/>
        <v>0</v>
      </c>
      <c r="BD62" s="2">
        <f t="shared" si="65"/>
        <v>0</v>
      </c>
      <c r="BE62" s="2">
        <f t="shared" si="65"/>
        <v>0</v>
      </c>
      <c r="BF62" s="2">
        <f t="shared" si="65"/>
        <v>0</v>
      </c>
      <c r="BG62" s="2">
        <f t="shared" si="65"/>
        <v>0</v>
      </c>
      <c r="BH62" s="2">
        <f t="shared" si="65"/>
        <v>0</v>
      </c>
      <c r="BI62" s="2">
        <f t="shared" si="65"/>
        <v>0</v>
      </c>
      <c r="BJ62" s="2">
        <f t="shared" si="65"/>
        <v>0</v>
      </c>
      <c r="BK62" s="2">
        <f t="shared" si="65"/>
        <v>0</v>
      </c>
      <c r="BL62" s="2">
        <f t="shared" si="65"/>
        <v>0</v>
      </c>
      <c r="BM62" s="2">
        <f t="shared" si="65"/>
        <v>0</v>
      </c>
      <c r="BO62" s="2">
        <f t="shared" si="10"/>
        <v>0</v>
      </c>
      <c r="BP62" s="2">
        <f t="shared" si="11"/>
        <v>0</v>
      </c>
      <c r="BQ62" s="2">
        <f t="shared" si="12"/>
        <v>0</v>
      </c>
      <c r="BR62" s="2">
        <f t="shared" si="13"/>
        <v>0</v>
      </c>
      <c r="BS62" s="2">
        <f t="shared" si="14"/>
        <v>0</v>
      </c>
      <c r="BT62" s="2">
        <f t="shared" si="15"/>
        <v>0</v>
      </c>
      <c r="BU62" s="2">
        <f t="shared" si="16"/>
        <v>0</v>
      </c>
      <c r="BV62" s="2">
        <f t="shared" si="17"/>
        <v>0</v>
      </c>
      <c r="BW62" s="2">
        <f t="shared" si="18"/>
        <v>0</v>
      </c>
      <c r="BX62" s="2">
        <f t="shared" si="19"/>
        <v>0</v>
      </c>
      <c r="BY62" s="2">
        <f t="shared" si="20"/>
        <v>0</v>
      </c>
      <c r="BZ62" s="2">
        <f t="shared" si="21"/>
        <v>0</v>
      </c>
      <c r="CA62" s="2">
        <f t="shared" si="22"/>
        <v>0</v>
      </c>
      <c r="CB62" s="2">
        <f t="shared" si="23"/>
        <v>0</v>
      </c>
      <c r="CC62" s="2">
        <f t="shared" si="24"/>
        <v>0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</v>
      </c>
      <c r="DL62" s="2">
        <f t="shared" si="76"/>
        <v>0</v>
      </c>
      <c r="DM62" s="2">
        <f t="shared" si="76"/>
        <v>0</v>
      </c>
      <c r="DN62" s="2">
        <f t="shared" si="76"/>
        <v>0</v>
      </c>
      <c r="DO62" s="2">
        <f t="shared" si="76"/>
        <v>0</v>
      </c>
      <c r="DP62" s="2">
        <f t="shared" si="76"/>
        <v>0</v>
      </c>
      <c r="DQ62" s="2">
        <f t="shared" si="76"/>
        <v>0</v>
      </c>
      <c r="DR62" s="2">
        <f t="shared" si="76"/>
        <v>0</v>
      </c>
      <c r="DS62" s="2">
        <f t="shared" si="76"/>
        <v>0</v>
      </c>
      <c r="DT62" s="2">
        <f t="shared" si="76"/>
        <v>0</v>
      </c>
      <c r="DU62" s="2">
        <f t="shared" si="76"/>
        <v>0</v>
      </c>
      <c r="DV62" s="2">
        <f t="shared" si="76"/>
        <v>0</v>
      </c>
      <c r="DW62" s="2">
        <f t="shared" si="76"/>
        <v>0</v>
      </c>
      <c r="DX62" s="2">
        <f t="shared" si="76"/>
        <v>0</v>
      </c>
      <c r="DY62" s="2">
        <f t="shared" si="76"/>
        <v>0</v>
      </c>
      <c r="EA62" s="2">
        <f t="shared" si="77"/>
        <v>0</v>
      </c>
      <c r="EB62" s="2">
        <f t="shared" si="77"/>
        <v>0</v>
      </c>
      <c r="EC62" s="2">
        <f t="shared" si="77"/>
        <v>0</v>
      </c>
      <c r="ED62" s="2">
        <f t="shared" si="77"/>
        <v>0</v>
      </c>
      <c r="EE62" s="2">
        <f t="shared" si="77"/>
        <v>0</v>
      </c>
      <c r="EF62" s="2">
        <f t="shared" si="77"/>
        <v>0</v>
      </c>
      <c r="EG62" s="2">
        <f t="shared" si="77"/>
        <v>0</v>
      </c>
      <c r="EH62" s="2">
        <f t="shared" si="77"/>
        <v>0</v>
      </c>
      <c r="EI62" s="2">
        <f t="shared" si="77"/>
        <v>0</v>
      </c>
      <c r="EJ62" s="2">
        <f t="shared" si="77"/>
        <v>0</v>
      </c>
      <c r="EK62" s="2">
        <f t="shared" si="77"/>
        <v>0</v>
      </c>
      <c r="EL62" s="2">
        <f t="shared" si="77"/>
        <v>0</v>
      </c>
      <c r="EM62" s="2">
        <f t="shared" si="77"/>
        <v>0</v>
      </c>
      <c r="EN62" s="2">
        <f t="shared" si="77"/>
        <v>0</v>
      </c>
      <c r="EO62" s="2">
        <f t="shared" si="77"/>
        <v>0</v>
      </c>
      <c r="EQ62" s="2">
        <f t="shared" si="78"/>
        <v>0</v>
      </c>
      <c r="ER62" s="2">
        <f t="shared" si="78"/>
        <v>0</v>
      </c>
      <c r="ES62" s="2">
        <f t="shared" si="78"/>
        <v>0</v>
      </c>
      <c r="ET62" s="2">
        <f t="shared" si="78"/>
        <v>0</v>
      </c>
      <c r="EU62" s="2">
        <f t="shared" si="78"/>
        <v>0</v>
      </c>
      <c r="EV62" s="2">
        <f t="shared" si="78"/>
        <v>0</v>
      </c>
      <c r="EW62" s="2">
        <f t="shared" si="78"/>
        <v>0</v>
      </c>
      <c r="EX62" s="2">
        <f t="shared" si="78"/>
        <v>0</v>
      </c>
      <c r="EY62" s="2">
        <f t="shared" si="78"/>
        <v>0</v>
      </c>
      <c r="EZ62" s="2">
        <f t="shared" si="78"/>
        <v>0</v>
      </c>
      <c r="FA62" s="2">
        <f t="shared" si="78"/>
        <v>0</v>
      </c>
      <c r="FB62" s="2">
        <f t="shared" si="78"/>
        <v>0</v>
      </c>
      <c r="FC62" s="2">
        <f t="shared" si="78"/>
        <v>0</v>
      </c>
      <c r="FD62" s="2">
        <f t="shared" si="78"/>
        <v>0</v>
      </c>
      <c r="FE62" s="2">
        <f t="shared" si="78"/>
        <v>0</v>
      </c>
      <c r="FG62" s="2">
        <f t="shared" si="79"/>
        <v>0.33338203905591246</v>
      </c>
      <c r="FH62" s="2">
        <f t="shared" si="79"/>
        <v>0.37409543058358774</v>
      </c>
      <c r="FI62" s="2">
        <f t="shared" si="79"/>
        <v>0.36606851478137337</v>
      </c>
      <c r="FJ62" s="2">
        <f t="shared" si="79"/>
        <v>0.36302410260145423</v>
      </c>
      <c r="FK62" s="2">
        <f t="shared" si="79"/>
        <v>0.35884220929021365</v>
      </c>
      <c r="FL62" s="2">
        <f t="shared" si="79"/>
        <v>0.34210839351629058</v>
      </c>
      <c r="FM62" s="2">
        <f t="shared" si="79"/>
        <v>0.3601378373727242</v>
      </c>
      <c r="FN62" s="2">
        <f t="shared" si="79"/>
        <v>0.34258903625140158</v>
      </c>
      <c r="FO62" s="2">
        <f t="shared" si="79"/>
        <v>0.33348324034602611</v>
      </c>
      <c r="FP62" s="2">
        <f t="shared" si="79"/>
        <v>0.3436665891092815</v>
      </c>
      <c r="FQ62" s="2">
        <f t="shared" si="79"/>
        <v>0.3427756845751323</v>
      </c>
      <c r="FR62" s="2">
        <f t="shared" si="79"/>
        <v>0.33579054350719162</v>
      </c>
      <c r="FS62" s="2">
        <f t="shared" si="79"/>
        <v>0.33882591383635435</v>
      </c>
      <c r="FT62" s="2">
        <f t="shared" si="79"/>
        <v>0.30331932671405881</v>
      </c>
      <c r="FU62" s="2">
        <f t="shared" si="79"/>
        <v>0.26742224254294644</v>
      </c>
      <c r="FW62" s="2">
        <f t="shared" si="67"/>
        <v>8.6618398491145168E-5</v>
      </c>
      <c r="FX62" s="2">
        <f t="shared" si="67"/>
        <v>8.541829488590278E-5</v>
      </c>
      <c r="FY62" s="2">
        <f t="shared" si="67"/>
        <v>8.2962214588695903E-5</v>
      </c>
      <c r="FZ62" s="2">
        <f t="shared" si="67"/>
        <v>8.7441970285450922E-5</v>
      </c>
      <c r="GA62" s="2">
        <f t="shared" si="67"/>
        <v>9.6608753939290116E-5</v>
      </c>
      <c r="GB62" s="2">
        <f t="shared" si="67"/>
        <v>8.0750887207187136E-5</v>
      </c>
      <c r="GC62" s="2">
        <f t="shared" si="67"/>
        <v>9.5772165036854344E-5</v>
      </c>
      <c r="GD62" s="2">
        <f t="shared" si="67"/>
        <v>1.0359262712403687E-4</v>
      </c>
      <c r="GE62" s="2">
        <f t="shared" si="67"/>
        <v>1.1475850202047604E-4</v>
      </c>
      <c r="GF62" s="2">
        <f t="shared" si="67"/>
        <v>1.3750407962256813E-4</v>
      </c>
      <c r="GG62" s="2">
        <f t="shared" si="67"/>
        <v>1.3743244129893497E-4</v>
      </c>
      <c r="GH62" s="2">
        <f t="shared" si="67"/>
        <v>1.1878353795867198E-4</v>
      </c>
      <c r="GI62" s="2">
        <f t="shared" si="67"/>
        <v>1.0931968156854032E-4</v>
      </c>
      <c r="GJ62" s="2">
        <f t="shared" si="67"/>
        <v>9.007465015404275E-5</v>
      </c>
      <c r="GK62" s="2">
        <f t="shared" si="67"/>
        <v>8.346897197306156E-5</v>
      </c>
      <c r="GM62" s="86">
        <f t="shared" si="68"/>
        <v>3.3891352245589814E-4</v>
      </c>
      <c r="GN62" s="86">
        <f t="shared" si="68"/>
        <v>1.2797625692860452E-3</v>
      </c>
      <c r="GO62" s="86">
        <f t="shared" si="68"/>
        <v>8.9035008545532341E-4</v>
      </c>
      <c r="GP62" s="86">
        <f t="shared" si="68"/>
        <v>8.6345910241789406E-4</v>
      </c>
      <c r="GQ62" s="86">
        <f t="shared" si="68"/>
        <v>7.1996886548098644E-4</v>
      </c>
      <c r="GR62" s="86">
        <f t="shared" si="68"/>
        <v>4.6754240058026806E-4</v>
      </c>
      <c r="GS62" s="86">
        <f t="shared" si="68"/>
        <v>6.7455445993261029E-4</v>
      </c>
      <c r="GT62" s="86">
        <f t="shared" si="68"/>
        <v>3.9111577446107745E-4</v>
      </c>
      <c r="GU62" s="86">
        <f t="shared" si="68"/>
        <v>2.6945908422934534E-4</v>
      </c>
      <c r="GV62" s="86">
        <f t="shared" si="68"/>
        <v>3.8265945133253724E-4</v>
      </c>
      <c r="GW62" s="86">
        <f t="shared" si="68"/>
        <v>3.0799542113165725E-4</v>
      </c>
      <c r="GX62" s="86">
        <f t="shared" si="68"/>
        <v>2.7398778226427365E-4</v>
      </c>
      <c r="GY62" s="86">
        <f t="shared" si="68"/>
        <v>3.3376221900606148E-4</v>
      </c>
      <c r="GZ62" s="86">
        <f t="shared" si="68"/>
        <v>6.6307239985871359E-5</v>
      </c>
      <c r="HA62" s="86">
        <f t="shared" si="68"/>
        <v>2.6040507968806187E-6</v>
      </c>
      <c r="HC62" s="86">
        <f t="shared" si="73"/>
        <v>1.1108458019062901E-12</v>
      </c>
      <c r="HD62" s="86">
        <f t="shared" si="69"/>
        <v>2.1501016631689476E-12</v>
      </c>
      <c r="HE62" s="86">
        <f t="shared" si="69"/>
        <v>5.962959256566288E-13</v>
      </c>
      <c r="HF62" s="86">
        <f t="shared" si="69"/>
        <v>2.9785986640938778E-13</v>
      </c>
      <c r="HG62" s="86">
        <f t="shared" si="69"/>
        <v>7.3335070656403988E-14</v>
      </c>
      <c r="HH62" s="86">
        <f t="shared" si="69"/>
        <v>2.9460128209594753E-13</v>
      </c>
      <c r="HI62" s="86">
        <f t="shared" si="69"/>
        <v>5.6934723510553691E-13</v>
      </c>
      <c r="HJ62" s="86">
        <f t="shared" si="69"/>
        <v>1.7413355175394111E-13</v>
      </c>
      <c r="HK62" s="86">
        <f t="shared" si="69"/>
        <v>6.0441944006676801E-14</v>
      </c>
      <c r="HL62" s="86">
        <f t="shared" si="69"/>
        <v>5.977526825104561E-14</v>
      </c>
      <c r="HM62" s="86">
        <f t="shared" si="69"/>
        <v>1.351477508752284E-13</v>
      </c>
      <c r="HN62" s="86">
        <f t="shared" si="69"/>
        <v>1.0050777296566681E-13</v>
      </c>
      <c r="HO62" s="86">
        <f t="shared" si="69"/>
        <v>5.9089236288348684E-13</v>
      </c>
      <c r="HP62" s="86">
        <f t="shared" si="69"/>
        <v>2.7162175647003506E-15</v>
      </c>
      <c r="HQ62" s="86">
        <f t="shared" si="69"/>
        <v>2.2738920652096939E-19</v>
      </c>
      <c r="HS62" s="86">
        <f t="shared" si="70"/>
        <v>1.5818813955279426E-51</v>
      </c>
      <c r="HT62" s="86">
        <f t="shared" si="70"/>
        <v>2.2841967733768961E-50</v>
      </c>
      <c r="HU62" s="86">
        <f t="shared" si="70"/>
        <v>1.6735128429213335E-54</v>
      </c>
      <c r="HV62" s="86">
        <f t="shared" si="70"/>
        <v>1.7501895789026015E-55</v>
      </c>
      <c r="HW62" s="86">
        <f t="shared" si="70"/>
        <v>8.4082648639367399E-59</v>
      </c>
      <c r="HX62" s="86">
        <f t="shared" si="70"/>
        <v>2.6953897308023478E-55</v>
      </c>
      <c r="HY62" s="86">
        <f t="shared" si="70"/>
        <v>3.1579730256466141E-56</v>
      </c>
      <c r="HZ62" s="86">
        <f t="shared" si="70"/>
        <v>1.4020148104955997E-57</v>
      </c>
      <c r="IA62" s="86">
        <f t="shared" si="70"/>
        <v>6.1773968218282837E-60</v>
      </c>
      <c r="IB62" s="86">
        <f t="shared" si="70"/>
        <v>4.4489165732229184E-60</v>
      </c>
      <c r="IC62" s="86">
        <f t="shared" si="70"/>
        <v>1.6337777042129402E-59</v>
      </c>
      <c r="ID62" s="86">
        <f t="shared" si="70"/>
        <v>2.700207956838983E-59</v>
      </c>
      <c r="IE62" s="86">
        <f t="shared" si="70"/>
        <v>3.0911913371726811E-55</v>
      </c>
      <c r="IF62" s="86">
        <f t="shared" si="70"/>
        <v>1.3197653031179478E-47</v>
      </c>
      <c r="IG62" s="86">
        <f t="shared" si="70"/>
        <v>1.1008588288685753E-40</v>
      </c>
      <c r="II62" s="86">
        <f t="shared" si="71"/>
        <v>1.2851169466308181E-202</v>
      </c>
      <c r="IJ62" s="86">
        <f t="shared" si="71"/>
        <v>1.3929017034396813E-198</v>
      </c>
      <c r="IK62" s="86">
        <f t="shared" si="71"/>
        <v>9.0050035549837009E-217</v>
      </c>
      <c r="IL62" s="86">
        <f t="shared" si="71"/>
        <v>1.4502425547801751E-221</v>
      </c>
      <c r="IM62" s="86">
        <f t="shared" si="71"/>
        <v>3.2927605941780821E-233</v>
      </c>
      <c r="IN62" s="86">
        <f t="shared" si="71"/>
        <v>4.2319899476219802E-223</v>
      </c>
      <c r="IO62" s="86">
        <f t="shared" si="71"/>
        <v>3.3296113899155885E-225</v>
      </c>
      <c r="IP62" s="86">
        <f t="shared" si="71"/>
        <v>4.3390282057926903E-231</v>
      </c>
      <c r="IQ62" s="86">
        <f t="shared" si="71"/>
        <v>3.3094943983699095E-239</v>
      </c>
      <c r="IR62" s="86">
        <f t="shared" si="71"/>
        <v>1.0720739150980225E-237</v>
      </c>
      <c r="IS62" s="86">
        <f t="shared" si="71"/>
        <v>1.5565221900242322E-238</v>
      </c>
      <c r="IT62" s="86">
        <f t="shared" si="71"/>
        <v>5.1969077923557687E-239</v>
      </c>
      <c r="IU62" s="86">
        <f t="shared" si="71"/>
        <v>6.027228905885336E-221</v>
      </c>
      <c r="IV62" s="86">
        <f t="shared" si="71"/>
        <v>1.1852365001110988E-174</v>
      </c>
      <c r="IW62" s="86">
        <f t="shared" si="71"/>
        <v>5.5714769370780276E-143</v>
      </c>
      <c r="IY62" s="86">
        <f t="shared" si="72"/>
        <v>3.3891352356674393E-4</v>
      </c>
      <c r="IZ62" s="86">
        <f t="shared" si="72"/>
        <v>1.2797625714361469E-3</v>
      </c>
      <c r="JA62" s="86">
        <f t="shared" si="72"/>
        <v>8.9035008605161932E-4</v>
      </c>
      <c r="JB62" s="86">
        <f t="shared" si="72"/>
        <v>8.6345910271575389E-4</v>
      </c>
      <c r="JC62" s="86">
        <f t="shared" si="72"/>
        <v>7.1996886555432155E-4</v>
      </c>
      <c r="JD62" s="86">
        <f t="shared" si="72"/>
        <v>4.6754240087486931E-4</v>
      </c>
      <c r="JE62" s="86">
        <f t="shared" si="72"/>
        <v>6.7455446050195748E-4</v>
      </c>
      <c r="JF62" s="86">
        <f t="shared" si="72"/>
        <v>3.91115774635211E-4</v>
      </c>
      <c r="JG62" s="86">
        <f t="shared" si="72"/>
        <v>2.6945908428978728E-4</v>
      </c>
      <c r="JH62" s="86">
        <f t="shared" si="72"/>
        <v>3.8265945139231251E-4</v>
      </c>
      <c r="JI62" s="86">
        <f t="shared" si="72"/>
        <v>3.07995421266805E-4</v>
      </c>
      <c r="JJ62" s="86">
        <f t="shared" si="72"/>
        <v>2.7398778236478142E-4</v>
      </c>
      <c r="JK62" s="86">
        <f t="shared" si="72"/>
        <v>3.3376221959695383E-4</v>
      </c>
      <c r="JL62" s="86">
        <f t="shared" si="72"/>
        <v>6.630723998858757E-5</v>
      </c>
      <c r="JM62" s="86">
        <f t="shared" si="72"/>
        <v>2.6040507968808461E-6</v>
      </c>
    </row>
    <row r="63" spans="2:273" x14ac:dyDescent="0.25">
      <c r="B63" s="2">
        <v>36</v>
      </c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S63" s="4">
        <f t="shared" si="74"/>
        <v>0.48643182524979534</v>
      </c>
      <c r="T63" s="4">
        <f t="shared" si="74"/>
        <v>1.5436147184548057</v>
      </c>
      <c r="U63" s="4">
        <f t="shared" si="74"/>
        <v>1.0708987621854018</v>
      </c>
      <c r="V63" s="4">
        <f t="shared" si="74"/>
        <v>0.9979189049061048</v>
      </c>
      <c r="W63" s="4">
        <f t="shared" si="74"/>
        <v>0.88209945797156031</v>
      </c>
      <c r="X63" s="4">
        <f t="shared" si="74"/>
        <v>0.6068476755522082</v>
      </c>
      <c r="Y63" s="4">
        <f t="shared" si="74"/>
        <v>0.82626501270369024</v>
      </c>
      <c r="Z63" s="4">
        <f t="shared" si="74"/>
        <v>0.5177529618941944</v>
      </c>
      <c r="AA63" s="4">
        <f t="shared" si="74"/>
        <v>0.37721840202609008</v>
      </c>
      <c r="AB63" s="4">
        <f t="shared" si="74"/>
        <v>0.50401849782856689</v>
      </c>
      <c r="AC63" s="4">
        <f t="shared" si="74"/>
        <v>0.43908615637658266</v>
      </c>
      <c r="AD63" s="4">
        <f t="shared" si="74"/>
        <v>0.38995773576481929</v>
      </c>
      <c r="AE63" s="4">
        <f t="shared" si="74"/>
        <v>0.47443166025159356</v>
      </c>
      <c r="AF63" s="4">
        <f t="shared" si="74"/>
        <v>0.11012150258180359</v>
      </c>
      <c r="AG63" s="4">
        <f t="shared" si="74"/>
        <v>5.617592675116796E-3</v>
      </c>
      <c r="AI63" s="4">
        <f t="shared" si="75"/>
        <v>-0.48643182524979534</v>
      </c>
      <c r="AJ63" s="4">
        <f t="shared" si="75"/>
        <v>-1.5436147184548057</v>
      </c>
      <c r="AK63" s="4">
        <f t="shared" si="75"/>
        <v>-1.0708987621854018</v>
      </c>
      <c r="AL63" s="4">
        <f t="shared" si="75"/>
        <v>-0.9979189049061048</v>
      </c>
      <c r="AM63" s="4">
        <f t="shared" si="75"/>
        <v>-0.88209945797156031</v>
      </c>
      <c r="AN63" s="4">
        <f t="shared" si="75"/>
        <v>-0.6068476755522082</v>
      </c>
      <c r="AO63" s="4">
        <f t="shared" si="75"/>
        <v>-0.82626501270369024</v>
      </c>
      <c r="AP63" s="4">
        <f t="shared" si="75"/>
        <v>-0.5177529618941944</v>
      </c>
      <c r="AQ63" s="4">
        <f t="shared" si="75"/>
        <v>-0.37721840202609008</v>
      </c>
      <c r="AR63" s="4">
        <f t="shared" si="75"/>
        <v>-0.50401849782856689</v>
      </c>
      <c r="AS63" s="4">
        <f t="shared" si="75"/>
        <v>-0.43908615637658266</v>
      </c>
      <c r="AT63" s="4">
        <f t="shared" si="75"/>
        <v>-0.38995773576481929</v>
      </c>
      <c r="AU63" s="4">
        <f t="shared" si="75"/>
        <v>-0.47443166025159356</v>
      </c>
      <c r="AV63" s="4">
        <f t="shared" si="75"/>
        <v>-0.11012150258180359</v>
      </c>
      <c r="AW63" s="4">
        <f t="shared" si="75"/>
        <v>-5.617592675116796E-3</v>
      </c>
      <c r="AY63" s="2">
        <f t="shared" si="65"/>
        <v>0</v>
      </c>
      <c r="AZ63" s="2">
        <f t="shared" si="65"/>
        <v>0</v>
      </c>
      <c r="BA63" s="2">
        <f t="shared" si="65"/>
        <v>0</v>
      </c>
      <c r="BB63" s="2">
        <f t="shared" si="65"/>
        <v>0</v>
      </c>
      <c r="BC63" s="2">
        <f t="shared" si="65"/>
        <v>0</v>
      </c>
      <c r="BD63" s="2">
        <f t="shared" si="65"/>
        <v>0</v>
      </c>
      <c r="BE63" s="2">
        <f t="shared" si="65"/>
        <v>0</v>
      </c>
      <c r="BF63" s="2">
        <f t="shared" si="65"/>
        <v>0</v>
      </c>
      <c r="BG63" s="2">
        <f t="shared" si="65"/>
        <v>0</v>
      </c>
      <c r="BH63" s="2">
        <f t="shared" si="65"/>
        <v>0</v>
      </c>
      <c r="BI63" s="2">
        <f t="shared" si="65"/>
        <v>0</v>
      </c>
      <c r="BJ63" s="2">
        <f t="shared" si="65"/>
        <v>0</v>
      </c>
      <c r="BK63" s="2">
        <f t="shared" si="65"/>
        <v>0</v>
      </c>
      <c r="BL63" s="2">
        <f t="shared" si="65"/>
        <v>0</v>
      </c>
      <c r="BM63" s="2">
        <f t="shared" si="65"/>
        <v>0</v>
      </c>
      <c r="BO63" s="2">
        <f t="shared" si="10"/>
        <v>0</v>
      </c>
      <c r="BP63" s="2">
        <f t="shared" si="11"/>
        <v>0</v>
      </c>
      <c r="BQ63" s="2">
        <f t="shared" si="12"/>
        <v>0</v>
      </c>
      <c r="BR63" s="2">
        <f t="shared" si="13"/>
        <v>0</v>
      </c>
      <c r="BS63" s="2">
        <f t="shared" si="14"/>
        <v>0</v>
      </c>
      <c r="BT63" s="2">
        <f t="shared" si="15"/>
        <v>0</v>
      </c>
      <c r="BU63" s="2">
        <f t="shared" si="16"/>
        <v>0</v>
      </c>
      <c r="BV63" s="2">
        <f t="shared" si="17"/>
        <v>0</v>
      </c>
      <c r="BW63" s="2">
        <f t="shared" si="18"/>
        <v>0</v>
      </c>
      <c r="BX63" s="2">
        <f t="shared" si="19"/>
        <v>0</v>
      </c>
      <c r="BY63" s="2">
        <f t="shared" si="20"/>
        <v>0</v>
      </c>
      <c r="BZ63" s="2">
        <f t="shared" si="21"/>
        <v>0</v>
      </c>
      <c r="CA63" s="2">
        <f t="shared" si="22"/>
        <v>0</v>
      </c>
      <c r="CB63" s="2">
        <f t="shared" si="23"/>
        <v>0</v>
      </c>
      <c r="CC63" s="2">
        <f t="shared" si="24"/>
        <v>0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</v>
      </c>
      <c r="DL63" s="2">
        <f t="shared" si="76"/>
        <v>0</v>
      </c>
      <c r="DM63" s="2">
        <f t="shared" si="76"/>
        <v>0</v>
      </c>
      <c r="DN63" s="2">
        <f t="shared" si="76"/>
        <v>0</v>
      </c>
      <c r="DO63" s="2">
        <f t="shared" si="76"/>
        <v>0</v>
      </c>
      <c r="DP63" s="2">
        <f t="shared" si="76"/>
        <v>0</v>
      </c>
      <c r="DQ63" s="2">
        <f t="shared" si="76"/>
        <v>0</v>
      </c>
      <c r="DR63" s="2">
        <f t="shared" si="76"/>
        <v>0</v>
      </c>
      <c r="DS63" s="2">
        <f t="shared" si="76"/>
        <v>0</v>
      </c>
      <c r="DT63" s="2">
        <f t="shared" si="76"/>
        <v>0</v>
      </c>
      <c r="DU63" s="2">
        <f t="shared" si="76"/>
        <v>0</v>
      </c>
      <c r="DV63" s="2">
        <f t="shared" si="76"/>
        <v>0</v>
      </c>
      <c r="DW63" s="2">
        <f t="shared" si="76"/>
        <v>0</v>
      </c>
      <c r="DX63" s="2">
        <f t="shared" si="76"/>
        <v>0</v>
      </c>
      <c r="DY63" s="2">
        <f t="shared" si="76"/>
        <v>0</v>
      </c>
      <c r="EA63" s="2">
        <f t="shared" si="77"/>
        <v>0</v>
      </c>
      <c r="EB63" s="2">
        <f t="shared" si="77"/>
        <v>0</v>
      </c>
      <c r="EC63" s="2">
        <f t="shared" si="77"/>
        <v>0</v>
      </c>
      <c r="ED63" s="2">
        <f t="shared" si="77"/>
        <v>0</v>
      </c>
      <c r="EE63" s="2">
        <f t="shared" si="77"/>
        <v>0</v>
      </c>
      <c r="EF63" s="2">
        <f t="shared" si="77"/>
        <v>0</v>
      </c>
      <c r="EG63" s="2">
        <f t="shared" si="77"/>
        <v>0</v>
      </c>
      <c r="EH63" s="2">
        <f t="shared" si="77"/>
        <v>0</v>
      </c>
      <c r="EI63" s="2">
        <f t="shared" si="77"/>
        <v>0</v>
      </c>
      <c r="EJ63" s="2">
        <f t="shared" si="77"/>
        <v>0</v>
      </c>
      <c r="EK63" s="2">
        <f t="shared" si="77"/>
        <v>0</v>
      </c>
      <c r="EL63" s="2">
        <f t="shared" si="77"/>
        <v>0</v>
      </c>
      <c r="EM63" s="2">
        <f t="shared" si="77"/>
        <v>0</v>
      </c>
      <c r="EN63" s="2">
        <f t="shared" si="77"/>
        <v>0</v>
      </c>
      <c r="EO63" s="2">
        <f t="shared" si="77"/>
        <v>0</v>
      </c>
      <c r="EQ63" s="2">
        <f t="shared" si="78"/>
        <v>0</v>
      </c>
      <c r="ER63" s="2">
        <f t="shared" si="78"/>
        <v>0</v>
      </c>
      <c r="ES63" s="2">
        <f t="shared" si="78"/>
        <v>0</v>
      </c>
      <c r="ET63" s="2">
        <f t="shared" si="78"/>
        <v>0</v>
      </c>
      <c r="EU63" s="2">
        <f t="shared" si="78"/>
        <v>0</v>
      </c>
      <c r="EV63" s="2">
        <f t="shared" si="78"/>
        <v>0</v>
      </c>
      <c r="EW63" s="2">
        <f t="shared" si="78"/>
        <v>0</v>
      </c>
      <c r="EX63" s="2">
        <f t="shared" si="78"/>
        <v>0</v>
      </c>
      <c r="EY63" s="2">
        <f t="shared" si="78"/>
        <v>0</v>
      </c>
      <c r="EZ63" s="2">
        <f t="shared" si="78"/>
        <v>0</v>
      </c>
      <c r="FA63" s="2">
        <f t="shared" si="78"/>
        <v>0</v>
      </c>
      <c r="FB63" s="2">
        <f t="shared" si="78"/>
        <v>0</v>
      </c>
      <c r="FC63" s="2">
        <f t="shared" si="78"/>
        <v>0</v>
      </c>
      <c r="FD63" s="2">
        <f t="shared" si="78"/>
        <v>0</v>
      </c>
      <c r="FE63" s="2">
        <f t="shared" si="78"/>
        <v>0</v>
      </c>
      <c r="FG63" s="2">
        <f t="shared" si="79"/>
        <v>0.35415505887655402</v>
      </c>
      <c r="FH63" s="2">
        <f t="shared" si="79"/>
        <v>0.39589868679139434</v>
      </c>
      <c r="FI63" s="2">
        <f t="shared" si="79"/>
        <v>0.38769372135927838</v>
      </c>
      <c r="FJ63" s="2">
        <f t="shared" si="79"/>
        <v>0.38457856780875832</v>
      </c>
      <c r="FK63" s="2">
        <f t="shared" si="79"/>
        <v>0.38029661863242203</v>
      </c>
      <c r="FL63" s="2">
        <f t="shared" si="79"/>
        <v>0.36312895951905233</v>
      </c>
      <c r="FM63" s="2">
        <f t="shared" si="79"/>
        <v>0.38162360288737596</v>
      </c>
      <c r="FN63" s="2">
        <f t="shared" si="79"/>
        <v>0.36362281195320262</v>
      </c>
      <c r="FO63" s="2">
        <f t="shared" si="79"/>
        <v>0.35425921491261536</v>
      </c>
      <c r="FP63" s="2">
        <f t="shared" si="79"/>
        <v>0.36472981853178665</v>
      </c>
      <c r="FQ63" s="2">
        <f t="shared" si="79"/>
        <v>0.3638145780571877</v>
      </c>
      <c r="FR63" s="2">
        <f t="shared" si="79"/>
        <v>0.35663334928096257</v>
      </c>
      <c r="FS63" s="2">
        <f t="shared" si="79"/>
        <v>0.35975508039307691</v>
      </c>
      <c r="FT63" s="2">
        <f t="shared" si="79"/>
        <v>0.32312713226664852</v>
      </c>
      <c r="FU63" s="2">
        <f t="shared" si="79"/>
        <v>0.28584766945076429</v>
      </c>
      <c r="FW63" s="2">
        <f t="shared" si="67"/>
        <v>9.4974391649636376E-5</v>
      </c>
      <c r="FX63" s="2">
        <f t="shared" si="67"/>
        <v>9.3658526053926348E-5</v>
      </c>
      <c r="FY63" s="2">
        <f t="shared" si="67"/>
        <v>9.0965531308068173E-5</v>
      </c>
      <c r="FZ63" s="2">
        <f t="shared" si="67"/>
        <v>9.5877405000656821E-5</v>
      </c>
      <c r="GA63" s="2">
        <f t="shared" si="67"/>
        <v>1.0592840493064431E-4</v>
      </c>
      <c r="GB63" s="2">
        <f t="shared" si="67"/>
        <v>8.8540897346335275E-5</v>
      </c>
      <c r="GC63" s="2">
        <f t="shared" si="67"/>
        <v>1.050111204653842E-4</v>
      </c>
      <c r="GD63" s="2">
        <f t="shared" si="67"/>
        <v>1.1358592169617696E-4</v>
      </c>
      <c r="GE63" s="2">
        <f t="shared" si="67"/>
        <v>1.2582880214960404E-4</v>
      </c>
      <c r="GF63" s="2">
        <f t="shared" si="67"/>
        <v>1.5076822507366201E-4</v>
      </c>
      <c r="GG63" s="2">
        <f t="shared" si="67"/>
        <v>1.5068967729731344E-4</v>
      </c>
      <c r="GH63" s="2">
        <f t="shared" si="67"/>
        <v>1.3024206685554723E-4</v>
      </c>
      <c r="GI63" s="2">
        <f t="shared" si="67"/>
        <v>1.1986538303313928E-4</v>
      </c>
      <c r="GJ63" s="2">
        <f t="shared" si="67"/>
        <v>9.8764031636018124E-5</v>
      </c>
      <c r="GK63" s="2">
        <f t="shared" si="67"/>
        <v>9.1521170808831143E-5</v>
      </c>
      <c r="GM63" s="86">
        <f t="shared" si="68"/>
        <v>5.82674134621436E-4</v>
      </c>
      <c r="GN63" s="86">
        <f t="shared" si="68"/>
        <v>1.9911469948626736E-3</v>
      </c>
      <c r="GO63" s="86">
        <f t="shared" si="68"/>
        <v>1.4474853517420653E-3</v>
      </c>
      <c r="GP63" s="86">
        <f t="shared" si="68"/>
        <v>1.3964529566286102E-3</v>
      </c>
      <c r="GQ63" s="86">
        <f t="shared" si="68"/>
        <v>1.1872895805286898E-3</v>
      </c>
      <c r="GR63" s="86">
        <f t="shared" si="68"/>
        <v>7.850053822590202E-4</v>
      </c>
      <c r="GS63" s="86">
        <f t="shared" si="68"/>
        <v>1.1317598779764524E-3</v>
      </c>
      <c r="GT63" s="86">
        <f t="shared" si="68"/>
        <v>6.7832133671782611E-4</v>
      </c>
      <c r="GU63" s="86">
        <f t="shared" si="68"/>
        <v>4.8123451221295427E-4</v>
      </c>
      <c r="GV63" s="86">
        <f t="shared" si="68"/>
        <v>6.6885098886051097E-4</v>
      </c>
      <c r="GW63" s="86">
        <f t="shared" si="68"/>
        <v>5.5718910985552716E-4</v>
      </c>
      <c r="GX63" s="86">
        <f t="shared" si="68"/>
        <v>4.9219422630039959E-4</v>
      </c>
      <c r="GY63" s="86">
        <f t="shared" si="68"/>
        <v>5.8658276221212023E-4</v>
      </c>
      <c r="GZ63" s="86">
        <f t="shared" si="68"/>
        <v>1.3118747142677541E-4</v>
      </c>
      <c r="HA63" s="86">
        <f t="shared" si="68"/>
        <v>6.8352484499196068E-6</v>
      </c>
      <c r="HC63" s="86">
        <f t="shared" si="73"/>
        <v>3.3922231201077994E-12</v>
      </c>
      <c r="HD63" s="86">
        <f t="shared" si="69"/>
        <v>6.3932672967801517E-12</v>
      </c>
      <c r="HE63" s="86">
        <f t="shared" si="69"/>
        <v>1.9075731543406621E-12</v>
      </c>
      <c r="HF63" s="86">
        <f t="shared" si="69"/>
        <v>9.8618071786345096E-13</v>
      </c>
      <c r="HG63" s="86">
        <f t="shared" si="69"/>
        <v>2.6173239047232232E-13</v>
      </c>
      <c r="HH63" s="86">
        <f t="shared" si="69"/>
        <v>9.6987794959033348E-13</v>
      </c>
      <c r="HI63" s="86">
        <f t="shared" si="69"/>
        <v>1.8986959385599553E-12</v>
      </c>
      <c r="HJ63" s="86">
        <f t="shared" si="69"/>
        <v>6.1202423799149086E-13</v>
      </c>
      <c r="HK63" s="86">
        <f t="shared" si="69"/>
        <v>2.2558897600766069E-13</v>
      </c>
      <c r="HL63" s="86">
        <f t="shared" si="69"/>
        <v>2.2817569942537381E-13</v>
      </c>
      <c r="HM63" s="86">
        <f t="shared" si="69"/>
        <v>5.0743613916707428E-13</v>
      </c>
      <c r="HN63" s="86">
        <f t="shared" si="69"/>
        <v>3.7247856975517644E-13</v>
      </c>
      <c r="HO63" s="86">
        <f t="shared" si="69"/>
        <v>1.9801512691885139E-12</v>
      </c>
      <c r="HP63" s="86">
        <f t="shared" si="69"/>
        <v>1.1455135164049746E-14</v>
      </c>
      <c r="HQ63" s="86">
        <f t="shared" si="69"/>
        <v>1.5112584355939524E-18</v>
      </c>
      <c r="HS63" s="86">
        <f t="shared" si="70"/>
        <v>2.9340267435507678E-50</v>
      </c>
      <c r="HT63" s="86">
        <f t="shared" si="70"/>
        <v>3.9605703789251225E-49</v>
      </c>
      <c r="HU63" s="86">
        <f t="shared" si="70"/>
        <v>3.6989083777837267E-53</v>
      </c>
      <c r="HV63" s="86">
        <f t="shared" si="70"/>
        <v>4.19369814558929E-54</v>
      </c>
      <c r="HW63" s="86">
        <f t="shared" si="70"/>
        <v>2.5048047184940027E-57</v>
      </c>
      <c r="HX63" s="86">
        <f t="shared" si="70"/>
        <v>6.32270655593274E-54</v>
      </c>
      <c r="HY63" s="86">
        <f t="shared" si="70"/>
        <v>8.1942094886152608E-55</v>
      </c>
      <c r="HZ63" s="86">
        <f t="shared" si="70"/>
        <v>4.0668455892129511E-56</v>
      </c>
      <c r="IA63" s="86">
        <f t="shared" si="70"/>
        <v>2.1229766121708339E-58</v>
      </c>
      <c r="IB63" s="86">
        <f t="shared" si="70"/>
        <v>1.6306934602535066E-58</v>
      </c>
      <c r="IC63" s="86">
        <f t="shared" si="70"/>
        <v>5.9206656582621781E-58</v>
      </c>
      <c r="ID63" s="86">
        <f t="shared" si="70"/>
        <v>9.2090036735681603E-58</v>
      </c>
      <c r="IE63" s="86">
        <f t="shared" si="70"/>
        <v>7.9061414086442711E-54</v>
      </c>
      <c r="IF63" s="86">
        <f t="shared" si="70"/>
        <v>2.0380155701884655E-46</v>
      </c>
      <c r="IG63" s="86">
        <f t="shared" si="70"/>
        <v>1.0859230281410304E-39</v>
      </c>
      <c r="II63" s="86">
        <f t="shared" si="71"/>
        <v>1.092749570746221E-198</v>
      </c>
      <c r="IJ63" s="86">
        <f t="shared" si="71"/>
        <v>9.7455824756020935E-195</v>
      </c>
      <c r="IK63" s="86">
        <f t="shared" si="71"/>
        <v>1.3865378942322723E-212</v>
      </c>
      <c r="IL63" s="86">
        <f t="shared" si="71"/>
        <v>2.9259477485692169E-217</v>
      </c>
      <c r="IM63" s="86">
        <f t="shared" si="71"/>
        <v>1.2566505144666417E-228</v>
      </c>
      <c r="IN63" s="86">
        <f t="shared" si="71"/>
        <v>8.4141073186580466E-219</v>
      </c>
      <c r="IO63" s="86">
        <f t="shared" si="71"/>
        <v>8.7368698842860286E-221</v>
      </c>
      <c r="IP63" s="86">
        <f t="shared" si="71"/>
        <v>1.6271297791988673E-226</v>
      </c>
      <c r="IQ63" s="86">
        <f t="shared" si="71"/>
        <v>2.0369069697903777E-234</v>
      </c>
      <c r="IR63" s="86">
        <f t="shared" si="71"/>
        <v>7.6777409267905535E-233</v>
      </c>
      <c r="IS63" s="86">
        <f t="shared" si="71"/>
        <v>1.1591408186386936E-233</v>
      </c>
      <c r="IT63" s="86">
        <f t="shared" si="71"/>
        <v>3.3049113441778281E-234</v>
      </c>
      <c r="IU63" s="86">
        <f t="shared" si="71"/>
        <v>1.5044946728051012E-216</v>
      </c>
      <c r="IV63" s="86">
        <f t="shared" si="71"/>
        <v>2.9522654469911714E-171</v>
      </c>
      <c r="IW63" s="86">
        <f t="shared" si="71"/>
        <v>3.1444779433758376E-140</v>
      </c>
      <c r="IY63" s="86">
        <f t="shared" si="72"/>
        <v>5.8267413801365913E-4</v>
      </c>
      <c r="IZ63" s="86">
        <f t="shared" si="72"/>
        <v>1.9911470012559411E-3</v>
      </c>
      <c r="JA63" s="86">
        <f t="shared" si="72"/>
        <v>1.4474853536496383E-3</v>
      </c>
      <c r="JB63" s="86">
        <f t="shared" si="72"/>
        <v>1.3964529576147909E-3</v>
      </c>
      <c r="JC63" s="86">
        <f t="shared" si="72"/>
        <v>1.1872895807904223E-3</v>
      </c>
      <c r="JD63" s="86">
        <f t="shared" si="72"/>
        <v>7.8500538322889813E-4</v>
      </c>
      <c r="JE63" s="86">
        <f t="shared" si="72"/>
        <v>1.1317598798751484E-3</v>
      </c>
      <c r="JF63" s="86">
        <f t="shared" si="72"/>
        <v>6.7832133732985032E-4</v>
      </c>
      <c r="JG63" s="86">
        <f t="shared" si="72"/>
        <v>4.8123451243854324E-4</v>
      </c>
      <c r="JH63" s="86">
        <f t="shared" si="72"/>
        <v>6.6885098908868663E-4</v>
      </c>
      <c r="JI63" s="86">
        <f t="shared" si="72"/>
        <v>5.5718911036296327E-4</v>
      </c>
      <c r="JJ63" s="86">
        <f t="shared" si="72"/>
        <v>4.9219422667287811E-4</v>
      </c>
      <c r="JK63" s="86">
        <f t="shared" si="72"/>
        <v>5.8658276419227152E-4</v>
      </c>
      <c r="JL63" s="86">
        <f t="shared" si="72"/>
        <v>1.3118747143823055E-4</v>
      </c>
      <c r="JM63" s="86">
        <f t="shared" si="72"/>
        <v>6.8352484499211179E-6</v>
      </c>
    </row>
    <row r="64" spans="2:273" x14ac:dyDescent="0.25">
      <c r="B64" s="2">
        <v>37</v>
      </c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S64" s="4">
        <f t="shared" si="74"/>
        <v>0.79006852015962403</v>
      </c>
      <c r="T64" s="4">
        <f t="shared" si="74"/>
        <v>2.2805328832808809</v>
      </c>
      <c r="U64" s="4">
        <f t="shared" si="74"/>
        <v>1.6465207738185239</v>
      </c>
      <c r="V64" s="4">
        <f t="shared" si="74"/>
        <v>1.5279506525643767</v>
      </c>
      <c r="W64" s="4">
        <f t="shared" si="74"/>
        <v>1.3749852144122721</v>
      </c>
      <c r="X64" s="4">
        <f t="shared" si="74"/>
        <v>0.96366542484477646</v>
      </c>
      <c r="Y64" s="4">
        <f t="shared" si="74"/>
        <v>1.3075248346057899</v>
      </c>
      <c r="Z64" s="4">
        <f t="shared" si="74"/>
        <v>0.84629597210888052</v>
      </c>
      <c r="AA64" s="4">
        <f t="shared" si="74"/>
        <v>0.63396872457920617</v>
      </c>
      <c r="AB64" s="4">
        <f t="shared" si="74"/>
        <v>0.82945685802038494</v>
      </c>
      <c r="AC64" s="4">
        <f t="shared" si="74"/>
        <v>0.74527368067288802</v>
      </c>
      <c r="AD64" s="4">
        <f t="shared" si="74"/>
        <v>0.65856534383668641</v>
      </c>
      <c r="AE64" s="4">
        <f t="shared" si="74"/>
        <v>0.78523959052368419</v>
      </c>
      <c r="AF64" s="4">
        <f t="shared" si="74"/>
        <v>0.20413044659943427</v>
      </c>
      <c r="AG64" s="4">
        <f t="shared" si="74"/>
        <v>1.3601538268082636E-2</v>
      </c>
      <c r="AI64" s="4">
        <f t="shared" si="75"/>
        <v>-0.79006852015962403</v>
      </c>
      <c r="AJ64" s="4">
        <f t="shared" si="75"/>
        <v>-2.2805328832808809</v>
      </c>
      <c r="AK64" s="4">
        <f t="shared" si="75"/>
        <v>-1.6465207738185239</v>
      </c>
      <c r="AL64" s="4">
        <f t="shared" si="75"/>
        <v>-1.5279506525643767</v>
      </c>
      <c r="AM64" s="4">
        <f t="shared" si="75"/>
        <v>-1.3749852144122721</v>
      </c>
      <c r="AN64" s="4">
        <f t="shared" si="75"/>
        <v>-0.96366542484477646</v>
      </c>
      <c r="AO64" s="4">
        <f t="shared" si="75"/>
        <v>-1.3075248346057899</v>
      </c>
      <c r="AP64" s="4">
        <f t="shared" si="75"/>
        <v>-0.84629597210888052</v>
      </c>
      <c r="AQ64" s="4">
        <f t="shared" si="75"/>
        <v>-0.63396872457920617</v>
      </c>
      <c r="AR64" s="4">
        <f t="shared" si="75"/>
        <v>-0.82945685802038494</v>
      </c>
      <c r="AS64" s="4">
        <f t="shared" si="75"/>
        <v>-0.74527368067288802</v>
      </c>
      <c r="AT64" s="4">
        <f t="shared" si="75"/>
        <v>-0.65856534383668641</v>
      </c>
      <c r="AU64" s="4">
        <f t="shared" si="75"/>
        <v>-0.78523959052368419</v>
      </c>
      <c r="AV64" s="4">
        <f t="shared" si="75"/>
        <v>-0.20413044659943427</v>
      </c>
      <c r="AW64" s="4">
        <f t="shared" si="75"/>
        <v>-1.3601538268082636E-2</v>
      </c>
      <c r="AY64" s="2">
        <f t="shared" si="65"/>
        <v>0</v>
      </c>
      <c r="AZ64" s="2">
        <f t="shared" si="65"/>
        <v>0</v>
      </c>
      <c r="BA64" s="2">
        <f t="shared" si="65"/>
        <v>0</v>
      </c>
      <c r="BB64" s="2">
        <f t="shared" si="65"/>
        <v>0</v>
      </c>
      <c r="BC64" s="2">
        <f t="shared" si="65"/>
        <v>0</v>
      </c>
      <c r="BD64" s="2">
        <f t="shared" si="65"/>
        <v>0</v>
      </c>
      <c r="BE64" s="2">
        <f t="shared" si="65"/>
        <v>0</v>
      </c>
      <c r="BF64" s="2">
        <f t="shared" si="65"/>
        <v>0</v>
      </c>
      <c r="BG64" s="2">
        <f t="shared" si="65"/>
        <v>0</v>
      </c>
      <c r="BH64" s="2">
        <f t="shared" si="65"/>
        <v>0</v>
      </c>
      <c r="BI64" s="2">
        <f t="shared" si="65"/>
        <v>0</v>
      </c>
      <c r="BJ64" s="2">
        <f t="shared" si="65"/>
        <v>0</v>
      </c>
      <c r="BK64" s="2">
        <f t="shared" si="65"/>
        <v>0</v>
      </c>
      <c r="BL64" s="2">
        <f t="shared" si="65"/>
        <v>0</v>
      </c>
      <c r="BM64" s="2">
        <f t="shared" si="65"/>
        <v>0</v>
      </c>
      <c r="BO64" s="2">
        <f t="shared" si="10"/>
        <v>0</v>
      </c>
      <c r="BP64" s="2">
        <f t="shared" si="11"/>
        <v>0</v>
      </c>
      <c r="BQ64" s="2">
        <f t="shared" si="12"/>
        <v>0</v>
      </c>
      <c r="BR64" s="2">
        <f t="shared" si="13"/>
        <v>0</v>
      </c>
      <c r="BS64" s="2">
        <f t="shared" si="14"/>
        <v>0</v>
      </c>
      <c r="BT64" s="2">
        <f t="shared" si="15"/>
        <v>0</v>
      </c>
      <c r="BU64" s="2">
        <f t="shared" si="16"/>
        <v>0</v>
      </c>
      <c r="BV64" s="2">
        <f t="shared" si="17"/>
        <v>0</v>
      </c>
      <c r="BW64" s="2">
        <f t="shared" si="18"/>
        <v>0</v>
      </c>
      <c r="BX64" s="2">
        <f t="shared" si="19"/>
        <v>0</v>
      </c>
      <c r="BY64" s="2">
        <f t="shared" si="20"/>
        <v>0</v>
      </c>
      <c r="BZ64" s="2">
        <f t="shared" si="21"/>
        <v>0</v>
      </c>
      <c r="CA64" s="2">
        <f t="shared" si="22"/>
        <v>0</v>
      </c>
      <c r="CB64" s="2">
        <f t="shared" si="23"/>
        <v>0</v>
      </c>
      <c r="CC64" s="2">
        <f t="shared" si="24"/>
        <v>0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</v>
      </c>
      <c r="DL64" s="2">
        <f t="shared" si="76"/>
        <v>0</v>
      </c>
      <c r="DM64" s="2">
        <f t="shared" si="76"/>
        <v>0</v>
      </c>
      <c r="DN64" s="2">
        <f t="shared" si="76"/>
        <v>0</v>
      </c>
      <c r="DO64" s="2">
        <f t="shared" si="76"/>
        <v>0</v>
      </c>
      <c r="DP64" s="2">
        <f t="shared" si="76"/>
        <v>0</v>
      </c>
      <c r="DQ64" s="2">
        <f t="shared" si="76"/>
        <v>0</v>
      </c>
      <c r="DR64" s="2">
        <f t="shared" si="76"/>
        <v>0</v>
      </c>
      <c r="DS64" s="2">
        <f t="shared" si="76"/>
        <v>0</v>
      </c>
      <c r="DT64" s="2">
        <f t="shared" si="76"/>
        <v>0</v>
      </c>
      <c r="DU64" s="2">
        <f t="shared" si="76"/>
        <v>0</v>
      </c>
      <c r="DV64" s="2">
        <f t="shared" si="76"/>
        <v>0</v>
      </c>
      <c r="DW64" s="2">
        <f t="shared" si="76"/>
        <v>0</v>
      </c>
      <c r="DX64" s="2">
        <f t="shared" si="76"/>
        <v>0</v>
      </c>
      <c r="DY64" s="2">
        <f t="shared" si="76"/>
        <v>0</v>
      </c>
      <c r="EA64" s="2">
        <f t="shared" si="77"/>
        <v>0</v>
      </c>
      <c r="EB64" s="2">
        <f t="shared" si="77"/>
        <v>0</v>
      </c>
      <c r="EC64" s="2">
        <f t="shared" si="77"/>
        <v>0</v>
      </c>
      <c r="ED64" s="2">
        <f t="shared" si="77"/>
        <v>0</v>
      </c>
      <c r="EE64" s="2">
        <f t="shared" si="77"/>
        <v>0</v>
      </c>
      <c r="EF64" s="2">
        <f t="shared" si="77"/>
        <v>0</v>
      </c>
      <c r="EG64" s="2">
        <f t="shared" si="77"/>
        <v>0</v>
      </c>
      <c r="EH64" s="2">
        <f t="shared" si="77"/>
        <v>0</v>
      </c>
      <c r="EI64" s="2">
        <f t="shared" si="77"/>
        <v>0</v>
      </c>
      <c r="EJ64" s="2">
        <f t="shared" si="77"/>
        <v>0</v>
      </c>
      <c r="EK64" s="2">
        <f t="shared" si="77"/>
        <v>0</v>
      </c>
      <c r="EL64" s="2">
        <f t="shared" si="77"/>
        <v>0</v>
      </c>
      <c r="EM64" s="2">
        <f t="shared" si="77"/>
        <v>0</v>
      </c>
      <c r="EN64" s="2">
        <f t="shared" si="77"/>
        <v>0</v>
      </c>
      <c r="EO64" s="2">
        <f t="shared" si="77"/>
        <v>0</v>
      </c>
      <c r="EQ64" s="2">
        <f t="shared" si="78"/>
        <v>0</v>
      </c>
      <c r="ER64" s="2">
        <f t="shared" si="78"/>
        <v>0</v>
      </c>
      <c r="ES64" s="2">
        <f t="shared" si="78"/>
        <v>0</v>
      </c>
      <c r="ET64" s="2">
        <f t="shared" si="78"/>
        <v>0</v>
      </c>
      <c r="EU64" s="2">
        <f t="shared" si="78"/>
        <v>0</v>
      </c>
      <c r="EV64" s="2">
        <f t="shared" si="78"/>
        <v>0</v>
      </c>
      <c r="EW64" s="2">
        <f t="shared" si="78"/>
        <v>0</v>
      </c>
      <c r="EX64" s="2">
        <f t="shared" si="78"/>
        <v>0</v>
      </c>
      <c r="EY64" s="2">
        <f t="shared" si="78"/>
        <v>0</v>
      </c>
      <c r="EZ64" s="2">
        <f t="shared" si="78"/>
        <v>0</v>
      </c>
      <c r="FA64" s="2">
        <f t="shared" si="78"/>
        <v>0</v>
      </c>
      <c r="FB64" s="2">
        <f t="shared" si="78"/>
        <v>0</v>
      </c>
      <c r="FC64" s="2">
        <f t="shared" si="78"/>
        <v>0</v>
      </c>
      <c r="FD64" s="2">
        <f t="shared" si="78"/>
        <v>0</v>
      </c>
      <c r="FE64" s="2">
        <f t="shared" si="78"/>
        <v>0</v>
      </c>
      <c r="FG64" s="2">
        <f t="shared" si="79"/>
        <v>0.37549335265610695</v>
      </c>
      <c r="FH64" s="2">
        <f t="shared" si="79"/>
        <v>0.41812379251647286</v>
      </c>
      <c r="FI64" s="2">
        <f t="shared" si="79"/>
        <v>0.40977065442578875</v>
      </c>
      <c r="FJ64" s="2">
        <f t="shared" si="79"/>
        <v>0.4065959049026126</v>
      </c>
      <c r="FK64" s="2">
        <f t="shared" si="79"/>
        <v>0.40222903370526575</v>
      </c>
      <c r="FL64" s="2">
        <f t="shared" si="79"/>
        <v>0.38468589062900704</v>
      </c>
      <c r="FM64" s="2">
        <f t="shared" si="79"/>
        <v>0.40358270756908576</v>
      </c>
      <c r="FN64" s="2">
        <f t="shared" si="79"/>
        <v>0.38519132870113959</v>
      </c>
      <c r="FO64" s="2">
        <f t="shared" si="79"/>
        <v>0.37560013460181135</v>
      </c>
      <c r="FP64" s="2">
        <f t="shared" si="79"/>
        <v>0.38632413630217888</v>
      </c>
      <c r="FQ64" s="2">
        <f t="shared" si="79"/>
        <v>0.385387581041365</v>
      </c>
      <c r="FR64" s="2">
        <f t="shared" si="79"/>
        <v>0.37803356138566707</v>
      </c>
      <c r="FS64" s="2">
        <f t="shared" si="79"/>
        <v>0.38123161597391975</v>
      </c>
      <c r="FT64" s="2">
        <f t="shared" si="79"/>
        <v>0.34359051600372265</v>
      </c>
      <c r="FU64" s="2">
        <f t="shared" si="79"/>
        <v>0.30501403920330605</v>
      </c>
      <c r="FW64" s="2">
        <f t="shared" si="67"/>
        <v>1.0413639543837319E-4</v>
      </c>
      <c r="FX64" s="2">
        <f t="shared" si="67"/>
        <v>1.0269360376105512E-4</v>
      </c>
      <c r="FY64" s="2">
        <f t="shared" si="67"/>
        <v>9.9740846335221689E-5</v>
      </c>
      <c r="FZ64" s="2">
        <f t="shared" si="67"/>
        <v>1.0512651165746294E-4</v>
      </c>
      <c r="GA64" s="2">
        <f t="shared" si="67"/>
        <v>1.1614699936173069E-4</v>
      </c>
      <c r="GB64" s="2">
        <f t="shared" si="67"/>
        <v>9.7082334104080871E-5</v>
      </c>
      <c r="GC64" s="2">
        <f t="shared" si="67"/>
        <v>1.1514123741434291E-4</v>
      </c>
      <c r="GD64" s="2">
        <f t="shared" si="67"/>
        <v>1.2454312171481161E-4</v>
      </c>
      <c r="GE64" s="2">
        <f t="shared" si="67"/>
        <v>1.3796686312258054E-4</v>
      </c>
      <c r="GF64" s="2">
        <f t="shared" si="67"/>
        <v>1.6531166686636572E-4</v>
      </c>
      <c r="GG64" s="2">
        <f t="shared" si="67"/>
        <v>1.6522554344708561E-4</v>
      </c>
      <c r="GH64" s="2">
        <f t="shared" si="67"/>
        <v>1.4280579209874079E-4</v>
      </c>
      <c r="GI64" s="2">
        <f t="shared" si="67"/>
        <v>1.3142825907976337E-4</v>
      </c>
      <c r="GJ64" s="2">
        <f t="shared" si="67"/>
        <v>1.082915753876249E-4</v>
      </c>
      <c r="GK64" s="2">
        <f t="shared" si="67"/>
        <v>1.0035008220647763E-4</v>
      </c>
      <c r="GM64" s="86">
        <f t="shared" si="68"/>
        <v>9.8238018351384229E-4</v>
      </c>
      <c r="GN64" s="86">
        <f t="shared" si="68"/>
        <v>3.0503333517548515E-3</v>
      </c>
      <c r="GO64" s="86">
        <f t="shared" si="68"/>
        <v>2.3116883527901943E-3</v>
      </c>
      <c r="GP64" s="86">
        <f t="shared" si="68"/>
        <v>2.2195947580305893E-3</v>
      </c>
      <c r="GQ64" s="86">
        <f t="shared" si="68"/>
        <v>1.922358245318781E-3</v>
      </c>
      <c r="GR64" s="86">
        <f t="shared" si="68"/>
        <v>1.2937496740521631E-3</v>
      </c>
      <c r="GS64" s="86">
        <f t="shared" si="68"/>
        <v>1.8622327934722468E-3</v>
      </c>
      <c r="GT64" s="86">
        <f t="shared" si="68"/>
        <v>1.1524995959951174E-3</v>
      </c>
      <c r="GU64" s="86">
        <f t="shared" si="68"/>
        <v>8.4092410848747036E-4</v>
      </c>
      <c r="GV64" s="86">
        <f t="shared" si="68"/>
        <v>1.144690817113376E-3</v>
      </c>
      <c r="GW64" s="86">
        <f t="shared" si="68"/>
        <v>9.8491487947281135E-4</v>
      </c>
      <c r="GX64" s="86">
        <f t="shared" si="68"/>
        <v>8.6469461666835586E-4</v>
      </c>
      <c r="GY64" s="86">
        <f t="shared" si="68"/>
        <v>1.0093483414536485E-3</v>
      </c>
      <c r="GZ64" s="86">
        <f t="shared" si="68"/>
        <v>2.5292916817720083E-4</v>
      </c>
      <c r="HA64" s="86">
        <f t="shared" si="68"/>
        <v>1.725782142226275E-5</v>
      </c>
      <c r="HC64" s="86">
        <f t="shared" si="73"/>
        <v>1.0115693825868596E-11</v>
      </c>
      <c r="HD64" s="86">
        <f t="shared" si="69"/>
        <v>1.8574176700867571E-11</v>
      </c>
      <c r="HE64" s="86">
        <f t="shared" si="69"/>
        <v>5.9504488997606549E-12</v>
      </c>
      <c r="HF64" s="86">
        <f t="shared" si="69"/>
        <v>3.1810794675762383E-12</v>
      </c>
      <c r="HG64" s="86">
        <f t="shared" si="69"/>
        <v>9.082542092771251E-13</v>
      </c>
      <c r="HH64" s="86">
        <f t="shared" si="69"/>
        <v>3.1116131001407529E-12</v>
      </c>
      <c r="HI64" s="86">
        <f t="shared" si="69"/>
        <v>6.1630633648475855E-12</v>
      </c>
      <c r="HJ64" s="86">
        <f t="shared" si="69"/>
        <v>2.0911847741689265E-12</v>
      </c>
      <c r="HK64" s="86">
        <f t="shared" si="69"/>
        <v>8.1715501653903213E-13</v>
      </c>
      <c r="HL64" s="86">
        <f t="shared" si="69"/>
        <v>8.4445547083910464E-13</v>
      </c>
      <c r="HM64" s="86">
        <f t="shared" si="69"/>
        <v>1.8470281150950709E-12</v>
      </c>
      <c r="HN64" s="86">
        <f t="shared" si="69"/>
        <v>1.3394464139369564E-12</v>
      </c>
      <c r="HO64" s="86">
        <f t="shared" si="69"/>
        <v>6.4571256716637353E-12</v>
      </c>
      <c r="HP64" s="86">
        <f t="shared" si="69"/>
        <v>4.6770692956521484E-14</v>
      </c>
      <c r="HQ64" s="86">
        <f t="shared" si="69"/>
        <v>9.6143707225465884E-18</v>
      </c>
      <c r="HS64" s="86">
        <f t="shared" si="70"/>
        <v>5.2422567560573272E-49</v>
      </c>
      <c r="HT64" s="86">
        <f t="shared" si="70"/>
        <v>6.6209712338756045E-48</v>
      </c>
      <c r="HU64" s="86">
        <f t="shared" si="70"/>
        <v>7.8576215904557216E-52</v>
      </c>
      <c r="HV64" s="86">
        <f t="shared" si="70"/>
        <v>9.6448947053425173E-53</v>
      </c>
      <c r="HW64" s="86">
        <f t="shared" si="70"/>
        <v>7.1395908360673571E-56</v>
      </c>
      <c r="HX64" s="86">
        <f t="shared" si="70"/>
        <v>1.4241317257605328E-52</v>
      </c>
      <c r="HY64" s="86">
        <f t="shared" si="70"/>
        <v>2.0376974619560585E-53</v>
      </c>
      <c r="HZ64" s="86">
        <f t="shared" si="70"/>
        <v>1.1284493992259809E-54</v>
      </c>
      <c r="IA64" s="86">
        <f t="shared" si="70"/>
        <v>6.96088424490667E-57</v>
      </c>
      <c r="IB64" s="86">
        <f t="shared" si="70"/>
        <v>5.6933263258317303E-57</v>
      </c>
      <c r="IC64" s="86">
        <f t="shared" si="70"/>
        <v>2.0433930023064885E-56</v>
      </c>
      <c r="ID64" s="86">
        <f t="shared" si="70"/>
        <v>2.9955002309491144E-56</v>
      </c>
      <c r="IE64" s="86">
        <f t="shared" si="70"/>
        <v>1.9371431949569947E-52</v>
      </c>
      <c r="IF64" s="86">
        <f t="shared" si="70"/>
        <v>3.0370310406653024E-45</v>
      </c>
      <c r="IG64" s="86">
        <f t="shared" si="70"/>
        <v>1.0403024061850309E-38</v>
      </c>
      <c r="II64" s="86">
        <f t="shared" si="71"/>
        <v>8.4976661563171626E-195</v>
      </c>
      <c r="IJ64" s="86">
        <f t="shared" si="71"/>
        <v>6.2487173217094973E-191</v>
      </c>
      <c r="IK64" s="86">
        <f t="shared" si="71"/>
        <v>1.9418661959425906E-208</v>
      </c>
      <c r="IL64" s="86">
        <f t="shared" si="71"/>
        <v>5.352259981466166E-213</v>
      </c>
      <c r="IM64" s="86">
        <f t="shared" si="71"/>
        <v>4.3160006485266695E-224</v>
      </c>
      <c r="IN64" s="86">
        <f t="shared" si="71"/>
        <v>1.5182357511844804E-214</v>
      </c>
      <c r="IO64" s="86">
        <f t="shared" si="71"/>
        <v>2.0711016723128446E-216</v>
      </c>
      <c r="IP64" s="86">
        <f t="shared" si="71"/>
        <v>5.4877210944428808E-222</v>
      </c>
      <c r="IQ64" s="86">
        <f t="shared" si="71"/>
        <v>1.1204793988960534E-229</v>
      </c>
      <c r="IR64" s="86">
        <f t="shared" si="71"/>
        <v>4.8953626444857581E-228</v>
      </c>
      <c r="IS64" s="86">
        <f t="shared" si="71"/>
        <v>7.6822075255366247E-229</v>
      </c>
      <c r="IT64" s="86">
        <f t="shared" si="71"/>
        <v>1.8770056709726418E-229</v>
      </c>
      <c r="IU64" s="86">
        <f t="shared" si="71"/>
        <v>3.3894172031504202E-212</v>
      </c>
      <c r="IV64" s="86">
        <f t="shared" si="71"/>
        <v>6.8052174138437075E-168</v>
      </c>
      <c r="IW64" s="86">
        <f t="shared" si="71"/>
        <v>1.6675983761204377E-137</v>
      </c>
      <c r="IY64" s="86">
        <f t="shared" si="72"/>
        <v>9.8238019362953616E-4</v>
      </c>
      <c r="IZ64" s="86">
        <f t="shared" si="72"/>
        <v>3.050333370329028E-3</v>
      </c>
      <c r="JA64" s="86">
        <f t="shared" si="72"/>
        <v>2.3116883587406432E-3</v>
      </c>
      <c r="JB64" s="86">
        <f t="shared" si="72"/>
        <v>2.2195947612116689E-3</v>
      </c>
      <c r="JC64" s="86">
        <f t="shared" si="72"/>
        <v>1.9223582462270352E-3</v>
      </c>
      <c r="JD64" s="86">
        <f t="shared" si="72"/>
        <v>1.2937496771637763E-3</v>
      </c>
      <c r="JE64" s="86">
        <f t="shared" si="72"/>
        <v>1.8622327996353101E-3</v>
      </c>
      <c r="JF64" s="86">
        <f t="shared" si="72"/>
        <v>1.1524995980863022E-3</v>
      </c>
      <c r="JG64" s="86">
        <f t="shared" si="72"/>
        <v>8.4092410930462541E-4</v>
      </c>
      <c r="JH64" s="86">
        <f t="shared" si="72"/>
        <v>1.1446908179578313E-3</v>
      </c>
      <c r="JI64" s="86">
        <f t="shared" si="72"/>
        <v>9.8491488131983952E-4</v>
      </c>
      <c r="JJ64" s="86">
        <f t="shared" si="72"/>
        <v>8.6469461800780232E-4</v>
      </c>
      <c r="JK64" s="86">
        <f t="shared" si="72"/>
        <v>1.0093483479107742E-3</v>
      </c>
      <c r="JL64" s="86">
        <f t="shared" si="72"/>
        <v>2.5292916822397153E-4</v>
      </c>
      <c r="JM64" s="86">
        <f t="shared" si="72"/>
        <v>1.7257821422272365E-5</v>
      </c>
    </row>
    <row r="65" spans="2:273" x14ac:dyDescent="0.25">
      <c r="B65" s="2">
        <v>38</v>
      </c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S65" s="4">
        <f t="shared" si="74"/>
        <v>1.2568932495510459</v>
      </c>
      <c r="T65" s="4">
        <f t="shared" si="74"/>
        <v>3.3137100639965191</v>
      </c>
      <c r="U65" s="4">
        <f t="shared" si="74"/>
        <v>2.483757233267323</v>
      </c>
      <c r="V65" s="4">
        <f t="shared" si="74"/>
        <v>2.2964879175984905</v>
      </c>
      <c r="W65" s="4">
        <f t="shared" si="74"/>
        <v>2.1017118897123352</v>
      </c>
      <c r="X65" s="4">
        <f t="shared" si="74"/>
        <v>1.5003049228371914</v>
      </c>
      <c r="Y65" s="4">
        <f t="shared" si="74"/>
        <v>2.0265300953499308</v>
      </c>
      <c r="Z65" s="4">
        <f t="shared" si="74"/>
        <v>1.3534221386553194</v>
      </c>
      <c r="AA65" s="4">
        <f t="shared" si="74"/>
        <v>1.0411301602506622</v>
      </c>
      <c r="AB65" s="4">
        <f t="shared" si="74"/>
        <v>1.3347669191627114</v>
      </c>
      <c r="AC65" s="4">
        <f t="shared" si="74"/>
        <v>1.2342374255450417</v>
      </c>
      <c r="AD65" s="4">
        <f t="shared" si="74"/>
        <v>1.0862071347242725</v>
      </c>
      <c r="AE65" s="4">
        <f t="shared" si="74"/>
        <v>1.2708095965769293</v>
      </c>
      <c r="AF65" s="4">
        <f t="shared" si="74"/>
        <v>0.36823744344171194</v>
      </c>
      <c r="AG65" s="4">
        <f t="shared" si="74"/>
        <v>3.1627911807983314E-2</v>
      </c>
      <c r="AI65" s="4">
        <f t="shared" si="75"/>
        <v>-1.2568932495510459</v>
      </c>
      <c r="AJ65" s="4">
        <f t="shared" si="75"/>
        <v>-3.3137100639965191</v>
      </c>
      <c r="AK65" s="4">
        <f t="shared" si="75"/>
        <v>-2.483757233267323</v>
      </c>
      <c r="AL65" s="4">
        <f t="shared" si="75"/>
        <v>-2.2964879175984905</v>
      </c>
      <c r="AM65" s="4">
        <f t="shared" si="75"/>
        <v>-2.1017118897123352</v>
      </c>
      <c r="AN65" s="4">
        <f t="shared" si="75"/>
        <v>-1.5003049228371914</v>
      </c>
      <c r="AO65" s="4">
        <f t="shared" si="75"/>
        <v>-2.0265300953499308</v>
      </c>
      <c r="AP65" s="4">
        <f t="shared" si="75"/>
        <v>-1.3534221386553194</v>
      </c>
      <c r="AQ65" s="4">
        <f t="shared" si="75"/>
        <v>-1.0411301602506622</v>
      </c>
      <c r="AR65" s="4">
        <f t="shared" si="75"/>
        <v>-1.3347669191627114</v>
      </c>
      <c r="AS65" s="4">
        <f t="shared" si="75"/>
        <v>-1.2342374255450417</v>
      </c>
      <c r="AT65" s="4">
        <f t="shared" si="75"/>
        <v>-1.0862071347242725</v>
      </c>
      <c r="AU65" s="4">
        <f t="shared" si="75"/>
        <v>-1.2708095965769293</v>
      </c>
      <c r="AV65" s="4">
        <f t="shared" si="75"/>
        <v>-0.36823744344171194</v>
      </c>
      <c r="AW65" s="4">
        <f t="shared" si="75"/>
        <v>-3.1627911807983314E-2</v>
      </c>
      <c r="AY65" s="2">
        <f t="shared" si="65"/>
        <v>0</v>
      </c>
      <c r="AZ65" s="2">
        <f t="shared" si="65"/>
        <v>0</v>
      </c>
      <c r="BA65" s="2">
        <f t="shared" si="65"/>
        <v>0</v>
      </c>
      <c r="BB65" s="2">
        <f t="shared" si="65"/>
        <v>0</v>
      </c>
      <c r="BC65" s="2">
        <f t="shared" si="65"/>
        <v>0</v>
      </c>
      <c r="BD65" s="2">
        <f t="shared" si="65"/>
        <v>0</v>
      </c>
      <c r="BE65" s="2">
        <f t="shared" si="65"/>
        <v>0</v>
      </c>
      <c r="BF65" s="2">
        <f t="shared" si="65"/>
        <v>0</v>
      </c>
      <c r="BG65" s="2">
        <f t="shared" si="65"/>
        <v>0</v>
      </c>
      <c r="BH65" s="2">
        <f t="shared" si="65"/>
        <v>0</v>
      </c>
      <c r="BI65" s="2">
        <f t="shared" si="65"/>
        <v>0</v>
      </c>
      <c r="BJ65" s="2">
        <f t="shared" si="65"/>
        <v>0</v>
      </c>
      <c r="BK65" s="2">
        <f t="shared" si="65"/>
        <v>0</v>
      </c>
      <c r="BL65" s="2">
        <f t="shared" si="65"/>
        <v>0</v>
      </c>
      <c r="BM65" s="2">
        <f t="shared" si="65"/>
        <v>0</v>
      </c>
      <c r="BO65" s="2">
        <f t="shared" si="10"/>
        <v>0</v>
      </c>
      <c r="BP65" s="2">
        <f t="shared" si="11"/>
        <v>0</v>
      </c>
      <c r="BQ65" s="2">
        <f t="shared" si="12"/>
        <v>0</v>
      </c>
      <c r="BR65" s="2">
        <f t="shared" si="13"/>
        <v>0</v>
      </c>
      <c r="BS65" s="2">
        <f t="shared" si="14"/>
        <v>0</v>
      </c>
      <c r="BT65" s="2">
        <f t="shared" si="15"/>
        <v>0</v>
      </c>
      <c r="BU65" s="2">
        <f t="shared" si="16"/>
        <v>0</v>
      </c>
      <c r="BV65" s="2">
        <f t="shared" si="17"/>
        <v>0</v>
      </c>
      <c r="BW65" s="2">
        <f t="shared" si="18"/>
        <v>0</v>
      </c>
      <c r="BX65" s="2">
        <f t="shared" si="19"/>
        <v>0</v>
      </c>
      <c r="BY65" s="2">
        <f t="shared" si="20"/>
        <v>0</v>
      </c>
      <c r="BZ65" s="2">
        <f t="shared" si="21"/>
        <v>0</v>
      </c>
      <c r="CA65" s="2">
        <f t="shared" si="22"/>
        <v>0</v>
      </c>
      <c r="CB65" s="2">
        <f t="shared" si="23"/>
        <v>0</v>
      </c>
      <c r="CC65" s="2">
        <f t="shared" si="24"/>
        <v>0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</v>
      </c>
      <c r="DL65" s="2">
        <f t="shared" si="76"/>
        <v>0</v>
      </c>
      <c r="DM65" s="2">
        <f t="shared" si="76"/>
        <v>0</v>
      </c>
      <c r="DN65" s="2">
        <f t="shared" si="76"/>
        <v>0</v>
      </c>
      <c r="DO65" s="2">
        <f t="shared" si="76"/>
        <v>0</v>
      </c>
      <c r="DP65" s="2">
        <f t="shared" si="76"/>
        <v>0</v>
      </c>
      <c r="DQ65" s="2">
        <f t="shared" si="76"/>
        <v>0</v>
      </c>
      <c r="DR65" s="2">
        <f t="shared" si="76"/>
        <v>0</v>
      </c>
      <c r="DS65" s="2">
        <f t="shared" si="76"/>
        <v>0</v>
      </c>
      <c r="DT65" s="2">
        <f t="shared" si="76"/>
        <v>0</v>
      </c>
      <c r="DU65" s="2">
        <f t="shared" si="76"/>
        <v>0</v>
      </c>
      <c r="DV65" s="2">
        <f t="shared" si="76"/>
        <v>0</v>
      </c>
      <c r="DW65" s="2">
        <f t="shared" si="76"/>
        <v>0</v>
      </c>
      <c r="DX65" s="2">
        <f t="shared" si="76"/>
        <v>0</v>
      </c>
      <c r="DY65" s="2">
        <f t="shared" si="76"/>
        <v>0</v>
      </c>
      <c r="EA65" s="2">
        <f t="shared" si="77"/>
        <v>0</v>
      </c>
      <c r="EB65" s="2">
        <f t="shared" si="77"/>
        <v>0</v>
      </c>
      <c r="EC65" s="2">
        <f t="shared" si="77"/>
        <v>0</v>
      </c>
      <c r="ED65" s="2">
        <f t="shared" si="77"/>
        <v>0</v>
      </c>
      <c r="EE65" s="2">
        <f t="shared" si="77"/>
        <v>0</v>
      </c>
      <c r="EF65" s="2">
        <f t="shared" si="77"/>
        <v>0</v>
      </c>
      <c r="EG65" s="2">
        <f t="shared" si="77"/>
        <v>0</v>
      </c>
      <c r="EH65" s="2">
        <f t="shared" si="77"/>
        <v>0</v>
      </c>
      <c r="EI65" s="2">
        <f t="shared" si="77"/>
        <v>0</v>
      </c>
      <c r="EJ65" s="2">
        <f t="shared" si="77"/>
        <v>0</v>
      </c>
      <c r="EK65" s="2">
        <f t="shared" si="77"/>
        <v>0</v>
      </c>
      <c r="EL65" s="2">
        <f t="shared" si="77"/>
        <v>0</v>
      </c>
      <c r="EM65" s="2">
        <f t="shared" si="77"/>
        <v>0</v>
      </c>
      <c r="EN65" s="2">
        <f t="shared" si="77"/>
        <v>0</v>
      </c>
      <c r="EO65" s="2">
        <f t="shared" si="77"/>
        <v>0</v>
      </c>
      <c r="EQ65" s="2">
        <f t="shared" si="78"/>
        <v>0</v>
      </c>
      <c r="ER65" s="2">
        <f t="shared" si="78"/>
        <v>0</v>
      </c>
      <c r="ES65" s="2">
        <f t="shared" si="78"/>
        <v>0</v>
      </c>
      <c r="ET65" s="2">
        <f t="shared" si="78"/>
        <v>0</v>
      </c>
      <c r="EU65" s="2">
        <f t="shared" si="78"/>
        <v>0</v>
      </c>
      <c r="EV65" s="2">
        <f t="shared" si="78"/>
        <v>0</v>
      </c>
      <c r="EW65" s="2">
        <f t="shared" si="78"/>
        <v>0</v>
      </c>
      <c r="EX65" s="2">
        <f t="shared" si="78"/>
        <v>0</v>
      </c>
      <c r="EY65" s="2">
        <f t="shared" si="78"/>
        <v>0</v>
      </c>
      <c r="EZ65" s="2">
        <f t="shared" si="78"/>
        <v>0</v>
      </c>
      <c r="FA65" s="2">
        <f t="shared" si="78"/>
        <v>0</v>
      </c>
      <c r="FB65" s="2">
        <f t="shared" si="78"/>
        <v>0</v>
      </c>
      <c r="FC65" s="2">
        <f t="shared" si="78"/>
        <v>0</v>
      </c>
      <c r="FD65" s="2">
        <f t="shared" si="78"/>
        <v>0</v>
      </c>
      <c r="FE65" s="2">
        <f t="shared" si="78"/>
        <v>0</v>
      </c>
      <c r="FG65" s="2">
        <f t="shared" si="79"/>
        <v>0.39732636308702379</v>
      </c>
      <c r="FH65" s="2">
        <f t="shared" si="79"/>
        <v>0.44068640735041065</v>
      </c>
      <c r="FI65" s="2">
        <f t="shared" si="79"/>
        <v>0.43221733652654792</v>
      </c>
      <c r="FJ65" s="2">
        <f t="shared" si="79"/>
        <v>0.42899508003527886</v>
      </c>
      <c r="FK65" s="2">
        <f t="shared" si="79"/>
        <v>0.42455975853626776</v>
      </c>
      <c r="FL65" s="2">
        <f t="shared" si="79"/>
        <v>0.40670531151870803</v>
      </c>
      <c r="FM65" s="2">
        <f t="shared" si="79"/>
        <v>0.42593503582508879</v>
      </c>
      <c r="FN65" s="2">
        <f t="shared" si="79"/>
        <v>0.40722053388240437</v>
      </c>
      <c r="FO65" s="2">
        <f t="shared" si="79"/>
        <v>0.39743540256659626</v>
      </c>
      <c r="FP65" s="2">
        <f t="shared" si="79"/>
        <v>0.408375094467119</v>
      </c>
      <c r="FQ65" s="2">
        <f t="shared" si="79"/>
        <v>0.40742057222618128</v>
      </c>
      <c r="FR65" s="2">
        <f t="shared" si="79"/>
        <v>0.39991968816890028</v>
      </c>
      <c r="FS65" s="2">
        <f t="shared" si="79"/>
        <v>0.40318287142181036</v>
      </c>
      <c r="FT65" s="2">
        <f t="shared" si="79"/>
        <v>0.36465167336054904</v>
      </c>
      <c r="FU65" s="2">
        <f t="shared" si="79"/>
        <v>0.32488090668944669</v>
      </c>
      <c r="FW65" s="2">
        <f t="shared" si="67"/>
        <v>1.1418213984754104E-4</v>
      </c>
      <c r="FX65" s="2">
        <f t="shared" si="67"/>
        <v>1.1260018179925889E-4</v>
      </c>
      <c r="FY65" s="2">
        <f t="shared" si="67"/>
        <v>1.0936261089505432E-4</v>
      </c>
      <c r="FZ65" s="2">
        <f t="shared" si="67"/>
        <v>1.1526775877541516E-4</v>
      </c>
      <c r="GA65" s="2">
        <f t="shared" si="67"/>
        <v>1.2735122529395609E-4</v>
      </c>
      <c r="GB65" s="2">
        <f t="shared" si="67"/>
        <v>1.0644766555201195E-4</v>
      </c>
      <c r="GC65" s="2">
        <f t="shared" si="67"/>
        <v>1.262484538558141E-4</v>
      </c>
      <c r="GD65" s="2">
        <f t="shared" si="67"/>
        <v>1.3655717661041446E-4</v>
      </c>
      <c r="GE65" s="2">
        <f t="shared" si="67"/>
        <v>1.512756436052392E-4</v>
      </c>
      <c r="GF65" s="2">
        <f t="shared" si="67"/>
        <v>1.8125774741242282E-4</v>
      </c>
      <c r="GG65" s="2">
        <f t="shared" si="67"/>
        <v>1.8116331797234913E-4</v>
      </c>
      <c r="GH65" s="2">
        <f t="shared" si="67"/>
        <v>1.5658127999790196E-4</v>
      </c>
      <c r="GI65" s="2">
        <f t="shared" si="67"/>
        <v>1.4410639317452117E-4</v>
      </c>
      <c r="GJ65" s="2">
        <f t="shared" si="67"/>
        <v>1.187381106893614E-4</v>
      </c>
      <c r="GK65" s="2">
        <f t="shared" si="67"/>
        <v>1.100306118487668E-4</v>
      </c>
      <c r="GM65" s="86">
        <f t="shared" si="68"/>
        <v>1.6243641009371884E-3</v>
      </c>
      <c r="GN65" s="86">
        <f t="shared" si="68"/>
        <v>4.6014021475377807E-3</v>
      </c>
      <c r="GO65" s="86">
        <f t="shared" si="68"/>
        <v>3.6269344999134865E-3</v>
      </c>
      <c r="GP65" s="86">
        <f t="shared" si="68"/>
        <v>3.467495990065541E-3</v>
      </c>
      <c r="GQ65" s="86">
        <f t="shared" si="68"/>
        <v>3.0561915325082504E-3</v>
      </c>
      <c r="GR65" s="86">
        <f t="shared" si="68"/>
        <v>2.0930807356911514E-3</v>
      </c>
      <c r="GS65" s="86">
        <f t="shared" si="68"/>
        <v>3.0053344601064804E-3</v>
      </c>
      <c r="GT65" s="86">
        <f t="shared" si="68"/>
        <v>1.9184820236054789E-3</v>
      </c>
      <c r="GU65" s="86">
        <f t="shared" si="68"/>
        <v>1.4379064391803358E-3</v>
      </c>
      <c r="GV65" s="86">
        <f t="shared" si="68"/>
        <v>1.9183453034477467E-3</v>
      </c>
      <c r="GW65" s="86">
        <f t="shared" si="68"/>
        <v>1.7012764161284436E-3</v>
      </c>
      <c r="GX65" s="86">
        <f t="shared" si="68"/>
        <v>1.4857613623642809E-3</v>
      </c>
      <c r="GY65" s="86">
        <f t="shared" si="68"/>
        <v>1.7006293911342259E-3</v>
      </c>
      <c r="GZ65" s="86">
        <f t="shared" si="68"/>
        <v>4.752484220610274E-4</v>
      </c>
      <c r="HA65" s="86">
        <f t="shared" si="68"/>
        <v>4.1917539488631901E-5</v>
      </c>
      <c r="HC65" s="86">
        <f t="shared" si="73"/>
        <v>2.9457480270839212E-11</v>
      </c>
      <c r="HD65" s="86">
        <f t="shared" si="69"/>
        <v>5.2726280495339719E-11</v>
      </c>
      <c r="HE65" s="86">
        <f t="shared" si="69"/>
        <v>1.8099889909984085E-11</v>
      </c>
      <c r="HF65" s="86">
        <f t="shared" si="69"/>
        <v>9.9971146715858478E-12</v>
      </c>
      <c r="HG65" s="86">
        <f t="shared" si="69"/>
        <v>3.0645774435462621E-12</v>
      </c>
      <c r="HH65" s="86">
        <f t="shared" si="69"/>
        <v>9.7285622071601791E-12</v>
      </c>
      <c r="HI65" s="86">
        <f t="shared" si="69"/>
        <v>1.9471988211011062E-11</v>
      </c>
      <c r="HJ65" s="86">
        <f t="shared" si="69"/>
        <v>6.9464567266617259E-12</v>
      </c>
      <c r="HK65" s="86">
        <f t="shared" si="69"/>
        <v>2.8728175177155956E-12</v>
      </c>
      <c r="HL65" s="86">
        <f t="shared" si="69"/>
        <v>3.0300795566970292E-12</v>
      </c>
      <c r="HM65" s="86">
        <f t="shared" si="69"/>
        <v>6.5177251421272326E-12</v>
      </c>
      <c r="HN65" s="86">
        <f t="shared" si="69"/>
        <v>4.673928243419436E-12</v>
      </c>
      <c r="HO65" s="86">
        <f t="shared" si="69"/>
        <v>2.0489935646767144E-11</v>
      </c>
      <c r="HP65" s="86">
        <f t="shared" si="69"/>
        <v>1.8488215277056035E-13</v>
      </c>
      <c r="HQ65" s="86">
        <f t="shared" si="69"/>
        <v>5.8549998889478396E-17</v>
      </c>
      <c r="HS65" s="86">
        <f t="shared" si="70"/>
        <v>9.0227395916919077E-48</v>
      </c>
      <c r="HT65" s="86">
        <f t="shared" si="70"/>
        <v>1.0671543893706673E-46</v>
      </c>
      <c r="HU65" s="86">
        <f t="shared" si="70"/>
        <v>1.6042923440160835E-50</v>
      </c>
      <c r="HV65" s="86">
        <f t="shared" si="70"/>
        <v>2.1290602928257233E-51</v>
      </c>
      <c r="HW65" s="86">
        <f t="shared" si="70"/>
        <v>1.9471825866133525E-54</v>
      </c>
      <c r="HX65" s="86">
        <f t="shared" si="70"/>
        <v>3.080100259627087E-51</v>
      </c>
      <c r="HY65" s="86">
        <f t="shared" si="70"/>
        <v>4.8563312891837889E-52</v>
      </c>
      <c r="HZ65" s="86">
        <f t="shared" si="70"/>
        <v>2.9952139058588128E-53</v>
      </c>
      <c r="IA65" s="86">
        <f t="shared" si="70"/>
        <v>2.1775351943656127E-55</v>
      </c>
      <c r="IB65" s="86">
        <f t="shared" si="70"/>
        <v>1.8933795577241148E-55</v>
      </c>
      <c r="IC65" s="86">
        <f t="shared" si="70"/>
        <v>6.7164422043701712E-55</v>
      </c>
      <c r="ID65" s="86">
        <f t="shared" si="70"/>
        <v>9.2932897820009932E-55</v>
      </c>
      <c r="IE65" s="86">
        <f t="shared" si="70"/>
        <v>4.546941618001236E-51</v>
      </c>
      <c r="IF65" s="86">
        <f t="shared" si="70"/>
        <v>4.3674087607107942E-44</v>
      </c>
      <c r="IG65" s="86">
        <f t="shared" si="70"/>
        <v>9.6786577749407848E-38</v>
      </c>
      <c r="II65" s="86">
        <f t="shared" si="71"/>
        <v>6.0433892560198693E-191</v>
      </c>
      <c r="IJ65" s="86">
        <f t="shared" si="71"/>
        <v>3.6717284383020208E-187</v>
      </c>
      <c r="IK65" s="86">
        <f t="shared" si="71"/>
        <v>2.4737021570533466E-204</v>
      </c>
      <c r="IL65" s="86">
        <f t="shared" si="71"/>
        <v>8.8767381170257289E-209</v>
      </c>
      <c r="IM65" s="86">
        <f t="shared" si="71"/>
        <v>1.3340189775867801E-219</v>
      </c>
      <c r="IN65" s="86">
        <f t="shared" si="71"/>
        <v>2.486216622438903E-210</v>
      </c>
      <c r="IO65" s="86">
        <f t="shared" si="71"/>
        <v>4.4353825981352734E-212</v>
      </c>
      <c r="IP65" s="86">
        <f t="shared" si="71"/>
        <v>1.6645731862623164E-217</v>
      </c>
      <c r="IQ65" s="86">
        <f t="shared" si="71"/>
        <v>5.508846062644377E-225</v>
      </c>
      <c r="IR65" s="86">
        <f t="shared" si="71"/>
        <v>2.77894516945214E-223</v>
      </c>
      <c r="IS65" s="86">
        <f t="shared" si="71"/>
        <v>4.5311227006700168E-224</v>
      </c>
      <c r="IT65" s="86">
        <f t="shared" si="71"/>
        <v>9.5205771373154112E-225</v>
      </c>
      <c r="IU65" s="86">
        <f t="shared" si="71"/>
        <v>6.8916265588250572E-208</v>
      </c>
      <c r="IV65" s="86">
        <f t="shared" si="71"/>
        <v>1.4516625911294992E-164</v>
      </c>
      <c r="IW65" s="86">
        <f t="shared" si="71"/>
        <v>8.3099786932681426E-135</v>
      </c>
      <c r="IY65" s="86">
        <f t="shared" si="72"/>
        <v>1.6243641303946687E-3</v>
      </c>
      <c r="IZ65" s="86">
        <f t="shared" si="72"/>
        <v>4.6014022002640615E-3</v>
      </c>
      <c r="JA65" s="86">
        <f t="shared" si="72"/>
        <v>3.6269345180133766E-3</v>
      </c>
      <c r="JB65" s="86">
        <f t="shared" si="72"/>
        <v>3.4674960000626556E-3</v>
      </c>
      <c r="JC65" s="86">
        <f t="shared" si="72"/>
        <v>3.0561915355728276E-3</v>
      </c>
      <c r="JD65" s="86">
        <f t="shared" si="72"/>
        <v>2.0930807454197136E-3</v>
      </c>
      <c r="JE65" s="86">
        <f t="shared" si="72"/>
        <v>3.0053344795784686E-3</v>
      </c>
      <c r="JF65" s="86">
        <f t="shared" si="72"/>
        <v>1.9184820305519355E-3</v>
      </c>
      <c r="JG65" s="86">
        <f t="shared" si="72"/>
        <v>1.4379064420531533E-3</v>
      </c>
      <c r="JH65" s="86">
        <f t="shared" si="72"/>
        <v>1.9183453064778263E-3</v>
      </c>
      <c r="JI65" s="86">
        <f t="shared" si="72"/>
        <v>1.7012764226461688E-3</v>
      </c>
      <c r="JJ65" s="86">
        <f t="shared" si="72"/>
        <v>1.4857613670382092E-3</v>
      </c>
      <c r="JK65" s="86">
        <f t="shared" si="72"/>
        <v>1.7006294116241616E-3</v>
      </c>
      <c r="JL65" s="86">
        <f t="shared" si="72"/>
        <v>4.7524842224590957E-4</v>
      </c>
      <c r="JM65" s="86">
        <f t="shared" si="72"/>
        <v>4.1917539488690448E-5</v>
      </c>
    </row>
    <row r="66" spans="2:273" x14ac:dyDescent="0.25">
      <c r="B66" s="2">
        <v>39</v>
      </c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S66" s="4">
        <f t="shared" si="74"/>
        <v>1.9584969092050415</v>
      </c>
      <c r="T66" s="4">
        <f t="shared" si="74"/>
        <v>4.7355826049363321</v>
      </c>
      <c r="U66" s="4">
        <f t="shared" si="74"/>
        <v>3.675989046109029</v>
      </c>
      <c r="V66" s="4">
        <f t="shared" si="74"/>
        <v>3.3881276190015392</v>
      </c>
      <c r="W66" s="4">
        <f t="shared" si="74"/>
        <v>3.1502354507685237</v>
      </c>
      <c r="X66" s="4">
        <f t="shared" si="74"/>
        <v>2.2900209974772663</v>
      </c>
      <c r="Y66" s="4">
        <f t="shared" si="74"/>
        <v>3.0763000906178144</v>
      </c>
      <c r="Z66" s="4">
        <f t="shared" si="74"/>
        <v>2.1176569095476436</v>
      </c>
      <c r="AA66" s="4">
        <f t="shared" si="74"/>
        <v>1.670723009622435</v>
      </c>
      <c r="AB66" s="4">
        <f t="shared" si="74"/>
        <v>2.1003001959355028</v>
      </c>
      <c r="AC66" s="4">
        <f t="shared" si="74"/>
        <v>1.9943369065267935</v>
      </c>
      <c r="AD66" s="4">
        <f t="shared" si="74"/>
        <v>1.7496809994408669</v>
      </c>
      <c r="AE66" s="4">
        <f t="shared" si="74"/>
        <v>2.0109837361391758</v>
      </c>
      <c r="AF66" s="4">
        <f t="shared" si="74"/>
        <v>0.64644653460753909</v>
      </c>
      <c r="AG66" s="4">
        <f t="shared" si="74"/>
        <v>7.0631384614586665E-2</v>
      </c>
      <c r="AI66" s="4">
        <f t="shared" si="75"/>
        <v>-1.9584969092050415</v>
      </c>
      <c r="AJ66" s="4">
        <f t="shared" si="75"/>
        <v>-4.7355826049363321</v>
      </c>
      <c r="AK66" s="4">
        <f t="shared" si="75"/>
        <v>-3.675989046109029</v>
      </c>
      <c r="AL66" s="4">
        <f t="shared" si="75"/>
        <v>-3.3881276190015392</v>
      </c>
      <c r="AM66" s="4">
        <f t="shared" si="75"/>
        <v>-3.1502354507685237</v>
      </c>
      <c r="AN66" s="4">
        <f t="shared" si="75"/>
        <v>-2.2900209974772663</v>
      </c>
      <c r="AO66" s="4">
        <f t="shared" si="75"/>
        <v>-3.0763000906178144</v>
      </c>
      <c r="AP66" s="4">
        <f t="shared" si="75"/>
        <v>-2.1176569095476436</v>
      </c>
      <c r="AQ66" s="4">
        <f t="shared" si="75"/>
        <v>-1.670723009622435</v>
      </c>
      <c r="AR66" s="4">
        <f t="shared" si="75"/>
        <v>-2.1003001959355028</v>
      </c>
      <c r="AS66" s="4">
        <f t="shared" si="75"/>
        <v>-1.9943369065267935</v>
      </c>
      <c r="AT66" s="4">
        <f t="shared" si="75"/>
        <v>-1.7496809994408669</v>
      </c>
      <c r="AU66" s="4">
        <f t="shared" si="75"/>
        <v>-2.0109837361391758</v>
      </c>
      <c r="AV66" s="4">
        <f t="shared" si="75"/>
        <v>-0.64644653460753909</v>
      </c>
      <c r="AW66" s="4">
        <f t="shared" si="75"/>
        <v>-7.0631384614586665E-2</v>
      </c>
      <c r="AY66" s="2">
        <f t="shared" si="65"/>
        <v>0</v>
      </c>
      <c r="AZ66" s="2">
        <f t="shared" si="65"/>
        <v>0</v>
      </c>
      <c r="BA66" s="2">
        <f t="shared" si="65"/>
        <v>0</v>
      </c>
      <c r="BB66" s="2">
        <f t="shared" si="65"/>
        <v>0</v>
      </c>
      <c r="BC66" s="2">
        <f t="shared" si="65"/>
        <v>0</v>
      </c>
      <c r="BD66" s="2">
        <f t="shared" si="65"/>
        <v>0</v>
      </c>
      <c r="BE66" s="2">
        <f t="shared" si="65"/>
        <v>0</v>
      </c>
      <c r="BF66" s="2">
        <f t="shared" si="65"/>
        <v>0</v>
      </c>
      <c r="BG66" s="2">
        <f t="shared" si="65"/>
        <v>0</v>
      </c>
      <c r="BH66" s="2">
        <f t="shared" si="65"/>
        <v>0</v>
      </c>
      <c r="BI66" s="2">
        <f t="shared" si="65"/>
        <v>0</v>
      </c>
      <c r="BJ66" s="2">
        <f t="shared" si="65"/>
        <v>0</v>
      </c>
      <c r="BK66" s="2">
        <f t="shared" si="65"/>
        <v>0</v>
      </c>
      <c r="BL66" s="2">
        <f t="shared" si="65"/>
        <v>0</v>
      </c>
      <c r="BM66" s="2">
        <f t="shared" si="65"/>
        <v>0</v>
      </c>
      <c r="BO66" s="2">
        <f t="shared" si="10"/>
        <v>0</v>
      </c>
      <c r="BP66" s="2">
        <f t="shared" si="11"/>
        <v>0</v>
      </c>
      <c r="BQ66" s="2">
        <f t="shared" si="12"/>
        <v>0</v>
      </c>
      <c r="BR66" s="2">
        <f t="shared" si="13"/>
        <v>0</v>
      </c>
      <c r="BS66" s="2">
        <f t="shared" si="14"/>
        <v>0</v>
      </c>
      <c r="BT66" s="2">
        <f t="shared" si="15"/>
        <v>0</v>
      </c>
      <c r="BU66" s="2">
        <f t="shared" si="16"/>
        <v>0</v>
      </c>
      <c r="BV66" s="2">
        <f t="shared" si="17"/>
        <v>0</v>
      </c>
      <c r="BW66" s="2">
        <f t="shared" si="18"/>
        <v>0</v>
      </c>
      <c r="BX66" s="2">
        <f t="shared" si="19"/>
        <v>0</v>
      </c>
      <c r="BY66" s="2">
        <f t="shared" si="20"/>
        <v>0</v>
      </c>
      <c r="BZ66" s="2">
        <f t="shared" si="21"/>
        <v>0</v>
      </c>
      <c r="CA66" s="2">
        <f t="shared" si="22"/>
        <v>0</v>
      </c>
      <c r="CB66" s="2">
        <f t="shared" si="23"/>
        <v>0</v>
      </c>
      <c r="CC66" s="2">
        <f t="shared" si="24"/>
        <v>0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</v>
      </c>
      <c r="DL66" s="2">
        <f t="shared" si="76"/>
        <v>0</v>
      </c>
      <c r="DM66" s="2">
        <f t="shared" si="76"/>
        <v>0</v>
      </c>
      <c r="DN66" s="2">
        <f t="shared" si="76"/>
        <v>0</v>
      </c>
      <c r="DO66" s="2">
        <f t="shared" si="76"/>
        <v>0</v>
      </c>
      <c r="DP66" s="2">
        <f t="shared" si="76"/>
        <v>0</v>
      </c>
      <c r="DQ66" s="2">
        <f t="shared" si="76"/>
        <v>0</v>
      </c>
      <c r="DR66" s="2">
        <f t="shared" si="76"/>
        <v>0</v>
      </c>
      <c r="DS66" s="2">
        <f t="shared" si="76"/>
        <v>0</v>
      </c>
      <c r="DT66" s="2">
        <f t="shared" si="76"/>
        <v>0</v>
      </c>
      <c r="DU66" s="2">
        <f t="shared" si="76"/>
        <v>0</v>
      </c>
      <c r="DV66" s="2">
        <f t="shared" si="76"/>
        <v>0</v>
      </c>
      <c r="DW66" s="2">
        <f t="shared" si="76"/>
        <v>0</v>
      </c>
      <c r="DX66" s="2">
        <f t="shared" si="76"/>
        <v>0</v>
      </c>
      <c r="DY66" s="2">
        <f t="shared" si="76"/>
        <v>0</v>
      </c>
      <c r="EA66" s="2">
        <f t="shared" si="77"/>
        <v>0</v>
      </c>
      <c r="EB66" s="2">
        <f t="shared" si="77"/>
        <v>0</v>
      </c>
      <c r="EC66" s="2">
        <f t="shared" si="77"/>
        <v>0</v>
      </c>
      <c r="ED66" s="2">
        <f t="shared" si="77"/>
        <v>0</v>
      </c>
      <c r="EE66" s="2">
        <f t="shared" si="77"/>
        <v>0</v>
      </c>
      <c r="EF66" s="2">
        <f t="shared" si="77"/>
        <v>0</v>
      </c>
      <c r="EG66" s="2">
        <f t="shared" si="77"/>
        <v>0</v>
      </c>
      <c r="EH66" s="2">
        <f t="shared" si="77"/>
        <v>0</v>
      </c>
      <c r="EI66" s="2">
        <f t="shared" si="77"/>
        <v>0</v>
      </c>
      <c r="EJ66" s="2">
        <f t="shared" si="77"/>
        <v>0</v>
      </c>
      <c r="EK66" s="2">
        <f t="shared" si="77"/>
        <v>0</v>
      </c>
      <c r="EL66" s="2">
        <f t="shared" si="77"/>
        <v>0</v>
      </c>
      <c r="EM66" s="2">
        <f t="shared" si="77"/>
        <v>0</v>
      </c>
      <c r="EN66" s="2">
        <f t="shared" si="77"/>
        <v>0</v>
      </c>
      <c r="EO66" s="2">
        <f t="shared" si="77"/>
        <v>0</v>
      </c>
      <c r="EQ66" s="2">
        <f t="shared" si="78"/>
        <v>0</v>
      </c>
      <c r="ER66" s="2">
        <f t="shared" si="78"/>
        <v>0</v>
      </c>
      <c r="ES66" s="2">
        <f t="shared" si="78"/>
        <v>0</v>
      </c>
      <c r="ET66" s="2">
        <f t="shared" si="78"/>
        <v>0</v>
      </c>
      <c r="EU66" s="2">
        <f t="shared" si="78"/>
        <v>0</v>
      </c>
      <c r="EV66" s="2">
        <f t="shared" si="78"/>
        <v>0</v>
      </c>
      <c r="EW66" s="2">
        <f t="shared" si="78"/>
        <v>0</v>
      </c>
      <c r="EX66" s="2">
        <f t="shared" si="78"/>
        <v>0</v>
      </c>
      <c r="EY66" s="2">
        <f t="shared" si="78"/>
        <v>0</v>
      </c>
      <c r="EZ66" s="2">
        <f t="shared" si="78"/>
        <v>0</v>
      </c>
      <c r="FA66" s="2">
        <f t="shared" si="78"/>
        <v>0</v>
      </c>
      <c r="FB66" s="2">
        <f t="shared" si="78"/>
        <v>0</v>
      </c>
      <c r="FC66" s="2">
        <f t="shared" si="78"/>
        <v>0</v>
      </c>
      <c r="FD66" s="2">
        <f t="shared" si="78"/>
        <v>0</v>
      </c>
      <c r="FE66" s="2">
        <f t="shared" si="78"/>
        <v>0</v>
      </c>
      <c r="FG66" s="2">
        <f t="shared" si="79"/>
        <v>0.41957595018740723</v>
      </c>
      <c r="FH66" s="2">
        <f t="shared" si="79"/>
        <v>0.46349671866671543</v>
      </c>
      <c r="FI66" s="2">
        <f t="shared" si="79"/>
        <v>0.45494584879592581</v>
      </c>
      <c r="FJ66" s="2">
        <f t="shared" si="79"/>
        <v>0.45168894611139132</v>
      </c>
      <c r="FK66" s="2">
        <f t="shared" si="79"/>
        <v>0.44720275368259188</v>
      </c>
      <c r="FL66" s="2">
        <f t="shared" si="79"/>
        <v>0.42910615541255726</v>
      </c>
      <c r="FM66" s="2">
        <f t="shared" si="79"/>
        <v>0.44859419918392485</v>
      </c>
      <c r="FN66" s="2">
        <f t="shared" si="79"/>
        <v>0.42962920604768617</v>
      </c>
      <c r="FO66" s="2">
        <f t="shared" si="79"/>
        <v>0.41968684360792513</v>
      </c>
      <c r="FP66" s="2">
        <f t="shared" si="79"/>
        <v>0.43080112732193565</v>
      </c>
      <c r="FQ66" s="2">
        <f t="shared" si="79"/>
        <v>0.42983227028360826</v>
      </c>
      <c r="FR66" s="2">
        <f t="shared" si="79"/>
        <v>0.42221275956139698</v>
      </c>
      <c r="FS66" s="2">
        <f t="shared" si="79"/>
        <v>0.42552885463255968</v>
      </c>
      <c r="FT66" s="2">
        <f t="shared" si="79"/>
        <v>0.38624417746793999</v>
      </c>
      <c r="FU66" s="2">
        <f t="shared" si="79"/>
        <v>0.34539868058979223</v>
      </c>
      <c r="FW66" s="2">
        <f t="shared" si="67"/>
        <v>1.2519684755245039E-4</v>
      </c>
      <c r="FX66" s="2">
        <f t="shared" si="67"/>
        <v>1.2346230299655647E-4</v>
      </c>
      <c r="FY66" s="2">
        <f t="shared" si="67"/>
        <v>1.1991245311054382E-4</v>
      </c>
      <c r="FZ66" s="2">
        <f t="shared" si="67"/>
        <v>1.2638717868578291E-4</v>
      </c>
      <c r="GA66" s="2">
        <f t="shared" si="67"/>
        <v>1.3963612613141117E-4</v>
      </c>
      <c r="GB66" s="2">
        <f t="shared" si="67"/>
        <v>1.1671634564540444E-4</v>
      </c>
      <c r="GC66" s="2">
        <f t="shared" si="67"/>
        <v>1.38426990878058E-4</v>
      </c>
      <c r="GD66" s="2">
        <f t="shared" si="67"/>
        <v>1.497299940189552E-4</v>
      </c>
      <c r="GE66" s="2">
        <f t="shared" si="67"/>
        <v>1.6586802400983351E-4</v>
      </c>
      <c r="GF66" s="2">
        <f t="shared" si="67"/>
        <v>1.9874169244020197E-4</v>
      </c>
      <c r="GG66" s="2">
        <f t="shared" si="67"/>
        <v>1.9863815623833814E-4</v>
      </c>
      <c r="GH66" s="2">
        <f t="shared" si="67"/>
        <v>1.7168536584610339E-4</v>
      </c>
      <c r="GI66" s="2">
        <f t="shared" si="67"/>
        <v>1.5800732124518271E-4</v>
      </c>
      <c r="GJ66" s="2">
        <f t="shared" si="67"/>
        <v>1.3019225798664724E-4</v>
      </c>
      <c r="GK66" s="2">
        <f t="shared" si="67"/>
        <v>1.2064488608804883E-4</v>
      </c>
      <c r="GM66" s="86">
        <f t="shared" si="68"/>
        <v>2.6343465585514803E-3</v>
      </c>
      <c r="GN66" s="86">
        <f t="shared" si="68"/>
        <v>6.8353879431876418E-3</v>
      </c>
      <c r="GO66" s="86">
        <f t="shared" si="68"/>
        <v>5.5909027592058068E-3</v>
      </c>
      <c r="GP66" s="86">
        <f t="shared" si="68"/>
        <v>5.3246113437838988E-3</v>
      </c>
      <c r="GQ66" s="86">
        <f t="shared" si="68"/>
        <v>4.771249976129619E-3</v>
      </c>
      <c r="GR66" s="86">
        <f t="shared" si="68"/>
        <v>3.3244109166805065E-3</v>
      </c>
      <c r="GS66" s="86">
        <f t="shared" si="68"/>
        <v>4.757413132604491E-3</v>
      </c>
      <c r="GT66" s="86">
        <f t="shared" si="68"/>
        <v>3.1291480907948616E-3</v>
      </c>
      <c r="GU66" s="86">
        <f t="shared" si="68"/>
        <v>2.4061316633987835E-3</v>
      </c>
      <c r="GV66" s="86">
        <f t="shared" si="68"/>
        <v>3.1483749581290485E-3</v>
      </c>
      <c r="GW66" s="86">
        <f t="shared" si="68"/>
        <v>2.8719547881315452E-3</v>
      </c>
      <c r="GX66" s="86">
        <f t="shared" si="68"/>
        <v>2.4971131058098197E-3</v>
      </c>
      <c r="GY66" s="86">
        <f t="shared" si="68"/>
        <v>2.8059225262152885E-3</v>
      </c>
      <c r="GZ66" s="86">
        <f t="shared" si="68"/>
        <v>8.703653265858983E-4</v>
      </c>
      <c r="HA66" s="86">
        <f t="shared" si="68"/>
        <v>9.7958167666839112E-5</v>
      </c>
      <c r="HC66" s="86">
        <f t="shared" si="73"/>
        <v>8.3770802663163153E-11</v>
      </c>
      <c r="HD66" s="86">
        <f t="shared" si="69"/>
        <v>1.4624601733128812E-10</v>
      </c>
      <c r="HE66" s="86">
        <f t="shared" si="69"/>
        <v>5.368696456208554E-11</v>
      </c>
      <c r="HF66" s="86">
        <f t="shared" si="69"/>
        <v>3.061019978441236E-11</v>
      </c>
      <c r="HG66" s="86">
        <f t="shared" si="69"/>
        <v>1.0054411090763178E-11</v>
      </c>
      <c r="HH66" s="86">
        <f t="shared" si="69"/>
        <v>2.9642534604323528E-11</v>
      </c>
      <c r="HI66" s="86">
        <f t="shared" si="69"/>
        <v>5.9883403444500531E-11</v>
      </c>
      <c r="HJ66" s="86">
        <f t="shared" si="69"/>
        <v>2.243321596833495E-11</v>
      </c>
      <c r="HK66" s="86">
        <f t="shared" si="69"/>
        <v>9.8025524331287655E-12</v>
      </c>
      <c r="HL66" s="86">
        <f t="shared" si="69"/>
        <v>1.0541740741736277E-11</v>
      </c>
      <c r="HM66" s="86">
        <f t="shared" si="69"/>
        <v>2.2297728639358417E-11</v>
      </c>
      <c r="HN66" s="86">
        <f t="shared" si="69"/>
        <v>1.582640577182336E-11</v>
      </c>
      <c r="HO66" s="86">
        <f t="shared" si="69"/>
        <v>6.3272160770769762E-11</v>
      </c>
      <c r="HP66" s="86">
        <f t="shared" si="69"/>
        <v>7.0757761869079463E-13</v>
      </c>
      <c r="HQ66" s="86">
        <f t="shared" si="69"/>
        <v>3.4132509678998723E-16</v>
      </c>
      <c r="HS66" s="86">
        <f t="shared" si="70"/>
        <v>1.4959820765899591E-46</v>
      </c>
      <c r="HT66" s="86">
        <f t="shared" si="70"/>
        <v>1.6583504473385546E-45</v>
      </c>
      <c r="HU66" s="86">
        <f t="shared" si="70"/>
        <v>3.1481303167063732E-49</v>
      </c>
      <c r="HV66" s="86">
        <f t="shared" si="70"/>
        <v>4.5109763297709311E-50</v>
      </c>
      <c r="HW66" s="86">
        <f t="shared" si="70"/>
        <v>5.0813130500012351E-53</v>
      </c>
      <c r="HX66" s="86">
        <f t="shared" si="70"/>
        <v>6.3965979359623919E-50</v>
      </c>
      <c r="HY66" s="86">
        <f t="shared" si="70"/>
        <v>1.1092128924906916E-50</v>
      </c>
      <c r="HZ66" s="86">
        <f t="shared" si="70"/>
        <v>7.6049620065304438E-52</v>
      </c>
      <c r="IA66" s="86">
        <f t="shared" si="70"/>
        <v>6.4990471003520338E-54</v>
      </c>
      <c r="IB66" s="86">
        <f t="shared" si="70"/>
        <v>5.9977646322697946E-54</v>
      </c>
      <c r="IC66" s="86">
        <f t="shared" si="70"/>
        <v>2.1024951009303013E-53</v>
      </c>
      <c r="ID66" s="86">
        <f t="shared" si="70"/>
        <v>2.7498894378930735E-53</v>
      </c>
      <c r="IE66" s="86">
        <f t="shared" si="70"/>
        <v>1.0224443200418348E-49</v>
      </c>
      <c r="IF66" s="86">
        <f t="shared" si="70"/>
        <v>6.0608472627923191E-43</v>
      </c>
      <c r="IG66" s="86">
        <f t="shared" si="70"/>
        <v>8.7451553793826614E-37</v>
      </c>
      <c r="II66" s="86">
        <f t="shared" si="71"/>
        <v>3.9306487406609309E-187</v>
      </c>
      <c r="IJ66" s="86">
        <f t="shared" si="71"/>
        <v>1.9771868006401959E-183</v>
      </c>
      <c r="IK66" s="86">
        <f t="shared" si="71"/>
        <v>2.8662689033970025E-200</v>
      </c>
      <c r="IL66" s="86">
        <f t="shared" si="71"/>
        <v>1.3347996120423644E-204</v>
      </c>
      <c r="IM66" s="86">
        <f t="shared" si="71"/>
        <v>3.7107094377367571E-215</v>
      </c>
      <c r="IN66" s="86">
        <f t="shared" si="71"/>
        <v>3.6949465909317497E-206</v>
      </c>
      <c r="IO66" s="86">
        <f t="shared" si="71"/>
        <v>8.581155803269407E-208</v>
      </c>
      <c r="IP66" s="86">
        <f t="shared" si="71"/>
        <v>4.5410441224594721E-213</v>
      </c>
      <c r="IQ66" s="86">
        <f t="shared" si="71"/>
        <v>2.4207082316236498E-220</v>
      </c>
      <c r="IR66" s="86">
        <f t="shared" si="71"/>
        <v>1.4044937509385234E-218</v>
      </c>
      <c r="IS66" s="86">
        <f t="shared" si="71"/>
        <v>2.3784640727329447E-219</v>
      </c>
      <c r="IT66" s="86">
        <f t="shared" si="71"/>
        <v>4.3127458890991626E-220</v>
      </c>
      <c r="IU66" s="86">
        <f t="shared" si="71"/>
        <v>1.2646831373308146E-203</v>
      </c>
      <c r="IV66" s="86">
        <f t="shared" si="71"/>
        <v>2.865677652109595E-161</v>
      </c>
      <c r="IW66" s="86">
        <f t="shared" si="71"/>
        <v>3.8911212056286821E-132</v>
      </c>
      <c r="IY66" s="86">
        <f t="shared" si="72"/>
        <v>2.6343466423222831E-3</v>
      </c>
      <c r="IZ66" s="86">
        <f t="shared" si="72"/>
        <v>6.8353880894336588E-3</v>
      </c>
      <c r="JA66" s="86">
        <f t="shared" si="72"/>
        <v>5.5909028128927713E-3</v>
      </c>
      <c r="JB66" s="86">
        <f t="shared" si="72"/>
        <v>5.324611374394099E-3</v>
      </c>
      <c r="JC66" s="86">
        <f t="shared" si="72"/>
        <v>4.7712499861840302E-3</v>
      </c>
      <c r="JD66" s="86">
        <f t="shared" si="72"/>
        <v>3.3244109463230411E-3</v>
      </c>
      <c r="JE66" s="86">
        <f t="shared" si="72"/>
        <v>4.7574131924878948E-3</v>
      </c>
      <c r="JF66" s="86">
        <f t="shared" si="72"/>
        <v>3.1291481132280775E-3</v>
      </c>
      <c r="JG66" s="86">
        <f t="shared" si="72"/>
        <v>2.406131673201336E-3</v>
      </c>
      <c r="JH66" s="86">
        <f t="shared" si="72"/>
        <v>3.1483749686707892E-3</v>
      </c>
      <c r="JI66" s="86">
        <f t="shared" si="72"/>
        <v>2.871954810429274E-3</v>
      </c>
      <c r="JJ66" s="86">
        <f t="shared" si="72"/>
        <v>2.4971131216362254E-3</v>
      </c>
      <c r="JK66" s="86">
        <f t="shared" si="72"/>
        <v>2.8059225894874495E-3</v>
      </c>
      <c r="JL66" s="86">
        <f t="shared" si="72"/>
        <v>8.7036532729347596E-4</v>
      </c>
      <c r="JM66" s="86">
        <f t="shared" si="72"/>
        <v>9.7958167667180432E-5</v>
      </c>
    </row>
    <row r="67" spans="2:273" x14ac:dyDescent="0.25">
      <c r="B67" s="2">
        <v>40</v>
      </c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S67" s="4">
        <f t="shared" si="74"/>
        <v>2.9890849033410984</v>
      </c>
      <c r="T67" s="4">
        <f t="shared" si="74"/>
        <v>6.6559962926899603</v>
      </c>
      <c r="U67" s="4">
        <f t="shared" si="74"/>
        <v>5.3378013494675995</v>
      </c>
      <c r="V67" s="4">
        <f t="shared" si="74"/>
        <v>4.9067746840431701</v>
      </c>
      <c r="W67" s="4">
        <f t="shared" si="74"/>
        <v>4.6302829259791602</v>
      </c>
      <c r="X67" s="4">
        <f t="shared" si="74"/>
        <v>3.426936594702747</v>
      </c>
      <c r="Y67" s="4">
        <f t="shared" si="74"/>
        <v>4.5737968415977965</v>
      </c>
      <c r="Z67" s="4">
        <f t="shared" si="74"/>
        <v>3.2418225985755238</v>
      </c>
      <c r="AA67" s="4">
        <f t="shared" si="74"/>
        <v>2.6197877855661185</v>
      </c>
      <c r="AB67" s="4">
        <f t="shared" si="74"/>
        <v>3.2316299023485739</v>
      </c>
      <c r="AC67" s="4">
        <f t="shared" si="74"/>
        <v>3.1442366864978619</v>
      </c>
      <c r="AD67" s="4">
        <f t="shared" si="74"/>
        <v>2.7525647731954117</v>
      </c>
      <c r="AE67" s="4">
        <f t="shared" si="74"/>
        <v>3.1116189545330935</v>
      </c>
      <c r="AF67" s="4">
        <f t="shared" si="74"/>
        <v>1.1043882586324825</v>
      </c>
      <c r="AG67" s="4">
        <f t="shared" si="74"/>
        <v>0.15148499966544382</v>
      </c>
      <c r="AI67" s="4">
        <f t="shared" si="75"/>
        <v>-2.9890849033410984</v>
      </c>
      <c r="AJ67" s="4">
        <f t="shared" si="75"/>
        <v>-6.6559962926899603</v>
      </c>
      <c r="AK67" s="4">
        <f t="shared" si="75"/>
        <v>-5.3378013494675995</v>
      </c>
      <c r="AL67" s="4">
        <f t="shared" si="75"/>
        <v>-4.9067746840431701</v>
      </c>
      <c r="AM67" s="4">
        <f t="shared" si="75"/>
        <v>-4.6302829259791602</v>
      </c>
      <c r="AN67" s="4">
        <f t="shared" si="75"/>
        <v>-3.426936594702747</v>
      </c>
      <c r="AO67" s="4">
        <f t="shared" si="75"/>
        <v>-4.5737968415977965</v>
      </c>
      <c r="AP67" s="4">
        <f t="shared" si="75"/>
        <v>-3.2418225985755238</v>
      </c>
      <c r="AQ67" s="4">
        <f t="shared" si="75"/>
        <v>-2.6197877855661185</v>
      </c>
      <c r="AR67" s="4">
        <f t="shared" si="75"/>
        <v>-3.2316299023485739</v>
      </c>
      <c r="AS67" s="4">
        <f t="shared" si="75"/>
        <v>-3.1442366864978619</v>
      </c>
      <c r="AT67" s="4">
        <f t="shared" si="75"/>
        <v>-2.7525647731954117</v>
      </c>
      <c r="AU67" s="4">
        <f t="shared" si="75"/>
        <v>-3.1116189545330935</v>
      </c>
      <c r="AV67" s="4">
        <f t="shared" si="75"/>
        <v>-1.1043882586324825</v>
      </c>
      <c r="AW67" s="4">
        <f t="shared" si="75"/>
        <v>-0.15148499966544382</v>
      </c>
      <c r="AY67" s="2">
        <f t="shared" si="65"/>
        <v>0</v>
      </c>
      <c r="AZ67" s="2">
        <f t="shared" si="65"/>
        <v>0</v>
      </c>
      <c r="BA67" s="2">
        <f t="shared" si="65"/>
        <v>0</v>
      </c>
      <c r="BB67" s="2">
        <f t="shared" si="65"/>
        <v>0</v>
      </c>
      <c r="BC67" s="2">
        <f t="shared" si="65"/>
        <v>0</v>
      </c>
      <c r="BD67" s="2">
        <f t="shared" si="65"/>
        <v>0</v>
      </c>
      <c r="BE67" s="2">
        <f t="shared" si="65"/>
        <v>0</v>
      </c>
      <c r="BF67" s="2">
        <f t="shared" si="65"/>
        <v>0</v>
      </c>
      <c r="BG67" s="2">
        <f t="shared" si="65"/>
        <v>0</v>
      </c>
      <c r="BH67" s="2">
        <f t="shared" si="65"/>
        <v>0</v>
      </c>
      <c r="BI67" s="2">
        <f t="shared" si="65"/>
        <v>0</v>
      </c>
      <c r="BJ67" s="2">
        <f t="shared" si="65"/>
        <v>0</v>
      </c>
      <c r="BK67" s="2">
        <f t="shared" si="65"/>
        <v>0</v>
      </c>
      <c r="BL67" s="2">
        <f t="shared" si="65"/>
        <v>0</v>
      </c>
      <c r="BM67" s="2">
        <f t="shared" si="65"/>
        <v>0</v>
      </c>
      <c r="BO67" s="2">
        <f t="shared" si="10"/>
        <v>0</v>
      </c>
      <c r="BP67" s="2">
        <f t="shared" si="11"/>
        <v>0</v>
      </c>
      <c r="BQ67" s="2">
        <f t="shared" si="12"/>
        <v>0</v>
      </c>
      <c r="BR67" s="2">
        <f t="shared" si="13"/>
        <v>0</v>
      </c>
      <c r="BS67" s="2">
        <f t="shared" si="14"/>
        <v>0</v>
      </c>
      <c r="BT67" s="2">
        <f t="shared" si="15"/>
        <v>0</v>
      </c>
      <c r="BU67" s="2">
        <f t="shared" si="16"/>
        <v>0</v>
      </c>
      <c r="BV67" s="2">
        <f t="shared" si="17"/>
        <v>0</v>
      </c>
      <c r="BW67" s="2">
        <f t="shared" si="18"/>
        <v>0</v>
      </c>
      <c r="BX67" s="2">
        <f t="shared" si="19"/>
        <v>0</v>
      </c>
      <c r="BY67" s="2">
        <f t="shared" si="20"/>
        <v>0</v>
      </c>
      <c r="BZ67" s="2">
        <f t="shared" si="21"/>
        <v>0</v>
      </c>
      <c r="CA67" s="2">
        <f t="shared" si="22"/>
        <v>0</v>
      </c>
      <c r="CB67" s="2">
        <f t="shared" si="23"/>
        <v>0</v>
      </c>
      <c r="CC67" s="2">
        <f t="shared" si="24"/>
        <v>0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</v>
      </c>
      <c r="DL67" s="2">
        <f t="shared" si="76"/>
        <v>0</v>
      </c>
      <c r="DM67" s="2">
        <f t="shared" si="76"/>
        <v>0</v>
      </c>
      <c r="DN67" s="2">
        <f t="shared" si="76"/>
        <v>0</v>
      </c>
      <c r="DO67" s="2">
        <f t="shared" si="76"/>
        <v>0</v>
      </c>
      <c r="DP67" s="2">
        <f t="shared" si="76"/>
        <v>0</v>
      </c>
      <c r="DQ67" s="2">
        <f t="shared" si="76"/>
        <v>0</v>
      </c>
      <c r="DR67" s="2">
        <f t="shared" si="76"/>
        <v>0</v>
      </c>
      <c r="DS67" s="2">
        <f t="shared" si="76"/>
        <v>0</v>
      </c>
      <c r="DT67" s="2">
        <f t="shared" si="76"/>
        <v>0</v>
      </c>
      <c r="DU67" s="2">
        <f t="shared" si="76"/>
        <v>0</v>
      </c>
      <c r="DV67" s="2">
        <f t="shared" si="76"/>
        <v>0</v>
      </c>
      <c r="DW67" s="2">
        <f t="shared" si="76"/>
        <v>0</v>
      </c>
      <c r="DX67" s="2">
        <f t="shared" si="76"/>
        <v>0</v>
      </c>
      <c r="DY67" s="2">
        <f t="shared" si="76"/>
        <v>0</v>
      </c>
      <c r="EA67" s="2">
        <f t="shared" si="77"/>
        <v>0</v>
      </c>
      <c r="EB67" s="2">
        <f t="shared" si="77"/>
        <v>0</v>
      </c>
      <c r="EC67" s="2">
        <f t="shared" si="77"/>
        <v>0</v>
      </c>
      <c r="ED67" s="2">
        <f t="shared" si="77"/>
        <v>0</v>
      </c>
      <c r="EE67" s="2">
        <f t="shared" si="77"/>
        <v>0</v>
      </c>
      <c r="EF67" s="2">
        <f t="shared" si="77"/>
        <v>0</v>
      </c>
      <c r="EG67" s="2">
        <f t="shared" si="77"/>
        <v>0</v>
      </c>
      <c r="EH67" s="2">
        <f t="shared" si="77"/>
        <v>0</v>
      </c>
      <c r="EI67" s="2">
        <f t="shared" si="77"/>
        <v>0</v>
      </c>
      <c r="EJ67" s="2">
        <f t="shared" si="77"/>
        <v>0</v>
      </c>
      <c r="EK67" s="2">
        <f t="shared" si="77"/>
        <v>0</v>
      </c>
      <c r="EL67" s="2">
        <f t="shared" si="77"/>
        <v>0</v>
      </c>
      <c r="EM67" s="2">
        <f t="shared" si="77"/>
        <v>0</v>
      </c>
      <c r="EN67" s="2">
        <f t="shared" si="77"/>
        <v>0</v>
      </c>
      <c r="EO67" s="2">
        <f t="shared" si="77"/>
        <v>0</v>
      </c>
      <c r="EQ67" s="2">
        <f t="shared" si="78"/>
        <v>0</v>
      </c>
      <c r="ER67" s="2">
        <f t="shared" si="78"/>
        <v>0</v>
      </c>
      <c r="ES67" s="2">
        <f t="shared" si="78"/>
        <v>0</v>
      </c>
      <c r="ET67" s="2">
        <f t="shared" si="78"/>
        <v>0</v>
      </c>
      <c r="EU67" s="2">
        <f t="shared" si="78"/>
        <v>0</v>
      </c>
      <c r="EV67" s="2">
        <f t="shared" si="78"/>
        <v>0</v>
      </c>
      <c r="EW67" s="2">
        <f t="shared" si="78"/>
        <v>0</v>
      </c>
      <c r="EX67" s="2">
        <f t="shared" si="78"/>
        <v>0</v>
      </c>
      <c r="EY67" s="2">
        <f t="shared" si="78"/>
        <v>0</v>
      </c>
      <c r="EZ67" s="2">
        <f t="shared" si="78"/>
        <v>0</v>
      </c>
      <c r="FA67" s="2">
        <f t="shared" si="78"/>
        <v>0</v>
      </c>
      <c r="FB67" s="2">
        <f t="shared" si="78"/>
        <v>0</v>
      </c>
      <c r="FC67" s="2">
        <f t="shared" si="78"/>
        <v>0</v>
      </c>
      <c r="FD67" s="2">
        <f t="shared" si="78"/>
        <v>0</v>
      </c>
      <c r="FE67" s="2">
        <f t="shared" si="78"/>
        <v>0</v>
      </c>
      <c r="FG67" s="2">
        <f t="shared" si="79"/>
        <v>0.44215738081979211</v>
      </c>
      <c r="FH67" s="2">
        <f t="shared" si="79"/>
        <v>0.48646081835194777</v>
      </c>
      <c r="FI67" s="2">
        <f t="shared" si="79"/>
        <v>0.477863643047368</v>
      </c>
      <c r="FJ67" s="2">
        <f t="shared" si="79"/>
        <v>0.47458552873386023</v>
      </c>
      <c r="FK67" s="2">
        <f t="shared" si="79"/>
        <v>0.47006688485672821</v>
      </c>
      <c r="FL67" s="2">
        <f t="shared" si="79"/>
        <v>0.45180124814740552</v>
      </c>
      <c r="FM67" s="2">
        <f t="shared" si="79"/>
        <v>0.47146879665513558</v>
      </c>
      <c r="FN67" s="2">
        <f t="shared" si="79"/>
        <v>0.45233004401628102</v>
      </c>
      <c r="FO67" s="2">
        <f t="shared" si="79"/>
        <v>0.44226969482073564</v>
      </c>
      <c r="FP67" s="2">
        <f t="shared" si="79"/>
        <v>0.45351465176049721</v>
      </c>
      <c r="FQ67" s="2">
        <f t="shared" si="79"/>
        <v>0.4525353249183508</v>
      </c>
      <c r="FR67" s="2">
        <f t="shared" si="79"/>
        <v>0.44482734323261885</v>
      </c>
      <c r="FS67" s="2">
        <f t="shared" si="79"/>
        <v>0.44818327969941241</v>
      </c>
      <c r="FT67" s="2">
        <f t="shared" si="79"/>
        <v>0.4082936081865719</v>
      </c>
      <c r="FU67" s="2">
        <f t="shared" si="79"/>
        <v>0.3665087880299075</v>
      </c>
      <c r="FW67" s="2">
        <f t="shared" si="67"/>
        <v>1.3727395546713603E-4</v>
      </c>
      <c r="FX67" s="2">
        <f t="shared" si="67"/>
        <v>1.3537211080724086E-4</v>
      </c>
      <c r="FY67" s="2">
        <f t="shared" si="67"/>
        <v>1.3147986919940729E-4</v>
      </c>
      <c r="FZ67" s="2">
        <f t="shared" si="67"/>
        <v>1.3857909592197739E-4</v>
      </c>
      <c r="GA67" s="2">
        <f t="shared" si="67"/>
        <v>1.5310590507849601E-4</v>
      </c>
      <c r="GB67" s="2">
        <f t="shared" si="67"/>
        <v>1.2797548705516929E-4</v>
      </c>
      <c r="GC67" s="2">
        <f t="shared" si="67"/>
        <v>1.5178015020330776E-4</v>
      </c>
      <c r="GD67" s="2">
        <f t="shared" si="67"/>
        <v>1.6417330215549039E-4</v>
      </c>
      <c r="GE67" s="2">
        <f t="shared" si="67"/>
        <v>1.8186776139841318E-4</v>
      </c>
      <c r="GF67" s="2">
        <f t="shared" si="67"/>
        <v>2.1791175413300688E-4</v>
      </c>
      <c r="GG67" s="2">
        <f t="shared" si="67"/>
        <v>2.1779823329741099E-4</v>
      </c>
      <c r="GH67" s="2">
        <f t="shared" si="67"/>
        <v>1.8824614215789842E-4</v>
      </c>
      <c r="GI67" s="2">
        <f t="shared" si="67"/>
        <v>1.7324894152419474E-4</v>
      </c>
      <c r="GJ67" s="2">
        <f t="shared" si="67"/>
        <v>1.4275117913224424E-4</v>
      </c>
      <c r="GK67" s="2">
        <f t="shared" si="67"/>
        <v>1.3228294735099987E-4</v>
      </c>
      <c r="GM67" s="86">
        <f t="shared" si="68"/>
        <v>4.1907055577315765E-3</v>
      </c>
      <c r="GN67" s="86">
        <f t="shared" si="68"/>
        <v>9.9999996021967168E-3</v>
      </c>
      <c r="GO67" s="86">
        <f t="shared" si="68"/>
        <v>8.4682883154814717E-3</v>
      </c>
      <c r="GP67" s="86">
        <f t="shared" si="68"/>
        <v>8.03761679986662E-3</v>
      </c>
      <c r="GQ67" s="86">
        <f t="shared" si="68"/>
        <v>7.3152498411940573E-3</v>
      </c>
      <c r="GR67" s="86">
        <f t="shared" si="68"/>
        <v>5.1841116640318555E-3</v>
      </c>
      <c r="GS67" s="86">
        <f t="shared" si="68"/>
        <v>7.3877439120104867E-3</v>
      </c>
      <c r="GT67" s="86">
        <f t="shared" si="68"/>
        <v>5.0013744070142663E-3</v>
      </c>
      <c r="GU67" s="86">
        <f t="shared" si="68"/>
        <v>3.9406519847855126E-3</v>
      </c>
      <c r="GV67" s="86">
        <f t="shared" si="68"/>
        <v>5.0607206841585244E-3</v>
      </c>
      <c r="GW67" s="86">
        <f t="shared" si="68"/>
        <v>4.7386845388857173E-3</v>
      </c>
      <c r="GX67" s="86">
        <f t="shared" si="68"/>
        <v>4.1056040097116409E-3</v>
      </c>
      <c r="GY67" s="86">
        <f t="shared" si="68"/>
        <v>4.534019472381144E-3</v>
      </c>
      <c r="GZ67" s="86">
        <f t="shared" si="68"/>
        <v>1.5537810944534975E-3</v>
      </c>
      <c r="HA67" s="86">
        <f t="shared" si="68"/>
        <v>2.2028445468226106E-4</v>
      </c>
      <c r="HC67" s="86">
        <f t="shared" si="73"/>
        <v>2.3264619650398395E-10</v>
      </c>
      <c r="HD67" s="86">
        <f t="shared" si="69"/>
        <v>3.9635955596664533E-10</v>
      </c>
      <c r="HE67" s="86">
        <f t="shared" si="69"/>
        <v>1.5528806970335855E-10</v>
      </c>
      <c r="HF67" s="86">
        <f t="shared" si="69"/>
        <v>9.1318500138512118E-11</v>
      </c>
      <c r="HG67" s="86">
        <f t="shared" si="69"/>
        <v>3.2075673278132738E-11</v>
      </c>
      <c r="HH67" s="86">
        <f t="shared" si="69"/>
        <v>8.8022811382385898E-11</v>
      </c>
      <c r="HI67" s="86">
        <f t="shared" si="69"/>
        <v>1.7926515741247515E-10</v>
      </c>
      <c r="HJ67" s="86">
        <f t="shared" si="69"/>
        <v>7.0434887395622463E-11</v>
      </c>
      <c r="HK67" s="86">
        <f t="shared" si="69"/>
        <v>3.2464528134471418E-11</v>
      </c>
      <c r="HL67" s="86">
        <f t="shared" si="69"/>
        <v>3.5560144939608808E-11</v>
      </c>
      <c r="HM67" s="86">
        <f t="shared" si="69"/>
        <v>7.3957068916845204E-11</v>
      </c>
      <c r="HN67" s="86">
        <f t="shared" si="69"/>
        <v>5.2004122109706563E-11</v>
      </c>
      <c r="HO67" s="86">
        <f t="shared" si="69"/>
        <v>1.9013688011263973E-10</v>
      </c>
      <c r="HP67" s="86">
        <f t="shared" si="69"/>
        <v>2.6219361175085663E-12</v>
      </c>
      <c r="HQ67" s="86">
        <f t="shared" si="69"/>
        <v>1.9048336909053965E-15</v>
      </c>
      <c r="HS67" s="86">
        <f t="shared" si="70"/>
        <v>2.3893742624902325E-45</v>
      </c>
      <c r="HT67" s="86">
        <f t="shared" si="70"/>
        <v>2.4846822820536866E-44</v>
      </c>
      <c r="HU67" s="86">
        <f t="shared" si="70"/>
        <v>5.9374598141247895E-48</v>
      </c>
      <c r="HV67" s="86">
        <f t="shared" si="70"/>
        <v>9.1737585311291261E-49</v>
      </c>
      <c r="HW67" s="86">
        <f t="shared" si="70"/>
        <v>1.2687710096528477E-51</v>
      </c>
      <c r="HX67" s="86">
        <f t="shared" si="70"/>
        <v>1.2755714530236635E-48</v>
      </c>
      <c r="HY67" s="86">
        <f t="shared" si="70"/>
        <v>2.4280724324486592E-49</v>
      </c>
      <c r="HZ67" s="86">
        <f t="shared" si="70"/>
        <v>1.8471063259753509E-50</v>
      </c>
      <c r="IA67" s="86">
        <f t="shared" si="70"/>
        <v>1.850632419243896E-52</v>
      </c>
      <c r="IB67" s="86">
        <f t="shared" si="70"/>
        <v>1.8097710898930105E-52</v>
      </c>
      <c r="IC67" s="86">
        <f t="shared" si="70"/>
        <v>6.2681798049286283E-52</v>
      </c>
      <c r="ID67" s="86">
        <f t="shared" si="70"/>
        <v>7.760843582999589E-52</v>
      </c>
      <c r="IE67" s="86">
        <f t="shared" si="70"/>
        <v>2.2025450954141777E-48</v>
      </c>
      <c r="IF67" s="86">
        <f t="shared" si="70"/>
        <v>8.116706062438071E-42</v>
      </c>
      <c r="IG67" s="86">
        <f t="shared" si="70"/>
        <v>7.6739463677454549E-36</v>
      </c>
      <c r="II67" s="86">
        <f t="shared" si="71"/>
        <v>2.3380380508520842E-183</v>
      </c>
      <c r="IJ67" s="86">
        <f t="shared" si="71"/>
        <v>9.7571555966984499E-180</v>
      </c>
      <c r="IK67" s="86">
        <f t="shared" si="71"/>
        <v>3.0208472861162214E-196</v>
      </c>
      <c r="IL67" s="86">
        <f t="shared" si="71"/>
        <v>1.8198102477579888E-200</v>
      </c>
      <c r="IM67" s="86">
        <f t="shared" si="71"/>
        <v>9.2889637559603537E-211</v>
      </c>
      <c r="IN67" s="86">
        <f t="shared" si="71"/>
        <v>4.9836519150181569E-202</v>
      </c>
      <c r="IO67" s="86">
        <f t="shared" si="71"/>
        <v>1.4998452689228724E-203</v>
      </c>
      <c r="IP67" s="86">
        <f t="shared" si="71"/>
        <v>1.1141700470888564E-208</v>
      </c>
      <c r="IQ67" s="86">
        <f t="shared" si="71"/>
        <v>9.5071491668716639E-216</v>
      </c>
      <c r="IR67" s="86">
        <f t="shared" si="71"/>
        <v>6.3198305700064748E-214</v>
      </c>
      <c r="IS67" s="86">
        <f t="shared" si="71"/>
        <v>1.1111160455806209E-214</v>
      </c>
      <c r="IT67" s="86">
        <f t="shared" si="71"/>
        <v>1.7447707792640671E-215</v>
      </c>
      <c r="IU67" s="86">
        <f t="shared" si="71"/>
        <v>2.0946235835992595E-199</v>
      </c>
      <c r="IV67" s="86">
        <f t="shared" si="71"/>
        <v>5.23513490734776E-158</v>
      </c>
      <c r="IW67" s="86">
        <f t="shared" si="71"/>
        <v>1.7120518059083208E-129</v>
      </c>
      <c r="IY67" s="86">
        <f t="shared" si="72"/>
        <v>4.1907057903777731E-3</v>
      </c>
      <c r="IZ67" s="86">
        <f t="shared" si="72"/>
        <v>9.9999999985562731E-3</v>
      </c>
      <c r="JA67" s="86">
        <f t="shared" si="72"/>
        <v>8.4682884707695406E-3</v>
      </c>
      <c r="JB67" s="86">
        <f t="shared" si="72"/>
        <v>8.0376168911851197E-3</v>
      </c>
      <c r="JC67" s="86">
        <f t="shared" si="72"/>
        <v>7.3152498732697302E-3</v>
      </c>
      <c r="JD67" s="86">
        <f t="shared" si="72"/>
        <v>5.1841117520546667E-3</v>
      </c>
      <c r="JE67" s="86">
        <f t="shared" si="72"/>
        <v>7.3877440912756441E-3</v>
      </c>
      <c r="JF67" s="86">
        <f t="shared" si="72"/>
        <v>5.0013744774491534E-3</v>
      </c>
      <c r="JG67" s="86">
        <f t="shared" si="72"/>
        <v>3.940652017250041E-3</v>
      </c>
      <c r="JH67" s="86">
        <f t="shared" si="72"/>
        <v>5.0607207197186695E-3</v>
      </c>
      <c r="JI67" s="86">
        <f t="shared" si="72"/>
        <v>4.738684612842786E-3</v>
      </c>
      <c r="JJ67" s="86">
        <f t="shared" si="72"/>
        <v>4.1056040617157633E-3</v>
      </c>
      <c r="JK67" s="86">
        <f t="shared" si="72"/>
        <v>4.5340196625180242E-3</v>
      </c>
      <c r="JL67" s="86">
        <f t="shared" si="72"/>
        <v>1.5537810970754336E-3</v>
      </c>
      <c r="JM67" s="86">
        <f t="shared" si="72"/>
        <v>2.2028445468416589E-4</v>
      </c>
    </row>
    <row r="68" spans="2:273" x14ac:dyDescent="0.25">
      <c r="B68" s="2">
        <v>41</v>
      </c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S68" s="4">
        <f t="shared" si="74"/>
        <v>4.4683221921731446</v>
      </c>
      <c r="T68" s="4">
        <f t="shared" si="74"/>
        <v>9.2009670757879238</v>
      </c>
      <c r="U68" s="4">
        <f t="shared" si="74"/>
        <v>7.6045539177256289</v>
      </c>
      <c r="V68" s="4">
        <f t="shared" si="74"/>
        <v>6.9754661212126559</v>
      </c>
      <c r="W68" s="4">
        <f t="shared" si="74"/>
        <v>6.6737006869504434</v>
      </c>
      <c r="X68" s="4">
        <f t="shared" si="74"/>
        <v>5.0278157140026822</v>
      </c>
      <c r="Y68" s="4">
        <f t="shared" si="74"/>
        <v>6.6603580627213637</v>
      </c>
      <c r="Z68" s="4">
        <f t="shared" si="74"/>
        <v>4.8555028789756873</v>
      </c>
      <c r="AA68" s="4">
        <f t="shared" si="74"/>
        <v>4.0141168128947848</v>
      </c>
      <c r="AB68" s="4">
        <f t="shared" si="74"/>
        <v>4.8621255785724777</v>
      </c>
      <c r="AC68" s="4">
        <f t="shared" si="74"/>
        <v>4.8366964009345867</v>
      </c>
      <c r="AD68" s="4">
        <f t="shared" si="74"/>
        <v>4.2291069596465638</v>
      </c>
      <c r="AE68" s="4">
        <f t="shared" si="74"/>
        <v>4.7077570405941334</v>
      </c>
      <c r="AF68" s="4">
        <f t="shared" si="74"/>
        <v>1.8360962952148501</v>
      </c>
      <c r="AG68" s="4">
        <f t="shared" si="74"/>
        <v>0.31202274275568898</v>
      </c>
      <c r="AI68" s="4">
        <f t="shared" si="75"/>
        <v>-4.4683221921731446</v>
      </c>
      <c r="AJ68" s="4">
        <f t="shared" si="75"/>
        <v>-9.2009670757879238</v>
      </c>
      <c r="AK68" s="4">
        <f t="shared" si="75"/>
        <v>-7.6045539177256289</v>
      </c>
      <c r="AL68" s="4">
        <f t="shared" si="75"/>
        <v>-6.9754661212126559</v>
      </c>
      <c r="AM68" s="4">
        <f t="shared" si="75"/>
        <v>-6.6737006869504434</v>
      </c>
      <c r="AN68" s="4">
        <f t="shared" si="75"/>
        <v>-5.0278157140026822</v>
      </c>
      <c r="AO68" s="4">
        <f t="shared" si="75"/>
        <v>-6.6603580627213637</v>
      </c>
      <c r="AP68" s="4">
        <f t="shared" si="75"/>
        <v>-4.8555028789756873</v>
      </c>
      <c r="AQ68" s="4">
        <f t="shared" si="75"/>
        <v>-4.0141168128947848</v>
      </c>
      <c r="AR68" s="4">
        <f t="shared" si="75"/>
        <v>-4.8621255785724777</v>
      </c>
      <c r="AS68" s="4">
        <f t="shared" si="75"/>
        <v>-4.8366964009345867</v>
      </c>
      <c r="AT68" s="4">
        <f t="shared" si="75"/>
        <v>-4.2291069596465638</v>
      </c>
      <c r="AU68" s="4">
        <f t="shared" si="75"/>
        <v>-4.7077570405941334</v>
      </c>
      <c r="AV68" s="4">
        <f t="shared" si="75"/>
        <v>-1.8360962952148501</v>
      </c>
      <c r="AW68" s="4">
        <f t="shared" si="75"/>
        <v>-0.31202274275568898</v>
      </c>
      <c r="AY68" s="2">
        <f t="shared" si="65"/>
        <v>0</v>
      </c>
      <c r="AZ68" s="2">
        <f t="shared" si="65"/>
        <v>0</v>
      </c>
      <c r="BA68" s="2">
        <f t="shared" si="65"/>
        <v>0</v>
      </c>
      <c r="BB68" s="2">
        <f t="shared" si="65"/>
        <v>0</v>
      </c>
      <c r="BC68" s="2">
        <f t="shared" si="65"/>
        <v>0</v>
      </c>
      <c r="BD68" s="2">
        <f t="shared" si="65"/>
        <v>0</v>
      </c>
      <c r="BE68" s="2">
        <f t="shared" si="65"/>
        <v>0</v>
      </c>
      <c r="BF68" s="2">
        <f t="shared" si="65"/>
        <v>0</v>
      </c>
      <c r="BG68" s="2">
        <f t="shared" si="65"/>
        <v>0</v>
      </c>
      <c r="BH68" s="2">
        <f t="shared" si="65"/>
        <v>0</v>
      </c>
      <c r="BI68" s="2">
        <f t="shared" si="65"/>
        <v>0</v>
      </c>
      <c r="BJ68" s="2">
        <f t="shared" si="65"/>
        <v>0</v>
      </c>
      <c r="BK68" s="2">
        <f t="shared" si="65"/>
        <v>0</v>
      </c>
      <c r="BL68" s="2">
        <f t="shared" si="65"/>
        <v>0</v>
      </c>
      <c r="BM68" s="2">
        <f t="shared" si="65"/>
        <v>0</v>
      </c>
      <c r="BO68" s="2">
        <f t="shared" si="10"/>
        <v>0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0</v>
      </c>
      <c r="BU68" s="2" t="str">
        <f t="shared" si="16"/>
        <v/>
      </c>
      <c r="BV68" s="2">
        <f t="shared" si="17"/>
        <v>0</v>
      </c>
      <c r="BW68" s="2">
        <f t="shared" si="18"/>
        <v>0</v>
      </c>
      <c r="BX68" s="2">
        <f t="shared" si="19"/>
        <v>0</v>
      </c>
      <c r="BY68" s="2">
        <f t="shared" si="20"/>
        <v>0</v>
      </c>
      <c r="BZ68" s="2">
        <f t="shared" si="21"/>
        <v>0</v>
      </c>
      <c r="CA68" s="2">
        <f t="shared" si="22"/>
        <v>0</v>
      </c>
      <c r="CB68" s="2">
        <f t="shared" si="23"/>
        <v>0</v>
      </c>
      <c r="CC68" s="2">
        <f t="shared" si="24"/>
        <v>0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</v>
      </c>
      <c r="DL68" s="2">
        <f t="shared" si="76"/>
        <v>0</v>
      </c>
      <c r="DM68" s="2">
        <f t="shared" si="76"/>
        <v>0</v>
      </c>
      <c r="DN68" s="2">
        <f t="shared" si="76"/>
        <v>0</v>
      </c>
      <c r="DO68" s="2">
        <f t="shared" si="76"/>
        <v>0</v>
      </c>
      <c r="DP68" s="2">
        <f t="shared" si="76"/>
        <v>0</v>
      </c>
      <c r="DQ68" s="2">
        <f t="shared" si="76"/>
        <v>0</v>
      </c>
      <c r="DR68" s="2">
        <f t="shared" si="76"/>
        <v>0</v>
      </c>
      <c r="DS68" s="2">
        <f t="shared" si="76"/>
        <v>0</v>
      </c>
      <c r="DT68" s="2">
        <f t="shared" si="76"/>
        <v>0</v>
      </c>
      <c r="DU68" s="2">
        <f t="shared" si="76"/>
        <v>0</v>
      </c>
      <c r="DV68" s="2">
        <f t="shared" si="76"/>
        <v>0</v>
      </c>
      <c r="DW68" s="2">
        <f t="shared" si="76"/>
        <v>0</v>
      </c>
      <c r="DX68" s="2">
        <f t="shared" si="76"/>
        <v>0</v>
      </c>
      <c r="DY68" s="2">
        <f t="shared" si="76"/>
        <v>0</v>
      </c>
      <c r="EA68" s="2">
        <f t="shared" si="77"/>
        <v>0</v>
      </c>
      <c r="EB68" s="2">
        <f t="shared" si="77"/>
        <v>0</v>
      </c>
      <c r="EC68" s="2">
        <f t="shared" si="77"/>
        <v>0</v>
      </c>
      <c r="ED68" s="2">
        <f t="shared" si="77"/>
        <v>0</v>
      </c>
      <c r="EE68" s="2">
        <f t="shared" si="77"/>
        <v>0</v>
      </c>
      <c r="EF68" s="2">
        <f t="shared" si="77"/>
        <v>0</v>
      </c>
      <c r="EG68" s="2">
        <f t="shared" si="77"/>
        <v>0</v>
      </c>
      <c r="EH68" s="2">
        <f t="shared" si="77"/>
        <v>0</v>
      </c>
      <c r="EI68" s="2">
        <f t="shared" si="77"/>
        <v>0</v>
      </c>
      <c r="EJ68" s="2">
        <f t="shared" si="77"/>
        <v>0</v>
      </c>
      <c r="EK68" s="2">
        <f t="shared" si="77"/>
        <v>0</v>
      </c>
      <c r="EL68" s="2">
        <f t="shared" si="77"/>
        <v>0</v>
      </c>
      <c r="EM68" s="2">
        <f t="shared" si="77"/>
        <v>0</v>
      </c>
      <c r="EN68" s="2">
        <f t="shared" si="77"/>
        <v>0</v>
      </c>
      <c r="EO68" s="2">
        <f t="shared" si="77"/>
        <v>0</v>
      </c>
      <c r="EQ68" s="2">
        <f t="shared" si="78"/>
        <v>0</v>
      </c>
      <c r="ER68" s="2">
        <f t="shared" si="78"/>
        <v>0</v>
      </c>
      <c r="ES68" s="2">
        <f t="shared" si="78"/>
        <v>0</v>
      </c>
      <c r="ET68" s="2">
        <f t="shared" si="78"/>
        <v>0</v>
      </c>
      <c r="EU68" s="2">
        <f t="shared" si="78"/>
        <v>0</v>
      </c>
      <c r="EV68" s="2">
        <f t="shared" si="78"/>
        <v>0</v>
      </c>
      <c r="EW68" s="2">
        <f t="shared" si="78"/>
        <v>0</v>
      </c>
      <c r="EX68" s="2">
        <f t="shared" si="78"/>
        <v>0</v>
      </c>
      <c r="EY68" s="2">
        <f t="shared" si="78"/>
        <v>0</v>
      </c>
      <c r="EZ68" s="2">
        <f t="shared" si="78"/>
        <v>0</v>
      </c>
      <c r="FA68" s="2">
        <f t="shared" si="78"/>
        <v>0</v>
      </c>
      <c r="FB68" s="2">
        <f t="shared" si="78"/>
        <v>0</v>
      </c>
      <c r="FC68" s="2">
        <f t="shared" si="78"/>
        <v>0</v>
      </c>
      <c r="FD68" s="2">
        <f t="shared" si="78"/>
        <v>0</v>
      </c>
      <c r="FE68" s="2">
        <f t="shared" si="78"/>
        <v>0</v>
      </c>
      <c r="FG68" s="2">
        <f t="shared" si="79"/>
        <v>0.46498053361200536</v>
      </c>
      <c r="FH68" s="2">
        <f t="shared" si="79"/>
        <v>0.50948222167282975</v>
      </c>
      <c r="FI68" s="2">
        <f t="shared" si="79"/>
        <v>0.50087501309113414</v>
      </c>
      <c r="FJ68" s="2">
        <f t="shared" si="79"/>
        <v>0.49758947756397537</v>
      </c>
      <c r="FK68" s="2">
        <f t="shared" si="79"/>
        <v>0.49305734517841449</v>
      </c>
      <c r="FL68" s="2">
        <f t="shared" si="79"/>
        <v>0.47469859503344392</v>
      </c>
      <c r="FM68" s="2">
        <f t="shared" si="79"/>
        <v>0.49446384620739953</v>
      </c>
      <c r="FN68" s="2">
        <f t="shared" si="79"/>
        <v>0.4752309580325414</v>
      </c>
      <c r="FO68" s="2">
        <f t="shared" si="79"/>
        <v>0.46509381150700241</v>
      </c>
      <c r="FP68" s="2">
        <f t="shared" si="79"/>
        <v>0.47642336797718576</v>
      </c>
      <c r="FQ68" s="2">
        <f t="shared" si="79"/>
        <v>0.47543760968612397</v>
      </c>
      <c r="FR68" s="2">
        <f t="shared" si="79"/>
        <v>0.46767277286271847</v>
      </c>
      <c r="FS68" s="2">
        <f t="shared" si="79"/>
        <v>0.47105482382214664</v>
      </c>
      <c r="FT68" s="2">
        <f t="shared" si="79"/>
        <v>0.43071842400155969</v>
      </c>
      <c r="FU68" s="2">
        <f t="shared" si="79"/>
        <v>0.38814407871586293</v>
      </c>
      <c r="FW68" s="2">
        <f t="shared" si="67"/>
        <v>1.5051590564387984E-4</v>
      </c>
      <c r="FX68" s="2">
        <f t="shared" si="67"/>
        <v>1.4843062929415892E-4</v>
      </c>
      <c r="FY68" s="2">
        <f t="shared" si="67"/>
        <v>1.4416298111005475E-4</v>
      </c>
      <c r="FZ68" s="2">
        <f t="shared" si="67"/>
        <v>1.519469256103786E-4</v>
      </c>
      <c r="GA68" s="2">
        <f t="shared" si="67"/>
        <v>1.6787480687651546E-4</v>
      </c>
      <c r="GB68" s="2">
        <f t="shared" si="67"/>
        <v>1.4032059868023571E-4</v>
      </c>
      <c r="GC68" s="2">
        <f t="shared" si="67"/>
        <v>1.6642118832073686E-4</v>
      </c>
      <c r="GD68" s="2">
        <f t="shared" si="67"/>
        <v>1.8000959500441704E-4</v>
      </c>
      <c r="GE68" s="2">
        <f t="shared" si="67"/>
        <v>1.9941053604291607E-4</v>
      </c>
      <c r="GF68" s="2">
        <f t="shared" si="67"/>
        <v>2.3893046387988905E-4</v>
      </c>
      <c r="GG68" s="2">
        <f t="shared" si="67"/>
        <v>2.3880599599110123E-4</v>
      </c>
      <c r="GH68" s="2">
        <f t="shared" si="67"/>
        <v>2.0640404174660729E-4</v>
      </c>
      <c r="GI68" s="2">
        <f t="shared" si="67"/>
        <v>1.8996051174458245E-4</v>
      </c>
      <c r="GJ68" s="2">
        <f t="shared" si="67"/>
        <v>1.5652139972062608E-4</v>
      </c>
      <c r="GK68" s="2">
        <f t="shared" si="67"/>
        <v>1.4504351638563339E-4</v>
      </c>
      <c r="GM68" s="86">
        <f t="shared" si="68"/>
        <v>6.5398624030760955E-3</v>
      </c>
      <c r="GN68" s="86">
        <f t="shared" si="68"/>
        <v>1.4409111445359569E-2</v>
      </c>
      <c r="GO68" s="86">
        <f t="shared" si="68"/>
        <v>1.2604453088083941E-2</v>
      </c>
      <c r="GP68" s="86">
        <f t="shared" si="68"/>
        <v>1.1928207837474284E-2</v>
      </c>
      <c r="GQ68" s="86">
        <f t="shared" si="68"/>
        <v>1.1015777830451353E-2</v>
      </c>
      <c r="GR68" s="86">
        <f t="shared" si="68"/>
        <v>7.937911211697353E-3</v>
      </c>
      <c r="GS68" s="86">
        <f t="shared" si="68"/>
        <v>1.1255465126275444E-2</v>
      </c>
      <c r="GT68" s="86">
        <f t="shared" si="68"/>
        <v>7.8342059456167623E-3</v>
      </c>
      <c r="GU68" s="86">
        <f t="shared" si="68"/>
        <v>6.3172200201732226E-3</v>
      </c>
      <c r="GV68" s="86">
        <f t="shared" si="68"/>
        <v>7.9680856236373915E-3</v>
      </c>
      <c r="GW68" s="86">
        <f t="shared" si="68"/>
        <v>7.6431341500349873E-3</v>
      </c>
      <c r="GX68" s="86">
        <f t="shared" si="68"/>
        <v>6.6041505494053099E-3</v>
      </c>
      <c r="GY68" s="86">
        <f t="shared" si="68"/>
        <v>7.175981429993576E-3</v>
      </c>
      <c r="GZ68" s="86">
        <f t="shared" si="68"/>
        <v>2.7041980314976327E-3</v>
      </c>
      <c r="HA68" s="86">
        <f t="shared" si="68"/>
        <v>4.7675570059645708E-4</v>
      </c>
      <c r="HC68" s="86">
        <f t="shared" si="73"/>
        <v>6.3097920144809793E-10</v>
      </c>
      <c r="HD68" s="86">
        <f t="shared" si="69"/>
        <v>1.0496695160347868E-9</v>
      </c>
      <c r="HE68" s="86">
        <f t="shared" si="69"/>
        <v>4.3801995120487116E-10</v>
      </c>
      <c r="HF68" s="86">
        <f t="shared" si="69"/>
        <v>2.6543788511825504E-10</v>
      </c>
      <c r="HG68" s="86">
        <f t="shared" si="69"/>
        <v>9.9503638297542526E-11</v>
      </c>
      <c r="HH68" s="86">
        <f t="shared" si="69"/>
        <v>2.5474085499473481E-10</v>
      </c>
      <c r="HI68" s="86">
        <f t="shared" si="69"/>
        <v>5.2238413025847078E-10</v>
      </c>
      <c r="HJ68" s="86">
        <f t="shared" si="69"/>
        <v>2.1501251279584827E-10</v>
      </c>
      <c r="HK68" s="86">
        <f t="shared" si="69"/>
        <v>1.0435897805923954E-10</v>
      </c>
      <c r="HL68" s="86">
        <f t="shared" si="69"/>
        <v>1.1631087009633326E-10</v>
      </c>
      <c r="HM68" s="86">
        <f t="shared" si="69"/>
        <v>2.3782995393151953E-10</v>
      </c>
      <c r="HN68" s="86">
        <f t="shared" si="69"/>
        <v>1.658291701207112E-10</v>
      </c>
      <c r="HO68" s="86">
        <f t="shared" si="69"/>
        <v>5.5604934509512767E-10</v>
      </c>
      <c r="HP68" s="86">
        <f t="shared" si="69"/>
        <v>9.4069927287846078E-12</v>
      </c>
      <c r="HQ68" s="86">
        <f t="shared" si="69"/>
        <v>1.0176689008271418E-14</v>
      </c>
      <c r="HS68" s="86">
        <f t="shared" si="70"/>
        <v>3.6763247492714155E-44</v>
      </c>
      <c r="HT68" s="86">
        <f t="shared" si="70"/>
        <v>3.5893265987089966E-43</v>
      </c>
      <c r="HU68" s="86">
        <f t="shared" si="70"/>
        <v>1.0762905740635955E-46</v>
      </c>
      <c r="HV68" s="86">
        <f t="shared" si="70"/>
        <v>1.790689810155024E-47</v>
      </c>
      <c r="HW68" s="86">
        <f t="shared" si="70"/>
        <v>3.0313127542039753E-50</v>
      </c>
      <c r="HX68" s="86">
        <f t="shared" si="70"/>
        <v>2.44249777624812E-47</v>
      </c>
      <c r="HY68" s="86">
        <f t="shared" si="70"/>
        <v>5.0939034045665481E-48</v>
      </c>
      <c r="HZ68" s="86">
        <f t="shared" si="70"/>
        <v>4.2915548206944014E-49</v>
      </c>
      <c r="IA68" s="86">
        <f t="shared" si="70"/>
        <v>5.0278113126509913E-51</v>
      </c>
      <c r="IB68" s="86">
        <f t="shared" si="70"/>
        <v>5.2016704030510716E-51</v>
      </c>
      <c r="IC68" s="86">
        <f t="shared" si="70"/>
        <v>1.7797588343820672E-50</v>
      </c>
      <c r="ID68" s="86">
        <f t="shared" si="70"/>
        <v>2.0890699500358975E-50</v>
      </c>
      <c r="IE68" s="86">
        <f t="shared" si="70"/>
        <v>4.5454524048620443E-47</v>
      </c>
      <c r="IF68" s="86">
        <f t="shared" si="70"/>
        <v>1.0489757654081811E-40</v>
      </c>
      <c r="IG68" s="86">
        <f t="shared" si="70"/>
        <v>6.5398963941246381E-35</v>
      </c>
      <c r="II68" s="86">
        <f t="shared" si="71"/>
        <v>1.2718723443512931E-179</v>
      </c>
      <c r="IJ68" s="86">
        <f t="shared" si="71"/>
        <v>4.4126356556794343E-176</v>
      </c>
      <c r="IK68" s="86">
        <f t="shared" si="71"/>
        <v>2.8959019173450827E-192</v>
      </c>
      <c r="IL68" s="86">
        <f t="shared" si="71"/>
        <v>2.2494919948844019E-196</v>
      </c>
      <c r="IM68" s="86">
        <f t="shared" si="71"/>
        <v>2.0926371943000065E-206</v>
      </c>
      <c r="IN68" s="86">
        <f t="shared" si="71"/>
        <v>6.1004024966682928E-198</v>
      </c>
      <c r="IO68" s="86">
        <f t="shared" si="71"/>
        <v>2.3682855728773909E-199</v>
      </c>
      <c r="IP68" s="86">
        <f t="shared" si="71"/>
        <v>2.4586186021016955E-204</v>
      </c>
      <c r="IQ68" s="86">
        <f t="shared" si="71"/>
        <v>3.3372231927607569E-211</v>
      </c>
      <c r="IR68" s="86">
        <f t="shared" si="71"/>
        <v>2.5318498762081947E-209</v>
      </c>
      <c r="IS68" s="86">
        <f t="shared" si="71"/>
        <v>4.6195044966803021E-210</v>
      </c>
      <c r="IT68" s="86">
        <f t="shared" si="71"/>
        <v>6.3040238848011411E-211</v>
      </c>
      <c r="IU68" s="86">
        <f t="shared" si="71"/>
        <v>3.1310898787744346E-195</v>
      </c>
      <c r="IV68" s="86">
        <f t="shared" si="71"/>
        <v>8.8505091424733945E-155</v>
      </c>
      <c r="IW68" s="86">
        <f t="shared" si="71"/>
        <v>7.078272194522715E-127</v>
      </c>
      <c r="IY68" s="86">
        <f t="shared" si="72"/>
        <v>6.5398630340552967E-3</v>
      </c>
      <c r="IZ68" s="86">
        <f t="shared" si="72"/>
        <v>1.4409112495029085E-2</v>
      </c>
      <c r="JA68" s="86">
        <f t="shared" si="72"/>
        <v>1.2604453526103893E-2</v>
      </c>
      <c r="JB68" s="86">
        <f t="shared" si="72"/>
        <v>1.1928208102912169E-2</v>
      </c>
      <c r="JC68" s="86">
        <f t="shared" si="72"/>
        <v>1.1015777929954991E-2</v>
      </c>
      <c r="JD68" s="86">
        <f t="shared" si="72"/>
        <v>7.9379114664382081E-3</v>
      </c>
      <c r="JE68" s="86">
        <f t="shared" si="72"/>
        <v>1.1255465648659575E-2</v>
      </c>
      <c r="JF68" s="86">
        <f t="shared" si="72"/>
        <v>7.8342061606292753E-3</v>
      </c>
      <c r="JG68" s="86">
        <f t="shared" si="72"/>
        <v>6.3172201245322007E-3</v>
      </c>
      <c r="JH68" s="86">
        <f t="shared" si="72"/>
        <v>7.9680857399482621E-3</v>
      </c>
      <c r="JI68" s="86">
        <f t="shared" si="72"/>
        <v>7.6431343878649409E-3</v>
      </c>
      <c r="JJ68" s="86">
        <f t="shared" si="72"/>
        <v>6.6041507152344798E-3</v>
      </c>
      <c r="JK68" s="86">
        <f t="shared" si="72"/>
        <v>7.1759819860429215E-3</v>
      </c>
      <c r="JL68" s="86">
        <f t="shared" si="72"/>
        <v>2.7041980409046253E-3</v>
      </c>
      <c r="JM68" s="86">
        <f t="shared" si="72"/>
        <v>4.7675570060663378E-4</v>
      </c>
    </row>
    <row r="69" spans="2:273" x14ac:dyDescent="0.25">
      <c r="B69" s="2">
        <v>42</v>
      </c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S69" s="4">
        <f t="shared" si="74"/>
        <v>6.5424677175119861</v>
      </c>
      <c r="T69" s="4">
        <f t="shared" si="74"/>
        <v>12.509347069375343</v>
      </c>
      <c r="U69" s="4">
        <f t="shared" si="74"/>
        <v>10.629387091146807</v>
      </c>
      <c r="V69" s="4">
        <f t="shared" si="74"/>
        <v>9.7339949827677312</v>
      </c>
      <c r="W69" s="4">
        <f t="shared" si="74"/>
        <v>9.4323651474272925</v>
      </c>
      <c r="X69" s="4">
        <f t="shared" si="74"/>
        <v>7.2320149366662285</v>
      </c>
      <c r="Y69" s="4">
        <f t="shared" si="74"/>
        <v>9.4992830332074032</v>
      </c>
      <c r="Z69" s="4">
        <f t="shared" si="74"/>
        <v>7.1152557691836176</v>
      </c>
      <c r="AA69" s="4">
        <f t="shared" si="74"/>
        <v>6.0100230513924693</v>
      </c>
      <c r="AB69" s="4">
        <f t="shared" si="74"/>
        <v>7.1531121943897436</v>
      </c>
      <c r="AC69" s="4">
        <f t="shared" si="74"/>
        <v>7.2593765283511518</v>
      </c>
      <c r="AD69" s="4">
        <f t="shared" si="74"/>
        <v>6.3458856937490129</v>
      </c>
      <c r="AE69" s="4">
        <f t="shared" si="74"/>
        <v>6.9645244571112244</v>
      </c>
      <c r="AF69" s="4">
        <f t="shared" si="74"/>
        <v>2.9706646822973339</v>
      </c>
      <c r="AG69" s="4">
        <f t="shared" si="74"/>
        <v>0.61723078578899537</v>
      </c>
      <c r="AI69" s="4">
        <f t="shared" si="75"/>
        <v>-6.5424677175119861</v>
      </c>
      <c r="AJ69" s="4">
        <f t="shared" si="75"/>
        <v>-12.509347069375343</v>
      </c>
      <c r="AK69" s="4">
        <f t="shared" si="75"/>
        <v>-10.629387091146807</v>
      </c>
      <c r="AL69" s="4">
        <f t="shared" si="75"/>
        <v>-9.7339949827677312</v>
      </c>
      <c r="AM69" s="4">
        <f t="shared" si="75"/>
        <v>-9.4323651474272925</v>
      </c>
      <c r="AN69" s="4">
        <f t="shared" si="75"/>
        <v>-7.2320149366662285</v>
      </c>
      <c r="AO69" s="4">
        <f t="shared" si="75"/>
        <v>-9.4992830332074032</v>
      </c>
      <c r="AP69" s="4">
        <f t="shared" si="75"/>
        <v>-7.1152557691836176</v>
      </c>
      <c r="AQ69" s="4">
        <f t="shared" si="75"/>
        <v>-6.0100230513924693</v>
      </c>
      <c r="AR69" s="4">
        <f t="shared" si="75"/>
        <v>-7.1531121943897436</v>
      </c>
      <c r="AS69" s="4">
        <f t="shared" si="75"/>
        <v>-7.2593765283511518</v>
      </c>
      <c r="AT69" s="4">
        <f t="shared" si="75"/>
        <v>-6.3458856937490129</v>
      </c>
      <c r="AU69" s="4">
        <f t="shared" si="75"/>
        <v>-6.9645244571112244</v>
      </c>
      <c r="AV69" s="4">
        <f t="shared" si="75"/>
        <v>-2.9706646822973339</v>
      </c>
      <c r="AW69" s="4">
        <f t="shared" si="75"/>
        <v>-0.61723078578899537</v>
      </c>
      <c r="AY69" s="2">
        <f t="shared" si="65"/>
        <v>0</v>
      </c>
      <c r="AZ69" s="2">
        <f t="shared" si="65"/>
        <v>0</v>
      </c>
      <c r="BA69" s="2">
        <f t="shared" si="65"/>
        <v>0</v>
      </c>
      <c r="BB69" s="2">
        <f t="shared" si="65"/>
        <v>0</v>
      </c>
      <c r="BC69" s="2">
        <f t="shared" si="65"/>
        <v>0</v>
      </c>
      <c r="BD69" s="2">
        <f t="shared" si="65"/>
        <v>0</v>
      </c>
      <c r="BE69" s="2">
        <f t="shared" si="65"/>
        <v>0</v>
      </c>
      <c r="BF69" s="2">
        <f t="shared" si="65"/>
        <v>0</v>
      </c>
      <c r="BG69" s="2">
        <f t="shared" si="65"/>
        <v>0</v>
      </c>
      <c r="BH69" s="2">
        <f t="shared" si="65"/>
        <v>0</v>
      </c>
      <c r="BI69" s="2">
        <f t="shared" si="65"/>
        <v>0</v>
      </c>
      <c r="BJ69" s="2">
        <f t="shared" si="65"/>
        <v>0</v>
      </c>
      <c r="BK69" s="2">
        <f t="shared" si="65"/>
        <v>0</v>
      </c>
      <c r="BL69" s="2">
        <f t="shared" si="65"/>
        <v>0</v>
      </c>
      <c r="BM69" s="2">
        <f t="shared" si="65"/>
        <v>0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0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0</v>
      </c>
      <c r="CC69" s="2">
        <f t="shared" si="24"/>
        <v>0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</v>
      </c>
      <c r="DL69" s="2">
        <f t="shared" si="76"/>
        <v>0</v>
      </c>
      <c r="DM69" s="2">
        <f t="shared" si="76"/>
        <v>0</v>
      </c>
      <c r="DN69" s="2">
        <f t="shared" si="76"/>
        <v>0</v>
      </c>
      <c r="DO69" s="2">
        <f t="shared" si="76"/>
        <v>0</v>
      </c>
      <c r="DP69" s="2">
        <f t="shared" si="76"/>
        <v>0</v>
      </c>
      <c r="DQ69" s="2">
        <f t="shared" si="76"/>
        <v>0</v>
      </c>
      <c r="DR69" s="2">
        <f t="shared" si="76"/>
        <v>0</v>
      </c>
      <c r="DS69" s="2">
        <f t="shared" si="76"/>
        <v>0</v>
      </c>
      <c r="DT69" s="2">
        <f t="shared" si="76"/>
        <v>0</v>
      </c>
      <c r="DU69" s="2">
        <f t="shared" si="76"/>
        <v>0</v>
      </c>
      <c r="DV69" s="2">
        <f t="shared" si="76"/>
        <v>0</v>
      </c>
      <c r="DW69" s="2">
        <f t="shared" si="76"/>
        <v>0</v>
      </c>
      <c r="DX69" s="2">
        <f t="shared" si="76"/>
        <v>0</v>
      </c>
      <c r="DY69" s="2">
        <f t="shared" si="76"/>
        <v>0</v>
      </c>
      <c r="EA69" s="2">
        <f t="shared" si="77"/>
        <v>0</v>
      </c>
      <c r="EB69" s="2">
        <f t="shared" si="77"/>
        <v>0</v>
      </c>
      <c r="EC69" s="2">
        <f t="shared" si="77"/>
        <v>0</v>
      </c>
      <c r="ED69" s="2">
        <f t="shared" si="77"/>
        <v>0</v>
      </c>
      <c r="EE69" s="2">
        <f t="shared" si="77"/>
        <v>0</v>
      </c>
      <c r="EF69" s="2">
        <f t="shared" si="77"/>
        <v>0</v>
      </c>
      <c r="EG69" s="2">
        <f t="shared" si="77"/>
        <v>0</v>
      </c>
      <c r="EH69" s="2">
        <f t="shared" si="77"/>
        <v>0</v>
      </c>
      <c r="EI69" s="2">
        <f t="shared" si="77"/>
        <v>0</v>
      </c>
      <c r="EJ69" s="2">
        <f t="shared" si="77"/>
        <v>0</v>
      </c>
      <c r="EK69" s="2">
        <f t="shared" si="77"/>
        <v>0</v>
      </c>
      <c r="EL69" s="2">
        <f t="shared" si="77"/>
        <v>0</v>
      </c>
      <c r="EM69" s="2">
        <f t="shared" si="77"/>
        <v>0</v>
      </c>
      <c r="EN69" s="2">
        <f t="shared" si="77"/>
        <v>0</v>
      </c>
      <c r="EO69" s="2">
        <f t="shared" si="77"/>
        <v>0</v>
      </c>
      <c r="EQ69" s="2">
        <f t="shared" si="78"/>
        <v>0</v>
      </c>
      <c r="ER69" s="2">
        <f t="shared" si="78"/>
        <v>0</v>
      </c>
      <c r="ES69" s="2">
        <f t="shared" si="78"/>
        <v>0</v>
      </c>
      <c r="ET69" s="2">
        <f t="shared" si="78"/>
        <v>0</v>
      </c>
      <c r="EU69" s="2">
        <f t="shared" si="78"/>
        <v>0</v>
      </c>
      <c r="EV69" s="2">
        <f t="shared" si="78"/>
        <v>0</v>
      </c>
      <c r="EW69" s="2">
        <f t="shared" si="78"/>
        <v>0</v>
      </c>
      <c r="EX69" s="2">
        <f t="shared" si="78"/>
        <v>0</v>
      </c>
      <c r="EY69" s="2">
        <f t="shared" si="78"/>
        <v>0</v>
      </c>
      <c r="EZ69" s="2">
        <f t="shared" si="78"/>
        <v>0</v>
      </c>
      <c r="FA69" s="2">
        <f t="shared" si="78"/>
        <v>0</v>
      </c>
      <c r="FB69" s="2">
        <f t="shared" si="78"/>
        <v>0</v>
      </c>
      <c r="FC69" s="2">
        <f t="shared" si="78"/>
        <v>0</v>
      </c>
      <c r="FD69" s="2">
        <f t="shared" si="78"/>
        <v>0</v>
      </c>
      <c r="FE69" s="2">
        <f t="shared" si="78"/>
        <v>0</v>
      </c>
      <c r="FG69" s="2">
        <f t="shared" si="79"/>
        <v>0.48795128629225548</v>
      </c>
      <c r="FH69" s="2">
        <f t="shared" si="79"/>
        <v>0.53246347718392106</v>
      </c>
      <c r="FI69" s="2">
        <f t="shared" si="79"/>
        <v>0.52388267700302582</v>
      </c>
      <c r="FJ69" s="2">
        <f t="shared" si="79"/>
        <v>0.52060363599463866</v>
      </c>
      <c r="FK69" s="2">
        <f t="shared" si="79"/>
        <v>0.51607720565747794</v>
      </c>
      <c r="FL69" s="2">
        <f t="shared" si="79"/>
        <v>0.4977028329190693</v>
      </c>
      <c r="FM69" s="2">
        <f t="shared" si="79"/>
        <v>0.51748234143022043</v>
      </c>
      <c r="FN69" s="2">
        <f t="shared" si="79"/>
        <v>0.49823652513339295</v>
      </c>
      <c r="FO69" s="2">
        <f t="shared" si="79"/>
        <v>0.48806505531270095</v>
      </c>
      <c r="FP69" s="2">
        <f t="shared" si="79"/>
        <v>0.49943172213776249</v>
      </c>
      <c r="FQ69" s="2">
        <f t="shared" si="79"/>
        <v>0.49844367863621603</v>
      </c>
      <c r="FR69" s="2">
        <f t="shared" si="79"/>
        <v>0.4906545542385165</v>
      </c>
      <c r="FS69" s="2">
        <f t="shared" si="79"/>
        <v>0.49404855607892445</v>
      </c>
      <c r="FT69" s="2">
        <f t="shared" si="79"/>
        <v>0.4534310615814145</v>
      </c>
      <c r="FU69" s="2">
        <f t="shared" si="79"/>
        <v>0.41022947537954507</v>
      </c>
      <c r="FW69" s="2">
        <f t="shared" si="67"/>
        <v>1.6503501215482414E-4</v>
      </c>
      <c r="FX69" s="2">
        <f t="shared" si="67"/>
        <v>1.6274861804867018E-4</v>
      </c>
      <c r="FY69" s="2">
        <f t="shared" si="67"/>
        <v>1.5806936695705046E-4</v>
      </c>
      <c r="FZ69" s="2">
        <f t="shared" si="67"/>
        <v>1.6660404855984269E-4</v>
      </c>
      <c r="GA69" s="2">
        <f t="shared" si="67"/>
        <v>1.8406808420756571E-4</v>
      </c>
      <c r="GB69" s="2">
        <f t="shared" si="67"/>
        <v>1.5385639403350733E-4</v>
      </c>
      <c r="GC69" s="2">
        <f t="shared" si="67"/>
        <v>1.8247427456004618E-4</v>
      </c>
      <c r="GD69" s="2">
        <f t="shared" si="67"/>
        <v>1.9737316823889537E-4</v>
      </c>
      <c r="GE69" s="2">
        <f t="shared" si="67"/>
        <v>2.1864509838978293E-4</v>
      </c>
      <c r="GF69" s="2">
        <f t="shared" si="67"/>
        <v>2.6197600507779439E-4</v>
      </c>
      <c r="GG69" s="2">
        <f t="shared" si="67"/>
        <v>2.6183953504175215E-4</v>
      </c>
      <c r="GH69" s="2">
        <f t="shared" si="67"/>
        <v>2.2631302468891352E-4</v>
      </c>
      <c r="GI69" s="2">
        <f t="shared" si="67"/>
        <v>2.0828374203009993E-4</v>
      </c>
      <c r="GJ69" s="2">
        <f t="shared" si="67"/>
        <v>1.7161971041099828E-4</v>
      </c>
      <c r="GK69" s="2">
        <f t="shared" si="67"/>
        <v>1.5903482774906548E-4</v>
      </c>
      <c r="GM69" s="86">
        <f t="shared" si="68"/>
        <v>1.0012988429702233E-2</v>
      </c>
      <c r="GN69" s="86">
        <f t="shared" si="68"/>
        <v>2.0450996884729976E-2</v>
      </c>
      <c r="GO69" s="86">
        <f t="shared" si="68"/>
        <v>1.8438014715516319E-2</v>
      </c>
      <c r="GP69" s="86">
        <f t="shared" si="68"/>
        <v>1.7405092980499092E-2</v>
      </c>
      <c r="GQ69" s="86">
        <f t="shared" si="68"/>
        <v>1.6294377939144667E-2</v>
      </c>
      <c r="GR69" s="86">
        <f t="shared" si="68"/>
        <v>1.1935906800737318E-2</v>
      </c>
      <c r="GS69" s="86">
        <f t="shared" si="68"/>
        <v>1.6825885904182915E-2</v>
      </c>
      <c r="GT69" s="86">
        <f t="shared" si="68"/>
        <v>1.2028043417817897E-2</v>
      </c>
      <c r="GU69" s="86">
        <f t="shared" si="68"/>
        <v>9.9139615909827131E-3</v>
      </c>
      <c r="GV69" s="86">
        <f t="shared" si="68"/>
        <v>1.2290386717106217E-2</v>
      </c>
      <c r="GW69" s="86">
        <f t="shared" si="68"/>
        <v>1.2052588088908266E-2</v>
      </c>
      <c r="GX69" s="86">
        <f t="shared" si="68"/>
        <v>1.0394757462607384E-2</v>
      </c>
      <c r="GY69" s="86">
        <f t="shared" si="68"/>
        <v>1.1125579123229505E-2</v>
      </c>
      <c r="GZ69" s="86">
        <f t="shared" si="68"/>
        <v>4.5888730102688563E-3</v>
      </c>
      <c r="HA69" s="86">
        <f t="shared" si="68"/>
        <v>9.9324321536360693E-4</v>
      </c>
      <c r="HC69" s="86">
        <f t="shared" si="73"/>
        <v>1.6713221407062458E-9</v>
      </c>
      <c r="HD69" s="86">
        <f t="shared" si="69"/>
        <v>2.7163392717756462E-9</v>
      </c>
      <c r="HE69" s="86">
        <f t="shared" si="69"/>
        <v>1.2048893381625727E-9</v>
      </c>
      <c r="HF69" s="86">
        <f t="shared" si="69"/>
        <v>7.5177813426074613E-10</v>
      </c>
      <c r="HG69" s="86">
        <f t="shared" si="69"/>
        <v>3.0016347797711205E-10</v>
      </c>
      <c r="HH69" s="86">
        <f t="shared" si="69"/>
        <v>7.1851585186190791E-10</v>
      </c>
      <c r="HI69" s="86">
        <f t="shared" si="69"/>
        <v>1.4818388121835827E-9</v>
      </c>
      <c r="HJ69" s="86">
        <f t="shared" si="69"/>
        <v>6.381629711442502E-10</v>
      </c>
      <c r="HK69" s="86">
        <f t="shared" si="69"/>
        <v>3.2562234399400544E-10</v>
      </c>
      <c r="HL69" s="86">
        <f t="shared" si="69"/>
        <v>3.6888949152851082E-10</v>
      </c>
      <c r="HM69" s="86">
        <f t="shared" si="69"/>
        <v>7.4154154603513243E-10</v>
      </c>
      <c r="HN69" s="86">
        <f t="shared" si="69"/>
        <v>5.1317456329170212E-10</v>
      </c>
      <c r="HO69" s="86">
        <f t="shared" si="69"/>
        <v>1.5825812867098195E-9</v>
      </c>
      <c r="HP69" s="86">
        <f t="shared" si="69"/>
        <v>3.2679302609682829E-11</v>
      </c>
      <c r="HQ69" s="86">
        <f t="shared" si="69"/>
        <v>5.2051181205634573E-14</v>
      </c>
      <c r="HS69" s="86">
        <f t="shared" si="70"/>
        <v>5.4490100058669541E-43</v>
      </c>
      <c r="HT69" s="86">
        <f t="shared" si="70"/>
        <v>4.9992494570855475E-42</v>
      </c>
      <c r="HU69" s="86">
        <f t="shared" si="70"/>
        <v>1.8751733739288901E-45</v>
      </c>
      <c r="HV69" s="86">
        <f t="shared" si="70"/>
        <v>3.3549954953695002E-46</v>
      </c>
      <c r="HW69" s="86">
        <f t="shared" si="70"/>
        <v>6.9298004103745252E-49</v>
      </c>
      <c r="HX69" s="86">
        <f t="shared" si="70"/>
        <v>4.4909622784270367E-46</v>
      </c>
      <c r="HY69" s="86">
        <f t="shared" si="70"/>
        <v>1.0241991539678981E-46</v>
      </c>
      <c r="HZ69" s="86">
        <f t="shared" si="70"/>
        <v>9.5382286953139853E-48</v>
      </c>
      <c r="IA69" s="86">
        <f t="shared" si="70"/>
        <v>1.3032524255116382E-49</v>
      </c>
      <c r="IB69" s="86">
        <f t="shared" si="70"/>
        <v>1.4241296905634447E-49</v>
      </c>
      <c r="IC69" s="86">
        <f t="shared" si="70"/>
        <v>4.8127882160387103E-49</v>
      </c>
      <c r="ID69" s="86">
        <f t="shared" si="70"/>
        <v>5.3635199504792506E-49</v>
      </c>
      <c r="IE69" s="86">
        <f t="shared" si="70"/>
        <v>8.9866740520897014E-46</v>
      </c>
      <c r="IF69" s="86">
        <f t="shared" si="70"/>
        <v>1.3082553319627033E-39</v>
      </c>
      <c r="IG69" s="86">
        <f t="shared" si="70"/>
        <v>5.4128498945577667E-34</v>
      </c>
      <c r="II69" s="86">
        <f t="shared" si="71"/>
        <v>6.3276295986167535E-176</v>
      </c>
      <c r="IJ69" s="86">
        <f t="shared" si="71"/>
        <v>1.8288293436638958E-172</v>
      </c>
      <c r="IK69" s="86">
        <f t="shared" si="71"/>
        <v>2.5251263737195384E-188</v>
      </c>
      <c r="IL69" s="86">
        <f t="shared" si="71"/>
        <v>2.5211116496915934E-192</v>
      </c>
      <c r="IM69" s="86">
        <f t="shared" si="71"/>
        <v>4.2426574541354308E-202</v>
      </c>
      <c r="IN69" s="86">
        <f t="shared" si="71"/>
        <v>6.7770622775265852E-194</v>
      </c>
      <c r="IO69" s="86">
        <f t="shared" si="71"/>
        <v>3.3783887638037911E-195</v>
      </c>
      <c r="IP69" s="86">
        <f t="shared" si="71"/>
        <v>4.8795054074523039E-200</v>
      </c>
      <c r="IQ69" s="86">
        <f t="shared" si="71"/>
        <v>1.0470040198238649E-206</v>
      </c>
      <c r="IR69" s="86">
        <f t="shared" si="71"/>
        <v>9.0306392850296009E-205</v>
      </c>
      <c r="IS69" s="86">
        <f t="shared" si="71"/>
        <v>1.7092502710390617E-205</v>
      </c>
      <c r="IT69" s="86">
        <f t="shared" si="71"/>
        <v>2.0341986497826462E-206</v>
      </c>
      <c r="IU69" s="86">
        <f t="shared" si="71"/>
        <v>4.2242674977820512E-191</v>
      </c>
      <c r="IV69" s="86">
        <f t="shared" si="71"/>
        <v>1.3846800830256084E-151</v>
      </c>
      <c r="IW69" s="86">
        <f t="shared" si="71"/>
        <v>2.7498359103790661E-124</v>
      </c>
      <c r="IY69" s="86">
        <f t="shared" si="72"/>
        <v>1.0012990101024374E-2</v>
      </c>
      <c r="IZ69" s="86">
        <f t="shared" si="72"/>
        <v>2.0450999601069247E-2</v>
      </c>
      <c r="JA69" s="86">
        <f t="shared" si="72"/>
        <v>1.8438015920405657E-2</v>
      </c>
      <c r="JB69" s="86">
        <f t="shared" si="72"/>
        <v>1.7405093732277225E-2</v>
      </c>
      <c r="JC69" s="86">
        <f t="shared" si="72"/>
        <v>1.6294378239308144E-2</v>
      </c>
      <c r="JD69" s="86">
        <f t="shared" si="72"/>
        <v>1.1935907519253171E-2</v>
      </c>
      <c r="JE69" s="86">
        <f t="shared" si="72"/>
        <v>1.6825887386021726E-2</v>
      </c>
      <c r="JF69" s="86">
        <f t="shared" si="72"/>
        <v>1.2028044055980867E-2</v>
      </c>
      <c r="JG69" s="86">
        <f t="shared" si="72"/>
        <v>9.9139619166050564E-3</v>
      </c>
      <c r="JH69" s="86">
        <f t="shared" si="72"/>
        <v>1.2290387085995709E-2</v>
      </c>
      <c r="JI69" s="86">
        <f t="shared" si="72"/>
        <v>1.2052588830449811E-2</v>
      </c>
      <c r="JJ69" s="86">
        <f t="shared" si="72"/>
        <v>1.0394757975781948E-2</v>
      </c>
      <c r="JK69" s="86">
        <f t="shared" si="72"/>
        <v>1.1125580705810791E-2</v>
      </c>
      <c r="JL69" s="86">
        <f t="shared" si="72"/>
        <v>4.5888730429481592E-3</v>
      </c>
      <c r="JM69" s="86">
        <f t="shared" si="72"/>
        <v>9.9324321541565818E-4</v>
      </c>
    </row>
    <row r="70" spans="2:273" x14ac:dyDescent="0.25">
      <c r="B70" s="2">
        <v>43</v>
      </c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S70" s="4">
        <f t="shared" si="74"/>
        <v>9.3827380032397087</v>
      </c>
      <c r="T70" s="4">
        <f t="shared" si="74"/>
        <v>16.72694322276271</v>
      </c>
      <c r="U70" s="4">
        <f t="shared" si="74"/>
        <v>14.576922877369206</v>
      </c>
      <c r="V70" s="4">
        <f t="shared" si="74"/>
        <v>13.333672286572718</v>
      </c>
      <c r="W70" s="4">
        <f t="shared" si="74"/>
        <v>13.07281674191435</v>
      </c>
      <c r="X70" s="4">
        <f t="shared" si="74"/>
        <v>10.198726995605691</v>
      </c>
      <c r="Y70" s="4">
        <f t="shared" si="74"/>
        <v>13.269563423629759</v>
      </c>
      <c r="Z70" s="4">
        <f t="shared" si="74"/>
        <v>10.201361903963862</v>
      </c>
      <c r="AA70" s="4">
        <f t="shared" si="74"/>
        <v>8.7927456987136825</v>
      </c>
      <c r="AB70" s="4">
        <f t="shared" si="74"/>
        <v>10.290304369053551</v>
      </c>
      <c r="AC70" s="4">
        <f t="shared" si="74"/>
        <v>10.630819098671587</v>
      </c>
      <c r="AD70" s="4">
        <f t="shared" si="74"/>
        <v>9.2996859796867746</v>
      </c>
      <c r="AE70" s="4">
        <f t="shared" si="74"/>
        <v>10.074388727540859</v>
      </c>
      <c r="AF70" s="4">
        <f t="shared" si="74"/>
        <v>4.6773117608665986</v>
      </c>
      <c r="AG70" s="4">
        <f t="shared" si="74"/>
        <v>1.1726100664212313</v>
      </c>
      <c r="AI70" s="4">
        <f t="shared" si="75"/>
        <v>-9.3827380032397087</v>
      </c>
      <c r="AJ70" s="4">
        <f t="shared" si="75"/>
        <v>-16.72694322276271</v>
      </c>
      <c r="AK70" s="4">
        <f t="shared" si="75"/>
        <v>-14.576922877369206</v>
      </c>
      <c r="AL70" s="4">
        <f t="shared" si="75"/>
        <v>-13.333672286572718</v>
      </c>
      <c r="AM70" s="4">
        <f t="shared" si="75"/>
        <v>-13.07281674191435</v>
      </c>
      <c r="AN70" s="4">
        <f t="shared" si="75"/>
        <v>-10.198726995605691</v>
      </c>
      <c r="AO70" s="4">
        <f t="shared" si="75"/>
        <v>-13.269563423629759</v>
      </c>
      <c r="AP70" s="4">
        <f t="shared" si="75"/>
        <v>-10.201361903963862</v>
      </c>
      <c r="AQ70" s="4">
        <f t="shared" si="75"/>
        <v>-8.7927456987136825</v>
      </c>
      <c r="AR70" s="4">
        <f t="shared" si="75"/>
        <v>-10.290304369053551</v>
      </c>
      <c r="AS70" s="4">
        <f t="shared" si="75"/>
        <v>-10.630819098671587</v>
      </c>
      <c r="AT70" s="4">
        <f t="shared" si="75"/>
        <v>-9.2996859796867746</v>
      </c>
      <c r="AU70" s="4">
        <f t="shared" si="75"/>
        <v>-10.074388727540859</v>
      </c>
      <c r="AV70" s="4">
        <f t="shared" si="75"/>
        <v>-4.6773117608665986</v>
      </c>
      <c r="AW70" s="4">
        <f t="shared" si="75"/>
        <v>-1.1726100664212313</v>
      </c>
      <c r="AY70" s="2">
        <f t="shared" si="65"/>
        <v>0</v>
      </c>
      <c r="AZ70" s="2">
        <f t="shared" si="65"/>
        <v>0</v>
      </c>
      <c r="BA70" s="2">
        <f t="shared" si="65"/>
        <v>0</v>
      </c>
      <c r="BB70" s="2">
        <f t="shared" si="65"/>
        <v>0</v>
      </c>
      <c r="BC70" s="2">
        <f t="shared" si="65"/>
        <v>0</v>
      </c>
      <c r="BD70" s="2">
        <f t="shared" si="65"/>
        <v>0</v>
      </c>
      <c r="BE70" s="2">
        <f t="shared" si="65"/>
        <v>0</v>
      </c>
      <c r="BF70" s="2">
        <f t="shared" si="65"/>
        <v>0</v>
      </c>
      <c r="BG70" s="2">
        <f t="shared" si="65"/>
        <v>0</v>
      </c>
      <c r="BH70" s="2">
        <f t="shared" si="65"/>
        <v>0</v>
      </c>
      <c r="BI70" s="2">
        <f t="shared" si="65"/>
        <v>0</v>
      </c>
      <c r="BJ70" s="2">
        <f t="shared" si="65"/>
        <v>0</v>
      </c>
      <c r="BK70" s="2">
        <f t="shared" si="65"/>
        <v>0</v>
      </c>
      <c r="BL70" s="2">
        <f t="shared" si="65"/>
        <v>0</v>
      </c>
      <c r="BM70" s="2">
        <f t="shared" si="65"/>
        <v>0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0</v>
      </c>
      <c r="CC70" s="2">
        <f t="shared" si="24"/>
        <v>0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</v>
      </c>
      <c r="DL70" s="2">
        <f t="shared" si="76"/>
        <v>0</v>
      </c>
      <c r="DM70" s="2">
        <f t="shared" si="76"/>
        <v>0</v>
      </c>
      <c r="DN70" s="2">
        <f t="shared" si="76"/>
        <v>0</v>
      </c>
      <c r="DO70" s="2">
        <f t="shared" si="76"/>
        <v>0</v>
      </c>
      <c r="DP70" s="2">
        <f t="shared" si="76"/>
        <v>0</v>
      </c>
      <c r="DQ70" s="2">
        <f t="shared" si="76"/>
        <v>0</v>
      </c>
      <c r="DR70" s="2">
        <f t="shared" si="76"/>
        <v>0</v>
      </c>
      <c r="DS70" s="2">
        <f t="shared" si="76"/>
        <v>0</v>
      </c>
      <c r="DT70" s="2">
        <f t="shared" si="76"/>
        <v>0</v>
      </c>
      <c r="DU70" s="2">
        <f t="shared" si="76"/>
        <v>0</v>
      </c>
      <c r="DV70" s="2">
        <f t="shared" si="76"/>
        <v>0</v>
      </c>
      <c r="DW70" s="2">
        <f t="shared" si="76"/>
        <v>0</v>
      </c>
      <c r="DX70" s="2">
        <f t="shared" si="76"/>
        <v>0</v>
      </c>
      <c r="DY70" s="2">
        <f t="shared" si="76"/>
        <v>0</v>
      </c>
      <c r="EA70" s="2">
        <f t="shared" si="77"/>
        <v>0</v>
      </c>
      <c r="EB70" s="2">
        <f t="shared" si="77"/>
        <v>0</v>
      </c>
      <c r="EC70" s="2">
        <f t="shared" si="77"/>
        <v>0</v>
      </c>
      <c r="ED70" s="2">
        <f t="shared" si="77"/>
        <v>0</v>
      </c>
      <c r="EE70" s="2">
        <f t="shared" si="77"/>
        <v>0</v>
      </c>
      <c r="EF70" s="2">
        <f t="shared" si="77"/>
        <v>0</v>
      </c>
      <c r="EG70" s="2">
        <f t="shared" si="77"/>
        <v>0</v>
      </c>
      <c r="EH70" s="2">
        <f t="shared" si="77"/>
        <v>0</v>
      </c>
      <c r="EI70" s="2">
        <f t="shared" si="77"/>
        <v>0</v>
      </c>
      <c r="EJ70" s="2">
        <f t="shared" si="77"/>
        <v>0</v>
      </c>
      <c r="EK70" s="2">
        <f t="shared" si="77"/>
        <v>0</v>
      </c>
      <c r="EL70" s="2">
        <f t="shared" si="77"/>
        <v>0</v>
      </c>
      <c r="EM70" s="2">
        <f t="shared" si="77"/>
        <v>0</v>
      </c>
      <c r="EN70" s="2">
        <f t="shared" si="77"/>
        <v>0</v>
      </c>
      <c r="EO70" s="2">
        <f t="shared" si="77"/>
        <v>0</v>
      </c>
      <c r="EQ70" s="2">
        <f t="shared" si="78"/>
        <v>0</v>
      </c>
      <c r="ER70" s="2">
        <f t="shared" si="78"/>
        <v>0</v>
      </c>
      <c r="ES70" s="2">
        <f t="shared" si="78"/>
        <v>0</v>
      </c>
      <c r="ET70" s="2">
        <f t="shared" si="78"/>
        <v>0</v>
      </c>
      <c r="EU70" s="2">
        <f t="shared" si="78"/>
        <v>0</v>
      </c>
      <c r="EV70" s="2">
        <f t="shared" si="78"/>
        <v>0</v>
      </c>
      <c r="EW70" s="2">
        <f t="shared" si="78"/>
        <v>0</v>
      </c>
      <c r="EX70" s="2">
        <f t="shared" si="78"/>
        <v>0</v>
      </c>
      <c r="EY70" s="2">
        <f t="shared" si="78"/>
        <v>0</v>
      </c>
      <c r="EZ70" s="2">
        <f t="shared" si="78"/>
        <v>0</v>
      </c>
      <c r="FA70" s="2">
        <f t="shared" si="78"/>
        <v>0</v>
      </c>
      <c r="FB70" s="2">
        <f t="shared" si="78"/>
        <v>0</v>
      </c>
      <c r="FC70" s="2">
        <f t="shared" si="78"/>
        <v>0</v>
      </c>
      <c r="FD70" s="2">
        <f t="shared" si="78"/>
        <v>0</v>
      </c>
      <c r="FE70" s="2">
        <f t="shared" si="78"/>
        <v>0</v>
      </c>
      <c r="FG70" s="2">
        <f t="shared" si="79"/>
        <v>0.51097304207591199</v>
      </c>
      <c r="FH70" s="2">
        <f t="shared" si="79"/>
        <v>0.55530781111063543</v>
      </c>
      <c r="FI70" s="2">
        <f t="shared" si="79"/>
        <v>0.54678941544937321</v>
      </c>
      <c r="FJ70" s="2">
        <f t="shared" si="79"/>
        <v>0.54353067500041619</v>
      </c>
      <c r="FK70" s="2">
        <f t="shared" si="79"/>
        <v>0.53902904092335668</v>
      </c>
      <c r="FL70" s="2">
        <f t="shared" si="79"/>
        <v>0.52071680031722511</v>
      </c>
      <c r="FM70" s="2">
        <f t="shared" si="79"/>
        <v>0.54042688002444417</v>
      </c>
      <c r="FN70" s="2">
        <f t="shared" si="79"/>
        <v>0.52124956139022138</v>
      </c>
      <c r="FO70" s="2">
        <f t="shared" si="79"/>
        <v>0.51108682117962434</v>
      </c>
      <c r="FP70" s="2">
        <f t="shared" si="79"/>
        <v>0.52244248325252307</v>
      </c>
      <c r="FQ70" s="2">
        <f t="shared" si="79"/>
        <v>0.52145633936663094</v>
      </c>
      <c r="FR70" s="2">
        <f t="shared" si="79"/>
        <v>0.51367590472056412</v>
      </c>
      <c r="FS70" s="2">
        <f t="shared" si="79"/>
        <v>0.51706749228438742</v>
      </c>
      <c r="FT70" s="2">
        <f t="shared" si="79"/>
        <v>0.47633923580997961</v>
      </c>
      <c r="FU70" s="2">
        <f t="shared" si="79"/>
        <v>0.43268286624330793</v>
      </c>
      <c r="FW70" s="2">
        <f t="shared" si="67"/>
        <v>1.809544112211377E-4</v>
      </c>
      <c r="FX70" s="2">
        <f t="shared" si="67"/>
        <v>1.7844750921477891E-4</v>
      </c>
      <c r="FY70" s="2">
        <f t="shared" si="67"/>
        <v>1.7331697121987391E-4</v>
      </c>
      <c r="FZ70" s="2">
        <f t="shared" si="67"/>
        <v>1.8267477038324975E-4</v>
      </c>
      <c r="GA70" s="2">
        <f t="shared" si="67"/>
        <v>2.0182305685323849E-4</v>
      </c>
      <c r="GB70" s="2">
        <f t="shared" si="67"/>
        <v>1.6869767728250519E-4</v>
      </c>
      <c r="GC70" s="2">
        <f t="shared" si="67"/>
        <v>2.000755411244797E-4</v>
      </c>
      <c r="GD70" s="2">
        <f t="shared" si="67"/>
        <v>2.1641125452969212E-4</v>
      </c>
      <c r="GE70" s="2">
        <f t="shared" si="67"/>
        <v>2.3973452600169033E-4</v>
      </c>
      <c r="GF70" s="2">
        <f t="shared" si="67"/>
        <v>2.8724371740346754E-4</v>
      </c>
      <c r="GG70" s="2">
        <f t="shared" si="67"/>
        <v>2.8709408854637634E-4</v>
      </c>
      <c r="GH70" s="2">
        <f t="shared" si="67"/>
        <v>2.481418790772298E-4</v>
      </c>
      <c r="GI70" s="2">
        <f t="shared" si="67"/>
        <v>2.2837399260833939E-4</v>
      </c>
      <c r="GJ70" s="2">
        <f t="shared" si="67"/>
        <v>1.8817415478919306E-4</v>
      </c>
      <c r="GK70" s="2">
        <f t="shared" si="67"/>
        <v>1.7437554554165932E-4</v>
      </c>
      <c r="GM70" s="86">
        <f t="shared" si="68"/>
        <v>1.5042610796910669E-2</v>
      </c>
      <c r="GN70" s="86">
        <f t="shared" si="68"/>
        <v>2.859399868904489E-2</v>
      </c>
      <c r="GO70" s="86">
        <f t="shared" si="68"/>
        <v>2.6510475495586765E-2</v>
      </c>
      <c r="GP70" s="86">
        <f t="shared" si="68"/>
        <v>2.497350608437586E-2</v>
      </c>
      <c r="GQ70" s="86">
        <f t="shared" si="68"/>
        <v>2.3678218330763112E-2</v>
      </c>
      <c r="GR70" s="86">
        <f t="shared" si="68"/>
        <v>1.7626702955428935E-2</v>
      </c>
      <c r="GS70" s="86">
        <f t="shared" si="68"/>
        <v>2.4683829304055931E-2</v>
      </c>
      <c r="GT70" s="86">
        <f t="shared" si="68"/>
        <v>1.81028282636597E-2</v>
      </c>
      <c r="GU70" s="86">
        <f t="shared" si="68"/>
        <v>1.5233201897628199E-2</v>
      </c>
      <c r="GV70" s="86">
        <f t="shared" si="68"/>
        <v>1.857404890381294E-2</v>
      </c>
      <c r="GW70" s="86">
        <f t="shared" si="68"/>
        <v>1.8584560812226026E-2</v>
      </c>
      <c r="GX70" s="86">
        <f t="shared" si="68"/>
        <v>1.6011474559108372E-2</v>
      </c>
      <c r="GY70" s="86">
        <f t="shared" si="68"/>
        <v>1.6899183449347446E-2</v>
      </c>
      <c r="GZ70" s="86">
        <f t="shared" si="68"/>
        <v>7.5937633217906739E-3</v>
      </c>
      <c r="HA70" s="86">
        <f t="shared" si="68"/>
        <v>1.9922844017699532E-3</v>
      </c>
      <c r="HC70" s="86">
        <f t="shared" si="73"/>
        <v>4.3235672887714961E-9</v>
      </c>
      <c r="HD70" s="86">
        <f t="shared" si="69"/>
        <v>6.8690154668445068E-9</v>
      </c>
      <c r="HE70" s="86">
        <f t="shared" si="69"/>
        <v>3.2322842042999144E-9</v>
      </c>
      <c r="HF70" s="86">
        <f t="shared" si="69"/>
        <v>2.074679313176901E-9</v>
      </c>
      <c r="HG70" s="86">
        <f t="shared" si="69"/>
        <v>8.8053155438073719E-10</v>
      </c>
      <c r="HH70" s="86">
        <f t="shared" si="69"/>
        <v>1.9752412409221104E-9</v>
      </c>
      <c r="HI70" s="86">
        <f t="shared" si="69"/>
        <v>4.0920594951595503E-9</v>
      </c>
      <c r="HJ70" s="86">
        <f t="shared" si="69"/>
        <v>1.8416395107049102E-9</v>
      </c>
      <c r="HK70" s="86">
        <f t="shared" si="69"/>
        <v>9.8622500981024323E-10</v>
      </c>
      <c r="HL70" s="86">
        <f t="shared" si="69"/>
        <v>1.1345040680188198E-9</v>
      </c>
      <c r="HM70" s="86">
        <f t="shared" si="69"/>
        <v>2.2418256556087599E-9</v>
      </c>
      <c r="HN70" s="86">
        <f t="shared" si="69"/>
        <v>1.5412201135369228E-9</v>
      </c>
      <c r="HO70" s="86">
        <f t="shared" si="69"/>
        <v>4.3836691154611233E-9</v>
      </c>
      <c r="HP70" s="86">
        <f t="shared" si="69"/>
        <v>1.0992627345812312E-10</v>
      </c>
      <c r="HQ70" s="86">
        <f t="shared" si="69"/>
        <v>2.5488508969373042E-13</v>
      </c>
      <c r="HS70" s="86">
        <f t="shared" si="70"/>
        <v>7.7803231784932278E-42</v>
      </c>
      <c r="HT70" s="86">
        <f t="shared" si="70"/>
        <v>6.7134938721916797E-41</v>
      </c>
      <c r="HU70" s="86">
        <f t="shared" si="70"/>
        <v>3.1400647972460814E-44</v>
      </c>
      <c r="HV70" s="86">
        <f t="shared" si="70"/>
        <v>6.0334310478499991E-45</v>
      </c>
      <c r="HW70" s="86">
        <f t="shared" si="70"/>
        <v>1.5158476518926425E-47</v>
      </c>
      <c r="HX70" s="86">
        <f t="shared" si="70"/>
        <v>7.9290794424830342E-45</v>
      </c>
      <c r="HY70" s="86">
        <f t="shared" si="70"/>
        <v>1.9736273740053753E-45</v>
      </c>
      <c r="HZ70" s="86">
        <f t="shared" si="70"/>
        <v>2.0279328567972796E-46</v>
      </c>
      <c r="IA70" s="86">
        <f t="shared" si="70"/>
        <v>3.2230825303166908E-48</v>
      </c>
      <c r="IB70" s="86">
        <f t="shared" si="70"/>
        <v>3.7140390023462945E-48</v>
      </c>
      <c r="IC70" s="86">
        <f t="shared" si="70"/>
        <v>1.2395126596812833E-47</v>
      </c>
      <c r="ID70" s="86">
        <f t="shared" si="70"/>
        <v>1.313416012853623E-47</v>
      </c>
      <c r="IE70" s="86">
        <f t="shared" si="70"/>
        <v>1.7021308539884565E-44</v>
      </c>
      <c r="IF70" s="86">
        <f t="shared" si="70"/>
        <v>1.5745750107945511E-38</v>
      </c>
      <c r="IG70" s="86">
        <f t="shared" si="70"/>
        <v>4.3509723161340254E-33</v>
      </c>
      <c r="II70" s="86">
        <f t="shared" si="71"/>
        <v>2.8790230754230911E-172</v>
      </c>
      <c r="IJ70" s="86">
        <f t="shared" si="71"/>
        <v>6.946236354258142E-169</v>
      </c>
      <c r="IK70" s="86">
        <f t="shared" si="71"/>
        <v>2.0027537893789677E-184</v>
      </c>
      <c r="IL70" s="86">
        <f t="shared" si="71"/>
        <v>2.5618281237524134E-188</v>
      </c>
      <c r="IM70" s="86">
        <f t="shared" si="71"/>
        <v>7.7410592461188694E-198</v>
      </c>
      <c r="IN70" s="86">
        <f t="shared" si="71"/>
        <v>6.8327831036198318E-190</v>
      </c>
      <c r="IO70" s="86">
        <f t="shared" si="71"/>
        <v>4.353856938429768E-191</v>
      </c>
      <c r="IP70" s="86">
        <f t="shared" si="71"/>
        <v>8.7097655000398849E-196</v>
      </c>
      <c r="IQ70" s="86">
        <f t="shared" si="71"/>
        <v>2.9358962044329191E-202</v>
      </c>
      <c r="IR70" s="86">
        <f t="shared" si="71"/>
        <v>2.8677959273204077E-200</v>
      </c>
      <c r="IS70" s="86">
        <f t="shared" si="71"/>
        <v>5.6284833274693971E-201</v>
      </c>
      <c r="IT70" s="86">
        <f t="shared" si="71"/>
        <v>5.8622728711581355E-202</v>
      </c>
      <c r="IU70" s="86">
        <f t="shared" si="71"/>
        <v>5.1436890073517815E-187</v>
      </c>
      <c r="IV70" s="86">
        <f t="shared" si="71"/>
        <v>2.0048064764560814E-148</v>
      </c>
      <c r="IW70" s="86">
        <f t="shared" si="71"/>
        <v>1.0038213755714258E-121</v>
      </c>
      <c r="IY70" s="86">
        <f t="shared" si="72"/>
        <v>1.5042615120477958E-2</v>
      </c>
      <c r="IZ70" s="86">
        <f t="shared" si="72"/>
        <v>2.8594005558060357E-2</v>
      </c>
      <c r="JA70" s="86">
        <f t="shared" si="72"/>
        <v>2.6510478727870969E-2</v>
      </c>
      <c r="JB70" s="86">
        <f t="shared" si="72"/>
        <v>2.4973508159055174E-2</v>
      </c>
      <c r="JC70" s="86">
        <f t="shared" si="72"/>
        <v>2.3678219211294666E-2</v>
      </c>
      <c r="JD70" s="86">
        <f t="shared" si="72"/>
        <v>1.7626704930670176E-2</v>
      </c>
      <c r="JE70" s="86">
        <f t="shared" si="72"/>
        <v>2.4683833396115427E-2</v>
      </c>
      <c r="JF70" s="86">
        <f t="shared" si="72"/>
        <v>1.8102830105299211E-2</v>
      </c>
      <c r="JG70" s="86">
        <f t="shared" si="72"/>
        <v>1.5233202883853209E-2</v>
      </c>
      <c r="JH70" s="86">
        <f t="shared" si="72"/>
        <v>1.8574050038317007E-2</v>
      </c>
      <c r="JI70" s="86">
        <f t="shared" si="72"/>
        <v>1.8584563054051682E-2</v>
      </c>
      <c r="JJ70" s="86">
        <f t="shared" si="72"/>
        <v>1.6011476100328485E-2</v>
      </c>
      <c r="JK70" s="86">
        <f t="shared" si="72"/>
        <v>1.6899187833016562E-2</v>
      </c>
      <c r="JL70" s="86">
        <f t="shared" si="72"/>
        <v>7.5937634317169477E-3</v>
      </c>
      <c r="JM70" s="86">
        <f t="shared" si="72"/>
        <v>1.9922844020248383E-3</v>
      </c>
    </row>
    <row r="71" spans="2:273" x14ac:dyDescent="0.25">
      <c r="B71" s="2">
        <v>44</v>
      </c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S71" s="4">
        <f t="shared" si="74"/>
        <v>13.179790621286525</v>
      </c>
      <c r="T71" s="4">
        <f t="shared" si="74"/>
        <v>21.997803166610446</v>
      </c>
      <c r="U71" s="4">
        <f t="shared" si="74"/>
        <v>19.613118844188918</v>
      </c>
      <c r="V71" s="4">
        <f t="shared" si="74"/>
        <v>17.928717555873298</v>
      </c>
      <c r="W71" s="4">
        <f t="shared" si="74"/>
        <v>17.766931909926569</v>
      </c>
      <c r="X71" s="4">
        <f t="shared" si="74"/>
        <v>14.100655791006862</v>
      </c>
      <c r="Y71" s="4">
        <f t="shared" si="74"/>
        <v>18.154948487264377</v>
      </c>
      <c r="Z71" s="4">
        <f t="shared" si="74"/>
        <v>14.309918146040159</v>
      </c>
      <c r="AA71" s="4">
        <f t="shared" si="74"/>
        <v>12.569996112667603</v>
      </c>
      <c r="AB71" s="4">
        <f t="shared" si="74"/>
        <v>14.475238766190484</v>
      </c>
      <c r="AC71" s="4">
        <f t="shared" si="74"/>
        <v>15.189765282013804</v>
      </c>
      <c r="AD71" s="4">
        <f t="shared" si="74"/>
        <v>13.309961619512858</v>
      </c>
      <c r="AE71" s="4">
        <f t="shared" si="74"/>
        <v>14.249373661987791</v>
      </c>
      <c r="AF71" s="4">
        <f t="shared" si="74"/>
        <v>7.1667707554091402</v>
      </c>
      <c r="AG71" s="4">
        <f t="shared" si="74"/>
        <v>2.1394609616519253</v>
      </c>
      <c r="AI71" s="4">
        <f t="shared" si="75"/>
        <v>-13.179790621286525</v>
      </c>
      <c r="AJ71" s="4">
        <f t="shared" si="75"/>
        <v>-21.997803166610446</v>
      </c>
      <c r="AK71" s="4">
        <f t="shared" si="75"/>
        <v>-19.613118844188918</v>
      </c>
      <c r="AL71" s="4">
        <f t="shared" si="75"/>
        <v>-17.928717555873298</v>
      </c>
      <c r="AM71" s="4">
        <f t="shared" si="75"/>
        <v>-17.766931909926569</v>
      </c>
      <c r="AN71" s="4">
        <f t="shared" si="75"/>
        <v>-14.100655791006862</v>
      </c>
      <c r="AO71" s="4">
        <f t="shared" si="75"/>
        <v>-18.154948487264377</v>
      </c>
      <c r="AP71" s="4">
        <f t="shared" si="75"/>
        <v>-14.309918146040159</v>
      </c>
      <c r="AQ71" s="4">
        <f t="shared" si="75"/>
        <v>-12.569996112667603</v>
      </c>
      <c r="AR71" s="4">
        <f t="shared" si="75"/>
        <v>-14.475238766190484</v>
      </c>
      <c r="AS71" s="4">
        <f t="shared" si="75"/>
        <v>-15.189765282013804</v>
      </c>
      <c r="AT71" s="4">
        <f t="shared" si="75"/>
        <v>-13.309961619512858</v>
      </c>
      <c r="AU71" s="4">
        <f t="shared" si="75"/>
        <v>-14.249373661987791</v>
      </c>
      <c r="AV71" s="4">
        <f t="shared" si="75"/>
        <v>-7.1667707554091402</v>
      </c>
      <c r="AW71" s="4">
        <f t="shared" si="75"/>
        <v>-2.1394609616519253</v>
      </c>
      <c r="AY71" s="2">
        <f t="shared" si="65"/>
        <v>0</v>
      </c>
      <c r="AZ71" s="2">
        <f t="shared" si="65"/>
        <v>0</v>
      </c>
      <c r="BA71" s="2">
        <f t="shared" si="65"/>
        <v>0</v>
      </c>
      <c r="BB71" s="2">
        <f t="shared" si="65"/>
        <v>0</v>
      </c>
      <c r="BC71" s="2">
        <f t="shared" si="65"/>
        <v>0</v>
      </c>
      <c r="BD71" s="2">
        <f t="shared" si="65"/>
        <v>0</v>
      </c>
      <c r="BE71" s="2">
        <f t="shared" si="65"/>
        <v>0</v>
      </c>
      <c r="BF71" s="2">
        <f t="shared" si="65"/>
        <v>0</v>
      </c>
      <c r="BG71" s="2">
        <f t="shared" si="65"/>
        <v>0</v>
      </c>
      <c r="BH71" s="2">
        <f t="shared" si="65"/>
        <v>0</v>
      </c>
      <c r="BI71" s="2">
        <f t="shared" si="65"/>
        <v>0</v>
      </c>
      <c r="BJ71" s="2">
        <f t="shared" si="65"/>
        <v>0</v>
      </c>
      <c r="BK71" s="2">
        <f t="shared" si="65"/>
        <v>0</v>
      </c>
      <c r="BL71" s="2">
        <f t="shared" si="65"/>
        <v>0</v>
      </c>
      <c r="BM71" s="2">
        <f t="shared" si="65"/>
        <v>0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0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</v>
      </c>
      <c r="DL71" s="2">
        <f t="shared" si="76"/>
        <v>0</v>
      </c>
      <c r="DM71" s="2">
        <f t="shared" si="76"/>
        <v>0</v>
      </c>
      <c r="DN71" s="2">
        <f t="shared" si="76"/>
        <v>0</v>
      </c>
      <c r="DO71" s="2">
        <f t="shared" si="76"/>
        <v>0</v>
      </c>
      <c r="DP71" s="2">
        <f t="shared" si="76"/>
        <v>0</v>
      </c>
      <c r="DQ71" s="2">
        <f t="shared" si="76"/>
        <v>0</v>
      </c>
      <c r="DR71" s="2">
        <f t="shared" si="76"/>
        <v>0</v>
      </c>
      <c r="DS71" s="2">
        <f t="shared" si="76"/>
        <v>0</v>
      </c>
      <c r="DT71" s="2">
        <f t="shared" si="76"/>
        <v>0</v>
      </c>
      <c r="DU71" s="2">
        <f t="shared" si="76"/>
        <v>0</v>
      </c>
      <c r="DV71" s="2">
        <f t="shared" si="76"/>
        <v>0</v>
      </c>
      <c r="DW71" s="2">
        <f t="shared" si="76"/>
        <v>0</v>
      </c>
      <c r="DX71" s="2">
        <f t="shared" si="76"/>
        <v>0</v>
      </c>
      <c r="DY71" s="2">
        <f t="shared" si="76"/>
        <v>0</v>
      </c>
      <c r="EA71" s="2">
        <f t="shared" si="77"/>
        <v>0</v>
      </c>
      <c r="EB71" s="2">
        <f t="shared" si="77"/>
        <v>0</v>
      </c>
      <c r="EC71" s="2">
        <f t="shared" si="77"/>
        <v>0</v>
      </c>
      <c r="ED71" s="2">
        <f t="shared" si="77"/>
        <v>0</v>
      </c>
      <c r="EE71" s="2">
        <f t="shared" si="77"/>
        <v>0</v>
      </c>
      <c r="EF71" s="2">
        <f t="shared" si="77"/>
        <v>0</v>
      </c>
      <c r="EG71" s="2">
        <f t="shared" si="77"/>
        <v>0</v>
      </c>
      <c r="EH71" s="2">
        <f t="shared" si="77"/>
        <v>0</v>
      </c>
      <c r="EI71" s="2">
        <f t="shared" si="77"/>
        <v>0</v>
      </c>
      <c r="EJ71" s="2">
        <f t="shared" si="77"/>
        <v>0</v>
      </c>
      <c r="EK71" s="2">
        <f t="shared" si="77"/>
        <v>0</v>
      </c>
      <c r="EL71" s="2">
        <f t="shared" si="77"/>
        <v>0</v>
      </c>
      <c r="EM71" s="2">
        <f t="shared" si="77"/>
        <v>0</v>
      </c>
      <c r="EN71" s="2">
        <f t="shared" si="77"/>
        <v>0</v>
      </c>
      <c r="EO71" s="2">
        <f t="shared" si="77"/>
        <v>0</v>
      </c>
      <c r="EQ71" s="2">
        <f t="shared" si="78"/>
        <v>0</v>
      </c>
      <c r="ER71" s="2">
        <f t="shared" si="78"/>
        <v>0</v>
      </c>
      <c r="ES71" s="2">
        <f t="shared" si="78"/>
        <v>0</v>
      </c>
      <c r="ET71" s="2">
        <f t="shared" si="78"/>
        <v>0</v>
      </c>
      <c r="EU71" s="2">
        <f t="shared" si="78"/>
        <v>0</v>
      </c>
      <c r="EV71" s="2">
        <f t="shared" si="78"/>
        <v>0</v>
      </c>
      <c r="EW71" s="2">
        <f t="shared" si="78"/>
        <v>0</v>
      </c>
      <c r="EX71" s="2">
        <f t="shared" si="78"/>
        <v>0</v>
      </c>
      <c r="EY71" s="2">
        <f t="shared" si="78"/>
        <v>0</v>
      </c>
      <c r="EZ71" s="2">
        <f t="shared" si="78"/>
        <v>0</v>
      </c>
      <c r="FA71" s="2">
        <f t="shared" si="78"/>
        <v>0</v>
      </c>
      <c r="FB71" s="2">
        <f t="shared" si="78"/>
        <v>0</v>
      </c>
      <c r="FC71" s="2">
        <f t="shared" si="78"/>
        <v>0</v>
      </c>
      <c r="FD71" s="2">
        <f t="shared" si="78"/>
        <v>0</v>
      </c>
      <c r="FE71" s="2">
        <f t="shared" si="78"/>
        <v>0</v>
      </c>
      <c r="FG71" s="2">
        <f t="shared" si="79"/>
        <v>0.53394834356035303</v>
      </c>
      <c r="FH71" s="2">
        <f t="shared" si="79"/>
        <v>0.57792074754673484</v>
      </c>
      <c r="FI71" s="2">
        <f t="shared" si="79"/>
        <v>0.5694997077766234</v>
      </c>
      <c r="FJ71" s="2">
        <f t="shared" si="79"/>
        <v>0.56627473314520926</v>
      </c>
      <c r="FK71" s="2">
        <f t="shared" si="79"/>
        <v>0.56181657267595586</v>
      </c>
      <c r="FL71" s="2">
        <f t="shared" si="79"/>
        <v>0.5436431714296569</v>
      </c>
      <c r="FM71" s="2">
        <f t="shared" si="79"/>
        <v>0.56320130642843413</v>
      </c>
      <c r="FN71" s="2">
        <f t="shared" si="79"/>
        <v>0.54417275673429866</v>
      </c>
      <c r="FO71" s="2">
        <f t="shared" si="79"/>
        <v>0.53406165153472573</v>
      </c>
      <c r="FP71" s="2">
        <f t="shared" si="79"/>
        <v>0.54535837968212109</v>
      </c>
      <c r="FQ71" s="2">
        <f t="shared" si="79"/>
        <v>0.54437828815204137</v>
      </c>
      <c r="FR71" s="2">
        <f t="shared" si="79"/>
        <v>0.53663937375646975</v>
      </c>
      <c r="FS71" s="2">
        <f t="shared" si="79"/>
        <v>0.5400142226874578</v>
      </c>
      <c r="FT71" s="2">
        <f t="shared" si="79"/>
        <v>0.49934740194627647</v>
      </c>
      <c r="FU71" s="2">
        <f t="shared" si="79"/>
        <v>0.45541622325553521</v>
      </c>
      <c r="FW71" s="2">
        <f t="shared" si="67"/>
        <v>1.9840910254300437E-4</v>
      </c>
      <c r="FX71" s="2">
        <f t="shared" si="67"/>
        <v>1.9566043446254128E-4</v>
      </c>
      <c r="FY71" s="2">
        <f t="shared" si="67"/>
        <v>1.900351023285493E-4</v>
      </c>
      <c r="FZ71" s="2">
        <f t="shared" si="67"/>
        <v>2.0029537267854348E-4</v>
      </c>
      <c r="GA71" s="2">
        <f t="shared" si="67"/>
        <v>2.2129027245958825E-4</v>
      </c>
      <c r="GB71" s="2">
        <f t="shared" si="67"/>
        <v>1.8497031436861367E-4</v>
      </c>
      <c r="GC71" s="2">
        <f t="shared" si="67"/>
        <v>2.1937423385965337E-4</v>
      </c>
      <c r="GD71" s="2">
        <f t="shared" si="67"/>
        <v>2.3728526772041642E-4</v>
      </c>
      <c r="GE71" s="2">
        <f t="shared" si="67"/>
        <v>2.6285760094947933E-4</v>
      </c>
      <c r="GF71" s="2">
        <f t="shared" si="67"/>
        <v>3.1494774504209794E-4</v>
      </c>
      <c r="GG71" s="2">
        <f t="shared" si="67"/>
        <v>3.1478368935341117E-4</v>
      </c>
      <c r="GH71" s="2">
        <f t="shared" si="67"/>
        <v>2.7207564639078621E-4</v>
      </c>
      <c r="GI71" s="2">
        <f t="shared" si="67"/>
        <v>2.5040158633529946E-4</v>
      </c>
      <c r="GJ71" s="2">
        <f t="shared" si="67"/>
        <v>2.0632511203288973E-4</v>
      </c>
      <c r="GK71" s="2">
        <f t="shared" si="67"/>
        <v>1.9119576705685308E-4</v>
      </c>
      <c r="GM71" s="86">
        <f t="shared" si="68"/>
        <v>2.2176995660682507E-2</v>
      </c>
      <c r="GN71" s="86">
        <f t="shared" si="68"/>
        <v>3.9388117406243137E-2</v>
      </c>
      <c r="GO71" s="86">
        <f t="shared" si="68"/>
        <v>3.7470569902789248E-2</v>
      </c>
      <c r="GP71" s="86">
        <f t="shared" si="68"/>
        <v>3.5240166003149297E-2</v>
      </c>
      <c r="GQ71" s="86">
        <f t="shared" si="68"/>
        <v>3.3806932523374966E-2</v>
      </c>
      <c r="GR71" s="86">
        <f t="shared" si="68"/>
        <v>2.5568603667924565E-2</v>
      </c>
      <c r="GS71" s="86">
        <f t="shared" si="68"/>
        <v>3.5541029495102294E-2</v>
      </c>
      <c r="GT71" s="86">
        <f t="shared" si="68"/>
        <v>2.6712343079763983E-2</v>
      </c>
      <c r="GU71" s="86">
        <f t="shared" si="68"/>
        <v>2.2920458820385636E-2</v>
      </c>
      <c r="GV71" s="86">
        <f t="shared" si="68"/>
        <v>2.7506959763902751E-2</v>
      </c>
      <c r="GW71" s="86">
        <f t="shared" si="68"/>
        <v>2.8026093852574992E-2</v>
      </c>
      <c r="GX71" s="86">
        <f t="shared" si="68"/>
        <v>2.4139945531153575E-2</v>
      </c>
      <c r="GY71" s="86">
        <f t="shared" si="68"/>
        <v>2.5152129737648358E-2</v>
      </c>
      <c r="GZ71" s="86">
        <f t="shared" si="68"/>
        <v>1.225640214810877E-2</v>
      </c>
      <c r="HA71" s="86">
        <f t="shared" si="68"/>
        <v>3.8484192702360961E-3</v>
      </c>
      <c r="HC71" s="86">
        <f t="shared" si="73"/>
        <v>1.0923777325387145E-8</v>
      </c>
      <c r="HD71" s="86">
        <f t="shared" si="69"/>
        <v>1.6974446942602815E-8</v>
      </c>
      <c r="HE71" s="86">
        <f t="shared" si="69"/>
        <v>8.4565547813090877E-9</v>
      </c>
      <c r="HF71" s="86">
        <f t="shared" si="69"/>
        <v>5.5790396702617851E-9</v>
      </c>
      <c r="HG71" s="86">
        <f t="shared" si="69"/>
        <v>2.5119647661449583E-9</v>
      </c>
      <c r="HH71" s="86">
        <f t="shared" si="69"/>
        <v>5.2925190193788809E-9</v>
      </c>
      <c r="HI71" s="86">
        <f t="shared" si="69"/>
        <v>1.1000866856983477E-8</v>
      </c>
      <c r="HJ71" s="86">
        <f t="shared" si="69"/>
        <v>5.1676959062427687E-9</v>
      </c>
      <c r="HK71" s="86">
        <f t="shared" si="69"/>
        <v>2.8995462302249004E-9</v>
      </c>
      <c r="HL71" s="86">
        <f t="shared" si="69"/>
        <v>3.3834932120585687E-9</v>
      </c>
      <c r="HM71" s="86">
        <f t="shared" si="69"/>
        <v>6.5717659160886239E-9</v>
      </c>
      <c r="HN71" s="86">
        <f t="shared" si="69"/>
        <v>4.4923640256875588E-9</v>
      </c>
      <c r="HO71" s="86">
        <f t="shared" si="69"/>
        <v>1.1817968614558758E-8</v>
      </c>
      <c r="HP71" s="86">
        <f t="shared" si="69"/>
        <v>3.5805640989075424E-10</v>
      </c>
      <c r="HQ71" s="86">
        <f t="shared" si="69"/>
        <v>1.1949900734851982E-12</v>
      </c>
      <c r="HS71" s="86">
        <f t="shared" si="70"/>
        <v>1.0701786914021132E-40</v>
      </c>
      <c r="HT71" s="86">
        <f t="shared" si="70"/>
        <v>8.6925395960489104E-40</v>
      </c>
      <c r="HU71" s="86">
        <f t="shared" si="70"/>
        <v>5.0538626157848139E-43</v>
      </c>
      <c r="HV71" s="86">
        <f t="shared" si="70"/>
        <v>1.0414537989060755E-43</v>
      </c>
      <c r="HW71" s="86">
        <f t="shared" si="70"/>
        <v>3.1727635219965013E-46</v>
      </c>
      <c r="HX71" s="86">
        <f t="shared" si="70"/>
        <v>1.3442704292477865E-43</v>
      </c>
      <c r="HY71" s="86">
        <f t="shared" si="70"/>
        <v>3.6449825093359038E-44</v>
      </c>
      <c r="HZ71" s="86">
        <f t="shared" si="70"/>
        <v>4.1245328716725037E-45</v>
      </c>
      <c r="IA71" s="86">
        <f t="shared" si="70"/>
        <v>7.6051937313150217E-47</v>
      </c>
      <c r="IB71" s="86">
        <f t="shared" si="70"/>
        <v>9.2264873104777166E-47</v>
      </c>
      <c r="IC71" s="86">
        <f t="shared" si="70"/>
        <v>3.0403715868825771E-46</v>
      </c>
      <c r="ID71" s="86">
        <f t="shared" si="70"/>
        <v>3.067700361725174E-46</v>
      </c>
      <c r="IE71" s="86">
        <f t="shared" si="70"/>
        <v>3.0885994793507721E-43</v>
      </c>
      <c r="IF71" s="86">
        <f t="shared" si="70"/>
        <v>1.8288599013465302E-37</v>
      </c>
      <c r="IG71" s="86">
        <f t="shared" si="70"/>
        <v>3.3966764646906342E-32</v>
      </c>
      <c r="II71" s="86">
        <f t="shared" si="71"/>
        <v>1.1980000693092252E-168</v>
      </c>
      <c r="IJ71" s="86">
        <f t="shared" si="71"/>
        <v>2.4178436779765875E-165</v>
      </c>
      <c r="IK71" s="86">
        <f t="shared" si="71"/>
        <v>1.4448348061823266E-180</v>
      </c>
      <c r="IL71" s="86">
        <f t="shared" si="71"/>
        <v>2.3602565662197141E-184</v>
      </c>
      <c r="IM71" s="86">
        <f t="shared" si="71"/>
        <v>1.2711074901225502E-193</v>
      </c>
      <c r="IN71" s="86">
        <f t="shared" si="71"/>
        <v>6.2521295774755757E-186</v>
      </c>
      <c r="IO71" s="86">
        <f t="shared" si="71"/>
        <v>5.0690751279015047E-187</v>
      </c>
      <c r="IP71" s="86">
        <f t="shared" si="71"/>
        <v>1.3982480943552141E-191</v>
      </c>
      <c r="IQ71" s="86">
        <f t="shared" si="71"/>
        <v>7.3580618881958396E-198</v>
      </c>
      <c r="IR71" s="86">
        <f t="shared" si="71"/>
        <v>8.1082738947777991E-196</v>
      </c>
      <c r="IS71" s="86">
        <f t="shared" si="71"/>
        <v>1.649505577807039E-196</v>
      </c>
      <c r="IT71" s="86">
        <f t="shared" si="71"/>
        <v>1.5088185193833857E-197</v>
      </c>
      <c r="IU71" s="86">
        <f t="shared" si="71"/>
        <v>5.6528378111048824E-183</v>
      </c>
      <c r="IV71" s="86">
        <f t="shared" si="71"/>
        <v>2.6861998994672447E-145</v>
      </c>
      <c r="IW71" s="86">
        <f t="shared" si="71"/>
        <v>3.4433189211876741E-119</v>
      </c>
      <c r="IY71" s="86">
        <f t="shared" si="72"/>
        <v>2.217700658445983E-2</v>
      </c>
      <c r="IZ71" s="86">
        <f t="shared" si="72"/>
        <v>3.9388134380690082E-2</v>
      </c>
      <c r="JA71" s="86">
        <f t="shared" si="72"/>
        <v>3.7470578359344031E-2</v>
      </c>
      <c r="JB71" s="86">
        <f t="shared" si="72"/>
        <v>3.5240171582188964E-2</v>
      </c>
      <c r="JC71" s="86">
        <f t="shared" si="72"/>
        <v>3.3806935035339734E-2</v>
      </c>
      <c r="JD71" s="86">
        <f t="shared" si="72"/>
        <v>2.5568608960443585E-2</v>
      </c>
      <c r="JE71" s="86">
        <f t="shared" si="72"/>
        <v>3.5541040495969151E-2</v>
      </c>
      <c r="JF71" s="86">
        <f t="shared" si="72"/>
        <v>2.671234824745989E-2</v>
      </c>
      <c r="JG71" s="86">
        <f t="shared" si="72"/>
        <v>2.2920461719931867E-2</v>
      </c>
      <c r="JH71" s="86">
        <f t="shared" si="72"/>
        <v>2.7506963147395962E-2</v>
      </c>
      <c r="JI71" s="86">
        <f t="shared" si="72"/>
        <v>2.8026100424340908E-2</v>
      </c>
      <c r="JJ71" s="86">
        <f t="shared" si="72"/>
        <v>2.4139950023517601E-2</v>
      </c>
      <c r="JK71" s="86">
        <f t="shared" si="72"/>
        <v>2.5152141555616972E-2</v>
      </c>
      <c r="JL71" s="86">
        <f t="shared" si="72"/>
        <v>1.2256402506165179E-2</v>
      </c>
      <c r="JM71" s="86">
        <f t="shared" si="72"/>
        <v>3.8484192714310864E-3</v>
      </c>
    </row>
    <row r="72" spans="2:273" x14ac:dyDescent="0.25">
      <c r="B72" s="2">
        <v>45</v>
      </c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S72" s="4">
        <f t="shared" si="74"/>
        <v>18.13336469509613</v>
      </c>
      <c r="T72" s="4">
        <f t="shared" si="74"/>
        <v>28.452654051659415</v>
      </c>
      <c r="U72" s="4">
        <f t="shared" si="74"/>
        <v>25.891109241281132</v>
      </c>
      <c r="V72" s="4">
        <f t="shared" si="74"/>
        <v>23.664072800224613</v>
      </c>
      <c r="W72" s="4">
        <f t="shared" si="74"/>
        <v>23.67829436520411</v>
      </c>
      <c r="X72" s="4">
        <f t="shared" si="74"/>
        <v>19.113459795248296</v>
      </c>
      <c r="Y72" s="4">
        <f t="shared" si="74"/>
        <v>24.327977671040067</v>
      </c>
      <c r="Z72" s="4">
        <f t="shared" si="74"/>
        <v>19.639369095382339</v>
      </c>
      <c r="AA72" s="4">
        <f t="shared" si="74"/>
        <v>17.55933431806309</v>
      </c>
      <c r="AB72" s="4">
        <f t="shared" si="74"/>
        <v>19.91074945208867</v>
      </c>
      <c r="AC72" s="4">
        <f t="shared" si="74"/>
        <v>21.176410655640126</v>
      </c>
      <c r="AD72" s="4">
        <f t="shared" si="74"/>
        <v>18.604492633998717</v>
      </c>
      <c r="AE72" s="4">
        <f t="shared" si="74"/>
        <v>19.707097981764939</v>
      </c>
      <c r="AF72" s="4">
        <f t="shared" si="74"/>
        <v>10.686493371916724</v>
      </c>
      <c r="AG72" s="4">
        <f t="shared" si="74"/>
        <v>3.7488651944034572</v>
      </c>
      <c r="AI72" s="4">
        <f t="shared" si="75"/>
        <v>-18.13336469509613</v>
      </c>
      <c r="AJ72" s="4">
        <f t="shared" si="75"/>
        <v>-28.452654051659415</v>
      </c>
      <c r="AK72" s="4">
        <f t="shared" si="75"/>
        <v>-25.891109241281132</v>
      </c>
      <c r="AL72" s="4">
        <f t="shared" si="75"/>
        <v>-23.664072800224613</v>
      </c>
      <c r="AM72" s="4">
        <f t="shared" si="75"/>
        <v>-23.67829436520411</v>
      </c>
      <c r="AN72" s="4">
        <f t="shared" si="75"/>
        <v>-19.113459795248296</v>
      </c>
      <c r="AO72" s="4">
        <f t="shared" si="75"/>
        <v>-24.327977671040067</v>
      </c>
      <c r="AP72" s="4">
        <f t="shared" si="75"/>
        <v>-19.639369095382339</v>
      </c>
      <c r="AQ72" s="4">
        <f t="shared" si="75"/>
        <v>-17.55933431806309</v>
      </c>
      <c r="AR72" s="4">
        <f t="shared" si="75"/>
        <v>-19.91074945208867</v>
      </c>
      <c r="AS72" s="4">
        <f t="shared" si="75"/>
        <v>-21.176410655640126</v>
      </c>
      <c r="AT72" s="4">
        <f t="shared" si="75"/>
        <v>-18.604492633998717</v>
      </c>
      <c r="AU72" s="4">
        <f t="shared" si="75"/>
        <v>-19.707097981764939</v>
      </c>
      <c r="AV72" s="4">
        <f t="shared" si="75"/>
        <v>-10.686493371916724</v>
      </c>
      <c r="AW72" s="4">
        <f t="shared" si="75"/>
        <v>-3.7488651944034572</v>
      </c>
      <c r="AY72" s="2">
        <f t="shared" si="65"/>
        <v>0</v>
      </c>
      <c r="AZ72" s="2">
        <f t="shared" si="65"/>
        <v>0</v>
      </c>
      <c r="BA72" s="2">
        <f t="shared" si="65"/>
        <v>0</v>
      </c>
      <c r="BB72" s="2">
        <f t="shared" si="65"/>
        <v>0</v>
      </c>
      <c r="BC72" s="2">
        <f t="shared" si="65"/>
        <v>0</v>
      </c>
      <c r="BD72" s="2">
        <f t="shared" si="65"/>
        <v>0</v>
      </c>
      <c r="BE72" s="2">
        <f t="shared" si="65"/>
        <v>0</v>
      </c>
      <c r="BF72" s="2">
        <f t="shared" si="65"/>
        <v>0</v>
      </c>
      <c r="BG72" s="2">
        <f t="shared" si="65"/>
        <v>0</v>
      </c>
      <c r="BH72" s="2">
        <f t="shared" si="65"/>
        <v>0</v>
      </c>
      <c r="BI72" s="2">
        <f t="shared" si="65"/>
        <v>0</v>
      </c>
      <c r="BJ72" s="2">
        <f t="shared" si="65"/>
        <v>0</v>
      </c>
      <c r="BK72" s="2">
        <f t="shared" si="65"/>
        <v>0</v>
      </c>
      <c r="BL72" s="2">
        <f t="shared" si="65"/>
        <v>0</v>
      </c>
      <c r="BM72" s="2">
        <f t="shared" si="65"/>
        <v>0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0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</v>
      </c>
      <c r="DL72" s="2">
        <f t="shared" si="76"/>
        <v>0</v>
      </c>
      <c r="DM72" s="2">
        <f t="shared" si="76"/>
        <v>0</v>
      </c>
      <c r="DN72" s="2">
        <f t="shared" si="76"/>
        <v>0</v>
      </c>
      <c r="DO72" s="2">
        <f t="shared" si="76"/>
        <v>0</v>
      </c>
      <c r="DP72" s="2">
        <f t="shared" si="76"/>
        <v>0</v>
      </c>
      <c r="DQ72" s="2">
        <f t="shared" si="76"/>
        <v>0</v>
      </c>
      <c r="DR72" s="2">
        <f t="shared" si="76"/>
        <v>0</v>
      </c>
      <c r="DS72" s="2">
        <f t="shared" si="76"/>
        <v>0</v>
      </c>
      <c r="DT72" s="2">
        <f t="shared" si="76"/>
        <v>0</v>
      </c>
      <c r="DU72" s="2">
        <f t="shared" si="76"/>
        <v>0</v>
      </c>
      <c r="DV72" s="2">
        <f t="shared" si="76"/>
        <v>0</v>
      </c>
      <c r="DW72" s="2">
        <f t="shared" si="76"/>
        <v>0</v>
      </c>
      <c r="DX72" s="2">
        <f t="shared" si="76"/>
        <v>0</v>
      </c>
      <c r="DY72" s="2">
        <f t="shared" si="76"/>
        <v>0</v>
      </c>
      <c r="EA72" s="2">
        <f t="shared" si="77"/>
        <v>0</v>
      </c>
      <c r="EB72" s="2">
        <f t="shared" si="77"/>
        <v>0</v>
      </c>
      <c r="EC72" s="2">
        <f t="shared" si="77"/>
        <v>0</v>
      </c>
      <c r="ED72" s="2">
        <f t="shared" si="77"/>
        <v>0</v>
      </c>
      <c r="EE72" s="2">
        <f t="shared" si="77"/>
        <v>0</v>
      </c>
      <c r="EF72" s="2">
        <f t="shared" si="77"/>
        <v>0</v>
      </c>
      <c r="EG72" s="2">
        <f t="shared" si="77"/>
        <v>0</v>
      </c>
      <c r="EH72" s="2">
        <f t="shared" si="77"/>
        <v>0</v>
      </c>
      <c r="EI72" s="2">
        <f t="shared" si="77"/>
        <v>0</v>
      </c>
      <c r="EJ72" s="2">
        <f t="shared" si="77"/>
        <v>0</v>
      </c>
      <c r="EK72" s="2">
        <f t="shared" si="77"/>
        <v>0</v>
      </c>
      <c r="EL72" s="2">
        <f t="shared" si="77"/>
        <v>0</v>
      </c>
      <c r="EM72" s="2">
        <f t="shared" si="77"/>
        <v>0</v>
      </c>
      <c r="EN72" s="2">
        <f t="shared" si="77"/>
        <v>0</v>
      </c>
      <c r="EO72" s="2">
        <f t="shared" si="77"/>
        <v>0</v>
      </c>
      <c r="EQ72" s="2">
        <f t="shared" si="78"/>
        <v>0</v>
      </c>
      <c r="ER72" s="2">
        <f t="shared" si="78"/>
        <v>0</v>
      </c>
      <c r="ES72" s="2">
        <f t="shared" si="78"/>
        <v>0</v>
      </c>
      <c r="ET72" s="2">
        <f t="shared" si="78"/>
        <v>0</v>
      </c>
      <c r="EU72" s="2">
        <f t="shared" si="78"/>
        <v>0</v>
      </c>
      <c r="EV72" s="2">
        <f t="shared" si="78"/>
        <v>0</v>
      </c>
      <c r="EW72" s="2">
        <f t="shared" si="78"/>
        <v>0</v>
      </c>
      <c r="EX72" s="2">
        <f t="shared" si="78"/>
        <v>0</v>
      </c>
      <c r="EY72" s="2">
        <f t="shared" si="78"/>
        <v>0</v>
      </c>
      <c r="EZ72" s="2">
        <f t="shared" si="78"/>
        <v>0</v>
      </c>
      <c r="FA72" s="2">
        <f t="shared" si="78"/>
        <v>0</v>
      </c>
      <c r="FB72" s="2">
        <f t="shared" si="78"/>
        <v>0</v>
      </c>
      <c r="FC72" s="2">
        <f t="shared" si="78"/>
        <v>0</v>
      </c>
      <c r="FD72" s="2">
        <f t="shared" si="78"/>
        <v>0</v>
      </c>
      <c r="FE72" s="2">
        <f t="shared" si="78"/>
        <v>0</v>
      </c>
      <c r="FG72" s="2">
        <f t="shared" si="79"/>
        <v>0.5567805173209649</v>
      </c>
      <c r="FH72" s="2">
        <f t="shared" si="79"/>
        <v>0.60021164727697451</v>
      </c>
      <c r="FI72" s="2">
        <f t="shared" si="79"/>
        <v>0.59192130770999474</v>
      </c>
      <c r="FJ72" s="2">
        <f t="shared" si="79"/>
        <v>0.58874300435337157</v>
      </c>
      <c r="FK72" s="2">
        <f t="shared" si="79"/>
        <v>0.58434627225381475</v>
      </c>
      <c r="FL72" s="2">
        <f t="shared" si="79"/>
        <v>0.56638609603928025</v>
      </c>
      <c r="FM72" s="2">
        <f t="shared" si="79"/>
        <v>0.58571231002614865</v>
      </c>
      <c r="FN72" s="2">
        <f t="shared" si="79"/>
        <v>0.56691031428718019</v>
      </c>
      <c r="FO72" s="2">
        <f t="shared" si="79"/>
        <v>0.55689288089221034</v>
      </c>
      <c r="FP72" s="2">
        <f t="shared" si="79"/>
        <v>0.56808373709518578</v>
      </c>
      <c r="FQ72" s="2">
        <f t="shared" si="79"/>
        <v>0.56711374904756651</v>
      </c>
      <c r="FR72" s="2">
        <f t="shared" si="79"/>
        <v>0.55944848723198703</v>
      </c>
      <c r="FS72" s="2">
        <f t="shared" si="79"/>
        <v>0.5627925548638697</v>
      </c>
      <c r="FT72" s="2">
        <f t="shared" si="79"/>
        <v>0.52235833217576566</v>
      </c>
      <c r="FU72" s="2">
        <f t="shared" si="79"/>
        <v>0.47833691788909372</v>
      </c>
      <c r="FW72" s="2">
        <f t="shared" si="67"/>
        <v>2.175470905351996E-4</v>
      </c>
      <c r="FX72" s="2">
        <f t="shared" si="67"/>
        <v>2.1453335049736482E-4</v>
      </c>
      <c r="FY72" s="2">
        <f t="shared" si="67"/>
        <v>2.083655259807244E-4</v>
      </c>
      <c r="FZ72" s="2">
        <f t="shared" si="67"/>
        <v>2.1961526505509172E-4</v>
      </c>
      <c r="GA72" s="2">
        <f t="shared" si="67"/>
        <v>2.4263477859411204E-4</v>
      </c>
      <c r="GB72" s="2">
        <f t="shared" si="67"/>
        <v>2.0281229733134194E-4</v>
      </c>
      <c r="GC72" s="2">
        <f t="shared" si="67"/>
        <v>2.4053397336198348E-4</v>
      </c>
      <c r="GD72" s="2">
        <f t="shared" si="67"/>
        <v>2.6017216623786194E-4</v>
      </c>
      <c r="GE72" s="2">
        <f t="shared" si="67"/>
        <v>2.8821031911008336E-4</v>
      </c>
      <c r="GF72" s="2">
        <f t="shared" si="67"/>
        <v>3.4532284252470171E-4</v>
      </c>
      <c r="GG72" s="2">
        <f t="shared" si="67"/>
        <v>3.4514296996749038E-4</v>
      </c>
      <c r="GH72" s="2">
        <f t="shared" si="67"/>
        <v>2.9831718333166E-4</v>
      </c>
      <c r="GI72" s="2">
        <f t="shared" si="67"/>
        <v>2.7455324695843832E-4</v>
      </c>
      <c r="GJ72" s="2">
        <f t="shared" si="67"/>
        <v>2.2622648342484686E-4</v>
      </c>
      <c r="GK72" s="2">
        <f t="shared" si="67"/>
        <v>2.0963812274120899E-4</v>
      </c>
      <c r="GM72" s="86">
        <f t="shared" si="68"/>
        <v>3.208951413363996E-2</v>
      </c>
      <c r="GN72" s="86">
        <f t="shared" si="68"/>
        <v>5.3460904631089705E-2</v>
      </c>
      <c r="GO72" s="86">
        <f t="shared" si="68"/>
        <v>5.2070770091460647E-2</v>
      </c>
      <c r="GP72" s="86">
        <f t="shared" si="68"/>
        <v>4.8911367437234274E-2</v>
      </c>
      <c r="GQ72" s="86">
        <f t="shared" si="68"/>
        <v>4.7431879410510525E-2</v>
      </c>
      <c r="GR72" s="86">
        <f t="shared" si="68"/>
        <v>3.6435271113554914E-2</v>
      </c>
      <c r="GS72" s="86">
        <f t="shared" si="68"/>
        <v>5.0234174783307821E-2</v>
      </c>
      <c r="GT72" s="86">
        <f t="shared" si="68"/>
        <v>3.865098530160551E-2</v>
      </c>
      <c r="GU72" s="86">
        <f t="shared" si="68"/>
        <v>3.3776577699514969E-2</v>
      </c>
      <c r="GV72" s="86">
        <f t="shared" si="68"/>
        <v>3.9925070738144448E-2</v>
      </c>
      <c r="GW72" s="86">
        <f t="shared" si="68"/>
        <v>4.134226078797653E-2</v>
      </c>
      <c r="GX72" s="86">
        <f t="shared" si="68"/>
        <v>3.562908977318676E-2</v>
      </c>
      <c r="GY72" s="86">
        <f t="shared" si="68"/>
        <v>3.6687689889026952E-2</v>
      </c>
      <c r="GZ72" s="86">
        <f t="shared" si="68"/>
        <v>1.9297590283440885E-2</v>
      </c>
      <c r="HA72" s="86">
        <f t="shared" si="68"/>
        <v>7.1607857399206337E-3</v>
      </c>
      <c r="HC72" s="86">
        <f t="shared" si="73"/>
        <v>2.6956557780484383E-8</v>
      </c>
      <c r="HD72" s="86">
        <f t="shared" si="69"/>
        <v>4.0992067209603351E-8</v>
      </c>
      <c r="HE72" s="86">
        <f t="shared" si="69"/>
        <v>2.1578052641967392E-8</v>
      </c>
      <c r="HF72" s="86">
        <f t="shared" si="69"/>
        <v>1.4619370838043781E-8</v>
      </c>
      <c r="HG72" s="86">
        <f t="shared" si="69"/>
        <v>6.969121349146463E-9</v>
      </c>
      <c r="HH72" s="86">
        <f t="shared" si="69"/>
        <v>1.3822179444870423E-8</v>
      </c>
      <c r="HI72" s="86">
        <f t="shared" si="69"/>
        <v>2.8791938354353518E-8</v>
      </c>
      <c r="HJ72" s="86">
        <f t="shared" si="69"/>
        <v>1.4100150893532355E-8</v>
      </c>
      <c r="HK72" s="86">
        <f t="shared" si="69"/>
        <v>8.2754602339017566E-9</v>
      </c>
      <c r="HL72" s="86">
        <f t="shared" si="69"/>
        <v>9.7856778757865133E-9</v>
      </c>
      <c r="HM72" s="86">
        <f t="shared" si="69"/>
        <v>1.86807369811252E-8</v>
      </c>
      <c r="HN72" s="86">
        <f t="shared" si="69"/>
        <v>1.2709031958356982E-8</v>
      </c>
      <c r="HO72" s="86">
        <f t="shared" si="69"/>
        <v>3.1009627589981458E-8</v>
      </c>
      <c r="HP72" s="86">
        <f t="shared" si="69"/>
        <v>1.1293749930150565E-9</v>
      </c>
      <c r="HQ72" s="86">
        <f t="shared" si="69"/>
        <v>5.3642343490886939E-12</v>
      </c>
      <c r="HS72" s="86">
        <f t="shared" si="70"/>
        <v>1.4180646370402358E-39</v>
      </c>
      <c r="HT72" s="86">
        <f t="shared" si="70"/>
        <v>1.0851792543843611E-38</v>
      </c>
      <c r="HU72" s="86">
        <f t="shared" si="70"/>
        <v>7.8180481321499587E-42</v>
      </c>
      <c r="HV72" s="86">
        <f t="shared" si="70"/>
        <v>1.7255256389784539E-42</v>
      </c>
      <c r="HW72" s="86">
        <f t="shared" si="70"/>
        <v>6.3543297407521857E-45</v>
      </c>
      <c r="HX72" s="86">
        <f t="shared" si="70"/>
        <v>2.1884343319857706E-42</v>
      </c>
      <c r="HY72" s="86">
        <f t="shared" si="70"/>
        <v>6.4517553021807349E-43</v>
      </c>
      <c r="HZ72" s="86">
        <f t="shared" si="70"/>
        <v>8.0247963305787367E-44</v>
      </c>
      <c r="IA72" s="86">
        <f t="shared" si="70"/>
        <v>1.7121739403267271E-45</v>
      </c>
      <c r="IB72" s="86">
        <f t="shared" si="70"/>
        <v>2.1833444325563653E-45</v>
      </c>
      <c r="IC72" s="86">
        <f t="shared" si="70"/>
        <v>7.1027550443354003E-45</v>
      </c>
      <c r="ID72" s="86">
        <f t="shared" si="70"/>
        <v>6.8341522635370135E-45</v>
      </c>
      <c r="IE72" s="86">
        <f t="shared" si="70"/>
        <v>5.3691763804167445E-42</v>
      </c>
      <c r="IF72" s="86">
        <f t="shared" si="70"/>
        <v>2.0499644386038446E-36</v>
      </c>
      <c r="IG72" s="86">
        <f t="shared" si="70"/>
        <v>2.5753245654918655E-31</v>
      </c>
      <c r="II72" s="86">
        <f t="shared" si="71"/>
        <v>4.5590798913132278E-165</v>
      </c>
      <c r="IJ72" s="86">
        <f t="shared" si="71"/>
        <v>7.7127672169310018E-162</v>
      </c>
      <c r="IK72" s="86">
        <f t="shared" si="71"/>
        <v>9.4810418616692771E-177</v>
      </c>
      <c r="IL72" s="86">
        <f t="shared" si="71"/>
        <v>1.971609137107823E-180</v>
      </c>
      <c r="IM72" s="86">
        <f t="shared" si="71"/>
        <v>1.8783855290358539E-189</v>
      </c>
      <c r="IN72" s="86">
        <f t="shared" si="71"/>
        <v>5.1919860897364037E-182</v>
      </c>
      <c r="IO72" s="86">
        <f t="shared" si="71"/>
        <v>5.3318073028315358E-183</v>
      </c>
      <c r="IP72" s="86">
        <f t="shared" si="71"/>
        <v>2.0188788486706551E-187</v>
      </c>
      <c r="IQ72" s="86">
        <f t="shared" si="71"/>
        <v>1.6482297232107452E-193</v>
      </c>
      <c r="IR72" s="86">
        <f t="shared" si="71"/>
        <v>2.0410810591603833E-191</v>
      </c>
      <c r="IS72" s="86">
        <f t="shared" si="71"/>
        <v>4.3022349798426094E-192</v>
      </c>
      <c r="IT72" s="86">
        <f t="shared" si="71"/>
        <v>3.4682267334547831E-193</v>
      </c>
      <c r="IU72" s="86">
        <f t="shared" si="71"/>
        <v>5.6069674216584555E-179</v>
      </c>
      <c r="IV72" s="86">
        <f t="shared" si="71"/>
        <v>3.3307967687164418E-142</v>
      </c>
      <c r="IW72" s="86">
        <f t="shared" si="71"/>
        <v>1.1098652385475253E-116</v>
      </c>
      <c r="IY72" s="86">
        <f t="shared" si="72"/>
        <v>3.2089541090197737E-2</v>
      </c>
      <c r="IZ72" s="86">
        <f t="shared" si="72"/>
        <v>5.3460945623156918E-2</v>
      </c>
      <c r="JA72" s="86">
        <f t="shared" si="72"/>
        <v>5.207079166951329E-2</v>
      </c>
      <c r="JB72" s="86">
        <f t="shared" si="72"/>
        <v>4.8911382056605113E-2</v>
      </c>
      <c r="JC72" s="86">
        <f t="shared" si="72"/>
        <v>4.7431886379631874E-2</v>
      </c>
      <c r="JD72" s="86">
        <f t="shared" si="72"/>
        <v>3.6435284935734356E-2</v>
      </c>
      <c r="JE72" s="86">
        <f t="shared" si="72"/>
        <v>5.0234203575246175E-2</v>
      </c>
      <c r="JF72" s="86">
        <f t="shared" si="72"/>
        <v>3.8650999401756404E-2</v>
      </c>
      <c r="JG72" s="86">
        <f t="shared" si="72"/>
        <v>3.3776585974975203E-2</v>
      </c>
      <c r="JH72" s="86">
        <f t="shared" si="72"/>
        <v>3.9925080523822327E-2</v>
      </c>
      <c r="JI72" s="86">
        <f t="shared" si="72"/>
        <v>4.1342279468713508E-2</v>
      </c>
      <c r="JJ72" s="86">
        <f t="shared" si="72"/>
        <v>3.5629102482218719E-2</v>
      </c>
      <c r="JK72" s="86">
        <f t="shared" si="72"/>
        <v>3.668772089865454E-2</v>
      </c>
      <c r="JL72" s="86">
        <f t="shared" si="72"/>
        <v>1.9297591412815878E-2</v>
      </c>
      <c r="JM72" s="86">
        <f t="shared" si="72"/>
        <v>7.1607857452848679E-3</v>
      </c>
    </row>
    <row r="73" spans="2:273" x14ac:dyDescent="0.25">
      <c r="B73" s="2">
        <v>46</v>
      </c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S73" s="4">
        <f t="shared" si="74"/>
        <v>24.436516834402969</v>
      </c>
      <c r="T73" s="4">
        <f t="shared" si="74"/>
        <v>36.194835918067866</v>
      </c>
      <c r="U73" s="4">
        <f t="shared" si="74"/>
        <v>33.533417901897174</v>
      </c>
      <c r="V73" s="4">
        <f t="shared" si="74"/>
        <v>30.65989278199455</v>
      </c>
      <c r="W73" s="4">
        <f t="shared" si="74"/>
        <v>30.944476000865077</v>
      </c>
      <c r="X73" s="4">
        <f t="shared" si="74"/>
        <v>25.400697970223639</v>
      </c>
      <c r="Y73" s="4">
        <f t="shared" si="74"/>
        <v>31.929307302716047</v>
      </c>
      <c r="Z73" s="4">
        <f t="shared" si="74"/>
        <v>26.371167474124832</v>
      </c>
      <c r="AA73" s="4">
        <f t="shared" si="74"/>
        <v>23.96863072368734</v>
      </c>
      <c r="AB73" s="4">
        <f t="shared" si="74"/>
        <v>26.780202866533813</v>
      </c>
      <c r="AC73" s="4">
        <f t="shared" si="74"/>
        <v>28.805174023480106</v>
      </c>
      <c r="AD73" s="4">
        <f t="shared" si="74"/>
        <v>25.397524539245246</v>
      </c>
      <c r="AE73" s="4">
        <f t="shared" si="74"/>
        <v>26.650118308654324</v>
      </c>
      <c r="AF73" s="4">
        <f t="shared" si="74"/>
        <v>15.507130307063617</v>
      </c>
      <c r="AG73" s="4">
        <f t="shared" si="74"/>
        <v>6.3087015910003297</v>
      </c>
      <c r="AI73" s="4">
        <f t="shared" si="75"/>
        <v>-24.436516834402969</v>
      </c>
      <c r="AJ73" s="4">
        <f t="shared" si="75"/>
        <v>-36.194835918067866</v>
      </c>
      <c r="AK73" s="4">
        <f t="shared" si="75"/>
        <v>-33.533417901897174</v>
      </c>
      <c r="AL73" s="4">
        <f t="shared" si="75"/>
        <v>-30.65989278199455</v>
      </c>
      <c r="AM73" s="4">
        <f t="shared" si="75"/>
        <v>-30.944476000865077</v>
      </c>
      <c r="AN73" s="4">
        <f t="shared" si="75"/>
        <v>-25.400697970223639</v>
      </c>
      <c r="AO73" s="4">
        <f t="shared" si="75"/>
        <v>-31.929307302716047</v>
      </c>
      <c r="AP73" s="4">
        <f t="shared" si="75"/>
        <v>-26.371167474124832</v>
      </c>
      <c r="AQ73" s="4">
        <f t="shared" si="75"/>
        <v>-23.96863072368734</v>
      </c>
      <c r="AR73" s="4">
        <f t="shared" si="75"/>
        <v>-26.780202866533813</v>
      </c>
      <c r="AS73" s="4">
        <f t="shared" si="75"/>
        <v>-28.805174023480106</v>
      </c>
      <c r="AT73" s="4">
        <f t="shared" si="75"/>
        <v>-25.397524539245246</v>
      </c>
      <c r="AU73" s="4">
        <f t="shared" si="75"/>
        <v>-26.650118308654324</v>
      </c>
      <c r="AV73" s="4">
        <f t="shared" si="75"/>
        <v>-15.507130307063617</v>
      </c>
      <c r="AW73" s="4">
        <f t="shared" si="75"/>
        <v>-6.3087015910003297</v>
      </c>
      <c r="AY73" s="2">
        <f t="shared" si="65"/>
        <v>0</v>
      </c>
      <c r="AZ73" s="2">
        <f t="shared" si="65"/>
        <v>0</v>
      </c>
      <c r="BA73" s="2">
        <f t="shared" si="65"/>
        <v>0</v>
      </c>
      <c r="BB73" s="2">
        <f t="shared" si="65"/>
        <v>0</v>
      </c>
      <c r="BC73" s="2">
        <f t="shared" si="65"/>
        <v>0</v>
      </c>
      <c r="BD73" s="2">
        <f t="shared" si="65"/>
        <v>0</v>
      </c>
      <c r="BE73" s="2">
        <f t="shared" si="65"/>
        <v>0</v>
      </c>
      <c r="BF73" s="2">
        <f t="shared" si="65"/>
        <v>0</v>
      </c>
      <c r="BG73" s="2">
        <f t="shared" si="65"/>
        <v>0</v>
      </c>
      <c r="BH73" s="2">
        <f t="shared" si="65"/>
        <v>0</v>
      </c>
      <c r="BI73" s="2">
        <f t="shared" si="65"/>
        <v>0</v>
      </c>
      <c r="BJ73" s="2">
        <f t="shared" si="65"/>
        <v>0</v>
      </c>
      <c r="BK73" s="2">
        <f t="shared" si="65"/>
        <v>0</v>
      </c>
      <c r="BL73" s="2">
        <f t="shared" si="65"/>
        <v>0</v>
      </c>
      <c r="BM73" s="2">
        <f t="shared" si="65"/>
        <v>0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</v>
      </c>
      <c r="DL73" s="2">
        <f t="shared" si="76"/>
        <v>0</v>
      </c>
      <c r="DM73" s="2">
        <f t="shared" si="76"/>
        <v>0</v>
      </c>
      <c r="DN73" s="2">
        <f t="shared" si="76"/>
        <v>0</v>
      </c>
      <c r="DO73" s="2">
        <f t="shared" si="76"/>
        <v>0</v>
      </c>
      <c r="DP73" s="2">
        <f t="shared" si="76"/>
        <v>0</v>
      </c>
      <c r="DQ73" s="2">
        <f t="shared" si="76"/>
        <v>0</v>
      </c>
      <c r="DR73" s="2">
        <f t="shared" si="76"/>
        <v>0</v>
      </c>
      <c r="DS73" s="2">
        <f t="shared" si="76"/>
        <v>0</v>
      </c>
      <c r="DT73" s="2">
        <f t="shared" si="76"/>
        <v>0</v>
      </c>
      <c r="DU73" s="2">
        <f t="shared" si="76"/>
        <v>0</v>
      </c>
      <c r="DV73" s="2">
        <f t="shared" si="76"/>
        <v>0</v>
      </c>
      <c r="DW73" s="2">
        <f t="shared" si="76"/>
        <v>0</v>
      </c>
      <c r="DX73" s="2">
        <f t="shared" si="76"/>
        <v>0</v>
      </c>
      <c r="DY73" s="2">
        <f t="shared" si="76"/>
        <v>0</v>
      </c>
      <c r="EA73" s="2">
        <f t="shared" si="77"/>
        <v>0</v>
      </c>
      <c r="EB73" s="2">
        <f t="shared" si="77"/>
        <v>0</v>
      </c>
      <c r="EC73" s="2">
        <f t="shared" si="77"/>
        <v>0</v>
      </c>
      <c r="ED73" s="2">
        <f t="shared" si="77"/>
        <v>0</v>
      </c>
      <c r="EE73" s="2">
        <f t="shared" si="77"/>
        <v>0</v>
      </c>
      <c r="EF73" s="2">
        <f t="shared" si="77"/>
        <v>0</v>
      </c>
      <c r="EG73" s="2">
        <f t="shared" si="77"/>
        <v>0</v>
      </c>
      <c r="EH73" s="2">
        <f t="shared" si="77"/>
        <v>0</v>
      </c>
      <c r="EI73" s="2">
        <f t="shared" si="77"/>
        <v>0</v>
      </c>
      <c r="EJ73" s="2">
        <f t="shared" si="77"/>
        <v>0</v>
      </c>
      <c r="EK73" s="2">
        <f t="shared" si="77"/>
        <v>0</v>
      </c>
      <c r="EL73" s="2">
        <f t="shared" si="77"/>
        <v>0</v>
      </c>
      <c r="EM73" s="2">
        <f t="shared" si="77"/>
        <v>0</v>
      </c>
      <c r="EN73" s="2">
        <f t="shared" si="77"/>
        <v>0</v>
      </c>
      <c r="EO73" s="2">
        <f t="shared" si="77"/>
        <v>0</v>
      </c>
      <c r="EQ73" s="2">
        <f t="shared" si="78"/>
        <v>0</v>
      </c>
      <c r="ER73" s="2">
        <f t="shared" si="78"/>
        <v>0</v>
      </c>
      <c r="ES73" s="2">
        <f t="shared" si="78"/>
        <v>0</v>
      </c>
      <c r="ET73" s="2">
        <f t="shared" si="78"/>
        <v>0</v>
      </c>
      <c r="EU73" s="2">
        <f t="shared" si="78"/>
        <v>0</v>
      </c>
      <c r="EV73" s="2">
        <f t="shared" si="78"/>
        <v>0</v>
      </c>
      <c r="EW73" s="2">
        <f t="shared" si="78"/>
        <v>0</v>
      </c>
      <c r="EX73" s="2">
        <f t="shared" si="78"/>
        <v>0</v>
      </c>
      <c r="EY73" s="2">
        <f t="shared" si="78"/>
        <v>0</v>
      </c>
      <c r="EZ73" s="2">
        <f t="shared" si="78"/>
        <v>0</v>
      </c>
      <c r="FA73" s="2">
        <f t="shared" si="78"/>
        <v>0</v>
      </c>
      <c r="FB73" s="2">
        <f t="shared" si="78"/>
        <v>0</v>
      </c>
      <c r="FC73" s="2">
        <f t="shared" si="78"/>
        <v>0</v>
      </c>
      <c r="FD73" s="2">
        <f t="shared" si="78"/>
        <v>0</v>
      </c>
      <c r="FE73" s="2">
        <f t="shared" si="78"/>
        <v>0</v>
      </c>
      <c r="FG73" s="2">
        <f t="shared" si="79"/>
        <v>0.5793752905344427</v>
      </c>
      <c r="FH73" s="2">
        <f t="shared" si="79"/>
        <v>0.62209511293861186</v>
      </c>
      <c r="FI73" s="2">
        <f t="shared" si="79"/>
        <v>0.61396670416230492</v>
      </c>
      <c r="FJ73" s="2">
        <f t="shared" si="79"/>
        <v>0.61084721821766852</v>
      </c>
      <c r="FK73" s="2">
        <f t="shared" si="79"/>
        <v>0.60652886619878976</v>
      </c>
      <c r="FL73" s="2">
        <f t="shared" si="79"/>
        <v>0.58885278688351261</v>
      </c>
      <c r="FM73" s="2">
        <f t="shared" si="79"/>
        <v>0.60787092308006674</v>
      </c>
      <c r="FN73" s="2">
        <f t="shared" si="79"/>
        <v>0.58936953584316365</v>
      </c>
      <c r="FO73" s="2">
        <f t="shared" si="79"/>
        <v>0.5794862521941565</v>
      </c>
      <c r="FP73" s="2">
        <f t="shared" si="79"/>
        <v>0.59052605960844939</v>
      </c>
      <c r="FQ73" s="2">
        <f t="shared" si="79"/>
        <v>0.58957005862927414</v>
      </c>
      <c r="FR73" s="2">
        <f t="shared" si="79"/>
        <v>0.58200935700095002</v>
      </c>
      <c r="FS73" s="2">
        <f t="shared" si="79"/>
        <v>0.58530911323343993</v>
      </c>
      <c r="FT73" s="2">
        <f t="shared" si="79"/>
        <v>0.54527475200278219</v>
      </c>
      <c r="FU73" s="2">
        <f t="shared" si="79"/>
        <v>0.50134919525846122</v>
      </c>
      <c r="FW73" s="2">
        <f t="shared" si="67"/>
        <v>2.3853063499386688E-4</v>
      </c>
      <c r="FX73" s="2">
        <f t="shared" si="67"/>
        <v>2.3522627250175613E-4</v>
      </c>
      <c r="FY73" s="2">
        <f t="shared" si="67"/>
        <v>2.2846366332241255E-4</v>
      </c>
      <c r="FZ73" s="2">
        <f t="shared" si="67"/>
        <v>2.4079824761946792E-4</v>
      </c>
      <c r="GA73" s="2">
        <f t="shared" si="67"/>
        <v>2.660375166913542E-4</v>
      </c>
      <c r="GB73" s="2">
        <f t="shared" si="67"/>
        <v>2.2237491073151837E-4</v>
      </c>
      <c r="GC73" s="2">
        <f t="shared" si="67"/>
        <v>2.6373413693385445E-4</v>
      </c>
      <c r="GD73" s="2">
        <f t="shared" si="67"/>
        <v>2.8526594707936777E-4</v>
      </c>
      <c r="GE73" s="2">
        <f t="shared" si="67"/>
        <v>3.1600754389821367E-4</v>
      </c>
      <c r="GF73" s="2">
        <f t="shared" si="67"/>
        <v>3.7862635309563895E-4</v>
      </c>
      <c r="GG73" s="2">
        <f t="shared" si="67"/>
        <v>3.7842913989612773E-4</v>
      </c>
      <c r="GH73" s="2">
        <f t="shared" si="67"/>
        <v>3.270888730792304E-4</v>
      </c>
      <c r="GI73" s="2">
        <f t="shared" si="67"/>
        <v>3.0103367506923839E-4</v>
      </c>
      <c r="GJ73" s="2">
        <f t="shared" si="67"/>
        <v>2.480469926109209E-4</v>
      </c>
      <c r="GK73" s="2">
        <f t="shared" si="67"/>
        <v>2.2985898165146974E-4</v>
      </c>
      <c r="GM73" s="86">
        <f t="shared" si="68"/>
        <v>4.5579694183853423E-2</v>
      </c>
      <c r="GN73" s="86">
        <f t="shared" si="68"/>
        <v>7.1506102614515801E-2</v>
      </c>
      <c r="GO73" s="86">
        <f t="shared" si="68"/>
        <v>7.1153442242459758E-2</v>
      </c>
      <c r="GP73" s="86">
        <f t="shared" si="68"/>
        <v>6.6781894108328368E-2</v>
      </c>
      <c r="GQ73" s="86">
        <f t="shared" si="68"/>
        <v>6.5405012771612731E-2</v>
      </c>
      <c r="GR73" s="86">
        <f t="shared" si="68"/>
        <v>5.1012927033506253E-2</v>
      </c>
      <c r="GS73" s="86">
        <f t="shared" si="68"/>
        <v>6.9710143238606165E-2</v>
      </c>
      <c r="GT73" s="86">
        <f t="shared" si="68"/>
        <v>5.4848920926399682E-2</v>
      </c>
      <c r="GU73" s="86">
        <f t="shared" si="68"/>
        <v>4.875820767374827E-2</v>
      </c>
      <c r="GV73" s="86">
        <f t="shared" si="68"/>
        <v>5.6806156344527202E-2</v>
      </c>
      <c r="GW73" s="86">
        <f t="shared" si="68"/>
        <v>5.966768367839613E-2</v>
      </c>
      <c r="GX73" s="86">
        <f t="shared" si="68"/>
        <v>5.1489663995216803E-2</v>
      </c>
      <c r="GY73" s="86">
        <f t="shared" si="68"/>
        <v>5.2454176072363239E-2</v>
      </c>
      <c r="GZ73" s="86">
        <f t="shared" si="68"/>
        <v>2.9645940643367251E-2</v>
      </c>
      <c r="HA73" s="86">
        <f t="shared" si="68"/>
        <v>1.2838454693733726E-2</v>
      </c>
      <c r="HC73" s="86">
        <f t="shared" si="73"/>
        <v>6.4972606420334431E-8</v>
      </c>
      <c r="HD73" s="86">
        <f t="shared" si="69"/>
        <v>9.6743167782952673E-8</v>
      </c>
      <c r="HE73" s="86">
        <f t="shared" si="69"/>
        <v>5.3700723753596041E-8</v>
      </c>
      <c r="HF73" s="86">
        <f t="shared" si="69"/>
        <v>3.7331309512905476E-8</v>
      </c>
      <c r="HG73" s="86">
        <f t="shared" si="69"/>
        <v>1.8804151555917146E-8</v>
      </c>
      <c r="HH73" s="86">
        <f t="shared" si="69"/>
        <v>3.518655254685382E-8</v>
      </c>
      <c r="HI73" s="86">
        <f t="shared" si="69"/>
        <v>7.3365194159715855E-8</v>
      </c>
      <c r="HJ73" s="86">
        <f t="shared" si="69"/>
        <v>3.7411176966811109E-8</v>
      </c>
      <c r="HK73" s="86">
        <f t="shared" si="69"/>
        <v>2.2928701239697725E-8</v>
      </c>
      <c r="HL73" s="86">
        <f t="shared" si="69"/>
        <v>2.7447390521548103E-8</v>
      </c>
      <c r="HM73" s="86">
        <f t="shared" si="69"/>
        <v>5.1494015745279051E-8</v>
      </c>
      <c r="HN73" s="86">
        <f t="shared" si="69"/>
        <v>3.4897560281126911E-8</v>
      </c>
      <c r="HO73" s="86">
        <f t="shared" si="69"/>
        <v>7.9198214277877683E-8</v>
      </c>
      <c r="HP73" s="86">
        <f t="shared" si="69"/>
        <v>3.4496765493466805E-9</v>
      </c>
      <c r="HQ73" s="86">
        <f t="shared" si="69"/>
        <v>2.3056518697745308E-11</v>
      </c>
      <c r="HS73" s="86">
        <f t="shared" si="70"/>
        <v>1.8101699792000493E-38</v>
      </c>
      <c r="HT73" s="86">
        <f t="shared" si="70"/>
        <v>1.3062176492774055E-37</v>
      </c>
      <c r="HU73" s="86">
        <f t="shared" si="70"/>
        <v>1.1624275259075165E-40</v>
      </c>
      <c r="HV73" s="86">
        <f t="shared" si="70"/>
        <v>2.7441711744184931E-41</v>
      </c>
      <c r="HW73" s="86">
        <f t="shared" si="70"/>
        <v>1.2177394489692174E-43</v>
      </c>
      <c r="HX73" s="86">
        <f t="shared" si="70"/>
        <v>3.421101674315619E-41</v>
      </c>
      <c r="HY73" s="86">
        <f t="shared" si="70"/>
        <v>1.0944985722452996E-41</v>
      </c>
      <c r="HZ73" s="86">
        <f t="shared" si="70"/>
        <v>1.4935994159854221E-42</v>
      </c>
      <c r="IA73" s="86">
        <f t="shared" si="70"/>
        <v>3.6777917003994654E-44</v>
      </c>
      <c r="IB73" s="86">
        <f t="shared" si="70"/>
        <v>4.9216090483974372E-44</v>
      </c>
      <c r="IC73" s="86">
        <f t="shared" si="70"/>
        <v>1.5803548374597769E-43</v>
      </c>
      <c r="ID73" s="86">
        <f t="shared" si="70"/>
        <v>1.4521799382746423E-43</v>
      </c>
      <c r="IE73" s="86">
        <f t="shared" si="70"/>
        <v>8.9419868770951909E-41</v>
      </c>
      <c r="IF73" s="86">
        <f t="shared" si="70"/>
        <v>2.2175003553640443E-35</v>
      </c>
      <c r="IG73" s="86">
        <f t="shared" si="70"/>
        <v>1.896366118232008E-30</v>
      </c>
      <c r="II73" s="86">
        <f t="shared" si="71"/>
        <v>1.5867456645206728E-161</v>
      </c>
      <c r="IJ73" s="86">
        <f t="shared" si="71"/>
        <v>2.2547410016356481E-158</v>
      </c>
      <c r="IK73" s="86">
        <f t="shared" si="71"/>
        <v>5.6590332983279404E-173</v>
      </c>
      <c r="IL73" s="86">
        <f t="shared" si="71"/>
        <v>1.4932616555291235E-176</v>
      </c>
      <c r="IM73" s="86">
        <f t="shared" si="71"/>
        <v>2.4980947181995355E-185</v>
      </c>
      <c r="IN73" s="86">
        <f t="shared" si="71"/>
        <v>3.9130496247099827E-178</v>
      </c>
      <c r="IO73" s="86">
        <f t="shared" si="71"/>
        <v>5.0665512999055724E-179</v>
      </c>
      <c r="IP73" s="86">
        <f t="shared" si="71"/>
        <v>2.6217163287231764E-183</v>
      </c>
      <c r="IQ73" s="86">
        <f t="shared" si="71"/>
        <v>3.2999307738956262E-189</v>
      </c>
      <c r="IR73" s="86">
        <f t="shared" si="71"/>
        <v>4.5745151401593947E-187</v>
      </c>
      <c r="IS73" s="86">
        <f t="shared" si="71"/>
        <v>9.9865090354417768E-188</v>
      </c>
      <c r="IT73" s="86">
        <f t="shared" si="71"/>
        <v>7.1199785851072357E-189</v>
      </c>
      <c r="IU73" s="86">
        <f t="shared" si="71"/>
        <v>5.0194995421908529E-175</v>
      </c>
      <c r="IV73" s="86">
        <f t="shared" si="71"/>
        <v>3.8221082565700842E-139</v>
      </c>
      <c r="IW73" s="86">
        <f t="shared" si="71"/>
        <v>3.3615263125919454E-114</v>
      </c>
      <c r="IY73" s="86">
        <f t="shared" si="72"/>
        <v>4.5579759156459843E-2</v>
      </c>
      <c r="IZ73" s="86">
        <f t="shared" si="72"/>
        <v>7.1506199357683584E-2</v>
      </c>
      <c r="JA73" s="86">
        <f t="shared" si="72"/>
        <v>7.1153495943183515E-2</v>
      </c>
      <c r="JB73" s="86">
        <f t="shared" si="72"/>
        <v>6.6781931439637884E-2</v>
      </c>
      <c r="JC73" s="86">
        <f t="shared" si="72"/>
        <v>6.5405031575764286E-2</v>
      </c>
      <c r="JD73" s="86">
        <f t="shared" si="72"/>
        <v>5.10129622200588E-2</v>
      </c>
      <c r="JE73" s="86">
        <f t="shared" si="72"/>
        <v>6.9710216603800321E-2</v>
      </c>
      <c r="JF73" s="86">
        <f t="shared" si="72"/>
        <v>5.484895833757665E-2</v>
      </c>
      <c r="JG73" s="86">
        <f t="shared" si="72"/>
        <v>4.8758230602449507E-2</v>
      </c>
      <c r="JH73" s="86">
        <f t="shared" si="72"/>
        <v>5.6806183791917722E-2</v>
      </c>
      <c r="JI73" s="86">
        <f t="shared" si="72"/>
        <v>5.9667735172411876E-2</v>
      </c>
      <c r="JJ73" s="86">
        <f t="shared" si="72"/>
        <v>5.1489698892777082E-2</v>
      </c>
      <c r="JK73" s="86">
        <f t="shared" si="72"/>
        <v>5.2454255270577517E-2</v>
      </c>
      <c r="JL73" s="86">
        <f t="shared" si="72"/>
        <v>2.9645944093043799E-2</v>
      </c>
      <c r="JM73" s="86">
        <f t="shared" si="72"/>
        <v>1.2838454716790244E-2</v>
      </c>
    </row>
    <row r="74" spans="2:273" x14ac:dyDescent="0.25">
      <c r="B74" s="2">
        <v>47</v>
      </c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S74" s="4">
        <f t="shared" si="74"/>
        <v>32.254566544382293</v>
      </c>
      <c r="T74" s="4">
        <f t="shared" si="74"/>
        <v>45.284432365266163</v>
      </c>
      <c r="U74" s="4">
        <f t="shared" si="74"/>
        <v>42.611586866740595</v>
      </c>
      <c r="V74" s="4">
        <f t="shared" si="74"/>
        <v>38.993546504736948</v>
      </c>
      <c r="W74" s="4">
        <f t="shared" si="74"/>
        <v>39.656155449284554</v>
      </c>
      <c r="X74" s="4">
        <f t="shared" si="74"/>
        <v>33.094577056016341</v>
      </c>
      <c r="Y74" s="4">
        <f t="shared" si="74"/>
        <v>41.043512431432738</v>
      </c>
      <c r="Z74" s="4">
        <f t="shared" si="74"/>
        <v>34.645167802198884</v>
      </c>
      <c r="AA74" s="4">
        <f t="shared" si="74"/>
        <v>31.969837791811312</v>
      </c>
      <c r="AB74" s="4">
        <f t="shared" si="74"/>
        <v>35.22122060129368</v>
      </c>
      <c r="AC74" s="4">
        <f t="shared" si="74"/>
        <v>38.230022217278176</v>
      </c>
      <c r="AD74" s="4">
        <f t="shared" si="74"/>
        <v>33.860805232726186</v>
      </c>
      <c r="AE74" s="4">
        <f t="shared" si="74"/>
        <v>35.23899286204194</v>
      </c>
      <c r="AF74" s="4">
        <f t="shared" si="74"/>
        <v>21.898382896075191</v>
      </c>
      <c r="AG74" s="4">
        <f t="shared" si="74"/>
        <v>10.1958817402951</v>
      </c>
      <c r="AI74" s="4">
        <f t="shared" si="75"/>
        <v>-32.254566544382293</v>
      </c>
      <c r="AJ74" s="4">
        <f t="shared" si="75"/>
        <v>-45.284432365266163</v>
      </c>
      <c r="AK74" s="4">
        <f t="shared" si="75"/>
        <v>-42.611586866740595</v>
      </c>
      <c r="AL74" s="4">
        <f t="shared" si="75"/>
        <v>-38.993546504736948</v>
      </c>
      <c r="AM74" s="4">
        <f t="shared" si="75"/>
        <v>-39.656155449284554</v>
      </c>
      <c r="AN74" s="4">
        <f t="shared" si="75"/>
        <v>-33.094577056016341</v>
      </c>
      <c r="AO74" s="4">
        <f t="shared" si="75"/>
        <v>-41.043512431432738</v>
      </c>
      <c r="AP74" s="4">
        <f t="shared" si="75"/>
        <v>-34.645167802198884</v>
      </c>
      <c r="AQ74" s="4">
        <f t="shared" si="75"/>
        <v>-31.969837791811312</v>
      </c>
      <c r="AR74" s="4">
        <f t="shared" si="75"/>
        <v>-35.22122060129368</v>
      </c>
      <c r="AS74" s="4">
        <f t="shared" si="75"/>
        <v>-38.230022217278176</v>
      </c>
      <c r="AT74" s="4">
        <f t="shared" si="75"/>
        <v>-33.860805232726186</v>
      </c>
      <c r="AU74" s="4">
        <f t="shared" si="75"/>
        <v>-35.23899286204194</v>
      </c>
      <c r="AV74" s="4">
        <f t="shared" si="75"/>
        <v>-21.898382896075191</v>
      </c>
      <c r="AW74" s="4">
        <f t="shared" si="75"/>
        <v>-10.1958817402951</v>
      </c>
      <c r="AY74" s="2">
        <f t="shared" si="65"/>
        <v>0</v>
      </c>
      <c r="AZ74" s="2">
        <f t="shared" si="65"/>
        <v>0</v>
      </c>
      <c r="BA74" s="2">
        <f t="shared" si="65"/>
        <v>0</v>
      </c>
      <c r="BB74" s="2">
        <f t="shared" si="65"/>
        <v>0</v>
      </c>
      <c r="BC74" s="2">
        <f t="shared" si="65"/>
        <v>0</v>
      </c>
      <c r="BD74" s="2">
        <f t="shared" si="65"/>
        <v>0</v>
      </c>
      <c r="BE74" s="2">
        <f t="shared" si="65"/>
        <v>0</v>
      </c>
      <c r="BF74" s="2">
        <f t="shared" si="65"/>
        <v>0</v>
      </c>
      <c r="BG74" s="2">
        <f t="shared" si="65"/>
        <v>0</v>
      </c>
      <c r="BH74" s="2">
        <f t="shared" si="65"/>
        <v>0</v>
      </c>
      <c r="BI74" s="2">
        <f t="shared" si="65"/>
        <v>0</v>
      </c>
      <c r="BJ74" s="2">
        <f t="shared" si="65"/>
        <v>0</v>
      </c>
      <c r="BK74" s="2">
        <f t="shared" si="65"/>
        <v>0</v>
      </c>
      <c r="BL74" s="2">
        <f t="shared" si="65"/>
        <v>0</v>
      </c>
      <c r="BM74" s="2">
        <f t="shared" si="65"/>
        <v>0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</v>
      </c>
      <c r="DL74" s="2">
        <f t="shared" si="76"/>
        <v>0</v>
      </c>
      <c r="DM74" s="2">
        <f t="shared" si="76"/>
        <v>0</v>
      </c>
      <c r="DN74" s="2">
        <f t="shared" si="76"/>
        <v>0</v>
      </c>
      <c r="DO74" s="2">
        <f t="shared" si="76"/>
        <v>0</v>
      </c>
      <c r="DP74" s="2">
        <f t="shared" si="76"/>
        <v>0</v>
      </c>
      <c r="DQ74" s="2">
        <f t="shared" si="76"/>
        <v>0</v>
      </c>
      <c r="DR74" s="2">
        <f t="shared" si="76"/>
        <v>0</v>
      </c>
      <c r="DS74" s="2">
        <f t="shared" si="76"/>
        <v>0</v>
      </c>
      <c r="DT74" s="2">
        <f t="shared" si="76"/>
        <v>0</v>
      </c>
      <c r="DU74" s="2">
        <f t="shared" si="76"/>
        <v>0</v>
      </c>
      <c r="DV74" s="2">
        <f t="shared" si="76"/>
        <v>0</v>
      </c>
      <c r="DW74" s="2">
        <f t="shared" si="76"/>
        <v>0</v>
      </c>
      <c r="DX74" s="2">
        <f t="shared" si="76"/>
        <v>0</v>
      </c>
      <c r="DY74" s="2">
        <f t="shared" si="76"/>
        <v>0</v>
      </c>
      <c r="EA74" s="2">
        <f t="shared" si="77"/>
        <v>0</v>
      </c>
      <c r="EB74" s="2">
        <f t="shared" si="77"/>
        <v>0</v>
      </c>
      <c r="EC74" s="2">
        <f t="shared" si="77"/>
        <v>0</v>
      </c>
      <c r="ED74" s="2">
        <f t="shared" si="77"/>
        <v>0</v>
      </c>
      <c r="EE74" s="2">
        <f t="shared" si="77"/>
        <v>0</v>
      </c>
      <c r="EF74" s="2">
        <f t="shared" si="77"/>
        <v>0</v>
      </c>
      <c r="EG74" s="2">
        <f t="shared" si="77"/>
        <v>0</v>
      </c>
      <c r="EH74" s="2">
        <f t="shared" si="77"/>
        <v>0</v>
      </c>
      <c r="EI74" s="2">
        <f t="shared" si="77"/>
        <v>0</v>
      </c>
      <c r="EJ74" s="2">
        <f t="shared" si="77"/>
        <v>0</v>
      </c>
      <c r="EK74" s="2">
        <f t="shared" si="77"/>
        <v>0</v>
      </c>
      <c r="EL74" s="2">
        <f t="shared" si="77"/>
        <v>0</v>
      </c>
      <c r="EM74" s="2">
        <f t="shared" si="77"/>
        <v>0</v>
      </c>
      <c r="EN74" s="2">
        <f t="shared" si="77"/>
        <v>0</v>
      </c>
      <c r="EO74" s="2">
        <f t="shared" si="77"/>
        <v>0</v>
      </c>
      <c r="EQ74" s="2">
        <f t="shared" si="78"/>
        <v>0</v>
      </c>
      <c r="ER74" s="2">
        <f t="shared" si="78"/>
        <v>0</v>
      </c>
      <c r="ES74" s="2">
        <f t="shared" si="78"/>
        <v>0</v>
      </c>
      <c r="ET74" s="2">
        <f t="shared" si="78"/>
        <v>0</v>
      </c>
      <c r="EU74" s="2">
        <f t="shared" si="78"/>
        <v>0</v>
      </c>
      <c r="EV74" s="2">
        <f t="shared" si="78"/>
        <v>0</v>
      </c>
      <c r="EW74" s="2">
        <f t="shared" si="78"/>
        <v>0</v>
      </c>
      <c r="EX74" s="2">
        <f t="shared" si="78"/>
        <v>0</v>
      </c>
      <c r="EY74" s="2">
        <f t="shared" si="78"/>
        <v>0</v>
      </c>
      <c r="EZ74" s="2">
        <f t="shared" si="78"/>
        <v>0</v>
      </c>
      <c r="FA74" s="2">
        <f t="shared" si="78"/>
        <v>0</v>
      </c>
      <c r="FB74" s="2">
        <f t="shared" si="78"/>
        <v>0</v>
      </c>
      <c r="FC74" s="2">
        <f t="shared" si="78"/>
        <v>0</v>
      </c>
      <c r="FD74" s="2">
        <f t="shared" si="78"/>
        <v>0</v>
      </c>
      <c r="FE74" s="2">
        <f t="shared" si="78"/>
        <v>0</v>
      </c>
      <c r="FG74" s="2">
        <f t="shared" si="79"/>
        <v>0.60164232265698148</v>
      </c>
      <c r="FH74" s="2">
        <f t="shared" si="79"/>
        <v>0.64349221612325858</v>
      </c>
      <c r="FI74" s="2">
        <f t="shared" si="79"/>
        <v>0.63555441949603597</v>
      </c>
      <c r="FJ74" s="2">
        <f t="shared" si="79"/>
        <v>0.63250496403669676</v>
      </c>
      <c r="FK74" s="2">
        <f t="shared" si="79"/>
        <v>0.62828069451314073</v>
      </c>
      <c r="FL74" s="2">
        <f t="shared" si="79"/>
        <v>0.61095499930596897</v>
      </c>
      <c r="FM74" s="2">
        <f t="shared" si="79"/>
        <v>0.62959386853789445</v>
      </c>
      <c r="FN74" s="2">
        <f t="shared" si="79"/>
        <v>0.61146229841528654</v>
      </c>
      <c r="FO74" s="2">
        <f t="shared" si="79"/>
        <v>0.60175144793440549</v>
      </c>
      <c r="FP74" s="2">
        <f t="shared" si="79"/>
        <v>0.61259749928268326</v>
      </c>
      <c r="FQ74" s="2">
        <f t="shared" si="79"/>
        <v>0.61165914132763322</v>
      </c>
      <c r="FR74" s="2">
        <f t="shared" si="79"/>
        <v>0.60423219905171643</v>
      </c>
      <c r="FS74" s="2">
        <f t="shared" si="79"/>
        <v>0.60747483926585322</v>
      </c>
      <c r="FT74" s="2">
        <f t="shared" si="79"/>
        <v>0.56800097831017804</v>
      </c>
      <c r="FU74" s="2">
        <f t="shared" si="79"/>
        <v>0.52435575811389368</v>
      </c>
      <c r="FW74" s="2">
        <f t="shared" si="67"/>
        <v>2.6153762161626779E-4</v>
      </c>
      <c r="FX74" s="2">
        <f t="shared" si="67"/>
        <v>2.5791462579044495E-4</v>
      </c>
      <c r="FY74" s="2">
        <f t="shared" si="67"/>
        <v>2.5049990398472811E-4</v>
      </c>
      <c r="FZ74" s="2">
        <f t="shared" si="67"/>
        <v>2.6402389443905456E-4</v>
      </c>
      <c r="GA74" s="2">
        <f t="shared" si="67"/>
        <v>2.916968494777004E-4</v>
      </c>
      <c r="GB74" s="2">
        <f t="shared" si="67"/>
        <v>2.4382400990556437E-4</v>
      </c>
      <c r="GC74" s="2">
        <f t="shared" si="67"/>
        <v>2.891713728784935E-4</v>
      </c>
      <c r="GD74" s="2">
        <f t="shared" si="67"/>
        <v>3.1277928278075878E-4</v>
      </c>
      <c r="GE74" s="2">
        <f t="shared" si="67"/>
        <v>3.4648481812821555E-4</v>
      </c>
      <c r="GF74" s="2">
        <f t="shared" si="67"/>
        <v>4.1514037591392411E-4</v>
      </c>
      <c r="GG74" s="2">
        <f t="shared" si="67"/>
        <v>4.1492415173382955E-4</v>
      </c>
      <c r="GH74" s="2">
        <f t="shared" si="67"/>
        <v>3.5863450012342226E-4</v>
      </c>
      <c r="GI74" s="2">
        <f t="shared" si="67"/>
        <v>3.3006727481303401E-4</v>
      </c>
      <c r="GJ74" s="2">
        <f t="shared" si="67"/>
        <v>2.7197161042977642E-4</v>
      </c>
      <c r="GK74" s="2">
        <f t="shared" si="67"/>
        <v>2.5202977246052845E-4</v>
      </c>
      <c r="GM74" s="86">
        <f t="shared" si="68"/>
        <v>6.3562491629410273E-2</v>
      </c>
      <c r="GN74" s="86">
        <f t="shared" si="68"/>
        <v>9.426360341550491E-2</v>
      </c>
      <c r="GO74" s="86">
        <f t="shared" si="68"/>
        <v>9.5624540485189646E-2</v>
      </c>
      <c r="GP74" s="86">
        <f t="shared" si="68"/>
        <v>8.9712797812052103E-2</v>
      </c>
      <c r="GQ74" s="86">
        <f t="shared" si="68"/>
        <v>8.8654913359963214E-2</v>
      </c>
      <c r="GR74" s="86">
        <f t="shared" si="68"/>
        <v>7.0186070414739218E-2</v>
      </c>
      <c r="GS74" s="86">
        <f t="shared" si="68"/>
        <v>9.4995372490559615E-2</v>
      </c>
      <c r="GT74" s="86">
        <f t="shared" si="68"/>
        <v>7.6351604016429889E-2</v>
      </c>
      <c r="GU74" s="86">
        <f t="shared" si="68"/>
        <v>6.8961577173886207E-2</v>
      </c>
      <c r="GV74" s="86">
        <f t="shared" si="68"/>
        <v>7.9246363233999806E-2</v>
      </c>
      <c r="GW74" s="86">
        <f t="shared" si="68"/>
        <v>8.4274946362343464E-2</v>
      </c>
      <c r="GX74" s="86">
        <f t="shared" si="68"/>
        <v>7.2874284845781234E-2</v>
      </c>
      <c r="GY74" s="86">
        <f t="shared" si="68"/>
        <v>7.3525503540352505E-2</v>
      </c>
      <c r="GZ74" s="86">
        <f t="shared" si="68"/>
        <v>4.4447482013765922E-2</v>
      </c>
      <c r="HA74" s="86">
        <f t="shared" si="68"/>
        <v>2.2186150592663417E-2</v>
      </c>
      <c r="HC74" s="86">
        <f t="shared" si="73"/>
        <v>1.5296237694286478E-7</v>
      </c>
      <c r="HD74" s="86">
        <f t="shared" si="69"/>
        <v>2.2313683442225731E-7</v>
      </c>
      <c r="HE74" s="86">
        <f t="shared" si="69"/>
        <v>1.3035041771116556E-7</v>
      </c>
      <c r="HF74" s="86">
        <f t="shared" si="69"/>
        <v>9.2898497273799739E-8</v>
      </c>
      <c r="HG74" s="86">
        <f t="shared" si="69"/>
        <v>4.9346597469186583E-8</v>
      </c>
      <c r="HH74" s="86">
        <f t="shared" si="69"/>
        <v>8.73128804746908E-8</v>
      </c>
      <c r="HI74" s="86">
        <f t="shared" si="69"/>
        <v>1.8201273647594416E-7</v>
      </c>
      <c r="HJ74" s="86">
        <f t="shared" si="69"/>
        <v>9.6526674156434925E-8</v>
      </c>
      <c r="HK74" s="86">
        <f t="shared" si="69"/>
        <v>6.1675169431056859E-8</v>
      </c>
      <c r="HL74" s="86">
        <f t="shared" si="69"/>
        <v>7.4664708868636165E-8</v>
      </c>
      <c r="HM74" s="86">
        <f t="shared" si="69"/>
        <v>1.3765470599393386E-7</v>
      </c>
      <c r="HN74" s="86">
        <f t="shared" si="69"/>
        <v>9.3012631047425731E-8</v>
      </c>
      <c r="HO74" s="86">
        <f t="shared" si="69"/>
        <v>1.9688701407136041E-7</v>
      </c>
      <c r="HP74" s="86">
        <f t="shared" si="69"/>
        <v>1.0204461897966148E-8</v>
      </c>
      <c r="HQ74" s="86">
        <f t="shared" si="69"/>
        <v>9.4894885236106974E-11</v>
      </c>
      <c r="HS74" s="86">
        <f t="shared" si="70"/>
        <v>2.2260193776403662E-37</v>
      </c>
      <c r="HT74" s="86">
        <f t="shared" si="70"/>
        <v>1.5159731775973958E-36</v>
      </c>
      <c r="HU74" s="86">
        <f t="shared" si="70"/>
        <v>1.6612260403264471E-39</v>
      </c>
      <c r="HV74" s="86">
        <f t="shared" si="70"/>
        <v>4.1890166511833557E-40</v>
      </c>
      <c r="HW74" s="86">
        <f t="shared" si="70"/>
        <v>2.2330291575037604E-42</v>
      </c>
      <c r="HX74" s="86">
        <f t="shared" si="70"/>
        <v>5.1355473148961696E-40</v>
      </c>
      <c r="HY74" s="86">
        <f t="shared" si="70"/>
        <v>1.779550136860343E-40</v>
      </c>
      <c r="HZ74" s="86">
        <f t="shared" si="70"/>
        <v>2.659365674070944E-41</v>
      </c>
      <c r="IA74" s="86">
        <f t="shared" si="70"/>
        <v>7.5375646261883469E-43</v>
      </c>
      <c r="IB74" s="86">
        <f t="shared" si="70"/>
        <v>1.0568033149527986E-42</v>
      </c>
      <c r="IC74" s="86">
        <f t="shared" si="70"/>
        <v>3.348985421179004E-42</v>
      </c>
      <c r="ID74" s="86">
        <f t="shared" si="70"/>
        <v>2.9432246194924842E-42</v>
      </c>
      <c r="IE74" s="86">
        <f t="shared" si="70"/>
        <v>1.4267360881524028E-39</v>
      </c>
      <c r="IF74" s="86">
        <f t="shared" si="70"/>
        <v>2.3149165669857499E-34</v>
      </c>
      <c r="IG74" s="86">
        <f t="shared" si="70"/>
        <v>1.3562115580593325E-29</v>
      </c>
      <c r="II74" s="86">
        <f t="shared" si="71"/>
        <v>5.050662266621324E-158</v>
      </c>
      <c r="IJ74" s="86">
        <f t="shared" si="71"/>
        <v>6.0407193718330028E-155</v>
      </c>
      <c r="IK74" s="86">
        <f t="shared" si="71"/>
        <v>3.0724007837972183E-169</v>
      </c>
      <c r="IL74" s="86">
        <f t="shared" si="71"/>
        <v>1.0254290710415499E-172</v>
      </c>
      <c r="IM74" s="86">
        <f t="shared" si="71"/>
        <v>2.9898951588084329E-181</v>
      </c>
      <c r="IN74" s="86">
        <f t="shared" si="71"/>
        <v>2.6765452030486265E-174</v>
      </c>
      <c r="IO74" s="86">
        <f t="shared" si="71"/>
        <v>4.3495457296041898E-175</v>
      </c>
      <c r="IP74" s="86">
        <f t="shared" si="71"/>
        <v>3.0620464125771546E-179</v>
      </c>
      <c r="IQ74" s="86">
        <f t="shared" si="71"/>
        <v>5.9050823237043205E-185</v>
      </c>
      <c r="IR74" s="86">
        <f t="shared" si="71"/>
        <v>9.1281802228715109E-183</v>
      </c>
      <c r="IS74" s="86">
        <f t="shared" si="71"/>
        <v>2.0630694599958841E-183</v>
      </c>
      <c r="IT74" s="86">
        <f t="shared" si="71"/>
        <v>1.3054249147312962E-184</v>
      </c>
      <c r="IU74" s="86">
        <f t="shared" si="71"/>
        <v>4.0556915451240861E-171</v>
      </c>
      <c r="IV74" s="86">
        <f t="shared" si="71"/>
        <v>4.0588595271134498E-136</v>
      </c>
      <c r="IW74" s="86">
        <f t="shared" si="71"/>
        <v>9.5670304510278722E-112</v>
      </c>
      <c r="IY74" s="86">
        <f t="shared" si="72"/>
        <v>6.3562644591787218E-2</v>
      </c>
      <c r="IZ74" s="86">
        <f t="shared" si="72"/>
        <v>9.4263826552339336E-2</v>
      </c>
      <c r="JA74" s="86">
        <f t="shared" si="72"/>
        <v>9.5624670835607356E-2</v>
      </c>
      <c r="JB74" s="86">
        <f t="shared" si="72"/>
        <v>8.9712890710549373E-2</v>
      </c>
      <c r="JC74" s="86">
        <f t="shared" si="72"/>
        <v>8.8654962706560689E-2</v>
      </c>
      <c r="JD74" s="86">
        <f t="shared" si="72"/>
        <v>7.01861577276197E-2</v>
      </c>
      <c r="JE74" s="86">
        <f t="shared" si="72"/>
        <v>9.4995554503296095E-2</v>
      </c>
      <c r="JF74" s="86">
        <f t="shared" si="72"/>
        <v>7.6351700543104042E-2</v>
      </c>
      <c r="JG74" s="86">
        <f t="shared" si="72"/>
        <v>6.8961638849055637E-2</v>
      </c>
      <c r="JH74" s="86">
        <f t="shared" si="72"/>
        <v>7.924643789870868E-2</v>
      </c>
      <c r="JI74" s="86">
        <f t="shared" si="72"/>
        <v>8.4275084017049459E-2</v>
      </c>
      <c r="JJ74" s="86">
        <f t="shared" si="72"/>
        <v>7.2874377858412276E-2</v>
      </c>
      <c r="JK74" s="86">
        <f t="shared" si="72"/>
        <v>7.3525700427366572E-2</v>
      </c>
      <c r="JL74" s="86">
        <f t="shared" si="72"/>
        <v>4.4447492218227823E-2</v>
      </c>
      <c r="JM74" s="86">
        <f t="shared" si="72"/>
        <v>2.21861506875583E-2</v>
      </c>
    </row>
    <row r="75" spans="2:273" x14ac:dyDescent="0.25">
      <c r="B75" s="2">
        <v>48</v>
      </c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S75" s="4">
        <f t="shared" si="74"/>
        <v>41.699749469602914</v>
      </c>
      <c r="T75" s="4">
        <f t="shared" si="74"/>
        <v>55.721446969424235</v>
      </c>
      <c r="U75" s="4">
        <f t="shared" si="74"/>
        <v>53.124828212073943</v>
      </c>
      <c r="V75" s="4">
        <f t="shared" si="74"/>
        <v>48.680600703327904</v>
      </c>
      <c r="W75" s="4">
        <f t="shared" si="74"/>
        <v>49.834785956722015</v>
      </c>
      <c r="X75" s="4">
        <f t="shared" si="74"/>
        <v>42.273352945903149</v>
      </c>
      <c r="Y75" s="4">
        <f t="shared" si="74"/>
        <v>51.673234009841359</v>
      </c>
      <c r="Z75" s="4">
        <f t="shared" si="74"/>
        <v>44.531481712315639</v>
      </c>
      <c r="AA75" s="4">
        <f t="shared" si="74"/>
        <v>41.667541684347917</v>
      </c>
      <c r="AB75" s="4">
        <f t="shared" si="74"/>
        <v>45.295812774317888</v>
      </c>
      <c r="AC75" s="4">
        <f t="shared" si="74"/>
        <v>49.504932293465316</v>
      </c>
      <c r="AD75" s="4">
        <f t="shared" si="74"/>
        <v>44.089354843365257</v>
      </c>
      <c r="AE75" s="4">
        <f t="shared" si="74"/>
        <v>45.560435100067309</v>
      </c>
      <c r="AF75" s="4">
        <f t="shared" si="74"/>
        <v>30.09374055811076</v>
      </c>
      <c r="AG75" s="4">
        <f t="shared" si="74"/>
        <v>15.825363222935488</v>
      </c>
      <c r="AI75" s="4">
        <f t="shared" si="75"/>
        <v>-41.699749469602914</v>
      </c>
      <c r="AJ75" s="4">
        <f t="shared" si="75"/>
        <v>-55.721446969424235</v>
      </c>
      <c r="AK75" s="4">
        <f t="shared" si="75"/>
        <v>-53.124828212073943</v>
      </c>
      <c r="AL75" s="4">
        <f t="shared" si="75"/>
        <v>-48.680600703327904</v>
      </c>
      <c r="AM75" s="4">
        <f t="shared" si="75"/>
        <v>-49.834785956722015</v>
      </c>
      <c r="AN75" s="4">
        <f t="shared" si="75"/>
        <v>-42.273352945903149</v>
      </c>
      <c r="AO75" s="4">
        <f t="shared" si="75"/>
        <v>-51.673234009841359</v>
      </c>
      <c r="AP75" s="4">
        <f t="shared" si="75"/>
        <v>-44.531481712315639</v>
      </c>
      <c r="AQ75" s="4">
        <f t="shared" si="75"/>
        <v>-41.667541684347917</v>
      </c>
      <c r="AR75" s="4">
        <f t="shared" si="75"/>
        <v>-45.295812774317888</v>
      </c>
      <c r="AS75" s="4">
        <f t="shared" si="75"/>
        <v>-49.504932293465316</v>
      </c>
      <c r="AT75" s="4">
        <f t="shared" si="75"/>
        <v>-44.089354843365257</v>
      </c>
      <c r="AU75" s="4">
        <f t="shared" si="75"/>
        <v>-45.560435100067309</v>
      </c>
      <c r="AV75" s="4">
        <f t="shared" si="75"/>
        <v>-30.09374055811076</v>
      </c>
      <c r="AW75" s="4">
        <f t="shared" si="75"/>
        <v>-15.825363222935488</v>
      </c>
      <c r="AY75" s="2">
        <f t="shared" si="65"/>
        <v>0</v>
      </c>
      <c r="AZ75" s="2">
        <f t="shared" si="65"/>
        <v>0</v>
      </c>
      <c r="BA75" s="2">
        <f t="shared" si="65"/>
        <v>0</v>
      </c>
      <c r="BB75" s="2">
        <f t="shared" si="65"/>
        <v>0</v>
      </c>
      <c r="BC75" s="2">
        <f t="shared" si="65"/>
        <v>0</v>
      </c>
      <c r="BD75" s="2">
        <f t="shared" si="65"/>
        <v>0</v>
      </c>
      <c r="BE75" s="2">
        <f t="shared" si="65"/>
        <v>0</v>
      </c>
      <c r="BF75" s="2">
        <f t="shared" si="65"/>
        <v>0</v>
      </c>
      <c r="BG75" s="2">
        <f t="shared" si="65"/>
        <v>0</v>
      </c>
      <c r="BH75" s="2">
        <f t="shared" si="65"/>
        <v>0</v>
      </c>
      <c r="BI75" s="2">
        <f t="shared" si="65"/>
        <v>0</v>
      </c>
      <c r="BJ75" s="2">
        <f t="shared" si="65"/>
        <v>0</v>
      </c>
      <c r="BK75" s="2">
        <f t="shared" si="65"/>
        <v>0</v>
      </c>
      <c r="BL75" s="2">
        <f t="shared" si="65"/>
        <v>0</v>
      </c>
      <c r="BM75" s="2">
        <f t="shared" si="65"/>
        <v>0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</v>
      </c>
      <c r="DL75" s="2">
        <f t="shared" si="76"/>
        <v>0</v>
      </c>
      <c r="DM75" s="2">
        <f t="shared" si="76"/>
        <v>0</v>
      </c>
      <c r="DN75" s="2">
        <f t="shared" si="76"/>
        <v>0</v>
      </c>
      <c r="DO75" s="2">
        <f t="shared" si="76"/>
        <v>0</v>
      </c>
      <c r="DP75" s="2">
        <f t="shared" si="76"/>
        <v>0</v>
      </c>
      <c r="DQ75" s="2">
        <f t="shared" si="76"/>
        <v>0</v>
      </c>
      <c r="DR75" s="2">
        <f t="shared" si="76"/>
        <v>0</v>
      </c>
      <c r="DS75" s="2">
        <f t="shared" si="76"/>
        <v>0</v>
      </c>
      <c r="DT75" s="2">
        <f t="shared" si="76"/>
        <v>0</v>
      </c>
      <c r="DU75" s="2">
        <f t="shared" si="76"/>
        <v>0</v>
      </c>
      <c r="DV75" s="2">
        <f t="shared" si="76"/>
        <v>0</v>
      </c>
      <c r="DW75" s="2">
        <f t="shared" si="76"/>
        <v>0</v>
      </c>
      <c r="DX75" s="2">
        <f t="shared" si="76"/>
        <v>0</v>
      </c>
      <c r="DY75" s="2">
        <f t="shared" si="76"/>
        <v>0</v>
      </c>
      <c r="EA75" s="2">
        <f t="shared" si="77"/>
        <v>0</v>
      </c>
      <c r="EB75" s="2">
        <f t="shared" si="77"/>
        <v>0</v>
      </c>
      <c r="EC75" s="2">
        <f t="shared" si="77"/>
        <v>0</v>
      </c>
      <c r="ED75" s="2">
        <f t="shared" si="77"/>
        <v>0</v>
      </c>
      <c r="EE75" s="2">
        <f t="shared" si="77"/>
        <v>0</v>
      </c>
      <c r="EF75" s="2">
        <f t="shared" si="77"/>
        <v>0</v>
      </c>
      <c r="EG75" s="2">
        <f t="shared" si="77"/>
        <v>0</v>
      </c>
      <c r="EH75" s="2">
        <f t="shared" si="77"/>
        <v>0</v>
      </c>
      <c r="EI75" s="2">
        <f t="shared" si="77"/>
        <v>0</v>
      </c>
      <c r="EJ75" s="2">
        <f t="shared" si="77"/>
        <v>0</v>
      </c>
      <c r="EK75" s="2">
        <f t="shared" si="77"/>
        <v>0</v>
      </c>
      <c r="EL75" s="2">
        <f t="shared" si="77"/>
        <v>0</v>
      </c>
      <c r="EM75" s="2">
        <f t="shared" si="77"/>
        <v>0</v>
      </c>
      <c r="EN75" s="2">
        <f t="shared" si="77"/>
        <v>0</v>
      </c>
      <c r="EO75" s="2">
        <f t="shared" si="77"/>
        <v>0</v>
      </c>
      <c r="EQ75" s="2">
        <f t="shared" si="78"/>
        <v>0</v>
      </c>
      <c r="ER75" s="2">
        <f t="shared" si="78"/>
        <v>0</v>
      </c>
      <c r="ES75" s="2">
        <f t="shared" si="78"/>
        <v>0</v>
      </c>
      <c r="ET75" s="2">
        <f t="shared" si="78"/>
        <v>0</v>
      </c>
      <c r="EU75" s="2">
        <f t="shared" si="78"/>
        <v>0</v>
      </c>
      <c r="EV75" s="2">
        <f t="shared" si="78"/>
        <v>0</v>
      </c>
      <c r="EW75" s="2">
        <f t="shared" si="78"/>
        <v>0</v>
      </c>
      <c r="EX75" s="2">
        <f t="shared" si="78"/>
        <v>0</v>
      </c>
      <c r="EY75" s="2">
        <f t="shared" si="78"/>
        <v>0</v>
      </c>
      <c r="EZ75" s="2">
        <f t="shared" si="78"/>
        <v>0</v>
      </c>
      <c r="FA75" s="2">
        <f t="shared" si="78"/>
        <v>0</v>
      </c>
      <c r="FB75" s="2">
        <f t="shared" si="78"/>
        <v>0</v>
      </c>
      <c r="FC75" s="2">
        <f t="shared" si="78"/>
        <v>0</v>
      </c>
      <c r="FD75" s="2">
        <f t="shared" si="78"/>
        <v>0</v>
      </c>
      <c r="FE75" s="2">
        <f t="shared" si="78"/>
        <v>0</v>
      </c>
      <c r="FG75" s="2">
        <f t="shared" si="79"/>
        <v>0.62349660029795417</v>
      </c>
      <c r="FH75" s="2">
        <f t="shared" si="79"/>
        <v>0.66433151219225517</v>
      </c>
      <c r="FI75" s="2">
        <f t="shared" si="79"/>
        <v>0.65661010699431399</v>
      </c>
      <c r="FJ75" s="2">
        <f t="shared" si="79"/>
        <v>0.65364081886646019</v>
      </c>
      <c r="FK75" s="2">
        <f t="shared" si="79"/>
        <v>0.64952487992806041</v>
      </c>
      <c r="FL75" s="2">
        <f t="shared" si="79"/>
        <v>0.63261035441793301</v>
      </c>
      <c r="FM75" s="2">
        <f t="shared" si="79"/>
        <v>0.65080471663391581</v>
      </c>
      <c r="FN75" s="2">
        <f t="shared" si="79"/>
        <v>0.63310637325978758</v>
      </c>
      <c r="FO75" s="2">
        <f t="shared" si="79"/>
        <v>0.62360348423940659</v>
      </c>
      <c r="FP75" s="2">
        <f t="shared" si="79"/>
        <v>0.63421616580552809</v>
      </c>
      <c r="FQ75" s="2">
        <f t="shared" si="79"/>
        <v>0.63329882684046102</v>
      </c>
      <c r="FR75" s="2">
        <f t="shared" si="79"/>
        <v>0.62603270925643983</v>
      </c>
      <c r="FS75" s="2">
        <f t="shared" si="79"/>
        <v>0.62920634238903983</v>
      </c>
      <c r="FT75" s="2">
        <f t="shared" si="79"/>
        <v>0.59044450081067124</v>
      </c>
      <c r="FU75" s="2">
        <f t="shared" si="79"/>
        <v>0.54725940571387166</v>
      </c>
      <c r="FW75" s="2">
        <f t="shared" si="67"/>
        <v>2.867630637733464E-4</v>
      </c>
      <c r="FX75" s="2">
        <f t="shared" si="67"/>
        <v>2.8279072692500928E-4</v>
      </c>
      <c r="FY75" s="2">
        <f t="shared" si="67"/>
        <v>2.7466104490781791E-4</v>
      </c>
      <c r="FZ75" s="2">
        <f t="shared" si="67"/>
        <v>2.8948906948870416E-4</v>
      </c>
      <c r="GA75" s="2">
        <f t="shared" si="67"/>
        <v>3.1983023455008975E-4</v>
      </c>
      <c r="GB75" s="2">
        <f t="shared" si="67"/>
        <v>2.6734142169807521E-4</v>
      </c>
      <c r="GC75" s="2">
        <f t="shared" si="67"/>
        <v>3.1706125970280987E-4</v>
      </c>
      <c r="GD75" s="2">
        <f t="shared" si="67"/>
        <v>3.4294531492592219E-4</v>
      </c>
      <c r="GE75" s="2">
        <f t="shared" si="67"/>
        <v>3.7990034897588982E-4</v>
      </c>
      <c r="GF75" s="2">
        <f t="shared" si="67"/>
        <v>4.551741398961032E-4</v>
      </c>
      <c r="GG75" s="2">
        <f t="shared" si="67"/>
        <v>4.5493707378252727E-4</v>
      </c>
      <c r="GH75" s="2">
        <f t="shared" si="67"/>
        <v>3.9322130415183726E-4</v>
      </c>
      <c r="GI75" s="2">
        <f t="shared" si="67"/>
        <v>3.6190004564097745E-4</v>
      </c>
      <c r="GJ75" s="2">
        <f t="shared" si="67"/>
        <v>2.982031161561146E-4</v>
      </c>
      <c r="GK75" s="2">
        <f t="shared" si="67"/>
        <v>2.7633843100854092E-4</v>
      </c>
      <c r="GM75" s="86">
        <f t="shared" si="68"/>
        <v>8.7042568472172593E-2</v>
      </c>
      <c r="GN75" s="86">
        <f t="shared" si="68"/>
        <v>0.12248907767337</v>
      </c>
      <c r="GO75" s="86">
        <f t="shared" si="68"/>
        <v>0.12641319934100528</v>
      </c>
      <c r="GP75" s="86">
        <f t="shared" si="68"/>
        <v>0.11859683586023453</v>
      </c>
      <c r="GQ75" s="86">
        <f t="shared" si="68"/>
        <v>0.11814835048809096</v>
      </c>
      <c r="GR75" s="86">
        <f t="shared" si="68"/>
        <v>9.4908581166858325E-2</v>
      </c>
      <c r="GS75" s="86">
        <f t="shared" si="68"/>
        <v>0.12714665172429199</v>
      </c>
      <c r="GT75" s="86">
        <f t="shared" si="68"/>
        <v>0.10428038994676432</v>
      </c>
      <c r="GU75" s="86">
        <f t="shared" si="68"/>
        <v>9.5584912434464292E-2</v>
      </c>
      <c r="GV75" s="86">
        <f t="shared" si="68"/>
        <v>0.10841595467868091</v>
      </c>
      <c r="GW75" s="86">
        <f t="shared" si="68"/>
        <v>0.11651431980572696</v>
      </c>
      <c r="GX75" s="86">
        <f t="shared" si="68"/>
        <v>0.1010340567590463</v>
      </c>
      <c r="GY75" s="86">
        <f t="shared" si="68"/>
        <v>0.10106040460881344</v>
      </c>
      <c r="GZ75" s="86">
        <f t="shared" si="68"/>
        <v>6.5051444693667373E-2</v>
      </c>
      <c r="HA75" s="86">
        <f t="shared" si="68"/>
        <v>3.696840634199889E-2</v>
      </c>
      <c r="HC75" s="86">
        <f t="shared" si="73"/>
        <v>3.5175694695069052E-7</v>
      </c>
      <c r="HD75" s="86">
        <f t="shared" si="69"/>
        <v>5.0299991747304123E-7</v>
      </c>
      <c r="HE75" s="86">
        <f t="shared" si="69"/>
        <v>3.0862104229055219E-7</v>
      </c>
      <c r="HF75" s="86">
        <f t="shared" si="69"/>
        <v>2.2529515742471351E-7</v>
      </c>
      <c r="HG75" s="86">
        <f t="shared" si="69"/>
        <v>1.2595233429029313E-7</v>
      </c>
      <c r="HH75" s="86">
        <f t="shared" si="69"/>
        <v>2.1120187580966462E-7</v>
      </c>
      <c r="HI75" s="86">
        <f t="shared" si="69"/>
        <v>4.3966787893419443E-7</v>
      </c>
      <c r="HJ75" s="86">
        <f t="shared" si="69"/>
        <v>2.4220360406217125E-7</v>
      </c>
      <c r="HK75" s="86">
        <f t="shared" si="69"/>
        <v>1.6106631421282041E-7</v>
      </c>
      <c r="HL75" s="86">
        <f t="shared" si="69"/>
        <v>1.9699494397980391E-7</v>
      </c>
      <c r="HM75" s="86">
        <f t="shared" si="69"/>
        <v>3.5687763097059725E-7</v>
      </c>
      <c r="HN75" s="86">
        <f t="shared" si="69"/>
        <v>2.4064332030150783E-7</v>
      </c>
      <c r="HO75" s="86">
        <f t="shared" si="69"/>
        <v>4.7645369927233468E-7</v>
      </c>
      <c r="HP75" s="86">
        <f t="shared" si="69"/>
        <v>2.9234308372171399E-8</v>
      </c>
      <c r="HQ75" s="86">
        <f t="shared" si="69"/>
        <v>3.7400484383826425E-10</v>
      </c>
      <c r="HS75" s="86">
        <f t="shared" si="70"/>
        <v>2.6371057052649669E-36</v>
      </c>
      <c r="HT75" s="86">
        <f t="shared" si="70"/>
        <v>1.6964151905706963E-35</v>
      </c>
      <c r="HU75" s="86">
        <f t="shared" si="70"/>
        <v>2.2818634555648799E-38</v>
      </c>
      <c r="HV75" s="86">
        <f t="shared" si="70"/>
        <v>6.1380007593424393E-39</v>
      </c>
      <c r="HW75" s="86">
        <f t="shared" si="70"/>
        <v>3.9182553552086789E-41</v>
      </c>
      <c r="HX75" s="86">
        <f t="shared" si="70"/>
        <v>7.4028440694631436E-39</v>
      </c>
      <c r="HY75" s="86">
        <f t="shared" si="70"/>
        <v>2.7731026484689847E-39</v>
      </c>
      <c r="HZ75" s="86">
        <f t="shared" si="70"/>
        <v>4.5296939956925615E-40</v>
      </c>
      <c r="IA75" s="86">
        <f t="shared" si="70"/>
        <v>1.4739502096789485E-41</v>
      </c>
      <c r="IB75" s="86">
        <f t="shared" si="70"/>
        <v>2.1616569200995705E-41</v>
      </c>
      <c r="IC75" s="86">
        <f t="shared" si="70"/>
        <v>6.7593697711888056E-41</v>
      </c>
      <c r="ID75" s="86">
        <f t="shared" si="70"/>
        <v>5.6897979435066976E-41</v>
      </c>
      <c r="IE75" s="86">
        <f t="shared" si="70"/>
        <v>2.1809195382632579E-38</v>
      </c>
      <c r="IF75" s="86">
        <f t="shared" si="70"/>
        <v>2.3321913430643835E-33</v>
      </c>
      <c r="IG75" s="86">
        <f t="shared" si="70"/>
        <v>9.4199902668909576E-29</v>
      </c>
      <c r="II75" s="86">
        <f t="shared" si="71"/>
        <v>1.4702845626803208E-154</v>
      </c>
      <c r="IJ75" s="86">
        <f t="shared" si="71"/>
        <v>1.4831578755473728E-151</v>
      </c>
      <c r="IK75" s="86">
        <f t="shared" si="71"/>
        <v>1.5172741924342522E-165</v>
      </c>
      <c r="IL75" s="86">
        <f t="shared" si="71"/>
        <v>6.3845623823763006E-169</v>
      </c>
      <c r="IM75" s="86">
        <f t="shared" si="71"/>
        <v>3.2205283782622148E-177</v>
      </c>
      <c r="IN75" s="86">
        <f t="shared" si="71"/>
        <v>1.6615459004784948E-170</v>
      </c>
      <c r="IO75" s="86">
        <f t="shared" si="71"/>
        <v>3.3734170170365987E-171</v>
      </c>
      <c r="IP75" s="86">
        <f t="shared" si="71"/>
        <v>3.2165456563974002E-175</v>
      </c>
      <c r="IQ75" s="86">
        <f t="shared" si="71"/>
        <v>9.444575096913341E-181</v>
      </c>
      <c r="IR75" s="86">
        <f t="shared" si="71"/>
        <v>1.6217318848295335E-178</v>
      </c>
      <c r="IS75" s="86">
        <f t="shared" si="71"/>
        <v>3.7931146713006307E-179</v>
      </c>
      <c r="IT75" s="86">
        <f t="shared" si="71"/>
        <v>2.1376097835569056E-180</v>
      </c>
      <c r="IU75" s="86">
        <f t="shared" si="71"/>
        <v>2.9576229257465196E-167</v>
      </c>
      <c r="IV75" s="86">
        <f t="shared" si="71"/>
        <v>3.9888934000055691E-133</v>
      </c>
      <c r="IW75" s="86">
        <f t="shared" si="71"/>
        <v>2.5585465304057593E-109</v>
      </c>
      <c r="IY75" s="86">
        <f t="shared" si="72"/>
        <v>8.7042920229119539E-2</v>
      </c>
      <c r="IZ75" s="86">
        <f t="shared" si="72"/>
        <v>0.12248958067328747</v>
      </c>
      <c r="JA75" s="86">
        <f t="shared" si="72"/>
        <v>0.12641350796204756</v>
      </c>
      <c r="JB75" s="86">
        <f t="shared" si="72"/>
        <v>0.11859706115539195</v>
      </c>
      <c r="JC75" s="86">
        <f t="shared" si="72"/>
        <v>0.11814847644042524</v>
      </c>
      <c r="JD75" s="86">
        <f t="shared" si="72"/>
        <v>9.4908792368734132E-2</v>
      </c>
      <c r="JE75" s="86">
        <f t="shared" si="72"/>
        <v>0.12714709139217092</v>
      </c>
      <c r="JF75" s="86">
        <f t="shared" si="72"/>
        <v>0.10428063215036838</v>
      </c>
      <c r="JG75" s="86">
        <f t="shared" si="72"/>
        <v>9.5585073500778509E-2</v>
      </c>
      <c r="JH75" s="86">
        <f t="shared" si="72"/>
        <v>0.10841615167362489</v>
      </c>
      <c r="JI75" s="86">
        <f t="shared" si="72"/>
        <v>0.11651467668335794</v>
      </c>
      <c r="JJ75" s="86">
        <f t="shared" si="72"/>
        <v>0.10103429740236659</v>
      </c>
      <c r="JK75" s="86">
        <f t="shared" si="72"/>
        <v>0.10106088106251271</v>
      </c>
      <c r="JL75" s="86">
        <f t="shared" si="72"/>
        <v>6.505147392797575E-2</v>
      </c>
      <c r="JM75" s="86">
        <f t="shared" si="72"/>
        <v>3.6968406716003731E-2</v>
      </c>
    </row>
    <row r="76" spans="2:273" x14ac:dyDescent="0.25">
      <c r="B76" s="2">
        <v>49</v>
      </c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S76" s="4">
        <f t="shared" si="74"/>
        <v>52.803393964242005</v>
      </c>
      <c r="T76" s="4">
        <f t="shared" si="74"/>
        <v>67.428281150330704</v>
      </c>
      <c r="U76" s="4">
        <f t="shared" si="74"/>
        <v>64.979154953934625</v>
      </c>
      <c r="V76" s="4">
        <f t="shared" si="74"/>
        <v>59.656806810753743</v>
      </c>
      <c r="W76" s="4">
        <f t="shared" si="74"/>
        <v>61.411099928177158</v>
      </c>
      <c r="X76" s="4">
        <f t="shared" si="74"/>
        <v>52.936275043370408</v>
      </c>
      <c r="Y76" s="4">
        <f t="shared" si="74"/>
        <v>63.713079310224131</v>
      </c>
      <c r="Z76" s="4">
        <f t="shared" si="74"/>
        <v>56.001506584847547</v>
      </c>
      <c r="AA76" s="4">
        <f t="shared" si="74"/>
        <v>53.064731237755545</v>
      </c>
      <c r="AB76" s="4">
        <f t="shared" si="74"/>
        <v>56.959668034669065</v>
      </c>
      <c r="AC76" s="4">
        <f t="shared" si="74"/>
        <v>62.542207558302479</v>
      </c>
      <c r="AD76" s="4">
        <f t="shared" si="74"/>
        <v>56.064844461159574</v>
      </c>
      <c r="AE76" s="4">
        <f t="shared" si="74"/>
        <v>57.591957324361573</v>
      </c>
      <c r="AF76" s="4">
        <f t="shared" si="74"/>
        <v>40.24562896707495</v>
      </c>
      <c r="AG76" s="4">
        <f t="shared" si="74"/>
        <v>23.589713575133615</v>
      </c>
      <c r="AI76" s="4">
        <f t="shared" si="75"/>
        <v>-52.803393964242005</v>
      </c>
      <c r="AJ76" s="4">
        <f t="shared" si="75"/>
        <v>-67.428281150330704</v>
      </c>
      <c r="AK76" s="4">
        <f t="shared" si="75"/>
        <v>-64.979154953934625</v>
      </c>
      <c r="AL76" s="4">
        <f t="shared" si="75"/>
        <v>-59.656806810753743</v>
      </c>
      <c r="AM76" s="4">
        <f t="shared" si="75"/>
        <v>-61.411099928177158</v>
      </c>
      <c r="AN76" s="4">
        <f t="shared" si="75"/>
        <v>-52.936275043370408</v>
      </c>
      <c r="AO76" s="4">
        <f t="shared" si="75"/>
        <v>-63.713079310224131</v>
      </c>
      <c r="AP76" s="4">
        <f t="shared" si="75"/>
        <v>-56.001506584847547</v>
      </c>
      <c r="AQ76" s="4">
        <f t="shared" si="75"/>
        <v>-53.064731237755545</v>
      </c>
      <c r="AR76" s="4">
        <f t="shared" si="75"/>
        <v>-56.959668034669065</v>
      </c>
      <c r="AS76" s="4">
        <f t="shared" si="75"/>
        <v>-62.542207558302479</v>
      </c>
      <c r="AT76" s="4">
        <f t="shared" si="75"/>
        <v>-56.064844461159574</v>
      </c>
      <c r="AU76" s="4">
        <f t="shared" si="75"/>
        <v>-57.591957324361573</v>
      </c>
      <c r="AV76" s="4">
        <f t="shared" si="75"/>
        <v>-40.24562896707495</v>
      </c>
      <c r="AW76" s="4">
        <f t="shared" si="75"/>
        <v>-23.589713575133615</v>
      </c>
      <c r="AY76" s="2">
        <f t="shared" ref="AY76:BM92" si="80">IF(OR($B76 &lt; C$230, $B76 &gt; C$233), #N/A, ((1-FG76)*DK76) + (FG76 - FW76)*EA76 + (FW76*EQ76))</f>
        <v>0</v>
      </c>
      <c r="AZ76" s="2">
        <f t="shared" si="80"/>
        <v>0</v>
      </c>
      <c r="BA76" s="2">
        <f t="shared" si="80"/>
        <v>0</v>
      </c>
      <c r="BB76" s="2">
        <f t="shared" si="80"/>
        <v>0</v>
      </c>
      <c r="BC76" s="2">
        <f t="shared" si="80"/>
        <v>0</v>
      </c>
      <c r="BD76" s="2">
        <f t="shared" si="80"/>
        <v>0</v>
      </c>
      <c r="BE76" s="2">
        <f t="shared" si="80"/>
        <v>0</v>
      </c>
      <c r="BF76" s="2">
        <f t="shared" si="80"/>
        <v>0</v>
      </c>
      <c r="BG76" s="2">
        <f t="shared" si="80"/>
        <v>0</v>
      </c>
      <c r="BH76" s="2">
        <f t="shared" si="80"/>
        <v>0</v>
      </c>
      <c r="BI76" s="2">
        <f t="shared" si="80"/>
        <v>0</v>
      </c>
      <c r="BJ76" s="2">
        <f t="shared" si="80"/>
        <v>0</v>
      </c>
      <c r="BK76" s="2">
        <f t="shared" si="80"/>
        <v>0</v>
      </c>
      <c r="BL76" s="2">
        <f t="shared" si="80"/>
        <v>0</v>
      </c>
      <c r="BM76" s="2">
        <f t="shared" si="80"/>
        <v>0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</v>
      </c>
      <c r="DL76" s="2">
        <f t="shared" si="76"/>
        <v>0</v>
      </c>
      <c r="DM76" s="2">
        <f t="shared" si="76"/>
        <v>0</v>
      </c>
      <c r="DN76" s="2">
        <f t="shared" si="76"/>
        <v>0</v>
      </c>
      <c r="DO76" s="2">
        <f t="shared" si="76"/>
        <v>0</v>
      </c>
      <c r="DP76" s="2">
        <f t="shared" si="76"/>
        <v>0</v>
      </c>
      <c r="DQ76" s="2">
        <f t="shared" si="76"/>
        <v>0</v>
      </c>
      <c r="DR76" s="2">
        <f t="shared" si="76"/>
        <v>0</v>
      </c>
      <c r="DS76" s="2">
        <f t="shared" si="76"/>
        <v>0</v>
      </c>
      <c r="DT76" s="2">
        <f t="shared" si="76"/>
        <v>0</v>
      </c>
      <c r="DU76" s="2">
        <f t="shared" si="76"/>
        <v>0</v>
      </c>
      <c r="DV76" s="2">
        <f t="shared" si="76"/>
        <v>0</v>
      </c>
      <c r="DW76" s="2">
        <f t="shared" si="76"/>
        <v>0</v>
      </c>
      <c r="DX76" s="2">
        <f t="shared" si="76"/>
        <v>0</v>
      </c>
      <c r="DY76" s="2">
        <f t="shared" si="76"/>
        <v>0</v>
      </c>
      <c r="EA76" s="2">
        <f t="shared" si="77"/>
        <v>0</v>
      </c>
      <c r="EB76" s="2">
        <f t="shared" si="77"/>
        <v>0</v>
      </c>
      <c r="EC76" s="2">
        <f t="shared" si="77"/>
        <v>0</v>
      </c>
      <c r="ED76" s="2">
        <f t="shared" si="77"/>
        <v>0</v>
      </c>
      <c r="EE76" s="2">
        <f t="shared" si="77"/>
        <v>0</v>
      </c>
      <c r="EF76" s="2">
        <f t="shared" si="77"/>
        <v>0</v>
      </c>
      <c r="EG76" s="2">
        <f t="shared" si="77"/>
        <v>0</v>
      </c>
      <c r="EH76" s="2">
        <f t="shared" si="77"/>
        <v>0</v>
      </c>
      <c r="EI76" s="2">
        <f t="shared" si="77"/>
        <v>0</v>
      </c>
      <c r="EJ76" s="2">
        <f t="shared" si="77"/>
        <v>0</v>
      </c>
      <c r="EK76" s="2">
        <f t="shared" si="77"/>
        <v>0</v>
      </c>
      <c r="EL76" s="2">
        <f t="shared" si="77"/>
        <v>0</v>
      </c>
      <c r="EM76" s="2">
        <f t="shared" si="77"/>
        <v>0</v>
      </c>
      <c r="EN76" s="2">
        <f t="shared" si="77"/>
        <v>0</v>
      </c>
      <c r="EO76" s="2">
        <f t="shared" si="77"/>
        <v>0</v>
      </c>
      <c r="EQ76" s="2">
        <f t="shared" si="78"/>
        <v>0</v>
      </c>
      <c r="ER76" s="2">
        <f t="shared" si="78"/>
        <v>0</v>
      </c>
      <c r="ES76" s="2">
        <f t="shared" si="78"/>
        <v>0</v>
      </c>
      <c r="ET76" s="2">
        <f t="shared" si="78"/>
        <v>0</v>
      </c>
      <c r="EU76" s="2">
        <f t="shared" si="78"/>
        <v>0</v>
      </c>
      <c r="EV76" s="2">
        <f t="shared" si="78"/>
        <v>0</v>
      </c>
      <c r="EW76" s="2">
        <f t="shared" si="78"/>
        <v>0</v>
      </c>
      <c r="EX76" s="2">
        <f t="shared" si="78"/>
        <v>0</v>
      </c>
      <c r="EY76" s="2">
        <f t="shared" si="78"/>
        <v>0</v>
      </c>
      <c r="EZ76" s="2">
        <f t="shared" si="78"/>
        <v>0</v>
      </c>
      <c r="FA76" s="2">
        <f t="shared" si="78"/>
        <v>0</v>
      </c>
      <c r="FB76" s="2">
        <f t="shared" si="78"/>
        <v>0</v>
      </c>
      <c r="FC76" s="2">
        <f t="shared" si="78"/>
        <v>0</v>
      </c>
      <c r="FD76" s="2">
        <f t="shared" si="78"/>
        <v>0</v>
      </c>
      <c r="FE76" s="2">
        <f t="shared" si="78"/>
        <v>0</v>
      </c>
      <c r="FG76" s="2">
        <f t="shared" si="79"/>
        <v>0.64485965148889768</v>
      </c>
      <c r="FH76" s="2">
        <f t="shared" si="79"/>
        <v>0.68454982016637056</v>
      </c>
      <c r="FI76" s="2">
        <f t="shared" si="79"/>
        <v>0.67706742046275137</v>
      </c>
      <c r="FJ76" s="2">
        <f t="shared" si="79"/>
        <v>0.67418725084186693</v>
      </c>
      <c r="FK76" s="2">
        <f t="shared" si="79"/>
        <v>0.67019227717376728</v>
      </c>
      <c r="FL76" s="2">
        <f t="shared" si="79"/>
        <v>0.65374346610442435</v>
      </c>
      <c r="FM76" s="2">
        <f t="shared" si="79"/>
        <v>0.6714348199738257</v>
      </c>
      <c r="FN76" s="2">
        <f t="shared" si="79"/>
        <v>0.65422654795045798</v>
      </c>
      <c r="FO76" s="2">
        <f t="shared" si="79"/>
        <v>0.64496392415190384</v>
      </c>
      <c r="FP76" s="2">
        <f t="shared" si="79"/>
        <v>0.65530723746613728</v>
      </c>
      <c r="FQ76" s="2">
        <f t="shared" si="79"/>
        <v>0.65441397028889836</v>
      </c>
      <c r="FR76" s="2">
        <f t="shared" si="79"/>
        <v>0.64733325401187181</v>
      </c>
      <c r="FS76" s="2">
        <f t="shared" si="79"/>
        <v>0.65042706034253117</v>
      </c>
      <c r="FT76" s="2">
        <f t="shared" si="79"/>
        <v>0.61251745204444397</v>
      </c>
      <c r="FU76" s="2">
        <f t="shared" si="79"/>
        <v>0.56996466925081224</v>
      </c>
      <c r="FW76" s="2">
        <f t="shared" ref="FW76:GK92" si="82">POWER(10,($B76-C$232)/C$229)/(1+POWER(10,($B76-C$232)/C$229))</f>
        <v>3.1442074800181884E-4</v>
      </c>
      <c r="FX76" s="2">
        <f t="shared" si="82"/>
        <v>3.1006540658709954E-4</v>
      </c>
      <c r="FY76" s="2">
        <f t="shared" si="82"/>
        <v>3.0115186690758412E-4</v>
      </c>
      <c r="FZ76" s="2">
        <f t="shared" si="82"/>
        <v>3.1740958766213005E-4</v>
      </c>
      <c r="GA76" s="2">
        <f t="shared" si="82"/>
        <v>3.5067605796521841E-4</v>
      </c>
      <c r="GB76" s="2">
        <f t="shared" si="82"/>
        <v>2.9312647931851869E-4</v>
      </c>
      <c r="GC76" s="2">
        <f t="shared" si="82"/>
        <v>3.4764012396880584E-4</v>
      </c>
      <c r="GD76" s="2">
        <f t="shared" si="82"/>
        <v>3.7601961902034698E-4</v>
      </c>
      <c r="GE76" s="2">
        <f t="shared" si="82"/>
        <v>4.1653718239662778E-4</v>
      </c>
      <c r="GF76" s="2">
        <f t="shared" si="82"/>
        <v>4.9906660364385349E-4</v>
      </c>
      <c r="GG76" s="2">
        <f t="shared" si="82"/>
        <v>4.9880668864184111E-4</v>
      </c>
      <c r="GH76" s="2">
        <f t="shared" si="82"/>
        <v>4.3114222989707249E-4</v>
      </c>
      <c r="GI76" s="2">
        <f t="shared" si="82"/>
        <v>3.9680165471482875E-4</v>
      </c>
      <c r="GJ76" s="2">
        <f t="shared" si="82"/>
        <v>3.2696380810609234E-4</v>
      </c>
      <c r="GK76" s="2">
        <f t="shared" si="82"/>
        <v>3.0299098642568576E-4</v>
      </c>
      <c r="GM76" s="86">
        <f t="shared" ref="GM76:HA92" si="83" xml:space="preserve"> _xlfn.NORM.DIST($B76, C$7, ABS(C$11), TRUE) * _xlfn.NORM.DIST(($B76 - C$7)*C$15, 0, ABS(C$11), TRUE) * 2</f>
        <v>0.11707073629608973</v>
      </c>
      <c r="GN76" s="86">
        <f t="shared" si="83"/>
        <v>0.15690963270047997</v>
      </c>
      <c r="GO76" s="86">
        <f t="shared" si="83"/>
        <v>0.16441464203820075</v>
      </c>
      <c r="GP76" s="86">
        <f t="shared" si="83"/>
        <v>0.15431140498531201</v>
      </c>
      <c r="GQ76" s="86">
        <f t="shared" si="83"/>
        <v>0.15483662249445798</v>
      </c>
      <c r="GR76" s="86">
        <f t="shared" si="83"/>
        <v>0.12615579728987059</v>
      </c>
      <c r="GS76" s="86">
        <f t="shared" si="83"/>
        <v>0.16717833550137953</v>
      </c>
      <c r="GT76" s="86">
        <f t="shared" si="83"/>
        <v>0.13977198221161519</v>
      </c>
      <c r="GU76" s="86">
        <f t="shared" si="83"/>
        <v>0.12986498982560071</v>
      </c>
      <c r="GV76" s="86">
        <f t="shared" si="83"/>
        <v>0.14549115853251832</v>
      </c>
      <c r="GW76" s="86">
        <f t="shared" si="83"/>
        <v>0.15771688098016431</v>
      </c>
      <c r="GX76" s="86">
        <f t="shared" si="83"/>
        <v>0.13724717296830743</v>
      </c>
      <c r="GY76" s="86">
        <f t="shared" si="83"/>
        <v>0.13623328938661725</v>
      </c>
      <c r="GZ76" s="86">
        <f t="shared" si="83"/>
        <v>9.2963187118249052E-2</v>
      </c>
      <c r="HA76" s="86">
        <f t="shared" si="83"/>
        <v>5.9421109103840263E-2</v>
      </c>
      <c r="HC76" s="86">
        <f t="shared" si="73"/>
        <v>7.9017054107096658E-7</v>
      </c>
      <c r="HD76" s="86">
        <f t="shared" si="69"/>
        <v>1.1082214702015314E-6</v>
      </c>
      <c r="HE76" s="86">
        <f t="shared" si="69"/>
        <v>7.1274982504672485E-7</v>
      </c>
      <c r="HF76" s="86">
        <f t="shared" si="69"/>
        <v>5.3250144339223304E-7</v>
      </c>
      <c r="HG76" s="86">
        <f t="shared" si="69"/>
        <v>3.1269428245993857E-7</v>
      </c>
      <c r="HH76" s="86">
        <f t="shared" si="69"/>
        <v>4.9802687768762168E-7</v>
      </c>
      <c r="HI76" s="86">
        <f t="shared" si="69"/>
        <v>1.034139522574611E-6</v>
      </c>
      <c r="HJ76" s="86">
        <f t="shared" si="69"/>
        <v>5.9104640417197195E-7</v>
      </c>
      <c r="HK76" s="86">
        <f t="shared" si="69"/>
        <v>4.0839841980908583E-7</v>
      </c>
      <c r="HL76" s="86">
        <f t="shared" si="69"/>
        <v>5.0413070872060531E-7</v>
      </c>
      <c r="HM76" s="86">
        <f t="shared" si="69"/>
        <v>8.9735824708146184E-7</v>
      </c>
      <c r="HN76" s="86">
        <f t="shared" si="69"/>
        <v>6.0438428804501044E-7</v>
      </c>
      <c r="HO76" s="86">
        <f t="shared" si="69"/>
        <v>1.122398046654901E-6</v>
      </c>
      <c r="HP76" s="86">
        <f t="shared" si="69"/>
        <v>8.1116193688364375E-8</v>
      </c>
      <c r="HQ76" s="86">
        <f t="shared" si="69"/>
        <v>1.4116310454465983E-9</v>
      </c>
      <c r="HS76" s="86">
        <f t="shared" ref="HS76:IG92" si="84" xml:space="preserve"> _xlfn.NORM.DIST($B76, C$9, ABS(C$13), TRUE) * _xlfn.NORM.DIST(($B76 - C$9)*C$17, 0, ABS(C$13), TRUE) * 2</f>
        <v>3.0096641684433547E-35</v>
      </c>
      <c r="HT76" s="86">
        <f t="shared" si="84"/>
        <v>1.8303761022083646E-34</v>
      </c>
      <c r="HU76" s="86">
        <f t="shared" si="84"/>
        <v>3.0126699563280618E-37</v>
      </c>
      <c r="HV76" s="86">
        <f t="shared" si="84"/>
        <v>8.6329402527266425E-38</v>
      </c>
      <c r="HW76" s="86">
        <f t="shared" si="84"/>
        <v>6.5788876096171278E-40</v>
      </c>
      <c r="HX76" s="86">
        <f t="shared" si="84"/>
        <v>1.0247183913146303E-37</v>
      </c>
      <c r="HY76" s="86">
        <f t="shared" si="84"/>
        <v>4.141765043633516E-38</v>
      </c>
      <c r="HZ76" s="86">
        <f t="shared" si="84"/>
        <v>7.3809075842175386E-39</v>
      </c>
      <c r="IA76" s="86">
        <f t="shared" si="84"/>
        <v>2.7500826059098974E-40</v>
      </c>
      <c r="IB76" s="86">
        <f t="shared" si="84"/>
        <v>4.212000597306866E-40</v>
      </c>
      <c r="IC76" s="86">
        <f t="shared" si="84"/>
        <v>1.2993825989359342E-39</v>
      </c>
      <c r="ID76" s="86">
        <f t="shared" si="84"/>
        <v>1.0491658949926797E-39</v>
      </c>
      <c r="IE76" s="86">
        <f t="shared" si="84"/>
        <v>3.193929163993047E-37</v>
      </c>
      <c r="IF76" s="86">
        <f t="shared" si="84"/>
        <v>2.2675311113393424E-32</v>
      </c>
      <c r="IG76" s="86">
        <f t="shared" si="84"/>
        <v>6.3546855767437004E-28</v>
      </c>
      <c r="II76" s="86">
        <f t="shared" ref="II76:IW92" si="85" xml:space="preserve"> _xlfn.NORM.DIST($B76, C$10, ABS(C$14), TRUE) * _xlfn.NORM.DIST(($B76 - C$10)*C$18, 0, ABS(C$14), TRUE) * 2</f>
        <v>3.9144228338483856E-151</v>
      </c>
      <c r="IJ76" s="86">
        <f t="shared" si="85"/>
        <v>3.3372906380305055E-148</v>
      </c>
      <c r="IK76" s="86">
        <f t="shared" si="85"/>
        <v>6.8155679542578501E-162</v>
      </c>
      <c r="IL76" s="86">
        <f t="shared" si="85"/>
        <v>3.6042396177276056E-165</v>
      </c>
      <c r="IM76" s="86">
        <f t="shared" si="85"/>
        <v>3.1219336877215366E-173</v>
      </c>
      <c r="IN76" s="86">
        <f t="shared" si="85"/>
        <v>9.3611632476187865E-167</v>
      </c>
      <c r="IO76" s="86">
        <f t="shared" si="85"/>
        <v>2.3636985666650842E-167</v>
      </c>
      <c r="IP76" s="86">
        <f t="shared" si="85"/>
        <v>3.0389310532187835E-171</v>
      </c>
      <c r="IQ76" s="86">
        <f t="shared" si="85"/>
        <v>1.3501299719231242E-176</v>
      </c>
      <c r="IR76" s="86">
        <f t="shared" si="85"/>
        <v>2.5652580561222762E-174</v>
      </c>
      <c r="IS76" s="86">
        <f t="shared" si="85"/>
        <v>6.2067107694236495E-175</v>
      </c>
      <c r="IT76" s="86">
        <f t="shared" si="85"/>
        <v>3.1261487955616587E-176</v>
      </c>
      <c r="IU76" s="86">
        <f t="shared" si="85"/>
        <v>1.9466837290796469E-163</v>
      </c>
      <c r="IV76" s="86">
        <f t="shared" si="85"/>
        <v>3.6278509427168685E-130</v>
      </c>
      <c r="IW76" s="86">
        <f t="shared" si="85"/>
        <v>6.4296330814644394E-107</v>
      </c>
      <c r="IY76" s="86">
        <f t="shared" ref="IY76:JM92" si="86">GM76+HC76+HS76+II76</f>
        <v>0.1170715264666308</v>
      </c>
      <c r="IZ76" s="86">
        <f t="shared" si="86"/>
        <v>0.15691074092195018</v>
      </c>
      <c r="JA76" s="86">
        <f t="shared" si="86"/>
        <v>0.1644153547880258</v>
      </c>
      <c r="JB76" s="86">
        <f t="shared" si="86"/>
        <v>0.1543119374867554</v>
      </c>
      <c r="JC76" s="86">
        <f t="shared" si="86"/>
        <v>0.15483693518874045</v>
      </c>
      <c r="JD76" s="86">
        <f t="shared" si="86"/>
        <v>0.12615629531674827</v>
      </c>
      <c r="JE76" s="86">
        <f t="shared" si="86"/>
        <v>0.1671793696409021</v>
      </c>
      <c r="JF76" s="86">
        <f t="shared" si="86"/>
        <v>0.13977257325801937</v>
      </c>
      <c r="JG76" s="86">
        <f t="shared" si="86"/>
        <v>0.12986539822402052</v>
      </c>
      <c r="JH76" s="86">
        <f t="shared" si="86"/>
        <v>0.14549166266322705</v>
      </c>
      <c r="JI76" s="86">
        <f t="shared" si="86"/>
        <v>0.15771777833841139</v>
      </c>
      <c r="JJ76" s="86">
        <f t="shared" si="86"/>
        <v>0.13724777735259547</v>
      </c>
      <c r="JK76" s="86">
        <f t="shared" si="86"/>
        <v>0.13623441178466389</v>
      </c>
      <c r="JL76" s="86">
        <f t="shared" si="86"/>
        <v>9.2963268234442745E-2</v>
      </c>
      <c r="JM76" s="86">
        <f t="shared" si="86"/>
        <v>5.9421110515471311E-2</v>
      </c>
    </row>
    <row r="77" spans="2:273" x14ac:dyDescent="0.25">
      <c r="B77" s="2">
        <v>50</v>
      </c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S77" s="4">
        <f t="shared" si="74"/>
        <v>65.487338075756483</v>
      </c>
      <c r="T77" s="4">
        <f t="shared" si="74"/>
        <v>80.229497740097116</v>
      </c>
      <c r="U77" s="4">
        <f t="shared" si="74"/>
        <v>77.965924805614364</v>
      </c>
      <c r="V77" s="4">
        <f t="shared" si="74"/>
        <v>71.763184356262499</v>
      </c>
      <c r="W77" s="4">
        <f t="shared" si="74"/>
        <v>74.206199630874039</v>
      </c>
      <c r="X77" s="4">
        <f t="shared" si="74"/>
        <v>64.975422500308014</v>
      </c>
      <c r="Y77" s="4">
        <f t="shared" si="74"/>
        <v>76.92066632452503</v>
      </c>
      <c r="Z77" s="4">
        <f t="shared" si="74"/>
        <v>68.900518519534089</v>
      </c>
      <c r="AA77" s="4">
        <f t="shared" si="74"/>
        <v>66.027215941665133</v>
      </c>
      <c r="AB77" s="4">
        <f t="shared" si="74"/>
        <v>70.032024445093938</v>
      </c>
      <c r="AC77" s="4">
        <f t="shared" si="74"/>
        <v>77.066180720922489</v>
      </c>
      <c r="AD77" s="4">
        <f t="shared" si="74"/>
        <v>69.618026565874501</v>
      </c>
      <c r="AE77" s="4">
        <f t="shared" si="74"/>
        <v>71.161452560052567</v>
      </c>
      <c r="AF77" s="4">
        <f t="shared" si="74"/>
        <v>52.373944049521057</v>
      </c>
      <c r="AG77" s="4">
        <f t="shared" si="74"/>
        <v>33.768215083311148</v>
      </c>
      <c r="AI77" s="4">
        <f t="shared" si="75"/>
        <v>-65.487338075756483</v>
      </c>
      <c r="AJ77" s="4">
        <f t="shared" si="75"/>
        <v>-80.229497740097116</v>
      </c>
      <c r="AK77" s="4">
        <f t="shared" si="75"/>
        <v>-77.965924805614364</v>
      </c>
      <c r="AL77" s="4">
        <f t="shared" si="75"/>
        <v>-71.763184356262499</v>
      </c>
      <c r="AM77" s="4">
        <f t="shared" si="75"/>
        <v>-74.206199630874039</v>
      </c>
      <c r="AN77" s="4">
        <f t="shared" si="75"/>
        <v>-64.975422500308014</v>
      </c>
      <c r="AO77" s="4">
        <f t="shared" si="75"/>
        <v>-76.92066632452503</v>
      </c>
      <c r="AP77" s="4">
        <f t="shared" si="75"/>
        <v>-68.900518519534089</v>
      </c>
      <c r="AQ77" s="4">
        <f t="shared" si="75"/>
        <v>-66.027215941665133</v>
      </c>
      <c r="AR77" s="4">
        <f t="shared" si="75"/>
        <v>-70.032024445093938</v>
      </c>
      <c r="AS77" s="4">
        <f t="shared" si="75"/>
        <v>-77.066180720922489</v>
      </c>
      <c r="AT77" s="4">
        <f t="shared" si="75"/>
        <v>-69.618026565874501</v>
      </c>
      <c r="AU77" s="4">
        <f t="shared" si="75"/>
        <v>-71.161452560052567</v>
      </c>
      <c r="AV77" s="4">
        <f t="shared" si="75"/>
        <v>-52.373944049521057</v>
      </c>
      <c r="AW77" s="4">
        <f t="shared" si="75"/>
        <v>-33.768215083311148</v>
      </c>
      <c r="AY77" s="2">
        <f t="shared" si="80"/>
        <v>0</v>
      </c>
      <c r="AZ77" s="2">
        <f t="shared" si="80"/>
        <v>0</v>
      </c>
      <c r="BA77" s="2">
        <f t="shared" si="80"/>
        <v>0</v>
      </c>
      <c r="BB77" s="2">
        <f t="shared" si="80"/>
        <v>0</v>
      </c>
      <c r="BC77" s="2">
        <f t="shared" si="80"/>
        <v>0</v>
      </c>
      <c r="BD77" s="2">
        <f t="shared" si="80"/>
        <v>0</v>
      </c>
      <c r="BE77" s="2">
        <f t="shared" si="80"/>
        <v>0</v>
      </c>
      <c r="BF77" s="2">
        <f t="shared" si="80"/>
        <v>0</v>
      </c>
      <c r="BG77" s="2">
        <f t="shared" si="80"/>
        <v>0</v>
      </c>
      <c r="BH77" s="2">
        <f t="shared" si="80"/>
        <v>0</v>
      </c>
      <c r="BI77" s="2">
        <f t="shared" si="80"/>
        <v>0</v>
      </c>
      <c r="BJ77" s="2">
        <f t="shared" si="80"/>
        <v>0</v>
      </c>
      <c r="BK77" s="2">
        <f t="shared" si="80"/>
        <v>0</v>
      </c>
      <c r="BL77" s="2">
        <f t="shared" si="80"/>
        <v>0</v>
      </c>
      <c r="BM77" s="2">
        <f t="shared" si="80"/>
        <v>0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</v>
      </c>
      <c r="DL77" s="2">
        <f t="shared" si="76"/>
        <v>0</v>
      </c>
      <c r="DM77" s="2">
        <f t="shared" si="76"/>
        <v>0</v>
      </c>
      <c r="DN77" s="2">
        <f t="shared" si="76"/>
        <v>0</v>
      </c>
      <c r="DO77" s="2">
        <f t="shared" si="76"/>
        <v>0</v>
      </c>
      <c r="DP77" s="2">
        <f t="shared" si="76"/>
        <v>0</v>
      </c>
      <c r="DQ77" s="2">
        <f t="shared" si="76"/>
        <v>0</v>
      </c>
      <c r="DR77" s="2">
        <f t="shared" si="76"/>
        <v>0</v>
      </c>
      <c r="DS77" s="2">
        <f t="shared" si="76"/>
        <v>0</v>
      </c>
      <c r="DT77" s="2">
        <f t="shared" si="76"/>
        <v>0</v>
      </c>
      <c r="DU77" s="2">
        <f t="shared" si="76"/>
        <v>0</v>
      </c>
      <c r="DV77" s="2">
        <f t="shared" si="76"/>
        <v>0</v>
      </c>
      <c r="DW77" s="2">
        <f t="shared" si="76"/>
        <v>0</v>
      </c>
      <c r="DX77" s="2">
        <f t="shared" si="76"/>
        <v>0</v>
      </c>
      <c r="DY77" s="2">
        <f t="shared" si="76"/>
        <v>0</v>
      </c>
      <c r="EA77" s="2">
        <f t="shared" si="77"/>
        <v>0</v>
      </c>
      <c r="EB77" s="2">
        <f t="shared" si="77"/>
        <v>0</v>
      </c>
      <c r="EC77" s="2">
        <f t="shared" si="77"/>
        <v>0</v>
      </c>
      <c r="ED77" s="2">
        <f t="shared" si="77"/>
        <v>0</v>
      </c>
      <c r="EE77" s="2">
        <f t="shared" si="77"/>
        <v>0</v>
      </c>
      <c r="EF77" s="2">
        <f t="shared" si="77"/>
        <v>0</v>
      </c>
      <c r="EG77" s="2">
        <f t="shared" si="77"/>
        <v>0</v>
      </c>
      <c r="EH77" s="2">
        <f t="shared" si="77"/>
        <v>0</v>
      </c>
      <c r="EI77" s="2">
        <f t="shared" si="77"/>
        <v>0</v>
      </c>
      <c r="EJ77" s="2">
        <f t="shared" si="77"/>
        <v>0</v>
      </c>
      <c r="EK77" s="2">
        <f t="shared" si="77"/>
        <v>0</v>
      </c>
      <c r="EL77" s="2">
        <f t="shared" si="77"/>
        <v>0</v>
      </c>
      <c r="EM77" s="2">
        <f t="shared" si="77"/>
        <v>0</v>
      </c>
      <c r="EN77" s="2">
        <f t="shared" si="77"/>
        <v>0</v>
      </c>
      <c r="EO77" s="2">
        <f t="shared" si="77"/>
        <v>0</v>
      </c>
      <c r="EQ77" s="2">
        <f t="shared" si="78"/>
        <v>0</v>
      </c>
      <c r="ER77" s="2">
        <f t="shared" si="78"/>
        <v>0</v>
      </c>
      <c r="ES77" s="2">
        <f t="shared" si="78"/>
        <v>0</v>
      </c>
      <c r="ET77" s="2">
        <f t="shared" si="78"/>
        <v>0</v>
      </c>
      <c r="EU77" s="2">
        <f t="shared" si="78"/>
        <v>0</v>
      </c>
      <c r="EV77" s="2">
        <f t="shared" si="78"/>
        <v>0</v>
      </c>
      <c r="EW77" s="2">
        <f t="shared" si="78"/>
        <v>0</v>
      </c>
      <c r="EX77" s="2">
        <f t="shared" si="78"/>
        <v>0</v>
      </c>
      <c r="EY77" s="2">
        <f t="shared" si="78"/>
        <v>0</v>
      </c>
      <c r="EZ77" s="2">
        <f t="shared" si="78"/>
        <v>0</v>
      </c>
      <c r="FA77" s="2">
        <f t="shared" si="78"/>
        <v>0</v>
      </c>
      <c r="FB77" s="2">
        <f t="shared" si="78"/>
        <v>0</v>
      </c>
      <c r="FC77" s="2">
        <f t="shared" si="78"/>
        <v>0</v>
      </c>
      <c r="FD77" s="2">
        <f t="shared" si="78"/>
        <v>0</v>
      </c>
      <c r="FE77" s="2">
        <f t="shared" si="78"/>
        <v>0</v>
      </c>
      <c r="FG77" s="2">
        <f t="shared" si="79"/>
        <v>0.66566054583857859</v>
      </c>
      <c r="FH77" s="2">
        <f t="shared" si="79"/>
        <v>0.70409275712147157</v>
      </c>
      <c r="FI77" s="2">
        <f t="shared" si="79"/>
        <v>0.69686864088320133</v>
      </c>
      <c r="FJ77" s="2">
        <f t="shared" si="79"/>
        <v>0.69408528096159272</v>
      </c>
      <c r="FK77" s="2">
        <f t="shared" si="79"/>
        <v>0.69022218306294703</v>
      </c>
      <c r="FL77" s="2">
        <f t="shared" si="79"/>
        <v>0.67428684318779974</v>
      </c>
      <c r="FM77" s="2">
        <f t="shared" si="79"/>
        <v>0.69142400865344489</v>
      </c>
      <c r="FN77" s="2">
        <f t="shared" si="79"/>
        <v>0.67475552308531828</v>
      </c>
      <c r="FO77" s="2">
        <f t="shared" si="79"/>
        <v>0.66576187666323972</v>
      </c>
      <c r="FP77" s="2">
        <f t="shared" si="79"/>
        <v>0.67580384560940865</v>
      </c>
      <c r="FQ77" s="2">
        <f t="shared" si="79"/>
        <v>0.67493734680359352</v>
      </c>
      <c r="FR77" s="2">
        <f t="shared" si="79"/>
        <v>0.66806384357810311</v>
      </c>
      <c r="FS77" s="2">
        <f t="shared" si="79"/>
        <v>0.67106819845789034</v>
      </c>
      <c r="FT77" s="2">
        <f t="shared" si="79"/>
        <v>0.6341379177244808</v>
      </c>
      <c r="FU77" s="2">
        <f t="shared" si="79"/>
        <v>0.59237938571493842</v>
      </c>
      <c r="FW77" s="2">
        <f t="shared" si="82"/>
        <v>3.4474503684569179E-4</v>
      </c>
      <c r="FX77" s="2">
        <f t="shared" si="82"/>
        <v>3.3996978765743588E-4</v>
      </c>
      <c r="FY77" s="2">
        <f t="shared" si="82"/>
        <v>3.3019686205790216E-4</v>
      </c>
      <c r="FZ77" s="2">
        <f t="shared" si="82"/>
        <v>3.4802203460320574E-4</v>
      </c>
      <c r="GA77" s="2">
        <f t="shared" si="82"/>
        <v>3.8449564298351289E-4</v>
      </c>
      <c r="GB77" s="2">
        <f t="shared" si="82"/>
        <v>3.2139770405699295E-4</v>
      </c>
      <c r="GC77" s="2">
        <f t="shared" si="82"/>
        <v>3.8116703181143637E-4</v>
      </c>
      <c r="GD77" s="2">
        <f t="shared" si="82"/>
        <v>4.1228235692446165E-4</v>
      </c>
      <c r="GE77" s="2">
        <f t="shared" si="82"/>
        <v>4.5670558486492305E-4</v>
      </c>
      <c r="GF77" s="2">
        <f t="shared" si="82"/>
        <v>5.4718930267599073E-4</v>
      </c>
      <c r="GG77" s="2">
        <f t="shared" si="82"/>
        <v>5.4690433897840889E-4</v>
      </c>
      <c r="GH77" s="2">
        <f t="shared" si="82"/>
        <v>4.7271839140738785E-4</v>
      </c>
      <c r="GI77" s="2">
        <f t="shared" si="82"/>
        <v>4.350677070184133E-4</v>
      </c>
      <c r="GJ77" s="2">
        <f t="shared" si="82"/>
        <v>3.584973777600827E-4</v>
      </c>
      <c r="GK77" s="2">
        <f t="shared" si="82"/>
        <v>3.3221329897661233E-4</v>
      </c>
      <c r="GM77" s="86">
        <f t="shared" si="83"/>
        <v>0.15467831245283009</v>
      </c>
      <c r="GN77" s="86">
        <f t="shared" si="83"/>
        <v>0.19815472420072847</v>
      </c>
      <c r="GO77" s="86">
        <f t="shared" si="83"/>
        <v>0.21040606892795607</v>
      </c>
      <c r="GP77" s="86">
        <f t="shared" si="83"/>
        <v>0.1976592607390176</v>
      </c>
      <c r="GQ77" s="86">
        <f t="shared" si="83"/>
        <v>0.19958449454967603</v>
      </c>
      <c r="GR77" s="86">
        <f t="shared" si="83"/>
        <v>0.1648472903445784</v>
      </c>
      <c r="GS77" s="86">
        <f t="shared" si="83"/>
        <v>0.21594751195793388</v>
      </c>
      <c r="GT77" s="86">
        <f t="shared" si="83"/>
        <v>0.18389284983639403</v>
      </c>
      <c r="GU77" s="86">
        <f t="shared" si="83"/>
        <v>0.17297867537637748</v>
      </c>
      <c r="GV77" s="86">
        <f t="shared" si="83"/>
        <v>0.1915542558522082</v>
      </c>
      <c r="GW77" s="86">
        <f t="shared" si="83"/>
        <v>0.20903523315810746</v>
      </c>
      <c r="GX77" s="86">
        <f t="shared" si="83"/>
        <v>0.18270906922101521</v>
      </c>
      <c r="GY77" s="86">
        <f t="shared" si="83"/>
        <v>0.18011891709306757</v>
      </c>
      <c r="GZ77" s="86">
        <f t="shared" si="83"/>
        <v>0.12975395358007433</v>
      </c>
      <c r="HA77" s="86">
        <f t="shared" si="83"/>
        <v>9.217230203926173E-2</v>
      </c>
      <c r="HC77" s="86">
        <f t="shared" si="73"/>
        <v>1.7339504045873817E-6</v>
      </c>
      <c r="HD77" s="86">
        <f t="shared" si="69"/>
        <v>2.3865181527881482E-6</v>
      </c>
      <c r="HE77" s="86">
        <f t="shared" si="69"/>
        <v>1.605706653787116E-6</v>
      </c>
      <c r="HF77" s="86">
        <f t="shared" si="69"/>
        <v>1.2266903611989307E-6</v>
      </c>
      <c r="HG77" s="86">
        <f t="shared" ref="HG77:HQ100" si="87" xml:space="preserve"> _xlfn.NORM.DIST($B77, G$8, ABS(G$12), TRUE) * _xlfn.NORM.DIST(($B77 - G$8)*G$16, 0, ABS(G$12), TRUE) * 2</f>
        <v>7.5512539258299528E-7</v>
      </c>
      <c r="HH77" s="86">
        <f t="shared" si="87"/>
        <v>1.1448864451876035E-6</v>
      </c>
      <c r="HI77" s="86">
        <f t="shared" si="87"/>
        <v>2.3685730732402085E-6</v>
      </c>
      <c r="HJ77" s="86">
        <f t="shared" si="87"/>
        <v>1.4027890596426203E-6</v>
      </c>
      <c r="HK77" s="86">
        <f t="shared" si="87"/>
        <v>1.0054757948176394E-6</v>
      </c>
      <c r="HL77" s="86">
        <f t="shared" si="87"/>
        <v>1.2514241279963921E-6</v>
      </c>
      <c r="HM77" s="86">
        <f t="shared" si="87"/>
        <v>2.1885529354219462E-6</v>
      </c>
      <c r="HN77" s="86">
        <f t="shared" si="87"/>
        <v>1.473616016745317E-6</v>
      </c>
      <c r="HO77" s="86">
        <f t="shared" si="87"/>
        <v>2.5740558414349004E-6</v>
      </c>
      <c r="HP77" s="86">
        <f t="shared" si="87"/>
        <v>2.1800031303515604E-7</v>
      </c>
      <c r="HQ77" s="86">
        <f t="shared" si="87"/>
        <v>5.1027122586371225E-9</v>
      </c>
      <c r="HS77" s="86">
        <f t="shared" si="84"/>
        <v>3.3090509609189441E-34</v>
      </c>
      <c r="HT77" s="86">
        <f t="shared" si="84"/>
        <v>1.9042285965470343E-33</v>
      </c>
      <c r="HU77" s="86">
        <f t="shared" si="84"/>
        <v>3.8231159867508337E-36</v>
      </c>
      <c r="HV77" s="86">
        <f t="shared" si="84"/>
        <v>1.165495493827874E-36</v>
      </c>
      <c r="HW77" s="86">
        <f t="shared" si="84"/>
        <v>1.0570044001962129E-38</v>
      </c>
      <c r="HX77" s="86">
        <f t="shared" si="84"/>
        <v>1.3620956474060555E-36</v>
      </c>
      <c r="HY77" s="86">
        <f t="shared" si="84"/>
        <v>5.9288712208078603E-37</v>
      </c>
      <c r="HZ77" s="86">
        <f t="shared" si="84"/>
        <v>1.1505463951465519E-37</v>
      </c>
      <c r="IA77" s="86">
        <f t="shared" si="84"/>
        <v>4.8957958659093526E-39</v>
      </c>
      <c r="IB77" s="86">
        <f t="shared" si="84"/>
        <v>7.8181287117278863E-39</v>
      </c>
      <c r="IC77" s="86">
        <f t="shared" si="84"/>
        <v>2.3790827471044362E-38</v>
      </c>
      <c r="ID77" s="86">
        <f t="shared" si="84"/>
        <v>1.8453083900608233E-38</v>
      </c>
      <c r="IE77" s="86">
        <f t="shared" si="84"/>
        <v>4.4812995162766758E-36</v>
      </c>
      <c r="IF77" s="86">
        <f t="shared" si="84"/>
        <v>2.1276772879575036E-31</v>
      </c>
      <c r="IG77" s="86">
        <f t="shared" si="84"/>
        <v>4.1635256803550323E-27</v>
      </c>
      <c r="II77" s="86">
        <f t="shared" si="85"/>
        <v>9.5312222257550801E-148</v>
      </c>
      <c r="IJ77" s="86">
        <f t="shared" si="85"/>
        <v>6.8819236194648463E-145</v>
      </c>
      <c r="IK77" s="86">
        <f t="shared" si="85"/>
        <v>2.7847938016590145E-158</v>
      </c>
      <c r="IL77" s="86">
        <f t="shared" si="85"/>
        <v>1.8448219045267272E-161</v>
      </c>
      <c r="IM77" s="86">
        <f t="shared" si="85"/>
        <v>2.7236223948916564E-169</v>
      </c>
      <c r="IN77" s="86">
        <f t="shared" si="85"/>
        <v>4.7866120530874111E-163</v>
      </c>
      <c r="IO77" s="86">
        <f t="shared" si="85"/>
        <v>1.4962748737725182E-163</v>
      </c>
      <c r="IP77" s="86">
        <f t="shared" si="85"/>
        <v>2.5822987755795238E-167</v>
      </c>
      <c r="IQ77" s="86">
        <f t="shared" si="85"/>
        <v>1.7250703594864945E-172</v>
      </c>
      <c r="IR77" s="86">
        <f t="shared" si="85"/>
        <v>3.6127816552648572E-170</v>
      </c>
      <c r="IS77" s="86">
        <f t="shared" si="85"/>
        <v>9.0388244492305663E-171</v>
      </c>
      <c r="IT77" s="86">
        <f t="shared" si="85"/>
        <v>4.0831652818735508E-172</v>
      </c>
      <c r="IU77" s="86">
        <f t="shared" si="85"/>
        <v>1.1564425666172088E-159</v>
      </c>
      <c r="IV77" s="86">
        <f t="shared" si="85"/>
        <v>3.0534885822751232E-127</v>
      </c>
      <c r="IW77" s="86">
        <f t="shared" si="85"/>
        <v>1.5182979021812964E-104</v>
      </c>
      <c r="IY77" s="86">
        <f t="shared" si="86"/>
        <v>0.15468004640323468</v>
      </c>
      <c r="IZ77" s="86">
        <f t="shared" si="86"/>
        <v>0.19815711071888126</v>
      </c>
      <c r="JA77" s="86">
        <f t="shared" si="86"/>
        <v>0.21040767463460985</v>
      </c>
      <c r="JB77" s="86">
        <f t="shared" si="86"/>
        <v>0.19766048742937881</v>
      </c>
      <c r="JC77" s="86">
        <f t="shared" si="86"/>
        <v>0.1995852496750686</v>
      </c>
      <c r="JD77" s="86">
        <f t="shared" si="86"/>
        <v>0.16484843523102358</v>
      </c>
      <c r="JE77" s="86">
        <f t="shared" si="86"/>
        <v>0.21594988053100711</v>
      </c>
      <c r="JF77" s="86">
        <f t="shared" si="86"/>
        <v>0.18389425262545367</v>
      </c>
      <c r="JG77" s="86">
        <f t="shared" si="86"/>
        <v>0.1729796808521723</v>
      </c>
      <c r="JH77" s="86">
        <f t="shared" si="86"/>
        <v>0.19155550727633619</v>
      </c>
      <c r="JI77" s="86">
        <f t="shared" si="86"/>
        <v>0.20903742171104289</v>
      </c>
      <c r="JJ77" s="86">
        <f t="shared" si="86"/>
        <v>0.18271054283703195</v>
      </c>
      <c r="JK77" s="86">
        <f t="shared" si="86"/>
        <v>0.18012149114890902</v>
      </c>
      <c r="JL77" s="86">
        <f t="shared" si="86"/>
        <v>0.12975417158038735</v>
      </c>
      <c r="JM77" s="86">
        <f t="shared" si="86"/>
        <v>9.2172307141973983E-2</v>
      </c>
    </row>
    <row r="78" spans="2:273" x14ac:dyDescent="0.25">
      <c r="B78" s="2">
        <v>51</v>
      </c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79.533166337802683</v>
      </c>
      <c r="T78" s="4">
        <f t="shared" si="88"/>
        <v>93.822061777186121</v>
      </c>
      <c r="U78" s="4">
        <f t="shared" si="88"/>
        <v>91.730773425254142</v>
      </c>
      <c r="V78" s="4">
        <f t="shared" si="88"/>
        <v>84.734360727937457</v>
      </c>
      <c r="W78" s="4">
        <f t="shared" si="88"/>
        <v>87.9124344169647</v>
      </c>
      <c r="X78" s="4">
        <f t="shared" si="88"/>
        <v>78.139330281624723</v>
      </c>
      <c r="Y78" s="4">
        <f t="shared" si="88"/>
        <v>90.871155448684249</v>
      </c>
      <c r="Z78" s="4">
        <f t="shared" si="88"/>
        <v>82.919089769730292</v>
      </c>
      <c r="AA78" s="4">
        <f t="shared" si="88"/>
        <v>80.241293150312018</v>
      </c>
      <c r="AB78" s="4">
        <f t="shared" si="88"/>
        <v>84.159589056452532</v>
      </c>
      <c r="AC78" s="4">
        <f t="shared" si="88"/>
        <v>92.543249109278463</v>
      </c>
      <c r="AD78" s="4">
        <f t="shared" si="88"/>
        <v>84.382888418957663</v>
      </c>
      <c r="AE78" s="4">
        <f t="shared" si="88"/>
        <v>85.891748647267747</v>
      </c>
      <c r="AF78" s="4">
        <f t="shared" si="88"/>
        <v>66.308418443078253</v>
      </c>
      <c r="AG78" s="4">
        <f t="shared" si="88"/>
        <v>46.40852641598682</v>
      </c>
      <c r="AI78" s="4">
        <f t="shared" ref="AI78:AW94" si="89">IF(OR($B78 &lt; C$230, $B78 &gt; C$233), 0, C78-S78)</f>
        <v>-79.533166337802683</v>
      </c>
      <c r="AJ78" s="4">
        <f t="shared" si="89"/>
        <v>-93.822061777186121</v>
      </c>
      <c r="AK78" s="4">
        <f t="shared" si="89"/>
        <v>-91.730773425254142</v>
      </c>
      <c r="AL78" s="4">
        <f t="shared" si="89"/>
        <v>-84.734360727937457</v>
      </c>
      <c r="AM78" s="4">
        <f t="shared" si="89"/>
        <v>-87.9124344169647</v>
      </c>
      <c r="AN78" s="4">
        <f t="shared" si="89"/>
        <v>-78.139330281624723</v>
      </c>
      <c r="AO78" s="4">
        <f t="shared" si="89"/>
        <v>-90.871155448684249</v>
      </c>
      <c r="AP78" s="4">
        <f t="shared" si="89"/>
        <v>-82.919089769730292</v>
      </c>
      <c r="AQ78" s="4">
        <f t="shared" si="89"/>
        <v>-80.241293150312018</v>
      </c>
      <c r="AR78" s="4">
        <f t="shared" si="89"/>
        <v>-84.159589056452532</v>
      </c>
      <c r="AS78" s="4">
        <f t="shared" si="89"/>
        <v>-92.543249109278463</v>
      </c>
      <c r="AT78" s="4">
        <f t="shared" si="89"/>
        <v>-84.382888418957663</v>
      </c>
      <c r="AU78" s="4">
        <f t="shared" si="89"/>
        <v>-85.891748647267747</v>
      </c>
      <c r="AV78" s="4">
        <f t="shared" si="89"/>
        <v>-66.308418443078253</v>
      </c>
      <c r="AW78" s="4">
        <f t="shared" si="89"/>
        <v>-46.40852641598682</v>
      </c>
      <c r="AY78" s="2">
        <f t="shared" si="80"/>
        <v>0</v>
      </c>
      <c r="AZ78" s="2">
        <f t="shared" si="80"/>
        <v>0</v>
      </c>
      <c r="BA78" s="2">
        <f t="shared" si="80"/>
        <v>0</v>
      </c>
      <c r="BB78" s="2">
        <f t="shared" si="80"/>
        <v>0</v>
      </c>
      <c r="BC78" s="2">
        <f t="shared" si="80"/>
        <v>0</v>
      </c>
      <c r="BD78" s="2">
        <f t="shared" si="80"/>
        <v>0</v>
      </c>
      <c r="BE78" s="2">
        <f t="shared" si="80"/>
        <v>0</v>
      </c>
      <c r="BF78" s="2">
        <f t="shared" si="80"/>
        <v>0</v>
      </c>
      <c r="BG78" s="2">
        <f t="shared" si="80"/>
        <v>0</v>
      </c>
      <c r="BH78" s="2">
        <f t="shared" si="80"/>
        <v>0</v>
      </c>
      <c r="BI78" s="2">
        <f t="shared" si="80"/>
        <v>0</v>
      </c>
      <c r="BJ78" s="2">
        <f t="shared" si="80"/>
        <v>0</v>
      </c>
      <c r="BK78" s="2">
        <f t="shared" si="80"/>
        <v>0</v>
      </c>
      <c r="BL78" s="2">
        <f t="shared" si="80"/>
        <v>0</v>
      </c>
      <c r="BM78" s="2">
        <f t="shared" si="80"/>
        <v>0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</v>
      </c>
      <c r="DL78" s="2">
        <f t="shared" si="90"/>
        <v>0</v>
      </c>
      <c r="DM78" s="2">
        <f t="shared" si="90"/>
        <v>0</v>
      </c>
      <c r="DN78" s="2">
        <f t="shared" si="90"/>
        <v>0</v>
      </c>
      <c r="DO78" s="2">
        <f t="shared" si="90"/>
        <v>0</v>
      </c>
      <c r="DP78" s="2">
        <f t="shared" si="90"/>
        <v>0</v>
      </c>
      <c r="DQ78" s="2">
        <f t="shared" si="90"/>
        <v>0</v>
      </c>
      <c r="DR78" s="2">
        <f t="shared" si="90"/>
        <v>0</v>
      </c>
      <c r="DS78" s="2">
        <f t="shared" si="90"/>
        <v>0</v>
      </c>
      <c r="DT78" s="2">
        <f t="shared" si="90"/>
        <v>0</v>
      </c>
      <c r="DU78" s="2">
        <f t="shared" si="90"/>
        <v>0</v>
      </c>
      <c r="DV78" s="2">
        <f t="shared" si="90"/>
        <v>0</v>
      </c>
      <c r="DW78" s="2">
        <f t="shared" si="90"/>
        <v>0</v>
      </c>
      <c r="DX78" s="2">
        <f t="shared" si="90"/>
        <v>0</v>
      </c>
      <c r="DY78" s="2">
        <f t="shared" si="90"/>
        <v>0</v>
      </c>
      <c r="EA78" s="2">
        <f t="shared" ref="EA78:EO95" si="91">CE$228*$B78+CE$229</f>
        <v>0</v>
      </c>
      <c r="EB78" s="2">
        <f t="shared" si="91"/>
        <v>0</v>
      </c>
      <c r="EC78" s="2">
        <f t="shared" si="91"/>
        <v>0</v>
      </c>
      <c r="ED78" s="2">
        <f t="shared" si="91"/>
        <v>0</v>
      </c>
      <c r="EE78" s="2">
        <f t="shared" si="91"/>
        <v>0</v>
      </c>
      <c r="EF78" s="2">
        <f t="shared" si="91"/>
        <v>0</v>
      </c>
      <c r="EG78" s="2">
        <f t="shared" si="91"/>
        <v>0</v>
      </c>
      <c r="EH78" s="2">
        <f t="shared" si="91"/>
        <v>0</v>
      </c>
      <c r="EI78" s="2">
        <f t="shared" si="91"/>
        <v>0</v>
      </c>
      <c r="EJ78" s="2">
        <f t="shared" si="91"/>
        <v>0</v>
      </c>
      <c r="EK78" s="2">
        <f t="shared" si="91"/>
        <v>0</v>
      </c>
      <c r="EL78" s="2">
        <f t="shared" si="91"/>
        <v>0</v>
      </c>
      <c r="EM78" s="2">
        <f t="shared" si="91"/>
        <v>0</v>
      </c>
      <c r="EN78" s="2">
        <f t="shared" si="91"/>
        <v>0</v>
      </c>
      <c r="EO78" s="2">
        <f t="shared" si="91"/>
        <v>0</v>
      </c>
      <c r="EQ78" s="2">
        <f t="shared" ref="EQ78:FE94" si="92">CU$228*$B78+CU$229</f>
        <v>0</v>
      </c>
      <c r="ER78" s="2">
        <f t="shared" si="92"/>
        <v>0</v>
      </c>
      <c r="ES78" s="2">
        <f t="shared" si="92"/>
        <v>0</v>
      </c>
      <c r="ET78" s="2">
        <f t="shared" si="92"/>
        <v>0</v>
      </c>
      <c r="EU78" s="2">
        <f t="shared" si="92"/>
        <v>0</v>
      </c>
      <c r="EV78" s="2">
        <f t="shared" si="92"/>
        <v>0</v>
      </c>
      <c r="EW78" s="2">
        <f t="shared" si="92"/>
        <v>0</v>
      </c>
      <c r="EX78" s="2">
        <f t="shared" si="92"/>
        <v>0</v>
      </c>
      <c r="EY78" s="2">
        <f t="shared" si="92"/>
        <v>0</v>
      </c>
      <c r="EZ78" s="2">
        <f t="shared" si="92"/>
        <v>0</v>
      </c>
      <c r="FA78" s="2">
        <f t="shared" si="92"/>
        <v>0</v>
      </c>
      <c r="FB78" s="2">
        <f t="shared" si="92"/>
        <v>0</v>
      </c>
      <c r="FC78" s="2">
        <f t="shared" si="92"/>
        <v>0</v>
      </c>
      <c r="FD78" s="2">
        <f t="shared" si="92"/>
        <v>0</v>
      </c>
      <c r="FE78" s="2">
        <f t="shared" si="92"/>
        <v>0</v>
      </c>
      <c r="FG78" s="2">
        <f t="shared" ref="FG78:FU94" si="93">POWER(10,($B78-C$231)/C$229)/(1+POWER(10,($B78-C$231)/C$229))</f>
        <v>0.68583665871219546</v>
      </c>
      <c r="FH78" s="2">
        <f t="shared" si="93"/>
        <v>0.7229150281806036</v>
      </c>
      <c r="FI78" s="2">
        <f t="shared" si="93"/>
        <v>0.715965056951821</v>
      </c>
      <c r="FJ78" s="2">
        <f t="shared" si="93"/>
        <v>0.71328489850725374</v>
      </c>
      <c r="FK78" s="2">
        <f t="shared" si="93"/>
        <v>0.70956280023958584</v>
      </c>
      <c r="FL78" s="2">
        <f t="shared" si="93"/>
        <v>0.69418155000194581</v>
      </c>
      <c r="FM78" s="2">
        <f t="shared" si="93"/>
        <v>0.71072103898607875</v>
      </c>
      <c r="FN78" s="2">
        <f t="shared" si="93"/>
        <v>0.69463456715933136</v>
      </c>
      <c r="FO78" s="2">
        <f t="shared" si="93"/>
        <v>0.6859347596917319</v>
      </c>
      <c r="FP78" s="2">
        <f t="shared" si="93"/>
        <v>0.69564771673202852</v>
      </c>
      <c r="FQ78" s="2">
        <f t="shared" si="93"/>
        <v>0.69481030418373912</v>
      </c>
      <c r="FR78" s="2">
        <f t="shared" si="93"/>
        <v>0.68816286766704082</v>
      </c>
      <c r="FS78" s="2">
        <f t="shared" si="93"/>
        <v>0.69106942919846959</v>
      </c>
      <c r="FT78" s="2">
        <f t="shared" si="93"/>
        <v>0.65523104849676739</v>
      </c>
      <c r="FU78" s="2">
        <f t="shared" si="93"/>
        <v>0.61441615580786302</v>
      </c>
      <c r="FW78" s="2">
        <f t="shared" si="82"/>
        <v>3.7799284394452387E-4</v>
      </c>
      <c r="FX78" s="2">
        <f t="shared" si="82"/>
        <v>3.7275723319887545E-4</v>
      </c>
      <c r="FY78" s="2">
        <f t="shared" si="82"/>
        <v>3.6204212617864406E-4</v>
      </c>
      <c r="FZ78" s="2">
        <f t="shared" si="82"/>
        <v>3.8158576039097505E-4</v>
      </c>
      <c r="GA78" s="2">
        <f t="shared" si="82"/>
        <v>4.2157545051409162E-4</v>
      </c>
      <c r="GB78" s="2">
        <f t="shared" si="82"/>
        <v>3.5239464778128772E-4</v>
      </c>
      <c r="GC78" s="2">
        <f t="shared" si="82"/>
        <v>4.1792597053163675E-4</v>
      </c>
      <c r="GD78" s="2">
        <f t="shared" si="82"/>
        <v>4.520406345372446E-4</v>
      </c>
      <c r="GE78" s="2">
        <f t="shared" si="82"/>
        <v>5.0074565194069775E-4</v>
      </c>
      <c r="GF78" s="2">
        <f t="shared" si="82"/>
        <v>5.9994946711261867E-4</v>
      </c>
      <c r="GG78" s="2">
        <f t="shared" si="82"/>
        <v>5.9963704361062984E-4</v>
      </c>
      <c r="GH78" s="2">
        <f t="shared" si="82"/>
        <v>5.1830177089604859E-4</v>
      </c>
      <c r="GI78" s="2">
        <f t="shared" si="82"/>
        <v>4.7702223179933945E-4</v>
      </c>
      <c r="GJ78" s="2">
        <f t="shared" si="82"/>
        <v>3.9307096287216267E-4</v>
      </c>
      <c r="GK78" s="2">
        <f t="shared" si="82"/>
        <v>3.6425296400112266E-4</v>
      </c>
      <c r="GM78" s="86">
        <f t="shared" si="83"/>
        <v>0.20077540448604472</v>
      </c>
      <c r="GN78" s="86">
        <f t="shared" si="83"/>
        <v>0.24663385593186632</v>
      </c>
      <c r="GO78" s="86">
        <f t="shared" si="83"/>
        <v>0.26489710339147238</v>
      </c>
      <c r="GP78" s="86">
        <f t="shared" si="83"/>
        <v>0.24929225937499713</v>
      </c>
      <c r="GQ78" s="86">
        <f t="shared" si="83"/>
        <v>0.25306584323311698</v>
      </c>
      <c r="GR78" s="86">
        <f t="shared" si="83"/>
        <v>0.21171300767923484</v>
      </c>
      <c r="GS78" s="86">
        <f t="shared" si="83"/>
        <v>0.27393549919413795</v>
      </c>
      <c r="GT78" s="86">
        <f t="shared" si="83"/>
        <v>0.23750860607017274</v>
      </c>
      <c r="GU78" s="86">
        <f t="shared" si="83"/>
        <v>0.22587657536626529</v>
      </c>
      <c r="GV78" s="86">
        <f t="shared" si="83"/>
        <v>0.24742692525082829</v>
      </c>
      <c r="GW78" s="86">
        <f t="shared" si="83"/>
        <v>0.27113267057466156</v>
      </c>
      <c r="GX78" s="86">
        <f t="shared" si="83"/>
        <v>0.23834369802319919</v>
      </c>
      <c r="GY78" s="86">
        <f t="shared" si="83"/>
        <v>0.23348067865451769</v>
      </c>
      <c r="GZ78" s="86">
        <f t="shared" si="83"/>
        <v>0.17690499176319774</v>
      </c>
      <c r="HA78" s="86">
        <f t="shared" si="83"/>
        <v>0.13801939430356583</v>
      </c>
      <c r="HC78" s="86">
        <f t="shared" si="73"/>
        <v>3.7171418479688463E-6</v>
      </c>
      <c r="HD78" s="86">
        <f t="shared" si="73"/>
        <v>5.0234413311898177E-6</v>
      </c>
      <c r="HE78" s="86">
        <f t="shared" si="73"/>
        <v>3.5288509556490156E-6</v>
      </c>
      <c r="HF78" s="86">
        <f t="shared" si="73"/>
        <v>2.7543261247923552E-6</v>
      </c>
      <c r="HG78" s="86">
        <f t="shared" si="87"/>
        <v>1.7738872559087356E-6</v>
      </c>
      <c r="HH78" s="86">
        <f t="shared" si="87"/>
        <v>2.5659443822908035E-6</v>
      </c>
      <c r="HI78" s="86">
        <f t="shared" si="87"/>
        <v>5.2828867860049636E-6</v>
      </c>
      <c r="HJ78" s="86">
        <f t="shared" si="87"/>
        <v>3.2382986622286239E-6</v>
      </c>
      <c r="HK78" s="86">
        <f t="shared" si="87"/>
        <v>2.4037686464861276E-6</v>
      </c>
      <c r="HL78" s="86">
        <f t="shared" si="87"/>
        <v>3.0134659186226021E-6</v>
      </c>
      <c r="HM78" s="86">
        <f t="shared" si="87"/>
        <v>5.1775183170707851E-6</v>
      </c>
      <c r="HN78" s="86">
        <f t="shared" si="87"/>
        <v>3.4882993358876549E-6</v>
      </c>
      <c r="HO78" s="86">
        <f t="shared" si="87"/>
        <v>5.7472227873976798E-6</v>
      </c>
      <c r="HP78" s="86">
        <f t="shared" si="87"/>
        <v>5.6750045065781977E-7</v>
      </c>
      <c r="HQ78" s="86">
        <f t="shared" si="87"/>
        <v>1.7666300553398614E-8</v>
      </c>
      <c r="HS78" s="86">
        <f t="shared" si="84"/>
        <v>3.5049913125730971E-33</v>
      </c>
      <c r="HT78" s="86">
        <f t="shared" si="84"/>
        <v>1.9101678928965865E-32</v>
      </c>
      <c r="HU78" s="86">
        <f t="shared" si="84"/>
        <v>4.6632701784140064E-35</v>
      </c>
      <c r="HV78" s="86">
        <f t="shared" si="84"/>
        <v>1.5103784921070159E-35</v>
      </c>
      <c r="HW78" s="86">
        <f t="shared" si="84"/>
        <v>1.6250587906967266E-37</v>
      </c>
      <c r="HX78" s="86">
        <f t="shared" si="84"/>
        <v>1.738645534474965E-35</v>
      </c>
      <c r="HY78" s="86">
        <f t="shared" si="84"/>
        <v>8.1344655790523353E-36</v>
      </c>
      <c r="HZ78" s="86">
        <f t="shared" si="84"/>
        <v>1.7157558826944233E-36</v>
      </c>
      <c r="IA78" s="86">
        <f t="shared" si="84"/>
        <v>8.3160892414268125E-38</v>
      </c>
      <c r="IB78" s="86">
        <f t="shared" si="84"/>
        <v>1.3824002491009437E-37</v>
      </c>
      <c r="IC78" s="86">
        <f t="shared" si="84"/>
        <v>4.1488493103003546E-37</v>
      </c>
      <c r="ID78" s="86">
        <f t="shared" si="84"/>
        <v>3.0958148583265055E-37</v>
      </c>
      <c r="IE78" s="86">
        <f t="shared" si="84"/>
        <v>6.0239214021660036E-35</v>
      </c>
      <c r="IF78" s="86">
        <f t="shared" si="84"/>
        <v>1.9267484797989359E-30</v>
      </c>
      <c r="IG78" s="86">
        <f t="shared" si="84"/>
        <v>2.6494461560647932E-26</v>
      </c>
      <c r="II78" s="86">
        <f t="shared" si="85"/>
        <v>2.1224881254587311E-144</v>
      </c>
      <c r="IJ78" s="86">
        <f t="shared" si="85"/>
        <v>1.3005771600116461E-141</v>
      </c>
      <c r="IK78" s="86">
        <f t="shared" si="85"/>
        <v>1.0349951616336443E-154</v>
      </c>
      <c r="IL78" s="86">
        <f t="shared" si="85"/>
        <v>8.5615974921441679E-158</v>
      </c>
      <c r="IM78" s="86">
        <f t="shared" si="85"/>
        <v>2.1384453144384672E-165</v>
      </c>
      <c r="IN78" s="86">
        <f t="shared" si="85"/>
        <v>2.2213082991593198E-159</v>
      </c>
      <c r="IO78" s="86">
        <f t="shared" si="85"/>
        <v>8.55715209156727E-160</v>
      </c>
      <c r="IP78" s="86">
        <f t="shared" si="85"/>
        <v>1.9735495489552144E-163</v>
      </c>
      <c r="IQ78" s="86">
        <f t="shared" si="85"/>
        <v>1.9700514664357578E-168</v>
      </c>
      <c r="IR78" s="86">
        <f t="shared" si="85"/>
        <v>4.5301498664013266E-166</v>
      </c>
      <c r="IS78" s="86">
        <f t="shared" si="85"/>
        <v>1.1715176956644847E-166</v>
      </c>
      <c r="IT78" s="86">
        <f t="shared" si="85"/>
        <v>4.7631234293901621E-168</v>
      </c>
      <c r="IU78" s="86">
        <f t="shared" si="85"/>
        <v>6.2005502160323086E-156</v>
      </c>
      <c r="IV78" s="86">
        <f t="shared" si="85"/>
        <v>2.3784516966187935E-124</v>
      </c>
      <c r="IW78" s="86">
        <f t="shared" si="85"/>
        <v>3.369046402635586E-102</v>
      </c>
      <c r="IY78" s="86">
        <f t="shared" si="86"/>
        <v>0.20077912162789269</v>
      </c>
      <c r="IZ78" s="86">
        <f t="shared" si="86"/>
        <v>0.24663887937319751</v>
      </c>
      <c r="JA78" s="86">
        <f t="shared" si="86"/>
        <v>0.26490063224242805</v>
      </c>
      <c r="JB78" s="86">
        <f t="shared" si="86"/>
        <v>0.24929501370112192</v>
      </c>
      <c r="JC78" s="86">
        <f t="shared" si="86"/>
        <v>0.2530676171203729</v>
      </c>
      <c r="JD78" s="86">
        <f t="shared" si="86"/>
        <v>0.21171557362361715</v>
      </c>
      <c r="JE78" s="86">
        <f t="shared" si="86"/>
        <v>0.27394078208092398</v>
      </c>
      <c r="JF78" s="86">
        <f t="shared" si="86"/>
        <v>0.23751184436883496</v>
      </c>
      <c r="JG78" s="86">
        <f t="shared" si="86"/>
        <v>0.22587897913491178</v>
      </c>
      <c r="JH78" s="86">
        <f t="shared" si="86"/>
        <v>0.24742993871674693</v>
      </c>
      <c r="JI78" s="86">
        <f t="shared" si="86"/>
        <v>0.27113784809297864</v>
      </c>
      <c r="JJ78" s="86">
        <f t="shared" si="86"/>
        <v>0.23834718632253507</v>
      </c>
      <c r="JK78" s="86">
        <f t="shared" si="86"/>
        <v>0.23348642587730509</v>
      </c>
      <c r="JL78" s="86">
        <f t="shared" si="86"/>
        <v>0.1769055592636484</v>
      </c>
      <c r="JM78" s="86">
        <f t="shared" si="86"/>
        <v>0.13801941196986639</v>
      </c>
    </row>
    <row r="79" spans="2:273" x14ac:dyDescent="0.25">
      <c r="B79" s="2">
        <v>52</v>
      </c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S79" s="4">
        <f t="shared" si="88"/>
        <v>94.53825532983403</v>
      </c>
      <c r="T79" s="4">
        <f t="shared" si="88"/>
        <v>107.72345179962977</v>
      </c>
      <c r="U79" s="4">
        <f t="shared" si="88"/>
        <v>105.70920655104476</v>
      </c>
      <c r="V79" s="4">
        <f t="shared" si="88"/>
        <v>98.181363754077125</v>
      </c>
      <c r="W79" s="4">
        <f t="shared" si="88"/>
        <v>102.05638384786016</v>
      </c>
      <c r="X79" s="4">
        <f t="shared" si="88"/>
        <v>91.976499614728766</v>
      </c>
      <c r="Y79" s="4">
        <f t="shared" si="88"/>
        <v>104.86547596044866</v>
      </c>
      <c r="Z79" s="4">
        <f t="shared" si="88"/>
        <v>97.543707907016326</v>
      </c>
      <c r="AA79" s="4">
        <f t="shared" si="88"/>
        <v>95.142498797816586</v>
      </c>
      <c r="AB79" s="4">
        <f t="shared" si="88"/>
        <v>98.747565913282543</v>
      </c>
      <c r="AC79" s="4">
        <f t="shared" si="88"/>
        <v>108.04454072253061</v>
      </c>
      <c r="AD79" s="4">
        <f t="shared" si="88"/>
        <v>99.714081666757011</v>
      </c>
      <c r="AE79" s="4">
        <f t="shared" si="88"/>
        <v>101.10870352732441</v>
      </c>
      <c r="AF79" s="4">
        <f t="shared" si="88"/>
        <v>81.612534147231372</v>
      </c>
      <c r="AG79" s="4">
        <f t="shared" si="88"/>
        <v>61.173665048210005</v>
      </c>
      <c r="AI79" s="4">
        <f t="shared" si="89"/>
        <v>-94.53825532983403</v>
      </c>
      <c r="AJ79" s="4">
        <f t="shared" si="89"/>
        <v>-107.72345179962977</v>
      </c>
      <c r="AK79" s="4">
        <f t="shared" si="89"/>
        <v>-105.70920655104476</v>
      </c>
      <c r="AL79" s="4">
        <f t="shared" si="89"/>
        <v>-98.181363754077125</v>
      </c>
      <c r="AM79" s="4">
        <f t="shared" si="89"/>
        <v>-102.05638384786016</v>
      </c>
      <c r="AN79" s="4">
        <f t="shared" si="89"/>
        <v>-91.976499614728766</v>
      </c>
      <c r="AO79" s="4">
        <f t="shared" si="89"/>
        <v>-104.86547596044866</v>
      </c>
      <c r="AP79" s="4">
        <f t="shared" si="89"/>
        <v>-97.543707907016326</v>
      </c>
      <c r="AQ79" s="4">
        <f t="shared" si="89"/>
        <v>-95.142498797816586</v>
      </c>
      <c r="AR79" s="4">
        <f t="shared" si="89"/>
        <v>-98.747565913282543</v>
      </c>
      <c r="AS79" s="4">
        <f t="shared" si="89"/>
        <v>-108.04454072253061</v>
      </c>
      <c r="AT79" s="4">
        <f t="shared" si="89"/>
        <v>-99.714081666757011</v>
      </c>
      <c r="AU79" s="4">
        <f t="shared" si="89"/>
        <v>-101.10870352732441</v>
      </c>
      <c r="AV79" s="4">
        <f t="shared" si="89"/>
        <v>-81.612534147231372</v>
      </c>
      <c r="AW79" s="4">
        <f t="shared" si="89"/>
        <v>-61.173665048210005</v>
      </c>
      <c r="AY79" s="2">
        <f t="shared" si="80"/>
        <v>0</v>
      </c>
      <c r="AZ79" s="2">
        <f t="shared" si="80"/>
        <v>0</v>
      </c>
      <c r="BA79" s="2">
        <f t="shared" si="80"/>
        <v>0</v>
      </c>
      <c r="BB79" s="2">
        <f t="shared" si="80"/>
        <v>0</v>
      </c>
      <c r="BC79" s="2">
        <f t="shared" si="80"/>
        <v>0</v>
      </c>
      <c r="BD79" s="2">
        <f t="shared" si="80"/>
        <v>0</v>
      </c>
      <c r="BE79" s="2">
        <f t="shared" si="80"/>
        <v>0</v>
      </c>
      <c r="BF79" s="2">
        <f t="shared" si="80"/>
        <v>0</v>
      </c>
      <c r="BG79" s="2">
        <f t="shared" si="80"/>
        <v>0</v>
      </c>
      <c r="BH79" s="2">
        <f t="shared" si="80"/>
        <v>0</v>
      </c>
      <c r="BI79" s="2">
        <f t="shared" si="80"/>
        <v>0</v>
      </c>
      <c r="BJ79" s="2">
        <f t="shared" si="80"/>
        <v>0</v>
      </c>
      <c r="BK79" s="2">
        <f t="shared" si="80"/>
        <v>0</v>
      </c>
      <c r="BL79" s="2">
        <f t="shared" si="80"/>
        <v>0</v>
      </c>
      <c r="BM79" s="2">
        <f t="shared" si="80"/>
        <v>0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</v>
      </c>
      <c r="DL79" s="2">
        <f t="shared" si="90"/>
        <v>0</v>
      </c>
      <c r="DM79" s="2">
        <f t="shared" si="90"/>
        <v>0</v>
      </c>
      <c r="DN79" s="2">
        <f t="shared" si="90"/>
        <v>0</v>
      </c>
      <c r="DO79" s="2">
        <f t="shared" si="90"/>
        <v>0</v>
      </c>
      <c r="DP79" s="2">
        <f t="shared" si="90"/>
        <v>0</v>
      </c>
      <c r="DQ79" s="2">
        <f t="shared" si="90"/>
        <v>0</v>
      </c>
      <c r="DR79" s="2">
        <f t="shared" si="90"/>
        <v>0</v>
      </c>
      <c r="DS79" s="2">
        <f t="shared" si="90"/>
        <v>0</v>
      </c>
      <c r="DT79" s="2">
        <f t="shared" si="90"/>
        <v>0</v>
      </c>
      <c r="DU79" s="2">
        <f t="shared" si="90"/>
        <v>0</v>
      </c>
      <c r="DV79" s="2">
        <f t="shared" si="90"/>
        <v>0</v>
      </c>
      <c r="DW79" s="2">
        <f t="shared" si="90"/>
        <v>0</v>
      </c>
      <c r="DX79" s="2">
        <f t="shared" si="90"/>
        <v>0</v>
      </c>
      <c r="DY79" s="2">
        <f t="shared" si="90"/>
        <v>0</v>
      </c>
      <c r="EA79" s="2">
        <f t="shared" si="91"/>
        <v>0</v>
      </c>
      <c r="EB79" s="2">
        <f t="shared" si="91"/>
        <v>0</v>
      </c>
      <c r="EC79" s="2">
        <f t="shared" si="91"/>
        <v>0</v>
      </c>
      <c r="ED79" s="2">
        <f t="shared" si="91"/>
        <v>0</v>
      </c>
      <c r="EE79" s="2">
        <f t="shared" si="91"/>
        <v>0</v>
      </c>
      <c r="EF79" s="2">
        <f t="shared" si="91"/>
        <v>0</v>
      </c>
      <c r="EG79" s="2">
        <f t="shared" si="91"/>
        <v>0</v>
      </c>
      <c r="EH79" s="2">
        <f t="shared" si="91"/>
        <v>0</v>
      </c>
      <c r="EI79" s="2">
        <f t="shared" si="91"/>
        <v>0</v>
      </c>
      <c r="EJ79" s="2">
        <f t="shared" si="91"/>
        <v>0</v>
      </c>
      <c r="EK79" s="2">
        <f t="shared" si="91"/>
        <v>0</v>
      </c>
      <c r="EL79" s="2">
        <f t="shared" si="91"/>
        <v>0</v>
      </c>
      <c r="EM79" s="2">
        <f t="shared" si="91"/>
        <v>0</v>
      </c>
      <c r="EN79" s="2">
        <f t="shared" si="91"/>
        <v>0</v>
      </c>
      <c r="EO79" s="2">
        <f t="shared" si="91"/>
        <v>0</v>
      </c>
      <c r="EQ79" s="2">
        <f t="shared" si="92"/>
        <v>0</v>
      </c>
      <c r="ER79" s="2">
        <f t="shared" si="92"/>
        <v>0</v>
      </c>
      <c r="ES79" s="2">
        <f t="shared" si="92"/>
        <v>0</v>
      </c>
      <c r="ET79" s="2">
        <f t="shared" si="92"/>
        <v>0</v>
      </c>
      <c r="EU79" s="2">
        <f t="shared" si="92"/>
        <v>0</v>
      </c>
      <c r="EV79" s="2">
        <f t="shared" si="92"/>
        <v>0</v>
      </c>
      <c r="EW79" s="2">
        <f t="shared" si="92"/>
        <v>0</v>
      </c>
      <c r="EX79" s="2">
        <f t="shared" si="92"/>
        <v>0</v>
      </c>
      <c r="EY79" s="2">
        <f t="shared" si="92"/>
        <v>0</v>
      </c>
      <c r="EZ79" s="2">
        <f t="shared" si="92"/>
        <v>0</v>
      </c>
      <c r="FA79" s="2">
        <f t="shared" si="92"/>
        <v>0</v>
      </c>
      <c r="FB79" s="2">
        <f t="shared" si="92"/>
        <v>0</v>
      </c>
      <c r="FC79" s="2">
        <f t="shared" si="92"/>
        <v>0</v>
      </c>
      <c r="FD79" s="2">
        <f t="shared" si="92"/>
        <v>0</v>
      </c>
      <c r="FE79" s="2">
        <f t="shared" si="92"/>
        <v>0</v>
      </c>
      <c r="FG79" s="2">
        <f t="shared" si="93"/>
        <v>0.70533418964310646</v>
      </c>
      <c r="FH79" s="2">
        <f t="shared" si="93"/>
        <v>0.74098048366944469</v>
      </c>
      <c r="FI79" s="2">
        <f t="shared" si="93"/>
        <v>0.73431710733164113</v>
      </c>
      <c r="FJ79" s="2">
        <f t="shared" si="93"/>
        <v>0.73174523644076328</v>
      </c>
      <c r="FK79" s="2">
        <f t="shared" si="93"/>
        <v>0.72817145883661871</v>
      </c>
      <c r="FL79" s="2">
        <f t="shared" si="93"/>
        <v>0.71337762060561716</v>
      </c>
      <c r="FM79" s="2">
        <f t="shared" si="93"/>
        <v>0.72928380073981414</v>
      </c>
      <c r="FN79" s="2">
        <f t="shared" si="93"/>
        <v>0.71381392510268971</v>
      </c>
      <c r="FO79" s="2">
        <f t="shared" si="93"/>
        <v>0.70542881727471973</v>
      </c>
      <c r="FP79" s="2">
        <f t="shared" si="93"/>
        <v>0.71478956832506979</v>
      </c>
      <c r="FQ79" s="2">
        <f t="shared" si="93"/>
        <v>0.7139831692335632</v>
      </c>
      <c r="FR79" s="2">
        <f t="shared" si="93"/>
        <v>0.70757758489225586</v>
      </c>
      <c r="FS79" s="2">
        <f t="shared" si="93"/>
        <v>0.71037934532013303</v>
      </c>
      <c r="FT79" s="2">
        <f t="shared" si="93"/>
        <v>0.6757299452603357</v>
      </c>
      <c r="FU79" s="2">
        <f t="shared" si="93"/>
        <v>0.6359936384193875</v>
      </c>
      <c r="FW79" s="2">
        <f t="shared" si="82"/>
        <v>4.1444579764590163E-4</v>
      </c>
      <c r="FX79" s="2">
        <f t="shared" si="82"/>
        <v>4.0870548040432741E-4</v>
      </c>
      <c r="FY79" s="2">
        <f t="shared" si="82"/>
        <v>3.969574320460757E-4</v>
      </c>
      <c r="FZ79" s="2">
        <f t="shared" si="82"/>
        <v>4.1838506350438286E-4</v>
      </c>
      <c r="GA79" s="2">
        <f t="shared" si="82"/>
        <v>4.6222948933233917E-4</v>
      </c>
      <c r="GB79" s="2">
        <f t="shared" si="82"/>
        <v>3.8637991143097866E-4</v>
      </c>
      <c r="GC79" s="2">
        <f t="shared" si="82"/>
        <v>4.5822823818654458E-4</v>
      </c>
      <c r="GD79" s="2">
        <f t="shared" si="82"/>
        <v>4.9563108404576304E-4</v>
      </c>
      <c r="GE79" s="2">
        <f t="shared" si="82"/>
        <v>5.4903016494974228E-4</v>
      </c>
      <c r="GF79" s="2">
        <f t="shared" si="82"/>
        <v>6.5779343504923464E-4</v>
      </c>
      <c r="GG79" s="2">
        <f t="shared" si="82"/>
        <v>6.5745090913436324E-4</v>
      </c>
      <c r="GH79" s="2">
        <f t="shared" si="82"/>
        <v>5.6827817416215754E-4</v>
      </c>
      <c r="GI79" s="2">
        <f t="shared" si="82"/>
        <v>5.2302040567057679E-4</v>
      </c>
      <c r="GJ79" s="2">
        <f t="shared" si="82"/>
        <v>4.3097739646643968E-4</v>
      </c>
      <c r="GK79" s="2">
        <f t="shared" si="82"/>
        <v>3.9938139765941064E-4</v>
      </c>
      <c r="GM79" s="86">
        <f t="shared" si="83"/>
        <v>0.25596595781942522</v>
      </c>
      <c r="GN79" s="86">
        <f t="shared" si="83"/>
        <v>0.30230190300881976</v>
      </c>
      <c r="GO79" s="86">
        <f t="shared" si="83"/>
        <v>0.32780940602275138</v>
      </c>
      <c r="GP79" s="86">
        <f t="shared" si="83"/>
        <v>0.309583011531398</v>
      </c>
      <c r="GQ79" s="86">
        <f t="shared" si="83"/>
        <v>0.31555562216621857</v>
      </c>
      <c r="GR79" s="86">
        <f t="shared" si="83"/>
        <v>0.26704122051220613</v>
      </c>
      <c r="GS79" s="86">
        <f t="shared" si="83"/>
        <v>0.34077541877225875</v>
      </c>
      <c r="GT79" s="86">
        <f t="shared" si="83"/>
        <v>0.30102516741959001</v>
      </c>
      <c r="GU79" s="86">
        <f t="shared" si="83"/>
        <v>0.28894602177310069</v>
      </c>
      <c r="GV79" s="86">
        <f t="shared" si="83"/>
        <v>0.31331666867045393</v>
      </c>
      <c r="GW79" s="86">
        <f t="shared" si="83"/>
        <v>0.34349643974012151</v>
      </c>
      <c r="GX79" s="86">
        <f t="shared" si="83"/>
        <v>0.30440697247491155</v>
      </c>
      <c r="GY79" s="86">
        <f t="shared" si="83"/>
        <v>0.29634952660231384</v>
      </c>
      <c r="GZ79" s="86">
        <f t="shared" si="83"/>
        <v>0.23551398715264987</v>
      </c>
      <c r="HA79" s="86">
        <f t="shared" si="83"/>
        <v>0.19943919624639714</v>
      </c>
      <c r="HC79" s="86">
        <f t="shared" si="73"/>
        <v>7.7850004402184582E-6</v>
      </c>
      <c r="HD79" s="86">
        <f t="shared" si="73"/>
        <v>1.0336099414371309E-5</v>
      </c>
      <c r="HE79" s="86">
        <f t="shared" si="73"/>
        <v>7.5659002886878204E-6</v>
      </c>
      <c r="HF79" s="86">
        <f t="shared" si="73"/>
        <v>6.0281594970139727E-6</v>
      </c>
      <c r="HG79" s="86">
        <f t="shared" si="87"/>
        <v>4.0538251502037928E-6</v>
      </c>
      <c r="HH79" s="86">
        <f t="shared" si="87"/>
        <v>5.6069861854720735E-6</v>
      </c>
      <c r="HI79" s="86">
        <f t="shared" si="87"/>
        <v>1.1475147615915989E-5</v>
      </c>
      <c r="HJ79" s="86">
        <f t="shared" si="87"/>
        <v>7.2714517714957864E-6</v>
      </c>
      <c r="HK79" s="86">
        <f t="shared" si="87"/>
        <v>5.5805194219808669E-6</v>
      </c>
      <c r="HL79" s="86">
        <f t="shared" si="87"/>
        <v>7.0397612020723226E-6</v>
      </c>
      <c r="HM79" s="86">
        <f t="shared" si="87"/>
        <v>1.1882038094090105E-5</v>
      </c>
      <c r="HN79" s="86">
        <f t="shared" si="87"/>
        <v>8.0173372975019148E-6</v>
      </c>
      <c r="HO79" s="86">
        <f t="shared" si="87"/>
        <v>1.2493763939822885E-5</v>
      </c>
      <c r="HP79" s="86">
        <f t="shared" si="87"/>
        <v>1.431072776426175E-6</v>
      </c>
      <c r="HQ79" s="86">
        <f t="shared" si="87"/>
        <v>5.8584975081348905E-8</v>
      </c>
      <c r="HS79" s="86">
        <f t="shared" si="84"/>
        <v>3.5766118353457329E-32</v>
      </c>
      <c r="HT79" s="86">
        <f t="shared" si="84"/>
        <v>1.8475704500932344E-31</v>
      </c>
      <c r="HU79" s="86">
        <f t="shared" si="84"/>
        <v>5.4673161668889832E-34</v>
      </c>
      <c r="HV79" s="86">
        <f t="shared" si="84"/>
        <v>1.878831074643414E-34</v>
      </c>
      <c r="HW79" s="86">
        <f t="shared" si="84"/>
        <v>2.3907426558391543E-36</v>
      </c>
      <c r="HX79" s="86">
        <f t="shared" si="84"/>
        <v>2.1311707140904066E-34</v>
      </c>
      <c r="HY79" s="86">
        <f t="shared" si="84"/>
        <v>1.0696952063113741E-34</v>
      </c>
      <c r="HZ79" s="86">
        <f t="shared" si="84"/>
        <v>2.4477527472781398E-35</v>
      </c>
      <c r="IA79" s="86">
        <f t="shared" si="84"/>
        <v>1.347836082740935E-36</v>
      </c>
      <c r="IB79" s="86">
        <f t="shared" si="84"/>
        <v>2.3285493069736221E-36</v>
      </c>
      <c r="IC79" s="86">
        <f t="shared" si="84"/>
        <v>6.8912108601878876E-36</v>
      </c>
      <c r="ID79" s="86">
        <f t="shared" si="84"/>
        <v>4.9541161378625008E-36</v>
      </c>
      <c r="IE79" s="86">
        <f t="shared" si="84"/>
        <v>7.7580934448790746E-34</v>
      </c>
      <c r="IF79" s="86">
        <f t="shared" si="84"/>
        <v>1.6838932265219325E-29</v>
      </c>
      <c r="IG79" s="86">
        <f t="shared" si="84"/>
        <v>1.6374907721387537E-25</v>
      </c>
      <c r="II79" s="86">
        <f t="shared" si="85"/>
        <v>4.3227398139193761E-141</v>
      </c>
      <c r="IJ79" s="86">
        <f t="shared" si="85"/>
        <v>2.2525486813113355E-138</v>
      </c>
      <c r="IK79" s="86">
        <f t="shared" si="85"/>
        <v>3.4989617820073314E-151</v>
      </c>
      <c r="IL79" s="86">
        <f t="shared" si="85"/>
        <v>3.6026003037064446E-154</v>
      </c>
      <c r="IM79" s="86">
        <f t="shared" si="85"/>
        <v>1.5110499805859985E-161</v>
      </c>
      <c r="IN79" s="86">
        <f t="shared" si="85"/>
        <v>9.355628159492392E-156</v>
      </c>
      <c r="IO79" s="86">
        <f t="shared" si="85"/>
        <v>4.4212705269057537E-156</v>
      </c>
      <c r="IP79" s="86">
        <f t="shared" si="85"/>
        <v>1.3565847145569829E-159</v>
      </c>
      <c r="IQ79" s="86">
        <f t="shared" si="85"/>
        <v>2.0108948001930662E-164</v>
      </c>
      <c r="IR79" s="86">
        <f t="shared" si="85"/>
        <v>5.0576087625083813E-162</v>
      </c>
      <c r="IS79" s="86">
        <f t="shared" si="85"/>
        <v>1.3513685844948259E-162</v>
      </c>
      <c r="IT79" s="86">
        <f t="shared" si="85"/>
        <v>4.9624459429956063E-164</v>
      </c>
      <c r="IU79" s="86">
        <f t="shared" si="85"/>
        <v>3.0006500257143437E-152</v>
      </c>
      <c r="IV79" s="86">
        <f t="shared" si="85"/>
        <v>1.7145292405531755E-121</v>
      </c>
      <c r="IW79" s="86">
        <f t="shared" si="85"/>
        <v>7.024857230971709E-100</v>
      </c>
      <c r="IY79" s="86">
        <f t="shared" si="86"/>
        <v>0.25597374281986546</v>
      </c>
      <c r="IZ79" s="86">
        <f t="shared" si="86"/>
        <v>0.30231223910823413</v>
      </c>
      <c r="JA79" s="86">
        <f t="shared" si="86"/>
        <v>0.32781697192304005</v>
      </c>
      <c r="JB79" s="86">
        <f t="shared" si="86"/>
        <v>0.30958903969089502</v>
      </c>
      <c r="JC79" s="86">
        <f t="shared" si="86"/>
        <v>0.3155596759913688</v>
      </c>
      <c r="JD79" s="86">
        <f t="shared" si="86"/>
        <v>0.26704682749839159</v>
      </c>
      <c r="JE79" s="86">
        <f t="shared" si="86"/>
        <v>0.34078689391987466</v>
      </c>
      <c r="JF79" s="86">
        <f t="shared" si="86"/>
        <v>0.3010324388713615</v>
      </c>
      <c r="JG79" s="86">
        <f t="shared" si="86"/>
        <v>0.28895160229252265</v>
      </c>
      <c r="JH79" s="86">
        <f t="shared" si="86"/>
        <v>0.31332370843165602</v>
      </c>
      <c r="JI79" s="86">
        <f t="shared" si="86"/>
        <v>0.34350832177821561</v>
      </c>
      <c r="JJ79" s="86">
        <f t="shared" si="86"/>
        <v>0.30441498981220905</v>
      </c>
      <c r="JK79" s="86">
        <f t="shared" si="86"/>
        <v>0.29636202036625364</v>
      </c>
      <c r="JL79" s="86">
        <f t="shared" si="86"/>
        <v>0.23551541822542629</v>
      </c>
      <c r="JM79" s="86">
        <f t="shared" si="86"/>
        <v>0.19943925483137223</v>
      </c>
    </row>
    <row r="80" spans="2:273" x14ac:dyDescent="0.25">
      <c r="B80" s="2">
        <v>53</v>
      </c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S80" s="4">
        <f t="shared" si="88"/>
        <v>109.83173190186525</v>
      </c>
      <c r="T80" s="4">
        <f t="shared" si="88"/>
        <v>121.18618844493668</v>
      </c>
      <c r="U80" s="4">
        <f t="shared" si="88"/>
        <v>118.99614873485727</v>
      </c>
      <c r="V80" s="4">
        <f t="shared" si="88"/>
        <v>111.53459947715776</v>
      </c>
      <c r="W80" s="4">
        <f t="shared" si="88"/>
        <v>115.8978399026533</v>
      </c>
      <c r="X80" s="4">
        <f t="shared" si="88"/>
        <v>105.74520491853863</v>
      </c>
      <c r="Y80" s="4">
        <f t="shared" si="88"/>
        <v>117.76528606858379</v>
      </c>
      <c r="Z80" s="4">
        <f t="shared" si="88"/>
        <v>111.93715302237062</v>
      </c>
      <c r="AA80" s="4">
        <f t="shared" si="88"/>
        <v>109.77556813055635</v>
      </c>
      <c r="AB80" s="4">
        <f t="shared" si="88"/>
        <v>112.80697725955709</v>
      </c>
      <c r="AC80" s="4">
        <f t="shared" si="88"/>
        <v>122.0088492890376</v>
      </c>
      <c r="AD80" s="4">
        <f t="shared" si="88"/>
        <v>114.5189318444276</v>
      </c>
      <c r="AE80" s="4">
        <f t="shared" si="88"/>
        <v>115.69558609123581</v>
      </c>
      <c r="AF80" s="4">
        <f t="shared" si="88"/>
        <v>97.45306346730122</v>
      </c>
      <c r="AG80" s="4">
        <f t="shared" si="88"/>
        <v>77.110543233688333</v>
      </c>
      <c r="AI80" s="4">
        <f t="shared" si="89"/>
        <v>-109.83173190186525</v>
      </c>
      <c r="AJ80" s="4">
        <f t="shared" si="89"/>
        <v>-121.18618844493668</v>
      </c>
      <c r="AK80" s="4">
        <f t="shared" si="89"/>
        <v>-118.99614873485727</v>
      </c>
      <c r="AL80" s="4">
        <f t="shared" si="89"/>
        <v>-111.53459947715776</v>
      </c>
      <c r="AM80" s="4">
        <f t="shared" si="89"/>
        <v>-115.8978399026533</v>
      </c>
      <c r="AN80" s="4">
        <f t="shared" si="89"/>
        <v>-105.74520491853863</v>
      </c>
      <c r="AO80" s="4">
        <f t="shared" si="89"/>
        <v>-117.76528606858379</v>
      </c>
      <c r="AP80" s="4">
        <f t="shared" si="89"/>
        <v>-111.93715302237062</v>
      </c>
      <c r="AQ80" s="4">
        <f t="shared" si="89"/>
        <v>-109.77556813055635</v>
      </c>
      <c r="AR80" s="4">
        <f t="shared" si="89"/>
        <v>-112.80697725955709</v>
      </c>
      <c r="AS80" s="4">
        <f t="shared" si="89"/>
        <v>-122.0088492890376</v>
      </c>
      <c r="AT80" s="4">
        <f t="shared" si="89"/>
        <v>-114.5189318444276</v>
      </c>
      <c r="AU80" s="4">
        <f t="shared" si="89"/>
        <v>-115.69558609123581</v>
      </c>
      <c r="AV80" s="4">
        <f t="shared" si="89"/>
        <v>-97.45306346730122</v>
      </c>
      <c r="AW80" s="4">
        <f t="shared" si="89"/>
        <v>-77.110543233688333</v>
      </c>
      <c r="AY80" s="2">
        <f t="shared" si="80"/>
        <v>0</v>
      </c>
      <c r="AZ80" s="2">
        <f t="shared" si="80"/>
        <v>0</v>
      </c>
      <c r="BA80" s="2">
        <f t="shared" si="80"/>
        <v>0</v>
      </c>
      <c r="BB80" s="2">
        <f t="shared" si="80"/>
        <v>0</v>
      </c>
      <c r="BC80" s="2">
        <f t="shared" si="80"/>
        <v>0</v>
      </c>
      <c r="BD80" s="2">
        <f t="shared" si="80"/>
        <v>0</v>
      </c>
      <c r="BE80" s="2">
        <f t="shared" si="80"/>
        <v>0</v>
      </c>
      <c r="BF80" s="2">
        <f t="shared" si="80"/>
        <v>0</v>
      </c>
      <c r="BG80" s="2">
        <f t="shared" si="80"/>
        <v>0</v>
      </c>
      <c r="BH80" s="2">
        <f t="shared" si="80"/>
        <v>0</v>
      </c>
      <c r="BI80" s="2">
        <f t="shared" si="80"/>
        <v>0</v>
      </c>
      <c r="BJ80" s="2">
        <f t="shared" si="80"/>
        <v>0</v>
      </c>
      <c r="BK80" s="2">
        <f t="shared" si="80"/>
        <v>0</v>
      </c>
      <c r="BL80" s="2">
        <f t="shared" si="80"/>
        <v>0</v>
      </c>
      <c r="BM80" s="2">
        <f t="shared" si="80"/>
        <v>0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</v>
      </c>
      <c r="DL80" s="2">
        <f t="shared" si="90"/>
        <v>0</v>
      </c>
      <c r="DM80" s="2">
        <f t="shared" si="90"/>
        <v>0</v>
      </c>
      <c r="DN80" s="2">
        <f t="shared" si="90"/>
        <v>0</v>
      </c>
      <c r="DO80" s="2">
        <f t="shared" si="90"/>
        <v>0</v>
      </c>
      <c r="DP80" s="2">
        <f t="shared" si="90"/>
        <v>0</v>
      </c>
      <c r="DQ80" s="2">
        <f t="shared" si="90"/>
        <v>0</v>
      </c>
      <c r="DR80" s="2">
        <f t="shared" si="90"/>
        <v>0</v>
      </c>
      <c r="DS80" s="2">
        <f t="shared" si="90"/>
        <v>0</v>
      </c>
      <c r="DT80" s="2">
        <f t="shared" si="90"/>
        <v>0</v>
      </c>
      <c r="DU80" s="2">
        <f t="shared" si="90"/>
        <v>0</v>
      </c>
      <c r="DV80" s="2">
        <f t="shared" si="90"/>
        <v>0</v>
      </c>
      <c r="DW80" s="2">
        <f t="shared" si="90"/>
        <v>0</v>
      </c>
      <c r="DX80" s="2">
        <f t="shared" si="90"/>
        <v>0</v>
      </c>
      <c r="DY80" s="2">
        <f t="shared" si="90"/>
        <v>0</v>
      </c>
      <c r="EA80" s="2">
        <f t="shared" si="91"/>
        <v>0</v>
      </c>
      <c r="EB80" s="2">
        <f t="shared" si="91"/>
        <v>0</v>
      </c>
      <c r="EC80" s="2">
        <f t="shared" si="91"/>
        <v>0</v>
      </c>
      <c r="ED80" s="2">
        <f t="shared" si="91"/>
        <v>0</v>
      </c>
      <c r="EE80" s="2">
        <f t="shared" si="91"/>
        <v>0</v>
      </c>
      <c r="EF80" s="2">
        <f t="shared" si="91"/>
        <v>0</v>
      </c>
      <c r="EG80" s="2">
        <f t="shared" si="91"/>
        <v>0</v>
      </c>
      <c r="EH80" s="2">
        <f t="shared" si="91"/>
        <v>0</v>
      </c>
      <c r="EI80" s="2">
        <f t="shared" si="91"/>
        <v>0</v>
      </c>
      <c r="EJ80" s="2">
        <f t="shared" si="91"/>
        <v>0</v>
      </c>
      <c r="EK80" s="2">
        <f t="shared" si="91"/>
        <v>0</v>
      </c>
      <c r="EL80" s="2">
        <f t="shared" si="91"/>
        <v>0</v>
      </c>
      <c r="EM80" s="2">
        <f t="shared" si="91"/>
        <v>0</v>
      </c>
      <c r="EN80" s="2">
        <f t="shared" si="91"/>
        <v>0</v>
      </c>
      <c r="EO80" s="2">
        <f t="shared" si="91"/>
        <v>0</v>
      </c>
      <c r="EQ80" s="2">
        <f t="shared" si="92"/>
        <v>0</v>
      </c>
      <c r="ER80" s="2">
        <f t="shared" si="92"/>
        <v>0</v>
      </c>
      <c r="ES80" s="2">
        <f t="shared" si="92"/>
        <v>0</v>
      </c>
      <c r="ET80" s="2">
        <f t="shared" si="92"/>
        <v>0</v>
      </c>
      <c r="EU80" s="2">
        <f t="shared" si="92"/>
        <v>0</v>
      </c>
      <c r="EV80" s="2">
        <f t="shared" si="92"/>
        <v>0</v>
      </c>
      <c r="EW80" s="2">
        <f t="shared" si="92"/>
        <v>0</v>
      </c>
      <c r="EX80" s="2">
        <f t="shared" si="92"/>
        <v>0</v>
      </c>
      <c r="EY80" s="2">
        <f t="shared" si="92"/>
        <v>0</v>
      </c>
      <c r="EZ80" s="2">
        <f t="shared" si="92"/>
        <v>0</v>
      </c>
      <c r="FA80" s="2">
        <f t="shared" si="92"/>
        <v>0</v>
      </c>
      <c r="FB80" s="2">
        <f t="shared" si="92"/>
        <v>0</v>
      </c>
      <c r="FC80" s="2">
        <f t="shared" si="92"/>
        <v>0</v>
      </c>
      <c r="FD80" s="2">
        <f t="shared" si="92"/>
        <v>0</v>
      </c>
      <c r="FE80" s="2">
        <f t="shared" si="92"/>
        <v>0</v>
      </c>
      <c r="FG80" s="2">
        <f t="shared" si="93"/>
        <v>0.72410843678926751</v>
      </c>
      <c r="FH80" s="2">
        <f t="shared" si="93"/>
        <v>0.75826196371375609</v>
      </c>
      <c r="FI80" s="2">
        <f t="shared" si="93"/>
        <v>0.75189430187588169</v>
      </c>
      <c r="FJ80" s="2">
        <f t="shared" si="93"/>
        <v>0.74943452280660183</v>
      </c>
      <c r="FK80" s="2">
        <f t="shared" si="93"/>
        <v>0.74601461030677829</v>
      </c>
      <c r="FL80" s="2">
        <f t="shared" si="93"/>
        <v>0.73183423303059891</v>
      </c>
      <c r="FM80" s="2">
        <f t="shared" si="93"/>
        <v>0.74707929770416448</v>
      </c>
      <c r="FN80" s="2">
        <f t="shared" si="93"/>
        <v>0.73225298712374887</v>
      </c>
      <c r="FO80" s="2">
        <f t="shared" si="93"/>
        <v>0.72419939284133927</v>
      </c>
      <c r="FP80" s="2">
        <f t="shared" si="93"/>
        <v>0.73318926564431541</v>
      </c>
      <c r="FQ80" s="2">
        <f t="shared" si="93"/>
        <v>0.73241541450960057</v>
      </c>
      <c r="FR80" s="2">
        <f t="shared" si="93"/>
        <v>0.72626436918773596</v>
      </c>
      <c r="FS80" s="2">
        <f t="shared" si="93"/>
        <v>0.72895567136054606</v>
      </c>
      <c r="FT80" s="2">
        <f t="shared" si="93"/>
        <v>0.69557630216504562</v>
      </c>
      <c r="FU80" s="2">
        <f t="shared" si="93"/>
        <v>0.65703764363851735</v>
      </c>
      <c r="FW80" s="2">
        <f t="shared" si="82"/>
        <v>4.5441261092139882E-4</v>
      </c>
      <c r="FX80" s="2">
        <f t="shared" si="82"/>
        <v>4.4811897805308569E-4</v>
      </c>
      <c r="FY80" s="2">
        <f t="shared" si="82"/>
        <v>4.352385003858963E-4</v>
      </c>
      <c r="FZ80" s="2">
        <f t="shared" si="82"/>
        <v>4.5873158300757406E-4</v>
      </c>
      <c r="GA80" s="2">
        <f t="shared" si="82"/>
        <v>5.0680195579996476E-4</v>
      </c>
      <c r="GB80" s="2">
        <f t="shared" si="82"/>
        <v>4.2364135613261791E-4</v>
      </c>
      <c r="GC80" s="2">
        <f t="shared" si="82"/>
        <v>5.0241506074422864E-4</v>
      </c>
      <c r="GD80" s="2">
        <f t="shared" si="82"/>
        <v>5.4342269182191725E-4</v>
      </c>
      <c r="GE80" s="2">
        <f t="shared" si="82"/>
        <v>6.019677189993502E-4</v>
      </c>
      <c r="GF80" s="2">
        <f t="shared" si="82"/>
        <v>7.2121038912170883E-4</v>
      </c>
      <c r="GG80" s="2">
        <f t="shared" si="82"/>
        <v>7.2083486457716068E-4</v>
      </c>
      <c r="GH80" s="2">
        <f t="shared" si="82"/>
        <v>6.2307046656912067E-4</v>
      </c>
      <c r="GI80" s="2">
        <f t="shared" si="82"/>
        <v>5.7345153455387978E-4</v>
      </c>
      <c r="GJ80" s="2">
        <f t="shared" si="82"/>
        <v>4.7253767017663959E-4</v>
      </c>
      <c r="GK80" s="2">
        <f t="shared" si="82"/>
        <v>4.3789612164192647E-4</v>
      </c>
      <c r="GM80" s="86">
        <f t="shared" si="83"/>
        <v>0.32015902409662589</v>
      </c>
      <c r="GN80" s="86">
        <f t="shared" si="83"/>
        <v>0.36422508917819058</v>
      </c>
      <c r="GO80" s="86">
        <f t="shared" si="83"/>
        <v>0.39778791275523256</v>
      </c>
      <c r="GP80" s="86">
        <f t="shared" si="83"/>
        <v>0.37830279122753202</v>
      </c>
      <c r="GQ80" s="86">
        <f t="shared" si="83"/>
        <v>0.38641090570404601</v>
      </c>
      <c r="GR80" s="86">
        <f t="shared" si="83"/>
        <v>0.33020699550487742</v>
      </c>
      <c r="GS80" s="86">
        <f t="shared" si="83"/>
        <v>0.41429261184237348</v>
      </c>
      <c r="GT80" s="86">
        <f t="shared" si="83"/>
        <v>0.37376720409217057</v>
      </c>
      <c r="GU80" s="86">
        <f t="shared" si="83"/>
        <v>0.36127771460139557</v>
      </c>
      <c r="GV80" s="86">
        <f t="shared" si="83"/>
        <v>0.3879975054854739</v>
      </c>
      <c r="GW80" s="86">
        <f t="shared" si="83"/>
        <v>0.42303851750773286</v>
      </c>
      <c r="GX80" s="86">
        <f t="shared" si="83"/>
        <v>0.37960292511375243</v>
      </c>
      <c r="GY80" s="86">
        <f t="shared" si="83"/>
        <v>0.3672245997464339</v>
      </c>
      <c r="GZ80" s="86">
        <f t="shared" si="83"/>
        <v>0.30567148421494378</v>
      </c>
      <c r="HA80" s="86">
        <f t="shared" si="83"/>
        <v>0.27748260042932749</v>
      </c>
      <c r="HC80" s="86">
        <f t="shared" si="73"/>
        <v>1.5929686800269254E-5</v>
      </c>
      <c r="HD80" s="86">
        <f t="shared" si="73"/>
        <v>2.0789915599618601E-5</v>
      </c>
      <c r="HE80" s="86">
        <f t="shared" si="73"/>
        <v>1.5826033639594955E-5</v>
      </c>
      <c r="HF80" s="86">
        <f t="shared" si="73"/>
        <v>1.2860790833054495E-5</v>
      </c>
      <c r="HG80" s="86">
        <f t="shared" si="87"/>
        <v>9.0128551491060811E-6</v>
      </c>
      <c r="HH80" s="86">
        <f t="shared" si="87"/>
        <v>1.1946294440537463E-5</v>
      </c>
      <c r="HI80" s="86">
        <f t="shared" si="87"/>
        <v>2.4275909871974863E-5</v>
      </c>
      <c r="HJ80" s="86">
        <f t="shared" si="87"/>
        <v>1.5883026556586828E-5</v>
      </c>
      <c r="HK80" s="86">
        <f t="shared" si="87"/>
        <v>1.2581932727540274E-5</v>
      </c>
      <c r="HL80" s="86">
        <f t="shared" si="87"/>
        <v>1.595554441118054E-5</v>
      </c>
      <c r="HM80" s="86">
        <f t="shared" si="87"/>
        <v>2.6454475270913202E-5</v>
      </c>
      <c r="HN80" s="86">
        <f t="shared" si="87"/>
        <v>1.7892247640878619E-5</v>
      </c>
      <c r="HO80" s="86">
        <f t="shared" si="87"/>
        <v>2.6445526054333075E-5</v>
      </c>
      <c r="HP80" s="86">
        <f t="shared" si="87"/>
        <v>3.4960119876788737E-6</v>
      </c>
      <c r="HQ80" s="86">
        <f t="shared" si="87"/>
        <v>1.861047435675484E-7</v>
      </c>
      <c r="HS80" s="86">
        <f t="shared" si="84"/>
        <v>3.516102296448533E-31</v>
      </c>
      <c r="HT80" s="86">
        <f t="shared" si="84"/>
        <v>1.7231017915209897E-30</v>
      </c>
      <c r="HU80" s="86">
        <f t="shared" si="84"/>
        <v>6.1612918945208972E-33</v>
      </c>
      <c r="HV80" s="86">
        <f t="shared" si="84"/>
        <v>2.243468650087236E-33</v>
      </c>
      <c r="HW80" s="86">
        <f t="shared" si="84"/>
        <v>3.3656716205504264E-35</v>
      </c>
      <c r="HX80" s="86">
        <f t="shared" si="84"/>
        <v>2.5086074732225332E-33</v>
      </c>
      <c r="HY80" s="86">
        <f t="shared" si="84"/>
        <v>1.3482450267251966E-33</v>
      </c>
      <c r="HZ80" s="86">
        <f t="shared" si="84"/>
        <v>3.3407514456167861E-34</v>
      </c>
      <c r="IA80" s="86">
        <f t="shared" si="84"/>
        <v>2.0844002804027403E-35</v>
      </c>
      <c r="IB80" s="86">
        <f t="shared" si="84"/>
        <v>3.7364741253162802E-35</v>
      </c>
      <c r="IC80" s="86">
        <f t="shared" si="84"/>
        <v>1.0902285328728877E-34</v>
      </c>
      <c r="ID80" s="86">
        <f t="shared" si="84"/>
        <v>7.5621747786563565E-35</v>
      </c>
      <c r="IE80" s="86">
        <f t="shared" si="84"/>
        <v>9.5727129613614818E-33</v>
      </c>
      <c r="IF80" s="86">
        <f t="shared" si="84"/>
        <v>1.4202931534557265E-28</v>
      </c>
      <c r="IG80" s="86">
        <f t="shared" si="84"/>
        <v>9.8296019671415076E-25</v>
      </c>
      <c r="II80" s="86">
        <f t="shared" si="85"/>
        <v>8.0517718813417939E-138</v>
      </c>
      <c r="IJ80" s="86">
        <f t="shared" si="85"/>
        <v>3.5754064094076117E-135</v>
      </c>
      <c r="IK80" s="86">
        <f t="shared" si="85"/>
        <v>1.0759622800050635E-147</v>
      </c>
      <c r="IL80" s="86">
        <f t="shared" si="85"/>
        <v>1.3744839232482767E-150</v>
      </c>
      <c r="IM80" s="86">
        <f t="shared" si="85"/>
        <v>9.6092698214172308E-158</v>
      </c>
      <c r="IN80" s="86">
        <f t="shared" si="85"/>
        <v>3.5762010094452136E-152</v>
      </c>
      <c r="IO80" s="86">
        <f t="shared" si="85"/>
        <v>2.0637939773267985E-152</v>
      </c>
      <c r="IP80" s="86">
        <f t="shared" si="85"/>
        <v>8.3869611730078272E-156</v>
      </c>
      <c r="IQ80" s="86">
        <f t="shared" si="85"/>
        <v>1.8346097670694693E-160</v>
      </c>
      <c r="IR80" s="86">
        <f t="shared" si="85"/>
        <v>5.0273759878501747E-158</v>
      </c>
      <c r="IS80" s="86">
        <f t="shared" si="85"/>
        <v>1.38735791346008E-158</v>
      </c>
      <c r="IT80" s="86">
        <f t="shared" si="85"/>
        <v>4.6175370812889384E-160</v>
      </c>
      <c r="IU80" s="86">
        <f t="shared" si="85"/>
        <v>1.310632512914194E-148</v>
      </c>
      <c r="IV80" s="86">
        <f t="shared" si="85"/>
        <v>1.1437981355149228E-118</v>
      </c>
      <c r="IW80" s="86">
        <f t="shared" si="85"/>
        <v>1.3764165221084581E-97</v>
      </c>
      <c r="IY80" s="86">
        <f t="shared" si="86"/>
        <v>0.32017495378342614</v>
      </c>
      <c r="IZ80" s="86">
        <f t="shared" si="86"/>
        <v>0.36424587909379019</v>
      </c>
      <c r="JA80" s="86">
        <f t="shared" si="86"/>
        <v>0.39780373878887215</v>
      </c>
      <c r="JB80" s="86">
        <f t="shared" si="86"/>
        <v>0.37831565201836509</v>
      </c>
      <c r="JC80" s="86">
        <f t="shared" si="86"/>
        <v>0.38641991855919511</v>
      </c>
      <c r="JD80" s="86">
        <f t="shared" si="86"/>
        <v>0.33021894179931793</v>
      </c>
      <c r="JE80" s="86">
        <f t="shared" si="86"/>
        <v>0.41431688775224546</v>
      </c>
      <c r="JF80" s="86">
        <f t="shared" si="86"/>
        <v>0.37378308711872715</v>
      </c>
      <c r="JG80" s="86">
        <f t="shared" si="86"/>
        <v>0.36129029653412309</v>
      </c>
      <c r="JH80" s="86">
        <f t="shared" si="86"/>
        <v>0.3880134610298851</v>
      </c>
      <c r="JI80" s="86">
        <f t="shared" si="86"/>
        <v>0.42306497198300375</v>
      </c>
      <c r="JJ80" s="86">
        <f t="shared" si="86"/>
        <v>0.3796208173613933</v>
      </c>
      <c r="JK80" s="86">
        <f t="shared" si="86"/>
        <v>0.36725104527248825</v>
      </c>
      <c r="JL80" s="86">
        <f t="shared" si="86"/>
        <v>0.30567498022693146</v>
      </c>
      <c r="JM80" s="86">
        <f t="shared" si="86"/>
        <v>0.27748278653407105</v>
      </c>
    </row>
    <row r="81" spans="2:273" x14ac:dyDescent="0.25">
      <c r="B81" s="2">
        <v>54</v>
      </c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S81" s="4">
        <f t="shared" si="88"/>
        <v>124.31957567141986</v>
      </c>
      <c r="T81" s="4">
        <f t="shared" si="88"/>
        <v>133.0908970174662</v>
      </c>
      <c r="U81" s="4">
        <f t="shared" si="88"/>
        <v>130.15429163891787</v>
      </c>
      <c r="V81" s="4">
        <f t="shared" si="88"/>
        <v>123.87469665607573</v>
      </c>
      <c r="W81" s="4">
        <f t="shared" si="88"/>
        <v>128.20683203957054</v>
      </c>
      <c r="X81" s="4">
        <f t="shared" si="88"/>
        <v>118.29729032956899</v>
      </c>
      <c r="Y81" s="4">
        <f t="shared" si="88"/>
        <v>127.80286977635302</v>
      </c>
      <c r="Z81" s="4">
        <f t="shared" si="88"/>
        <v>124.69597122320434</v>
      </c>
      <c r="AA81" s="4">
        <f t="shared" si="88"/>
        <v>122.57398467766569</v>
      </c>
      <c r="AB81" s="4">
        <f t="shared" si="88"/>
        <v>124.69875334972512</v>
      </c>
      <c r="AC81" s="4">
        <f t="shared" si="88"/>
        <v>132.01374551002306</v>
      </c>
      <c r="AD81" s="4">
        <f t="shared" si="88"/>
        <v>126.99982208793426</v>
      </c>
      <c r="AE81" s="4">
        <f t="shared" si="88"/>
        <v>127.93409435103419</v>
      </c>
      <c r="AF81" s="4">
        <f t="shared" si="88"/>
        <v>112.37783185763021</v>
      </c>
      <c r="AG81" s="4">
        <f t="shared" si="88"/>
        <v>92.287314030731892</v>
      </c>
      <c r="AI81" s="4">
        <f t="shared" si="89"/>
        <v>-124.31957567141986</v>
      </c>
      <c r="AJ81" s="4">
        <f t="shared" si="89"/>
        <v>-133.0908970174662</v>
      </c>
      <c r="AK81" s="4">
        <f t="shared" si="89"/>
        <v>-130.15429163891787</v>
      </c>
      <c r="AL81" s="4">
        <f t="shared" si="89"/>
        <v>-123.87469665607573</v>
      </c>
      <c r="AM81" s="4">
        <f t="shared" si="89"/>
        <v>-128.20683203957054</v>
      </c>
      <c r="AN81" s="4">
        <f t="shared" si="89"/>
        <v>-118.29729032956899</v>
      </c>
      <c r="AO81" s="4">
        <f t="shared" si="89"/>
        <v>-127.80286977635302</v>
      </c>
      <c r="AP81" s="4">
        <f t="shared" si="89"/>
        <v>-124.69597122320434</v>
      </c>
      <c r="AQ81" s="4">
        <f t="shared" si="89"/>
        <v>-122.57398467766569</v>
      </c>
      <c r="AR81" s="4">
        <f t="shared" si="89"/>
        <v>-124.69875334972512</v>
      </c>
      <c r="AS81" s="4">
        <f t="shared" si="89"/>
        <v>-132.01374551002306</v>
      </c>
      <c r="AT81" s="4">
        <f t="shared" si="89"/>
        <v>-126.99982208793426</v>
      </c>
      <c r="AU81" s="4">
        <f t="shared" si="89"/>
        <v>-127.93409435103419</v>
      </c>
      <c r="AV81" s="4">
        <f t="shared" si="89"/>
        <v>-112.37783185763021</v>
      </c>
      <c r="AW81" s="4">
        <f t="shared" si="89"/>
        <v>-92.287314030731892</v>
      </c>
      <c r="AY81" s="2">
        <f t="shared" si="80"/>
        <v>0</v>
      </c>
      <c r="AZ81" s="2">
        <f t="shared" si="80"/>
        <v>0</v>
      </c>
      <c r="BA81" s="2">
        <f t="shared" si="80"/>
        <v>0</v>
      </c>
      <c r="BB81" s="2">
        <f t="shared" si="80"/>
        <v>0</v>
      </c>
      <c r="BC81" s="2">
        <f t="shared" si="80"/>
        <v>0</v>
      </c>
      <c r="BD81" s="2">
        <f t="shared" si="80"/>
        <v>0</v>
      </c>
      <c r="BE81" s="2">
        <f t="shared" si="80"/>
        <v>0</v>
      </c>
      <c r="BF81" s="2">
        <f t="shared" si="80"/>
        <v>0</v>
      </c>
      <c r="BG81" s="2">
        <f t="shared" si="80"/>
        <v>0</v>
      </c>
      <c r="BH81" s="2">
        <f t="shared" si="80"/>
        <v>0</v>
      </c>
      <c r="BI81" s="2">
        <f t="shared" si="80"/>
        <v>0</v>
      </c>
      <c r="BJ81" s="2">
        <f t="shared" si="80"/>
        <v>0</v>
      </c>
      <c r="BK81" s="2">
        <f t="shared" si="80"/>
        <v>0</v>
      </c>
      <c r="BL81" s="2">
        <f t="shared" si="80"/>
        <v>0</v>
      </c>
      <c r="BM81" s="2">
        <f t="shared" si="80"/>
        <v>0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</v>
      </c>
      <c r="DL81" s="2">
        <f t="shared" si="90"/>
        <v>0</v>
      </c>
      <c r="DM81" s="2">
        <f t="shared" si="90"/>
        <v>0</v>
      </c>
      <c r="DN81" s="2">
        <f t="shared" si="90"/>
        <v>0</v>
      </c>
      <c r="DO81" s="2">
        <f t="shared" si="90"/>
        <v>0</v>
      </c>
      <c r="DP81" s="2">
        <f t="shared" si="90"/>
        <v>0</v>
      </c>
      <c r="DQ81" s="2">
        <f t="shared" si="90"/>
        <v>0</v>
      </c>
      <c r="DR81" s="2">
        <f t="shared" si="90"/>
        <v>0</v>
      </c>
      <c r="DS81" s="2">
        <f t="shared" si="90"/>
        <v>0</v>
      </c>
      <c r="DT81" s="2">
        <f t="shared" si="90"/>
        <v>0</v>
      </c>
      <c r="DU81" s="2">
        <f t="shared" si="90"/>
        <v>0</v>
      </c>
      <c r="DV81" s="2">
        <f t="shared" si="90"/>
        <v>0</v>
      </c>
      <c r="DW81" s="2">
        <f t="shared" si="90"/>
        <v>0</v>
      </c>
      <c r="DX81" s="2">
        <f t="shared" si="90"/>
        <v>0</v>
      </c>
      <c r="DY81" s="2">
        <f t="shared" si="90"/>
        <v>0</v>
      </c>
      <c r="EA81" s="2">
        <f t="shared" si="91"/>
        <v>0</v>
      </c>
      <c r="EB81" s="2">
        <f t="shared" si="91"/>
        <v>0</v>
      </c>
      <c r="EC81" s="2">
        <f t="shared" si="91"/>
        <v>0</v>
      </c>
      <c r="ED81" s="2">
        <f t="shared" si="91"/>
        <v>0</v>
      </c>
      <c r="EE81" s="2">
        <f t="shared" si="91"/>
        <v>0</v>
      </c>
      <c r="EF81" s="2">
        <f t="shared" si="91"/>
        <v>0</v>
      </c>
      <c r="EG81" s="2">
        <f t="shared" si="91"/>
        <v>0</v>
      </c>
      <c r="EH81" s="2">
        <f t="shared" si="91"/>
        <v>0</v>
      </c>
      <c r="EI81" s="2">
        <f t="shared" si="91"/>
        <v>0</v>
      </c>
      <c r="EJ81" s="2">
        <f t="shared" si="91"/>
        <v>0</v>
      </c>
      <c r="EK81" s="2">
        <f t="shared" si="91"/>
        <v>0</v>
      </c>
      <c r="EL81" s="2">
        <f t="shared" si="91"/>
        <v>0</v>
      </c>
      <c r="EM81" s="2">
        <f t="shared" si="91"/>
        <v>0</v>
      </c>
      <c r="EN81" s="2">
        <f t="shared" si="91"/>
        <v>0</v>
      </c>
      <c r="EO81" s="2">
        <f t="shared" si="91"/>
        <v>0</v>
      </c>
      <c r="EQ81" s="2">
        <f t="shared" si="92"/>
        <v>0</v>
      </c>
      <c r="ER81" s="2">
        <f t="shared" si="92"/>
        <v>0</v>
      </c>
      <c r="ES81" s="2">
        <f t="shared" si="92"/>
        <v>0</v>
      </c>
      <c r="ET81" s="2">
        <f t="shared" si="92"/>
        <v>0</v>
      </c>
      <c r="EU81" s="2">
        <f t="shared" si="92"/>
        <v>0</v>
      </c>
      <c r="EV81" s="2">
        <f t="shared" si="92"/>
        <v>0</v>
      </c>
      <c r="EW81" s="2">
        <f t="shared" si="92"/>
        <v>0</v>
      </c>
      <c r="EX81" s="2">
        <f t="shared" si="92"/>
        <v>0</v>
      </c>
      <c r="EY81" s="2">
        <f t="shared" si="92"/>
        <v>0</v>
      </c>
      <c r="EZ81" s="2">
        <f t="shared" si="92"/>
        <v>0</v>
      </c>
      <c r="FA81" s="2">
        <f t="shared" si="92"/>
        <v>0</v>
      </c>
      <c r="FB81" s="2">
        <f t="shared" si="92"/>
        <v>0</v>
      </c>
      <c r="FC81" s="2">
        <f t="shared" si="92"/>
        <v>0</v>
      </c>
      <c r="FD81" s="2">
        <f t="shared" si="92"/>
        <v>0</v>
      </c>
      <c r="FE81" s="2">
        <f t="shared" si="92"/>
        <v>0</v>
      </c>
      <c r="FG81" s="2">
        <f t="shared" si="93"/>
        <v>0.74212383962415451</v>
      </c>
      <c r="FH81" s="2">
        <f t="shared" si="93"/>
        <v>0.77474095714162239</v>
      </c>
      <c r="FI81" s="2">
        <f t="shared" si="93"/>
        <v>0.76867494648586143</v>
      </c>
      <c r="FJ81" s="2">
        <f t="shared" si="93"/>
        <v>0.76632983188011194</v>
      </c>
      <c r="FK81" s="2">
        <f t="shared" si="93"/>
        <v>0.76306761582004601</v>
      </c>
      <c r="FL81" s="2">
        <f t="shared" si="93"/>
        <v>0.7495196596345215</v>
      </c>
      <c r="FM81" s="2">
        <f t="shared" si="93"/>
        <v>0.76408342440695787</v>
      </c>
      <c r="FN81" s="2">
        <f t="shared" si="93"/>
        <v>0.74992023412871212</v>
      </c>
      <c r="FO81" s="2">
        <f t="shared" si="93"/>
        <v>0.74221097080302534</v>
      </c>
      <c r="FP81" s="2">
        <f t="shared" si="93"/>
        <v>0.75081575612948792</v>
      </c>
      <c r="FQ81" s="2">
        <f t="shared" si="93"/>
        <v>0.75007560182906974</v>
      </c>
      <c r="FR81" s="2">
        <f t="shared" si="93"/>
        <v>0.7441887264951913</v>
      </c>
      <c r="FS81" s="2">
        <f t="shared" si="93"/>
        <v>0.74676524811331424</v>
      </c>
      <c r="FT81" s="2">
        <f t="shared" si="93"/>
        <v>0.71472080334922095</v>
      </c>
      <c r="FU81" s="2">
        <f t="shared" si="93"/>
        <v>0.67748199746257709</v>
      </c>
      <c r="FW81" s="2">
        <f t="shared" si="82"/>
        <v>4.9823167699819516E-4</v>
      </c>
      <c r="FX81" s="2">
        <f t="shared" si="82"/>
        <v>4.9133144663157321E-4</v>
      </c>
      <c r="FY81" s="2">
        <f t="shared" si="82"/>
        <v>4.7720948727948681E-4</v>
      </c>
      <c r="FZ81" s="2">
        <f t="shared" si="82"/>
        <v>5.0296691854355045E-4</v>
      </c>
      <c r="GA81" s="2">
        <f t="shared" si="82"/>
        <v>5.5567012461854711E-4</v>
      </c>
      <c r="GB81" s="2">
        <f t="shared" si="82"/>
        <v>4.6449452509225313E-4</v>
      </c>
      <c r="GC81" s="2">
        <f t="shared" si="82"/>
        <v>5.5086045815746143E-4</v>
      </c>
      <c r="GD81" s="2">
        <f t="shared" si="82"/>
        <v>5.9581989496392982E-4</v>
      </c>
      <c r="GE81" s="2">
        <f t="shared" si="82"/>
        <v>6.6000614764642025E-4</v>
      </c>
      <c r="GF81" s="2">
        <f t="shared" si="82"/>
        <v>7.9073644621004287E-4</v>
      </c>
      <c r="GG81" s="2">
        <f t="shared" si="82"/>
        <v>7.9032474901457532E-4</v>
      </c>
      <c r="GH81" s="2">
        <f t="shared" si="82"/>
        <v>6.8314211572671009E-4</v>
      </c>
      <c r="GI81" s="2">
        <f t="shared" si="82"/>
        <v>6.2874231865624945E-4</v>
      </c>
      <c r="GJ81" s="2">
        <f t="shared" si="82"/>
        <v>5.1810363207695123E-4</v>
      </c>
      <c r="GK81" s="2">
        <f t="shared" si="82"/>
        <v>4.8012326558298388E-4</v>
      </c>
      <c r="GM81" s="86">
        <f t="shared" si="83"/>
        <v>0.3917701725173392</v>
      </c>
      <c r="GN81" s="86">
        <f t="shared" si="83"/>
        <v>0.4298905057079645</v>
      </c>
      <c r="GO81" s="86">
        <f t="shared" si="83"/>
        <v>0.47096230207324552</v>
      </c>
      <c r="GP81" s="86">
        <f t="shared" si="83"/>
        <v>0.45373724568960411</v>
      </c>
      <c r="GQ81" s="86">
        <f t="shared" si="83"/>
        <v>0.46286013993392072</v>
      </c>
      <c r="GR81" s="86">
        <f t="shared" si="83"/>
        <v>0.3988937163296486</v>
      </c>
      <c r="GS81" s="86">
        <f t="shared" si="83"/>
        <v>0.48896695493909448</v>
      </c>
      <c r="GT81" s="86">
        <f t="shared" si="83"/>
        <v>0.45259328481783179</v>
      </c>
      <c r="GU81" s="86">
        <f t="shared" si="83"/>
        <v>0.4392631919005045</v>
      </c>
      <c r="GV81" s="86">
        <f t="shared" si="83"/>
        <v>0.46717771656757051</v>
      </c>
      <c r="GW81" s="86">
        <f t="shared" si="83"/>
        <v>0.50195339110395965</v>
      </c>
      <c r="GX81" s="86">
        <f t="shared" si="83"/>
        <v>0.45940562216900771</v>
      </c>
      <c r="GY81" s="86">
        <f t="shared" si="83"/>
        <v>0.44182141314328777</v>
      </c>
      <c r="GZ81" s="86">
        <f t="shared" si="83"/>
        <v>0.3851774831601823</v>
      </c>
      <c r="HA81" s="86">
        <f t="shared" si="83"/>
        <v>0.3693835863519378</v>
      </c>
      <c r="HC81" s="86">
        <f t="shared" si="73"/>
        <v>3.1847750071345314E-5</v>
      </c>
      <c r="HD81" s="86">
        <f t="shared" si="73"/>
        <v>4.0880218694702838E-5</v>
      </c>
      <c r="HE81" s="86">
        <f t="shared" si="73"/>
        <v>3.2299345516968732E-5</v>
      </c>
      <c r="HF81" s="86">
        <f t="shared" si="73"/>
        <v>2.6747972467084706E-5</v>
      </c>
      <c r="HG81" s="86">
        <f t="shared" si="87"/>
        <v>1.9496055771667491E-5</v>
      </c>
      <c r="HH81" s="86">
        <f t="shared" si="87"/>
        <v>2.4819012913259672E-5</v>
      </c>
      <c r="HI81" s="86">
        <f t="shared" si="87"/>
        <v>5.0021101170417869E-5</v>
      </c>
      <c r="HJ81" s="86">
        <f t="shared" si="87"/>
        <v>3.3750795492500567E-5</v>
      </c>
      <c r="HK81" s="86">
        <f t="shared" si="87"/>
        <v>2.755138558764261E-5</v>
      </c>
      <c r="HL81" s="86">
        <f t="shared" si="87"/>
        <v>3.5088317567561203E-5</v>
      </c>
      <c r="HM81" s="86">
        <f t="shared" si="87"/>
        <v>5.7145720969051945E-5</v>
      </c>
      <c r="HN81" s="86">
        <f t="shared" si="87"/>
        <v>3.8775035134154694E-5</v>
      </c>
      <c r="HO81" s="86">
        <f t="shared" si="87"/>
        <v>5.4508690581153806E-5</v>
      </c>
      <c r="HP81" s="86">
        <f t="shared" si="87"/>
        <v>8.2743087768014797E-6</v>
      </c>
      <c r="HQ81" s="86">
        <f t="shared" si="87"/>
        <v>5.6636583744911481E-7</v>
      </c>
      <c r="HS81" s="86">
        <f t="shared" si="84"/>
        <v>3.3301181656196198E-30</v>
      </c>
      <c r="HT81" s="86">
        <f t="shared" si="84"/>
        <v>1.5495476514605724E-29</v>
      </c>
      <c r="HU81" s="86">
        <f t="shared" si="84"/>
        <v>6.6740123615491429E-32</v>
      </c>
      <c r="HV81" s="86">
        <f t="shared" si="84"/>
        <v>2.5714989931043918E-32</v>
      </c>
      <c r="HW81" s="86">
        <f t="shared" si="84"/>
        <v>4.5340851899850766E-34</v>
      </c>
      <c r="HX81" s="86">
        <f t="shared" si="84"/>
        <v>2.8356862184573802E-32</v>
      </c>
      <c r="HY81" s="86">
        <f t="shared" si="84"/>
        <v>1.6287681943993065E-32</v>
      </c>
      <c r="HZ81" s="86">
        <f t="shared" si="84"/>
        <v>4.3620377884140748E-33</v>
      </c>
      <c r="IA81" s="86">
        <f t="shared" si="84"/>
        <v>3.0757815359613449E-34</v>
      </c>
      <c r="IB81" s="86">
        <f t="shared" si="84"/>
        <v>5.7117330569639884E-34</v>
      </c>
      <c r="IC81" s="86">
        <f t="shared" si="84"/>
        <v>1.6428513402533966E-33</v>
      </c>
      <c r="ID81" s="86">
        <f t="shared" si="84"/>
        <v>1.1010851827749998E-33</v>
      </c>
      <c r="IE81" s="86">
        <f t="shared" si="84"/>
        <v>1.1316796884789825E-31</v>
      </c>
      <c r="IF81" s="86">
        <f t="shared" si="84"/>
        <v>1.1561633397369772E-27</v>
      </c>
      <c r="IG81" s="86">
        <f t="shared" si="84"/>
        <v>5.7309928289618203E-24</v>
      </c>
      <c r="II81" s="86">
        <f t="shared" si="85"/>
        <v>1.3716515636658649E-134</v>
      </c>
      <c r="IJ81" s="86">
        <f t="shared" si="85"/>
        <v>5.2010524854847774E-132</v>
      </c>
      <c r="IK81" s="86">
        <f t="shared" si="85"/>
        <v>3.0096311702245382E-144</v>
      </c>
      <c r="IL81" s="86">
        <f t="shared" si="85"/>
        <v>4.7547424657874771E-147</v>
      </c>
      <c r="IM81" s="86">
        <f t="shared" si="85"/>
        <v>5.4996408112543214E-154</v>
      </c>
      <c r="IN81" s="86">
        <f t="shared" si="85"/>
        <v>1.2406724711612672E-148</v>
      </c>
      <c r="IO81" s="86">
        <f t="shared" si="85"/>
        <v>8.7033911340239923E-149</v>
      </c>
      <c r="IP81" s="86">
        <f t="shared" si="85"/>
        <v>4.6636152867233277E-152</v>
      </c>
      <c r="IQ81" s="86">
        <f t="shared" si="85"/>
        <v>1.4960366424751374E-156</v>
      </c>
      <c r="IR81" s="86">
        <f t="shared" si="85"/>
        <v>4.4494128745015052E-154</v>
      </c>
      <c r="IS81" s="86">
        <f t="shared" si="85"/>
        <v>1.2676363226762017E-154</v>
      </c>
      <c r="IT81" s="86">
        <f t="shared" si="85"/>
        <v>3.8374018006937289E-156</v>
      </c>
      <c r="IU81" s="86">
        <f t="shared" si="85"/>
        <v>5.1668824378998256E-145</v>
      </c>
      <c r="IV81" s="86">
        <f t="shared" si="85"/>
        <v>7.0616998281210288E-116</v>
      </c>
      <c r="IW81" s="86">
        <f t="shared" si="85"/>
        <v>2.5342270436610822E-95</v>
      </c>
      <c r="IY81" s="86">
        <f t="shared" si="86"/>
        <v>0.39180202026741057</v>
      </c>
      <c r="IZ81" s="86">
        <f t="shared" si="86"/>
        <v>0.42993138592665919</v>
      </c>
      <c r="JA81" s="86">
        <f t="shared" si="86"/>
        <v>0.47099460141876248</v>
      </c>
      <c r="JB81" s="86">
        <f t="shared" si="86"/>
        <v>0.45376399366207121</v>
      </c>
      <c r="JC81" s="86">
        <f t="shared" si="86"/>
        <v>0.4628796359896924</v>
      </c>
      <c r="JD81" s="86">
        <f t="shared" si="86"/>
        <v>0.39891853534256183</v>
      </c>
      <c r="JE81" s="86">
        <f t="shared" si="86"/>
        <v>0.48901697604026489</v>
      </c>
      <c r="JF81" s="86">
        <f t="shared" si="86"/>
        <v>0.45262703561332429</v>
      </c>
      <c r="JG81" s="86">
        <f t="shared" si="86"/>
        <v>0.43929074328609213</v>
      </c>
      <c r="JH81" s="86">
        <f t="shared" si="86"/>
        <v>0.46721280488513806</v>
      </c>
      <c r="JI81" s="86">
        <f t="shared" si="86"/>
        <v>0.50201053682492869</v>
      </c>
      <c r="JJ81" s="86">
        <f t="shared" si="86"/>
        <v>0.45944439720414187</v>
      </c>
      <c r="JK81" s="86">
        <f t="shared" si="86"/>
        <v>0.44187592183386892</v>
      </c>
      <c r="JL81" s="86">
        <f t="shared" si="86"/>
        <v>0.38518575746895911</v>
      </c>
      <c r="JM81" s="86">
        <f t="shared" si="86"/>
        <v>0.36938415271777525</v>
      </c>
    </row>
    <row r="82" spans="2:273" x14ac:dyDescent="0.25">
      <c r="B82" s="2">
        <v>55</v>
      </c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S82" s="4">
        <f t="shared" si="88"/>
        <v>136.28430252595174</v>
      </c>
      <c r="T82" s="4">
        <f t="shared" si="88"/>
        <v>141.88625662422373</v>
      </c>
      <c r="U82" s="4">
        <f t="shared" si="88"/>
        <v>137.09528559451792</v>
      </c>
      <c r="V82" s="4">
        <f t="shared" si="88"/>
        <v>133.60194908043167</v>
      </c>
      <c r="W82" s="4">
        <f t="shared" si="88"/>
        <v>136.96311727703502</v>
      </c>
      <c r="X82" s="4">
        <f t="shared" si="88"/>
        <v>128.00424723343255</v>
      </c>
      <c r="Y82" s="4">
        <f t="shared" si="88"/>
        <v>132.58444558678545</v>
      </c>
      <c r="Z82" s="4">
        <f t="shared" si="88"/>
        <v>133.56392183746411</v>
      </c>
      <c r="AA82" s="4">
        <f t="shared" si="88"/>
        <v>131.19388310764651</v>
      </c>
      <c r="AB82" s="4">
        <f t="shared" si="88"/>
        <v>131.93880369355057</v>
      </c>
      <c r="AC82" s="4">
        <f t="shared" si="88"/>
        <v>134.94086036615019</v>
      </c>
      <c r="AD82" s="4">
        <f t="shared" si="88"/>
        <v>134.50032766174868</v>
      </c>
      <c r="AE82" s="4">
        <f t="shared" si="88"/>
        <v>135.49881108311337</v>
      </c>
      <c r="AF82" s="4">
        <f t="shared" si="88"/>
        <v>124.07205031995144</v>
      </c>
      <c r="AG82" s="4">
        <f t="shared" si="88"/>
        <v>103.46006724153364</v>
      </c>
      <c r="AI82" s="4">
        <f t="shared" si="89"/>
        <v>-136.28430252595174</v>
      </c>
      <c r="AJ82" s="4">
        <f t="shared" si="89"/>
        <v>-141.88625662422373</v>
      </c>
      <c r="AK82" s="4">
        <f t="shared" si="89"/>
        <v>-137.09528559451792</v>
      </c>
      <c r="AL82" s="4">
        <f t="shared" si="89"/>
        <v>-133.60194908043167</v>
      </c>
      <c r="AM82" s="4">
        <f t="shared" si="89"/>
        <v>-136.96311727703502</v>
      </c>
      <c r="AN82" s="4">
        <f t="shared" si="89"/>
        <v>-128.00424723343255</v>
      </c>
      <c r="AO82" s="4">
        <f t="shared" si="89"/>
        <v>-132.58444558678545</v>
      </c>
      <c r="AP82" s="4">
        <f t="shared" si="89"/>
        <v>-133.56392183746411</v>
      </c>
      <c r="AQ82" s="4">
        <f t="shared" si="89"/>
        <v>-131.19388310764651</v>
      </c>
      <c r="AR82" s="4">
        <f t="shared" si="89"/>
        <v>-131.93880369355057</v>
      </c>
      <c r="AS82" s="4">
        <f t="shared" si="89"/>
        <v>-134.94086036615019</v>
      </c>
      <c r="AT82" s="4">
        <f t="shared" si="89"/>
        <v>-134.50032766174868</v>
      </c>
      <c r="AU82" s="4">
        <f t="shared" si="89"/>
        <v>-135.49881108311337</v>
      </c>
      <c r="AV82" s="4">
        <f t="shared" si="89"/>
        <v>-124.07205031995144</v>
      </c>
      <c r="AW82" s="4">
        <f t="shared" si="89"/>
        <v>-103.46006724153364</v>
      </c>
      <c r="AY82" s="2">
        <f t="shared" si="80"/>
        <v>0</v>
      </c>
      <c r="AZ82" s="2">
        <f t="shared" si="80"/>
        <v>0</v>
      </c>
      <c r="BA82" s="2">
        <f t="shared" si="80"/>
        <v>0</v>
      </c>
      <c r="BB82" s="2">
        <f t="shared" si="80"/>
        <v>0</v>
      </c>
      <c r="BC82" s="2">
        <f t="shared" si="80"/>
        <v>0</v>
      </c>
      <c r="BD82" s="2">
        <f t="shared" si="80"/>
        <v>0</v>
      </c>
      <c r="BE82" s="2">
        <f t="shared" si="80"/>
        <v>0</v>
      </c>
      <c r="BF82" s="2">
        <f t="shared" si="80"/>
        <v>0</v>
      </c>
      <c r="BG82" s="2">
        <f t="shared" si="80"/>
        <v>0</v>
      </c>
      <c r="BH82" s="2">
        <f t="shared" si="80"/>
        <v>0</v>
      </c>
      <c r="BI82" s="2">
        <f t="shared" si="80"/>
        <v>0</v>
      </c>
      <c r="BJ82" s="2">
        <f t="shared" si="80"/>
        <v>0</v>
      </c>
      <c r="BK82" s="2">
        <f t="shared" si="80"/>
        <v>0</v>
      </c>
      <c r="BL82" s="2">
        <f t="shared" si="80"/>
        <v>0</v>
      </c>
      <c r="BM82" s="2">
        <f t="shared" si="80"/>
        <v>0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</v>
      </c>
      <c r="DL82" s="2">
        <f t="shared" si="90"/>
        <v>0</v>
      </c>
      <c r="DM82" s="2">
        <f t="shared" si="90"/>
        <v>0</v>
      </c>
      <c r="DN82" s="2">
        <f t="shared" si="90"/>
        <v>0</v>
      </c>
      <c r="DO82" s="2">
        <f t="shared" si="90"/>
        <v>0</v>
      </c>
      <c r="DP82" s="2">
        <f t="shared" si="90"/>
        <v>0</v>
      </c>
      <c r="DQ82" s="2">
        <f t="shared" si="90"/>
        <v>0</v>
      </c>
      <c r="DR82" s="2">
        <f t="shared" si="90"/>
        <v>0</v>
      </c>
      <c r="DS82" s="2">
        <f t="shared" si="90"/>
        <v>0</v>
      </c>
      <c r="DT82" s="2">
        <f t="shared" si="90"/>
        <v>0</v>
      </c>
      <c r="DU82" s="2">
        <f t="shared" si="90"/>
        <v>0</v>
      </c>
      <c r="DV82" s="2">
        <f t="shared" si="90"/>
        <v>0</v>
      </c>
      <c r="DW82" s="2">
        <f t="shared" si="90"/>
        <v>0</v>
      </c>
      <c r="DX82" s="2">
        <f t="shared" si="90"/>
        <v>0</v>
      </c>
      <c r="DY82" s="2">
        <f t="shared" si="90"/>
        <v>0</v>
      </c>
      <c r="EA82" s="2">
        <f t="shared" si="91"/>
        <v>0</v>
      </c>
      <c r="EB82" s="2">
        <f t="shared" si="91"/>
        <v>0</v>
      </c>
      <c r="EC82" s="2">
        <f t="shared" si="91"/>
        <v>0</v>
      </c>
      <c r="ED82" s="2">
        <f t="shared" si="91"/>
        <v>0</v>
      </c>
      <c r="EE82" s="2">
        <f t="shared" si="91"/>
        <v>0</v>
      </c>
      <c r="EF82" s="2">
        <f t="shared" si="91"/>
        <v>0</v>
      </c>
      <c r="EG82" s="2">
        <f t="shared" si="91"/>
        <v>0</v>
      </c>
      <c r="EH82" s="2">
        <f t="shared" si="91"/>
        <v>0</v>
      </c>
      <c r="EI82" s="2">
        <f t="shared" si="91"/>
        <v>0</v>
      </c>
      <c r="EJ82" s="2">
        <f t="shared" si="91"/>
        <v>0</v>
      </c>
      <c r="EK82" s="2">
        <f t="shared" si="91"/>
        <v>0</v>
      </c>
      <c r="EL82" s="2">
        <f t="shared" si="91"/>
        <v>0</v>
      </c>
      <c r="EM82" s="2">
        <f t="shared" si="91"/>
        <v>0</v>
      </c>
      <c r="EN82" s="2">
        <f t="shared" si="91"/>
        <v>0</v>
      </c>
      <c r="EO82" s="2">
        <f t="shared" si="91"/>
        <v>0</v>
      </c>
      <c r="EQ82" s="2">
        <f t="shared" si="92"/>
        <v>0</v>
      </c>
      <c r="ER82" s="2">
        <f t="shared" si="92"/>
        <v>0</v>
      </c>
      <c r="ES82" s="2">
        <f t="shared" si="92"/>
        <v>0</v>
      </c>
      <c r="ET82" s="2">
        <f t="shared" si="92"/>
        <v>0</v>
      </c>
      <c r="EU82" s="2">
        <f t="shared" si="92"/>
        <v>0</v>
      </c>
      <c r="EV82" s="2">
        <f t="shared" si="92"/>
        <v>0</v>
      </c>
      <c r="EW82" s="2">
        <f t="shared" si="92"/>
        <v>0</v>
      </c>
      <c r="EX82" s="2">
        <f t="shared" si="92"/>
        <v>0</v>
      </c>
      <c r="EY82" s="2">
        <f t="shared" si="92"/>
        <v>0</v>
      </c>
      <c r="EZ82" s="2">
        <f t="shared" si="92"/>
        <v>0</v>
      </c>
      <c r="FA82" s="2">
        <f t="shared" si="92"/>
        <v>0</v>
      </c>
      <c r="FB82" s="2">
        <f t="shared" si="92"/>
        <v>0</v>
      </c>
      <c r="FC82" s="2">
        <f t="shared" si="92"/>
        <v>0</v>
      </c>
      <c r="FD82" s="2">
        <f t="shared" si="92"/>
        <v>0</v>
      </c>
      <c r="FE82" s="2">
        <f t="shared" si="92"/>
        <v>0</v>
      </c>
      <c r="FG82" s="2">
        <f t="shared" si="93"/>
        <v>0.7593538106343406</v>
      </c>
      <c r="FH82" s="2">
        <f t="shared" si="93"/>
        <v>0.79040710586991758</v>
      </c>
      <c r="FI82" s="2">
        <f t="shared" si="93"/>
        <v>0.78464570143469881</v>
      </c>
      <c r="FJ82" s="2">
        <f t="shared" si="93"/>
        <v>0.78241666429522905</v>
      </c>
      <c r="FK82" s="2">
        <f t="shared" si="93"/>
        <v>0.77931435756034173</v>
      </c>
      <c r="FL82" s="2">
        <f t="shared" si="93"/>
        <v>0.76641101733203743</v>
      </c>
      <c r="FM82" s="2">
        <f t="shared" si="93"/>
        <v>0.78028056760313103</v>
      </c>
      <c r="FN82" s="2">
        <f t="shared" si="93"/>
        <v>0.76679298364451787</v>
      </c>
      <c r="FO82" s="2">
        <f t="shared" si="93"/>
        <v>0.75943700727121088</v>
      </c>
      <c r="FP82" s="2">
        <f t="shared" si="93"/>
        <v>0.76764680573653643</v>
      </c>
      <c r="FQ82" s="2">
        <f t="shared" si="93"/>
        <v>0.76694112652477398</v>
      </c>
      <c r="FR82" s="2">
        <f t="shared" si="93"/>
        <v>0.76132510336388914</v>
      </c>
      <c r="FS82" s="2">
        <f t="shared" si="93"/>
        <v>0.76378381278250507</v>
      </c>
      <c r="FT82" s="2">
        <f t="shared" si="93"/>
        <v>0.73312328056020404</v>
      </c>
      <c r="FU82" s="2">
        <f t="shared" si="93"/>
        <v>0.69726916337470723</v>
      </c>
      <c r="FW82" s="2">
        <f t="shared" si="82"/>
        <v>5.4627391189241467E-4</v>
      </c>
      <c r="FX82" s="2">
        <f t="shared" si="82"/>
        <v>5.3870868202635298E-4</v>
      </c>
      <c r="FY82" s="2">
        <f t="shared" si="82"/>
        <v>5.2322570832054522E-4</v>
      </c>
      <c r="FZ82" s="2">
        <f t="shared" si="82"/>
        <v>5.5146549951290305E-4</v>
      </c>
      <c r="GA82" s="2">
        <f t="shared" si="82"/>
        <v>6.0924751410193424E-4</v>
      </c>
      <c r="GB82" s="2">
        <f t="shared" si="82"/>
        <v>5.0928529608710064E-4</v>
      </c>
      <c r="GC82" s="2">
        <f t="shared" si="82"/>
        <v>6.0397438265047062E-4</v>
      </c>
      <c r="GD82" s="2">
        <f t="shared" si="82"/>
        <v>6.5326597155772575E-4</v>
      </c>
      <c r="GE82" s="2">
        <f t="shared" si="82"/>
        <v>7.2363627180493083E-4</v>
      </c>
      <c r="GF82" s="2">
        <f t="shared" si="82"/>
        <v>8.669591328706633E-4</v>
      </c>
      <c r="GG82" s="2">
        <f t="shared" si="82"/>
        <v>8.6650778472275767E-4</v>
      </c>
      <c r="GH82" s="2">
        <f t="shared" si="82"/>
        <v>7.4900106936002554E-4</v>
      </c>
      <c r="GI82" s="2">
        <f t="shared" si="82"/>
        <v>6.8936042684747444E-4</v>
      </c>
      <c r="GJ82" s="2">
        <f t="shared" si="82"/>
        <v>5.6806094098900992E-4</v>
      </c>
      <c r="GK82" s="2">
        <f t="shared" si="82"/>
        <v>5.2642030763317001E-4</v>
      </c>
      <c r="GM82" s="86">
        <f t="shared" si="83"/>
        <v>0.46637146003252822</v>
      </c>
      <c r="GN82" s="86">
        <f t="shared" si="83"/>
        <v>0.49437429078616713</v>
      </c>
      <c r="GO82" s="86">
        <f t="shared" si="83"/>
        <v>0.53938641723529168</v>
      </c>
      <c r="GP82" s="86">
        <f t="shared" si="83"/>
        <v>0.53072637336278106</v>
      </c>
      <c r="GQ82" s="86">
        <f t="shared" si="83"/>
        <v>0.53787656810615048</v>
      </c>
      <c r="GR82" s="86">
        <f t="shared" si="83"/>
        <v>0.46809784383460268</v>
      </c>
      <c r="GS82" s="86">
        <f t="shared" si="83"/>
        <v>0.55441360199453971</v>
      </c>
      <c r="GT82" s="86">
        <f t="shared" si="83"/>
        <v>0.52960128129766249</v>
      </c>
      <c r="GU82" s="86">
        <f t="shared" si="83"/>
        <v>0.51465190971922159</v>
      </c>
      <c r="GV82" s="86">
        <f t="shared" si="83"/>
        <v>0.54123760806970311</v>
      </c>
      <c r="GW82" s="86">
        <f t="shared" si="83"/>
        <v>0.56602317951986714</v>
      </c>
      <c r="GX82" s="86">
        <f t="shared" si="83"/>
        <v>0.53386986988592489</v>
      </c>
      <c r="GY82" s="86">
        <f t="shared" si="83"/>
        <v>0.51174925516086611</v>
      </c>
      <c r="GZ82" s="86">
        <f t="shared" si="83"/>
        <v>0.46744260927571551</v>
      </c>
      <c r="HA82" s="86">
        <f t="shared" si="83"/>
        <v>0.46459846681340833</v>
      </c>
      <c r="HC82" s="86">
        <f t="shared" si="73"/>
        <v>6.2215559523981333E-5</v>
      </c>
      <c r="HD82" s="86">
        <f t="shared" si="73"/>
        <v>7.8589372298954092E-5</v>
      </c>
      <c r="HE82" s="86">
        <f t="shared" si="73"/>
        <v>6.4321141305265689E-5</v>
      </c>
      <c r="HF82" s="86">
        <f t="shared" si="73"/>
        <v>5.4235457109557778E-5</v>
      </c>
      <c r="HG82" s="86">
        <f t="shared" si="87"/>
        <v>4.1034511526957118E-5</v>
      </c>
      <c r="HH82" s="86">
        <f t="shared" si="87"/>
        <v>5.0281899633207992E-5</v>
      </c>
      <c r="HI82" s="86">
        <f t="shared" si="87"/>
        <v>1.0039785356059809E-4</v>
      </c>
      <c r="HJ82" s="86">
        <f t="shared" si="87"/>
        <v>6.9776129805351815E-5</v>
      </c>
      <c r="HK82" s="86">
        <f t="shared" si="87"/>
        <v>5.8600116454619915E-5</v>
      </c>
      <c r="HL82" s="86">
        <f t="shared" si="87"/>
        <v>7.4877129553846731E-5</v>
      </c>
      <c r="HM82" s="86">
        <f t="shared" si="87"/>
        <v>1.1978038182323302E-4</v>
      </c>
      <c r="HN82" s="86">
        <f t="shared" si="87"/>
        <v>8.1607390670465412E-5</v>
      </c>
      <c r="HO82" s="86">
        <f t="shared" si="87"/>
        <v>1.0941268796820893E-4</v>
      </c>
      <c r="HP82" s="86">
        <f t="shared" si="87"/>
        <v>1.8974618982058895E-5</v>
      </c>
      <c r="HQ82" s="86">
        <f t="shared" si="87"/>
        <v>1.6513789875999152E-6</v>
      </c>
      <c r="HS82" s="86">
        <f t="shared" si="84"/>
        <v>3.038575509254184E-29</v>
      </c>
      <c r="HT82" s="86">
        <f t="shared" si="84"/>
        <v>1.3436520070083293E-28</v>
      </c>
      <c r="HU82" s="86">
        <f t="shared" si="84"/>
        <v>6.9490218571659166E-31</v>
      </c>
      <c r="HV82" s="86">
        <f t="shared" si="84"/>
        <v>2.8293764453446822E-31</v>
      </c>
      <c r="HW82" s="86">
        <f t="shared" si="84"/>
        <v>5.8450831648157237E-33</v>
      </c>
      <c r="HX82" s="86">
        <f t="shared" si="84"/>
        <v>3.0782118817916454E-31</v>
      </c>
      <c r="HY82" s="86">
        <f t="shared" si="84"/>
        <v>1.8859732429820866E-31</v>
      </c>
      <c r="HZ82" s="86">
        <f t="shared" si="84"/>
        <v>5.4488844767906324E-32</v>
      </c>
      <c r="IA82" s="86">
        <f t="shared" si="84"/>
        <v>4.3307647556304648E-33</v>
      </c>
      <c r="IB82" s="86">
        <f t="shared" si="84"/>
        <v>8.3177893678707958E-33</v>
      </c>
      <c r="IC82" s="86">
        <f t="shared" si="84"/>
        <v>2.3579931451830074E-32</v>
      </c>
      <c r="ID82" s="86">
        <f t="shared" si="84"/>
        <v>1.5293024660255623E-32</v>
      </c>
      <c r="IE82" s="86">
        <f t="shared" si="84"/>
        <v>1.2818133864478379E-30</v>
      </c>
      <c r="IF82" s="86">
        <f t="shared" si="84"/>
        <v>9.0832691027057758E-27</v>
      </c>
      <c r="IG82" s="86">
        <f t="shared" si="84"/>
        <v>3.2453712480819167E-23</v>
      </c>
      <c r="II82" s="86">
        <f t="shared" si="85"/>
        <v>2.1370643795256038E-131</v>
      </c>
      <c r="IJ82" s="86">
        <f t="shared" si="85"/>
        <v>6.9338290533888567E-129</v>
      </c>
      <c r="IK82" s="86">
        <f t="shared" si="85"/>
        <v>7.6575413730402925E-141</v>
      </c>
      <c r="IL82" s="86">
        <f t="shared" si="85"/>
        <v>1.4913500049700927E-143</v>
      </c>
      <c r="IM82" s="86">
        <f t="shared" si="85"/>
        <v>2.8327757746103197E-150</v>
      </c>
      <c r="IN82" s="86">
        <f t="shared" si="85"/>
        <v>3.9064302617881339E-145</v>
      </c>
      <c r="IO82" s="86">
        <f t="shared" si="85"/>
        <v>3.3160045764987761E-145</v>
      </c>
      <c r="IP82" s="86">
        <f t="shared" si="85"/>
        <v>2.332398609046325E-148</v>
      </c>
      <c r="IQ82" s="86">
        <f t="shared" si="85"/>
        <v>1.0904019227145475E-152</v>
      </c>
      <c r="IR82" s="86">
        <f t="shared" si="85"/>
        <v>3.50615450603499E-150</v>
      </c>
      <c r="IS82" s="86">
        <f t="shared" si="85"/>
        <v>1.0308467199181175E-150</v>
      </c>
      <c r="IT82" s="86">
        <f t="shared" si="85"/>
        <v>2.8482501641788569E-152</v>
      </c>
      <c r="IU82" s="86">
        <f t="shared" si="85"/>
        <v>1.8384842257041505E-141</v>
      </c>
      <c r="IV82" s="86">
        <f t="shared" si="85"/>
        <v>4.0348371249820198E-113</v>
      </c>
      <c r="IW82" s="86">
        <f t="shared" si="85"/>
        <v>4.3845586978122753E-93</v>
      </c>
      <c r="IY82" s="86">
        <f t="shared" si="86"/>
        <v>0.46643367559205218</v>
      </c>
      <c r="IZ82" s="86">
        <f t="shared" si="86"/>
        <v>0.49445288015846606</v>
      </c>
      <c r="JA82" s="86">
        <f t="shared" si="86"/>
        <v>0.53945073837659696</v>
      </c>
      <c r="JB82" s="86">
        <f t="shared" si="86"/>
        <v>0.53078060881989064</v>
      </c>
      <c r="JC82" s="86">
        <f t="shared" si="86"/>
        <v>0.5379176026176774</v>
      </c>
      <c r="JD82" s="86">
        <f t="shared" si="86"/>
        <v>0.46814812573423586</v>
      </c>
      <c r="JE82" s="86">
        <f t="shared" si="86"/>
        <v>0.55451399984810035</v>
      </c>
      <c r="JF82" s="86">
        <f t="shared" si="86"/>
        <v>0.52967105742746778</v>
      </c>
      <c r="JG82" s="86">
        <f t="shared" si="86"/>
        <v>0.51471050983567623</v>
      </c>
      <c r="JH82" s="86">
        <f t="shared" si="86"/>
        <v>0.54131248519925701</v>
      </c>
      <c r="JI82" s="86">
        <f t="shared" si="86"/>
        <v>0.56614295990169039</v>
      </c>
      <c r="JJ82" s="86">
        <f t="shared" si="86"/>
        <v>0.53395147727659531</v>
      </c>
      <c r="JK82" s="86">
        <f t="shared" si="86"/>
        <v>0.51185866784883427</v>
      </c>
      <c r="JL82" s="86">
        <f t="shared" si="86"/>
        <v>0.46746158389469755</v>
      </c>
      <c r="JM82" s="86">
        <f t="shared" si="86"/>
        <v>0.46460011819239594</v>
      </c>
    </row>
    <row r="83" spans="2:273" x14ac:dyDescent="0.25">
      <c r="B83" s="2">
        <v>56</v>
      </c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S83" s="4">
        <f t="shared" si="88"/>
        <v>143.31798820495825</v>
      </c>
      <c r="T83" s="4">
        <f t="shared" si="88"/>
        <v>145.70834359574496</v>
      </c>
      <c r="U83" s="4">
        <f t="shared" si="88"/>
        <v>137.33376898100079</v>
      </c>
      <c r="V83" s="4">
        <f t="shared" si="88"/>
        <v>138.13633588591389</v>
      </c>
      <c r="W83" s="4">
        <f t="shared" si="88"/>
        <v>139.3154186339199</v>
      </c>
      <c r="X83" s="4">
        <f t="shared" si="88"/>
        <v>132.87209035638688</v>
      </c>
      <c r="Y83" s="4">
        <f t="shared" si="88"/>
        <v>129.62899041210761</v>
      </c>
      <c r="Z83" s="4">
        <f t="shared" si="88"/>
        <v>135.49855102318156</v>
      </c>
      <c r="AA83" s="4">
        <f t="shared" si="88"/>
        <v>132.7654892291134</v>
      </c>
      <c r="AB83" s="4">
        <f t="shared" si="88"/>
        <v>131.51774547971536</v>
      </c>
      <c r="AC83" s="4">
        <f t="shared" si="88"/>
        <v>128.01704867269453</v>
      </c>
      <c r="AD83" s="4">
        <f t="shared" si="88"/>
        <v>133.91867466725159</v>
      </c>
      <c r="AE83" s="4">
        <f t="shared" si="88"/>
        <v>135.87274625687897</v>
      </c>
      <c r="AF83" s="4">
        <f t="shared" si="88"/>
        <v>129.42386024134458</v>
      </c>
      <c r="AG83" s="4">
        <f t="shared" si="88"/>
        <v>106.45146593807927</v>
      </c>
      <c r="AI83" s="4">
        <f t="shared" si="89"/>
        <v>-143.31798820495825</v>
      </c>
      <c r="AJ83" s="4">
        <f t="shared" si="89"/>
        <v>-145.70834359574496</v>
      </c>
      <c r="AK83" s="4">
        <f t="shared" si="89"/>
        <v>-137.33376898100079</v>
      </c>
      <c r="AL83" s="4">
        <f t="shared" si="89"/>
        <v>-138.13633588591389</v>
      </c>
      <c r="AM83" s="4">
        <f t="shared" si="89"/>
        <v>-139.3154186339199</v>
      </c>
      <c r="AN83" s="4">
        <f t="shared" si="89"/>
        <v>-132.87209035638688</v>
      </c>
      <c r="AO83" s="4">
        <f t="shared" si="89"/>
        <v>-129.62899041210761</v>
      </c>
      <c r="AP83" s="4">
        <f t="shared" si="89"/>
        <v>-135.49855102318156</v>
      </c>
      <c r="AQ83" s="4">
        <f t="shared" si="89"/>
        <v>-132.7654892291134</v>
      </c>
      <c r="AR83" s="4">
        <f t="shared" si="89"/>
        <v>-131.51774547971536</v>
      </c>
      <c r="AS83" s="4">
        <f t="shared" si="89"/>
        <v>-128.01704867269453</v>
      </c>
      <c r="AT83" s="4">
        <f t="shared" si="89"/>
        <v>-133.91867466725159</v>
      </c>
      <c r="AU83" s="4">
        <f t="shared" si="89"/>
        <v>-135.87274625687897</v>
      </c>
      <c r="AV83" s="4">
        <f t="shared" si="89"/>
        <v>-129.42386024134458</v>
      </c>
      <c r="AW83" s="4">
        <f t="shared" si="89"/>
        <v>-106.45146593807927</v>
      </c>
      <c r="AY83" s="2">
        <f t="shared" si="80"/>
        <v>0</v>
      </c>
      <c r="AZ83" s="2">
        <f t="shared" si="80"/>
        <v>0</v>
      </c>
      <c r="BA83" s="2">
        <f t="shared" si="80"/>
        <v>0</v>
      </c>
      <c r="BB83" s="2">
        <f t="shared" si="80"/>
        <v>0</v>
      </c>
      <c r="BC83" s="2">
        <f t="shared" si="80"/>
        <v>0</v>
      </c>
      <c r="BD83" s="2">
        <f t="shared" si="80"/>
        <v>0</v>
      </c>
      <c r="BE83" s="2">
        <f t="shared" si="80"/>
        <v>0</v>
      </c>
      <c r="BF83" s="2">
        <f t="shared" si="80"/>
        <v>0</v>
      </c>
      <c r="BG83" s="2">
        <f t="shared" si="80"/>
        <v>0</v>
      </c>
      <c r="BH83" s="2">
        <f t="shared" si="80"/>
        <v>0</v>
      </c>
      <c r="BI83" s="2">
        <f t="shared" si="80"/>
        <v>0</v>
      </c>
      <c r="BJ83" s="2">
        <f t="shared" si="80"/>
        <v>0</v>
      </c>
      <c r="BK83" s="2">
        <f t="shared" si="80"/>
        <v>0</v>
      </c>
      <c r="BL83" s="2">
        <f t="shared" si="80"/>
        <v>0</v>
      </c>
      <c r="BM83" s="2">
        <f t="shared" si="80"/>
        <v>0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</v>
      </c>
      <c r="DL83" s="2">
        <f t="shared" si="90"/>
        <v>0</v>
      </c>
      <c r="DM83" s="2">
        <f t="shared" si="90"/>
        <v>0</v>
      </c>
      <c r="DN83" s="2">
        <f t="shared" si="90"/>
        <v>0</v>
      </c>
      <c r="DO83" s="2">
        <f t="shared" si="90"/>
        <v>0</v>
      </c>
      <c r="DP83" s="2">
        <f t="shared" si="90"/>
        <v>0</v>
      </c>
      <c r="DQ83" s="2">
        <f t="shared" si="90"/>
        <v>0</v>
      </c>
      <c r="DR83" s="2">
        <f t="shared" si="90"/>
        <v>0</v>
      </c>
      <c r="DS83" s="2">
        <f t="shared" si="90"/>
        <v>0</v>
      </c>
      <c r="DT83" s="2">
        <f t="shared" si="90"/>
        <v>0</v>
      </c>
      <c r="DU83" s="2">
        <f t="shared" si="90"/>
        <v>0</v>
      </c>
      <c r="DV83" s="2">
        <f t="shared" si="90"/>
        <v>0</v>
      </c>
      <c r="DW83" s="2">
        <f t="shared" si="90"/>
        <v>0</v>
      </c>
      <c r="DX83" s="2">
        <f t="shared" si="90"/>
        <v>0</v>
      </c>
      <c r="DY83" s="2">
        <f t="shared" si="90"/>
        <v>0</v>
      </c>
      <c r="EA83" s="2">
        <f t="shared" si="91"/>
        <v>0</v>
      </c>
      <c r="EB83" s="2">
        <f t="shared" si="91"/>
        <v>0</v>
      </c>
      <c r="EC83" s="2">
        <f t="shared" si="91"/>
        <v>0</v>
      </c>
      <c r="ED83" s="2">
        <f t="shared" si="91"/>
        <v>0</v>
      </c>
      <c r="EE83" s="2">
        <f t="shared" si="91"/>
        <v>0</v>
      </c>
      <c r="EF83" s="2">
        <f t="shared" si="91"/>
        <v>0</v>
      </c>
      <c r="EG83" s="2">
        <f t="shared" si="91"/>
        <v>0</v>
      </c>
      <c r="EH83" s="2">
        <f t="shared" si="91"/>
        <v>0</v>
      </c>
      <c r="EI83" s="2">
        <f t="shared" si="91"/>
        <v>0</v>
      </c>
      <c r="EJ83" s="2">
        <f t="shared" si="91"/>
        <v>0</v>
      </c>
      <c r="EK83" s="2">
        <f t="shared" si="91"/>
        <v>0</v>
      </c>
      <c r="EL83" s="2">
        <f t="shared" si="91"/>
        <v>0</v>
      </c>
      <c r="EM83" s="2">
        <f t="shared" si="91"/>
        <v>0</v>
      </c>
      <c r="EN83" s="2">
        <f t="shared" si="91"/>
        <v>0</v>
      </c>
      <c r="EO83" s="2">
        <f t="shared" si="91"/>
        <v>0</v>
      </c>
      <c r="EQ83" s="2">
        <f t="shared" si="92"/>
        <v>0</v>
      </c>
      <c r="ER83" s="2">
        <f t="shared" si="92"/>
        <v>0</v>
      </c>
      <c r="ES83" s="2">
        <f t="shared" si="92"/>
        <v>0</v>
      </c>
      <c r="ET83" s="2">
        <f t="shared" si="92"/>
        <v>0</v>
      </c>
      <c r="EU83" s="2">
        <f t="shared" si="92"/>
        <v>0</v>
      </c>
      <c r="EV83" s="2">
        <f t="shared" si="92"/>
        <v>0</v>
      </c>
      <c r="EW83" s="2">
        <f t="shared" si="92"/>
        <v>0</v>
      </c>
      <c r="EX83" s="2">
        <f t="shared" si="92"/>
        <v>0</v>
      </c>
      <c r="EY83" s="2">
        <f t="shared" si="92"/>
        <v>0</v>
      </c>
      <c r="EZ83" s="2">
        <f t="shared" si="92"/>
        <v>0</v>
      </c>
      <c r="FA83" s="2">
        <f t="shared" si="92"/>
        <v>0</v>
      </c>
      <c r="FB83" s="2">
        <f t="shared" si="92"/>
        <v>0</v>
      </c>
      <c r="FC83" s="2">
        <f t="shared" si="92"/>
        <v>0</v>
      </c>
      <c r="FD83" s="2">
        <f t="shared" si="92"/>
        <v>0</v>
      </c>
      <c r="FE83" s="2">
        <f t="shared" si="92"/>
        <v>0</v>
      </c>
      <c r="FG83" s="2">
        <f t="shared" si="93"/>
        <v>0.77578038323513132</v>
      </c>
      <c r="FH83" s="2">
        <f t="shared" si="93"/>
        <v>0.80525758806328596</v>
      </c>
      <c r="FI83" s="2">
        <f t="shared" si="93"/>
        <v>0.79980100590411052</v>
      </c>
      <c r="FJ83" s="2">
        <f t="shared" si="93"/>
        <v>0.79768838861593272</v>
      </c>
      <c r="FK83" s="2">
        <f t="shared" si="93"/>
        <v>0.79474670492397914</v>
      </c>
      <c r="FL83" s="2">
        <f t="shared" si="93"/>
        <v>0.78249384695916957</v>
      </c>
      <c r="FM83" s="2">
        <f t="shared" si="93"/>
        <v>0.79566306469020187</v>
      </c>
      <c r="FN83" s="2">
        <f t="shared" si="93"/>
        <v>0.7828569655997315</v>
      </c>
      <c r="FO83" s="2">
        <f t="shared" si="93"/>
        <v>0.77585957713983889</v>
      </c>
      <c r="FP83" s="2">
        <f t="shared" si="93"/>
        <v>0.7836685667572717</v>
      </c>
      <c r="FQ83" s="2">
        <f t="shared" si="93"/>
        <v>0.78299779183980767</v>
      </c>
      <c r="FR83" s="2">
        <f t="shared" si="93"/>
        <v>0.77765651528209345</v>
      </c>
      <c r="FS83" s="2">
        <f t="shared" si="93"/>
        <v>0.7799956033547657</v>
      </c>
      <c r="FT83" s="2">
        <f t="shared" si="93"/>
        <v>0.75075264834750621</v>
      </c>
      <c r="FU83" s="2">
        <f t="shared" si="93"/>
        <v>0.71635061786042253</v>
      </c>
      <c r="FW83" s="2">
        <f t="shared" si="82"/>
        <v>5.9894586695542794E-4</v>
      </c>
      <c r="FX83" s="2">
        <f t="shared" si="82"/>
        <v>5.9065162559885872E-4</v>
      </c>
      <c r="FY83" s="2">
        <f t="shared" si="82"/>
        <v>5.7367662171232329E-4</v>
      </c>
      <c r="FZ83" s="2">
        <f t="shared" si="82"/>
        <v>6.0463772675567809E-4</v>
      </c>
      <c r="GA83" s="2">
        <f t="shared" si="82"/>
        <v>6.6798735157109319E-4</v>
      </c>
      <c r="GB83" s="2">
        <f t="shared" si="82"/>
        <v>5.583927861872195E-4</v>
      </c>
      <c r="GC83" s="2">
        <f t="shared" si="82"/>
        <v>6.6220615461495076E-4</v>
      </c>
      <c r="GD83" s="2">
        <f t="shared" si="82"/>
        <v>7.1624675198303175E-4</v>
      </c>
      <c r="GE83" s="2">
        <f t="shared" si="82"/>
        <v>7.9339600293357757E-4</v>
      </c>
      <c r="GF83" s="2">
        <f t="shared" si="82"/>
        <v>9.505222819342318E-4</v>
      </c>
      <c r="GG83" s="2">
        <f t="shared" si="82"/>
        <v>9.5002747128764844E-4</v>
      </c>
      <c r="GH83" s="2">
        <f t="shared" si="82"/>
        <v>8.2120399937436024E-4</v>
      </c>
      <c r="GI83" s="2">
        <f t="shared" si="82"/>
        <v>7.5581840916214449E-4</v>
      </c>
      <c r="GJ83" s="2">
        <f t="shared" si="82"/>
        <v>6.22832301242529E-4</v>
      </c>
      <c r="GK83" s="2">
        <f t="shared" si="82"/>
        <v>5.7717907550871987E-4</v>
      </c>
      <c r="GM83" s="86">
        <f t="shared" si="83"/>
        <v>0.53515170759383346</v>
      </c>
      <c r="GN83" s="86">
        <f t="shared" si="83"/>
        <v>0.549822629101685</v>
      </c>
      <c r="GO83" s="86">
        <f t="shared" si="83"/>
        <v>0.59031830973207644</v>
      </c>
      <c r="GP83" s="86">
        <f t="shared" si="83"/>
        <v>0.59783500405364842</v>
      </c>
      <c r="GQ83" s="86">
        <f t="shared" si="83"/>
        <v>0.59806289072210395</v>
      </c>
      <c r="GR83" s="86">
        <f t="shared" si="83"/>
        <v>0.52941085717083902</v>
      </c>
      <c r="GS83" s="86">
        <f t="shared" si="83"/>
        <v>0.59558915466193807</v>
      </c>
      <c r="GT83" s="86">
        <f t="shared" si="83"/>
        <v>0.59012484596400172</v>
      </c>
      <c r="GU83" s="86">
        <f t="shared" si="83"/>
        <v>0.57336112344528822</v>
      </c>
      <c r="GV83" s="86">
        <f t="shared" si="83"/>
        <v>0.59406686883547766</v>
      </c>
      <c r="GW83" s="86">
        <f t="shared" si="83"/>
        <v>0.59618016534273521</v>
      </c>
      <c r="GX83" s="86">
        <f t="shared" si="83"/>
        <v>0.58672835470679663</v>
      </c>
      <c r="GY83" s="86">
        <f t="shared" si="83"/>
        <v>0.56427857280840643</v>
      </c>
      <c r="GZ83" s="86">
        <f t="shared" si="83"/>
        <v>0.53944639302289898</v>
      </c>
      <c r="HA83" s="86">
        <f t="shared" si="83"/>
        <v>0.5415752760444692</v>
      </c>
      <c r="HC83" s="86">
        <f t="shared" si="73"/>
        <v>1.1876705763132557E-4</v>
      </c>
      <c r="HD83" s="86">
        <f t="shared" si="73"/>
        <v>1.4771765623475139E-4</v>
      </c>
      <c r="HE83" s="86">
        <f t="shared" si="73"/>
        <v>1.2499217390983462E-4</v>
      </c>
      <c r="HF83" s="86">
        <f t="shared" si="73"/>
        <v>1.072201821272078E-4</v>
      </c>
      <c r="HG83" s="86">
        <f t="shared" si="87"/>
        <v>8.4043456518015348E-5</v>
      </c>
      <c r="HH83" s="86">
        <f t="shared" si="87"/>
        <v>9.9344889849903347E-5</v>
      </c>
      <c r="HI83" s="86">
        <f t="shared" si="87"/>
        <v>1.9630213835028224E-4</v>
      </c>
      <c r="HJ83" s="86">
        <f t="shared" si="87"/>
        <v>1.4035841445961996E-4</v>
      </c>
      <c r="HK83" s="86">
        <f t="shared" si="87"/>
        <v>1.2107415259551236E-4</v>
      </c>
      <c r="HL83" s="86">
        <f t="shared" si="87"/>
        <v>1.5506500892022236E-4</v>
      </c>
      <c r="HM83" s="86">
        <f t="shared" si="87"/>
        <v>2.4364090569791602E-4</v>
      </c>
      <c r="HN83" s="86">
        <f t="shared" si="87"/>
        <v>1.6681604411455903E-4</v>
      </c>
      <c r="HO83" s="86">
        <f t="shared" si="87"/>
        <v>2.1389218694619128E-4</v>
      </c>
      <c r="HP83" s="86">
        <f t="shared" si="87"/>
        <v>4.2163356835987187E-5</v>
      </c>
      <c r="HQ83" s="86">
        <f t="shared" si="87"/>
        <v>4.6137342663461569E-6</v>
      </c>
      <c r="HS83" s="86">
        <f t="shared" si="84"/>
        <v>2.6711400064759325E-28</v>
      </c>
      <c r="HT83" s="86">
        <f t="shared" si="84"/>
        <v>1.1234675132583843E-27</v>
      </c>
      <c r="HU83" s="86">
        <f t="shared" si="84"/>
        <v>6.9548186007815797E-30</v>
      </c>
      <c r="HV83" s="86">
        <f t="shared" si="84"/>
        <v>2.988389941733518E-30</v>
      </c>
      <c r="HW83" s="86">
        <f t="shared" si="84"/>
        <v>7.2107271534309052E-32</v>
      </c>
      <c r="HX83" s="86">
        <f t="shared" si="84"/>
        <v>3.2089119932919842E-30</v>
      </c>
      <c r="HY83" s="86">
        <f t="shared" si="84"/>
        <v>2.0931574343036491E-30</v>
      </c>
      <c r="HZ83" s="86">
        <f t="shared" si="84"/>
        <v>6.5118320920785979E-31</v>
      </c>
      <c r="IA83" s="86">
        <f t="shared" si="84"/>
        <v>5.8185276931869866E-32</v>
      </c>
      <c r="IB83" s="86">
        <f t="shared" si="84"/>
        <v>1.1539499965830192E-31</v>
      </c>
      <c r="IC83" s="86">
        <f t="shared" si="84"/>
        <v>3.2237061732989526E-31</v>
      </c>
      <c r="ID83" s="86">
        <f t="shared" si="84"/>
        <v>2.0261376445687029E-31</v>
      </c>
      <c r="IE83" s="86">
        <f t="shared" si="84"/>
        <v>1.3910522689749867E-29</v>
      </c>
      <c r="IF83" s="86">
        <f t="shared" si="84"/>
        <v>6.8873346116887498E-26</v>
      </c>
      <c r="IG83" s="86">
        <f t="shared" si="84"/>
        <v>1.785021268871763E-22</v>
      </c>
      <c r="II83" s="86">
        <f t="shared" si="85"/>
        <v>3.0451901177488155E-128</v>
      </c>
      <c r="IJ83" s="86">
        <f t="shared" si="85"/>
        <v>8.4717401953699666E-126</v>
      </c>
      <c r="IK83" s="86">
        <f t="shared" si="85"/>
        <v>1.7722573716017949E-137</v>
      </c>
      <c r="IL83" s="86">
        <f t="shared" si="85"/>
        <v>4.2412996594590472E-140</v>
      </c>
      <c r="IM83" s="86">
        <f t="shared" si="85"/>
        <v>1.3131841242122203E-146</v>
      </c>
      <c r="IN83" s="86">
        <f t="shared" si="85"/>
        <v>1.1163290148459947E-141</v>
      </c>
      <c r="IO83" s="86">
        <f t="shared" si="85"/>
        <v>1.141426124528148E-141</v>
      </c>
      <c r="IP83" s="86">
        <f t="shared" si="85"/>
        <v>1.0491714460688823E-144</v>
      </c>
      <c r="IQ83" s="86">
        <f t="shared" si="85"/>
        <v>7.1036011165699612E-149</v>
      </c>
      <c r="IR83" s="86">
        <f t="shared" si="85"/>
        <v>2.4599612359876185E-146</v>
      </c>
      <c r="IS83" s="86">
        <f t="shared" si="85"/>
        <v>7.46085566531116E-147</v>
      </c>
      <c r="IT83" s="86">
        <f t="shared" si="85"/>
        <v>1.8881422789244838E-148</v>
      </c>
      <c r="IU83" s="86">
        <f t="shared" si="85"/>
        <v>5.9044114861275166E-138</v>
      </c>
      <c r="IV83" s="86">
        <f t="shared" si="85"/>
        <v>2.1335420677599591E-110</v>
      </c>
      <c r="IW83" s="86">
        <f t="shared" si="85"/>
        <v>7.1284069691868834E-91</v>
      </c>
      <c r="IY83" s="86">
        <f t="shared" si="86"/>
        <v>0.53527047465146482</v>
      </c>
      <c r="IZ83" s="86">
        <f t="shared" si="86"/>
        <v>0.54997034675791978</v>
      </c>
      <c r="JA83" s="86">
        <f t="shared" si="86"/>
        <v>0.59044330190598626</v>
      </c>
      <c r="JB83" s="86">
        <f t="shared" si="86"/>
        <v>0.59794222423577559</v>
      </c>
      <c r="JC83" s="86">
        <f t="shared" si="86"/>
        <v>0.59814693417862197</v>
      </c>
      <c r="JD83" s="86">
        <f t="shared" si="86"/>
        <v>0.52951020206068888</v>
      </c>
      <c r="JE83" s="86">
        <f t="shared" si="86"/>
        <v>0.59578545680028838</v>
      </c>
      <c r="JF83" s="86">
        <f t="shared" si="86"/>
        <v>0.59026520437846131</v>
      </c>
      <c r="JG83" s="86">
        <f t="shared" si="86"/>
        <v>0.57348219759788377</v>
      </c>
      <c r="JH83" s="86">
        <f t="shared" si="86"/>
        <v>0.59422193384439792</v>
      </c>
      <c r="JI83" s="86">
        <f t="shared" si="86"/>
        <v>0.59642380624843316</v>
      </c>
      <c r="JJ83" s="86">
        <f t="shared" si="86"/>
        <v>0.58689517075091113</v>
      </c>
      <c r="JK83" s="86">
        <f t="shared" si="86"/>
        <v>0.56449246499535266</v>
      </c>
      <c r="JL83" s="86">
        <f t="shared" si="86"/>
        <v>0.53948855637973492</v>
      </c>
      <c r="JM83" s="86">
        <f t="shared" si="86"/>
        <v>0.5415798897787355</v>
      </c>
    </row>
    <row r="84" spans="2:273" x14ac:dyDescent="0.25">
      <c r="B84" s="2">
        <v>57</v>
      </c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S84" s="4">
        <f t="shared" si="88"/>
        <v>142.72273450383281</v>
      </c>
      <c r="T84" s="4">
        <f t="shared" si="88"/>
        <v>142.80672791231933</v>
      </c>
      <c r="U84" s="4">
        <f t="shared" si="88"/>
        <v>128.8752278737245</v>
      </c>
      <c r="V84" s="4">
        <f t="shared" si="88"/>
        <v>134.2721041236066</v>
      </c>
      <c r="W84" s="4">
        <f t="shared" si="88"/>
        <v>132.37955176795305</v>
      </c>
      <c r="X84" s="4">
        <f t="shared" si="88"/>
        <v>130.99766704808252</v>
      </c>
      <c r="Y84" s="4">
        <f t="shared" si="88"/>
        <v>117.55432938239268</v>
      </c>
      <c r="Z84" s="4">
        <f t="shared" si="88"/>
        <v>127.67135327159679</v>
      </c>
      <c r="AA84" s="4">
        <f t="shared" si="88"/>
        <v>124.92688366564994</v>
      </c>
      <c r="AB84" s="4">
        <f t="shared" si="88"/>
        <v>121.16240158405533</v>
      </c>
      <c r="AC84" s="4">
        <f t="shared" si="88"/>
        <v>110.61515123099512</v>
      </c>
      <c r="AD84" s="4">
        <f t="shared" si="88"/>
        <v>123.05750672575323</v>
      </c>
      <c r="AE84" s="4">
        <f t="shared" si="88"/>
        <v>127.3138718843966</v>
      </c>
      <c r="AF84" s="4">
        <f t="shared" si="88"/>
        <v>125.39604624494412</v>
      </c>
      <c r="AG84" s="4">
        <f t="shared" si="88"/>
        <v>98.04924040256499</v>
      </c>
      <c r="AI84" s="4">
        <f t="shared" si="89"/>
        <v>-142.72273450383281</v>
      </c>
      <c r="AJ84" s="4">
        <f t="shared" si="89"/>
        <v>-142.80672791231933</v>
      </c>
      <c r="AK84" s="4">
        <f t="shared" si="89"/>
        <v>-128.8752278737245</v>
      </c>
      <c r="AL84" s="4">
        <f t="shared" si="89"/>
        <v>-134.2721041236066</v>
      </c>
      <c r="AM84" s="4">
        <f t="shared" si="89"/>
        <v>-132.37955176795305</v>
      </c>
      <c r="AN84" s="4">
        <f t="shared" si="89"/>
        <v>-130.99766704808252</v>
      </c>
      <c r="AO84" s="4">
        <f t="shared" si="89"/>
        <v>-117.55432938239268</v>
      </c>
      <c r="AP84" s="4">
        <f t="shared" si="89"/>
        <v>-127.67135327159679</v>
      </c>
      <c r="AQ84" s="4">
        <f t="shared" si="89"/>
        <v>-124.92688366564994</v>
      </c>
      <c r="AR84" s="4">
        <f t="shared" si="89"/>
        <v>-121.16240158405533</v>
      </c>
      <c r="AS84" s="4">
        <f t="shared" si="89"/>
        <v>-110.61515123099512</v>
      </c>
      <c r="AT84" s="4">
        <f t="shared" si="89"/>
        <v>-123.05750672575323</v>
      </c>
      <c r="AU84" s="4">
        <f t="shared" si="89"/>
        <v>-127.3138718843966</v>
      </c>
      <c r="AV84" s="4">
        <f t="shared" si="89"/>
        <v>-125.39604624494412</v>
      </c>
      <c r="AW84" s="4">
        <f t="shared" si="89"/>
        <v>-98.04924040256499</v>
      </c>
      <c r="AY84" s="2">
        <f t="shared" si="80"/>
        <v>0</v>
      </c>
      <c r="AZ84" s="2">
        <f t="shared" si="80"/>
        <v>0</v>
      </c>
      <c r="BA84" s="2">
        <f t="shared" si="80"/>
        <v>0</v>
      </c>
      <c r="BB84" s="2">
        <f t="shared" si="80"/>
        <v>0</v>
      </c>
      <c r="BC84" s="2">
        <f t="shared" si="80"/>
        <v>0</v>
      </c>
      <c r="BD84" s="2">
        <f t="shared" si="80"/>
        <v>0</v>
      </c>
      <c r="BE84" s="2">
        <f t="shared" si="80"/>
        <v>0</v>
      </c>
      <c r="BF84" s="2">
        <f t="shared" si="80"/>
        <v>0</v>
      </c>
      <c r="BG84" s="2">
        <f t="shared" si="80"/>
        <v>0</v>
      </c>
      <c r="BH84" s="2">
        <f t="shared" si="80"/>
        <v>0</v>
      </c>
      <c r="BI84" s="2">
        <f t="shared" si="80"/>
        <v>0</v>
      </c>
      <c r="BJ84" s="2">
        <f t="shared" si="80"/>
        <v>0</v>
      </c>
      <c r="BK84" s="2">
        <f t="shared" si="80"/>
        <v>0</v>
      </c>
      <c r="BL84" s="2">
        <f t="shared" si="80"/>
        <v>0</v>
      </c>
      <c r="BM84" s="2">
        <f t="shared" si="80"/>
        <v>0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</v>
      </c>
      <c r="DL84" s="2">
        <f t="shared" si="90"/>
        <v>0</v>
      </c>
      <c r="DM84" s="2">
        <f t="shared" si="90"/>
        <v>0</v>
      </c>
      <c r="DN84" s="2">
        <f t="shared" si="90"/>
        <v>0</v>
      </c>
      <c r="DO84" s="2">
        <f t="shared" si="90"/>
        <v>0</v>
      </c>
      <c r="DP84" s="2">
        <f t="shared" si="90"/>
        <v>0</v>
      </c>
      <c r="DQ84" s="2">
        <f t="shared" si="90"/>
        <v>0</v>
      </c>
      <c r="DR84" s="2">
        <f t="shared" si="90"/>
        <v>0</v>
      </c>
      <c r="DS84" s="2">
        <f t="shared" si="90"/>
        <v>0</v>
      </c>
      <c r="DT84" s="2">
        <f t="shared" si="90"/>
        <v>0</v>
      </c>
      <c r="DU84" s="2">
        <f t="shared" si="90"/>
        <v>0</v>
      </c>
      <c r="DV84" s="2">
        <f t="shared" si="90"/>
        <v>0</v>
      </c>
      <c r="DW84" s="2">
        <f t="shared" si="90"/>
        <v>0</v>
      </c>
      <c r="DX84" s="2">
        <f t="shared" si="90"/>
        <v>0</v>
      </c>
      <c r="DY84" s="2">
        <f t="shared" si="90"/>
        <v>0</v>
      </c>
      <c r="EA84" s="2">
        <f>CE$228*$B84+CE$229</f>
        <v>0</v>
      </c>
      <c r="EB84" s="2">
        <f t="shared" si="91"/>
        <v>0</v>
      </c>
      <c r="EC84" s="2">
        <f t="shared" si="91"/>
        <v>0</v>
      </c>
      <c r="ED84" s="2">
        <f t="shared" si="91"/>
        <v>0</v>
      </c>
      <c r="EE84" s="2">
        <f t="shared" si="91"/>
        <v>0</v>
      </c>
      <c r="EF84" s="2">
        <f t="shared" si="91"/>
        <v>0</v>
      </c>
      <c r="EG84" s="2">
        <f t="shared" si="91"/>
        <v>0</v>
      </c>
      <c r="EH84" s="2">
        <f t="shared" si="91"/>
        <v>0</v>
      </c>
      <c r="EI84" s="2">
        <f t="shared" si="91"/>
        <v>0</v>
      </c>
      <c r="EJ84" s="2">
        <f t="shared" si="91"/>
        <v>0</v>
      </c>
      <c r="EK84" s="2">
        <f t="shared" si="91"/>
        <v>0</v>
      </c>
      <c r="EL84" s="2">
        <f t="shared" si="91"/>
        <v>0</v>
      </c>
      <c r="EM84" s="2">
        <f t="shared" si="91"/>
        <v>0</v>
      </c>
      <c r="EN84" s="2">
        <f t="shared" si="91"/>
        <v>0</v>
      </c>
      <c r="EO84" s="2">
        <f t="shared" si="91"/>
        <v>0</v>
      </c>
      <c r="EQ84" s="2">
        <f t="shared" si="92"/>
        <v>0</v>
      </c>
      <c r="ER84" s="2">
        <f t="shared" si="92"/>
        <v>0</v>
      </c>
      <c r="ES84" s="2">
        <f t="shared" si="92"/>
        <v>0</v>
      </c>
      <c r="ET84" s="2">
        <f t="shared" si="92"/>
        <v>0</v>
      </c>
      <c r="EU84" s="2">
        <f t="shared" si="92"/>
        <v>0</v>
      </c>
      <c r="EV84" s="2">
        <f t="shared" si="92"/>
        <v>0</v>
      </c>
      <c r="EW84" s="2">
        <f t="shared" si="92"/>
        <v>0</v>
      </c>
      <c r="EX84" s="2">
        <f t="shared" si="92"/>
        <v>0</v>
      </c>
      <c r="EY84" s="2">
        <f t="shared" si="92"/>
        <v>0</v>
      </c>
      <c r="EZ84" s="2">
        <f t="shared" si="92"/>
        <v>0</v>
      </c>
      <c r="FA84" s="2">
        <f t="shared" si="92"/>
        <v>0</v>
      </c>
      <c r="FB84" s="2">
        <f t="shared" si="92"/>
        <v>0</v>
      </c>
      <c r="FC84" s="2">
        <f t="shared" si="92"/>
        <v>0</v>
      </c>
      <c r="FD84" s="2">
        <f t="shared" si="92"/>
        <v>0</v>
      </c>
      <c r="FE84" s="2">
        <f t="shared" si="92"/>
        <v>0</v>
      </c>
      <c r="FG84" s="2">
        <f t="shared" si="93"/>
        <v>0.79139370728552694</v>
      </c>
      <c r="FH84" s="2">
        <f t="shared" si="93"/>
        <v>0.81929641347427207</v>
      </c>
      <c r="FI84" s="2">
        <f t="shared" si="93"/>
        <v>0.81414240231161605</v>
      </c>
      <c r="FJ84" s="2">
        <f t="shared" si="93"/>
        <v>0.8121455779278256</v>
      </c>
      <c r="FK84" s="2">
        <f t="shared" si="93"/>
        <v>0.80936386913314784</v>
      </c>
      <c r="FL84" s="2">
        <f t="shared" si="93"/>
        <v>0.79776155424559392</v>
      </c>
      <c r="FM84" s="2">
        <f t="shared" si="93"/>
        <v>0.81023055259108656</v>
      </c>
      <c r="FN84" s="2">
        <f t="shared" si="93"/>
        <v>0.79810576048687065</v>
      </c>
      <c r="FO84" s="2">
        <f t="shared" si="93"/>
        <v>0.79146886892898161</v>
      </c>
      <c r="FP84" s="2">
        <f t="shared" si="93"/>
        <v>0.79887500975463199</v>
      </c>
      <c r="FQ84" s="2">
        <f t="shared" si="93"/>
        <v>0.79823924600408136</v>
      </c>
      <c r="FR84" s="2">
        <f t="shared" si="93"/>
        <v>0.79317402646375657</v>
      </c>
      <c r="FS84" s="2">
        <f t="shared" si="93"/>
        <v>0.79539281929969785</v>
      </c>
      <c r="FT84" s="2">
        <f t="shared" si="93"/>
        <v>0.76758664106907748</v>
      </c>
      <c r="FU84" s="2">
        <f t="shared" si="93"/>
        <v>0.73468698790530507</v>
      </c>
      <c r="FW84" s="2">
        <f t="shared" si="82"/>
        <v>6.5669313663141134E-4</v>
      </c>
      <c r="FX84" s="2">
        <f t="shared" si="82"/>
        <v>6.4759972551312452E-4</v>
      </c>
      <c r="FY84" s="2">
        <f t="shared" si="82"/>
        <v>6.2898909450557073E-4</v>
      </c>
      <c r="FZ84" s="2">
        <f t="shared" si="82"/>
        <v>6.629334121587186E-4</v>
      </c>
      <c r="GA84" s="2">
        <f t="shared" si="82"/>
        <v>7.3238636676808098E-4</v>
      </c>
      <c r="GB84" s="2">
        <f t="shared" si="82"/>
        <v>6.1223253230078439E-4</v>
      </c>
      <c r="GC84" s="2">
        <f t="shared" si="82"/>
        <v>7.2604822378764507E-4</v>
      </c>
      <c r="GD84" s="2">
        <f t="shared" si="82"/>
        <v>7.8529468102188458E-4</v>
      </c>
      <c r="GE84" s="2">
        <f t="shared" si="82"/>
        <v>8.6987483319355243E-4</v>
      </c>
      <c r="GF84" s="2">
        <f t="shared" si="82"/>
        <v>1.0421313887686752E-3</v>
      </c>
      <c r="GG84" s="2">
        <f t="shared" si="82"/>
        <v>1.0415889391524717E-3</v>
      </c>
      <c r="GH84" s="2">
        <f t="shared" si="82"/>
        <v>9.0036094584997636E-4</v>
      </c>
      <c r="GI84" s="2">
        <f t="shared" si="82"/>
        <v>8.2867797869442563E-4</v>
      </c>
      <c r="GJ84" s="2">
        <f t="shared" si="82"/>
        <v>6.8288100402623527E-4</v>
      </c>
      <c r="GK84" s="2">
        <f t="shared" si="82"/>
        <v>6.328290323566548E-4</v>
      </c>
      <c r="GM84" s="86">
        <f t="shared" si="83"/>
        <v>0.58452691012815694</v>
      </c>
      <c r="GN84" s="86">
        <f t="shared" si="83"/>
        <v>0.58601753155458558</v>
      </c>
      <c r="GO84" s="86">
        <f t="shared" si="83"/>
        <v>0.60828777452450145</v>
      </c>
      <c r="GP84" s="86">
        <f t="shared" si="83"/>
        <v>0.63616983889561829</v>
      </c>
      <c r="GQ84" s="86">
        <f t="shared" si="83"/>
        <v>0.62445756336757274</v>
      </c>
      <c r="GR84" s="86">
        <f t="shared" si="83"/>
        <v>0.57150623756327801</v>
      </c>
      <c r="GS84" s="86">
        <f t="shared" si="83"/>
        <v>0.59673458842341109</v>
      </c>
      <c r="GT84" s="86">
        <f t="shared" si="83"/>
        <v>0.6142398797819566</v>
      </c>
      <c r="GU84" s="86">
        <f t="shared" si="83"/>
        <v>0.59754927538093072</v>
      </c>
      <c r="GV84" s="86">
        <f t="shared" si="83"/>
        <v>0.60620624007410617</v>
      </c>
      <c r="GW84" s="86">
        <f t="shared" si="83"/>
        <v>0.57569401877395565</v>
      </c>
      <c r="GX84" s="86">
        <f t="shared" si="83"/>
        <v>0.59881760137604034</v>
      </c>
      <c r="GY84" s="86">
        <f t="shared" si="83"/>
        <v>0.58475395813595799</v>
      </c>
      <c r="GZ84" s="86">
        <f t="shared" si="83"/>
        <v>0.58232541875848165</v>
      </c>
      <c r="HA84" s="86">
        <f t="shared" si="83"/>
        <v>0.57137975012982289</v>
      </c>
      <c r="HC84" s="86">
        <f t="shared" si="73"/>
        <v>2.2156447490268366E-4</v>
      </c>
      <c r="HD84" s="86">
        <f t="shared" si="73"/>
        <v>2.7148711476650451E-4</v>
      </c>
      <c r="HE84" s="86">
        <f t="shared" si="73"/>
        <v>2.3703603530203347E-4</v>
      </c>
      <c r="HF84" s="86">
        <f t="shared" si="73"/>
        <v>2.0668310415867931E-4</v>
      </c>
      <c r="HG84" s="86">
        <f t="shared" si="87"/>
        <v>1.675127301906722E-4</v>
      </c>
      <c r="HH84" s="86">
        <f t="shared" si="87"/>
        <v>1.9143424657965419E-4</v>
      </c>
      <c r="HI84" s="86">
        <f t="shared" si="87"/>
        <v>3.7393352373736648E-4</v>
      </c>
      <c r="HJ84" s="86">
        <f t="shared" si="87"/>
        <v>2.7473805017407579E-4</v>
      </c>
      <c r="HK84" s="86">
        <f t="shared" si="87"/>
        <v>2.4302171689255224E-4</v>
      </c>
      <c r="HL84" s="86">
        <f t="shared" si="87"/>
        <v>3.1167564987647964E-4</v>
      </c>
      <c r="HM84" s="86">
        <f t="shared" si="87"/>
        <v>4.8097992193836948E-4</v>
      </c>
      <c r="HN84" s="86">
        <f t="shared" si="87"/>
        <v>3.3122435526760139E-4</v>
      </c>
      <c r="HO84" s="86">
        <f t="shared" si="87"/>
        <v>4.0727507374993923E-4</v>
      </c>
      <c r="HP84" s="86">
        <f t="shared" si="87"/>
        <v>9.0794608132464198E-5</v>
      </c>
      <c r="HQ84" s="86">
        <f t="shared" si="87"/>
        <v>1.235280127186766E-5</v>
      </c>
      <c r="HS84" s="86">
        <f t="shared" si="84"/>
        <v>2.2622660780034967E-27</v>
      </c>
      <c r="HT84" s="86">
        <f t="shared" si="84"/>
        <v>9.0579569639756957E-27</v>
      </c>
      <c r="HU84" s="86">
        <f t="shared" si="84"/>
        <v>6.6907931831248804E-29</v>
      </c>
      <c r="HV84" s="86">
        <f t="shared" si="84"/>
        <v>3.0299139948512504E-29</v>
      </c>
      <c r="HW84" s="86">
        <f t="shared" si="84"/>
        <v>8.5125419122603664E-31</v>
      </c>
      <c r="HX84" s="86">
        <f t="shared" si="84"/>
        <v>3.2124793824198011E-29</v>
      </c>
      <c r="HY84" s="86">
        <f t="shared" si="84"/>
        <v>2.2267062746064892E-29</v>
      </c>
      <c r="HZ84" s="86">
        <f t="shared" si="84"/>
        <v>7.4452783138160312E-30</v>
      </c>
      <c r="IA84" s="86">
        <f t="shared" si="84"/>
        <v>7.4594348633513481E-31</v>
      </c>
      <c r="IB84" s="86">
        <f t="shared" si="84"/>
        <v>1.5251422341475687E-30</v>
      </c>
      <c r="IC84" s="86">
        <f t="shared" si="84"/>
        <v>4.1979994150395724E-30</v>
      </c>
      <c r="ID84" s="86">
        <f t="shared" si="84"/>
        <v>2.5606644421545715E-30</v>
      </c>
      <c r="IE84" s="86">
        <f t="shared" si="84"/>
        <v>1.446386191883665E-28</v>
      </c>
      <c r="IF84" s="86">
        <f t="shared" si="84"/>
        <v>5.0402333855540621E-25</v>
      </c>
      <c r="IG84" s="86">
        <f t="shared" si="84"/>
        <v>9.5361043692408091E-22</v>
      </c>
      <c r="II84" s="86">
        <f t="shared" si="85"/>
        <v>3.9685862197669902E-125</v>
      </c>
      <c r="IJ84" s="86">
        <f t="shared" si="85"/>
        <v>9.4861791122331196E-123</v>
      </c>
      <c r="IK84" s="86">
        <f t="shared" si="85"/>
        <v>3.7310164858140566E-134</v>
      </c>
      <c r="IL84" s="86">
        <f t="shared" si="85"/>
        <v>1.0936711079902035E-136</v>
      </c>
      <c r="IM84" s="86">
        <f t="shared" si="85"/>
        <v>5.4786842651920001E-143</v>
      </c>
      <c r="IN84" s="86">
        <f t="shared" si="85"/>
        <v>2.8953102958785221E-138</v>
      </c>
      <c r="IO84" s="86">
        <f t="shared" si="85"/>
        <v>3.5496720468378877E-138</v>
      </c>
      <c r="IP84" s="86">
        <f t="shared" si="85"/>
        <v>4.2447831296362891E-141</v>
      </c>
      <c r="IQ84" s="86">
        <f t="shared" si="85"/>
        <v>4.1363749980661086E-145</v>
      </c>
      <c r="IR84" s="86">
        <f t="shared" si="85"/>
        <v>1.5367254661860642E-142</v>
      </c>
      <c r="IS84" s="86">
        <f t="shared" si="85"/>
        <v>4.8059610974838297E-143</v>
      </c>
      <c r="IT84" s="86">
        <f t="shared" si="85"/>
        <v>1.1179151911056579E-144</v>
      </c>
      <c r="IU84" s="86">
        <f t="shared" si="85"/>
        <v>1.7115140397976222E-134</v>
      </c>
      <c r="IV84" s="86">
        <f t="shared" si="85"/>
        <v>1.0440864953555939E-107</v>
      </c>
      <c r="IW84" s="86">
        <f t="shared" si="85"/>
        <v>1.0890476339839726E-88</v>
      </c>
      <c r="IY84" s="86">
        <f t="shared" si="86"/>
        <v>0.58474847460305968</v>
      </c>
      <c r="IZ84" s="86">
        <f t="shared" si="86"/>
        <v>0.58628901866935212</v>
      </c>
      <c r="JA84" s="86">
        <f t="shared" si="86"/>
        <v>0.60852481055980345</v>
      </c>
      <c r="JB84" s="86">
        <f t="shared" si="86"/>
        <v>0.63637652199977701</v>
      </c>
      <c r="JC84" s="86">
        <f t="shared" si="86"/>
        <v>0.62462507609776341</v>
      </c>
      <c r="JD84" s="86">
        <f t="shared" si="86"/>
        <v>0.57169767180985764</v>
      </c>
      <c r="JE84" s="86">
        <f t="shared" si="86"/>
        <v>0.59710852194714847</v>
      </c>
      <c r="JF84" s="86">
        <f t="shared" si="86"/>
        <v>0.61451461783213068</v>
      </c>
      <c r="JG84" s="86">
        <f t="shared" si="86"/>
        <v>0.59779229709782322</v>
      </c>
      <c r="JH84" s="86">
        <f t="shared" si="86"/>
        <v>0.60651791572398261</v>
      </c>
      <c r="JI84" s="86">
        <f t="shared" si="86"/>
        <v>0.57617499869589406</v>
      </c>
      <c r="JJ84" s="86">
        <f t="shared" si="86"/>
        <v>0.5991488257313079</v>
      </c>
      <c r="JK84" s="86">
        <f t="shared" si="86"/>
        <v>0.58516123320970792</v>
      </c>
      <c r="JL84" s="86">
        <f t="shared" si="86"/>
        <v>0.58241621336661409</v>
      </c>
      <c r="JM84" s="86">
        <f t="shared" si="86"/>
        <v>0.57139210293109477</v>
      </c>
    </row>
    <row r="85" spans="2:273" x14ac:dyDescent="0.25">
      <c r="B85" s="2">
        <v>58</v>
      </c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S85" s="4">
        <f t="shared" si="88"/>
        <v>132.58919206563698</v>
      </c>
      <c r="T85" s="4">
        <f t="shared" si="88"/>
        <v>132.25070202458159</v>
      </c>
      <c r="U85" s="4">
        <f t="shared" si="88"/>
        <v>111.5234665297657</v>
      </c>
      <c r="V85" s="4">
        <f t="shared" si="88"/>
        <v>119.79282656624649</v>
      </c>
      <c r="W85" s="4">
        <f t="shared" si="88"/>
        <v>115.02298939472784</v>
      </c>
      <c r="X85" s="4">
        <f t="shared" si="88"/>
        <v>121.34798346640282</v>
      </c>
      <c r="Y85" s="4">
        <f t="shared" si="88"/>
        <v>97.355255360710999</v>
      </c>
      <c r="Z85" s="4">
        <f t="shared" si="88"/>
        <v>109.38468141357275</v>
      </c>
      <c r="AA85" s="4">
        <f t="shared" si="88"/>
        <v>107.41447045655319</v>
      </c>
      <c r="AB85" s="4">
        <f t="shared" si="88"/>
        <v>101.15833068304282</v>
      </c>
      <c r="AC85" s="4">
        <f t="shared" si="88"/>
        <v>85.5861545233725</v>
      </c>
      <c r="AD85" s="4">
        <f t="shared" si="88"/>
        <v>102.42780331737117</v>
      </c>
      <c r="AE85" s="4">
        <f t="shared" si="88"/>
        <v>110.02933363393132</v>
      </c>
      <c r="AF85" s="4">
        <f t="shared" si="88"/>
        <v>110.75225519495292</v>
      </c>
      <c r="AG85" s="4">
        <f t="shared" si="88"/>
        <v>78.801573649600883</v>
      </c>
      <c r="AI85" s="4">
        <f t="shared" si="89"/>
        <v>-132.58919206563698</v>
      </c>
      <c r="AJ85" s="4">
        <f t="shared" si="89"/>
        <v>-132.25070202458159</v>
      </c>
      <c r="AK85" s="4">
        <f t="shared" si="89"/>
        <v>-111.5234665297657</v>
      </c>
      <c r="AL85" s="4">
        <f t="shared" si="89"/>
        <v>-119.79282656624649</v>
      </c>
      <c r="AM85" s="4">
        <f t="shared" si="89"/>
        <v>-115.02298939472784</v>
      </c>
      <c r="AN85" s="4">
        <f t="shared" si="89"/>
        <v>-121.34798346640282</v>
      </c>
      <c r="AO85" s="4">
        <f t="shared" si="89"/>
        <v>-97.355255360710999</v>
      </c>
      <c r="AP85" s="4">
        <f t="shared" si="89"/>
        <v>-109.38468141357275</v>
      </c>
      <c r="AQ85" s="4">
        <f t="shared" si="89"/>
        <v>-107.41447045655319</v>
      </c>
      <c r="AR85" s="4">
        <f t="shared" si="89"/>
        <v>-101.15833068304282</v>
      </c>
      <c r="AS85" s="4">
        <f t="shared" si="89"/>
        <v>-85.5861545233725</v>
      </c>
      <c r="AT85" s="4">
        <f t="shared" si="89"/>
        <v>-102.42780331737117</v>
      </c>
      <c r="AU85" s="4">
        <f t="shared" si="89"/>
        <v>-110.02933363393132</v>
      </c>
      <c r="AV85" s="4">
        <f t="shared" si="89"/>
        <v>-110.75225519495292</v>
      </c>
      <c r="AW85" s="4">
        <f t="shared" si="89"/>
        <v>-78.801573649600883</v>
      </c>
      <c r="AY85" s="2">
        <f t="shared" si="80"/>
        <v>0</v>
      </c>
      <c r="AZ85" s="2">
        <f t="shared" si="80"/>
        <v>0</v>
      </c>
      <c r="BA85" s="2">
        <f t="shared" si="80"/>
        <v>0</v>
      </c>
      <c r="BB85" s="2">
        <f t="shared" si="80"/>
        <v>0</v>
      </c>
      <c r="BC85" s="2">
        <f t="shared" si="80"/>
        <v>0</v>
      </c>
      <c r="BD85" s="2">
        <f t="shared" si="80"/>
        <v>0</v>
      </c>
      <c r="BE85" s="2">
        <f t="shared" si="80"/>
        <v>0</v>
      </c>
      <c r="BF85" s="2">
        <f t="shared" si="80"/>
        <v>0</v>
      </c>
      <c r="BG85" s="2">
        <f t="shared" si="80"/>
        <v>0</v>
      </c>
      <c r="BH85" s="2">
        <f t="shared" si="80"/>
        <v>0</v>
      </c>
      <c r="BI85" s="2">
        <f t="shared" si="80"/>
        <v>0</v>
      </c>
      <c r="BJ85" s="2">
        <f t="shared" si="80"/>
        <v>0</v>
      </c>
      <c r="BK85" s="2">
        <f t="shared" si="80"/>
        <v>0</v>
      </c>
      <c r="BL85" s="2">
        <f t="shared" si="80"/>
        <v>0</v>
      </c>
      <c r="BM85" s="2">
        <f t="shared" si="80"/>
        <v>0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</v>
      </c>
      <c r="DL85" s="2">
        <f t="shared" si="90"/>
        <v>0</v>
      </c>
      <c r="DM85" s="2">
        <f t="shared" si="90"/>
        <v>0</v>
      </c>
      <c r="DN85" s="2">
        <f t="shared" si="90"/>
        <v>0</v>
      </c>
      <c r="DO85" s="2">
        <f t="shared" si="90"/>
        <v>0</v>
      </c>
      <c r="DP85" s="2">
        <f t="shared" si="90"/>
        <v>0</v>
      </c>
      <c r="DQ85" s="2">
        <f t="shared" si="90"/>
        <v>0</v>
      </c>
      <c r="DR85" s="2">
        <f t="shared" si="90"/>
        <v>0</v>
      </c>
      <c r="DS85" s="2">
        <f t="shared" si="90"/>
        <v>0</v>
      </c>
      <c r="DT85" s="2">
        <f t="shared" si="90"/>
        <v>0</v>
      </c>
      <c r="DU85" s="2">
        <f t="shared" si="90"/>
        <v>0</v>
      </c>
      <c r="DV85" s="2">
        <f t="shared" si="90"/>
        <v>0</v>
      </c>
      <c r="DW85" s="2">
        <f t="shared" si="90"/>
        <v>0</v>
      </c>
      <c r="DX85" s="2">
        <f t="shared" si="90"/>
        <v>0</v>
      </c>
      <c r="DY85" s="2">
        <f t="shared" si="90"/>
        <v>0</v>
      </c>
      <c r="EA85" s="2">
        <f t="shared" ref="EA85:EL116" si="94">CE$228*$B85+CE$229</f>
        <v>0</v>
      </c>
      <c r="EB85" s="2">
        <f t="shared" si="91"/>
        <v>0</v>
      </c>
      <c r="EC85" s="2">
        <f t="shared" si="91"/>
        <v>0</v>
      </c>
      <c r="ED85" s="2">
        <f t="shared" si="91"/>
        <v>0</v>
      </c>
      <c r="EE85" s="2">
        <f t="shared" si="91"/>
        <v>0</v>
      </c>
      <c r="EF85" s="2">
        <f t="shared" si="91"/>
        <v>0</v>
      </c>
      <c r="EG85" s="2">
        <f t="shared" si="91"/>
        <v>0</v>
      </c>
      <c r="EH85" s="2">
        <f t="shared" si="91"/>
        <v>0</v>
      </c>
      <c r="EI85" s="2">
        <f t="shared" si="91"/>
        <v>0</v>
      </c>
      <c r="EJ85" s="2">
        <f t="shared" si="91"/>
        <v>0</v>
      </c>
      <c r="EK85" s="2">
        <f t="shared" si="91"/>
        <v>0</v>
      </c>
      <c r="EL85" s="2">
        <f t="shared" si="91"/>
        <v>0</v>
      </c>
      <c r="EM85" s="2">
        <f t="shared" si="91"/>
        <v>0</v>
      </c>
      <c r="EN85" s="2">
        <f t="shared" si="91"/>
        <v>0</v>
      </c>
      <c r="EO85" s="2">
        <f t="shared" si="91"/>
        <v>0</v>
      </c>
      <c r="EQ85" s="2">
        <f t="shared" si="92"/>
        <v>0</v>
      </c>
      <c r="ER85" s="2">
        <f t="shared" si="92"/>
        <v>0</v>
      </c>
      <c r="ES85" s="2">
        <f t="shared" si="92"/>
        <v>0</v>
      </c>
      <c r="ET85" s="2">
        <f t="shared" si="92"/>
        <v>0</v>
      </c>
      <c r="EU85" s="2">
        <f t="shared" si="92"/>
        <v>0</v>
      </c>
      <c r="EV85" s="2">
        <f t="shared" si="92"/>
        <v>0</v>
      </c>
      <c r="EW85" s="2">
        <f t="shared" si="92"/>
        <v>0</v>
      </c>
      <c r="EX85" s="2">
        <f t="shared" si="92"/>
        <v>0</v>
      </c>
      <c r="EY85" s="2">
        <f t="shared" si="92"/>
        <v>0</v>
      </c>
      <c r="EZ85" s="2">
        <f t="shared" si="92"/>
        <v>0</v>
      </c>
      <c r="FA85" s="2">
        <f t="shared" si="92"/>
        <v>0</v>
      </c>
      <c r="FB85" s="2">
        <f t="shared" si="92"/>
        <v>0</v>
      </c>
      <c r="FC85" s="2">
        <f t="shared" si="92"/>
        <v>0</v>
      </c>
      <c r="FD85" s="2">
        <f t="shared" si="92"/>
        <v>0</v>
      </c>
      <c r="FE85" s="2">
        <f t="shared" si="92"/>
        <v>0</v>
      </c>
      <c r="FG85" s="2">
        <f t="shared" si="93"/>
        <v>0.80619142555575252</v>
      </c>
      <c r="FH85" s="2">
        <f t="shared" si="93"/>
        <v>0.83253366283427954</v>
      </c>
      <c r="FI85" s="2">
        <f t="shared" si="93"/>
        <v>0.82767779304346789</v>
      </c>
      <c r="FJ85" s="2">
        <f t="shared" si="93"/>
        <v>0.82579527429848409</v>
      </c>
      <c r="FK85" s="2">
        <f t="shared" si="93"/>
        <v>0.82317167938527236</v>
      </c>
      <c r="FL85" s="2">
        <f t="shared" si="93"/>
        <v>0.81221474597192134</v>
      </c>
      <c r="FM85" s="2">
        <f t="shared" si="93"/>
        <v>0.82398924014694308</v>
      </c>
      <c r="FN85" s="2">
        <f t="shared" si="93"/>
        <v>0.81254013348569509</v>
      </c>
      <c r="FO85" s="2">
        <f t="shared" si="93"/>
        <v>0.80626256074741987</v>
      </c>
      <c r="FP85" s="2">
        <f t="shared" si="93"/>
        <v>0.81326725319505622</v>
      </c>
      <c r="FQ85" s="2">
        <f t="shared" si="93"/>
        <v>0.81266631557288382</v>
      </c>
      <c r="FR85" s="2">
        <f t="shared" si="93"/>
        <v>0.80787611454034769</v>
      </c>
      <c r="FS85" s="2">
        <f t="shared" si="93"/>
        <v>0.8099749721318027</v>
      </c>
      <c r="FT85" s="2">
        <f t="shared" si="93"/>
        <v>0.78361138126970598</v>
      </c>
      <c r="FU85" s="2">
        <f t="shared" si="93"/>
        <v>0.75224796790411952</v>
      </c>
      <c r="FW85" s="2">
        <f t="shared" si="82"/>
        <v>7.2000408888430877E-4</v>
      </c>
      <c r="FX85" s="2">
        <f t="shared" si="82"/>
        <v>7.1003461642077316E-4</v>
      </c>
      <c r="FY85" s="2">
        <f t="shared" si="82"/>
        <v>6.8963097835488517E-4</v>
      </c>
      <c r="FZ85" s="2">
        <f t="shared" si="82"/>
        <v>7.2684554388906697E-4</v>
      </c>
      <c r="GA85" s="2">
        <f t="shared" si="82"/>
        <v>8.0298894366457609E-4</v>
      </c>
      <c r="GB85" s="2">
        <f t="shared" si="82"/>
        <v>6.7125997326385851E-4</v>
      </c>
      <c r="GC85" s="2">
        <f t="shared" si="82"/>
        <v>7.960402858426419E-4</v>
      </c>
      <c r="GD85" s="2">
        <f t="shared" si="82"/>
        <v>8.609932631540399E-4</v>
      </c>
      <c r="GE85" s="2">
        <f t="shared" si="82"/>
        <v>9.5371874812133267E-4</v>
      </c>
      <c r="GF85" s="2">
        <f t="shared" si="82"/>
        <v>1.1425594689942417E-3</v>
      </c>
      <c r="GG85" s="2">
        <f t="shared" si="82"/>
        <v>1.1419648043711336E-3</v>
      </c>
      <c r="GH85" s="2">
        <f t="shared" si="82"/>
        <v>9.8714039763534984E-4</v>
      </c>
      <c r="GI85" s="2">
        <f t="shared" si="82"/>
        <v>9.0855469689902026E-4</v>
      </c>
      <c r="GJ85" s="2">
        <f t="shared" si="82"/>
        <v>7.4871480380229159E-4</v>
      </c>
      <c r="GK85" s="2">
        <f t="shared" si="82"/>
        <v>6.938408739635409E-4</v>
      </c>
      <c r="GM85" s="86">
        <f t="shared" si="83"/>
        <v>0.59883967007897787</v>
      </c>
      <c r="GN85" s="86">
        <f t="shared" si="83"/>
        <v>0.59267023355832837</v>
      </c>
      <c r="GO85" s="86">
        <f t="shared" si="83"/>
        <v>0.58099169310361842</v>
      </c>
      <c r="GP85" s="86">
        <f t="shared" si="83"/>
        <v>0.62442585432375508</v>
      </c>
      <c r="GQ85" s="86">
        <f t="shared" si="83"/>
        <v>0.59942480505321116</v>
      </c>
      <c r="GR85" s="86">
        <f t="shared" si="83"/>
        <v>0.5826825838597337</v>
      </c>
      <c r="GS85" s="86">
        <f t="shared" si="83"/>
        <v>0.54892274703670907</v>
      </c>
      <c r="GT85" s="86">
        <f t="shared" si="83"/>
        <v>0.58472010389477469</v>
      </c>
      <c r="GU85" s="86">
        <f t="shared" si="83"/>
        <v>0.57259018864755828</v>
      </c>
      <c r="GV85" s="86">
        <f t="shared" si="83"/>
        <v>0.56387023120440161</v>
      </c>
      <c r="GW85" s="86">
        <f t="shared" si="83"/>
        <v>0.50073178078467373</v>
      </c>
      <c r="GX85" s="86">
        <f t="shared" si="83"/>
        <v>0.5570229768958207</v>
      </c>
      <c r="GY85" s="86">
        <f t="shared" si="83"/>
        <v>0.56210023396380882</v>
      </c>
      <c r="GZ85" s="86">
        <f t="shared" si="83"/>
        <v>0.57741903251229765</v>
      </c>
      <c r="HA85" s="86">
        <f t="shared" si="83"/>
        <v>0.53253898231209396</v>
      </c>
      <c r="HC85" s="86">
        <f t="shared" si="73"/>
        <v>4.039657049479616E-4</v>
      </c>
      <c r="HD85" s="86">
        <f t="shared" si="73"/>
        <v>4.8791835937027529E-4</v>
      </c>
      <c r="HE85" s="86">
        <f t="shared" si="73"/>
        <v>4.3871739615648981E-4</v>
      </c>
      <c r="HF85" s="86">
        <f t="shared" si="73"/>
        <v>3.8851356032192715E-4</v>
      </c>
      <c r="HG85" s="86">
        <f t="shared" si="87"/>
        <v>3.2495384320094652E-4</v>
      </c>
      <c r="HH85" s="86">
        <f t="shared" si="87"/>
        <v>3.5980783034165846E-4</v>
      </c>
      <c r="HI85" s="86">
        <f t="shared" si="87"/>
        <v>6.9402586860012089E-4</v>
      </c>
      <c r="HJ85" s="86">
        <f t="shared" si="87"/>
        <v>5.2334960872800094E-4</v>
      </c>
      <c r="HK85" s="86">
        <f t="shared" si="87"/>
        <v>4.7394334798762808E-4</v>
      </c>
      <c r="HL85" s="86">
        <f t="shared" si="87"/>
        <v>6.0808961500846551E-4</v>
      </c>
      <c r="HM85" s="86">
        <f t="shared" si="87"/>
        <v>9.2166006114602708E-4</v>
      </c>
      <c r="HN85" s="86">
        <f t="shared" si="87"/>
        <v>6.3889936485482263E-4</v>
      </c>
      <c r="HO85" s="86">
        <f t="shared" si="87"/>
        <v>7.5542385949664808E-4</v>
      </c>
      <c r="HP85" s="86">
        <f t="shared" si="87"/>
        <v>1.8949331422796827E-4</v>
      </c>
      <c r="HQ85" s="86">
        <f t="shared" si="87"/>
        <v>3.1698734027139398E-5</v>
      </c>
      <c r="HS85" s="86">
        <f t="shared" si="84"/>
        <v>1.8459312534894397E-26</v>
      </c>
      <c r="HT85" s="86">
        <f t="shared" si="84"/>
        <v>7.042070949413334E-26</v>
      </c>
      <c r="HU85" s="86">
        <f t="shared" si="84"/>
        <v>6.1873331401464209E-28</v>
      </c>
      <c r="HV85" s="86">
        <f t="shared" si="84"/>
        <v>2.9489975292600657E-28</v>
      </c>
      <c r="HW85" s="86">
        <f t="shared" si="84"/>
        <v>9.6169202516726859E-30</v>
      </c>
      <c r="HX85" s="86">
        <f t="shared" si="84"/>
        <v>3.0885216231699361E-28</v>
      </c>
      <c r="HY85" s="86">
        <f t="shared" si="84"/>
        <v>2.2705100621221539E-28</v>
      </c>
      <c r="HZ85" s="86">
        <f t="shared" si="84"/>
        <v>8.1441509551768858E-29</v>
      </c>
      <c r="IA85" s="86">
        <f t="shared" si="84"/>
        <v>9.1253225386203591E-30</v>
      </c>
      <c r="IB85" s="86">
        <f t="shared" si="84"/>
        <v>1.9203637947220229E-29</v>
      </c>
      <c r="IC85" s="86">
        <f t="shared" si="84"/>
        <v>5.2072565435555634E-29</v>
      </c>
      <c r="ID85" s="86">
        <f t="shared" si="84"/>
        <v>3.0870944983880855E-29</v>
      </c>
      <c r="IE85" s="86">
        <f t="shared" si="84"/>
        <v>1.4409613133453456E-27</v>
      </c>
      <c r="IF85" s="86">
        <f t="shared" si="84"/>
        <v>3.5599610586417324E-24</v>
      </c>
      <c r="IG85" s="86">
        <f t="shared" si="84"/>
        <v>4.9482483510293855E-21</v>
      </c>
      <c r="II85" s="86">
        <f t="shared" si="85"/>
        <v>4.7302434046765677E-122</v>
      </c>
      <c r="IJ85" s="86">
        <f t="shared" si="85"/>
        <v>9.7348856402934356E-120</v>
      </c>
      <c r="IK85" s="86">
        <f t="shared" si="85"/>
        <v>7.1448335151268531E-131</v>
      </c>
      <c r="IL85" s="86">
        <f t="shared" si="85"/>
        <v>2.5570816328611434E-133</v>
      </c>
      <c r="IM85" s="86">
        <f t="shared" si="85"/>
        <v>2.0571496507284794E-139</v>
      </c>
      <c r="IN85" s="86">
        <f t="shared" si="85"/>
        <v>6.8153850398755238E-135</v>
      </c>
      <c r="IO85" s="86">
        <f t="shared" si="85"/>
        <v>9.9732824701102003E-135</v>
      </c>
      <c r="IP85" s="86">
        <f t="shared" si="85"/>
        <v>1.5446557154161228E-137</v>
      </c>
      <c r="IQ85" s="86">
        <f t="shared" si="85"/>
        <v>2.1528436504945656E-141</v>
      </c>
      <c r="IR85" s="86">
        <f t="shared" si="85"/>
        <v>8.5474613115806641E-139</v>
      </c>
      <c r="IS85" s="86">
        <f t="shared" si="85"/>
        <v>2.7553130556746003E-139</v>
      </c>
      <c r="IT85" s="86">
        <f t="shared" si="85"/>
        <v>5.9115647367350799E-141</v>
      </c>
      <c r="IU85" s="86">
        <f t="shared" si="85"/>
        <v>4.4778886047603779E-131</v>
      </c>
      <c r="IV85" s="86">
        <f t="shared" si="85"/>
        <v>4.7286099501744715E-105</v>
      </c>
      <c r="IW85" s="86">
        <f t="shared" si="85"/>
        <v>1.5634740500614151E-86</v>
      </c>
      <c r="IY85" s="86">
        <f t="shared" si="86"/>
        <v>0.59924363578392581</v>
      </c>
      <c r="IZ85" s="86">
        <f t="shared" si="86"/>
        <v>0.59315815191769861</v>
      </c>
      <c r="JA85" s="86">
        <f t="shared" si="86"/>
        <v>0.58143041049977495</v>
      </c>
      <c r="JB85" s="86">
        <f t="shared" si="86"/>
        <v>0.62481436788407696</v>
      </c>
      <c r="JC85" s="86">
        <f t="shared" si="86"/>
        <v>0.59974975889641213</v>
      </c>
      <c r="JD85" s="86">
        <f t="shared" si="86"/>
        <v>0.58304239169007532</v>
      </c>
      <c r="JE85" s="86">
        <f t="shared" si="86"/>
        <v>0.54961677290530919</v>
      </c>
      <c r="JF85" s="86">
        <f t="shared" si="86"/>
        <v>0.58524345350350271</v>
      </c>
      <c r="JG85" s="86">
        <f t="shared" si="86"/>
        <v>0.57306413199554596</v>
      </c>
      <c r="JH85" s="86">
        <f t="shared" si="86"/>
        <v>0.56447832081941007</v>
      </c>
      <c r="JI85" s="86">
        <f t="shared" si="86"/>
        <v>0.50165344084581975</v>
      </c>
      <c r="JJ85" s="86">
        <f t="shared" si="86"/>
        <v>0.55766187626067554</v>
      </c>
      <c r="JK85" s="86">
        <f t="shared" si="86"/>
        <v>0.56285565782330549</v>
      </c>
      <c r="JL85" s="86">
        <f t="shared" si="86"/>
        <v>0.57760852582652567</v>
      </c>
      <c r="JM85" s="86">
        <f t="shared" si="86"/>
        <v>0.53257068104612104</v>
      </c>
    </row>
    <row r="86" spans="2:273" x14ac:dyDescent="0.25">
      <c r="B86" s="2">
        <v>59</v>
      </c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S86" s="4">
        <f t="shared" si="88"/>
        <v>113.18134233116452</v>
      </c>
      <c r="T86" s="4">
        <f t="shared" si="88"/>
        <v>114.62316033989531</v>
      </c>
      <c r="U86" s="4">
        <f t="shared" si="88"/>
        <v>87.735062176327304</v>
      </c>
      <c r="V86" s="4">
        <f t="shared" si="88"/>
        <v>95.735230676208758</v>
      </c>
      <c r="W86" s="4">
        <f t="shared" si="88"/>
        <v>89.549039845339394</v>
      </c>
      <c r="X86" s="4">
        <f t="shared" si="88"/>
        <v>104.52871940262666</v>
      </c>
      <c r="Y86" s="4">
        <f t="shared" si="88"/>
        <v>72.700687689255446</v>
      </c>
      <c r="Z86" s="4">
        <f t="shared" si="88"/>
        <v>83.583829072384063</v>
      </c>
      <c r="AA86" s="4">
        <f t="shared" si="88"/>
        <v>83.092307206654766</v>
      </c>
      <c r="AB86" s="4">
        <f t="shared" si="88"/>
        <v>75.266804572251999</v>
      </c>
      <c r="AC86" s="4">
        <f t="shared" si="88"/>
        <v>58.612499553453198</v>
      </c>
      <c r="AD86" s="4">
        <f t="shared" si="88"/>
        <v>76.021965083849025</v>
      </c>
      <c r="AE86" s="4">
        <f t="shared" si="88"/>
        <v>86.742186061446432</v>
      </c>
      <c r="AF86" s="4">
        <f t="shared" si="88"/>
        <v>87.600297517912523</v>
      </c>
      <c r="AG86" s="4">
        <f t="shared" si="88"/>
        <v>54.016229696503203</v>
      </c>
      <c r="AI86" s="4">
        <f t="shared" si="89"/>
        <v>-113.18134233116452</v>
      </c>
      <c r="AJ86" s="4">
        <f t="shared" si="89"/>
        <v>-114.62316033989531</v>
      </c>
      <c r="AK86" s="4">
        <f t="shared" si="89"/>
        <v>-87.735062176327304</v>
      </c>
      <c r="AL86" s="4">
        <f t="shared" si="89"/>
        <v>-95.735230676208758</v>
      </c>
      <c r="AM86" s="4">
        <f t="shared" si="89"/>
        <v>-89.549039845339394</v>
      </c>
      <c r="AN86" s="4">
        <f t="shared" si="89"/>
        <v>-104.52871940262666</v>
      </c>
      <c r="AO86" s="4">
        <f t="shared" si="89"/>
        <v>-72.700687689255446</v>
      </c>
      <c r="AP86" s="4">
        <f t="shared" si="89"/>
        <v>-83.583829072384063</v>
      </c>
      <c r="AQ86" s="4">
        <f t="shared" si="89"/>
        <v>-83.092307206654766</v>
      </c>
      <c r="AR86" s="4">
        <f t="shared" si="89"/>
        <v>-75.266804572251999</v>
      </c>
      <c r="AS86" s="4">
        <f t="shared" si="89"/>
        <v>-58.612499553453198</v>
      </c>
      <c r="AT86" s="4">
        <f t="shared" si="89"/>
        <v>-76.021965083849025</v>
      </c>
      <c r="AU86" s="4">
        <f t="shared" si="89"/>
        <v>-86.742186061446432</v>
      </c>
      <c r="AV86" s="4">
        <f t="shared" si="89"/>
        <v>-87.600297517912523</v>
      </c>
      <c r="AW86" s="4">
        <f t="shared" si="89"/>
        <v>-54.016229696503203</v>
      </c>
      <c r="AY86" s="2">
        <f t="shared" si="80"/>
        <v>0</v>
      </c>
      <c r="AZ86" s="2">
        <f t="shared" si="80"/>
        <v>0</v>
      </c>
      <c r="BA86" s="2">
        <f t="shared" si="80"/>
        <v>0</v>
      </c>
      <c r="BB86" s="2">
        <f t="shared" si="80"/>
        <v>0</v>
      </c>
      <c r="BC86" s="2">
        <f t="shared" si="80"/>
        <v>0</v>
      </c>
      <c r="BD86" s="2">
        <f t="shared" si="80"/>
        <v>0</v>
      </c>
      <c r="BE86" s="2">
        <f t="shared" si="80"/>
        <v>0</v>
      </c>
      <c r="BF86" s="2">
        <f t="shared" si="80"/>
        <v>0</v>
      </c>
      <c r="BG86" s="2">
        <f t="shared" si="80"/>
        <v>0</v>
      </c>
      <c r="BH86" s="2">
        <f t="shared" si="80"/>
        <v>0</v>
      </c>
      <c r="BI86" s="2">
        <f t="shared" si="80"/>
        <v>0</v>
      </c>
      <c r="BJ86" s="2">
        <f t="shared" si="80"/>
        <v>0</v>
      </c>
      <c r="BK86" s="2">
        <f t="shared" si="80"/>
        <v>0</v>
      </c>
      <c r="BL86" s="2">
        <f t="shared" si="80"/>
        <v>0</v>
      </c>
      <c r="BM86" s="2">
        <f t="shared" si="80"/>
        <v>0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</v>
      </c>
      <c r="DL86" s="2">
        <f t="shared" si="90"/>
        <v>0</v>
      </c>
      <c r="DM86" s="2">
        <f t="shared" si="90"/>
        <v>0</v>
      </c>
      <c r="DN86" s="2">
        <f t="shared" si="90"/>
        <v>0</v>
      </c>
      <c r="DO86" s="2">
        <f t="shared" si="90"/>
        <v>0</v>
      </c>
      <c r="DP86" s="2">
        <f t="shared" si="90"/>
        <v>0</v>
      </c>
      <c r="DQ86" s="2">
        <f t="shared" si="90"/>
        <v>0</v>
      </c>
      <c r="DR86" s="2">
        <f t="shared" si="90"/>
        <v>0</v>
      </c>
      <c r="DS86" s="2">
        <f t="shared" si="90"/>
        <v>0</v>
      </c>
      <c r="DT86" s="2">
        <f t="shared" si="90"/>
        <v>0</v>
      </c>
      <c r="DU86" s="2">
        <f t="shared" si="90"/>
        <v>0</v>
      </c>
      <c r="DV86" s="2">
        <f t="shared" si="90"/>
        <v>0</v>
      </c>
      <c r="DW86" s="2">
        <f t="shared" si="90"/>
        <v>0</v>
      </c>
      <c r="DX86" s="2">
        <f t="shared" si="90"/>
        <v>0</v>
      </c>
      <c r="DY86" s="2">
        <f t="shared" si="90"/>
        <v>0</v>
      </c>
      <c r="EA86" s="2">
        <f t="shared" si="94"/>
        <v>0</v>
      </c>
      <c r="EB86" s="2">
        <f t="shared" si="91"/>
        <v>0</v>
      </c>
      <c r="EC86" s="2">
        <f t="shared" si="91"/>
        <v>0</v>
      </c>
      <c r="ED86" s="2">
        <f t="shared" si="91"/>
        <v>0</v>
      </c>
      <c r="EE86" s="2">
        <f t="shared" si="91"/>
        <v>0</v>
      </c>
      <c r="EF86" s="2">
        <f t="shared" si="91"/>
        <v>0</v>
      </c>
      <c r="EG86" s="2">
        <f t="shared" si="91"/>
        <v>0</v>
      </c>
      <c r="EH86" s="2">
        <f t="shared" si="91"/>
        <v>0</v>
      </c>
      <c r="EI86" s="2">
        <f t="shared" si="91"/>
        <v>0</v>
      </c>
      <c r="EJ86" s="2">
        <f t="shared" si="91"/>
        <v>0</v>
      </c>
      <c r="EK86" s="2">
        <f t="shared" si="91"/>
        <v>0</v>
      </c>
      <c r="EL86" s="2">
        <f t="shared" si="91"/>
        <v>0</v>
      </c>
      <c r="EM86" s="2">
        <f t="shared" si="91"/>
        <v>0</v>
      </c>
      <c r="EN86" s="2">
        <f t="shared" si="91"/>
        <v>0</v>
      </c>
      <c r="EO86" s="2">
        <f t="shared" si="91"/>
        <v>0</v>
      </c>
      <c r="EQ86" s="2">
        <f t="shared" si="92"/>
        <v>0</v>
      </c>
      <c r="ER86" s="2">
        <f t="shared" si="92"/>
        <v>0</v>
      </c>
      <c r="ES86" s="2">
        <f t="shared" si="92"/>
        <v>0</v>
      </c>
      <c r="ET86" s="2">
        <f t="shared" si="92"/>
        <v>0</v>
      </c>
      <c r="EU86" s="2">
        <f t="shared" si="92"/>
        <v>0</v>
      </c>
      <c r="EV86" s="2">
        <f t="shared" si="92"/>
        <v>0</v>
      </c>
      <c r="EW86" s="2">
        <f t="shared" si="92"/>
        <v>0</v>
      </c>
      <c r="EX86" s="2">
        <f t="shared" si="92"/>
        <v>0</v>
      </c>
      <c r="EY86" s="2">
        <f t="shared" si="92"/>
        <v>0</v>
      </c>
      <c r="EZ86" s="2">
        <f t="shared" si="92"/>
        <v>0</v>
      </c>
      <c r="FA86" s="2">
        <f t="shared" si="92"/>
        <v>0</v>
      </c>
      <c r="FB86" s="2">
        <f t="shared" si="92"/>
        <v>0</v>
      </c>
      <c r="FC86" s="2">
        <f t="shared" si="92"/>
        <v>0</v>
      </c>
      <c r="FD86" s="2">
        <f t="shared" si="92"/>
        <v>0</v>
      </c>
      <c r="FE86" s="2">
        <f t="shared" si="92"/>
        <v>0</v>
      </c>
      <c r="FG86" s="2">
        <f t="shared" si="93"/>
        <v>0.82017796450258917</v>
      </c>
      <c r="FH86" s="2">
        <f t="shared" si="93"/>
        <v>0.8449847003552432</v>
      </c>
      <c r="FI86" s="2">
        <f t="shared" si="93"/>
        <v>0.84042065982672032</v>
      </c>
      <c r="FJ86" s="2">
        <f t="shared" si="93"/>
        <v>0.83865021175154264</v>
      </c>
      <c r="FK86" s="2">
        <f t="shared" si="93"/>
        <v>0.83618181171480932</v>
      </c>
      <c r="FL86" s="2">
        <f t="shared" si="93"/>
        <v>0.82586049415306106</v>
      </c>
      <c r="FM86" s="2">
        <f t="shared" si="93"/>
        <v>0.83695113503626262</v>
      </c>
      <c r="FN86" s="2">
        <f t="shared" si="93"/>
        <v>0.82616729735249317</v>
      </c>
      <c r="FO86" s="2">
        <f t="shared" si="93"/>
        <v>0.82024511072505957</v>
      </c>
      <c r="FP86" s="2">
        <f t="shared" si="93"/>
        <v>0.82685282349941691</v>
      </c>
      <c r="FQ86" s="2">
        <f t="shared" si="93"/>
        <v>0.82628626781831349</v>
      </c>
      <c r="FR86" s="2">
        <f t="shared" si="93"/>
        <v>0.82176795339874509</v>
      </c>
      <c r="FS86" s="2">
        <f t="shared" si="93"/>
        <v>0.82374815890035602</v>
      </c>
      <c r="FT86" s="2">
        <f t="shared" si="93"/>
        <v>0.79882081205261501</v>
      </c>
      <c r="FU86" s="2">
        <f t="shared" si="93"/>
        <v>0.76901204077458074</v>
      </c>
      <c r="FW86" s="2">
        <f t="shared" si="82"/>
        <v>7.8941394819588236E-4</v>
      </c>
      <c r="FX86" s="2">
        <f t="shared" si="82"/>
        <v>7.7848414702251728E-4</v>
      </c>
      <c r="FY86" s="2">
        <f t="shared" si="82"/>
        <v>7.5611502352729428E-4</v>
      </c>
      <c r="FZ86" s="2">
        <f t="shared" si="82"/>
        <v>7.9691440741703589E-4</v>
      </c>
      <c r="GA86" s="2">
        <f t="shared" si="82"/>
        <v>8.8039166371587556E-4</v>
      </c>
      <c r="GB86" s="2">
        <f t="shared" si="82"/>
        <v>7.3597426149814998E-4</v>
      </c>
      <c r="GC86" s="2">
        <f t="shared" si="82"/>
        <v>8.7277378718788896E-4</v>
      </c>
      <c r="GD86" s="2">
        <f t="shared" si="82"/>
        <v>9.4398192625529673E-4</v>
      </c>
      <c r="GE86" s="2">
        <f t="shared" si="82"/>
        <v>1.0456356004321257E-3</v>
      </c>
      <c r="GF86" s="2">
        <f t="shared" si="82"/>
        <v>1.2526534629566967E-3</v>
      </c>
      <c r="GG86" s="2">
        <f t="shared" si="82"/>
        <v>1.2520015698530176E-3</v>
      </c>
      <c r="GH86" s="2">
        <f t="shared" si="82"/>
        <v>1.0822748493613562E-3</v>
      </c>
      <c r="GI86" s="2">
        <f t="shared" si="82"/>
        <v>9.9612309926752044E-4</v>
      </c>
      <c r="GJ86" s="2">
        <f t="shared" si="82"/>
        <v>8.2089016078234871E-4</v>
      </c>
      <c r="GK86" s="2">
        <f t="shared" si="82"/>
        <v>7.6073046620406216E-4</v>
      </c>
      <c r="GM86" s="86">
        <f t="shared" si="83"/>
        <v>0.56677228458172291</v>
      </c>
      <c r="GN86" s="86">
        <f t="shared" si="83"/>
        <v>0.56318302804074172</v>
      </c>
      <c r="GO86" s="86">
        <f t="shared" si="83"/>
        <v>0.50681306179520647</v>
      </c>
      <c r="GP86" s="86">
        <f t="shared" si="83"/>
        <v>0.55151299127533771</v>
      </c>
      <c r="GQ86" s="86">
        <f t="shared" si="83"/>
        <v>0.51813217324543459</v>
      </c>
      <c r="GR86" s="86">
        <f t="shared" si="83"/>
        <v>0.55524440192047098</v>
      </c>
      <c r="GS86" s="86">
        <f t="shared" si="83"/>
        <v>0.4570649086948757</v>
      </c>
      <c r="GT86" s="86">
        <f t="shared" si="83"/>
        <v>0.49889827766761591</v>
      </c>
      <c r="GU86" s="86">
        <f t="shared" si="83"/>
        <v>0.49635944292300027</v>
      </c>
      <c r="GV86" s="86">
        <f t="shared" si="83"/>
        <v>0.46948796231012796</v>
      </c>
      <c r="GW86" s="86">
        <f t="shared" si="83"/>
        <v>0.38639856456931765</v>
      </c>
      <c r="GX86" s="86">
        <f t="shared" si="83"/>
        <v>0.46424248213026581</v>
      </c>
      <c r="GY86" s="86">
        <f t="shared" si="83"/>
        <v>0.49517924055431567</v>
      </c>
      <c r="GZ86" s="86">
        <f t="shared" si="83"/>
        <v>0.51679273462586917</v>
      </c>
      <c r="HA86" s="86">
        <f t="shared" si="83"/>
        <v>0.429163204328259</v>
      </c>
      <c r="HC86" s="86">
        <f t="shared" si="73"/>
        <v>7.1988839665870557E-4</v>
      </c>
      <c r="HD86" s="86">
        <f t="shared" si="73"/>
        <v>8.5755515758978516E-4</v>
      </c>
      <c r="HE86" s="86">
        <f t="shared" si="73"/>
        <v>7.9256357343543611E-4</v>
      </c>
      <c r="HF86" s="86">
        <f t="shared" si="73"/>
        <v>7.1223164914375071E-4</v>
      </c>
      <c r="HG86" s="86">
        <f t="shared" si="87"/>
        <v>6.1357847502198273E-4</v>
      </c>
      <c r="HH86" s="86">
        <f t="shared" si="87"/>
        <v>6.5968789878921097E-4</v>
      </c>
      <c r="HI86" s="86">
        <f t="shared" si="87"/>
        <v>1.2552092596325268E-3</v>
      </c>
      <c r="HJ86" s="86">
        <f t="shared" si="87"/>
        <v>9.7030001176810516E-4</v>
      </c>
      <c r="HK86" s="86">
        <f t="shared" si="87"/>
        <v>8.9814668986058018E-4</v>
      </c>
      <c r="HL86" s="86">
        <f t="shared" si="87"/>
        <v>1.1517666390710613E-3</v>
      </c>
      <c r="HM86" s="86">
        <f t="shared" si="87"/>
        <v>1.7145191355438379E-3</v>
      </c>
      <c r="HN86" s="86">
        <f t="shared" si="87"/>
        <v>1.197355580815878E-3</v>
      </c>
      <c r="HO86" s="86">
        <f t="shared" si="87"/>
        <v>1.3650613447678762E-3</v>
      </c>
      <c r="HP86" s="86">
        <f t="shared" si="87"/>
        <v>3.8334306345291455E-4</v>
      </c>
      <c r="HQ86" s="86">
        <f t="shared" si="87"/>
        <v>7.7973114448359827E-5</v>
      </c>
      <c r="HS86" s="86">
        <f t="shared" si="84"/>
        <v>1.4511649912029768E-25</v>
      </c>
      <c r="HT86" s="86">
        <f t="shared" si="84"/>
        <v>5.2792905379270488E-25</v>
      </c>
      <c r="HU86" s="86">
        <f t="shared" si="84"/>
        <v>5.5000690954773007E-27</v>
      </c>
      <c r="HV86" s="86">
        <f t="shared" si="84"/>
        <v>2.7553349322799786E-27</v>
      </c>
      <c r="HW86" s="86">
        <f t="shared" si="84"/>
        <v>1.0397149426882669E-28</v>
      </c>
      <c r="HX86" s="86">
        <f t="shared" si="84"/>
        <v>2.851631749334604E-27</v>
      </c>
      <c r="HY86" s="86">
        <f t="shared" si="84"/>
        <v>2.2191590631743806E-27</v>
      </c>
      <c r="HZ86" s="86">
        <f t="shared" si="84"/>
        <v>8.5232079090385161E-28</v>
      </c>
      <c r="IA86" s="86">
        <f t="shared" si="84"/>
        <v>1.0652350583035006E-28</v>
      </c>
      <c r="IB86" s="86">
        <f t="shared" si="84"/>
        <v>2.3036277596875353E-28</v>
      </c>
      <c r="IC86" s="86">
        <f t="shared" si="84"/>
        <v>6.1526362651235969E-28</v>
      </c>
      <c r="ID86" s="86">
        <f t="shared" si="84"/>
        <v>3.5503106968690936E-28</v>
      </c>
      <c r="IE86" s="86">
        <f t="shared" si="84"/>
        <v>1.3754757876021237E-26</v>
      </c>
      <c r="IF86" s="86">
        <f t="shared" si="84"/>
        <v>2.426833083347023E-23</v>
      </c>
      <c r="IG86" s="86">
        <f t="shared" si="84"/>
        <v>2.493959496576252E-20</v>
      </c>
      <c r="II86" s="86">
        <f t="shared" si="85"/>
        <v>5.1565488870920452E-119</v>
      </c>
      <c r="IJ86" s="86">
        <f t="shared" si="85"/>
        <v>9.1557292233922093E-117</v>
      </c>
      <c r="IK86" s="86">
        <f t="shared" si="85"/>
        <v>1.244581443842929E-127</v>
      </c>
      <c r="IL86" s="86">
        <f t="shared" si="85"/>
        <v>5.4209356145702058E-130</v>
      </c>
      <c r="IM86" s="86">
        <f t="shared" si="85"/>
        <v>6.9517840022041174E-136</v>
      </c>
      <c r="IN86" s="86">
        <f t="shared" si="85"/>
        <v>1.4560615522775816E-131</v>
      </c>
      <c r="IO86" s="86">
        <f t="shared" si="85"/>
        <v>2.5316244043567701E-131</v>
      </c>
      <c r="IP86" s="86">
        <f t="shared" si="85"/>
        <v>5.0556487033682633E-134</v>
      </c>
      <c r="IQ86" s="86">
        <f t="shared" si="85"/>
        <v>1.0015168674221043E-137</v>
      </c>
      <c r="IR86" s="86">
        <f t="shared" si="85"/>
        <v>4.2330454423514428E-135</v>
      </c>
      <c r="IS86" s="86">
        <f t="shared" si="85"/>
        <v>1.4059272096613726E-135</v>
      </c>
      <c r="IT86" s="86">
        <f t="shared" si="85"/>
        <v>2.792013187187622E-137</v>
      </c>
      <c r="IU86" s="86">
        <f t="shared" si="85"/>
        <v>1.0574430208223119E-127</v>
      </c>
      <c r="IV86" s="86">
        <f t="shared" si="85"/>
        <v>1.9819559306513044E-102</v>
      </c>
      <c r="IW86" s="86">
        <f t="shared" si="85"/>
        <v>2.1092379236184976E-84</v>
      </c>
      <c r="IY86" s="86">
        <f t="shared" si="86"/>
        <v>0.56749217297838161</v>
      </c>
      <c r="IZ86" s="86">
        <f t="shared" si="86"/>
        <v>0.5640405831983315</v>
      </c>
      <c r="JA86" s="86">
        <f t="shared" si="86"/>
        <v>0.50760562536864196</v>
      </c>
      <c r="JB86" s="86">
        <f t="shared" si="86"/>
        <v>0.55222522292448151</v>
      </c>
      <c r="JC86" s="86">
        <f t="shared" si="86"/>
        <v>0.51874575172045656</v>
      </c>
      <c r="JD86" s="86">
        <f t="shared" si="86"/>
        <v>0.55590408981926021</v>
      </c>
      <c r="JE86" s="86">
        <f t="shared" si="86"/>
        <v>0.45832011795450822</v>
      </c>
      <c r="JF86" s="86">
        <f t="shared" si="86"/>
        <v>0.49986857767938403</v>
      </c>
      <c r="JG86" s="86">
        <f t="shared" si="86"/>
        <v>0.49725758961286087</v>
      </c>
      <c r="JH86" s="86">
        <f t="shared" si="86"/>
        <v>0.47063972894919903</v>
      </c>
      <c r="JI86" s="86">
        <f t="shared" si="86"/>
        <v>0.38811308370486147</v>
      </c>
      <c r="JJ86" s="86">
        <f t="shared" si="86"/>
        <v>0.46543983771108166</v>
      </c>
      <c r="JK86" s="86">
        <f t="shared" si="86"/>
        <v>0.49654430189908355</v>
      </c>
      <c r="JL86" s="86">
        <f t="shared" si="86"/>
        <v>0.51717607768932206</v>
      </c>
      <c r="JM86" s="86">
        <f t="shared" si="86"/>
        <v>0.42924117744270734</v>
      </c>
    </row>
    <row r="87" spans="2:273" x14ac:dyDescent="0.25">
      <c r="B87" s="2">
        <v>60</v>
      </c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S87" s="4">
        <f t="shared" si="88"/>
        <v>87.617995261113151</v>
      </c>
      <c r="T87" s="4">
        <f t="shared" si="88"/>
        <v>92.243629621270301</v>
      </c>
      <c r="U87" s="4">
        <f t="shared" si="88"/>
        <v>62.095046643044483</v>
      </c>
      <c r="V87" s="4">
        <f t="shared" si="88"/>
        <v>67.165120052466861</v>
      </c>
      <c r="W87" s="4">
        <f t="shared" si="88"/>
        <v>61.487086755103512</v>
      </c>
      <c r="X87" s="4">
        <f t="shared" si="88"/>
        <v>83.008172532089986</v>
      </c>
      <c r="Y87" s="4">
        <f t="shared" si="88"/>
        <v>48.641073860517409</v>
      </c>
      <c r="Z87" s="4">
        <f t="shared" si="88"/>
        <v>56.200999540815999</v>
      </c>
      <c r="AA87" s="4">
        <f t="shared" si="88"/>
        <v>57.225409793955208</v>
      </c>
      <c r="AB87" s="4">
        <f t="shared" si="88"/>
        <v>49.439941809562079</v>
      </c>
      <c r="AC87" s="4">
        <f t="shared" si="88"/>
        <v>35.581753403017458</v>
      </c>
      <c r="AD87" s="4">
        <f t="shared" si="88"/>
        <v>49.887202489893667</v>
      </c>
      <c r="AE87" s="4">
        <f t="shared" si="88"/>
        <v>61.981227442727693</v>
      </c>
      <c r="AF87" s="4">
        <f t="shared" si="88"/>
        <v>61.170293469940482</v>
      </c>
      <c r="AG87" s="4">
        <f t="shared" si="88"/>
        <v>31.026733702994996</v>
      </c>
      <c r="AI87" s="4">
        <f t="shared" si="89"/>
        <v>-87.617995261113151</v>
      </c>
      <c r="AJ87" s="4">
        <f t="shared" si="89"/>
        <v>-92.243629621270301</v>
      </c>
      <c r="AK87" s="4">
        <f t="shared" si="89"/>
        <v>-62.095046643044483</v>
      </c>
      <c r="AL87" s="4">
        <f t="shared" si="89"/>
        <v>-67.165120052466861</v>
      </c>
      <c r="AM87" s="4">
        <f t="shared" si="89"/>
        <v>-61.487086755103512</v>
      </c>
      <c r="AN87" s="4">
        <f t="shared" si="89"/>
        <v>-83.008172532089986</v>
      </c>
      <c r="AO87" s="4">
        <f t="shared" si="89"/>
        <v>-48.641073860517409</v>
      </c>
      <c r="AP87" s="4">
        <f t="shared" si="89"/>
        <v>-56.200999540815999</v>
      </c>
      <c r="AQ87" s="4">
        <f t="shared" si="89"/>
        <v>-57.225409793955208</v>
      </c>
      <c r="AR87" s="4">
        <f t="shared" si="89"/>
        <v>-49.439941809562079</v>
      </c>
      <c r="AS87" s="4">
        <f t="shared" si="89"/>
        <v>-35.581753403017458</v>
      </c>
      <c r="AT87" s="4">
        <f t="shared" si="89"/>
        <v>-49.887202489893667</v>
      </c>
      <c r="AU87" s="4">
        <f t="shared" si="89"/>
        <v>-61.981227442727693</v>
      </c>
      <c r="AV87" s="4">
        <f t="shared" si="89"/>
        <v>-61.170293469940482</v>
      </c>
      <c r="AW87" s="4">
        <f t="shared" si="89"/>
        <v>-31.026733702994996</v>
      </c>
      <c r="AY87" s="2">
        <f t="shared" si="80"/>
        <v>0</v>
      </c>
      <c r="AZ87" s="2">
        <f t="shared" si="80"/>
        <v>0</v>
      </c>
      <c r="BA87" s="2">
        <f t="shared" si="80"/>
        <v>0</v>
      </c>
      <c r="BB87" s="2">
        <f t="shared" si="80"/>
        <v>0</v>
      </c>
      <c r="BC87" s="2">
        <f t="shared" si="80"/>
        <v>0</v>
      </c>
      <c r="BD87" s="2">
        <f t="shared" si="80"/>
        <v>0</v>
      </c>
      <c r="BE87" s="2">
        <f t="shared" si="80"/>
        <v>0</v>
      </c>
      <c r="BF87" s="2">
        <f t="shared" si="80"/>
        <v>0</v>
      </c>
      <c r="BG87" s="2">
        <f t="shared" si="80"/>
        <v>0</v>
      </c>
      <c r="BH87" s="2">
        <f t="shared" si="80"/>
        <v>0</v>
      </c>
      <c r="BI87" s="2">
        <f t="shared" si="80"/>
        <v>0</v>
      </c>
      <c r="BJ87" s="2">
        <f t="shared" si="80"/>
        <v>0</v>
      </c>
      <c r="BK87" s="2">
        <f t="shared" si="80"/>
        <v>0</v>
      </c>
      <c r="BL87" s="2">
        <f t="shared" si="80"/>
        <v>0</v>
      </c>
      <c r="BM87" s="2">
        <f t="shared" si="80"/>
        <v>0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</v>
      </c>
      <c r="DL87" s="2">
        <f t="shared" si="90"/>
        <v>0</v>
      </c>
      <c r="DM87" s="2">
        <f t="shared" si="90"/>
        <v>0</v>
      </c>
      <c r="DN87" s="2">
        <f t="shared" si="90"/>
        <v>0</v>
      </c>
      <c r="DO87" s="2">
        <f t="shared" si="90"/>
        <v>0</v>
      </c>
      <c r="DP87" s="2">
        <f t="shared" si="90"/>
        <v>0</v>
      </c>
      <c r="DQ87" s="2">
        <f t="shared" si="90"/>
        <v>0</v>
      </c>
      <c r="DR87" s="2">
        <f t="shared" si="90"/>
        <v>0</v>
      </c>
      <c r="DS87" s="2">
        <f t="shared" si="90"/>
        <v>0</v>
      </c>
      <c r="DT87" s="2">
        <f t="shared" si="90"/>
        <v>0</v>
      </c>
      <c r="DU87" s="2">
        <f t="shared" si="90"/>
        <v>0</v>
      </c>
      <c r="DV87" s="2">
        <f t="shared" si="90"/>
        <v>0</v>
      </c>
      <c r="DW87" s="2">
        <f t="shared" si="90"/>
        <v>0</v>
      </c>
      <c r="DX87" s="2">
        <f t="shared" si="90"/>
        <v>0</v>
      </c>
      <c r="DY87" s="2">
        <f t="shared" si="90"/>
        <v>0</v>
      </c>
      <c r="EA87" s="2">
        <f t="shared" si="94"/>
        <v>0</v>
      </c>
      <c r="EB87" s="2">
        <f t="shared" si="91"/>
        <v>0</v>
      </c>
      <c r="EC87" s="2">
        <f t="shared" si="91"/>
        <v>0</v>
      </c>
      <c r="ED87" s="2">
        <f t="shared" si="91"/>
        <v>0</v>
      </c>
      <c r="EE87" s="2">
        <f t="shared" si="91"/>
        <v>0</v>
      </c>
      <c r="EF87" s="2">
        <f t="shared" si="91"/>
        <v>0</v>
      </c>
      <c r="EG87" s="2">
        <f t="shared" si="91"/>
        <v>0</v>
      </c>
      <c r="EH87" s="2">
        <f t="shared" si="91"/>
        <v>0</v>
      </c>
      <c r="EI87" s="2">
        <f t="shared" si="91"/>
        <v>0</v>
      </c>
      <c r="EJ87" s="2">
        <f t="shared" si="91"/>
        <v>0</v>
      </c>
      <c r="EK87" s="2">
        <f t="shared" si="91"/>
        <v>0</v>
      </c>
      <c r="EL87" s="2">
        <f t="shared" si="91"/>
        <v>0</v>
      </c>
      <c r="EM87" s="2">
        <f t="shared" si="91"/>
        <v>0</v>
      </c>
      <c r="EN87" s="2">
        <f t="shared" si="91"/>
        <v>0</v>
      </c>
      <c r="EO87" s="2">
        <f t="shared" si="91"/>
        <v>0</v>
      </c>
      <c r="EQ87" s="2">
        <f t="shared" si="92"/>
        <v>0</v>
      </c>
      <c r="ER87" s="2">
        <f t="shared" si="92"/>
        <v>0</v>
      </c>
      <c r="ES87" s="2">
        <f t="shared" si="92"/>
        <v>0</v>
      </c>
      <c r="ET87" s="2">
        <f t="shared" si="92"/>
        <v>0</v>
      </c>
      <c r="EU87" s="2">
        <f t="shared" si="92"/>
        <v>0</v>
      </c>
      <c r="EV87" s="2">
        <f t="shared" si="92"/>
        <v>0</v>
      </c>
      <c r="EW87" s="2">
        <f t="shared" si="92"/>
        <v>0</v>
      </c>
      <c r="EX87" s="2">
        <f t="shared" si="92"/>
        <v>0</v>
      </c>
      <c r="EY87" s="2">
        <f t="shared" si="92"/>
        <v>0</v>
      </c>
      <c r="EZ87" s="2">
        <f t="shared" si="92"/>
        <v>0</v>
      </c>
      <c r="FA87" s="2">
        <f t="shared" si="92"/>
        <v>0</v>
      </c>
      <c r="FB87" s="2">
        <f t="shared" si="92"/>
        <v>0</v>
      </c>
      <c r="FC87" s="2">
        <f t="shared" si="92"/>
        <v>0</v>
      </c>
      <c r="FD87" s="2">
        <f t="shared" si="92"/>
        <v>0</v>
      </c>
      <c r="FE87" s="2">
        <f t="shared" si="92"/>
        <v>0</v>
      </c>
      <c r="FG87" s="2">
        <f t="shared" si="93"/>
        <v>0.83336377107433801</v>
      </c>
      <c r="FH87" s="2">
        <f t="shared" si="93"/>
        <v>0.85666938472330378</v>
      </c>
      <c r="FI87" s="2">
        <f t="shared" si="93"/>
        <v>0.85238927257378549</v>
      </c>
      <c r="FJ87" s="2">
        <f t="shared" si="93"/>
        <v>0.85072802512016021</v>
      </c>
      <c r="FK87" s="2">
        <f t="shared" si="93"/>
        <v>0.84841099864456071</v>
      </c>
      <c r="FL87" s="2">
        <f t="shared" si="93"/>
        <v>0.83871155887879401</v>
      </c>
      <c r="FM87" s="2">
        <f t="shared" si="93"/>
        <v>0.8491332530794734</v>
      </c>
      <c r="FN87" s="2">
        <f t="shared" si="93"/>
        <v>0.83900013464097767</v>
      </c>
      <c r="FO87" s="2">
        <f t="shared" si="93"/>
        <v>0.83342699362551342</v>
      </c>
      <c r="FP87" s="2">
        <f t="shared" si="93"/>
        <v>0.83964487592933412</v>
      </c>
      <c r="FQ87" s="2">
        <f t="shared" si="93"/>
        <v>0.83911203271360191</v>
      </c>
      <c r="FR87" s="2">
        <f t="shared" si="93"/>
        <v>0.83486064560567275</v>
      </c>
      <c r="FS87" s="2">
        <f t="shared" si="93"/>
        <v>0.83672428967121837</v>
      </c>
      <c r="FT87" s="2">
        <f t="shared" si="93"/>
        <v>0.81321602702576268</v>
      </c>
      <c r="FU87" s="2">
        <f t="shared" si="93"/>
        <v>0.78496603318943281</v>
      </c>
      <c r="FW87" s="2">
        <f t="shared" si="82"/>
        <v>8.65509263674763E-4</v>
      </c>
      <c r="FX87" s="2">
        <f t="shared" si="82"/>
        <v>8.5352678763347544E-4</v>
      </c>
      <c r="FY87" s="2">
        <f t="shared" si="82"/>
        <v>8.2900316244264368E-4</v>
      </c>
      <c r="FZ87" s="2">
        <f t="shared" si="82"/>
        <v>8.7373209515139501E-4</v>
      </c>
      <c r="GA87" s="2">
        <f t="shared" si="82"/>
        <v>9.652482764937935E-4</v>
      </c>
      <c r="GB87" s="2">
        <f t="shared" si="82"/>
        <v>8.0692243474925175E-4</v>
      </c>
      <c r="GC87" s="2">
        <f t="shared" si="82"/>
        <v>9.5689685361805205E-4</v>
      </c>
      <c r="GD87" s="2">
        <f t="shared" si="82"/>
        <v>1.0349613419608989E-3</v>
      </c>
      <c r="GE87" s="2">
        <f t="shared" si="82"/>
        <v>1.1464009868650531E-3</v>
      </c>
      <c r="GF87" s="2">
        <f t="shared" si="82"/>
        <v>1.373341236021678E-3</v>
      </c>
      <c r="GG87" s="2">
        <f t="shared" si="82"/>
        <v>1.3726266221402964E-3</v>
      </c>
      <c r="GH87" s="2">
        <f t="shared" si="82"/>
        <v>1.1865668780804935E-3</v>
      </c>
      <c r="GI87" s="2">
        <f t="shared" si="82"/>
        <v>1.0921223015252727E-3</v>
      </c>
      <c r="GJ87" s="2">
        <f t="shared" si="82"/>
        <v>9.0001688318745493E-4</v>
      </c>
      <c r="GK87" s="2">
        <f t="shared" si="82"/>
        <v>8.3406315418425186E-4</v>
      </c>
      <c r="GM87" s="86">
        <f t="shared" si="83"/>
        <v>0.48865455122686641</v>
      </c>
      <c r="GN87" s="86">
        <f t="shared" si="83"/>
        <v>0.49828254643588099</v>
      </c>
      <c r="GO87" s="86">
        <f t="shared" si="83"/>
        <v>0.39863570516458741</v>
      </c>
      <c r="GP87" s="86">
        <f t="shared" si="83"/>
        <v>0.42863760151126945</v>
      </c>
      <c r="GQ87" s="86">
        <f t="shared" si="83"/>
        <v>0.39606178182209251</v>
      </c>
      <c r="GR87" s="86">
        <f t="shared" si="83"/>
        <v>0.48980638500171569</v>
      </c>
      <c r="GS87" s="86">
        <f t="shared" si="83"/>
        <v>0.34042993247105602</v>
      </c>
      <c r="GT87" s="86">
        <f t="shared" si="83"/>
        <v>0.37498553408357715</v>
      </c>
      <c r="GU87" s="86">
        <f t="shared" si="83"/>
        <v>0.38388374523948982</v>
      </c>
      <c r="GV87" s="86">
        <f t="shared" si="83"/>
        <v>0.34461736619625682</v>
      </c>
      <c r="GW87" s="86">
        <f t="shared" si="83"/>
        <v>0.26134941625597935</v>
      </c>
      <c r="GX87" s="86">
        <f t="shared" si="83"/>
        <v>0.3417456225636093</v>
      </c>
      <c r="GY87" s="86">
        <f t="shared" si="83"/>
        <v>0.39565013053653558</v>
      </c>
      <c r="GZ87" s="86">
        <f t="shared" si="83"/>
        <v>0.41117476996455682</v>
      </c>
      <c r="HA87" s="86">
        <f t="shared" si="83"/>
        <v>0.29398316757873111</v>
      </c>
      <c r="HC87" s="86">
        <f t="shared" si="73"/>
        <v>1.2540115517705565E-3</v>
      </c>
      <c r="HD87" s="86">
        <f t="shared" si="73"/>
        <v>1.474120692330745E-3</v>
      </c>
      <c r="HE87" s="86">
        <f t="shared" si="73"/>
        <v>1.3976735820450949E-3</v>
      </c>
      <c r="HF87" s="86">
        <f t="shared" si="73"/>
        <v>1.2734892949224433E-3</v>
      </c>
      <c r="HG87" s="86">
        <f t="shared" si="87"/>
        <v>1.1278262318356646E-3</v>
      </c>
      <c r="HH87" s="86">
        <f t="shared" si="87"/>
        <v>1.17995984987515E-3</v>
      </c>
      <c r="HI87" s="86">
        <f t="shared" si="87"/>
        <v>2.2124216410655114E-3</v>
      </c>
      <c r="HJ87" s="86">
        <f t="shared" si="87"/>
        <v>1.7511139542130613E-3</v>
      </c>
      <c r="HK87" s="86">
        <f t="shared" si="87"/>
        <v>1.6541115317587982E-3</v>
      </c>
      <c r="HL87" s="86">
        <f t="shared" si="87"/>
        <v>2.1181474339269681E-3</v>
      </c>
      <c r="HM87" s="86">
        <f t="shared" si="87"/>
        <v>3.0967696892047693E-3</v>
      </c>
      <c r="HN87" s="86">
        <f t="shared" si="87"/>
        <v>2.180493728366018E-3</v>
      </c>
      <c r="HO87" s="86">
        <f t="shared" si="87"/>
        <v>2.4033985505054721E-3</v>
      </c>
      <c r="HP87" s="86">
        <f t="shared" si="87"/>
        <v>7.5179163805613822E-4</v>
      </c>
      <c r="HQ87" s="86">
        <f t="shared" si="87"/>
        <v>1.8388426363636525E-4</v>
      </c>
      <c r="HS87" s="86">
        <f t="shared" si="84"/>
        <v>1.0991383410926576E-24</v>
      </c>
      <c r="HT87" s="86">
        <f t="shared" si="84"/>
        <v>3.8164590848955645E-24</v>
      </c>
      <c r="HU87" s="86">
        <f t="shared" si="84"/>
        <v>4.6997682476846501E-26</v>
      </c>
      <c r="HV87" s="86">
        <f t="shared" si="84"/>
        <v>2.471356144572594E-26</v>
      </c>
      <c r="HW87" s="86">
        <f t="shared" si="84"/>
        <v>1.0757201733800646E-27</v>
      </c>
      <c r="HX87" s="86">
        <f t="shared" si="84"/>
        <v>2.5285627145723552E-26</v>
      </c>
      <c r="HY87" s="86">
        <f t="shared" si="84"/>
        <v>2.079041961354129E-26</v>
      </c>
      <c r="HZ87" s="86">
        <f t="shared" si="84"/>
        <v>8.5341109200348645E-27</v>
      </c>
      <c r="IA87" s="86">
        <f t="shared" si="84"/>
        <v>1.1865973246708483E-27</v>
      </c>
      <c r="IB87" s="86">
        <f t="shared" si="84"/>
        <v>2.6327091906476457E-27</v>
      </c>
      <c r="IC87" s="86">
        <f t="shared" si="84"/>
        <v>6.9247724406243786E-27</v>
      </c>
      <c r="ID87" s="86">
        <f t="shared" si="84"/>
        <v>3.8950044499567441E-27</v>
      </c>
      <c r="IE87" s="86">
        <f t="shared" si="84"/>
        <v>1.2580322874104988E-25</v>
      </c>
      <c r="IF87" s="86">
        <f t="shared" si="84"/>
        <v>1.596760606430673E-22</v>
      </c>
      <c r="IG87" s="86">
        <f t="shared" si="84"/>
        <v>1.2209263681621242E-19</v>
      </c>
      <c r="II87" s="86">
        <f t="shared" si="85"/>
        <v>5.1412007141824219E-116</v>
      </c>
      <c r="IJ87" s="86">
        <f t="shared" si="85"/>
        <v>7.8918596828994655E-114</v>
      </c>
      <c r="IK87" s="86">
        <f t="shared" si="85"/>
        <v>1.9720710156011397E-124</v>
      </c>
      <c r="IL87" s="86">
        <f t="shared" si="85"/>
        <v>1.042023482427323E-126</v>
      </c>
      <c r="IM87" s="86">
        <f t="shared" si="85"/>
        <v>2.1143130950546507E-132</v>
      </c>
      <c r="IN87" s="86">
        <f t="shared" si="85"/>
        <v>2.8233509632671302E-128</v>
      </c>
      <c r="IO87" s="86">
        <f t="shared" si="85"/>
        <v>5.805953598572715E-128</v>
      </c>
      <c r="IP87" s="86">
        <f t="shared" si="85"/>
        <v>1.4883086944433294E-130</v>
      </c>
      <c r="IQ87" s="86">
        <f t="shared" si="85"/>
        <v>4.1644653964942122E-134</v>
      </c>
      <c r="IR87" s="86">
        <f t="shared" si="85"/>
        <v>1.866576684337776E-131</v>
      </c>
      <c r="IS87" s="86">
        <f t="shared" si="85"/>
        <v>6.3849587568444465E-132</v>
      </c>
      <c r="IT87" s="86">
        <f t="shared" si="85"/>
        <v>1.1777577074250615E-133</v>
      </c>
      <c r="IU87" s="86">
        <f t="shared" si="85"/>
        <v>2.2538941210963511E-124</v>
      </c>
      <c r="IV87" s="86">
        <f t="shared" si="85"/>
        <v>7.6881136444229607E-100</v>
      </c>
      <c r="IW87" s="86">
        <f t="shared" si="85"/>
        <v>2.6739501198249899E-82</v>
      </c>
      <c r="IY87" s="86">
        <f t="shared" si="86"/>
        <v>0.48990856277863698</v>
      </c>
      <c r="IZ87" s="86">
        <f t="shared" si="86"/>
        <v>0.49975666712821176</v>
      </c>
      <c r="JA87" s="86">
        <f t="shared" si="86"/>
        <v>0.40003337874663253</v>
      </c>
      <c r="JB87" s="86">
        <f t="shared" si="86"/>
        <v>0.42991109080619189</v>
      </c>
      <c r="JC87" s="86">
        <f t="shared" si="86"/>
        <v>0.39718960805392817</v>
      </c>
      <c r="JD87" s="86">
        <f t="shared" si="86"/>
        <v>0.49098634485159082</v>
      </c>
      <c r="JE87" s="86">
        <f t="shared" si="86"/>
        <v>0.34264235411212152</v>
      </c>
      <c r="JF87" s="86">
        <f t="shared" si="86"/>
        <v>0.37673664803779022</v>
      </c>
      <c r="JG87" s="86">
        <f t="shared" si="86"/>
        <v>0.38553785677124863</v>
      </c>
      <c r="JH87" s="86">
        <f t="shared" si="86"/>
        <v>0.34673551363018379</v>
      </c>
      <c r="JI87" s="86">
        <f t="shared" si="86"/>
        <v>0.2644461859451841</v>
      </c>
      <c r="JJ87" s="86">
        <f t="shared" si="86"/>
        <v>0.34392611629197534</v>
      </c>
      <c r="JK87" s="86">
        <f t="shared" si="86"/>
        <v>0.39805352908704106</v>
      </c>
      <c r="JL87" s="86">
        <f t="shared" si="86"/>
        <v>0.41192656160261298</v>
      </c>
      <c r="JM87" s="86">
        <f t="shared" si="86"/>
        <v>0.29416705184236747</v>
      </c>
    </row>
    <row r="88" spans="2:273" x14ac:dyDescent="0.25">
      <c r="B88" s="2">
        <v>61</v>
      </c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S88" s="4">
        <f t="shared" si="88"/>
        <v>60.997166221090367</v>
      </c>
      <c r="T88" s="4">
        <f t="shared" si="88"/>
        <v>68.628326429407537</v>
      </c>
      <c r="U88" s="4">
        <f t="shared" si="88"/>
        <v>39.455622279929123</v>
      </c>
      <c r="V88" s="4">
        <f t="shared" si="88"/>
        <v>40.960238071252746</v>
      </c>
      <c r="W88" s="4">
        <f t="shared" si="88"/>
        <v>37.029292608513252</v>
      </c>
      <c r="X88" s="4">
        <f t="shared" si="88"/>
        <v>60.471703207311833</v>
      </c>
      <c r="Y88" s="4">
        <f t="shared" si="88"/>
        <v>29.429243194794697</v>
      </c>
      <c r="Z88" s="4">
        <f t="shared" si="88"/>
        <v>33.277895531058142</v>
      </c>
      <c r="AA88" s="4">
        <f t="shared" si="88"/>
        <v>35.139219674968082</v>
      </c>
      <c r="AB88" s="4">
        <f t="shared" si="88"/>
        <v>28.943155467550241</v>
      </c>
      <c r="AC88" s="4">
        <f t="shared" si="88"/>
        <v>19.924073585497403</v>
      </c>
      <c r="AD88" s="4">
        <f t="shared" si="88"/>
        <v>29.2407900795932</v>
      </c>
      <c r="AE88" s="4">
        <f t="shared" si="88"/>
        <v>40.322586954117114</v>
      </c>
      <c r="AF88" s="4">
        <f t="shared" si="88"/>
        <v>37.454490879053594</v>
      </c>
      <c r="AG88" s="4">
        <f t="shared" si="88"/>
        <v>14.808097155466555</v>
      </c>
      <c r="AI88" s="4">
        <f t="shared" si="89"/>
        <v>-60.997166221090367</v>
      </c>
      <c r="AJ88" s="4">
        <f t="shared" si="89"/>
        <v>-68.628326429407537</v>
      </c>
      <c r="AK88" s="4">
        <f t="shared" si="89"/>
        <v>-39.455622279929123</v>
      </c>
      <c r="AL88" s="4">
        <f t="shared" si="89"/>
        <v>-40.960238071252746</v>
      </c>
      <c r="AM88" s="4">
        <f t="shared" si="89"/>
        <v>-37.029292608513252</v>
      </c>
      <c r="AN88" s="4">
        <f t="shared" si="89"/>
        <v>-60.471703207311833</v>
      </c>
      <c r="AO88" s="4">
        <f t="shared" si="89"/>
        <v>-29.429243194794697</v>
      </c>
      <c r="AP88" s="4">
        <f t="shared" si="89"/>
        <v>-33.277895531058142</v>
      </c>
      <c r="AQ88" s="4">
        <f t="shared" si="89"/>
        <v>-35.139219674968082</v>
      </c>
      <c r="AR88" s="4">
        <f t="shared" si="89"/>
        <v>-28.943155467550241</v>
      </c>
      <c r="AS88" s="4">
        <f t="shared" si="89"/>
        <v>-19.924073585497403</v>
      </c>
      <c r="AT88" s="4">
        <f t="shared" si="89"/>
        <v>-29.2407900795932</v>
      </c>
      <c r="AU88" s="4">
        <f t="shared" si="89"/>
        <v>-40.322586954117114</v>
      </c>
      <c r="AV88" s="4">
        <f t="shared" si="89"/>
        <v>-37.454490879053594</v>
      </c>
      <c r="AW88" s="4">
        <f t="shared" si="89"/>
        <v>-14.808097155466555</v>
      </c>
      <c r="AY88" s="2">
        <f t="shared" si="80"/>
        <v>0</v>
      </c>
      <c r="AZ88" s="2">
        <f t="shared" si="80"/>
        <v>0</v>
      </c>
      <c r="BA88" s="2">
        <f t="shared" si="80"/>
        <v>0</v>
      </c>
      <c r="BB88" s="2">
        <f t="shared" si="80"/>
        <v>0</v>
      </c>
      <c r="BC88" s="2">
        <f t="shared" si="80"/>
        <v>0</v>
      </c>
      <c r="BD88" s="2">
        <f t="shared" si="80"/>
        <v>0</v>
      </c>
      <c r="BE88" s="2">
        <f t="shared" si="80"/>
        <v>0</v>
      </c>
      <c r="BF88" s="2">
        <f t="shared" si="80"/>
        <v>0</v>
      </c>
      <c r="BG88" s="2">
        <f t="shared" si="80"/>
        <v>0</v>
      </c>
      <c r="BH88" s="2">
        <f t="shared" si="80"/>
        <v>0</v>
      </c>
      <c r="BI88" s="2">
        <f t="shared" si="80"/>
        <v>0</v>
      </c>
      <c r="BJ88" s="2">
        <f t="shared" si="80"/>
        <v>0</v>
      </c>
      <c r="BK88" s="2">
        <f t="shared" si="80"/>
        <v>0</v>
      </c>
      <c r="BL88" s="2">
        <f t="shared" si="80"/>
        <v>0</v>
      </c>
      <c r="BM88" s="2">
        <f t="shared" si="80"/>
        <v>0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</v>
      </c>
      <c r="DL88" s="2">
        <f t="shared" si="90"/>
        <v>0</v>
      </c>
      <c r="DM88" s="2">
        <f t="shared" si="90"/>
        <v>0</v>
      </c>
      <c r="DN88" s="2">
        <f t="shared" si="90"/>
        <v>0</v>
      </c>
      <c r="DO88" s="2">
        <f t="shared" si="90"/>
        <v>0</v>
      </c>
      <c r="DP88" s="2">
        <f t="shared" si="90"/>
        <v>0</v>
      </c>
      <c r="DQ88" s="2">
        <f t="shared" si="90"/>
        <v>0</v>
      </c>
      <c r="DR88" s="2">
        <f t="shared" si="90"/>
        <v>0</v>
      </c>
      <c r="DS88" s="2">
        <f t="shared" si="90"/>
        <v>0</v>
      </c>
      <c r="DT88" s="2">
        <f t="shared" si="90"/>
        <v>0</v>
      </c>
      <c r="DU88" s="2">
        <f t="shared" si="90"/>
        <v>0</v>
      </c>
      <c r="DV88" s="2">
        <f t="shared" si="90"/>
        <v>0</v>
      </c>
      <c r="DW88" s="2">
        <f t="shared" si="90"/>
        <v>0</v>
      </c>
      <c r="DX88" s="2">
        <f t="shared" si="90"/>
        <v>0</v>
      </c>
      <c r="DY88" s="2">
        <f t="shared" si="90"/>
        <v>0</v>
      </c>
      <c r="EA88" s="2">
        <f t="shared" si="94"/>
        <v>0</v>
      </c>
      <c r="EB88" s="2">
        <f t="shared" si="91"/>
        <v>0</v>
      </c>
      <c r="EC88" s="2">
        <f t="shared" si="91"/>
        <v>0</v>
      </c>
      <c r="ED88" s="2">
        <f t="shared" si="91"/>
        <v>0</v>
      </c>
      <c r="EE88" s="2">
        <f t="shared" si="91"/>
        <v>0</v>
      </c>
      <c r="EF88" s="2">
        <f t="shared" si="91"/>
        <v>0</v>
      </c>
      <c r="EG88" s="2">
        <f t="shared" si="91"/>
        <v>0</v>
      </c>
      <c r="EH88" s="2">
        <f t="shared" si="91"/>
        <v>0</v>
      </c>
      <c r="EI88" s="2">
        <f t="shared" si="91"/>
        <v>0</v>
      </c>
      <c r="EJ88" s="2">
        <f t="shared" si="91"/>
        <v>0</v>
      </c>
      <c r="EK88" s="2">
        <f t="shared" si="91"/>
        <v>0</v>
      </c>
      <c r="EL88" s="2">
        <f t="shared" si="91"/>
        <v>0</v>
      </c>
      <c r="EM88" s="2">
        <f t="shared" si="91"/>
        <v>0</v>
      </c>
      <c r="EN88" s="2">
        <f t="shared" si="91"/>
        <v>0</v>
      </c>
      <c r="EO88" s="2">
        <f t="shared" si="91"/>
        <v>0</v>
      </c>
      <c r="EQ88" s="2">
        <f t="shared" si="92"/>
        <v>0</v>
      </c>
      <c r="ER88" s="2">
        <f t="shared" si="92"/>
        <v>0</v>
      </c>
      <c r="ES88" s="2">
        <f t="shared" si="92"/>
        <v>0</v>
      </c>
      <c r="ET88" s="2">
        <f t="shared" si="92"/>
        <v>0</v>
      </c>
      <c r="EU88" s="2">
        <f t="shared" si="92"/>
        <v>0</v>
      </c>
      <c r="EV88" s="2">
        <f t="shared" si="92"/>
        <v>0</v>
      </c>
      <c r="EW88" s="2">
        <f t="shared" si="92"/>
        <v>0</v>
      </c>
      <c r="EX88" s="2">
        <f t="shared" si="92"/>
        <v>0</v>
      </c>
      <c r="EY88" s="2">
        <f t="shared" si="92"/>
        <v>0</v>
      </c>
      <c r="EZ88" s="2">
        <f t="shared" si="92"/>
        <v>0</v>
      </c>
      <c r="FA88" s="2">
        <f t="shared" si="92"/>
        <v>0</v>
      </c>
      <c r="FB88" s="2">
        <f t="shared" si="92"/>
        <v>0</v>
      </c>
      <c r="FC88" s="2">
        <f t="shared" si="92"/>
        <v>0</v>
      </c>
      <c r="FD88" s="2">
        <f t="shared" si="92"/>
        <v>0</v>
      </c>
      <c r="FE88" s="2">
        <f t="shared" si="92"/>
        <v>0</v>
      </c>
      <c r="FG88" s="2">
        <f t="shared" si="93"/>
        <v>0.84576452438908534</v>
      </c>
      <c r="FH88" s="2">
        <f t="shared" si="93"/>
        <v>0.86761129979741203</v>
      </c>
      <c r="FI88" s="2">
        <f t="shared" si="93"/>
        <v>0.86360591050585134</v>
      </c>
      <c r="FJ88" s="2">
        <f t="shared" si="93"/>
        <v>0.86205046818532982</v>
      </c>
      <c r="FK88" s="2">
        <f t="shared" si="93"/>
        <v>0.85988024384760842</v>
      </c>
      <c r="FL88" s="2">
        <f t="shared" si="93"/>
        <v>0.85078559715905477</v>
      </c>
      <c r="FM88" s="2">
        <f t="shared" si="93"/>
        <v>0.86055683389849358</v>
      </c>
      <c r="FN88" s="2">
        <f t="shared" si="93"/>
        <v>0.85105640651665626</v>
      </c>
      <c r="FO88" s="2">
        <f t="shared" si="93"/>
        <v>0.84582391246587041</v>
      </c>
      <c r="FP88" s="2">
        <f t="shared" si="93"/>
        <v>0.85166140337767415</v>
      </c>
      <c r="FQ88" s="2">
        <f t="shared" si="93"/>
        <v>0.85116141173886362</v>
      </c>
      <c r="FR88" s="2">
        <f t="shared" si="93"/>
        <v>0.84717043286134075</v>
      </c>
      <c r="FS88" s="2">
        <f t="shared" si="93"/>
        <v>0.84892029692444704</v>
      </c>
      <c r="FT88" s="2">
        <f t="shared" si="93"/>
        <v>0.82680453055031689</v>
      </c>
      <c r="FU88" s="2">
        <f t="shared" si="93"/>
        <v>0.80010453771145018</v>
      </c>
      <c r="FW88" s="2">
        <f t="shared" si="82"/>
        <v>9.4893279765979508E-4</v>
      </c>
      <c r="FX88" s="2">
        <f t="shared" si="82"/>
        <v>9.3579645269125376E-4</v>
      </c>
      <c r="FY88" s="2">
        <f t="shared" si="82"/>
        <v>9.0891119677134671E-4</v>
      </c>
      <c r="FZ88" s="2">
        <f t="shared" si="82"/>
        <v>9.5794744037417648E-4</v>
      </c>
      <c r="GA88" s="2">
        <f t="shared" si="82"/>
        <v>1.0582751367315378E-3</v>
      </c>
      <c r="GB88" s="2">
        <f t="shared" si="82"/>
        <v>8.8470398110399679E-4</v>
      </c>
      <c r="GC88" s="2">
        <f t="shared" si="82"/>
        <v>1.0491196815544813E-3</v>
      </c>
      <c r="GD88" s="2">
        <f t="shared" si="82"/>
        <v>1.1346992442262402E-3</v>
      </c>
      <c r="GE88" s="2">
        <f t="shared" si="82"/>
        <v>1.2568646735090544E-3</v>
      </c>
      <c r="GF88" s="2">
        <f t="shared" si="82"/>
        <v>1.5056392277508969E-3</v>
      </c>
      <c r="GG88" s="2">
        <f t="shared" si="82"/>
        <v>1.5048558767551102E-3</v>
      </c>
      <c r="GH88" s="2">
        <f t="shared" si="82"/>
        <v>1.3008957863516705E-3</v>
      </c>
      <c r="GI88" s="2">
        <f t="shared" si="82"/>
        <v>1.1973621298984264E-3</v>
      </c>
      <c r="GJ88" s="2">
        <f t="shared" si="82"/>
        <v>9.8676320594777607E-4</v>
      </c>
      <c r="GK88" s="2">
        <f t="shared" si="82"/>
        <v>9.1445847729382907E-4</v>
      </c>
      <c r="GM88" s="86">
        <f t="shared" si="83"/>
        <v>0.37921140627980271</v>
      </c>
      <c r="GN88" s="86">
        <f t="shared" si="83"/>
        <v>0.40725420049005701</v>
      </c>
      <c r="GO88" s="86">
        <f t="shared" si="83"/>
        <v>0.27978182166131405</v>
      </c>
      <c r="GP88" s="86">
        <f t="shared" si="83"/>
        <v>0.28783299642686266</v>
      </c>
      <c r="GQ88" s="86">
        <f t="shared" si="83"/>
        <v>0.26385548768459749</v>
      </c>
      <c r="GR88" s="86">
        <f t="shared" si="83"/>
        <v>0.39671867394684279</v>
      </c>
      <c r="GS88" s="86">
        <f t="shared" si="83"/>
        <v>0.22468490805886443</v>
      </c>
      <c r="GT88" s="86">
        <f t="shared" si="83"/>
        <v>0.24489133606825672</v>
      </c>
      <c r="GU88" s="86">
        <f t="shared" si="83"/>
        <v>0.26194978096817823</v>
      </c>
      <c r="GV88" s="86">
        <f t="shared" si="83"/>
        <v>0.22034902355366251</v>
      </c>
      <c r="GW88" s="86">
        <f t="shared" si="83"/>
        <v>0.15351820189765794</v>
      </c>
      <c r="GX88" s="86">
        <f t="shared" si="83"/>
        <v>0.21972253982840625</v>
      </c>
      <c r="GY88" s="86">
        <f t="shared" si="83"/>
        <v>0.28431571942510597</v>
      </c>
      <c r="GZ88" s="86">
        <f t="shared" si="83"/>
        <v>0.28726933530353993</v>
      </c>
      <c r="HA88" s="86">
        <f t="shared" si="83"/>
        <v>0.16903786921358416</v>
      </c>
      <c r="HC88" s="86">
        <f t="shared" si="73"/>
        <v>2.1354856258382678E-3</v>
      </c>
      <c r="HD88" s="86">
        <f t="shared" si="73"/>
        <v>2.478579462251931E-3</v>
      </c>
      <c r="HE88" s="86">
        <f t="shared" si="73"/>
        <v>2.4062882500319885E-3</v>
      </c>
      <c r="HF88" s="86">
        <f t="shared" si="73"/>
        <v>2.2211493439572906E-3</v>
      </c>
      <c r="HG88" s="86">
        <f t="shared" si="87"/>
        <v>2.0183289322414561E-3</v>
      </c>
      <c r="HH88" s="86">
        <f t="shared" si="87"/>
        <v>2.0592301942128238E-3</v>
      </c>
      <c r="HI88" s="86">
        <f t="shared" si="87"/>
        <v>3.8009165337428343E-3</v>
      </c>
      <c r="HJ88" s="86">
        <f t="shared" si="87"/>
        <v>3.076633212822697E-3</v>
      </c>
      <c r="HK88" s="86">
        <f t="shared" si="87"/>
        <v>2.9610261359468704E-3</v>
      </c>
      <c r="HL88" s="86">
        <f t="shared" si="87"/>
        <v>3.7827886971859188E-3</v>
      </c>
      <c r="HM88" s="86">
        <f t="shared" si="87"/>
        <v>5.4318179129129182E-3</v>
      </c>
      <c r="HN88" s="86">
        <f t="shared" si="87"/>
        <v>3.8591761235944183E-3</v>
      </c>
      <c r="HO88" s="86">
        <f t="shared" si="87"/>
        <v>4.1235440524938658E-3</v>
      </c>
      <c r="HP88" s="86">
        <f t="shared" si="87"/>
        <v>1.4295056280644648E-3</v>
      </c>
      <c r="HQ88" s="86">
        <f t="shared" si="87"/>
        <v>4.1583359398143939E-4</v>
      </c>
      <c r="HS88" s="86">
        <f t="shared" si="84"/>
        <v>8.0209783141928314E-24</v>
      </c>
      <c r="HT88" s="86">
        <f t="shared" si="84"/>
        <v>2.6604840147013499E-23</v>
      </c>
      <c r="HU88" s="86">
        <f t="shared" si="84"/>
        <v>3.8604111002768255E-25</v>
      </c>
      <c r="HV88" s="86">
        <f t="shared" si="84"/>
        <v>2.1279555967217635E-25</v>
      </c>
      <c r="HW88" s="86">
        <f t="shared" si="84"/>
        <v>1.065115297054972E-26</v>
      </c>
      <c r="HX88" s="86">
        <f t="shared" si="84"/>
        <v>2.1532615023322404E-25</v>
      </c>
      <c r="HY88" s="86">
        <f t="shared" si="84"/>
        <v>1.8670395113486077E-25</v>
      </c>
      <c r="HZ88" s="86">
        <f t="shared" si="84"/>
        <v>8.1755555013684027E-26</v>
      </c>
      <c r="IA88" s="86">
        <f t="shared" si="84"/>
        <v>1.2613280322498003E-26</v>
      </c>
      <c r="IB88" s="86">
        <f t="shared" si="84"/>
        <v>2.8665649494319474E-26</v>
      </c>
      <c r="IC88" s="86">
        <f t="shared" si="84"/>
        <v>7.4241796866644757E-26</v>
      </c>
      <c r="ID88" s="86">
        <f t="shared" si="84"/>
        <v>4.0764398152900591E-26</v>
      </c>
      <c r="IE88" s="86">
        <f t="shared" si="84"/>
        <v>1.1024903177324944E-24</v>
      </c>
      <c r="IF88" s="86">
        <f t="shared" si="84"/>
        <v>1.0140291103938335E-21</v>
      </c>
      <c r="IG88" s="86">
        <f t="shared" si="84"/>
        <v>5.8057285380707697E-19</v>
      </c>
      <c r="II88" s="86">
        <f t="shared" si="85"/>
        <v>4.6881511451250963E-113</v>
      </c>
      <c r="IJ88" s="86">
        <f t="shared" si="85"/>
        <v>6.2343609568661055E-111</v>
      </c>
      <c r="IK88" s="86">
        <f t="shared" si="85"/>
        <v>2.8424420894352407E-121</v>
      </c>
      <c r="IL88" s="86">
        <f t="shared" si="85"/>
        <v>1.8161688867751109E-123</v>
      </c>
      <c r="IM88" s="86">
        <f t="shared" si="85"/>
        <v>5.787445662004147E-129</v>
      </c>
      <c r="IN88" s="86">
        <f t="shared" si="85"/>
        <v>4.9687552251939423E-125</v>
      </c>
      <c r="IO88" s="86">
        <f t="shared" si="85"/>
        <v>1.2029925084659603E-124</v>
      </c>
      <c r="IP88" s="86">
        <f t="shared" si="85"/>
        <v>3.940779134704286E-127</v>
      </c>
      <c r="IQ88" s="86">
        <f t="shared" si="85"/>
        <v>1.547809694568228E-130</v>
      </c>
      <c r="IR88" s="86">
        <f t="shared" si="85"/>
        <v>7.3285514343557935E-128</v>
      </c>
      <c r="IS88" s="86">
        <f t="shared" si="85"/>
        <v>2.5808276845672419E-128</v>
      </c>
      <c r="IT88" s="86">
        <f t="shared" si="85"/>
        <v>4.4373128972836333E-130</v>
      </c>
      <c r="IU88" s="86">
        <f t="shared" si="85"/>
        <v>4.336156493006964E-121</v>
      </c>
      <c r="IV88" s="86">
        <f t="shared" si="85"/>
        <v>2.7600234696438259E-97</v>
      </c>
      <c r="IW88" s="86">
        <f t="shared" si="85"/>
        <v>3.1854858461071569E-80</v>
      </c>
      <c r="IY88" s="86">
        <f t="shared" si="86"/>
        <v>0.38134689190564097</v>
      </c>
      <c r="IZ88" s="86">
        <f t="shared" si="86"/>
        <v>0.40973277995230895</v>
      </c>
      <c r="JA88" s="86">
        <f t="shared" si="86"/>
        <v>0.28218810991134602</v>
      </c>
      <c r="JB88" s="86">
        <f t="shared" si="86"/>
        <v>0.29005414577081995</v>
      </c>
      <c r="JC88" s="86">
        <f t="shared" si="86"/>
        <v>0.26587381661683895</v>
      </c>
      <c r="JD88" s="86">
        <f t="shared" si="86"/>
        <v>0.39877790414105563</v>
      </c>
      <c r="JE88" s="86">
        <f t="shared" si="86"/>
        <v>0.22848582459260727</v>
      </c>
      <c r="JF88" s="86">
        <f t="shared" si="86"/>
        <v>0.24796796928107942</v>
      </c>
      <c r="JG88" s="86">
        <f t="shared" si="86"/>
        <v>0.26491080710412507</v>
      </c>
      <c r="JH88" s="86">
        <f t="shared" si="86"/>
        <v>0.22413181225084844</v>
      </c>
      <c r="JI88" s="86">
        <f t="shared" si="86"/>
        <v>0.15895001981057086</v>
      </c>
      <c r="JJ88" s="86">
        <f t="shared" si="86"/>
        <v>0.22358171595200066</v>
      </c>
      <c r="JK88" s="86">
        <f t="shared" si="86"/>
        <v>0.28843926347759985</v>
      </c>
      <c r="JL88" s="86">
        <f t="shared" si="86"/>
        <v>0.28869884093160442</v>
      </c>
      <c r="JM88" s="86">
        <f t="shared" si="86"/>
        <v>0.16945370280756561</v>
      </c>
    </row>
    <row r="89" spans="2:273" x14ac:dyDescent="0.25">
      <c r="B89" s="2">
        <v>62</v>
      </c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S89" s="4">
        <f t="shared" si="88"/>
        <v>38.275891662290192</v>
      </c>
      <c r="T89" s="4">
        <f t="shared" si="88"/>
        <v>47.365219912198221</v>
      </c>
      <c r="U89" s="4">
        <f t="shared" si="88"/>
        <v>22.957920709939728</v>
      </c>
      <c r="V89" s="4">
        <f t="shared" si="88"/>
        <v>22.102824636936187</v>
      </c>
      <c r="W89" s="4">
        <f t="shared" si="88"/>
        <v>20.01412308974129</v>
      </c>
      <c r="X89" s="4">
        <f t="shared" si="88"/>
        <v>40.552828034518818</v>
      </c>
      <c r="Y89" s="4">
        <f t="shared" si="88"/>
        <v>16.98192099979412</v>
      </c>
      <c r="Z89" s="4">
        <f t="shared" si="88"/>
        <v>18.103187431896153</v>
      </c>
      <c r="AA89" s="4">
        <f t="shared" si="88"/>
        <v>19.938210209300458</v>
      </c>
      <c r="AB89" s="4">
        <f t="shared" si="88"/>
        <v>16.129608734846428</v>
      </c>
      <c r="AC89" s="4">
        <f t="shared" si="88"/>
        <v>11.877593164627735</v>
      </c>
      <c r="AD89" s="4">
        <f t="shared" si="88"/>
        <v>16.344800025706775</v>
      </c>
      <c r="AE89" s="4">
        <f t="shared" si="88"/>
        <v>24.687917963037968</v>
      </c>
      <c r="AF89" s="4">
        <f t="shared" si="88"/>
        <v>20.386095451094462</v>
      </c>
      <c r="AG89" s="4">
        <f t="shared" si="88"/>
        <v>6.0153167557513108</v>
      </c>
      <c r="AI89" s="4">
        <f t="shared" si="89"/>
        <v>-38.275891662290192</v>
      </c>
      <c r="AJ89" s="4">
        <f t="shared" si="89"/>
        <v>-47.365219912198221</v>
      </c>
      <c r="AK89" s="4">
        <f t="shared" si="89"/>
        <v>-22.957920709939728</v>
      </c>
      <c r="AL89" s="4">
        <f t="shared" si="89"/>
        <v>-22.102824636936187</v>
      </c>
      <c r="AM89" s="4">
        <f t="shared" si="89"/>
        <v>-20.01412308974129</v>
      </c>
      <c r="AN89" s="4">
        <f t="shared" si="89"/>
        <v>-40.552828034518818</v>
      </c>
      <c r="AO89" s="4">
        <f t="shared" si="89"/>
        <v>-16.98192099979412</v>
      </c>
      <c r="AP89" s="4">
        <f t="shared" si="89"/>
        <v>-18.103187431896153</v>
      </c>
      <c r="AQ89" s="4">
        <f t="shared" si="89"/>
        <v>-19.938210209300458</v>
      </c>
      <c r="AR89" s="4">
        <f t="shared" si="89"/>
        <v>-16.129608734846428</v>
      </c>
      <c r="AS89" s="4">
        <f t="shared" si="89"/>
        <v>-11.877593164627735</v>
      </c>
      <c r="AT89" s="4">
        <f t="shared" si="89"/>
        <v>-16.344800025706775</v>
      </c>
      <c r="AU89" s="4">
        <f t="shared" si="89"/>
        <v>-24.687917963037968</v>
      </c>
      <c r="AV89" s="4">
        <f t="shared" si="89"/>
        <v>-20.386095451094462</v>
      </c>
      <c r="AW89" s="4">
        <f t="shared" si="89"/>
        <v>-6.0153167557513108</v>
      </c>
      <c r="AY89" s="2">
        <f t="shared" si="80"/>
        <v>0</v>
      </c>
      <c r="AZ89" s="2">
        <f t="shared" si="80"/>
        <v>0</v>
      </c>
      <c r="BA89" s="2">
        <f t="shared" si="80"/>
        <v>0</v>
      </c>
      <c r="BB89" s="2">
        <f t="shared" si="80"/>
        <v>0</v>
      </c>
      <c r="BC89" s="2">
        <f t="shared" si="80"/>
        <v>0</v>
      </c>
      <c r="BD89" s="2">
        <f t="shared" si="80"/>
        <v>0</v>
      </c>
      <c r="BE89" s="2">
        <f t="shared" si="80"/>
        <v>0</v>
      </c>
      <c r="BF89" s="2">
        <f t="shared" si="80"/>
        <v>0</v>
      </c>
      <c r="BG89" s="2">
        <f t="shared" si="80"/>
        <v>0</v>
      </c>
      <c r="BH89" s="2">
        <f t="shared" si="80"/>
        <v>0</v>
      </c>
      <c r="BI89" s="2">
        <f t="shared" si="80"/>
        <v>0</v>
      </c>
      <c r="BJ89" s="2">
        <f t="shared" si="80"/>
        <v>0</v>
      </c>
      <c r="BK89" s="2">
        <f t="shared" si="80"/>
        <v>0</v>
      </c>
      <c r="BL89" s="2">
        <f t="shared" si="80"/>
        <v>0</v>
      </c>
      <c r="BM89" s="2">
        <f t="shared" si="80"/>
        <v>0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</v>
      </c>
      <c r="DL89" s="2">
        <f t="shared" si="90"/>
        <v>0</v>
      </c>
      <c r="DM89" s="2">
        <f t="shared" si="90"/>
        <v>0</v>
      </c>
      <c r="DN89" s="2">
        <f t="shared" si="90"/>
        <v>0</v>
      </c>
      <c r="DO89" s="2">
        <f t="shared" si="90"/>
        <v>0</v>
      </c>
      <c r="DP89" s="2">
        <f t="shared" si="90"/>
        <v>0</v>
      </c>
      <c r="DQ89" s="2">
        <f t="shared" si="90"/>
        <v>0</v>
      </c>
      <c r="DR89" s="2">
        <f t="shared" si="90"/>
        <v>0</v>
      </c>
      <c r="DS89" s="2">
        <f t="shared" si="90"/>
        <v>0</v>
      </c>
      <c r="DT89" s="2">
        <f t="shared" si="90"/>
        <v>0</v>
      </c>
      <c r="DU89" s="2">
        <f t="shared" si="90"/>
        <v>0</v>
      </c>
      <c r="DV89" s="2">
        <f t="shared" si="90"/>
        <v>0</v>
      </c>
      <c r="DW89" s="2">
        <f t="shared" si="90"/>
        <v>0</v>
      </c>
      <c r="DX89" s="2">
        <f t="shared" si="90"/>
        <v>0</v>
      </c>
      <c r="DY89" s="2">
        <f t="shared" si="90"/>
        <v>0</v>
      </c>
      <c r="EA89" s="2">
        <f t="shared" si="94"/>
        <v>0</v>
      </c>
      <c r="EB89" s="2">
        <f t="shared" si="91"/>
        <v>0</v>
      </c>
      <c r="EC89" s="2">
        <f t="shared" si="91"/>
        <v>0</v>
      </c>
      <c r="ED89" s="2">
        <f t="shared" si="91"/>
        <v>0</v>
      </c>
      <c r="EE89" s="2">
        <f t="shared" si="91"/>
        <v>0</v>
      </c>
      <c r="EF89" s="2">
        <f t="shared" si="91"/>
        <v>0</v>
      </c>
      <c r="EG89" s="2">
        <f t="shared" si="91"/>
        <v>0</v>
      </c>
      <c r="EH89" s="2">
        <f t="shared" si="91"/>
        <v>0</v>
      </c>
      <c r="EI89" s="2">
        <f t="shared" si="91"/>
        <v>0</v>
      </c>
      <c r="EJ89" s="2">
        <f t="shared" si="91"/>
        <v>0</v>
      </c>
      <c r="EK89" s="2">
        <f t="shared" si="91"/>
        <v>0</v>
      </c>
      <c r="EL89" s="2">
        <f t="shared" si="91"/>
        <v>0</v>
      </c>
      <c r="EM89" s="2">
        <f t="shared" si="91"/>
        <v>0</v>
      </c>
      <c r="EN89" s="2">
        <f t="shared" si="91"/>
        <v>0</v>
      </c>
      <c r="EO89" s="2">
        <f t="shared" si="91"/>
        <v>0</v>
      </c>
      <c r="EQ89" s="2">
        <f t="shared" si="92"/>
        <v>0</v>
      </c>
      <c r="ER89" s="2">
        <f t="shared" si="92"/>
        <v>0</v>
      </c>
      <c r="ES89" s="2">
        <f t="shared" si="92"/>
        <v>0</v>
      </c>
      <c r="ET89" s="2">
        <f t="shared" si="92"/>
        <v>0</v>
      </c>
      <c r="EU89" s="2">
        <f t="shared" si="92"/>
        <v>0</v>
      </c>
      <c r="EV89" s="2">
        <f t="shared" si="92"/>
        <v>0</v>
      </c>
      <c r="EW89" s="2">
        <f t="shared" si="92"/>
        <v>0</v>
      </c>
      <c r="EX89" s="2">
        <f t="shared" si="92"/>
        <v>0</v>
      </c>
      <c r="EY89" s="2">
        <f t="shared" si="92"/>
        <v>0</v>
      </c>
      <c r="EZ89" s="2">
        <f t="shared" si="92"/>
        <v>0</v>
      </c>
      <c r="FA89" s="2">
        <f t="shared" si="92"/>
        <v>0</v>
      </c>
      <c r="FB89" s="2">
        <f t="shared" si="92"/>
        <v>0</v>
      </c>
      <c r="FC89" s="2">
        <f t="shared" si="92"/>
        <v>0</v>
      </c>
      <c r="FD89" s="2">
        <f t="shared" si="92"/>
        <v>0</v>
      </c>
      <c r="FE89" s="2">
        <f t="shared" si="92"/>
        <v>0</v>
      </c>
      <c r="FG89" s="2">
        <f t="shared" si="93"/>
        <v>0.85740034740854865</v>
      </c>
      <c r="FH89" s="2">
        <f t="shared" si="93"/>
        <v>0.87783702189810686</v>
      </c>
      <c r="FI89" s="2">
        <f t="shared" si="93"/>
        <v>0.87409611405855836</v>
      </c>
      <c r="FJ89" s="2">
        <f t="shared" si="93"/>
        <v>0.87264266022153669</v>
      </c>
      <c r="FK89" s="2">
        <f t="shared" si="93"/>
        <v>0.87061406179575396</v>
      </c>
      <c r="FL89" s="2">
        <f t="shared" si="93"/>
        <v>0.86210438115882093</v>
      </c>
      <c r="FM89" s="2">
        <f t="shared" si="93"/>
        <v>0.87124658264245625</v>
      </c>
      <c r="FN89" s="2">
        <f t="shared" si="93"/>
        <v>0.86235797145263993</v>
      </c>
      <c r="FO89" s="2">
        <f t="shared" si="93"/>
        <v>0.85745601024607898</v>
      </c>
      <c r="FP89" s="2">
        <f t="shared" si="93"/>
        <v>0.8629244561335162</v>
      </c>
      <c r="FQ89" s="2">
        <f t="shared" si="93"/>
        <v>0.86245629675856328</v>
      </c>
      <c r="FR89" s="2">
        <f t="shared" si="93"/>
        <v>0.85871790913001433</v>
      </c>
      <c r="FS89" s="2">
        <f t="shared" si="93"/>
        <v>0.86035735091159271</v>
      </c>
      <c r="FT89" s="2">
        <f t="shared" si="93"/>
        <v>0.83959945871872133</v>
      </c>
      <c r="FU89" s="2">
        <f t="shared" si="93"/>
        <v>0.81442923540574963</v>
      </c>
      <c r="FW89" s="2">
        <f t="shared" si="82"/>
        <v>1.0403888732596943E-3</v>
      </c>
      <c r="FX89" s="2">
        <f t="shared" si="82"/>
        <v>1.025987776171203E-3</v>
      </c>
      <c r="FY89" s="2">
        <f t="shared" si="82"/>
        <v>9.9651392507177469E-4</v>
      </c>
      <c r="FZ89" s="2">
        <f t="shared" si="82"/>
        <v>1.0502714142439726E-3</v>
      </c>
      <c r="GA89" s="2">
        <f t="shared" si="82"/>
        <v>1.1602571501390176E-3</v>
      </c>
      <c r="GB89" s="2">
        <f t="shared" si="82"/>
        <v>9.6997583337944746E-4</v>
      </c>
      <c r="GC89" s="2">
        <f t="shared" si="82"/>
        <v>1.1502204339068965E-3</v>
      </c>
      <c r="GD89" s="2">
        <f t="shared" si="82"/>
        <v>1.2440367911186693E-3</v>
      </c>
      <c r="GE89" s="2">
        <f t="shared" si="82"/>
        <v>1.3779576188141542E-3</v>
      </c>
      <c r="GF89" s="2">
        <f t="shared" si="82"/>
        <v>1.6506608072583493E-3</v>
      </c>
      <c r="GG89" s="2">
        <f t="shared" si="82"/>
        <v>1.6498021293901799E-3</v>
      </c>
      <c r="GH89" s="2">
        <f t="shared" si="82"/>
        <v>1.4262248624466736E-3</v>
      </c>
      <c r="GI89" s="2">
        <f t="shared" si="82"/>
        <v>1.3127298226405487E-3</v>
      </c>
      <c r="GJ89" s="2">
        <f t="shared" si="82"/>
        <v>1.0818613456510064E-3</v>
      </c>
      <c r="GK89" s="2">
        <f t="shared" si="82"/>
        <v>1.0025953273530988E-3</v>
      </c>
      <c r="GM89" s="86">
        <f t="shared" si="83"/>
        <v>0.26232929816845918</v>
      </c>
      <c r="GN89" s="86">
        <f t="shared" si="83"/>
        <v>0.30547338921232575</v>
      </c>
      <c r="GO89" s="86">
        <f t="shared" si="83"/>
        <v>0.17379516994920854</v>
      </c>
      <c r="GP89" s="86">
        <f t="shared" si="83"/>
        <v>0.16466914015367834</v>
      </c>
      <c r="GQ89" s="86">
        <f t="shared" si="83"/>
        <v>0.15149628376062607</v>
      </c>
      <c r="GR89" s="86">
        <f t="shared" si="83"/>
        <v>0.2930421468102366</v>
      </c>
      <c r="GS89" s="86">
        <f t="shared" si="83"/>
        <v>0.13046488891381847</v>
      </c>
      <c r="GT89" s="86">
        <f t="shared" si="83"/>
        <v>0.13751722646485862</v>
      </c>
      <c r="GU89" s="86">
        <f t="shared" si="83"/>
        <v>0.15636779810510568</v>
      </c>
      <c r="GV89" s="86">
        <f t="shared" si="83"/>
        <v>0.12162575188591088</v>
      </c>
      <c r="GW89" s="86">
        <f t="shared" si="83"/>
        <v>7.778709715678464E-2</v>
      </c>
      <c r="GX89" s="86">
        <f t="shared" si="83"/>
        <v>0.12234730358542019</v>
      </c>
      <c r="GY89" s="86">
        <f t="shared" si="83"/>
        <v>0.18254902959149902</v>
      </c>
      <c r="GZ89" s="86">
        <f t="shared" si="83"/>
        <v>0.17459551836075923</v>
      </c>
      <c r="HA89" s="86">
        <f t="shared" si="83"/>
        <v>8.0873303526486903E-2</v>
      </c>
      <c r="HC89" s="86">
        <f t="shared" si="73"/>
        <v>3.5554755376370978E-3</v>
      </c>
      <c r="HD89" s="86">
        <f t="shared" si="73"/>
        <v>4.0767894183405722E-3</v>
      </c>
      <c r="HE89" s="86">
        <f t="shared" si="73"/>
        <v>4.0449426520437273E-3</v>
      </c>
      <c r="HF89" s="86">
        <f t="shared" si="73"/>
        <v>3.7794021168025484E-3</v>
      </c>
      <c r="HG89" s="86">
        <f t="shared" si="87"/>
        <v>3.5170538972202486E-3</v>
      </c>
      <c r="HH89" s="86">
        <f t="shared" si="87"/>
        <v>3.506747196705537E-3</v>
      </c>
      <c r="HI89" s="86">
        <f t="shared" si="87"/>
        <v>6.3656213794226731E-3</v>
      </c>
      <c r="HJ89" s="86">
        <f t="shared" si="87"/>
        <v>5.2632608095039262E-3</v>
      </c>
      <c r="HK89" s="86">
        <f t="shared" si="87"/>
        <v>5.1528768903356809E-3</v>
      </c>
      <c r="HL89" s="86">
        <f t="shared" si="87"/>
        <v>6.5615941065994225E-3</v>
      </c>
      <c r="HM89" s="86">
        <f t="shared" si="87"/>
        <v>9.2541050081768727E-3</v>
      </c>
      <c r="HN89" s="86">
        <f t="shared" si="87"/>
        <v>6.6392167834656906E-3</v>
      </c>
      <c r="HO89" s="86">
        <f t="shared" si="87"/>
        <v>6.8952809655736993E-3</v>
      </c>
      <c r="HP89" s="86">
        <f t="shared" si="87"/>
        <v>2.6358575764131903E-3</v>
      </c>
      <c r="HQ89" s="86">
        <f t="shared" si="87"/>
        <v>9.0189951677746572E-4</v>
      </c>
      <c r="HS89" s="86">
        <f t="shared" si="84"/>
        <v>5.6395850300929071E-23</v>
      </c>
      <c r="HT89" s="86">
        <f t="shared" si="84"/>
        <v>1.7884676340139455E-22</v>
      </c>
      <c r="HU89" s="86">
        <f t="shared" si="84"/>
        <v>3.0482103215409431E-24</v>
      </c>
      <c r="HV89" s="86">
        <f t="shared" si="84"/>
        <v>1.7589832783967041E-24</v>
      </c>
      <c r="HW89" s="86">
        <f t="shared" si="84"/>
        <v>1.0092808794695858E-25</v>
      </c>
      <c r="HX89" s="86">
        <f t="shared" si="84"/>
        <v>1.7610355921405727E-24</v>
      </c>
      <c r="HY89" s="86">
        <f t="shared" si="84"/>
        <v>1.6071822229234269E-24</v>
      </c>
      <c r="HZ89" s="86">
        <f t="shared" si="84"/>
        <v>7.4935262662692551E-25</v>
      </c>
      <c r="IA89" s="86">
        <f t="shared" si="84"/>
        <v>1.2794577072990145E-25</v>
      </c>
      <c r="IB89" s="86">
        <f t="shared" si="84"/>
        <v>2.9736914037899146E-25</v>
      </c>
      <c r="IC89" s="86">
        <f t="shared" si="84"/>
        <v>7.5822351637366506E-25</v>
      </c>
      <c r="ID89" s="86">
        <f t="shared" si="84"/>
        <v>4.0699800446963708E-25</v>
      </c>
      <c r="IE89" s="86">
        <f t="shared" si="84"/>
        <v>9.2578093084222114E-24</v>
      </c>
      <c r="IF89" s="86">
        <f t="shared" si="84"/>
        <v>6.2155206721908172E-21</v>
      </c>
      <c r="IG89" s="86">
        <f t="shared" si="84"/>
        <v>2.6816149900414986E-18</v>
      </c>
      <c r="II89" s="86">
        <f t="shared" si="85"/>
        <v>3.9099590249663564E-110</v>
      </c>
      <c r="IJ89" s="86">
        <f t="shared" si="85"/>
        <v>4.5136993000159707E-108</v>
      </c>
      <c r="IK89" s="86">
        <f t="shared" si="85"/>
        <v>3.72676874707427E-118</v>
      </c>
      <c r="IL89" s="86">
        <f t="shared" si="85"/>
        <v>2.8702013644221358E-120</v>
      </c>
      <c r="IM89" s="86">
        <f t="shared" si="85"/>
        <v>1.4257756031062862E-125</v>
      </c>
      <c r="IN89" s="86">
        <f t="shared" si="85"/>
        <v>7.9365145564833041E-122</v>
      </c>
      <c r="IO89" s="86">
        <f t="shared" si="85"/>
        <v>2.2520051525084227E-121</v>
      </c>
      <c r="IP89" s="86">
        <f t="shared" si="85"/>
        <v>9.3852578430633204E-124</v>
      </c>
      <c r="IQ89" s="86">
        <f t="shared" si="85"/>
        <v>5.1420390606511621E-127</v>
      </c>
      <c r="IR89" s="86">
        <f t="shared" si="85"/>
        <v>2.5619592411611316E-124</v>
      </c>
      <c r="IS89" s="86">
        <f t="shared" si="85"/>
        <v>9.2847015432658004E-125</v>
      </c>
      <c r="IT89" s="86">
        <f t="shared" si="85"/>
        <v>1.4931793854923273E-126</v>
      </c>
      <c r="IU89" s="86">
        <f t="shared" si="85"/>
        <v>7.5296263410563533E-118</v>
      </c>
      <c r="IV89" s="86">
        <f t="shared" si="85"/>
        <v>9.1701172983921914E-95</v>
      </c>
      <c r="IW89" s="86">
        <f t="shared" si="85"/>
        <v>3.5661087851838168E-78</v>
      </c>
      <c r="IY89" s="86">
        <f t="shared" si="86"/>
        <v>0.26588477370609626</v>
      </c>
      <c r="IZ89" s="86">
        <f t="shared" si="86"/>
        <v>0.30955017863066631</v>
      </c>
      <c r="JA89" s="86">
        <f t="shared" si="86"/>
        <v>0.17784011260125226</v>
      </c>
      <c r="JB89" s="86">
        <f t="shared" si="86"/>
        <v>0.16844854227048089</v>
      </c>
      <c r="JC89" s="86">
        <f t="shared" si="86"/>
        <v>0.15501333765784631</v>
      </c>
      <c r="JD89" s="86">
        <f t="shared" si="86"/>
        <v>0.29654889400694212</v>
      </c>
      <c r="JE89" s="86">
        <f t="shared" si="86"/>
        <v>0.13683051029324114</v>
      </c>
      <c r="JF89" s="86">
        <f t="shared" si="86"/>
        <v>0.14278048727436254</v>
      </c>
      <c r="JG89" s="86">
        <f t="shared" si="86"/>
        <v>0.16152067499544137</v>
      </c>
      <c r="JH89" s="86">
        <f t="shared" si="86"/>
        <v>0.1281873459925103</v>
      </c>
      <c r="JI89" s="86">
        <f t="shared" si="86"/>
        <v>8.7041202164961515E-2</v>
      </c>
      <c r="JJ89" s="86">
        <f t="shared" si="86"/>
        <v>0.12898652036888589</v>
      </c>
      <c r="JK89" s="86">
        <f t="shared" si="86"/>
        <v>0.18944431055707273</v>
      </c>
      <c r="JL89" s="86">
        <f t="shared" si="86"/>
        <v>0.17723137593717242</v>
      </c>
      <c r="JM89" s="86">
        <f t="shared" si="86"/>
        <v>8.1775203043264369E-2</v>
      </c>
    </row>
    <row r="90" spans="2:273" x14ac:dyDescent="0.25">
      <c r="B90" s="2">
        <v>63</v>
      </c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S90" s="4">
        <f t="shared" si="88"/>
        <v>22.328563603559537</v>
      </c>
      <c r="T90" s="4">
        <f t="shared" si="88"/>
        <v>30.996627835854987</v>
      </c>
      <c r="U90" s="4">
        <f t="shared" si="88"/>
        <v>13.259117748064488</v>
      </c>
      <c r="V90" s="4">
        <f t="shared" si="88"/>
        <v>11.693297520637163</v>
      </c>
      <c r="W90" s="4">
        <f t="shared" si="88"/>
        <v>10.84112463474386</v>
      </c>
      <c r="X90" s="4">
        <f t="shared" si="88"/>
        <v>25.654308533652692</v>
      </c>
      <c r="Y90" s="4">
        <f t="shared" si="88"/>
        <v>10.892980678487017</v>
      </c>
      <c r="Z90" s="4">
        <f t="shared" si="88"/>
        <v>10.571999495364217</v>
      </c>
      <c r="AA90" s="4">
        <f t="shared" si="88"/>
        <v>11.883801492979286</v>
      </c>
      <c r="AB90" s="4">
        <f t="shared" si="88"/>
        <v>10.406913835364294</v>
      </c>
      <c r="AC90" s="4">
        <f t="shared" si="88"/>
        <v>9.7188344360625933</v>
      </c>
      <c r="AD90" s="4">
        <f t="shared" si="88"/>
        <v>10.552559258190389</v>
      </c>
      <c r="AE90" s="4">
        <f t="shared" si="88"/>
        <v>15.742429908373786</v>
      </c>
      <c r="AF90" s="4">
        <f t="shared" si="88"/>
        <v>10.696299871469702</v>
      </c>
      <c r="AG90" s="4">
        <f t="shared" si="88"/>
        <v>2.5008326140602342</v>
      </c>
      <c r="AI90" s="4">
        <f t="shared" si="89"/>
        <v>-22.328563603559537</v>
      </c>
      <c r="AJ90" s="4">
        <f t="shared" si="89"/>
        <v>-30.996627835854987</v>
      </c>
      <c r="AK90" s="4">
        <f t="shared" si="89"/>
        <v>-13.259117748064488</v>
      </c>
      <c r="AL90" s="4">
        <f t="shared" si="89"/>
        <v>-11.693297520637163</v>
      </c>
      <c r="AM90" s="4">
        <f t="shared" si="89"/>
        <v>-10.84112463474386</v>
      </c>
      <c r="AN90" s="4">
        <f t="shared" si="89"/>
        <v>-25.654308533652692</v>
      </c>
      <c r="AO90" s="4">
        <f t="shared" si="89"/>
        <v>-10.892980678487017</v>
      </c>
      <c r="AP90" s="4">
        <f t="shared" si="89"/>
        <v>-10.571999495364217</v>
      </c>
      <c r="AQ90" s="4">
        <f t="shared" si="89"/>
        <v>-11.883801492979286</v>
      </c>
      <c r="AR90" s="4">
        <f t="shared" si="89"/>
        <v>-10.406913835364294</v>
      </c>
      <c r="AS90" s="4">
        <f t="shared" si="89"/>
        <v>-9.7188344360625933</v>
      </c>
      <c r="AT90" s="4">
        <f t="shared" si="89"/>
        <v>-10.552559258190389</v>
      </c>
      <c r="AU90" s="4">
        <f t="shared" si="89"/>
        <v>-15.742429908373786</v>
      </c>
      <c r="AV90" s="4">
        <f t="shared" si="89"/>
        <v>-10.696299871469702</v>
      </c>
      <c r="AW90" s="4">
        <f t="shared" si="89"/>
        <v>-2.5008326140602342</v>
      </c>
      <c r="AY90" s="2">
        <f t="shared" si="80"/>
        <v>0</v>
      </c>
      <c r="AZ90" s="2">
        <f t="shared" si="80"/>
        <v>0</v>
      </c>
      <c r="BA90" s="2">
        <f t="shared" si="80"/>
        <v>0</v>
      </c>
      <c r="BB90" s="2">
        <f t="shared" si="80"/>
        <v>0</v>
      </c>
      <c r="BC90" s="2">
        <f t="shared" si="80"/>
        <v>0</v>
      </c>
      <c r="BD90" s="2">
        <f t="shared" si="80"/>
        <v>0</v>
      </c>
      <c r="BE90" s="2">
        <f t="shared" si="80"/>
        <v>0</v>
      </c>
      <c r="BF90" s="2">
        <f t="shared" si="80"/>
        <v>0</v>
      </c>
      <c r="BG90" s="2">
        <f t="shared" si="80"/>
        <v>0</v>
      </c>
      <c r="BH90" s="2">
        <f t="shared" si="80"/>
        <v>0</v>
      </c>
      <c r="BI90" s="2">
        <f t="shared" si="80"/>
        <v>0</v>
      </c>
      <c r="BJ90" s="2">
        <f t="shared" si="80"/>
        <v>0</v>
      </c>
      <c r="BK90" s="2">
        <f t="shared" si="80"/>
        <v>0</v>
      </c>
      <c r="BL90" s="2">
        <f t="shared" si="80"/>
        <v>0</v>
      </c>
      <c r="BM90" s="2">
        <f t="shared" si="80"/>
        <v>0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</v>
      </c>
      <c r="DL90" s="2">
        <f t="shared" si="90"/>
        <v>0</v>
      </c>
      <c r="DM90" s="2">
        <f t="shared" si="90"/>
        <v>0</v>
      </c>
      <c r="DN90" s="2">
        <f t="shared" si="90"/>
        <v>0</v>
      </c>
      <c r="DO90" s="2">
        <f t="shared" si="90"/>
        <v>0</v>
      </c>
      <c r="DP90" s="2">
        <f t="shared" si="90"/>
        <v>0</v>
      </c>
      <c r="DQ90" s="2">
        <f t="shared" si="90"/>
        <v>0</v>
      </c>
      <c r="DR90" s="2">
        <f t="shared" si="90"/>
        <v>0</v>
      </c>
      <c r="DS90" s="2">
        <f t="shared" si="90"/>
        <v>0</v>
      </c>
      <c r="DT90" s="2">
        <f t="shared" si="90"/>
        <v>0</v>
      </c>
      <c r="DU90" s="2">
        <f t="shared" si="90"/>
        <v>0</v>
      </c>
      <c r="DV90" s="2">
        <f t="shared" si="90"/>
        <v>0</v>
      </c>
      <c r="DW90" s="2">
        <f t="shared" si="90"/>
        <v>0</v>
      </c>
      <c r="DX90" s="2">
        <f t="shared" si="90"/>
        <v>0</v>
      </c>
      <c r="DY90" s="2">
        <f t="shared" si="90"/>
        <v>0</v>
      </c>
      <c r="EA90" s="2">
        <f t="shared" si="94"/>
        <v>0</v>
      </c>
      <c r="EB90" s="2">
        <f t="shared" si="91"/>
        <v>0</v>
      </c>
      <c r="EC90" s="2">
        <f t="shared" si="91"/>
        <v>0</v>
      </c>
      <c r="ED90" s="2">
        <f t="shared" si="91"/>
        <v>0</v>
      </c>
      <c r="EE90" s="2">
        <f t="shared" si="91"/>
        <v>0</v>
      </c>
      <c r="EF90" s="2">
        <f t="shared" si="91"/>
        <v>0</v>
      </c>
      <c r="EG90" s="2">
        <f t="shared" si="91"/>
        <v>0</v>
      </c>
      <c r="EH90" s="2">
        <f t="shared" si="91"/>
        <v>0</v>
      </c>
      <c r="EI90" s="2">
        <f t="shared" si="91"/>
        <v>0</v>
      </c>
      <c r="EJ90" s="2">
        <f t="shared" si="91"/>
        <v>0</v>
      </c>
      <c r="EK90" s="2">
        <f t="shared" si="91"/>
        <v>0</v>
      </c>
      <c r="EL90" s="2">
        <f t="shared" si="91"/>
        <v>0</v>
      </c>
      <c r="EM90" s="2">
        <f t="shared" si="91"/>
        <v>0</v>
      </c>
      <c r="EN90" s="2">
        <f t="shared" si="91"/>
        <v>0</v>
      </c>
      <c r="EO90" s="2">
        <f t="shared" si="91"/>
        <v>0</v>
      </c>
      <c r="EQ90" s="2">
        <f t="shared" si="92"/>
        <v>0</v>
      </c>
      <c r="ER90" s="2">
        <f t="shared" si="92"/>
        <v>0</v>
      </c>
      <c r="ES90" s="2">
        <f t="shared" si="92"/>
        <v>0</v>
      </c>
      <c r="ET90" s="2">
        <f t="shared" si="92"/>
        <v>0</v>
      </c>
      <c r="EU90" s="2">
        <f t="shared" si="92"/>
        <v>0</v>
      </c>
      <c r="EV90" s="2">
        <f t="shared" si="92"/>
        <v>0</v>
      </c>
      <c r="EW90" s="2">
        <f t="shared" si="92"/>
        <v>0</v>
      </c>
      <c r="EX90" s="2">
        <f t="shared" si="92"/>
        <v>0</v>
      </c>
      <c r="EY90" s="2">
        <f t="shared" si="92"/>
        <v>0</v>
      </c>
      <c r="EZ90" s="2">
        <f t="shared" si="92"/>
        <v>0</v>
      </c>
      <c r="FA90" s="2">
        <f t="shared" si="92"/>
        <v>0</v>
      </c>
      <c r="FB90" s="2">
        <f t="shared" si="92"/>
        <v>0</v>
      </c>
      <c r="FC90" s="2">
        <f t="shared" si="92"/>
        <v>0</v>
      </c>
      <c r="FD90" s="2">
        <f t="shared" si="92"/>
        <v>0</v>
      </c>
      <c r="FE90" s="2">
        <f t="shared" si="92"/>
        <v>0</v>
      </c>
      <c r="FG90" s="2">
        <f t="shared" si="93"/>
        <v>0.86829503954171605</v>
      </c>
      <c r="FH90" s="2">
        <f t="shared" si="93"/>
        <v>0.88737543635188187</v>
      </c>
      <c r="FI90" s="2">
        <f t="shared" si="93"/>
        <v>0.88388798178623351</v>
      </c>
      <c r="FJ90" s="2">
        <f t="shared" si="93"/>
        <v>0.8825323757675736</v>
      </c>
      <c r="FK90" s="2">
        <f t="shared" si="93"/>
        <v>0.88063975804924721</v>
      </c>
      <c r="FL90" s="2">
        <f t="shared" si="93"/>
        <v>0.87269304492375388</v>
      </c>
      <c r="FM90" s="2">
        <f t="shared" si="93"/>
        <v>0.88122995317381536</v>
      </c>
      <c r="FN90" s="2">
        <f t="shared" si="93"/>
        <v>0.87293003280746773</v>
      </c>
      <c r="FO90" s="2">
        <f t="shared" si="93"/>
        <v>0.86834710270086402</v>
      </c>
      <c r="FP90" s="2">
        <f t="shared" si="93"/>
        <v>0.87345939139693818</v>
      </c>
      <c r="FQ90" s="2">
        <f t="shared" si="93"/>
        <v>0.87302191793224204</v>
      </c>
      <c r="FR90" s="2">
        <f t="shared" si="93"/>
        <v>0.86952725687493904</v>
      </c>
      <c r="FS90" s="2">
        <f t="shared" si="93"/>
        <v>0.87106010076207607</v>
      </c>
      <c r="FT90" s="2">
        <f t="shared" si="93"/>
        <v>0.85161878814483094</v>
      </c>
      <c r="FU90" s="2">
        <f t="shared" si="93"/>
        <v>0.82794815150864565</v>
      </c>
      <c r="FW90" s="2">
        <f t="shared" si="82"/>
        <v>1.1406492225539899E-3</v>
      </c>
      <c r="FX90" s="2">
        <f t="shared" si="82"/>
        <v>1.1248618811217697E-3</v>
      </c>
      <c r="FY90" s="2">
        <f t="shared" si="82"/>
        <v>1.0925507511264359E-3</v>
      </c>
      <c r="FZ90" s="2">
        <f t="shared" si="82"/>
        <v>1.1514830279430626E-3</v>
      </c>
      <c r="GA90" s="2">
        <f t="shared" si="82"/>
        <v>1.2720542739057617E-3</v>
      </c>
      <c r="GB90" s="2">
        <f t="shared" si="82"/>
        <v>1.0634578320873715E-3</v>
      </c>
      <c r="GC90" s="2">
        <f t="shared" si="82"/>
        <v>1.261051686127687E-3</v>
      </c>
      <c r="GD90" s="2">
        <f t="shared" si="82"/>
        <v>1.3638955186132244E-3</v>
      </c>
      <c r="GE90" s="2">
        <f t="shared" si="82"/>
        <v>1.5106996474991653E-3</v>
      </c>
      <c r="GF90" s="2">
        <f t="shared" si="82"/>
        <v>1.8096253965169298E-3</v>
      </c>
      <c r="GG90" s="2">
        <f t="shared" si="82"/>
        <v>1.8086841746872378E-3</v>
      </c>
      <c r="GH90" s="2">
        <f t="shared" si="82"/>
        <v>1.5636093124509782E-3</v>
      </c>
      <c r="GI90" s="2">
        <f t="shared" si="82"/>
        <v>1.4391973538875977E-3</v>
      </c>
      <c r="GJ90" s="2">
        <f t="shared" si="82"/>
        <v>1.1861135749290624E-3</v>
      </c>
      <c r="GK90" s="2">
        <f t="shared" si="82"/>
        <v>1.0992175902315954E-3</v>
      </c>
      <c r="GM90" s="86">
        <f t="shared" si="83"/>
        <v>0.16056357014452685</v>
      </c>
      <c r="GN90" s="86">
        <f t="shared" si="83"/>
        <v>0.20917604980812829</v>
      </c>
      <c r="GO90" s="86">
        <f t="shared" si="83"/>
        <v>9.4961565105375817E-2</v>
      </c>
      <c r="GP90" s="86">
        <f t="shared" si="83"/>
        <v>7.9434333389705652E-2</v>
      </c>
      <c r="GQ90" s="86">
        <f t="shared" si="83"/>
        <v>7.4349883129815983E-2</v>
      </c>
      <c r="GR90" s="86">
        <f t="shared" si="83"/>
        <v>0.19635762369627652</v>
      </c>
      <c r="GS90" s="86">
        <f t="shared" si="83"/>
        <v>6.6292286043446905E-2</v>
      </c>
      <c r="GT90" s="86">
        <f t="shared" si="83"/>
        <v>6.5893213275633647E-2</v>
      </c>
      <c r="GU90" s="86">
        <f t="shared" si="83"/>
        <v>8.1141140547762822E-2</v>
      </c>
      <c r="GV90" s="86">
        <f t="shared" si="83"/>
        <v>5.7572117461036604E-2</v>
      </c>
      <c r="GW90" s="86">
        <f t="shared" si="83"/>
        <v>3.3834335378925259E-2</v>
      </c>
      <c r="GX90" s="86">
        <f t="shared" si="83"/>
        <v>5.8638965792294925E-2</v>
      </c>
      <c r="GY90" s="86">
        <f t="shared" si="83"/>
        <v>0.10420622964130416</v>
      </c>
      <c r="GZ90" s="86">
        <f t="shared" si="83"/>
        <v>9.1678678431994717E-2</v>
      </c>
      <c r="HA90" s="86">
        <f t="shared" si="83"/>
        <v>3.2009462649289493E-2</v>
      </c>
      <c r="HC90" s="86">
        <f t="shared" si="73"/>
        <v>5.7883719540218976E-3</v>
      </c>
      <c r="HD90" s="86">
        <f t="shared" si="73"/>
        <v>6.5604051649291902E-3</v>
      </c>
      <c r="HE90" s="86">
        <f t="shared" si="73"/>
        <v>6.6398426958888881E-3</v>
      </c>
      <c r="HF90" s="86">
        <f t="shared" si="73"/>
        <v>6.2746765204510797E-3</v>
      </c>
      <c r="HG90" s="86">
        <f t="shared" si="87"/>
        <v>5.9685575880561639E-3</v>
      </c>
      <c r="HH90" s="86">
        <f t="shared" si="87"/>
        <v>5.8280627897943759E-3</v>
      </c>
      <c r="HI90" s="86">
        <f t="shared" si="87"/>
        <v>1.0394303967518491E-2</v>
      </c>
      <c r="HJ90" s="86">
        <f t="shared" si="87"/>
        <v>8.7684700693585575E-3</v>
      </c>
      <c r="HK90" s="86">
        <f t="shared" si="87"/>
        <v>8.7189722645977519E-3</v>
      </c>
      <c r="HL90" s="86">
        <f t="shared" si="87"/>
        <v>1.1056915907355046E-2</v>
      </c>
      <c r="HM90" s="86">
        <f t="shared" si="87"/>
        <v>1.5316848268846444E-2</v>
      </c>
      <c r="HN90" s="86">
        <f t="shared" si="87"/>
        <v>1.1104638033012261E-2</v>
      </c>
      <c r="HO90" s="86">
        <f t="shared" si="87"/>
        <v>1.1239371963577384E-2</v>
      </c>
      <c r="HP90" s="86">
        <f t="shared" si="87"/>
        <v>4.7139252680882884E-3</v>
      </c>
      <c r="HQ90" s="86">
        <f t="shared" si="87"/>
        <v>1.8765481025615044E-3</v>
      </c>
      <c r="HS90" s="86">
        <f t="shared" si="84"/>
        <v>3.8204760283923434E-22</v>
      </c>
      <c r="HT90" s="86">
        <f t="shared" si="84"/>
        <v>1.159384778838824E-21</v>
      </c>
      <c r="HU90" s="86">
        <f t="shared" si="84"/>
        <v>2.3137493540136259E-23</v>
      </c>
      <c r="HV90" s="86">
        <f t="shared" si="84"/>
        <v>1.3958499505068429E-23</v>
      </c>
      <c r="HW90" s="86">
        <f t="shared" si="84"/>
        <v>9.152753157518033E-25</v>
      </c>
      <c r="HX90" s="86">
        <f t="shared" si="84"/>
        <v>1.3832276661644548E-23</v>
      </c>
      <c r="HY90" s="86">
        <f t="shared" si="84"/>
        <v>1.3261857357099005E-23</v>
      </c>
      <c r="HZ90" s="86">
        <f t="shared" si="84"/>
        <v>6.5716090337174597E-24</v>
      </c>
      <c r="IA90" s="86">
        <f t="shared" si="84"/>
        <v>1.2385223249799606E-24</v>
      </c>
      <c r="IB90" s="86">
        <f t="shared" si="84"/>
        <v>2.9390876845335734E-24</v>
      </c>
      <c r="IC90" s="86">
        <f t="shared" si="84"/>
        <v>7.3766532535538935E-24</v>
      </c>
      <c r="ID90" s="86">
        <f t="shared" si="84"/>
        <v>3.8765802731129024E-24</v>
      </c>
      <c r="IE90" s="86">
        <f t="shared" si="84"/>
        <v>7.4490139142886851E-23</v>
      </c>
      <c r="IF90" s="86">
        <f t="shared" si="84"/>
        <v>3.6772840726975268E-20</v>
      </c>
      <c r="IG90" s="86">
        <f t="shared" si="84"/>
        <v>1.2031343574752436E-17</v>
      </c>
      <c r="II90" s="86">
        <f t="shared" si="85"/>
        <v>2.9824857001626883E-107</v>
      </c>
      <c r="IJ90" s="86">
        <f t="shared" si="85"/>
        <v>2.9950452497856812E-105</v>
      </c>
      <c r="IK90" s="86">
        <f t="shared" si="85"/>
        <v>4.4447463442866524E-115</v>
      </c>
      <c r="IL90" s="86">
        <f t="shared" si="85"/>
        <v>4.112897919727611E-117</v>
      </c>
      <c r="IM90" s="86">
        <f t="shared" si="85"/>
        <v>3.1612887700970909E-122</v>
      </c>
      <c r="IN90" s="86">
        <f t="shared" si="85"/>
        <v>1.1505711023706213E-118</v>
      </c>
      <c r="IO90" s="86">
        <f t="shared" si="85"/>
        <v>3.8088602047480983E-118</v>
      </c>
      <c r="IP90" s="86">
        <f t="shared" si="85"/>
        <v>2.0104234267048965E-120</v>
      </c>
      <c r="IQ90" s="86">
        <f t="shared" si="85"/>
        <v>1.5269153632806362E-123</v>
      </c>
      <c r="IR90" s="86">
        <f t="shared" si="85"/>
        <v>7.9746299807637838E-121</v>
      </c>
      <c r="IS90" s="86">
        <f t="shared" si="85"/>
        <v>2.9729485269477018E-121</v>
      </c>
      <c r="IT90" s="86">
        <f t="shared" si="85"/>
        <v>4.4878059035792298E-123</v>
      </c>
      <c r="IU90" s="86">
        <f t="shared" si="85"/>
        <v>1.1801607585758275E-114</v>
      </c>
      <c r="IV90" s="86">
        <f t="shared" si="85"/>
        <v>2.8197342233968385E-92</v>
      </c>
      <c r="IW90" s="86">
        <f t="shared" si="85"/>
        <v>3.751560721673656E-76</v>
      </c>
      <c r="IY90" s="86">
        <f t="shared" si="86"/>
        <v>0.16635194209854876</v>
      </c>
      <c r="IZ90" s="86">
        <f t="shared" si="86"/>
        <v>0.21573645497305749</v>
      </c>
      <c r="JA90" s="86">
        <f t="shared" si="86"/>
        <v>0.1016014078012647</v>
      </c>
      <c r="JB90" s="86">
        <f t="shared" si="86"/>
        <v>8.570900991015673E-2</v>
      </c>
      <c r="JC90" s="86">
        <f t="shared" si="86"/>
        <v>8.0318440717872142E-2</v>
      </c>
      <c r="JD90" s="86">
        <f t="shared" si="86"/>
        <v>0.20218568648607088</v>
      </c>
      <c r="JE90" s="86">
        <f t="shared" si="86"/>
        <v>7.6686590010965394E-2</v>
      </c>
      <c r="JF90" s="86">
        <f t="shared" si="86"/>
        <v>7.4661683344992208E-2</v>
      </c>
      <c r="JG90" s="86">
        <f t="shared" si="86"/>
        <v>8.9860112812360574E-2</v>
      </c>
      <c r="JH90" s="86">
        <f t="shared" si="86"/>
        <v>6.8629033368391656E-2</v>
      </c>
      <c r="JI90" s="86">
        <f t="shared" si="86"/>
        <v>4.9151183647771705E-2</v>
      </c>
      <c r="JJ90" s="86">
        <f t="shared" si="86"/>
        <v>6.9743603825307185E-2</v>
      </c>
      <c r="JK90" s="86">
        <f t="shared" si="86"/>
        <v>0.11544560160488154</v>
      </c>
      <c r="JL90" s="86">
        <f t="shared" si="86"/>
        <v>9.6392603700083013E-2</v>
      </c>
      <c r="JM90" s="86">
        <f t="shared" si="86"/>
        <v>3.3886010751851013E-2</v>
      </c>
    </row>
    <row r="91" spans="2:273" x14ac:dyDescent="0.25">
      <c r="B91" s="2">
        <v>64</v>
      </c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S91" s="4">
        <f t="shared" si="88"/>
        <v>13.430399220972699</v>
      </c>
      <c r="T91" s="4">
        <f t="shared" si="88"/>
        <v>20.491496878329876</v>
      </c>
      <c r="U91" s="4">
        <f t="shared" si="88"/>
        <v>9.1963519236388933</v>
      </c>
      <c r="V91" s="4">
        <f t="shared" si="88"/>
        <v>7.9149761074453426</v>
      </c>
      <c r="W91" s="4">
        <f t="shared" si="88"/>
        <v>7.6678952901371922</v>
      </c>
      <c r="X91" s="4">
        <f t="shared" si="88"/>
        <v>16.495147733360113</v>
      </c>
      <c r="Y91" s="4">
        <f t="shared" si="88"/>
        <v>9.5721633087202704</v>
      </c>
      <c r="Z91" s="4">
        <f t="shared" si="88"/>
        <v>8.6671660840988523</v>
      </c>
      <c r="AA91" s="4">
        <f t="shared" si="88"/>
        <v>9.4465929576719248</v>
      </c>
      <c r="AB91" s="4">
        <f t="shared" si="88"/>
        <v>9.8057541032105426</v>
      </c>
      <c r="AC91" s="4">
        <f t="shared" si="88"/>
        <v>11.465935959143108</v>
      </c>
      <c r="AD91" s="4">
        <f t="shared" si="88"/>
        <v>9.8797875963786126</v>
      </c>
      <c r="AE91" s="4">
        <f t="shared" si="88"/>
        <v>12.505107335322235</v>
      </c>
      <c r="AF91" s="4">
        <f t="shared" si="88"/>
        <v>6.8742071985402884</v>
      </c>
      <c r="AG91" s="4">
        <f t="shared" si="88"/>
        <v>1.8377191059632652</v>
      </c>
      <c r="AI91" s="4">
        <f t="shared" si="89"/>
        <v>-13.430399220972699</v>
      </c>
      <c r="AJ91" s="4">
        <f t="shared" si="89"/>
        <v>-20.491496878329876</v>
      </c>
      <c r="AK91" s="4">
        <f t="shared" si="89"/>
        <v>-9.1963519236388933</v>
      </c>
      <c r="AL91" s="4">
        <f t="shared" si="89"/>
        <v>-7.9149761074453426</v>
      </c>
      <c r="AM91" s="4">
        <f t="shared" si="89"/>
        <v>-7.6678952901371922</v>
      </c>
      <c r="AN91" s="4">
        <f t="shared" si="89"/>
        <v>-16.495147733360113</v>
      </c>
      <c r="AO91" s="4">
        <f t="shared" si="89"/>
        <v>-9.5721633087202704</v>
      </c>
      <c r="AP91" s="4">
        <f t="shared" si="89"/>
        <v>-8.6671660840988523</v>
      </c>
      <c r="AQ91" s="4">
        <f t="shared" si="89"/>
        <v>-9.4465929576719248</v>
      </c>
      <c r="AR91" s="4">
        <f t="shared" si="89"/>
        <v>-9.8057541032105426</v>
      </c>
      <c r="AS91" s="4">
        <f t="shared" si="89"/>
        <v>-11.465935959143108</v>
      </c>
      <c r="AT91" s="4">
        <f t="shared" si="89"/>
        <v>-9.8797875963786126</v>
      </c>
      <c r="AU91" s="4">
        <f t="shared" si="89"/>
        <v>-12.505107335322235</v>
      </c>
      <c r="AV91" s="4">
        <f t="shared" si="89"/>
        <v>-6.8742071985402884</v>
      </c>
      <c r="AW91" s="4">
        <f t="shared" si="89"/>
        <v>-1.8377191059632652</v>
      </c>
      <c r="AY91" s="2">
        <f t="shared" si="80"/>
        <v>0</v>
      </c>
      <c r="AZ91" s="2">
        <f t="shared" si="80"/>
        <v>0</v>
      </c>
      <c r="BA91" s="2">
        <f t="shared" si="80"/>
        <v>0</v>
      </c>
      <c r="BB91" s="2">
        <f t="shared" si="80"/>
        <v>0</v>
      </c>
      <c r="BC91" s="2">
        <f t="shared" si="80"/>
        <v>0</v>
      </c>
      <c r="BD91" s="2">
        <f t="shared" si="80"/>
        <v>0</v>
      </c>
      <c r="BE91" s="2">
        <f t="shared" si="80"/>
        <v>0</v>
      </c>
      <c r="BF91" s="2">
        <f t="shared" si="80"/>
        <v>0</v>
      </c>
      <c r="BG91" s="2">
        <f t="shared" si="80"/>
        <v>0</v>
      </c>
      <c r="BH91" s="2">
        <f t="shared" si="80"/>
        <v>0</v>
      </c>
      <c r="BI91" s="2">
        <f t="shared" si="80"/>
        <v>0</v>
      </c>
      <c r="BJ91" s="2">
        <f t="shared" si="80"/>
        <v>0</v>
      </c>
      <c r="BK91" s="2">
        <f t="shared" si="80"/>
        <v>0</v>
      </c>
      <c r="BL91" s="2">
        <f t="shared" si="80"/>
        <v>0</v>
      </c>
      <c r="BM91" s="2">
        <f t="shared" si="80"/>
        <v>0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</v>
      </c>
      <c r="DL91" s="2">
        <f t="shared" si="90"/>
        <v>0</v>
      </c>
      <c r="DM91" s="2">
        <f t="shared" si="90"/>
        <v>0</v>
      </c>
      <c r="DN91" s="2">
        <f t="shared" si="90"/>
        <v>0</v>
      </c>
      <c r="DO91" s="2">
        <f t="shared" si="90"/>
        <v>0</v>
      </c>
      <c r="DP91" s="2">
        <f t="shared" si="90"/>
        <v>0</v>
      </c>
      <c r="DQ91" s="2">
        <f t="shared" si="90"/>
        <v>0</v>
      </c>
      <c r="DR91" s="2">
        <f t="shared" si="90"/>
        <v>0</v>
      </c>
      <c r="DS91" s="2">
        <f t="shared" si="90"/>
        <v>0</v>
      </c>
      <c r="DT91" s="2">
        <f t="shared" si="90"/>
        <v>0</v>
      </c>
      <c r="DU91" s="2">
        <f t="shared" si="90"/>
        <v>0</v>
      </c>
      <c r="DV91" s="2">
        <f t="shared" si="90"/>
        <v>0</v>
      </c>
      <c r="DW91" s="2">
        <f t="shared" si="90"/>
        <v>0</v>
      </c>
      <c r="DX91" s="2">
        <f t="shared" si="90"/>
        <v>0</v>
      </c>
      <c r="DY91" s="2">
        <f t="shared" si="90"/>
        <v>0</v>
      </c>
      <c r="EA91" s="2">
        <f t="shared" si="94"/>
        <v>0</v>
      </c>
      <c r="EB91" s="2">
        <f t="shared" si="91"/>
        <v>0</v>
      </c>
      <c r="EC91" s="2">
        <f t="shared" si="91"/>
        <v>0</v>
      </c>
      <c r="ED91" s="2">
        <f t="shared" si="91"/>
        <v>0</v>
      </c>
      <c r="EE91" s="2">
        <f t="shared" si="91"/>
        <v>0</v>
      </c>
      <c r="EF91" s="2">
        <f t="shared" si="91"/>
        <v>0</v>
      </c>
      <c r="EG91" s="2">
        <f t="shared" si="91"/>
        <v>0</v>
      </c>
      <c r="EH91" s="2">
        <f t="shared" si="91"/>
        <v>0</v>
      </c>
      <c r="EI91" s="2">
        <f t="shared" si="91"/>
        <v>0</v>
      </c>
      <c r="EJ91" s="2">
        <f t="shared" si="91"/>
        <v>0</v>
      </c>
      <c r="EK91" s="2">
        <f t="shared" si="91"/>
        <v>0</v>
      </c>
      <c r="EL91" s="2">
        <f t="shared" si="91"/>
        <v>0</v>
      </c>
      <c r="EM91" s="2">
        <f t="shared" si="91"/>
        <v>0</v>
      </c>
      <c r="EN91" s="2">
        <f t="shared" si="91"/>
        <v>0</v>
      </c>
      <c r="EO91" s="2">
        <f t="shared" si="91"/>
        <v>0</v>
      </c>
      <c r="EQ91" s="2">
        <f t="shared" si="92"/>
        <v>0</v>
      </c>
      <c r="ER91" s="2">
        <f t="shared" si="92"/>
        <v>0</v>
      </c>
      <c r="ES91" s="2">
        <f t="shared" si="92"/>
        <v>0</v>
      </c>
      <c r="ET91" s="2">
        <f t="shared" si="92"/>
        <v>0</v>
      </c>
      <c r="EU91" s="2">
        <f t="shared" si="92"/>
        <v>0</v>
      </c>
      <c r="EV91" s="2">
        <f t="shared" si="92"/>
        <v>0</v>
      </c>
      <c r="EW91" s="2">
        <f t="shared" si="92"/>
        <v>0</v>
      </c>
      <c r="EX91" s="2">
        <f t="shared" si="92"/>
        <v>0</v>
      </c>
      <c r="EY91" s="2">
        <f t="shared" si="92"/>
        <v>0</v>
      </c>
      <c r="EZ91" s="2">
        <f t="shared" si="92"/>
        <v>0</v>
      </c>
      <c r="FA91" s="2">
        <f t="shared" si="92"/>
        <v>0</v>
      </c>
      <c r="FB91" s="2">
        <f t="shared" si="92"/>
        <v>0</v>
      </c>
      <c r="FC91" s="2">
        <f t="shared" si="92"/>
        <v>0</v>
      </c>
      <c r="FD91" s="2">
        <f t="shared" si="92"/>
        <v>0</v>
      </c>
      <c r="FE91" s="2">
        <f t="shared" si="92"/>
        <v>0</v>
      </c>
      <c r="FG91" s="2">
        <f t="shared" si="93"/>
        <v>0.87847534678443817</v>
      </c>
      <c r="FH91" s="2">
        <f t="shared" si="93"/>
        <v>0.89625711204327452</v>
      </c>
      <c r="FI91" s="2">
        <f t="shared" si="93"/>
        <v>0.89301152243414827</v>
      </c>
      <c r="FJ91" s="2">
        <f t="shared" si="93"/>
        <v>0.89174938834808681</v>
      </c>
      <c r="FK91" s="2">
        <f t="shared" si="93"/>
        <v>0.88998676169329027</v>
      </c>
      <c r="FL91" s="2">
        <f t="shared" si="93"/>
        <v>0.88257937439356993</v>
      </c>
      <c r="FM91" s="2">
        <f t="shared" si="93"/>
        <v>0.8905364839767369</v>
      </c>
      <c r="FN91" s="2">
        <f t="shared" si="93"/>
        <v>0.88280042998392283</v>
      </c>
      <c r="FO91" s="2">
        <f t="shared" si="93"/>
        <v>0.87852394865905292</v>
      </c>
      <c r="FP91" s="2">
        <f t="shared" si="93"/>
        <v>0.88329416702356811</v>
      </c>
      <c r="FQ91" s="2">
        <f t="shared" si="93"/>
        <v>0.8828861353194728</v>
      </c>
      <c r="FR91" s="2">
        <f t="shared" si="93"/>
        <v>0.87962552249910919</v>
      </c>
      <c r="FS91" s="2">
        <f t="shared" si="93"/>
        <v>0.88105595680971382</v>
      </c>
      <c r="FT91" s="2">
        <f t="shared" si="93"/>
        <v>0.86288455565178535</v>
      </c>
      <c r="FU91" s="2">
        <f t="shared" si="93"/>
        <v>0.84067487432532195</v>
      </c>
      <c r="FW91" s="2">
        <f t="shared" si="82"/>
        <v>1.2505593806952423E-3</v>
      </c>
      <c r="FX91" s="2">
        <f t="shared" si="82"/>
        <v>1.2332526880122169E-3</v>
      </c>
      <c r="FY91" s="2">
        <f t="shared" si="82"/>
        <v>1.1978318165416207E-3</v>
      </c>
      <c r="FZ91" s="2">
        <f t="shared" si="82"/>
        <v>1.2624357855829233E-3</v>
      </c>
      <c r="GA91" s="2">
        <f t="shared" si="82"/>
        <v>1.3946086216055972E-3</v>
      </c>
      <c r="GB91" s="2">
        <f t="shared" si="82"/>
        <v>1.1659386995157594E-3</v>
      </c>
      <c r="GC91" s="2">
        <f t="shared" si="82"/>
        <v>1.3825474718041689E-3</v>
      </c>
      <c r="GD91" s="2">
        <f t="shared" si="82"/>
        <v>1.495284939144601E-3</v>
      </c>
      <c r="GE91" s="2">
        <f t="shared" si="82"/>
        <v>1.6562078328131308E-3</v>
      </c>
      <c r="GF91" s="2">
        <f t="shared" si="82"/>
        <v>1.9838684280812399E-3</v>
      </c>
      <c r="GG91" s="2">
        <f t="shared" si="82"/>
        <v>1.9828367590419421E-3</v>
      </c>
      <c r="GH91" s="2">
        <f t="shared" si="82"/>
        <v>1.7142049233664057E-3</v>
      </c>
      <c r="GI91" s="2">
        <f t="shared" si="82"/>
        <v>1.577829435030128E-3</v>
      </c>
      <c r="GJ91" s="2">
        <f t="shared" si="82"/>
        <v>1.3003988630880556E-3</v>
      </c>
      <c r="GK91" s="2">
        <f t="shared" si="82"/>
        <v>1.205140314736566E-3</v>
      </c>
      <c r="GM91" s="86">
        <f t="shared" si="83"/>
        <v>8.6464387183035535E-2</v>
      </c>
      <c r="GN91" s="86">
        <f t="shared" si="83"/>
        <v>0.13022311077600696</v>
      </c>
      <c r="GO91" s="86">
        <f t="shared" si="83"/>
        <v>4.5431634847213458E-2</v>
      </c>
      <c r="GP91" s="86">
        <f t="shared" si="83"/>
        <v>3.2068811496535891E-2</v>
      </c>
      <c r="GQ91" s="86">
        <f t="shared" si="83"/>
        <v>3.1002455050285392E-2</v>
      </c>
      <c r="GR91" s="86">
        <f t="shared" si="83"/>
        <v>0.11886375985016928</v>
      </c>
      <c r="GS91" s="86">
        <f t="shared" si="83"/>
        <v>2.9362126686361314E-2</v>
      </c>
      <c r="GT91" s="86">
        <f t="shared" si="83"/>
        <v>2.6793939057756601E-2</v>
      </c>
      <c r="GU91" s="86">
        <f t="shared" si="83"/>
        <v>3.6434493592855485E-2</v>
      </c>
      <c r="GV91" s="86">
        <f t="shared" si="83"/>
        <v>2.3260397141072399E-2</v>
      </c>
      <c r="GW91" s="86">
        <f t="shared" si="83"/>
        <v>1.2590353395281422E-2</v>
      </c>
      <c r="GX91" s="86">
        <f t="shared" si="83"/>
        <v>2.4084731069620623E-2</v>
      </c>
      <c r="GY91" s="86">
        <f t="shared" si="83"/>
        <v>5.2693734360957423E-2</v>
      </c>
      <c r="GZ91" s="86">
        <f t="shared" si="83"/>
        <v>4.1387416143120331E-2</v>
      </c>
      <c r="HA91" s="86">
        <f t="shared" si="83"/>
        <v>1.0443535861932654E-2</v>
      </c>
      <c r="HC91" s="86">
        <f t="shared" si="73"/>
        <v>9.2157303401531575E-3</v>
      </c>
      <c r="HD91" s="86">
        <f t="shared" si="73"/>
        <v>1.0329905525166709E-2</v>
      </c>
      <c r="HE91" s="86">
        <f t="shared" si="73"/>
        <v>1.0645050931795455E-2</v>
      </c>
      <c r="HF91" s="86">
        <f t="shared" si="73"/>
        <v>1.0165968450744172E-2</v>
      </c>
      <c r="HG91" s="86">
        <f t="shared" si="87"/>
        <v>9.8658869633660665E-3</v>
      </c>
      <c r="HH91" s="86">
        <f t="shared" si="87"/>
        <v>9.4542815549895284E-3</v>
      </c>
      <c r="HI91" s="86">
        <f t="shared" si="87"/>
        <v>1.6551214366033844E-2</v>
      </c>
      <c r="HJ91" s="86">
        <f t="shared" si="87"/>
        <v>1.4228606043537375E-2</v>
      </c>
      <c r="HK91" s="86">
        <f t="shared" si="87"/>
        <v>1.4347478920461081E-2</v>
      </c>
      <c r="HL91" s="86">
        <f t="shared" si="87"/>
        <v>1.8104311611825078E-2</v>
      </c>
      <c r="HM91" s="86">
        <f t="shared" si="87"/>
        <v>2.4635080293017805E-2</v>
      </c>
      <c r="HN91" s="86">
        <f t="shared" si="87"/>
        <v>1.8061324677773345E-2</v>
      </c>
      <c r="HO91" s="86">
        <f t="shared" si="87"/>
        <v>1.7861627256151275E-2</v>
      </c>
      <c r="HP91" s="86">
        <f t="shared" si="87"/>
        <v>8.1781295965618131E-3</v>
      </c>
      <c r="HQ91" s="86">
        <f t="shared" si="87"/>
        <v>3.7465927700446101E-3</v>
      </c>
      <c r="HS91" s="86">
        <f t="shared" si="84"/>
        <v>2.4937008484895562E-21</v>
      </c>
      <c r="HT91" s="86">
        <f t="shared" si="84"/>
        <v>7.2477998296656706E-21</v>
      </c>
      <c r="HU91" s="86">
        <f t="shared" si="84"/>
        <v>1.6883161333142961E-22</v>
      </c>
      <c r="HV91" s="86">
        <f t="shared" si="84"/>
        <v>1.063408008821134E-22</v>
      </c>
      <c r="HW91" s="86">
        <f t="shared" si="84"/>
        <v>7.9436894457284332E-24</v>
      </c>
      <c r="HX91" s="86">
        <f t="shared" si="84"/>
        <v>1.0434690511453871E-22</v>
      </c>
      <c r="HY91" s="86">
        <f t="shared" si="84"/>
        <v>1.0490056665351935E-22</v>
      </c>
      <c r="HZ91" s="86">
        <f t="shared" si="84"/>
        <v>5.5141764158038623E-23</v>
      </c>
      <c r="IA91" s="86">
        <f t="shared" si="84"/>
        <v>1.1441131666990984E-23</v>
      </c>
      <c r="IB91" s="86">
        <f t="shared" si="84"/>
        <v>2.7677030528975545E-23</v>
      </c>
      <c r="IC91" s="86">
        <f t="shared" si="84"/>
        <v>6.8366419802916965E-23</v>
      </c>
      <c r="ID91" s="86">
        <f t="shared" si="84"/>
        <v>3.522557232106219E-23</v>
      </c>
      <c r="IE91" s="86">
        <f t="shared" si="84"/>
        <v>5.7431941787728669E-22</v>
      </c>
      <c r="IF91" s="86">
        <f t="shared" si="84"/>
        <v>2.0999350472608724E-19</v>
      </c>
      <c r="IG91" s="86">
        <f t="shared" si="84"/>
        <v>5.2434327575260738E-17</v>
      </c>
      <c r="II91" s="86">
        <f t="shared" si="85"/>
        <v>2.0807609293166966E-104</v>
      </c>
      <c r="IJ91" s="86">
        <f t="shared" si="85"/>
        <v>1.8214041107513344E-102</v>
      </c>
      <c r="IK91" s="86">
        <f t="shared" si="85"/>
        <v>4.8221119343424827E-112</v>
      </c>
      <c r="IL91" s="86">
        <f t="shared" si="85"/>
        <v>5.343982467026726E-114</v>
      </c>
      <c r="IM91" s="86">
        <f t="shared" si="85"/>
        <v>6.3085288420425098E-119</v>
      </c>
      <c r="IN91" s="86">
        <f t="shared" si="85"/>
        <v>1.5139117761535097E-115</v>
      </c>
      <c r="IO91" s="86">
        <f t="shared" si="85"/>
        <v>5.8202557798468427E-115</v>
      </c>
      <c r="IP91" s="86">
        <f t="shared" si="85"/>
        <v>3.8735426795805304E-117</v>
      </c>
      <c r="IQ91" s="86">
        <f t="shared" si="85"/>
        <v>4.0528331031311433E-120</v>
      </c>
      <c r="IR91" s="86">
        <f t="shared" si="85"/>
        <v>2.2102209920203736E-117</v>
      </c>
      <c r="IS91" s="86">
        <f t="shared" si="85"/>
        <v>8.4726627292442385E-118</v>
      </c>
      <c r="IT91" s="86">
        <f t="shared" si="85"/>
        <v>1.2047271803611686E-119</v>
      </c>
      <c r="IU91" s="86">
        <f t="shared" si="85"/>
        <v>1.6695925709754647E-111</v>
      </c>
      <c r="IV91" s="86">
        <f t="shared" si="85"/>
        <v>8.0244401915956519E-90</v>
      </c>
      <c r="IW91" s="86">
        <f t="shared" si="85"/>
        <v>3.708769923421475E-74</v>
      </c>
      <c r="IY91" s="86">
        <f t="shared" si="86"/>
        <v>9.5680117523188696E-2</v>
      </c>
      <c r="IZ91" s="86">
        <f t="shared" si="86"/>
        <v>0.14055301630117367</v>
      </c>
      <c r="JA91" s="86">
        <f t="shared" si="86"/>
        <v>5.6076685779008914E-2</v>
      </c>
      <c r="JB91" s="86">
        <f t="shared" si="86"/>
        <v>4.223477994728006E-2</v>
      </c>
      <c r="JC91" s="86">
        <f t="shared" si="86"/>
        <v>4.0868342013651457E-2</v>
      </c>
      <c r="JD91" s="86">
        <f t="shared" si="86"/>
        <v>0.12831804140515882</v>
      </c>
      <c r="JE91" s="86">
        <f t="shared" si="86"/>
        <v>4.5913341052395154E-2</v>
      </c>
      <c r="JF91" s="86">
        <f t="shared" si="86"/>
        <v>4.1022545101293974E-2</v>
      </c>
      <c r="JG91" s="86">
        <f t="shared" si="86"/>
        <v>5.0781972513316564E-2</v>
      </c>
      <c r="JH91" s="86">
        <f t="shared" si="86"/>
        <v>4.1364708752897481E-2</v>
      </c>
      <c r="JI91" s="86">
        <f t="shared" si="86"/>
        <v>3.7225433688299225E-2</v>
      </c>
      <c r="JJ91" s="86">
        <f t="shared" si="86"/>
        <v>4.2146055747393968E-2</v>
      </c>
      <c r="JK91" s="86">
        <f t="shared" si="86"/>
        <v>7.0555361617108694E-2</v>
      </c>
      <c r="JL91" s="86">
        <f t="shared" si="86"/>
        <v>4.9565545739682144E-2</v>
      </c>
      <c r="JM91" s="86">
        <f t="shared" si="86"/>
        <v>1.4190128631977316E-2</v>
      </c>
    </row>
    <row r="92" spans="2:273" x14ac:dyDescent="0.25">
      <c r="B92" s="2">
        <v>65</v>
      </c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S92" s="4">
        <f t="shared" si="88"/>
        <v>10.153273371972997</v>
      </c>
      <c r="T92" s="4">
        <f t="shared" si="88"/>
        <v>15.464127871515132</v>
      </c>
      <c r="U92" s="4">
        <f t="shared" si="88"/>
        <v>9.0448530216066239</v>
      </c>
      <c r="V92" s="4">
        <f t="shared" si="88"/>
        <v>8.26910908418742</v>
      </c>
      <c r="W92" s="4">
        <f t="shared" si="88"/>
        <v>8.2951586333261567</v>
      </c>
      <c r="X92" s="4">
        <f t="shared" si="88"/>
        <v>12.473326779471325</v>
      </c>
      <c r="Y92" s="4">
        <f t="shared" si="88"/>
        <v>11.435240870740422</v>
      </c>
      <c r="Z92" s="4">
        <f t="shared" si="88"/>
        <v>10.29242052136259</v>
      </c>
      <c r="AA92" s="4">
        <f t="shared" si="88"/>
        <v>10.799005232776276</v>
      </c>
      <c r="AB92" s="4">
        <f t="shared" si="88"/>
        <v>12.525705551375554</v>
      </c>
      <c r="AC92" s="4">
        <f t="shared" si="88"/>
        <v>15.82203359408787</v>
      </c>
      <c r="AD92" s="4">
        <f t="shared" si="88"/>
        <v>12.519901338900947</v>
      </c>
      <c r="AE92" s="4">
        <f t="shared" si="88"/>
        <v>13.448582827793366</v>
      </c>
      <c r="AF92" s="4">
        <f t="shared" si="88"/>
        <v>6.8926075020788824</v>
      </c>
      <c r="AG92" s="4">
        <f t="shared" si="88"/>
        <v>2.6021666985829559</v>
      </c>
      <c r="AI92" s="4">
        <f t="shared" si="89"/>
        <v>-10.153273371972997</v>
      </c>
      <c r="AJ92" s="4">
        <f t="shared" si="89"/>
        <v>-15.464127871515132</v>
      </c>
      <c r="AK92" s="4">
        <f t="shared" si="89"/>
        <v>-9.0448530216066239</v>
      </c>
      <c r="AL92" s="4">
        <f t="shared" si="89"/>
        <v>-8.26910908418742</v>
      </c>
      <c r="AM92" s="4">
        <f t="shared" si="89"/>
        <v>-8.2951586333261567</v>
      </c>
      <c r="AN92" s="4">
        <f t="shared" si="89"/>
        <v>-12.473326779471325</v>
      </c>
      <c r="AO92" s="4">
        <f t="shared" si="89"/>
        <v>-11.435240870740422</v>
      </c>
      <c r="AP92" s="4">
        <f t="shared" si="89"/>
        <v>-10.29242052136259</v>
      </c>
      <c r="AQ92" s="4">
        <f t="shared" si="89"/>
        <v>-10.799005232776276</v>
      </c>
      <c r="AR92" s="4">
        <f t="shared" si="89"/>
        <v>-12.525705551375554</v>
      </c>
      <c r="AS92" s="4">
        <f t="shared" si="89"/>
        <v>-15.82203359408787</v>
      </c>
      <c r="AT92" s="4">
        <f t="shared" si="89"/>
        <v>-12.519901338900947</v>
      </c>
      <c r="AU92" s="4">
        <f t="shared" si="89"/>
        <v>-13.448582827793366</v>
      </c>
      <c r="AV92" s="4">
        <f t="shared" si="89"/>
        <v>-6.8926075020788824</v>
      </c>
      <c r="AW92" s="4">
        <f t="shared" si="89"/>
        <v>-2.6021666985829559</v>
      </c>
      <c r="AY92" s="2">
        <f t="shared" si="80"/>
        <v>0</v>
      </c>
      <c r="AZ92" s="2">
        <f t="shared" si="80"/>
        <v>0</v>
      </c>
      <c r="BA92" s="2">
        <f t="shared" si="80"/>
        <v>0</v>
      </c>
      <c r="BB92" s="2">
        <f t="shared" si="80"/>
        <v>0</v>
      </c>
      <c r="BC92" s="2">
        <f t="shared" si="80"/>
        <v>0</v>
      </c>
      <c r="BD92" s="2">
        <f t="shared" si="80"/>
        <v>0</v>
      </c>
      <c r="BE92" s="2">
        <f t="shared" si="80"/>
        <v>0</v>
      </c>
      <c r="BF92" s="2">
        <f t="shared" si="80"/>
        <v>0</v>
      </c>
      <c r="BG92" s="2">
        <f t="shared" si="80"/>
        <v>0</v>
      </c>
      <c r="BH92" s="2">
        <f t="shared" si="80"/>
        <v>0</v>
      </c>
      <c r="BI92" s="2">
        <f t="shared" si="80"/>
        <v>0</v>
      </c>
      <c r="BJ92" s="2">
        <f t="shared" si="80"/>
        <v>0</v>
      </c>
      <c r="BK92" s="2">
        <f t="shared" si="80"/>
        <v>0</v>
      </c>
      <c r="BL92" s="2">
        <f t="shared" si="80"/>
        <v>0</v>
      </c>
      <c r="BM92" s="2">
        <f t="shared" si="80"/>
        <v>0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0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0</v>
      </c>
      <c r="DK92" s="2">
        <f t="shared" si="90"/>
        <v>0</v>
      </c>
      <c r="DL92" s="2">
        <f t="shared" si="90"/>
        <v>0</v>
      </c>
      <c r="DM92" s="2">
        <f t="shared" si="90"/>
        <v>0</v>
      </c>
      <c r="DN92" s="2">
        <f t="shared" si="90"/>
        <v>0</v>
      </c>
      <c r="DO92" s="2">
        <f t="shared" si="90"/>
        <v>0</v>
      </c>
      <c r="DP92" s="2">
        <f t="shared" si="90"/>
        <v>0</v>
      </c>
      <c r="DQ92" s="2">
        <f t="shared" si="90"/>
        <v>0</v>
      </c>
      <c r="DR92" s="2">
        <f t="shared" si="90"/>
        <v>0</v>
      </c>
      <c r="DS92" s="2">
        <f t="shared" si="90"/>
        <v>0</v>
      </c>
      <c r="DT92" s="2">
        <f t="shared" si="90"/>
        <v>0</v>
      </c>
      <c r="DU92" s="2">
        <f t="shared" si="90"/>
        <v>0</v>
      </c>
      <c r="DV92" s="2">
        <f t="shared" si="90"/>
        <v>0</v>
      </c>
      <c r="DW92" s="2">
        <f t="shared" si="90"/>
        <v>0</v>
      </c>
      <c r="DX92" s="2">
        <f t="shared" si="90"/>
        <v>0</v>
      </c>
      <c r="DY92" s="2">
        <f t="shared" si="90"/>
        <v>0</v>
      </c>
      <c r="EA92" s="2">
        <f t="shared" si="94"/>
        <v>0</v>
      </c>
      <c r="EB92" s="2">
        <f t="shared" si="91"/>
        <v>0</v>
      </c>
      <c r="EC92" s="2">
        <f t="shared" si="91"/>
        <v>0</v>
      </c>
      <c r="ED92" s="2">
        <f t="shared" si="91"/>
        <v>0</v>
      </c>
      <c r="EE92" s="2">
        <f t="shared" si="91"/>
        <v>0</v>
      </c>
      <c r="EF92" s="2">
        <f t="shared" si="91"/>
        <v>0</v>
      </c>
      <c r="EG92" s="2">
        <f t="shared" si="91"/>
        <v>0</v>
      </c>
      <c r="EH92" s="2">
        <f t="shared" si="91"/>
        <v>0</v>
      </c>
      <c r="EI92" s="2">
        <f t="shared" si="91"/>
        <v>0</v>
      </c>
      <c r="EJ92" s="2">
        <f t="shared" si="91"/>
        <v>0</v>
      </c>
      <c r="EK92" s="2">
        <f t="shared" si="91"/>
        <v>0</v>
      </c>
      <c r="EL92" s="2">
        <f t="shared" si="91"/>
        <v>0</v>
      </c>
      <c r="EM92" s="2">
        <f t="shared" si="91"/>
        <v>0</v>
      </c>
      <c r="EN92" s="2">
        <f t="shared" si="91"/>
        <v>0</v>
      </c>
      <c r="EO92" s="2">
        <f t="shared" si="91"/>
        <v>0</v>
      </c>
      <c r="EQ92" s="2">
        <f t="shared" si="92"/>
        <v>0</v>
      </c>
      <c r="ER92" s="2">
        <f t="shared" si="92"/>
        <v>0</v>
      </c>
      <c r="ES92" s="2">
        <f t="shared" si="92"/>
        <v>0</v>
      </c>
      <c r="ET92" s="2">
        <f t="shared" si="92"/>
        <v>0</v>
      </c>
      <c r="EU92" s="2">
        <f t="shared" si="92"/>
        <v>0</v>
      </c>
      <c r="EV92" s="2">
        <f t="shared" si="92"/>
        <v>0</v>
      </c>
      <c r="EW92" s="2">
        <f t="shared" si="92"/>
        <v>0</v>
      </c>
      <c r="EX92" s="2">
        <f t="shared" si="92"/>
        <v>0</v>
      </c>
      <c r="EY92" s="2">
        <f t="shared" si="92"/>
        <v>0</v>
      </c>
      <c r="EZ92" s="2">
        <f t="shared" si="92"/>
        <v>0</v>
      </c>
      <c r="FA92" s="2">
        <f t="shared" si="92"/>
        <v>0</v>
      </c>
      <c r="FB92" s="2">
        <f t="shared" si="92"/>
        <v>0</v>
      </c>
      <c r="FC92" s="2">
        <f t="shared" si="92"/>
        <v>0</v>
      </c>
      <c r="FD92" s="2">
        <f t="shared" si="92"/>
        <v>0</v>
      </c>
      <c r="FE92" s="2">
        <f t="shared" si="92"/>
        <v>0</v>
      </c>
      <c r="FG92" s="2">
        <f t="shared" si="93"/>
        <v>0.8879702817958659</v>
      </c>
      <c r="FH92" s="2">
        <f t="shared" si="93"/>
        <v>0.90451373925265155</v>
      </c>
      <c r="FI92" s="2">
        <f t="shared" si="93"/>
        <v>0.90149806869836702</v>
      </c>
      <c r="FJ92" s="2">
        <f t="shared" si="93"/>
        <v>0.9003248751577434</v>
      </c>
      <c r="FK92" s="2">
        <f t="shared" si="93"/>
        <v>0.89868601762858269</v>
      </c>
      <c r="FL92" s="2">
        <f t="shared" si="93"/>
        <v>0.89179315140939597</v>
      </c>
      <c r="FM92" s="2">
        <f t="shared" si="93"/>
        <v>0.89919719427724676</v>
      </c>
      <c r="FN92" s="2">
        <f t="shared" si="93"/>
        <v>0.8919989837842679</v>
      </c>
      <c r="FO92" s="2">
        <f t="shared" si="93"/>
        <v>0.88801557039107137</v>
      </c>
      <c r="FP92" s="2">
        <f t="shared" si="93"/>
        <v>0.89245868991167332</v>
      </c>
      <c r="FQ92" s="2">
        <f t="shared" si="93"/>
        <v>0.89207878475927083</v>
      </c>
      <c r="FR92" s="2">
        <f t="shared" si="93"/>
        <v>0.88904194291659555</v>
      </c>
      <c r="FS92" s="2">
        <f t="shared" si="93"/>
        <v>0.89037442547307977</v>
      </c>
      <c r="FT92" s="2">
        <f t="shared" si="93"/>
        <v>0.87342210764885952</v>
      </c>
      <c r="FU92" s="2">
        <f t="shared" si="93"/>
        <v>0.85262776411177299</v>
      </c>
      <c r="FW92" s="2">
        <f t="shared" si="82"/>
        <v>1.371045674905078E-3</v>
      </c>
      <c r="FX92" s="2">
        <f t="shared" si="82"/>
        <v>1.3520738103014009E-3</v>
      </c>
      <c r="FY92" s="2">
        <f t="shared" si="82"/>
        <v>1.3132447048159301E-3</v>
      </c>
      <c r="FZ92" s="2">
        <f t="shared" si="82"/>
        <v>1.3840647372598915E-3</v>
      </c>
      <c r="GA92" s="2">
        <f t="shared" si="82"/>
        <v>1.5289522262551568E-3</v>
      </c>
      <c r="GB92" s="2">
        <f t="shared" si="82"/>
        <v>1.2782825710400863E-3</v>
      </c>
      <c r="GC92" s="2">
        <f t="shared" si="82"/>
        <v>1.515730981149198E-3</v>
      </c>
      <c r="GD92" s="2">
        <f t="shared" si="82"/>
        <v>1.6393108418873571E-3</v>
      </c>
      <c r="GE92" s="2">
        <f t="shared" si="82"/>
        <v>1.8157056490883104E-3</v>
      </c>
      <c r="GF92" s="2">
        <f t="shared" si="82"/>
        <v>2.174852208592282E-3</v>
      </c>
      <c r="GG92" s="2">
        <f t="shared" si="82"/>
        <v>2.1737214387727035E-3</v>
      </c>
      <c r="GH92" s="2">
        <f t="shared" si="82"/>
        <v>1.8792775208888201E-3</v>
      </c>
      <c r="GI92" s="2">
        <f t="shared" si="82"/>
        <v>1.729792253149713E-3</v>
      </c>
      <c r="GJ92" s="2">
        <f t="shared" si="82"/>
        <v>1.4256801336411569E-3</v>
      </c>
      <c r="GK92" s="2">
        <f t="shared" si="82"/>
        <v>1.3212564562258731E-3</v>
      </c>
      <c r="GM92" s="86">
        <f t="shared" si="83"/>
        <v>4.0796162535042195E-2</v>
      </c>
      <c r="GN92" s="86">
        <f t="shared" si="83"/>
        <v>7.3472164040652627E-2</v>
      </c>
      <c r="GO92" s="86">
        <f t="shared" si="83"/>
        <v>1.8967717034829697E-2</v>
      </c>
      <c r="GP92" s="86">
        <f t="shared" si="83"/>
        <v>1.0777600301845901E-2</v>
      </c>
      <c r="GQ92" s="86">
        <f t="shared" si="83"/>
        <v>1.0936677169169233E-2</v>
      </c>
      <c r="GR92" s="86">
        <f t="shared" si="83"/>
        <v>6.4802420720847617E-2</v>
      </c>
      <c r="GS92" s="86">
        <f t="shared" si="83"/>
        <v>1.1304595763427044E-2</v>
      </c>
      <c r="GT92" s="86">
        <f t="shared" si="83"/>
        <v>9.2099884027651638E-3</v>
      </c>
      <c r="GU92" s="86">
        <f t="shared" si="83"/>
        <v>1.411097771309233E-2</v>
      </c>
      <c r="GV92" s="86">
        <f t="shared" si="83"/>
        <v>7.9946017791517106E-3</v>
      </c>
      <c r="GW92" s="86">
        <f t="shared" si="83"/>
        <v>3.9989644013286169E-3</v>
      </c>
      <c r="GX92" s="86">
        <f t="shared" si="83"/>
        <v>8.4514235973446802E-3</v>
      </c>
      <c r="GY92" s="86">
        <f t="shared" si="83"/>
        <v>2.3541780719306724E-2</v>
      </c>
      <c r="GZ92" s="86">
        <f t="shared" si="83"/>
        <v>1.6009051617550701E-2</v>
      </c>
      <c r="HA92" s="86">
        <f t="shared" si="83"/>
        <v>2.8030335079807104E-3</v>
      </c>
      <c r="HC92" s="86">
        <f t="shared" si="73"/>
        <v>1.4350939160577992E-2</v>
      </c>
      <c r="HD92" s="86">
        <f t="shared" si="73"/>
        <v>1.5917587630443795E-2</v>
      </c>
      <c r="HE92" s="86">
        <f t="shared" si="73"/>
        <v>1.66706578418017E-2</v>
      </c>
      <c r="HF92" s="86">
        <f t="shared" si="73"/>
        <v>1.6075654956871497E-2</v>
      </c>
      <c r="HG92" s="86">
        <f t="shared" si="87"/>
        <v>1.588767768911992E-2</v>
      </c>
      <c r="HH92" s="86">
        <f t="shared" si="87"/>
        <v>1.4972299835538012E-2</v>
      </c>
      <c r="HI92" s="86">
        <f t="shared" si="87"/>
        <v>2.5705759334107327E-2</v>
      </c>
      <c r="HJ92" s="86">
        <f t="shared" si="87"/>
        <v>2.2493616087756099E-2</v>
      </c>
      <c r="HK92" s="86">
        <f t="shared" si="87"/>
        <v>2.296558250564552E-2</v>
      </c>
      <c r="HL92" s="86">
        <f t="shared" si="87"/>
        <v>2.8811162417868647E-2</v>
      </c>
      <c r="HM92" s="86">
        <f t="shared" si="87"/>
        <v>3.8512742396621308E-2</v>
      </c>
      <c r="HN92" s="86">
        <f t="shared" si="87"/>
        <v>2.8572981491494957E-2</v>
      </c>
      <c r="HO92" s="86">
        <f t="shared" si="87"/>
        <v>2.76807540072238E-2</v>
      </c>
      <c r="HP92" s="86">
        <f t="shared" si="87"/>
        <v>1.3766761696197135E-2</v>
      </c>
      <c r="HQ92" s="86">
        <f t="shared" si="87"/>
        <v>7.1798563098169343E-3</v>
      </c>
      <c r="HS92" s="86">
        <f t="shared" si="84"/>
        <v>1.5683180328999095E-20</v>
      </c>
      <c r="HT92" s="86">
        <f t="shared" si="84"/>
        <v>4.3694142934516727E-20</v>
      </c>
      <c r="HU92" s="86">
        <f t="shared" si="84"/>
        <v>1.1843054540182806E-21</v>
      </c>
      <c r="HV92" s="86">
        <f t="shared" si="84"/>
        <v>7.7777135135741643E-22</v>
      </c>
      <c r="HW92" s="86">
        <f t="shared" si="84"/>
        <v>6.5982759639511307E-23</v>
      </c>
      <c r="HX92" s="86">
        <f t="shared" si="84"/>
        <v>7.5601847193265289E-22</v>
      </c>
      <c r="HY92" s="86">
        <f t="shared" si="84"/>
        <v>7.954128196617257E-22</v>
      </c>
      <c r="HZ92" s="86">
        <f t="shared" si="84"/>
        <v>4.427110885496492E-22</v>
      </c>
      <c r="IA92" s="86">
        <f t="shared" si="84"/>
        <v>1.0086233796342108E-22</v>
      </c>
      <c r="IB92" s="86">
        <f t="shared" si="84"/>
        <v>2.4832760692425467E-22</v>
      </c>
      <c r="IC92" s="86">
        <f t="shared" si="84"/>
        <v>6.0360963625784094E-22</v>
      </c>
      <c r="ID92" s="86">
        <f t="shared" si="84"/>
        <v>3.0537121252813431E-22</v>
      </c>
      <c r="IE92" s="86">
        <f t="shared" si="84"/>
        <v>4.2430666479018715E-21</v>
      </c>
      <c r="IF92" s="86">
        <f t="shared" si="84"/>
        <v>1.1574983396766229E-18</v>
      </c>
      <c r="IG92" s="86">
        <f t="shared" si="84"/>
        <v>2.2197667406002854E-16</v>
      </c>
      <c r="II92" s="86">
        <f t="shared" si="85"/>
        <v>1.327717937878342E-101</v>
      </c>
      <c r="IJ92" s="86">
        <f t="shared" si="85"/>
        <v>1.0151811726898387E-99</v>
      </c>
      <c r="IK92" s="86">
        <f t="shared" si="85"/>
        <v>4.7588881584127491E-109</v>
      </c>
      <c r="IL92" s="86">
        <f t="shared" si="85"/>
        <v>6.296016182480152E-111</v>
      </c>
      <c r="IM92" s="86">
        <f t="shared" si="85"/>
        <v>1.1330399994589759E-115</v>
      </c>
      <c r="IN92" s="86">
        <f t="shared" si="85"/>
        <v>1.8079784275639845E-112</v>
      </c>
      <c r="IO92" s="86">
        <f t="shared" si="85"/>
        <v>8.0354975238615121E-112</v>
      </c>
      <c r="IP92" s="86">
        <f t="shared" si="85"/>
        <v>6.712912696991582E-114</v>
      </c>
      <c r="IQ92" s="86">
        <f t="shared" si="85"/>
        <v>9.615438948646216E-117</v>
      </c>
      <c r="IR92" s="86">
        <f t="shared" si="85"/>
        <v>5.4544427682731314E-114</v>
      </c>
      <c r="IS92" s="86">
        <f t="shared" si="85"/>
        <v>2.1491574429294977E-114</v>
      </c>
      <c r="IT92" s="86">
        <f t="shared" si="85"/>
        <v>2.8885403186412345E-116</v>
      </c>
      <c r="IU92" s="86">
        <f t="shared" si="85"/>
        <v>2.131983530985182E-108</v>
      </c>
      <c r="IV92" s="86">
        <f t="shared" si="85"/>
        <v>2.1134734716260392E-87</v>
      </c>
      <c r="IW92" s="86">
        <f t="shared" si="85"/>
        <v>3.4454856062864264E-72</v>
      </c>
      <c r="IY92" s="86">
        <f t="shared" si="86"/>
        <v>5.514710169562019E-2</v>
      </c>
      <c r="IZ92" s="86">
        <f t="shared" si="86"/>
        <v>8.9389751671096418E-2</v>
      </c>
      <c r="JA92" s="86">
        <f t="shared" si="86"/>
        <v>3.5638374876631393E-2</v>
      </c>
      <c r="JB92" s="86">
        <f t="shared" si="86"/>
        <v>2.6853255258717398E-2</v>
      </c>
      <c r="JC92" s="86">
        <f t="shared" si="86"/>
        <v>2.6824354858289153E-2</v>
      </c>
      <c r="JD92" s="86">
        <f t="shared" si="86"/>
        <v>7.9774720556385625E-2</v>
      </c>
      <c r="JE92" s="86">
        <f t="shared" si="86"/>
        <v>3.7010355097534371E-2</v>
      </c>
      <c r="JF92" s="86">
        <f t="shared" si="86"/>
        <v>3.1703604490521259E-2</v>
      </c>
      <c r="JG92" s="86">
        <f t="shared" si="86"/>
        <v>3.7076560218737849E-2</v>
      </c>
      <c r="JH92" s="86">
        <f t="shared" si="86"/>
        <v>3.6805764197020356E-2</v>
      </c>
      <c r="JI92" s="86">
        <f t="shared" si="86"/>
        <v>4.2511706797949925E-2</v>
      </c>
      <c r="JJ92" s="86">
        <f t="shared" si="86"/>
        <v>3.702440508883964E-2</v>
      </c>
      <c r="JK92" s="86">
        <f t="shared" si="86"/>
        <v>5.1222534726530523E-2</v>
      </c>
      <c r="JL92" s="86">
        <f t="shared" si="86"/>
        <v>2.9775813313747838E-2</v>
      </c>
      <c r="JM92" s="86">
        <f t="shared" si="86"/>
        <v>9.9828898177978659E-3</v>
      </c>
    </row>
    <row r="93" spans="2:273" x14ac:dyDescent="0.25">
      <c r="B93" s="2">
        <v>66</v>
      </c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S93" s="4">
        <f t="shared" si="88"/>
        <v>10.683573469937254</v>
      </c>
      <c r="T93" s="4">
        <f t="shared" si="88"/>
        <v>14.834069815341891</v>
      </c>
      <c r="U93" s="4">
        <f t="shared" si="88"/>
        <v>11.437111255612313</v>
      </c>
      <c r="V93" s="4">
        <f t="shared" si="88"/>
        <v>11.026475616692471</v>
      </c>
      <c r="W93" s="4">
        <f t="shared" si="88"/>
        <v>11.264334626364048</v>
      </c>
      <c r="X93" s="4">
        <f t="shared" si="88"/>
        <v>12.424897904210447</v>
      </c>
      <c r="Y93" s="4">
        <f t="shared" si="88"/>
        <v>15.477872543076785</v>
      </c>
      <c r="Z93" s="4">
        <f t="shared" si="88"/>
        <v>14.166926663367461</v>
      </c>
      <c r="AA93" s="4">
        <f t="shared" si="88"/>
        <v>14.692156469449785</v>
      </c>
      <c r="AB93" s="4">
        <f t="shared" si="88"/>
        <v>17.553531289187209</v>
      </c>
      <c r="AC93" s="4">
        <f t="shared" si="88"/>
        <v>22.237616921373171</v>
      </c>
      <c r="AD93" s="4">
        <f t="shared" si="88"/>
        <v>17.447643554539578</v>
      </c>
      <c r="AE93" s="4">
        <f t="shared" si="88"/>
        <v>17.31463624960902</v>
      </c>
      <c r="AF93" s="4">
        <f t="shared" si="88"/>
        <v>9.322675388056247</v>
      </c>
      <c r="AG93" s="4">
        <f t="shared" si="88"/>
        <v>4.3421990437338733</v>
      </c>
      <c r="AI93" s="4">
        <f t="shared" si="89"/>
        <v>-10.683573469937254</v>
      </c>
      <c r="AJ93" s="4">
        <f t="shared" si="89"/>
        <v>-14.834069815341891</v>
      </c>
      <c r="AK93" s="4">
        <f t="shared" si="89"/>
        <v>-11.437111255612313</v>
      </c>
      <c r="AL93" s="4">
        <f t="shared" si="89"/>
        <v>-11.026475616692471</v>
      </c>
      <c r="AM93" s="4">
        <f t="shared" si="89"/>
        <v>-11.264334626364048</v>
      </c>
      <c r="AN93" s="4">
        <f t="shared" si="89"/>
        <v>-12.424897904210447</v>
      </c>
      <c r="AO93" s="4">
        <f t="shared" si="89"/>
        <v>-15.477872543076785</v>
      </c>
      <c r="AP93" s="4">
        <f t="shared" si="89"/>
        <v>-14.166926663367461</v>
      </c>
      <c r="AQ93" s="4">
        <f t="shared" si="89"/>
        <v>-14.692156469449785</v>
      </c>
      <c r="AR93" s="4">
        <f t="shared" si="89"/>
        <v>-17.553531289187209</v>
      </c>
      <c r="AS93" s="4">
        <f t="shared" si="89"/>
        <v>-22.237616921373171</v>
      </c>
      <c r="AT93" s="4">
        <f t="shared" si="89"/>
        <v>-17.447643554539578</v>
      </c>
      <c r="AU93" s="4">
        <f t="shared" si="89"/>
        <v>-17.31463624960902</v>
      </c>
      <c r="AV93" s="4">
        <f t="shared" si="89"/>
        <v>-9.322675388056247</v>
      </c>
      <c r="AW93" s="4">
        <f t="shared" si="89"/>
        <v>-4.3421990437338733</v>
      </c>
      <c r="AY93" s="2">
        <f t="shared" ref="AY93:BM109" si="125">IF(OR($B93 &lt; C$230, $B93 &gt; C$233), #N/A, ((1-FG93)*DK93) + (FG93 - FW93)*EA93 + (FW93*EQ93))</f>
        <v>0</v>
      </c>
      <c r="AZ93" s="2">
        <f t="shared" si="125"/>
        <v>0</v>
      </c>
      <c r="BA93" s="2">
        <f t="shared" si="125"/>
        <v>0</v>
      </c>
      <c r="BB93" s="2">
        <f t="shared" si="125"/>
        <v>0</v>
      </c>
      <c r="BC93" s="2">
        <f t="shared" si="125"/>
        <v>0</v>
      </c>
      <c r="BD93" s="2">
        <f t="shared" si="125"/>
        <v>0</v>
      </c>
      <c r="BE93" s="2">
        <f t="shared" si="125"/>
        <v>0</v>
      </c>
      <c r="BF93" s="2">
        <f t="shared" si="125"/>
        <v>0</v>
      </c>
      <c r="BG93" s="2">
        <f t="shared" si="125"/>
        <v>0</v>
      </c>
      <c r="BH93" s="2">
        <f t="shared" si="125"/>
        <v>0</v>
      </c>
      <c r="BI93" s="2">
        <f t="shared" si="125"/>
        <v>0</v>
      </c>
      <c r="BJ93" s="2">
        <f t="shared" si="125"/>
        <v>0</v>
      </c>
      <c r="BK93" s="2">
        <f t="shared" si="125"/>
        <v>0</v>
      </c>
      <c r="BL93" s="2">
        <f t="shared" si="125"/>
        <v>0</v>
      </c>
      <c r="BM93" s="2">
        <f t="shared" si="125"/>
        <v>0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</v>
      </c>
      <c r="DL93" s="2">
        <f t="shared" si="90"/>
        <v>0</v>
      </c>
      <c r="DM93" s="2">
        <f t="shared" si="90"/>
        <v>0</v>
      </c>
      <c r="DN93" s="2">
        <f t="shared" si="90"/>
        <v>0</v>
      </c>
      <c r="DO93" s="2">
        <f t="shared" si="90"/>
        <v>0</v>
      </c>
      <c r="DP93" s="2">
        <f t="shared" si="90"/>
        <v>0</v>
      </c>
      <c r="DQ93" s="2">
        <f t="shared" si="90"/>
        <v>0</v>
      </c>
      <c r="DR93" s="2">
        <f t="shared" si="90"/>
        <v>0</v>
      </c>
      <c r="DS93" s="2">
        <f t="shared" si="90"/>
        <v>0</v>
      </c>
      <c r="DT93" s="2">
        <f t="shared" si="90"/>
        <v>0</v>
      </c>
      <c r="DU93" s="2">
        <f t="shared" si="90"/>
        <v>0</v>
      </c>
      <c r="DV93" s="2">
        <f t="shared" si="90"/>
        <v>0</v>
      </c>
      <c r="DW93" s="2">
        <f t="shared" si="90"/>
        <v>0</v>
      </c>
      <c r="DX93" s="2">
        <f t="shared" si="90"/>
        <v>0</v>
      </c>
      <c r="DY93" s="2">
        <f t="shared" si="90"/>
        <v>0</v>
      </c>
      <c r="EA93" s="2">
        <f t="shared" si="94"/>
        <v>0</v>
      </c>
      <c r="EB93" s="2">
        <f t="shared" si="91"/>
        <v>0</v>
      </c>
      <c r="EC93" s="2">
        <f t="shared" si="91"/>
        <v>0</v>
      </c>
      <c r="ED93" s="2">
        <f t="shared" si="91"/>
        <v>0</v>
      </c>
      <c r="EE93" s="2">
        <f t="shared" si="91"/>
        <v>0</v>
      </c>
      <c r="EF93" s="2">
        <f t="shared" si="91"/>
        <v>0</v>
      </c>
      <c r="EG93" s="2">
        <f t="shared" si="91"/>
        <v>0</v>
      </c>
      <c r="EH93" s="2">
        <f t="shared" si="91"/>
        <v>0</v>
      </c>
      <c r="EI93" s="2">
        <f t="shared" si="91"/>
        <v>0</v>
      </c>
      <c r="EJ93" s="2">
        <f t="shared" si="91"/>
        <v>0</v>
      </c>
      <c r="EK93" s="2">
        <f t="shared" si="91"/>
        <v>0</v>
      </c>
      <c r="EL93" s="2">
        <f t="shared" si="91"/>
        <v>0</v>
      </c>
      <c r="EM93" s="2">
        <f t="shared" si="91"/>
        <v>0</v>
      </c>
      <c r="EN93" s="2">
        <f t="shared" si="91"/>
        <v>0</v>
      </c>
      <c r="EO93" s="2">
        <f t="shared" si="91"/>
        <v>0</v>
      </c>
      <c r="EQ93" s="2">
        <f t="shared" si="92"/>
        <v>0</v>
      </c>
      <c r="ER93" s="2">
        <f t="shared" si="92"/>
        <v>0</v>
      </c>
      <c r="ES93" s="2">
        <f t="shared" si="92"/>
        <v>0</v>
      </c>
      <c r="ET93" s="2">
        <f t="shared" si="92"/>
        <v>0</v>
      </c>
      <c r="EU93" s="2">
        <f t="shared" si="92"/>
        <v>0</v>
      </c>
      <c r="EV93" s="2">
        <f t="shared" si="92"/>
        <v>0</v>
      </c>
      <c r="EW93" s="2">
        <f t="shared" si="92"/>
        <v>0</v>
      </c>
      <c r="EX93" s="2">
        <f t="shared" si="92"/>
        <v>0</v>
      </c>
      <c r="EY93" s="2">
        <f t="shared" si="92"/>
        <v>0</v>
      </c>
      <c r="EZ93" s="2">
        <f t="shared" si="92"/>
        <v>0</v>
      </c>
      <c r="FA93" s="2">
        <f t="shared" si="92"/>
        <v>0</v>
      </c>
      <c r="FB93" s="2">
        <f t="shared" si="92"/>
        <v>0</v>
      </c>
      <c r="FC93" s="2">
        <f t="shared" si="92"/>
        <v>0</v>
      </c>
      <c r="FD93" s="2">
        <f t="shared" si="92"/>
        <v>0</v>
      </c>
      <c r="FE93" s="2">
        <f t="shared" si="92"/>
        <v>0</v>
      </c>
      <c r="FG93" s="2">
        <f t="shared" si="93"/>
        <v>0.89681050242446181</v>
      </c>
      <c r="FH93" s="2">
        <f t="shared" si="93"/>
        <v>0.91217763309638977</v>
      </c>
      <c r="FI93" s="2">
        <f t="shared" si="93"/>
        <v>0.90937975603441079</v>
      </c>
      <c r="FJ93" s="2">
        <f t="shared" si="93"/>
        <v>0.90829088648774403</v>
      </c>
      <c r="FK93" s="2">
        <f t="shared" si="93"/>
        <v>0.9067694430908021</v>
      </c>
      <c r="FL93" s="2">
        <f t="shared" si="93"/>
        <v>0.90036555870984647</v>
      </c>
      <c r="FM93" s="2">
        <f t="shared" si="93"/>
        <v>0.90724404456310836</v>
      </c>
      <c r="FN93" s="2">
        <f t="shared" si="93"/>
        <v>0.90055690287603707</v>
      </c>
      <c r="FO93" s="2">
        <f t="shared" si="93"/>
        <v>0.89685263243914182</v>
      </c>
      <c r="FP93" s="2">
        <f t="shared" si="93"/>
        <v>0.90098422576639037</v>
      </c>
      <c r="FQ93" s="2">
        <f t="shared" si="93"/>
        <v>0.90063108490688593</v>
      </c>
      <c r="FR93" s="2">
        <f t="shared" si="93"/>
        <v>0.89780733133786672</v>
      </c>
      <c r="FS93" s="2">
        <f t="shared" si="93"/>
        <v>0.89904650424329358</v>
      </c>
      <c r="FT93" s="2">
        <f t="shared" si="93"/>
        <v>0.88325939369267148</v>
      </c>
      <c r="FU93" s="2">
        <f t="shared" si="93"/>
        <v>0.86382917466044951</v>
      </c>
      <c r="FW93" s="2">
        <f t="shared" ref="FW93:GK109" si="127">POWER(10,($B93-C$232)/C$229)/(1+POWER(10,($B93-C$232)/C$229))</f>
        <v>1.5031228613498688E-3</v>
      </c>
      <c r="FX93" s="2">
        <f t="shared" si="127"/>
        <v>1.4823260895929116E-3</v>
      </c>
      <c r="FY93" s="2">
        <f t="shared" si="127"/>
        <v>1.4397617679635251E-3</v>
      </c>
      <c r="FZ93" s="2">
        <f t="shared" si="127"/>
        <v>1.5173941856707195E-3</v>
      </c>
      <c r="GA93" s="2">
        <f t="shared" si="127"/>
        <v>1.6762155195554971E-3</v>
      </c>
      <c r="GB93" s="2">
        <f t="shared" si="127"/>
        <v>1.4014361335868641E-3</v>
      </c>
      <c r="GC93" s="2">
        <f t="shared" si="127"/>
        <v>1.6617229700054169E-3</v>
      </c>
      <c r="GD93" s="2">
        <f t="shared" si="127"/>
        <v>1.7971843561912146E-3</v>
      </c>
      <c r="GE93" s="2">
        <f t="shared" si="127"/>
        <v>1.9905329612258794E-3</v>
      </c>
      <c r="GF93" s="2">
        <f t="shared" si="127"/>
        <v>2.3841777645056818E-3</v>
      </c>
      <c r="GG93" s="2">
        <f t="shared" si="127"/>
        <v>2.3829384200659072E-3</v>
      </c>
      <c r="GH93" s="2">
        <f t="shared" si="127"/>
        <v>2.0602132903162411E-3</v>
      </c>
      <c r="GI93" s="2">
        <f t="shared" si="127"/>
        <v>1.8963630106542105E-3</v>
      </c>
      <c r="GJ93" s="2">
        <f t="shared" si="127"/>
        <v>1.5630121934994982E-3</v>
      </c>
      <c r="GK93" s="2">
        <f t="shared" si="127"/>
        <v>1.4485442462962273E-3</v>
      </c>
      <c r="GM93" s="86">
        <f t="shared" ref="GM93:HA109" si="128" xml:space="preserve"> _xlfn.NORM.DIST($B93, C$7, ABS(C$11), TRUE) * _xlfn.NORM.DIST(($B93 - C$7)*C$15, 0, ABS(C$11), TRUE) * 2</f>
        <v>1.6814973824116626E-2</v>
      </c>
      <c r="GN93" s="86">
        <f t="shared" si="128"/>
        <v>3.7477777925985792E-2</v>
      </c>
      <c r="GO93" s="86">
        <f t="shared" si="128"/>
        <v>6.8940284687667658E-3</v>
      </c>
      <c r="GP93" s="86">
        <f t="shared" si="128"/>
        <v>3.0039300455316836E-3</v>
      </c>
      <c r="GQ93" s="86">
        <f t="shared" si="128"/>
        <v>3.2540970912187483E-3</v>
      </c>
      <c r="GR93" s="86">
        <f t="shared" si="128"/>
        <v>3.1745676612640925E-2</v>
      </c>
      <c r="GS93" s="86">
        <f t="shared" si="128"/>
        <v>3.7758674775490012E-3</v>
      </c>
      <c r="GT93" s="86">
        <f t="shared" si="128"/>
        <v>2.6689381772497761E-3</v>
      </c>
      <c r="GU93" s="86">
        <f t="shared" si="128"/>
        <v>4.7033237447583085E-3</v>
      </c>
      <c r="GV93" s="86">
        <f t="shared" si="128"/>
        <v>2.332158057286312E-3</v>
      </c>
      <c r="GW93" s="86">
        <f t="shared" si="128"/>
        <v>1.082505609907631E-3</v>
      </c>
      <c r="GX93" s="86">
        <f t="shared" si="128"/>
        <v>2.5284022961931107E-3</v>
      </c>
      <c r="GY93" s="86">
        <f t="shared" si="128"/>
        <v>9.2756331096100382E-3</v>
      </c>
      <c r="GZ93" s="86">
        <f t="shared" si="128"/>
        <v>5.2939935310645E-3</v>
      </c>
      <c r="HA93" s="86">
        <f t="shared" si="128"/>
        <v>6.1828625844695157E-4</v>
      </c>
      <c r="HC93" s="86">
        <f t="shared" si="73"/>
        <v>2.1861361591579614E-2</v>
      </c>
      <c r="HD93" s="86">
        <f t="shared" si="73"/>
        <v>2.4007182205346877E-2</v>
      </c>
      <c r="HE93" s="86">
        <f t="shared" si="73"/>
        <v>2.5506495789615991E-2</v>
      </c>
      <c r="HF93" s="86">
        <f t="shared" si="73"/>
        <v>2.4816033235483766E-2</v>
      </c>
      <c r="HG93" s="86">
        <f t="shared" si="87"/>
        <v>2.493058814187904E-2</v>
      </c>
      <c r="HH93" s="86">
        <f t="shared" si="87"/>
        <v>2.3151702338895415E-2</v>
      </c>
      <c r="HI93" s="86">
        <f t="shared" si="87"/>
        <v>3.8948711014168587E-2</v>
      </c>
      <c r="HJ93" s="86">
        <f t="shared" si="87"/>
        <v>3.4650821861812758E-2</v>
      </c>
      <c r="HK93" s="86">
        <f t="shared" si="87"/>
        <v>3.5766718634099019E-2</v>
      </c>
      <c r="HL93" s="86">
        <f t="shared" si="87"/>
        <v>4.457491696990018E-2</v>
      </c>
      <c r="HM93" s="86">
        <f t="shared" si="87"/>
        <v>5.8539786685331517E-2</v>
      </c>
      <c r="HN93" s="86">
        <f t="shared" si="87"/>
        <v>4.3978215296109145E-2</v>
      </c>
      <c r="HO93" s="86">
        <f t="shared" si="87"/>
        <v>4.184190540793923E-2</v>
      </c>
      <c r="HP93" s="86">
        <f t="shared" si="87"/>
        <v>2.2491768687639566E-2</v>
      </c>
      <c r="HQ93" s="86">
        <f t="shared" si="87"/>
        <v>1.3211195117290934E-2</v>
      </c>
      <c r="HS93" s="86">
        <f t="shared" ref="HS93:IG109" si="129" xml:space="preserve"> _xlfn.NORM.DIST($B93, C$9, ABS(C$13), TRUE) * _xlfn.NORM.DIST(($B93 - C$9)*C$17, 0, ABS(C$13), TRUE) * 2</f>
        <v>9.5037184880264744E-20</v>
      </c>
      <c r="HT93" s="86">
        <f t="shared" si="129"/>
        <v>2.5403024008816675E-19</v>
      </c>
      <c r="HU93" s="86">
        <f t="shared" si="129"/>
        <v>7.9864353802527866E-21</v>
      </c>
      <c r="HV93" s="86">
        <f t="shared" si="129"/>
        <v>5.4613729310505288E-21</v>
      </c>
      <c r="HW93" s="86">
        <f t="shared" si="129"/>
        <v>5.2454617771561201E-22</v>
      </c>
      <c r="HX93" s="86">
        <f t="shared" si="129"/>
        <v>5.260888669102395E-21</v>
      </c>
      <c r="HY93" s="86">
        <f t="shared" si="129"/>
        <v>5.7817066508757767E-21</v>
      </c>
      <c r="HZ93" s="86">
        <f t="shared" si="129"/>
        <v>3.4009382718912978E-21</v>
      </c>
      <c r="IA93" s="86">
        <f t="shared" si="129"/>
        <v>8.4857869052902103E-22</v>
      </c>
      <c r="IB93" s="86">
        <f t="shared" si="129"/>
        <v>2.1229406774737329E-21</v>
      </c>
      <c r="IC93" s="86">
        <f t="shared" si="129"/>
        <v>5.0770145732064879E-21</v>
      </c>
      <c r="ID93" s="86">
        <f t="shared" si="129"/>
        <v>2.5256163257156197E-21</v>
      </c>
      <c r="IE93" s="86">
        <f t="shared" si="129"/>
        <v>3.0039021715334805E-20</v>
      </c>
      <c r="IF93" s="86">
        <f t="shared" si="129"/>
        <v>6.1585425737941298E-18</v>
      </c>
      <c r="IG93" s="86">
        <f t="shared" si="129"/>
        <v>9.1284194314579359E-16</v>
      </c>
      <c r="II93" s="86">
        <f t="shared" ref="II93:IW109" si="130" xml:space="preserve"> _xlfn.NORM.DIST($B93, C$10, ABS(C$14), TRUE) * _xlfn.NORM.DIST(($B93 - C$10)*C$18, 0, ABS(C$14), TRUE) * 2</f>
        <v>7.7487482012543437E-99</v>
      </c>
      <c r="IJ93" s="86">
        <f t="shared" si="130"/>
        <v>5.1858191102577806E-97</v>
      </c>
      <c r="IK93" s="86">
        <f t="shared" si="130"/>
        <v>4.2722222575279166E-106</v>
      </c>
      <c r="IL93" s="86">
        <f t="shared" si="130"/>
        <v>6.7259346279290585E-108</v>
      </c>
      <c r="IM93" s="86">
        <f t="shared" si="130"/>
        <v>1.8315467231439355E-112</v>
      </c>
      <c r="IN93" s="86">
        <f t="shared" si="130"/>
        <v>1.9597184981676852E-109</v>
      </c>
      <c r="IO93" s="86">
        <f t="shared" si="130"/>
        <v>1.0023271883186058E-108</v>
      </c>
      <c r="IP93" s="86">
        <f t="shared" si="130"/>
        <v>1.0464005545697611E-110</v>
      </c>
      <c r="IQ93" s="86">
        <f t="shared" si="130"/>
        <v>2.0391479463548546E-113</v>
      </c>
      <c r="IR93" s="86">
        <f t="shared" si="130"/>
        <v>1.1985535139470332E-110</v>
      </c>
      <c r="IS93" s="86">
        <f t="shared" si="130"/>
        <v>4.8521603943591952E-111</v>
      </c>
      <c r="IT93" s="86">
        <f t="shared" si="130"/>
        <v>6.1859423691124088E-113</v>
      </c>
      <c r="IU93" s="86">
        <f t="shared" si="130"/>
        <v>2.4573313389077251E-105</v>
      </c>
      <c r="IV93" s="86">
        <f t="shared" si="130"/>
        <v>5.1517720587593727E-85</v>
      </c>
      <c r="IW93" s="86">
        <f t="shared" si="130"/>
        <v>3.0079861067216145E-70</v>
      </c>
      <c r="IY93" s="86">
        <f t="shared" ref="IY93:JM109" si="131">GM93+HC93+HS93+II93</f>
        <v>3.8676335415696241E-2</v>
      </c>
      <c r="IZ93" s="86">
        <f t="shared" si="131"/>
        <v>6.1484960131332672E-2</v>
      </c>
      <c r="JA93" s="86">
        <f t="shared" si="131"/>
        <v>3.240052425838276E-2</v>
      </c>
      <c r="JB93" s="86">
        <f t="shared" si="131"/>
        <v>2.781996328101545E-2</v>
      </c>
      <c r="JC93" s="86">
        <f t="shared" si="131"/>
        <v>2.8184685233097789E-2</v>
      </c>
      <c r="JD93" s="86">
        <f t="shared" si="131"/>
        <v>5.4897378951536339E-2</v>
      </c>
      <c r="JE93" s="86">
        <f t="shared" si="131"/>
        <v>4.2724578491717589E-2</v>
      </c>
      <c r="JF93" s="86">
        <f t="shared" si="131"/>
        <v>3.7319760039062531E-2</v>
      </c>
      <c r="JG93" s="86">
        <f t="shared" si="131"/>
        <v>4.0470042378857325E-2</v>
      </c>
      <c r="JH93" s="86">
        <f t="shared" si="131"/>
        <v>4.6907075027186496E-2</v>
      </c>
      <c r="JI93" s="86">
        <f t="shared" si="131"/>
        <v>5.9622292295239146E-2</v>
      </c>
      <c r="JJ93" s="86">
        <f t="shared" si="131"/>
        <v>4.6506617592302256E-2</v>
      </c>
      <c r="JK93" s="86">
        <f t="shared" si="131"/>
        <v>5.1117538517549271E-2</v>
      </c>
      <c r="JL93" s="86">
        <f t="shared" si="131"/>
        <v>2.7785762218704074E-2</v>
      </c>
      <c r="JM93" s="86">
        <f t="shared" si="131"/>
        <v>1.3829481375738799E-2</v>
      </c>
    </row>
    <row r="94" spans="2:273" x14ac:dyDescent="0.25">
      <c r="B94" s="2">
        <v>67</v>
      </c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S94" s="4">
        <f t="shared" si="88"/>
        <v>13.670105624240044</v>
      </c>
      <c r="T94" s="4">
        <f t="shared" si="88"/>
        <v>17.472488061709758</v>
      </c>
      <c r="U94" s="4">
        <f t="shared" si="88"/>
        <v>15.63544870343147</v>
      </c>
      <c r="V94" s="4">
        <f t="shared" si="88"/>
        <v>15.434152079005052</v>
      </c>
      <c r="W94" s="4">
        <f t="shared" si="88"/>
        <v>15.963868528974157</v>
      </c>
      <c r="X94" s="4">
        <f t="shared" si="88"/>
        <v>15.270941279196858</v>
      </c>
      <c r="Y94" s="4">
        <f t="shared" si="88"/>
        <v>21.266164486548679</v>
      </c>
      <c r="Z94" s="4">
        <f t="shared" si="88"/>
        <v>19.792687025024115</v>
      </c>
      <c r="AA94" s="4">
        <f t="shared" si="88"/>
        <v>20.563397457643649</v>
      </c>
      <c r="AB94" s="4">
        <f t="shared" si="88"/>
        <v>24.52927900696989</v>
      </c>
      <c r="AC94" s="4">
        <f t="shared" si="88"/>
        <v>30.579935134250693</v>
      </c>
      <c r="AD94" s="4">
        <f t="shared" si="88"/>
        <v>24.289876809725339</v>
      </c>
      <c r="AE94" s="4">
        <f t="shared" si="88"/>
        <v>23.374523639181319</v>
      </c>
      <c r="AF94" s="4">
        <f t="shared" si="88"/>
        <v>13.533248010592892</v>
      </c>
      <c r="AG94" s="4">
        <f t="shared" si="88"/>
        <v>7.131422408316002</v>
      </c>
      <c r="AI94" s="4">
        <f t="shared" si="89"/>
        <v>-13.670105624240044</v>
      </c>
      <c r="AJ94" s="4">
        <f t="shared" si="89"/>
        <v>-17.472488061709758</v>
      </c>
      <c r="AK94" s="4">
        <f t="shared" si="89"/>
        <v>-15.63544870343147</v>
      </c>
      <c r="AL94" s="4">
        <f t="shared" si="89"/>
        <v>-15.434152079005052</v>
      </c>
      <c r="AM94" s="4">
        <f t="shared" si="89"/>
        <v>-15.963868528974157</v>
      </c>
      <c r="AN94" s="4">
        <f t="shared" si="89"/>
        <v>-15.270941279196858</v>
      </c>
      <c r="AO94" s="4">
        <f t="shared" si="89"/>
        <v>-21.266164486548679</v>
      </c>
      <c r="AP94" s="4">
        <f t="shared" si="89"/>
        <v>-19.792687025024115</v>
      </c>
      <c r="AQ94" s="4">
        <f t="shared" si="89"/>
        <v>-20.563397457643649</v>
      </c>
      <c r="AR94" s="4">
        <f t="shared" si="89"/>
        <v>-24.52927900696989</v>
      </c>
      <c r="AS94" s="4">
        <f t="shared" si="89"/>
        <v>-30.579935134250693</v>
      </c>
      <c r="AT94" s="4">
        <f t="shared" si="89"/>
        <v>-24.289876809725339</v>
      </c>
      <c r="AU94" s="4">
        <f t="shared" si="89"/>
        <v>-23.374523639181319</v>
      </c>
      <c r="AV94" s="4">
        <f t="shared" si="89"/>
        <v>-13.533248010592892</v>
      </c>
      <c r="AW94" s="4">
        <f t="shared" si="89"/>
        <v>-7.131422408316002</v>
      </c>
      <c r="AY94" s="2">
        <f t="shared" si="125"/>
        <v>0</v>
      </c>
      <c r="AZ94" s="2">
        <f t="shared" si="125"/>
        <v>0</v>
      </c>
      <c r="BA94" s="2">
        <f t="shared" si="125"/>
        <v>0</v>
      </c>
      <c r="BB94" s="2">
        <f t="shared" si="125"/>
        <v>0</v>
      </c>
      <c r="BC94" s="2">
        <f t="shared" si="125"/>
        <v>0</v>
      </c>
      <c r="BD94" s="2">
        <f t="shared" si="125"/>
        <v>0</v>
      </c>
      <c r="BE94" s="2">
        <f t="shared" si="125"/>
        <v>0</v>
      </c>
      <c r="BF94" s="2">
        <f t="shared" si="125"/>
        <v>0</v>
      </c>
      <c r="BG94" s="2">
        <f t="shared" si="125"/>
        <v>0</v>
      </c>
      <c r="BH94" s="2">
        <f t="shared" si="125"/>
        <v>0</v>
      </c>
      <c r="BI94" s="2">
        <f t="shared" si="125"/>
        <v>0</v>
      </c>
      <c r="BJ94" s="2">
        <f t="shared" si="125"/>
        <v>0</v>
      </c>
      <c r="BK94" s="2">
        <f t="shared" si="125"/>
        <v>0</v>
      </c>
      <c r="BL94" s="2">
        <f t="shared" si="125"/>
        <v>0</v>
      </c>
      <c r="BM94" s="2">
        <f t="shared" si="125"/>
        <v>0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</v>
      </c>
      <c r="DL94" s="2">
        <f t="shared" si="90"/>
        <v>0</v>
      </c>
      <c r="DM94" s="2">
        <f t="shared" si="90"/>
        <v>0</v>
      </c>
      <c r="DN94" s="2">
        <f t="shared" si="90"/>
        <v>0</v>
      </c>
      <c r="DO94" s="2">
        <f t="shared" si="90"/>
        <v>0</v>
      </c>
      <c r="DP94" s="2">
        <f t="shared" si="90"/>
        <v>0</v>
      </c>
      <c r="DQ94" s="2">
        <f t="shared" si="90"/>
        <v>0</v>
      </c>
      <c r="DR94" s="2">
        <f t="shared" si="90"/>
        <v>0</v>
      </c>
      <c r="DS94" s="2">
        <f t="shared" si="90"/>
        <v>0</v>
      </c>
      <c r="DT94" s="2">
        <f t="shared" si="90"/>
        <v>0</v>
      </c>
      <c r="DU94" s="2">
        <f t="shared" si="90"/>
        <v>0</v>
      </c>
      <c r="DV94" s="2">
        <f t="shared" si="90"/>
        <v>0</v>
      </c>
      <c r="DW94" s="2">
        <f t="shared" si="90"/>
        <v>0</v>
      </c>
      <c r="DX94" s="2">
        <f t="shared" si="90"/>
        <v>0</v>
      </c>
      <c r="DY94" s="2">
        <f t="shared" si="90"/>
        <v>0</v>
      </c>
      <c r="EA94" s="2">
        <f t="shared" si="94"/>
        <v>0</v>
      </c>
      <c r="EB94" s="2">
        <f t="shared" si="91"/>
        <v>0</v>
      </c>
      <c r="EC94" s="2">
        <f t="shared" si="91"/>
        <v>0</v>
      </c>
      <c r="ED94" s="2">
        <f t="shared" si="91"/>
        <v>0</v>
      </c>
      <c r="EE94" s="2">
        <f t="shared" si="91"/>
        <v>0</v>
      </c>
      <c r="EF94" s="2">
        <f t="shared" si="91"/>
        <v>0</v>
      </c>
      <c r="EG94" s="2">
        <f t="shared" si="91"/>
        <v>0</v>
      </c>
      <c r="EH94" s="2">
        <f t="shared" si="91"/>
        <v>0</v>
      </c>
      <c r="EI94" s="2">
        <f t="shared" si="91"/>
        <v>0</v>
      </c>
      <c r="EJ94" s="2">
        <f t="shared" si="91"/>
        <v>0</v>
      </c>
      <c r="EK94" s="2">
        <f t="shared" si="91"/>
        <v>0</v>
      </c>
      <c r="EL94" s="2">
        <f t="shared" si="91"/>
        <v>0</v>
      </c>
      <c r="EM94" s="2">
        <f t="shared" si="91"/>
        <v>0</v>
      </c>
      <c r="EN94" s="2">
        <f t="shared" si="91"/>
        <v>0</v>
      </c>
      <c r="EO94" s="2">
        <f t="shared" si="91"/>
        <v>0</v>
      </c>
      <c r="EQ94" s="2">
        <f t="shared" si="92"/>
        <v>0</v>
      </c>
      <c r="ER94" s="2">
        <f t="shared" si="92"/>
        <v>0</v>
      </c>
      <c r="ES94" s="2">
        <f t="shared" si="92"/>
        <v>0</v>
      </c>
      <c r="ET94" s="2">
        <f t="shared" si="92"/>
        <v>0</v>
      </c>
      <c r="EU94" s="2">
        <f t="shared" si="92"/>
        <v>0</v>
      </c>
      <c r="EV94" s="2">
        <f t="shared" si="92"/>
        <v>0</v>
      </c>
      <c r="EW94" s="2">
        <f t="shared" si="92"/>
        <v>0</v>
      </c>
      <c r="EX94" s="2">
        <f t="shared" si="92"/>
        <v>0</v>
      </c>
      <c r="EY94" s="2">
        <f t="shared" si="92"/>
        <v>0</v>
      </c>
      <c r="EZ94" s="2">
        <f t="shared" si="92"/>
        <v>0</v>
      </c>
      <c r="FA94" s="2">
        <f t="shared" si="92"/>
        <v>0</v>
      </c>
      <c r="FB94" s="2">
        <f t="shared" si="92"/>
        <v>0</v>
      </c>
      <c r="FC94" s="2">
        <f t="shared" si="92"/>
        <v>0</v>
      </c>
      <c r="FD94" s="2">
        <f t="shared" si="92"/>
        <v>0</v>
      </c>
      <c r="FE94" s="2">
        <f t="shared" si="92"/>
        <v>0</v>
      </c>
      <c r="FG94" s="2">
        <f t="shared" si="93"/>
        <v>0.90502775375371447</v>
      </c>
      <c r="FH94" s="2">
        <f t="shared" si="93"/>
        <v>0.91928130246294737</v>
      </c>
      <c r="FI94" s="2">
        <f t="shared" si="93"/>
        <v>0.91668906725126464</v>
      </c>
      <c r="FJ94" s="2">
        <f t="shared" si="93"/>
        <v>0.91567988097269237</v>
      </c>
      <c r="FK94" s="2">
        <f t="shared" si="93"/>
        <v>0.91426944996612503</v>
      </c>
      <c r="FL94" s="2">
        <f t="shared" si="93"/>
        <v>0.90832864968092952</v>
      </c>
      <c r="FM94" s="2">
        <f t="shared" si="93"/>
        <v>0.91470946291650279</v>
      </c>
      <c r="FN94" s="2">
        <f t="shared" si="93"/>
        <v>0.90850625506483429</v>
      </c>
      <c r="FO94" s="2">
        <f t="shared" si="93"/>
        <v>0.90506688398453894</v>
      </c>
      <c r="FP94" s="2">
        <f t="shared" si="93"/>
        <v>0.90890287378481616</v>
      </c>
      <c r="FQ94" s="2">
        <f t="shared" si="93"/>
        <v>0.90857510909785133</v>
      </c>
      <c r="FR94" s="2">
        <f t="shared" si="93"/>
        <v>0.9059535269679081</v>
      </c>
      <c r="FS94" s="2">
        <f t="shared" si="93"/>
        <v>0.90710414102219372</v>
      </c>
      <c r="FT94" s="2">
        <f t="shared" si="93"/>
        <v>0.89242631465978073</v>
      </c>
      <c r="FU94" s="2">
        <f t="shared" si="93"/>
        <v>0.87430470600367094</v>
      </c>
      <c r="FW94" s="2">
        <f t="shared" si="127"/>
        <v>1.6479024671150282E-3</v>
      </c>
      <c r="FX94" s="2">
        <f t="shared" si="127"/>
        <v>1.6251058269390478E-3</v>
      </c>
      <c r="FY94" s="2">
        <f t="shared" si="127"/>
        <v>1.5784481308990729E-3</v>
      </c>
      <c r="FZ94" s="2">
        <f t="shared" si="127"/>
        <v>1.6635461039554631E-3</v>
      </c>
      <c r="GA94" s="2">
        <f t="shared" si="127"/>
        <v>1.8376365898565743E-3</v>
      </c>
      <c r="GB94" s="2">
        <f t="shared" si="127"/>
        <v>1.5364364252226565E-3</v>
      </c>
      <c r="GC94" s="2">
        <f t="shared" si="127"/>
        <v>1.8217509414672026E-3</v>
      </c>
      <c r="GD94" s="2">
        <f t="shared" si="127"/>
        <v>1.970231844277524E-3</v>
      </c>
      <c r="GE94" s="2">
        <f t="shared" si="127"/>
        <v>2.1821569226623131E-3</v>
      </c>
      <c r="GF94" s="2">
        <f t="shared" si="127"/>
        <v>2.6135977516971148E-3</v>
      </c>
      <c r="GG94" s="2">
        <f t="shared" si="127"/>
        <v>2.6122394623214347E-3</v>
      </c>
      <c r="GH94" s="2">
        <f t="shared" si="127"/>
        <v>2.2585300340189889E-3</v>
      </c>
      <c r="GI94" s="2">
        <f t="shared" si="127"/>
        <v>2.0789403350490276E-3</v>
      </c>
      <c r="GJ94" s="2">
        <f t="shared" si="127"/>
        <v>1.7135503929101299E-3</v>
      </c>
      <c r="GK94" s="2">
        <f t="shared" si="127"/>
        <v>1.5880752440346668E-3</v>
      </c>
      <c r="GM94" s="86">
        <f t="shared" si="128"/>
        <v>6.0416000671750193E-3</v>
      </c>
      <c r="GN94" s="86">
        <f t="shared" si="128"/>
        <v>1.7253066101593724E-2</v>
      </c>
      <c r="GO94" s="86">
        <f t="shared" si="128"/>
        <v>2.1776867022744763E-3</v>
      </c>
      <c r="GP94" s="86">
        <f t="shared" si="128"/>
        <v>6.9253028471750132E-4</v>
      </c>
      <c r="GQ94" s="86">
        <f t="shared" si="128"/>
        <v>8.1491582576566737E-4</v>
      </c>
      <c r="GR94" s="86">
        <f t="shared" si="128"/>
        <v>1.3951492958112309E-2</v>
      </c>
      <c r="GS94" s="86">
        <f t="shared" si="128"/>
        <v>1.092683096439349E-3</v>
      </c>
      <c r="GT94" s="86">
        <f t="shared" si="128"/>
        <v>6.5084928685324298E-4</v>
      </c>
      <c r="GU94" s="86">
        <f t="shared" si="128"/>
        <v>1.3471264843304359E-3</v>
      </c>
      <c r="GV94" s="86">
        <f t="shared" si="128"/>
        <v>5.7654785439086237E-4</v>
      </c>
      <c r="GW94" s="86">
        <f t="shared" si="128"/>
        <v>2.4950367181696018E-4</v>
      </c>
      <c r="GX94" s="86">
        <f t="shared" si="128"/>
        <v>6.4401704364424922E-4</v>
      </c>
      <c r="GY94" s="86">
        <f t="shared" si="128"/>
        <v>3.2191514747284102E-3</v>
      </c>
      <c r="GZ94" s="86">
        <f t="shared" si="128"/>
        <v>1.4945221996038849E-3</v>
      </c>
      <c r="HA94" s="86">
        <f t="shared" si="128"/>
        <v>1.1204358774448708E-4</v>
      </c>
      <c r="HC94" s="86">
        <f t="shared" si="73"/>
        <v>3.2583423431756943E-2</v>
      </c>
      <c r="HD94" s="86">
        <f t="shared" si="73"/>
        <v>3.5445538618926818E-2</v>
      </c>
      <c r="HE94" s="86">
        <f t="shared" si="73"/>
        <v>3.8135407421479903E-2</v>
      </c>
      <c r="HF94" s="86">
        <f t="shared" si="73"/>
        <v>3.7405032143472385E-2</v>
      </c>
      <c r="HG94" s="86">
        <f t="shared" si="87"/>
        <v>3.8128792843273772E-2</v>
      </c>
      <c r="HH94" s="86">
        <f t="shared" si="87"/>
        <v>3.4962224088043753E-2</v>
      </c>
      <c r="HI94" s="86">
        <f t="shared" si="87"/>
        <v>5.7587011711962614E-2</v>
      </c>
      <c r="HJ94" s="86">
        <f t="shared" si="87"/>
        <v>5.2027814895612416E-2</v>
      </c>
      <c r="HK94" s="86">
        <f t="shared" si="87"/>
        <v>5.4212755498231575E-2</v>
      </c>
      <c r="HL94" s="86">
        <f t="shared" si="87"/>
        <v>6.7066442184836081E-2</v>
      </c>
      <c r="HM94" s="86">
        <f t="shared" si="87"/>
        <v>8.6544372243543402E-2</v>
      </c>
      <c r="HN94" s="86">
        <f t="shared" si="87"/>
        <v>6.587553087009683E-2</v>
      </c>
      <c r="HO94" s="86">
        <f t="shared" si="87"/>
        <v>6.1706339962690308E-2</v>
      </c>
      <c r="HP94" s="86">
        <f t="shared" si="87"/>
        <v>3.5673852127717287E-2</v>
      </c>
      <c r="HQ94" s="86">
        <f t="shared" si="87"/>
        <v>2.3349652830068374E-2</v>
      </c>
      <c r="HS94" s="86">
        <f t="shared" si="129"/>
        <v>5.5491922285684265E-19</v>
      </c>
      <c r="HT94" s="86">
        <f t="shared" si="129"/>
        <v>1.4242948020556661E-18</v>
      </c>
      <c r="HU94" s="86">
        <f t="shared" si="129"/>
        <v>5.177602777534232E-20</v>
      </c>
      <c r="HV94" s="86">
        <f t="shared" si="129"/>
        <v>3.6817735865321524E-20</v>
      </c>
      <c r="HW94" s="86">
        <f t="shared" si="129"/>
        <v>3.9910740200855728E-21</v>
      </c>
      <c r="HX94" s="86">
        <f t="shared" si="129"/>
        <v>3.5161471723479127E-20</v>
      </c>
      <c r="HY94" s="86">
        <f t="shared" si="129"/>
        <v>4.0288039680087609E-20</v>
      </c>
      <c r="HZ94" s="86">
        <f t="shared" si="129"/>
        <v>2.4999078137677805E-20</v>
      </c>
      <c r="IA94" s="86">
        <f t="shared" si="129"/>
        <v>6.8134474965175985E-21</v>
      </c>
      <c r="IB94" s="86">
        <f t="shared" si="129"/>
        <v>1.7292883466657475E-20</v>
      </c>
      <c r="IC94" s="86">
        <f t="shared" si="129"/>
        <v>4.0682649620133472E-20</v>
      </c>
      <c r="ID94" s="86">
        <f t="shared" si="129"/>
        <v>1.9928973998665118E-20</v>
      </c>
      <c r="IE94" s="86">
        <f t="shared" si="129"/>
        <v>2.0378852774715482E-19</v>
      </c>
      <c r="IF94" s="86">
        <f t="shared" si="129"/>
        <v>3.1629056344371343E-17</v>
      </c>
      <c r="IG94" s="86">
        <f t="shared" si="129"/>
        <v>3.6465936397161561E-15</v>
      </c>
      <c r="II94" s="86">
        <f t="shared" si="130"/>
        <v>4.1362018139993525E-96</v>
      </c>
      <c r="IJ94" s="86">
        <f t="shared" si="130"/>
        <v>2.427896013383225E-94</v>
      </c>
      <c r="IK94" s="86">
        <f t="shared" si="130"/>
        <v>3.4888686902191783E-103</v>
      </c>
      <c r="IL94" s="86">
        <f t="shared" si="130"/>
        <v>6.5152009892108819E-105</v>
      </c>
      <c r="IM94" s="86">
        <f t="shared" si="130"/>
        <v>2.6647033158891606E-109</v>
      </c>
      <c r="IN94" s="86">
        <f t="shared" si="130"/>
        <v>1.9279874428937295E-106</v>
      </c>
      <c r="IO94" s="86">
        <f t="shared" si="130"/>
        <v>1.1296262228140166E-105</v>
      </c>
      <c r="IP94" s="86">
        <f t="shared" si="130"/>
        <v>1.4671408261168988E-107</v>
      </c>
      <c r="IQ94" s="86">
        <f t="shared" si="130"/>
        <v>3.8654520016911524E-110</v>
      </c>
      <c r="IR94" s="86">
        <f t="shared" si="130"/>
        <v>2.3450913639450005E-107</v>
      </c>
      <c r="IS94" s="86">
        <f t="shared" si="130"/>
        <v>9.7504265360806199E-108</v>
      </c>
      <c r="IT94" s="86">
        <f t="shared" si="130"/>
        <v>1.1832425026404112E-109</v>
      </c>
      <c r="IU94" s="86">
        <f t="shared" si="130"/>
        <v>2.556540982024119E-102</v>
      </c>
      <c r="IV94" s="86">
        <f t="shared" si="130"/>
        <v>1.1622422291315788E-82</v>
      </c>
      <c r="IW94" s="86">
        <f t="shared" si="130"/>
        <v>2.4677908233983514E-68</v>
      </c>
      <c r="IY94" s="86">
        <f t="shared" si="131"/>
        <v>3.862502349893196E-2</v>
      </c>
      <c r="IZ94" s="86">
        <f t="shared" si="131"/>
        <v>5.2698604720520542E-2</v>
      </c>
      <c r="JA94" s="86">
        <f t="shared" si="131"/>
        <v>4.0313094123754376E-2</v>
      </c>
      <c r="JB94" s="86">
        <f t="shared" si="131"/>
        <v>3.8097562428189888E-2</v>
      </c>
      <c r="JC94" s="86">
        <f t="shared" si="131"/>
        <v>3.8943708669039442E-2</v>
      </c>
      <c r="JD94" s="86">
        <f t="shared" si="131"/>
        <v>4.8913717046156061E-2</v>
      </c>
      <c r="JE94" s="86">
        <f t="shared" si="131"/>
        <v>5.8679694808401961E-2</v>
      </c>
      <c r="JF94" s="86">
        <f t="shared" si="131"/>
        <v>5.2678664182465661E-2</v>
      </c>
      <c r="JG94" s="86">
        <f t="shared" si="131"/>
        <v>5.5559881982562009E-2</v>
      </c>
      <c r="JH94" s="86">
        <f t="shared" si="131"/>
        <v>6.7642990039226941E-2</v>
      </c>
      <c r="JI94" s="86">
        <f t="shared" si="131"/>
        <v>8.6793875915360363E-2</v>
      </c>
      <c r="JJ94" s="86">
        <f t="shared" si="131"/>
        <v>6.6519547913741081E-2</v>
      </c>
      <c r="JK94" s="86">
        <f t="shared" si="131"/>
        <v>6.4925491437418714E-2</v>
      </c>
      <c r="JL94" s="86">
        <f t="shared" si="131"/>
        <v>3.7168374327321209E-2</v>
      </c>
      <c r="JM94" s="86">
        <f t="shared" si="131"/>
        <v>2.3461696417816508E-2</v>
      </c>
    </row>
    <row r="95" spans="2:273" x14ac:dyDescent="0.25">
      <c r="B95" s="2">
        <v>68</v>
      </c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18.407705352938908</v>
      </c>
      <c r="T95" s="4">
        <f t="shared" si="132"/>
        <v>22.556700494865641</v>
      </c>
      <c r="U95" s="4">
        <f t="shared" si="132"/>
        <v>21.383315477586535</v>
      </c>
      <c r="V95" s="4">
        <f t="shared" si="132"/>
        <v>21.330942169434451</v>
      </c>
      <c r="W95" s="4">
        <f t="shared" si="132"/>
        <v>22.288674036675744</v>
      </c>
      <c r="X95" s="4">
        <f t="shared" si="132"/>
        <v>20.306602640844488</v>
      </c>
      <c r="Y95" s="4">
        <f t="shared" si="132"/>
        <v>28.686203074301755</v>
      </c>
      <c r="Z95" s="4">
        <f t="shared" si="132"/>
        <v>27.083763783296799</v>
      </c>
      <c r="AA95" s="4">
        <f t="shared" si="132"/>
        <v>28.264385500111988</v>
      </c>
      <c r="AB95" s="4">
        <f t="shared" si="132"/>
        <v>33.385227657457143</v>
      </c>
      <c r="AC95" s="4">
        <f t="shared" si="132"/>
        <v>40.807344304918004</v>
      </c>
      <c r="AD95" s="4">
        <f t="shared" si="132"/>
        <v>32.9730227508973</v>
      </c>
      <c r="AE95" s="4">
        <f t="shared" si="132"/>
        <v>31.30522879900613</v>
      </c>
      <c r="AF95" s="4">
        <f t="shared" si="132"/>
        <v>19.409805054633967</v>
      </c>
      <c r="AG95" s="4">
        <f t="shared" si="132"/>
        <v>11.236566244771142</v>
      </c>
      <c r="AI95" s="4">
        <f t="shared" ref="AI95:AW111" si="133">IF(OR($B95 &lt; C$230, $B95 &gt; C$233), 0, C95-S95)</f>
        <v>-18.407705352938908</v>
      </c>
      <c r="AJ95" s="4">
        <f t="shared" si="133"/>
        <v>-22.556700494865641</v>
      </c>
      <c r="AK95" s="4">
        <f t="shared" si="133"/>
        <v>-21.383315477586535</v>
      </c>
      <c r="AL95" s="4">
        <f t="shared" si="133"/>
        <v>-21.330942169434451</v>
      </c>
      <c r="AM95" s="4">
        <f t="shared" si="133"/>
        <v>-22.288674036675744</v>
      </c>
      <c r="AN95" s="4">
        <f t="shared" si="133"/>
        <v>-20.306602640844488</v>
      </c>
      <c r="AO95" s="4">
        <f t="shared" si="133"/>
        <v>-28.686203074301755</v>
      </c>
      <c r="AP95" s="4">
        <f t="shared" si="133"/>
        <v>-27.083763783296799</v>
      </c>
      <c r="AQ95" s="4">
        <f t="shared" si="133"/>
        <v>-28.264385500111988</v>
      </c>
      <c r="AR95" s="4">
        <f t="shared" si="133"/>
        <v>-33.385227657457143</v>
      </c>
      <c r="AS95" s="4">
        <f t="shared" si="133"/>
        <v>-40.807344304918004</v>
      </c>
      <c r="AT95" s="4">
        <f t="shared" si="133"/>
        <v>-32.9730227508973</v>
      </c>
      <c r="AU95" s="4">
        <f t="shared" si="133"/>
        <v>-31.30522879900613</v>
      </c>
      <c r="AV95" s="4">
        <f t="shared" si="133"/>
        <v>-19.409805054633967</v>
      </c>
      <c r="AW95" s="4">
        <f t="shared" si="133"/>
        <v>-11.236566244771142</v>
      </c>
      <c r="AY95" s="2">
        <f t="shared" si="125"/>
        <v>0</v>
      </c>
      <c r="AZ95" s="2">
        <f t="shared" si="125"/>
        <v>0</v>
      </c>
      <c r="BA95" s="2">
        <f t="shared" si="125"/>
        <v>0</v>
      </c>
      <c r="BB95" s="2">
        <f t="shared" si="125"/>
        <v>0</v>
      </c>
      <c r="BC95" s="2">
        <f t="shared" si="125"/>
        <v>0</v>
      </c>
      <c r="BD95" s="2">
        <f t="shared" si="125"/>
        <v>0</v>
      </c>
      <c r="BE95" s="2">
        <f t="shared" si="125"/>
        <v>0</v>
      </c>
      <c r="BF95" s="2">
        <f t="shared" si="125"/>
        <v>0</v>
      </c>
      <c r="BG95" s="2">
        <f t="shared" si="125"/>
        <v>0</v>
      </c>
      <c r="BH95" s="2">
        <f t="shared" si="125"/>
        <v>0</v>
      </c>
      <c r="BI95" s="2">
        <f t="shared" si="125"/>
        <v>0</v>
      </c>
      <c r="BJ95" s="2">
        <f t="shared" si="125"/>
        <v>0</v>
      </c>
      <c r="BK95" s="2">
        <f t="shared" si="125"/>
        <v>0</v>
      </c>
      <c r="BL95" s="2">
        <f t="shared" si="125"/>
        <v>0</v>
      </c>
      <c r="BM95" s="2">
        <f t="shared" si="125"/>
        <v>0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</v>
      </c>
      <c r="DL95" s="2">
        <f t="shared" si="134"/>
        <v>0</v>
      </c>
      <c r="DM95" s="2">
        <f t="shared" si="134"/>
        <v>0</v>
      </c>
      <c r="DN95" s="2">
        <f t="shared" si="134"/>
        <v>0</v>
      </c>
      <c r="DO95" s="2">
        <f t="shared" si="134"/>
        <v>0</v>
      </c>
      <c r="DP95" s="2">
        <f t="shared" si="134"/>
        <v>0</v>
      </c>
      <c r="DQ95" s="2">
        <f t="shared" si="134"/>
        <v>0</v>
      </c>
      <c r="DR95" s="2">
        <f t="shared" si="134"/>
        <v>0</v>
      </c>
      <c r="DS95" s="2">
        <f t="shared" si="134"/>
        <v>0</v>
      </c>
      <c r="DT95" s="2">
        <f t="shared" si="134"/>
        <v>0</v>
      </c>
      <c r="DU95" s="2">
        <f t="shared" si="134"/>
        <v>0</v>
      </c>
      <c r="DV95" s="2">
        <f t="shared" si="134"/>
        <v>0</v>
      </c>
      <c r="DW95" s="2">
        <f t="shared" si="134"/>
        <v>0</v>
      </c>
      <c r="DX95" s="2">
        <f t="shared" si="134"/>
        <v>0</v>
      </c>
      <c r="DY95" s="2">
        <f t="shared" si="134"/>
        <v>0</v>
      </c>
      <c r="EA95" s="2">
        <f t="shared" si="94"/>
        <v>0</v>
      </c>
      <c r="EB95" s="2">
        <f t="shared" si="91"/>
        <v>0</v>
      </c>
      <c r="EC95" s="2">
        <f t="shared" si="91"/>
        <v>0</v>
      </c>
      <c r="ED95" s="2">
        <f t="shared" si="91"/>
        <v>0</v>
      </c>
      <c r="EE95" s="2">
        <f t="shared" si="91"/>
        <v>0</v>
      </c>
      <c r="EF95" s="2">
        <f t="shared" si="91"/>
        <v>0</v>
      </c>
      <c r="EG95" s="2">
        <f t="shared" si="91"/>
        <v>0</v>
      </c>
      <c r="EH95" s="2">
        <f t="shared" si="91"/>
        <v>0</v>
      </c>
      <c r="EI95" s="2">
        <f t="shared" si="91"/>
        <v>0</v>
      </c>
      <c r="EJ95" s="2">
        <f t="shared" si="91"/>
        <v>0</v>
      </c>
      <c r="EK95" s="2">
        <f t="shared" si="91"/>
        <v>0</v>
      </c>
      <c r="EL95" s="2">
        <f t="shared" si="91"/>
        <v>0</v>
      </c>
      <c r="EM95" s="2">
        <f t="shared" ref="EM95:EO158" si="135">CQ$228*$B95+CQ$229</f>
        <v>0</v>
      </c>
      <c r="EN95" s="2">
        <f t="shared" si="135"/>
        <v>0</v>
      </c>
      <c r="EO95" s="2">
        <f t="shared" si="135"/>
        <v>0</v>
      </c>
      <c r="EQ95" s="2">
        <f t="shared" ref="EQ95:FE111" si="136">CU$228*$B95+CU$229</f>
        <v>0</v>
      </c>
      <c r="ER95" s="2">
        <f t="shared" si="136"/>
        <v>0</v>
      </c>
      <c r="ES95" s="2">
        <f t="shared" si="136"/>
        <v>0</v>
      </c>
      <c r="ET95" s="2">
        <f t="shared" si="136"/>
        <v>0</v>
      </c>
      <c r="EU95" s="2">
        <f t="shared" si="136"/>
        <v>0</v>
      </c>
      <c r="EV95" s="2">
        <f t="shared" si="136"/>
        <v>0</v>
      </c>
      <c r="EW95" s="2">
        <f t="shared" si="136"/>
        <v>0</v>
      </c>
      <c r="EX95" s="2">
        <f t="shared" si="136"/>
        <v>0</v>
      </c>
      <c r="EY95" s="2">
        <f t="shared" si="136"/>
        <v>0</v>
      </c>
      <c r="EZ95" s="2">
        <f t="shared" si="136"/>
        <v>0</v>
      </c>
      <c r="FA95" s="2">
        <f t="shared" si="136"/>
        <v>0</v>
      </c>
      <c r="FB95" s="2">
        <f t="shared" si="136"/>
        <v>0</v>
      </c>
      <c r="FC95" s="2">
        <f t="shared" si="136"/>
        <v>0</v>
      </c>
      <c r="FD95" s="2">
        <f t="shared" si="136"/>
        <v>0</v>
      </c>
      <c r="FE95" s="2">
        <f t="shared" si="136"/>
        <v>0</v>
      </c>
      <c r="FG95" s="2">
        <f t="shared" ref="FG95:FU111" si="137">POWER(10,($B95-C$231)/C$229)/(1+POWER(10,($B95-C$231)/C$229))</f>
        <v>0.91265437581095821</v>
      </c>
      <c r="FH95" s="2">
        <f t="shared" si="137"/>
        <v>0.92585708244117293</v>
      </c>
      <c r="FI95" s="2">
        <f t="shared" si="137"/>
        <v>0.92345844153674383</v>
      </c>
      <c r="FJ95" s="2">
        <f t="shared" si="137"/>
        <v>0.92252432557031738</v>
      </c>
      <c r="FK95" s="2">
        <f t="shared" si="137"/>
        <v>0.92121853220004635</v>
      </c>
      <c r="FL95" s="2">
        <f t="shared" si="137"/>
        <v>0.91571488392582379</v>
      </c>
      <c r="FM95" s="2">
        <f t="shared" si="137"/>
        <v>0.92162593633521528</v>
      </c>
      <c r="FN95" s="2">
        <f t="shared" si="137"/>
        <v>0.91587950438402344</v>
      </c>
      <c r="FO95" s="2">
        <f t="shared" si="137"/>
        <v>0.91269066688216938</v>
      </c>
      <c r="FP95" s="2">
        <f t="shared" si="137"/>
        <v>0.91624710714715041</v>
      </c>
      <c r="FQ95" s="2">
        <f t="shared" si="137"/>
        <v>0.91594332302745785</v>
      </c>
      <c r="FR95" s="2">
        <f t="shared" si="137"/>
        <v>0.9135129104520926</v>
      </c>
      <c r="FS95" s="2">
        <f t="shared" si="137"/>
        <v>0.91457975926923862</v>
      </c>
      <c r="FT95" s="2">
        <f t="shared" si="137"/>
        <v>0.90095413227790244</v>
      </c>
      <c r="FU95" s="2">
        <f t="shared" si="137"/>
        <v>0.88408250236468966</v>
      </c>
      <c r="FW95" s="2">
        <f t="shared" si="127"/>
        <v>1.8066018989649354E-3</v>
      </c>
      <c r="FX95" s="2">
        <f t="shared" si="127"/>
        <v>1.7816137712889663E-3</v>
      </c>
      <c r="FY95" s="2">
        <f t="shared" si="127"/>
        <v>1.730470433150407E-3</v>
      </c>
      <c r="FZ95" s="2">
        <f t="shared" si="127"/>
        <v>1.8237493269267016E-3</v>
      </c>
      <c r="GA95" s="2">
        <f t="shared" si="127"/>
        <v>2.0145712861154722E-3</v>
      </c>
      <c r="GB95" s="2">
        <f t="shared" si="127"/>
        <v>1.6844193541315469E-3</v>
      </c>
      <c r="GC95" s="2">
        <f t="shared" si="127"/>
        <v>1.9971591669354707E-3</v>
      </c>
      <c r="GD95" s="2">
        <f t="shared" si="127"/>
        <v>2.1599056941884152E-3</v>
      </c>
      <c r="GE95" s="2">
        <f t="shared" si="127"/>
        <v>2.3921838584461843E-3</v>
      </c>
      <c r="GF95" s="2">
        <f t="shared" si="127"/>
        <v>2.8650305158919452E-3</v>
      </c>
      <c r="GG95" s="2">
        <f t="shared" si="127"/>
        <v>2.8635419318154037E-3</v>
      </c>
      <c r="GH95" s="2">
        <f t="shared" si="127"/>
        <v>2.4758894440410138E-3</v>
      </c>
      <c r="GI95" s="2">
        <f t="shared" si="127"/>
        <v>2.2790556327752934E-3</v>
      </c>
      <c r="GJ95" s="2">
        <f t="shared" si="127"/>
        <v>1.8785600797948082E-3</v>
      </c>
      <c r="GK95" s="2">
        <f t="shared" si="127"/>
        <v>1.7410231286957907E-3</v>
      </c>
      <c r="GM95" s="86">
        <f t="shared" si="128"/>
        <v>1.8895416088999261E-3</v>
      </c>
      <c r="GN95" s="86">
        <f t="shared" si="128"/>
        <v>7.1587201309203253E-3</v>
      </c>
      <c r="GO95" s="86">
        <f t="shared" si="128"/>
        <v>5.9713786184361272E-4</v>
      </c>
      <c r="GP95" s="86">
        <f t="shared" si="128"/>
        <v>1.3181755106116461E-4</v>
      </c>
      <c r="GQ95" s="86">
        <f t="shared" si="128"/>
        <v>1.7151554012827814E-4</v>
      </c>
      <c r="GR95" s="86">
        <f t="shared" si="128"/>
        <v>5.4942324866013035E-3</v>
      </c>
      <c r="GS95" s="86">
        <f t="shared" si="128"/>
        <v>2.7372087873298034E-4</v>
      </c>
      <c r="GT95" s="86">
        <f t="shared" si="128"/>
        <v>1.3340161073256869E-4</v>
      </c>
      <c r="GU95" s="86">
        <f t="shared" si="128"/>
        <v>3.3124843390951875E-4</v>
      </c>
      <c r="GV95" s="86">
        <f t="shared" si="128"/>
        <v>1.2067025727032682E-4</v>
      </c>
      <c r="GW95" s="86">
        <f t="shared" si="128"/>
        <v>4.8938720958858279E-5</v>
      </c>
      <c r="GX95" s="86">
        <f t="shared" si="128"/>
        <v>1.3954462600102293E-4</v>
      </c>
      <c r="GY95" s="86">
        <f t="shared" si="128"/>
        <v>9.8332265057785311E-4</v>
      </c>
      <c r="GZ95" s="86">
        <f t="shared" si="128"/>
        <v>3.5987984147722992E-4</v>
      </c>
      <c r="HA95" s="86">
        <f t="shared" si="128"/>
        <v>1.6681571461614241E-5</v>
      </c>
      <c r="HC95" s="86">
        <f t="shared" si="73"/>
        <v>4.7525121421423025E-2</v>
      </c>
      <c r="HD95" s="86">
        <f t="shared" si="73"/>
        <v>5.1240670920039144E-2</v>
      </c>
      <c r="HE95" s="86">
        <f t="shared" si="73"/>
        <v>5.5729020429387335E-2</v>
      </c>
      <c r="HF95" s="86">
        <f t="shared" si="73"/>
        <v>5.5063269516922593E-2</v>
      </c>
      <c r="HG95" s="86">
        <f t="shared" si="87"/>
        <v>5.6850505428004239E-2</v>
      </c>
      <c r="HH95" s="86">
        <f t="shared" si="87"/>
        <v>5.1574299690199742E-2</v>
      </c>
      <c r="HI95" s="86">
        <f t="shared" si="87"/>
        <v>8.3107951706523575E-2</v>
      </c>
      <c r="HJ95" s="86">
        <f t="shared" si="87"/>
        <v>7.6163845319555945E-2</v>
      </c>
      <c r="HK95" s="86">
        <f t="shared" si="87"/>
        <v>7.9997975891613726E-2</v>
      </c>
      <c r="HL95" s="86">
        <f t="shared" si="87"/>
        <v>9.8163312673611711E-2</v>
      </c>
      <c r="HM95" s="86">
        <f t="shared" si="87"/>
        <v>0.12448570540822176</v>
      </c>
      <c r="HN95" s="86">
        <f t="shared" si="87"/>
        <v>9.6062519899132295E-2</v>
      </c>
      <c r="HO95" s="86">
        <f t="shared" si="87"/>
        <v>8.8806568633176125E-2</v>
      </c>
      <c r="HP95" s="86">
        <f t="shared" si="87"/>
        <v>5.4947240679663598E-2</v>
      </c>
      <c r="HQ95" s="86">
        <f t="shared" si="87"/>
        <v>3.9656936678597106E-2</v>
      </c>
      <c r="HS95" s="86">
        <f t="shared" si="129"/>
        <v>3.1221252268439035E-18</v>
      </c>
      <c r="HT95" s="86">
        <f t="shared" si="129"/>
        <v>7.701479852711681E-18</v>
      </c>
      <c r="HU95" s="86">
        <f t="shared" si="129"/>
        <v>3.2269973248401378E-19</v>
      </c>
      <c r="HV95" s="86">
        <f t="shared" si="129"/>
        <v>2.3830086117278955E-19</v>
      </c>
      <c r="HW95" s="86">
        <f t="shared" si="129"/>
        <v>2.9064101302722182E-20</v>
      </c>
      <c r="HX95" s="86">
        <f t="shared" si="129"/>
        <v>2.2571686780601935E-19</v>
      </c>
      <c r="HY95" s="86">
        <f t="shared" si="129"/>
        <v>2.6912945576521405E-19</v>
      </c>
      <c r="HZ95" s="86">
        <f t="shared" si="129"/>
        <v>1.7583484814283444E-19</v>
      </c>
      <c r="IA95" s="86">
        <f t="shared" si="129"/>
        <v>5.2211073828697034E-20</v>
      </c>
      <c r="IB95" s="86">
        <f t="shared" si="129"/>
        <v>1.342219829678944E-19</v>
      </c>
      <c r="IC95" s="86">
        <f t="shared" si="129"/>
        <v>3.1057674224154803E-19</v>
      </c>
      <c r="ID95" s="86">
        <f t="shared" si="129"/>
        <v>1.500342510202345E-19</v>
      </c>
      <c r="IE95" s="86">
        <f t="shared" si="129"/>
        <v>1.3248620865141885E-18</v>
      </c>
      <c r="IF95" s="86">
        <f t="shared" si="129"/>
        <v>1.5680263913030188E-16</v>
      </c>
      <c r="IG95" s="86">
        <f t="shared" si="129"/>
        <v>1.4151094331730755E-14</v>
      </c>
      <c r="II95" s="86">
        <f t="shared" si="130"/>
        <v>2.0193834789996071E-93</v>
      </c>
      <c r="IJ95" s="86">
        <f t="shared" si="130"/>
        <v>1.0417995171793525E-91</v>
      </c>
      <c r="IK95" s="86">
        <f t="shared" si="130"/>
        <v>2.5917927560705476E-100</v>
      </c>
      <c r="IL95" s="86">
        <f t="shared" si="130"/>
        <v>5.7226059180174444E-102</v>
      </c>
      <c r="IM95" s="86">
        <f t="shared" si="130"/>
        <v>3.4893169487914556E-106</v>
      </c>
      <c r="IN95" s="86">
        <f t="shared" si="130"/>
        <v>1.721579800545457E-103</v>
      </c>
      <c r="IO95" s="86">
        <f t="shared" si="130"/>
        <v>1.1502470279105392E-102</v>
      </c>
      <c r="IP95" s="86">
        <f t="shared" si="130"/>
        <v>1.8502704234239855E-104</v>
      </c>
      <c r="IQ95" s="86">
        <f t="shared" si="130"/>
        <v>6.5497780258385612E-107</v>
      </c>
      <c r="IR95" s="86">
        <f t="shared" si="130"/>
        <v>4.0856436570767022E-104</v>
      </c>
      <c r="IS95" s="86">
        <f t="shared" si="130"/>
        <v>1.7439607733998606E-104</v>
      </c>
      <c r="IT95" s="86">
        <f t="shared" si="130"/>
        <v>2.0215522830487749E-106</v>
      </c>
      <c r="IU95" s="86">
        <f t="shared" si="130"/>
        <v>2.4007874668414441E-99</v>
      </c>
      <c r="IV95" s="86">
        <f t="shared" si="130"/>
        <v>2.4267181041982415E-80</v>
      </c>
      <c r="IW95" s="86">
        <f t="shared" si="130"/>
        <v>1.9026126848829046E-66</v>
      </c>
      <c r="IY95" s="86">
        <f t="shared" si="131"/>
        <v>4.941466303032295E-2</v>
      </c>
      <c r="IZ95" s="86">
        <f t="shared" si="131"/>
        <v>5.8399391050959475E-2</v>
      </c>
      <c r="JA95" s="86">
        <f t="shared" si="131"/>
        <v>5.632615829123095E-2</v>
      </c>
      <c r="JB95" s="86">
        <f t="shared" si="131"/>
        <v>5.5195087067983754E-2</v>
      </c>
      <c r="JC95" s="86">
        <f t="shared" si="131"/>
        <v>5.7022020968132518E-2</v>
      </c>
      <c r="JD95" s="86">
        <f t="shared" si="131"/>
        <v>5.7068532176801044E-2</v>
      </c>
      <c r="JE95" s="86">
        <f t="shared" si="131"/>
        <v>8.3381672585256555E-2</v>
      </c>
      <c r="JF95" s="86">
        <f t="shared" si="131"/>
        <v>7.6297246930288512E-2</v>
      </c>
      <c r="JG95" s="86">
        <f t="shared" si="131"/>
        <v>8.0329224325523252E-2</v>
      </c>
      <c r="JH95" s="86">
        <f t="shared" si="131"/>
        <v>9.8283982930882044E-2</v>
      </c>
      <c r="JI95" s="86">
        <f t="shared" si="131"/>
        <v>0.12453464412918062</v>
      </c>
      <c r="JJ95" s="86">
        <f t="shared" si="131"/>
        <v>9.6202064525133316E-2</v>
      </c>
      <c r="JK95" s="86">
        <f t="shared" si="131"/>
        <v>8.9789891283753975E-2</v>
      </c>
      <c r="JL95" s="86">
        <f t="shared" si="131"/>
        <v>5.5307120521140986E-2</v>
      </c>
      <c r="JM95" s="86">
        <f t="shared" si="131"/>
        <v>3.9673618250072866E-2</v>
      </c>
    </row>
    <row r="96" spans="2:273" x14ac:dyDescent="0.25">
      <c r="B96" s="2">
        <v>69</v>
      </c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S96" s="4">
        <f t="shared" si="132"/>
        <v>24.643840648124051</v>
      </c>
      <c r="T96" s="4">
        <f t="shared" si="132"/>
        <v>29.619032167123176</v>
      </c>
      <c r="U96" s="4">
        <f t="shared" si="132"/>
        <v>28.653474474605524</v>
      </c>
      <c r="V96" s="4">
        <f t="shared" si="132"/>
        <v>28.766053899427437</v>
      </c>
      <c r="W96" s="4">
        <f t="shared" si="132"/>
        <v>30.306541649641904</v>
      </c>
      <c r="X96" s="4">
        <f t="shared" si="132"/>
        <v>27.181379017118818</v>
      </c>
      <c r="Y96" s="4">
        <f t="shared" si="132"/>
        <v>37.705995329622418</v>
      </c>
      <c r="Z96" s="4">
        <f t="shared" si="132"/>
        <v>36.053715648813103</v>
      </c>
      <c r="AA96" s="4">
        <f t="shared" si="132"/>
        <v>37.764823138256254</v>
      </c>
      <c r="AB96" s="4">
        <f t="shared" si="132"/>
        <v>44.059432162570225</v>
      </c>
      <c r="AC96" s="4">
        <f t="shared" si="132"/>
        <v>52.763297786053279</v>
      </c>
      <c r="AD96" s="4">
        <f t="shared" si="132"/>
        <v>43.441886044332094</v>
      </c>
      <c r="AE96" s="4">
        <f t="shared" si="132"/>
        <v>40.950803822057175</v>
      </c>
      <c r="AF96" s="4">
        <f t="shared" si="132"/>
        <v>27.027159108827593</v>
      </c>
      <c r="AG96" s="4">
        <f t="shared" si="132"/>
        <v>16.942148529058731</v>
      </c>
      <c r="AI96" s="4">
        <f t="shared" si="133"/>
        <v>-24.643840648124051</v>
      </c>
      <c r="AJ96" s="4">
        <f t="shared" si="133"/>
        <v>-29.619032167123176</v>
      </c>
      <c r="AK96" s="4">
        <f t="shared" si="133"/>
        <v>-28.653474474605524</v>
      </c>
      <c r="AL96" s="4">
        <f t="shared" si="133"/>
        <v>-28.766053899427437</v>
      </c>
      <c r="AM96" s="4">
        <f t="shared" si="133"/>
        <v>-30.306541649641904</v>
      </c>
      <c r="AN96" s="4">
        <f t="shared" si="133"/>
        <v>-27.181379017118818</v>
      </c>
      <c r="AO96" s="4">
        <f t="shared" si="133"/>
        <v>-37.705995329622418</v>
      </c>
      <c r="AP96" s="4">
        <f t="shared" si="133"/>
        <v>-36.053715648813103</v>
      </c>
      <c r="AQ96" s="4">
        <f t="shared" si="133"/>
        <v>-37.764823138256254</v>
      </c>
      <c r="AR96" s="4">
        <f t="shared" si="133"/>
        <v>-44.059432162570225</v>
      </c>
      <c r="AS96" s="4">
        <f t="shared" si="133"/>
        <v>-52.763297786053279</v>
      </c>
      <c r="AT96" s="4">
        <f t="shared" si="133"/>
        <v>-43.441886044332094</v>
      </c>
      <c r="AU96" s="4">
        <f t="shared" si="133"/>
        <v>-40.950803822057175</v>
      </c>
      <c r="AV96" s="4">
        <f t="shared" si="133"/>
        <v>-27.027159108827593</v>
      </c>
      <c r="AW96" s="4">
        <f t="shared" si="133"/>
        <v>-16.942148529058731</v>
      </c>
      <c r="AY96" s="2">
        <f t="shared" si="125"/>
        <v>0</v>
      </c>
      <c r="AZ96" s="2">
        <f t="shared" si="125"/>
        <v>0</v>
      </c>
      <c r="BA96" s="2">
        <f t="shared" si="125"/>
        <v>0</v>
      </c>
      <c r="BB96" s="2">
        <f t="shared" si="125"/>
        <v>0</v>
      </c>
      <c r="BC96" s="2">
        <f t="shared" si="125"/>
        <v>0</v>
      </c>
      <c r="BD96" s="2">
        <f t="shared" si="125"/>
        <v>0</v>
      </c>
      <c r="BE96" s="2">
        <f t="shared" si="125"/>
        <v>0</v>
      </c>
      <c r="BF96" s="2">
        <f t="shared" si="125"/>
        <v>0</v>
      </c>
      <c r="BG96" s="2">
        <f t="shared" si="125"/>
        <v>0</v>
      </c>
      <c r="BH96" s="2">
        <f t="shared" si="125"/>
        <v>0</v>
      </c>
      <c r="BI96" s="2">
        <f t="shared" si="125"/>
        <v>0</v>
      </c>
      <c r="BJ96" s="2">
        <f t="shared" si="125"/>
        <v>0</v>
      </c>
      <c r="BK96" s="2">
        <f t="shared" si="125"/>
        <v>0</v>
      </c>
      <c r="BL96" s="2">
        <f t="shared" si="125"/>
        <v>0</v>
      </c>
      <c r="BM96" s="2">
        <f t="shared" si="125"/>
        <v>0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</v>
      </c>
      <c r="DL96" s="2">
        <f t="shared" si="134"/>
        <v>0</v>
      </c>
      <c r="DM96" s="2">
        <f t="shared" si="134"/>
        <v>0</v>
      </c>
      <c r="DN96" s="2">
        <f t="shared" si="134"/>
        <v>0</v>
      </c>
      <c r="DO96" s="2">
        <f t="shared" si="134"/>
        <v>0</v>
      </c>
      <c r="DP96" s="2">
        <f t="shared" si="134"/>
        <v>0</v>
      </c>
      <c r="DQ96" s="2">
        <f t="shared" si="134"/>
        <v>0</v>
      </c>
      <c r="DR96" s="2">
        <f t="shared" si="134"/>
        <v>0</v>
      </c>
      <c r="DS96" s="2">
        <f t="shared" si="134"/>
        <v>0</v>
      </c>
      <c r="DT96" s="2">
        <f t="shared" si="134"/>
        <v>0</v>
      </c>
      <c r="DU96" s="2">
        <f t="shared" si="134"/>
        <v>0</v>
      </c>
      <c r="DV96" s="2">
        <f t="shared" si="134"/>
        <v>0</v>
      </c>
      <c r="DW96" s="2">
        <f t="shared" si="134"/>
        <v>0</v>
      </c>
      <c r="DX96" s="2">
        <f t="shared" si="134"/>
        <v>0</v>
      </c>
      <c r="DY96" s="2">
        <f t="shared" si="134"/>
        <v>0</v>
      </c>
      <c r="EA96" s="2">
        <f t="shared" si="94"/>
        <v>0</v>
      </c>
      <c r="EB96" s="2">
        <f t="shared" si="94"/>
        <v>0</v>
      </c>
      <c r="EC96" s="2">
        <f t="shared" si="94"/>
        <v>0</v>
      </c>
      <c r="ED96" s="2">
        <f t="shared" si="94"/>
        <v>0</v>
      </c>
      <c r="EE96" s="2">
        <f t="shared" si="94"/>
        <v>0</v>
      </c>
      <c r="EF96" s="2">
        <f t="shared" si="94"/>
        <v>0</v>
      </c>
      <c r="EG96" s="2">
        <f t="shared" si="94"/>
        <v>0</v>
      </c>
      <c r="EH96" s="2">
        <f t="shared" si="94"/>
        <v>0</v>
      </c>
      <c r="EI96" s="2">
        <f t="shared" si="94"/>
        <v>0</v>
      </c>
      <c r="EJ96" s="2">
        <f t="shared" si="94"/>
        <v>0</v>
      </c>
      <c r="EK96" s="2">
        <f t="shared" si="94"/>
        <v>0</v>
      </c>
      <c r="EL96" s="2">
        <f t="shared" si="94"/>
        <v>0</v>
      </c>
      <c r="EM96" s="2">
        <f t="shared" si="135"/>
        <v>0</v>
      </c>
      <c r="EN96" s="2">
        <f t="shared" si="135"/>
        <v>0</v>
      </c>
      <c r="EO96" s="2">
        <f t="shared" si="135"/>
        <v>0</v>
      </c>
      <c r="EQ96" s="2">
        <f t="shared" si="136"/>
        <v>0</v>
      </c>
      <c r="ER96" s="2">
        <f t="shared" si="136"/>
        <v>0</v>
      </c>
      <c r="ES96" s="2">
        <f t="shared" si="136"/>
        <v>0</v>
      </c>
      <c r="ET96" s="2">
        <f t="shared" si="136"/>
        <v>0</v>
      </c>
      <c r="EU96" s="2">
        <f t="shared" si="136"/>
        <v>0</v>
      </c>
      <c r="EV96" s="2">
        <f t="shared" si="136"/>
        <v>0</v>
      </c>
      <c r="EW96" s="2">
        <f t="shared" si="136"/>
        <v>0</v>
      </c>
      <c r="EX96" s="2">
        <f t="shared" si="136"/>
        <v>0</v>
      </c>
      <c r="EY96" s="2">
        <f t="shared" si="136"/>
        <v>0</v>
      </c>
      <c r="EZ96" s="2">
        <f t="shared" si="136"/>
        <v>0</v>
      </c>
      <c r="FA96" s="2">
        <f t="shared" si="136"/>
        <v>0</v>
      </c>
      <c r="FB96" s="2">
        <f t="shared" si="136"/>
        <v>0</v>
      </c>
      <c r="FC96" s="2">
        <f t="shared" si="136"/>
        <v>0</v>
      </c>
      <c r="FD96" s="2">
        <f t="shared" si="136"/>
        <v>0</v>
      </c>
      <c r="FE96" s="2">
        <f t="shared" si="136"/>
        <v>0</v>
      </c>
      <c r="FG96" s="2">
        <f t="shared" si="137"/>
        <v>0.91972287669427788</v>
      </c>
      <c r="FH96" s="2">
        <f t="shared" si="137"/>
        <v>0.93193682682774537</v>
      </c>
      <c r="FI96" s="2">
        <f t="shared" si="137"/>
        <v>0.92971994497418142</v>
      </c>
      <c r="FJ96" s="2">
        <f t="shared" si="137"/>
        <v>0.92885635753119844</v>
      </c>
      <c r="FK96" s="2">
        <f t="shared" si="137"/>
        <v>0.92764891584419451</v>
      </c>
      <c r="FL96" s="2">
        <f t="shared" si="137"/>
        <v>0.92255672755765983</v>
      </c>
      <c r="FM96" s="2">
        <f t="shared" si="137"/>
        <v>0.92802566449583113</v>
      </c>
      <c r="FN96" s="2">
        <f t="shared" si="137"/>
        <v>0.92270911286051194</v>
      </c>
      <c r="FO96" s="2">
        <f t="shared" si="137"/>
        <v>0.91975648910697738</v>
      </c>
      <c r="FP96" s="2">
        <f t="shared" si="137"/>
        <v>0.92304937807568832</v>
      </c>
      <c r="FQ96" s="2">
        <f t="shared" si="137"/>
        <v>0.92276818708787478</v>
      </c>
      <c r="FR96" s="2">
        <f t="shared" si="137"/>
        <v>0.92051798457922596</v>
      </c>
      <c r="FS96" s="2">
        <f t="shared" si="137"/>
        <v>0.92150584816852499</v>
      </c>
      <c r="FT96" s="2">
        <f t="shared" si="137"/>
        <v>0.90887494357018772</v>
      </c>
      <c r="FU96" s="2">
        <f t="shared" si="137"/>
        <v>0.89319260544628509</v>
      </c>
      <c r="FW96" s="2">
        <f t="shared" si="127"/>
        <v>1.9805543852669766E-3</v>
      </c>
      <c r="FX96" s="2">
        <f t="shared" si="127"/>
        <v>1.9531649307350935E-3</v>
      </c>
      <c r="FY96" s="2">
        <f t="shared" si="127"/>
        <v>1.8971063720536225E-3</v>
      </c>
      <c r="FZ96" s="2">
        <f t="shared" si="127"/>
        <v>1.9993495825576589E-3</v>
      </c>
      <c r="GA96" s="2">
        <f t="shared" si="127"/>
        <v>2.2085042400508017E-3</v>
      </c>
      <c r="GB96" s="2">
        <f t="shared" si="127"/>
        <v>1.8466289997666578E-3</v>
      </c>
      <c r="GC96" s="2">
        <f t="shared" si="127"/>
        <v>2.1894196183342117E-3</v>
      </c>
      <c r="GD96" s="2">
        <f t="shared" si="127"/>
        <v>2.3677960890440991E-3</v>
      </c>
      <c r="GE96" s="2">
        <f t="shared" si="127"/>
        <v>2.6223722152710679E-3</v>
      </c>
      <c r="GF96" s="2">
        <f t="shared" si="127"/>
        <v>3.1405753961685559E-3</v>
      </c>
      <c r="GG96" s="2">
        <f t="shared" si="127"/>
        <v>3.1389440978998157E-3</v>
      </c>
      <c r="GH96" s="2">
        <f t="shared" si="127"/>
        <v>2.7141104736544E-3</v>
      </c>
      <c r="GI96" s="2">
        <f t="shared" si="127"/>
        <v>2.4983854661968824E-3</v>
      </c>
      <c r="GJ96" s="2">
        <f t="shared" si="127"/>
        <v>2.0594269169246734E-3</v>
      </c>
      <c r="GK96" s="2">
        <f t="shared" si="127"/>
        <v>1.9086732982706172E-3</v>
      </c>
      <c r="GM96" s="86">
        <f t="shared" si="128"/>
        <v>5.1391481972336121E-4</v>
      </c>
      <c r="GN96" s="86">
        <f t="shared" si="128"/>
        <v>2.6747258241611861E-3</v>
      </c>
      <c r="GO96" s="86">
        <f t="shared" si="128"/>
        <v>1.4202759322752993E-4</v>
      </c>
      <c r="GP96" s="86">
        <f t="shared" si="128"/>
        <v>2.0689515866661591E-5</v>
      </c>
      <c r="GQ96" s="86">
        <f t="shared" si="128"/>
        <v>3.0309839564251763E-5</v>
      </c>
      <c r="GR96" s="86">
        <f t="shared" si="128"/>
        <v>1.9373848829467406E-3</v>
      </c>
      <c r="GS96" s="86">
        <f t="shared" si="128"/>
        <v>5.9322849600870564E-5</v>
      </c>
      <c r="GT96" s="86">
        <f t="shared" si="128"/>
        <v>2.2964102661307904E-5</v>
      </c>
      <c r="GU96" s="86">
        <f t="shared" si="128"/>
        <v>6.9886617622488202E-5</v>
      </c>
      <c r="GV96" s="86">
        <f t="shared" si="128"/>
        <v>2.1369350639371228E-5</v>
      </c>
      <c r="GW96" s="86">
        <f t="shared" si="128"/>
        <v>8.1665560895368039E-6</v>
      </c>
      <c r="GX96" s="86">
        <f t="shared" si="128"/>
        <v>2.570865419349264E-5</v>
      </c>
      <c r="GY96" s="86">
        <f t="shared" si="128"/>
        <v>2.6424738382759292E-4</v>
      </c>
      <c r="GZ96" s="86">
        <f t="shared" si="128"/>
        <v>7.388542590758672E-5</v>
      </c>
      <c r="HA96" s="86">
        <f t="shared" si="128"/>
        <v>2.0409187580783979E-6</v>
      </c>
      <c r="HC96" s="86">
        <f t="shared" si="73"/>
        <v>6.7850062960872676E-2</v>
      </c>
      <c r="HD96" s="86">
        <f t="shared" si="73"/>
        <v>7.2538978711933003E-2</v>
      </c>
      <c r="HE96" s="86">
        <f t="shared" si="73"/>
        <v>7.961882607671035E-2</v>
      </c>
      <c r="HF96" s="86">
        <f t="shared" si="73"/>
        <v>7.9184446139759418E-2</v>
      </c>
      <c r="HG96" s="86">
        <f t="shared" si="87"/>
        <v>8.2661236586480641E-2</v>
      </c>
      <c r="HH96" s="86">
        <f t="shared" si="87"/>
        <v>7.4334515781788929E-2</v>
      </c>
      <c r="HI96" s="86">
        <f t="shared" si="87"/>
        <v>0.11710393551248634</v>
      </c>
      <c r="HJ96" s="86">
        <f t="shared" si="87"/>
        <v>0.10874043797290367</v>
      </c>
      <c r="HK96" s="86">
        <f t="shared" si="87"/>
        <v>0.11496204424216952</v>
      </c>
      <c r="HL96" s="86">
        <f t="shared" si="87"/>
        <v>0.13981493879588075</v>
      </c>
      <c r="HM96" s="86">
        <f t="shared" si="87"/>
        <v>0.17426490213636975</v>
      </c>
      <c r="HN96" s="86">
        <f t="shared" si="87"/>
        <v>0.1364134097775894</v>
      </c>
      <c r="HO96" s="86">
        <f t="shared" si="87"/>
        <v>0.12475285046989022</v>
      </c>
      <c r="HP96" s="86">
        <f t="shared" si="87"/>
        <v>8.2216450182117665E-2</v>
      </c>
      <c r="HQ96" s="86">
        <f t="shared" si="87"/>
        <v>6.47550315608241E-2</v>
      </c>
      <c r="HS96" s="86">
        <f t="shared" si="129"/>
        <v>1.6926347002440396E-17</v>
      </c>
      <c r="HT96" s="86">
        <f t="shared" si="129"/>
        <v>4.016209055995858E-17</v>
      </c>
      <c r="HU96" s="86">
        <f t="shared" si="129"/>
        <v>1.9336181809023958E-18</v>
      </c>
      <c r="HV96" s="86">
        <f t="shared" si="129"/>
        <v>1.4808663672522517E-18</v>
      </c>
      <c r="HW96" s="86">
        <f t="shared" si="129"/>
        <v>2.0257873580598814E-19</v>
      </c>
      <c r="HX96" s="86">
        <f t="shared" si="129"/>
        <v>1.3917406662445641E-18</v>
      </c>
      <c r="HY96" s="86">
        <f t="shared" si="129"/>
        <v>1.7235356760439708E-18</v>
      </c>
      <c r="HZ96" s="86">
        <f t="shared" si="129"/>
        <v>1.1834529862222224E-18</v>
      </c>
      <c r="IA96" s="86">
        <f t="shared" si="129"/>
        <v>3.8184673790283926E-19</v>
      </c>
      <c r="IB96" s="86">
        <f t="shared" si="129"/>
        <v>9.9269817196030543E-19</v>
      </c>
      <c r="IC96" s="86">
        <f t="shared" si="129"/>
        <v>2.2589078842082006E-18</v>
      </c>
      <c r="ID96" s="86">
        <f t="shared" si="129"/>
        <v>1.0776905431306226E-18</v>
      </c>
      <c r="IE96" s="86">
        <f t="shared" si="129"/>
        <v>8.2540704167586651E-18</v>
      </c>
      <c r="IF96" s="86">
        <f t="shared" si="129"/>
        <v>7.5039164169751276E-16</v>
      </c>
      <c r="IG96" s="86">
        <f t="shared" si="129"/>
        <v>5.3347163338663345E-14</v>
      </c>
      <c r="II96" s="86">
        <f t="shared" si="130"/>
        <v>9.0174833463734615E-91</v>
      </c>
      <c r="IJ96" s="86">
        <f t="shared" si="130"/>
        <v>4.0971524243744008E-89</v>
      </c>
      <c r="IK96" s="86">
        <f t="shared" si="130"/>
        <v>1.7514724068926808E-97</v>
      </c>
      <c r="IL96" s="86">
        <f t="shared" si="130"/>
        <v>4.5577792888976464E-99</v>
      </c>
      <c r="IM96" s="86">
        <f t="shared" si="130"/>
        <v>4.1124003440035062E-103</v>
      </c>
      <c r="IN96" s="86">
        <f t="shared" si="130"/>
        <v>1.3952918384355202E-100</v>
      </c>
      <c r="IO96" s="86">
        <f t="shared" si="130"/>
        <v>1.0582329312474249E-99</v>
      </c>
      <c r="IP96" s="86">
        <f t="shared" si="130"/>
        <v>2.098896279726508E-101</v>
      </c>
      <c r="IQ96" s="86">
        <f t="shared" si="130"/>
        <v>9.9204318190497989E-104</v>
      </c>
      <c r="IR96" s="86">
        <f t="shared" si="130"/>
        <v>6.3381543507631585E-101</v>
      </c>
      <c r="IS96" s="86">
        <f t="shared" si="130"/>
        <v>2.7763720795776905E-101</v>
      </c>
      <c r="IT96" s="86">
        <f t="shared" si="130"/>
        <v>3.0849101481785021E-103</v>
      </c>
      <c r="IU96" s="86">
        <f t="shared" si="130"/>
        <v>2.0350236587782482E-96</v>
      </c>
      <c r="IV96" s="86">
        <f t="shared" si="130"/>
        <v>4.6895079716450002E-78</v>
      </c>
      <c r="IW96" s="86">
        <f t="shared" si="130"/>
        <v>1.3784926284752433E-64</v>
      </c>
      <c r="IY96" s="86">
        <f t="shared" si="131"/>
        <v>6.8363977780596052E-2</v>
      </c>
      <c r="IZ96" s="86">
        <f t="shared" si="131"/>
        <v>7.5213704536094231E-2</v>
      </c>
      <c r="JA96" s="86">
        <f t="shared" si="131"/>
        <v>7.9760853669937876E-2</v>
      </c>
      <c r="JB96" s="86">
        <f t="shared" si="131"/>
        <v>7.9205135655626077E-2</v>
      </c>
      <c r="JC96" s="86">
        <f t="shared" si="131"/>
        <v>8.2691546426044898E-2</v>
      </c>
      <c r="JD96" s="86">
        <f t="shared" si="131"/>
        <v>7.6271900664735673E-2</v>
      </c>
      <c r="JE96" s="86">
        <f t="shared" si="131"/>
        <v>0.11716325836208721</v>
      </c>
      <c r="JF96" s="86">
        <f t="shared" si="131"/>
        <v>0.10876340207556498</v>
      </c>
      <c r="JG96" s="86">
        <f t="shared" si="131"/>
        <v>0.11503193085979201</v>
      </c>
      <c r="JH96" s="86">
        <f t="shared" si="131"/>
        <v>0.13983630814652012</v>
      </c>
      <c r="JI96" s="86">
        <f t="shared" si="131"/>
        <v>0.17427306869245929</v>
      </c>
      <c r="JJ96" s="86">
        <f t="shared" si="131"/>
        <v>0.13643911843178289</v>
      </c>
      <c r="JK96" s="86">
        <f t="shared" si="131"/>
        <v>0.12501709785371781</v>
      </c>
      <c r="JL96" s="86">
        <f t="shared" si="131"/>
        <v>8.2290335608025997E-2</v>
      </c>
      <c r="JM96" s="86">
        <f t="shared" si="131"/>
        <v>6.4757072479635525E-2</v>
      </c>
    </row>
    <row r="97" spans="2:273" x14ac:dyDescent="0.25">
      <c r="B97" s="2">
        <v>70</v>
      </c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S97" s="4">
        <f t="shared" si="132"/>
        <v>32.322966002093963</v>
      </c>
      <c r="T97" s="4">
        <f t="shared" si="132"/>
        <v>38.422537093533492</v>
      </c>
      <c r="U97" s="4">
        <f t="shared" si="132"/>
        <v>37.455730869882494</v>
      </c>
      <c r="V97" s="4">
        <f t="shared" si="132"/>
        <v>37.785395197246608</v>
      </c>
      <c r="W97" s="4">
        <f t="shared" si="132"/>
        <v>40.059048729991467</v>
      </c>
      <c r="X97" s="4">
        <f t="shared" si="132"/>
        <v>35.739817344797977</v>
      </c>
      <c r="Y97" s="4">
        <f t="shared" si="132"/>
        <v>48.222839884365335</v>
      </c>
      <c r="Z97" s="4">
        <f t="shared" si="132"/>
        <v>46.641358558293909</v>
      </c>
      <c r="AA97" s="4">
        <f t="shared" si="132"/>
        <v>48.954930561632565</v>
      </c>
      <c r="AB97" s="4">
        <f t="shared" si="132"/>
        <v>56.322178097223173</v>
      </c>
      <c r="AC97" s="4">
        <f t="shared" si="132"/>
        <v>66.045790277436282</v>
      </c>
      <c r="AD97" s="4">
        <f t="shared" si="132"/>
        <v>55.490543889495235</v>
      </c>
      <c r="AE97" s="4">
        <f t="shared" si="132"/>
        <v>52.118657487486473</v>
      </c>
      <c r="AF97" s="4">
        <f t="shared" si="132"/>
        <v>36.430052245670282</v>
      </c>
      <c r="AG97" s="4">
        <f t="shared" si="132"/>
        <v>24.438900695836921</v>
      </c>
      <c r="AI97" s="4">
        <f t="shared" si="133"/>
        <v>-32.322966002093963</v>
      </c>
      <c r="AJ97" s="4">
        <f t="shared" si="133"/>
        <v>-38.422537093533492</v>
      </c>
      <c r="AK97" s="4">
        <f t="shared" si="133"/>
        <v>-37.455730869882494</v>
      </c>
      <c r="AL97" s="4">
        <f t="shared" si="133"/>
        <v>-37.785395197246608</v>
      </c>
      <c r="AM97" s="4">
        <f t="shared" si="133"/>
        <v>-40.059048729991467</v>
      </c>
      <c r="AN97" s="4">
        <f t="shared" si="133"/>
        <v>-35.739817344797977</v>
      </c>
      <c r="AO97" s="4">
        <f t="shared" si="133"/>
        <v>-48.222839884365335</v>
      </c>
      <c r="AP97" s="4">
        <f t="shared" si="133"/>
        <v>-46.641358558293909</v>
      </c>
      <c r="AQ97" s="4">
        <f t="shared" si="133"/>
        <v>-48.954930561632565</v>
      </c>
      <c r="AR97" s="4">
        <f t="shared" si="133"/>
        <v>-56.322178097223173</v>
      </c>
      <c r="AS97" s="4">
        <f t="shared" si="133"/>
        <v>-66.045790277436282</v>
      </c>
      <c r="AT97" s="4">
        <f t="shared" si="133"/>
        <v>-55.490543889495235</v>
      </c>
      <c r="AU97" s="4">
        <f t="shared" si="133"/>
        <v>-52.118657487486473</v>
      </c>
      <c r="AV97" s="4">
        <f t="shared" si="133"/>
        <v>-36.430052245670282</v>
      </c>
      <c r="AW97" s="4">
        <f t="shared" si="133"/>
        <v>-24.438900695836921</v>
      </c>
      <c r="AY97" s="2">
        <f t="shared" si="125"/>
        <v>0</v>
      </c>
      <c r="AZ97" s="2">
        <f t="shared" si="125"/>
        <v>0</v>
      </c>
      <c r="BA97" s="2">
        <f t="shared" si="125"/>
        <v>0</v>
      </c>
      <c r="BB97" s="2">
        <f t="shared" si="125"/>
        <v>0</v>
      </c>
      <c r="BC97" s="2">
        <f t="shared" si="125"/>
        <v>0</v>
      </c>
      <c r="BD97" s="2">
        <f t="shared" si="125"/>
        <v>0</v>
      </c>
      <c r="BE97" s="2">
        <f t="shared" si="125"/>
        <v>0</v>
      </c>
      <c r="BF97" s="2">
        <f t="shared" si="125"/>
        <v>0</v>
      </c>
      <c r="BG97" s="2">
        <f t="shared" si="125"/>
        <v>0</v>
      </c>
      <c r="BH97" s="2">
        <f t="shared" si="125"/>
        <v>0</v>
      </c>
      <c r="BI97" s="2">
        <f t="shared" si="125"/>
        <v>0</v>
      </c>
      <c r="BJ97" s="2">
        <f t="shared" si="125"/>
        <v>0</v>
      </c>
      <c r="BK97" s="2">
        <f t="shared" si="125"/>
        <v>0</v>
      </c>
      <c r="BL97" s="2">
        <f t="shared" si="125"/>
        <v>0</v>
      </c>
      <c r="BM97" s="2">
        <f t="shared" si="125"/>
        <v>0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</v>
      </c>
      <c r="DL97" s="2">
        <f t="shared" si="134"/>
        <v>0</v>
      </c>
      <c r="DM97" s="2">
        <f t="shared" si="134"/>
        <v>0</v>
      </c>
      <c r="DN97" s="2">
        <f t="shared" si="134"/>
        <v>0</v>
      </c>
      <c r="DO97" s="2">
        <f t="shared" si="134"/>
        <v>0</v>
      </c>
      <c r="DP97" s="2">
        <f t="shared" si="134"/>
        <v>0</v>
      </c>
      <c r="DQ97" s="2">
        <f t="shared" si="134"/>
        <v>0</v>
      </c>
      <c r="DR97" s="2">
        <f t="shared" si="134"/>
        <v>0</v>
      </c>
      <c r="DS97" s="2">
        <f t="shared" si="134"/>
        <v>0</v>
      </c>
      <c r="DT97" s="2">
        <f t="shared" si="134"/>
        <v>0</v>
      </c>
      <c r="DU97" s="2">
        <f t="shared" si="134"/>
        <v>0</v>
      </c>
      <c r="DV97" s="2">
        <f t="shared" si="134"/>
        <v>0</v>
      </c>
      <c r="DW97" s="2">
        <f t="shared" si="134"/>
        <v>0</v>
      </c>
      <c r="DX97" s="2">
        <f t="shared" si="134"/>
        <v>0</v>
      </c>
      <c r="DY97" s="2">
        <f t="shared" si="134"/>
        <v>0</v>
      </c>
      <c r="EA97" s="2">
        <f t="shared" si="94"/>
        <v>0</v>
      </c>
      <c r="EB97" s="2">
        <f t="shared" si="94"/>
        <v>0</v>
      </c>
      <c r="EC97" s="2">
        <f t="shared" si="94"/>
        <v>0</v>
      </c>
      <c r="ED97" s="2">
        <f t="shared" si="94"/>
        <v>0</v>
      </c>
      <c r="EE97" s="2">
        <f t="shared" si="94"/>
        <v>0</v>
      </c>
      <c r="EF97" s="2">
        <f t="shared" si="94"/>
        <v>0</v>
      </c>
      <c r="EG97" s="2">
        <f t="shared" si="94"/>
        <v>0</v>
      </c>
      <c r="EH97" s="2">
        <f t="shared" si="94"/>
        <v>0</v>
      </c>
      <c r="EI97" s="2">
        <f t="shared" si="94"/>
        <v>0</v>
      </c>
      <c r="EJ97" s="2">
        <f t="shared" si="94"/>
        <v>0</v>
      </c>
      <c r="EK97" s="2">
        <f t="shared" si="94"/>
        <v>0</v>
      </c>
      <c r="EL97" s="2">
        <f t="shared" si="94"/>
        <v>0</v>
      </c>
      <c r="EM97" s="2">
        <f t="shared" si="135"/>
        <v>0</v>
      </c>
      <c r="EN97" s="2">
        <f t="shared" si="135"/>
        <v>0</v>
      </c>
      <c r="EO97" s="2">
        <f t="shared" si="135"/>
        <v>0</v>
      </c>
      <c r="EQ97" s="2">
        <f t="shared" si="136"/>
        <v>0</v>
      </c>
      <c r="ER97" s="2">
        <f t="shared" si="136"/>
        <v>0</v>
      </c>
      <c r="ES97" s="2">
        <f t="shared" si="136"/>
        <v>0</v>
      </c>
      <c r="ET97" s="2">
        <f t="shared" si="136"/>
        <v>0</v>
      </c>
      <c r="EU97" s="2">
        <f t="shared" si="136"/>
        <v>0</v>
      </c>
      <c r="EV97" s="2">
        <f t="shared" si="136"/>
        <v>0</v>
      </c>
      <c r="EW97" s="2">
        <f t="shared" si="136"/>
        <v>0</v>
      </c>
      <c r="EX97" s="2">
        <f t="shared" si="136"/>
        <v>0</v>
      </c>
      <c r="EY97" s="2">
        <f t="shared" si="136"/>
        <v>0</v>
      </c>
      <c r="EZ97" s="2">
        <f t="shared" si="136"/>
        <v>0</v>
      </c>
      <c r="FA97" s="2">
        <f t="shared" si="136"/>
        <v>0</v>
      </c>
      <c r="FB97" s="2">
        <f t="shared" si="136"/>
        <v>0</v>
      </c>
      <c r="FC97" s="2">
        <f t="shared" si="136"/>
        <v>0</v>
      </c>
      <c r="FD97" s="2">
        <f t="shared" si="136"/>
        <v>0</v>
      </c>
      <c r="FE97" s="2">
        <f t="shared" si="136"/>
        <v>0</v>
      </c>
      <c r="FG97" s="2">
        <f t="shared" si="137"/>
        <v>0.92626556900829937</v>
      </c>
      <c r="FH97" s="2">
        <f t="shared" si="137"/>
        <v>0.9375516563240609</v>
      </c>
      <c r="FI97" s="2">
        <f t="shared" si="137"/>
        <v>0.93550499847909652</v>
      </c>
      <c r="FJ97" s="2">
        <f t="shared" si="137"/>
        <v>0.93470750442299388</v>
      </c>
      <c r="FK97" s="2">
        <f t="shared" si="137"/>
        <v>0.93359226800656459</v>
      </c>
      <c r="FL97" s="2">
        <f t="shared" si="137"/>
        <v>0.92888631546549338</v>
      </c>
      <c r="FM97" s="2">
        <f t="shared" si="137"/>
        <v>0.9339402721603085</v>
      </c>
      <c r="FN97" s="2">
        <f t="shared" si="137"/>
        <v>0.92902720417419637</v>
      </c>
      <c r="FO97" s="2">
        <f t="shared" si="137"/>
        <v>0.92629666149500323</v>
      </c>
      <c r="FP97" s="2">
        <f t="shared" si="137"/>
        <v>0.92934178460709393</v>
      </c>
      <c r="FQ97" s="2">
        <f t="shared" si="137"/>
        <v>0.9290818205678939</v>
      </c>
      <c r="FR97" s="2">
        <f t="shared" si="137"/>
        <v>0.92700101794637357</v>
      </c>
      <c r="FS97" s="2">
        <f t="shared" si="137"/>
        <v>0.92791461529617336</v>
      </c>
      <c r="FT97" s="2">
        <f t="shared" si="137"/>
        <v>0.91622122110650772</v>
      </c>
      <c r="FU97" s="2">
        <f t="shared" si="137"/>
        <v>0.90166636950622592</v>
      </c>
      <c r="FW97" s="2">
        <f t="shared" si="127"/>
        <v>2.1712198223546061E-3</v>
      </c>
      <c r="FX97" s="2">
        <f t="shared" si="127"/>
        <v>2.141199277078698E-3</v>
      </c>
      <c r="FY97" s="2">
        <f t="shared" si="127"/>
        <v>2.0797551163886079E-3</v>
      </c>
      <c r="FZ97" s="2">
        <f t="shared" si="127"/>
        <v>2.1918204355178212E-3</v>
      </c>
      <c r="GA97" s="2">
        <f t="shared" si="127"/>
        <v>2.4210608837975951E-3</v>
      </c>
      <c r="GB97" s="2">
        <f t="shared" si="127"/>
        <v>2.0244277637035757E-3</v>
      </c>
      <c r="GC97" s="2">
        <f t="shared" si="127"/>
        <v>2.4001438883049834E-3</v>
      </c>
      <c r="GD97" s="2">
        <f t="shared" si="127"/>
        <v>2.595643833867269E-3</v>
      </c>
      <c r="GE97" s="2">
        <f t="shared" si="127"/>
        <v>2.8746466656054282E-3</v>
      </c>
      <c r="GF97" s="2">
        <f t="shared" si="127"/>
        <v>3.44252936900241E-3</v>
      </c>
      <c r="GG97" s="2">
        <f t="shared" si="127"/>
        <v>3.4407417691769597E-3</v>
      </c>
      <c r="GH97" s="2">
        <f t="shared" si="127"/>
        <v>2.9751838969961902E-3</v>
      </c>
      <c r="GI97" s="2">
        <f t="shared" si="127"/>
        <v>2.7387650380796347E-3</v>
      </c>
      <c r="GJ97" s="2">
        <f t="shared" si="127"/>
        <v>2.2576681353414815E-3</v>
      </c>
      <c r="GK97" s="2">
        <f t="shared" si="127"/>
        <v>2.0924333432297696E-3</v>
      </c>
      <c r="GM97" s="86">
        <f t="shared" si="128"/>
        <v>1.2147637004144261E-4</v>
      </c>
      <c r="GN97" s="86">
        <f t="shared" si="128"/>
        <v>8.9933423219477036E-4</v>
      </c>
      <c r="GO97" s="86">
        <f t="shared" si="128"/>
        <v>2.928700943126234E-5</v>
      </c>
      <c r="GP97" s="86">
        <f t="shared" si="128"/>
        <v>2.6755208247111741E-6</v>
      </c>
      <c r="GQ97" s="86">
        <f t="shared" si="128"/>
        <v>4.4945285465607696E-6</v>
      </c>
      <c r="GR97" s="86">
        <f t="shared" si="128"/>
        <v>6.1142415214512837E-4</v>
      </c>
      <c r="GS97" s="86">
        <f t="shared" si="128"/>
        <v>1.1119922050659992E-5</v>
      </c>
      <c r="GT97" s="86">
        <f t="shared" si="128"/>
        <v>3.3185566817217108E-6</v>
      </c>
      <c r="GU97" s="86">
        <f t="shared" si="128"/>
        <v>1.2647261203383637E-5</v>
      </c>
      <c r="GV97" s="86">
        <f t="shared" si="128"/>
        <v>3.2008296395144742E-6</v>
      </c>
      <c r="GW97" s="86">
        <f t="shared" si="128"/>
        <v>1.1592891203767727E-6</v>
      </c>
      <c r="GX97" s="86">
        <f t="shared" si="128"/>
        <v>4.0261245291763428E-6</v>
      </c>
      <c r="GY97" s="86">
        <f t="shared" si="128"/>
        <v>6.245774852376832E-5</v>
      </c>
      <c r="GZ97" s="86">
        <f t="shared" si="128"/>
        <v>1.2930934081498584E-5</v>
      </c>
      <c r="HA97" s="86">
        <f t="shared" si="128"/>
        <v>2.0523338911631753E-7</v>
      </c>
      <c r="HC97" s="86">
        <f t="shared" si="73"/>
        <v>9.4837781258108669E-2</v>
      </c>
      <c r="HD97" s="86">
        <f t="shared" si="73"/>
        <v>0.10057110599236389</v>
      </c>
      <c r="HE97" s="86">
        <f t="shared" si="73"/>
        <v>0.11123600773500239</v>
      </c>
      <c r="HF97" s="86">
        <f t="shared" si="73"/>
        <v>0.11127241931948961</v>
      </c>
      <c r="HG97" s="86">
        <f t="shared" si="87"/>
        <v>0.11724544124679595</v>
      </c>
      <c r="HH97" s="86">
        <f t="shared" si="87"/>
        <v>0.10470707461642571</v>
      </c>
      <c r="HI97" s="86">
        <f t="shared" si="87"/>
        <v>0.1611450304633868</v>
      </c>
      <c r="HJ97" s="86">
        <f t="shared" si="87"/>
        <v>0.15146497420146982</v>
      </c>
      <c r="HK97" s="86">
        <f t="shared" si="87"/>
        <v>0.16093442072168088</v>
      </c>
      <c r="HL97" s="86">
        <f t="shared" si="87"/>
        <v>0.19379591375787189</v>
      </c>
      <c r="HM97" s="86">
        <f t="shared" si="87"/>
        <v>0.23737333291451115</v>
      </c>
      <c r="HN97" s="86">
        <f t="shared" si="87"/>
        <v>0.18865858053865778</v>
      </c>
      <c r="HO97" s="86">
        <f t="shared" si="87"/>
        <v>0.17106001897841261</v>
      </c>
      <c r="HP97" s="86">
        <f t="shared" si="87"/>
        <v>0.11954522848753343</v>
      </c>
      <c r="HQ97" s="86">
        <f t="shared" si="87"/>
        <v>0.10171453024041664</v>
      </c>
      <c r="HS97" s="86">
        <f t="shared" si="129"/>
        <v>8.8425406795948079E-17</v>
      </c>
      <c r="HT97" s="86">
        <f t="shared" si="129"/>
        <v>2.0199228491695623E-16</v>
      </c>
      <c r="HU97" s="86">
        <f t="shared" si="129"/>
        <v>1.1139192117099523E-17</v>
      </c>
      <c r="HV97" s="86">
        <f t="shared" si="129"/>
        <v>8.8356158236155866E-18</v>
      </c>
      <c r="HW97" s="86">
        <f t="shared" si="129"/>
        <v>1.3514811973514251E-18</v>
      </c>
      <c r="HX97" s="86">
        <f t="shared" si="129"/>
        <v>8.2424965327519117E-18</v>
      </c>
      <c r="HY97" s="86">
        <f t="shared" si="129"/>
        <v>1.0581878840274672E-17</v>
      </c>
      <c r="HZ97" s="86">
        <f t="shared" si="129"/>
        <v>7.6220568659881013E-18</v>
      </c>
      <c r="IA97" s="86">
        <f t="shared" si="129"/>
        <v>2.6653655641325962E-18</v>
      </c>
      <c r="IB97" s="86">
        <f t="shared" si="129"/>
        <v>6.9961566304427993E-18</v>
      </c>
      <c r="IC97" s="86">
        <f t="shared" si="129"/>
        <v>1.5653439781581141E-17</v>
      </c>
      <c r="ID97" s="86">
        <f t="shared" si="129"/>
        <v>7.3859589416535477E-18</v>
      </c>
      <c r="IE97" s="86">
        <f t="shared" si="129"/>
        <v>4.9281330589696598E-17</v>
      </c>
      <c r="IF97" s="86">
        <f t="shared" si="129"/>
        <v>3.4665645223106663E-15</v>
      </c>
      <c r="IG97" s="86">
        <f t="shared" si="129"/>
        <v>1.9537074810253482E-13</v>
      </c>
      <c r="II97" s="86">
        <f t="shared" si="130"/>
        <v>3.6830197647837239E-88</v>
      </c>
      <c r="IJ97" s="86">
        <f t="shared" si="130"/>
        <v>1.4768168851291777E-86</v>
      </c>
      <c r="IK97" s="86">
        <f t="shared" si="130"/>
        <v>1.0767040276717174E-94</v>
      </c>
      <c r="IL97" s="86">
        <f t="shared" si="130"/>
        <v>3.2916137511277243E-96</v>
      </c>
      <c r="IM97" s="86">
        <f t="shared" si="130"/>
        <v>4.3623107179771436E-100</v>
      </c>
      <c r="IN97" s="86">
        <f t="shared" si="130"/>
        <v>1.0264090800974247E-97</v>
      </c>
      <c r="IO97" s="86">
        <f t="shared" si="130"/>
        <v>8.7964622197848361E-97</v>
      </c>
      <c r="IP97" s="86">
        <f t="shared" si="130"/>
        <v>2.1416181869770754E-98</v>
      </c>
      <c r="IQ97" s="86">
        <f t="shared" si="130"/>
        <v>1.3431216656666173E-100</v>
      </c>
      <c r="IR97" s="86">
        <f t="shared" si="130"/>
        <v>8.7552817188548579E-98</v>
      </c>
      <c r="IS97" s="86">
        <f t="shared" si="130"/>
        <v>3.9341404721050342E-98</v>
      </c>
      <c r="IT97" s="86">
        <f t="shared" si="130"/>
        <v>4.2048404770559429E-100</v>
      </c>
      <c r="IU97" s="86">
        <f t="shared" si="130"/>
        <v>1.5570516065745531E-93</v>
      </c>
      <c r="IV97" s="86">
        <f t="shared" si="130"/>
        <v>8.3873199965360556E-76</v>
      </c>
      <c r="IW97" s="86">
        <f t="shared" si="130"/>
        <v>9.3858395677316804E-63</v>
      </c>
      <c r="IY97" s="86">
        <f t="shared" si="131"/>
        <v>9.495925762815019E-2</v>
      </c>
      <c r="IZ97" s="86">
        <f t="shared" si="131"/>
        <v>0.10147044022455887</v>
      </c>
      <c r="JA97" s="86">
        <f t="shared" si="131"/>
        <v>0.11126529474443367</v>
      </c>
      <c r="JB97" s="86">
        <f t="shared" si="131"/>
        <v>0.11127509484031434</v>
      </c>
      <c r="JC97" s="86">
        <f t="shared" si="131"/>
        <v>0.11724993577534251</v>
      </c>
      <c r="JD97" s="86">
        <f t="shared" si="131"/>
        <v>0.10531849876857086</v>
      </c>
      <c r="JE97" s="86">
        <f t="shared" si="131"/>
        <v>0.16115615038543746</v>
      </c>
      <c r="JF97" s="86">
        <f t="shared" si="131"/>
        <v>0.15146829275815155</v>
      </c>
      <c r="JG97" s="86">
        <f t="shared" si="131"/>
        <v>0.16094706798288427</v>
      </c>
      <c r="JH97" s="86">
        <f t="shared" si="131"/>
        <v>0.1937991145875114</v>
      </c>
      <c r="JI97" s="86">
        <f t="shared" si="131"/>
        <v>0.23737449220363155</v>
      </c>
      <c r="JJ97" s="86">
        <f t="shared" si="131"/>
        <v>0.18866260666318696</v>
      </c>
      <c r="JK97" s="86">
        <f t="shared" si="131"/>
        <v>0.17112247672693642</v>
      </c>
      <c r="JL97" s="86">
        <f t="shared" si="131"/>
        <v>0.1195581594216184</v>
      </c>
      <c r="JM97" s="86">
        <f t="shared" si="131"/>
        <v>0.10171473547400113</v>
      </c>
    </row>
    <row r="98" spans="2:273" x14ac:dyDescent="0.25">
      <c r="B98" s="2">
        <v>71</v>
      </c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S98" s="4">
        <f t="shared" si="132"/>
        <v>41.407397264343615</v>
      </c>
      <c r="T98" s="4">
        <f t="shared" si="132"/>
        <v>48.794119164309905</v>
      </c>
      <c r="U98" s="4">
        <f t="shared" si="132"/>
        <v>47.723950874573532</v>
      </c>
      <c r="V98" s="4">
        <f t="shared" si="132"/>
        <v>48.332741569224645</v>
      </c>
      <c r="W98" s="4">
        <f t="shared" si="132"/>
        <v>51.459797337845359</v>
      </c>
      <c r="X98" s="4">
        <f t="shared" si="132"/>
        <v>45.853684966593391</v>
      </c>
      <c r="Y98" s="4">
        <f t="shared" si="132"/>
        <v>59.969551712073283</v>
      </c>
      <c r="Z98" s="4">
        <f t="shared" si="132"/>
        <v>58.624565142776461</v>
      </c>
      <c r="AA98" s="4">
        <f t="shared" si="132"/>
        <v>61.522653686535605</v>
      </c>
      <c r="AB98" s="4">
        <f t="shared" si="132"/>
        <v>69.642417373564882</v>
      </c>
      <c r="AC98" s="4">
        <f t="shared" si="132"/>
        <v>79.857674828051586</v>
      </c>
      <c r="AD98" s="4">
        <f t="shared" si="132"/>
        <v>68.638126381727247</v>
      </c>
      <c r="AE98" s="4">
        <f t="shared" si="132"/>
        <v>64.427492282238944</v>
      </c>
      <c r="AF98" s="4">
        <f t="shared" si="132"/>
        <v>47.500882199212697</v>
      </c>
      <c r="AG98" s="4">
        <f t="shared" si="132"/>
        <v>33.721212278411365</v>
      </c>
      <c r="AI98" s="4">
        <f t="shared" si="133"/>
        <v>-41.407397264343615</v>
      </c>
      <c r="AJ98" s="4">
        <f t="shared" si="133"/>
        <v>-48.794119164309905</v>
      </c>
      <c r="AK98" s="4">
        <f t="shared" si="133"/>
        <v>-47.723950874573532</v>
      </c>
      <c r="AL98" s="4">
        <f t="shared" si="133"/>
        <v>-48.332741569224645</v>
      </c>
      <c r="AM98" s="4">
        <f t="shared" si="133"/>
        <v>-51.459797337845359</v>
      </c>
      <c r="AN98" s="4">
        <f t="shared" si="133"/>
        <v>-45.853684966593391</v>
      </c>
      <c r="AO98" s="4">
        <f t="shared" si="133"/>
        <v>-59.969551712073283</v>
      </c>
      <c r="AP98" s="4">
        <f t="shared" si="133"/>
        <v>-58.624565142776461</v>
      </c>
      <c r="AQ98" s="4">
        <f t="shared" si="133"/>
        <v>-61.522653686535605</v>
      </c>
      <c r="AR98" s="4">
        <f t="shared" si="133"/>
        <v>-69.642417373564882</v>
      </c>
      <c r="AS98" s="4">
        <f t="shared" si="133"/>
        <v>-79.857674828051586</v>
      </c>
      <c r="AT98" s="4">
        <f t="shared" si="133"/>
        <v>-68.638126381727247</v>
      </c>
      <c r="AU98" s="4">
        <f t="shared" si="133"/>
        <v>-64.427492282238944</v>
      </c>
      <c r="AV98" s="4">
        <f t="shared" si="133"/>
        <v>-47.500882199212697</v>
      </c>
      <c r="AW98" s="4">
        <f t="shared" si="133"/>
        <v>-33.721212278411365</v>
      </c>
      <c r="AY98" s="2">
        <f t="shared" si="125"/>
        <v>0</v>
      </c>
      <c r="AZ98" s="2">
        <f t="shared" si="125"/>
        <v>0</v>
      </c>
      <c r="BA98" s="2">
        <f t="shared" si="125"/>
        <v>0</v>
      </c>
      <c r="BB98" s="2">
        <f t="shared" si="125"/>
        <v>0</v>
      </c>
      <c r="BC98" s="2">
        <f t="shared" si="125"/>
        <v>0</v>
      </c>
      <c r="BD98" s="2">
        <f t="shared" si="125"/>
        <v>0</v>
      </c>
      <c r="BE98" s="2">
        <f t="shared" si="125"/>
        <v>0</v>
      </c>
      <c r="BF98" s="2">
        <f t="shared" si="125"/>
        <v>0</v>
      </c>
      <c r="BG98" s="2">
        <f t="shared" si="125"/>
        <v>0</v>
      </c>
      <c r="BH98" s="2">
        <f t="shared" si="125"/>
        <v>0</v>
      </c>
      <c r="BI98" s="2">
        <f t="shared" si="125"/>
        <v>0</v>
      </c>
      <c r="BJ98" s="2">
        <f t="shared" si="125"/>
        <v>0</v>
      </c>
      <c r="BK98" s="2">
        <f t="shared" si="125"/>
        <v>0</v>
      </c>
      <c r="BL98" s="2">
        <f t="shared" si="125"/>
        <v>0</v>
      </c>
      <c r="BM98" s="2">
        <f t="shared" si="125"/>
        <v>0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</v>
      </c>
      <c r="DL98" s="2">
        <f t="shared" si="134"/>
        <v>0</v>
      </c>
      <c r="DM98" s="2">
        <f t="shared" si="134"/>
        <v>0</v>
      </c>
      <c r="DN98" s="2">
        <f t="shared" si="134"/>
        <v>0</v>
      </c>
      <c r="DO98" s="2">
        <f t="shared" si="134"/>
        <v>0</v>
      </c>
      <c r="DP98" s="2">
        <f t="shared" si="134"/>
        <v>0</v>
      </c>
      <c r="DQ98" s="2">
        <f t="shared" si="134"/>
        <v>0</v>
      </c>
      <c r="DR98" s="2">
        <f t="shared" si="134"/>
        <v>0</v>
      </c>
      <c r="DS98" s="2">
        <f t="shared" si="134"/>
        <v>0</v>
      </c>
      <c r="DT98" s="2">
        <f t="shared" si="134"/>
        <v>0</v>
      </c>
      <c r="DU98" s="2">
        <f t="shared" si="134"/>
        <v>0</v>
      </c>
      <c r="DV98" s="2">
        <f t="shared" si="134"/>
        <v>0</v>
      </c>
      <c r="DW98" s="2">
        <f t="shared" si="134"/>
        <v>0</v>
      </c>
      <c r="DX98" s="2">
        <f t="shared" si="134"/>
        <v>0</v>
      </c>
      <c r="DY98" s="2">
        <f t="shared" si="134"/>
        <v>0</v>
      </c>
      <c r="EA98" s="2">
        <f t="shared" si="94"/>
        <v>0</v>
      </c>
      <c r="EB98" s="2">
        <f t="shared" si="94"/>
        <v>0</v>
      </c>
      <c r="EC98" s="2">
        <f t="shared" si="94"/>
        <v>0</v>
      </c>
      <c r="ED98" s="2">
        <f t="shared" si="94"/>
        <v>0</v>
      </c>
      <c r="EE98" s="2">
        <f t="shared" si="94"/>
        <v>0</v>
      </c>
      <c r="EF98" s="2">
        <f t="shared" si="94"/>
        <v>0</v>
      </c>
      <c r="EG98" s="2">
        <f t="shared" si="94"/>
        <v>0</v>
      </c>
      <c r="EH98" s="2">
        <f t="shared" si="94"/>
        <v>0</v>
      </c>
      <c r="EI98" s="2">
        <f t="shared" si="94"/>
        <v>0</v>
      </c>
      <c r="EJ98" s="2">
        <f t="shared" si="94"/>
        <v>0</v>
      </c>
      <c r="EK98" s="2">
        <f t="shared" si="94"/>
        <v>0</v>
      </c>
      <c r="EL98" s="2">
        <f t="shared" si="94"/>
        <v>0</v>
      </c>
      <c r="EM98" s="2">
        <f t="shared" si="135"/>
        <v>0</v>
      </c>
      <c r="EN98" s="2">
        <f t="shared" si="135"/>
        <v>0</v>
      </c>
      <c r="EO98" s="2">
        <f t="shared" si="135"/>
        <v>0</v>
      </c>
      <c r="EQ98" s="2">
        <f t="shared" si="136"/>
        <v>0</v>
      </c>
      <c r="ER98" s="2">
        <f t="shared" si="136"/>
        <v>0</v>
      </c>
      <c r="ES98" s="2">
        <f t="shared" si="136"/>
        <v>0</v>
      </c>
      <c r="ET98" s="2">
        <f t="shared" si="136"/>
        <v>0</v>
      </c>
      <c r="EU98" s="2">
        <f t="shared" si="136"/>
        <v>0</v>
      </c>
      <c r="EV98" s="2">
        <f t="shared" si="136"/>
        <v>0</v>
      </c>
      <c r="EW98" s="2">
        <f t="shared" si="136"/>
        <v>0</v>
      </c>
      <c r="EX98" s="2">
        <f t="shared" si="136"/>
        <v>0</v>
      </c>
      <c r="EY98" s="2">
        <f t="shared" si="136"/>
        <v>0</v>
      </c>
      <c r="EZ98" s="2">
        <f t="shared" si="136"/>
        <v>0</v>
      </c>
      <c r="FA98" s="2">
        <f t="shared" si="136"/>
        <v>0</v>
      </c>
      <c r="FB98" s="2">
        <f t="shared" si="136"/>
        <v>0</v>
      </c>
      <c r="FC98" s="2">
        <f t="shared" si="136"/>
        <v>0</v>
      </c>
      <c r="FD98" s="2">
        <f t="shared" si="136"/>
        <v>0</v>
      </c>
      <c r="FE98" s="2">
        <f t="shared" si="136"/>
        <v>0</v>
      </c>
      <c r="FG98" s="2">
        <f t="shared" si="137"/>
        <v>0.93231426612004831</v>
      </c>
      <c r="FH98" s="2">
        <f t="shared" si="137"/>
        <v>0.9427317574259132</v>
      </c>
      <c r="FI98" s="2">
        <f t="shared" si="137"/>
        <v>0.94084415834700952</v>
      </c>
      <c r="FJ98" s="2">
        <f t="shared" si="137"/>
        <v>0.940108457483945</v>
      </c>
      <c r="FK98" s="2">
        <f t="shared" si="137"/>
        <v>0.93907946010660748</v>
      </c>
      <c r="FL98" s="2">
        <f t="shared" si="137"/>
        <v>0.93473517161315001</v>
      </c>
      <c r="FM98" s="2">
        <f t="shared" si="137"/>
        <v>0.93940057558661783</v>
      </c>
      <c r="FN98" s="2">
        <f t="shared" si="137"/>
        <v>0.93486528524817947</v>
      </c>
      <c r="FO98" s="2">
        <f t="shared" si="137"/>
        <v>0.93234299428457079</v>
      </c>
      <c r="FP98" s="2">
        <f t="shared" si="137"/>
        <v>0.9351557950652889</v>
      </c>
      <c r="FQ98" s="2">
        <f t="shared" si="137"/>
        <v>0.93491572374370158</v>
      </c>
      <c r="FR98" s="2">
        <f t="shared" si="137"/>
        <v>0.93299374796393486</v>
      </c>
      <c r="FS98" s="2">
        <f t="shared" si="137"/>
        <v>0.93383769800819549</v>
      </c>
      <c r="FT98" s="2">
        <f t="shared" si="137"/>
        <v>0.92302541783036618</v>
      </c>
      <c r="FU98" s="2">
        <f t="shared" si="137"/>
        <v>0.90953594152132844</v>
      </c>
      <c r="FW98" s="2">
        <f t="shared" si="127"/>
        <v>2.3801966016773939E-3</v>
      </c>
      <c r="FX98" s="2">
        <f t="shared" si="127"/>
        <v>2.3472934192841867E-3</v>
      </c>
      <c r="FY98" s="2">
        <f t="shared" si="127"/>
        <v>2.2799486644076096E-3</v>
      </c>
      <c r="FZ98" s="2">
        <f t="shared" si="127"/>
        <v>2.4027752196338781E-3</v>
      </c>
      <c r="GA98" s="2">
        <f t="shared" si="127"/>
        <v>2.6540205455967553E-3</v>
      </c>
      <c r="GB98" s="2">
        <f t="shared" si="127"/>
        <v>2.2193074426651478E-3</v>
      </c>
      <c r="GC98" s="2">
        <f t="shared" si="127"/>
        <v>2.6310961804155582E-3</v>
      </c>
      <c r="GD98" s="2">
        <f t="shared" si="127"/>
        <v>2.8453543265230872E-3</v>
      </c>
      <c r="GE98" s="2">
        <f t="shared" si="127"/>
        <v>3.1511134583614444E-3</v>
      </c>
      <c r="GF98" s="2">
        <f t="shared" si="127"/>
        <v>3.7734051353301083E-3</v>
      </c>
      <c r="GG98" s="2">
        <f t="shared" si="127"/>
        <v>3.7714463721004532E-3</v>
      </c>
      <c r="GH98" s="2">
        <f t="shared" si="127"/>
        <v>3.2612881511968469E-3</v>
      </c>
      <c r="GI98" s="2">
        <f t="shared" si="127"/>
        <v>3.0022028732143401E-3</v>
      </c>
      <c r="GJ98" s="2">
        <f t="shared" si="127"/>
        <v>2.474944802572804E-3</v>
      </c>
      <c r="GK98" s="2">
        <f t="shared" si="127"/>
        <v>2.2938444697297856E-3</v>
      </c>
      <c r="GM98" s="86">
        <f t="shared" si="128"/>
        <v>2.494617865495555E-5</v>
      </c>
      <c r="GN98" s="86">
        <f t="shared" si="128"/>
        <v>2.7200612401595201E-4</v>
      </c>
      <c r="GO98" s="86">
        <f t="shared" si="128"/>
        <v>5.2342482673849617E-6</v>
      </c>
      <c r="GP98" s="86">
        <f t="shared" si="128"/>
        <v>2.8491429873264999E-7</v>
      </c>
      <c r="GQ98" s="86">
        <f t="shared" si="128"/>
        <v>5.590377744240792E-7</v>
      </c>
      <c r="GR98" s="86">
        <f t="shared" si="128"/>
        <v>1.7265202952075764E-4</v>
      </c>
      <c r="GS98" s="86">
        <f t="shared" si="128"/>
        <v>1.8025221549772511E-6</v>
      </c>
      <c r="GT98" s="86">
        <f t="shared" si="128"/>
        <v>4.0248954964586713E-7</v>
      </c>
      <c r="GU98" s="86">
        <f t="shared" si="128"/>
        <v>1.9629254843605785E-6</v>
      </c>
      <c r="GV98" s="86">
        <f t="shared" si="128"/>
        <v>4.0545581494789148E-7</v>
      </c>
      <c r="GW98" s="86">
        <f t="shared" si="128"/>
        <v>1.3999375231983242E-7</v>
      </c>
      <c r="GX98" s="86">
        <f t="shared" si="128"/>
        <v>5.3591314827053139E-7</v>
      </c>
      <c r="GY98" s="86">
        <f t="shared" si="128"/>
        <v>1.2983392997855064E-5</v>
      </c>
      <c r="GZ98" s="86">
        <f t="shared" si="128"/>
        <v>1.9291322718788028E-6</v>
      </c>
      <c r="HA98" s="86">
        <f t="shared" si="128"/>
        <v>1.6965671430839354E-8</v>
      </c>
      <c r="HC98" s="86">
        <f t="shared" si="73"/>
        <v>0.12981685644848998</v>
      </c>
      <c r="HD98" s="86">
        <f t="shared" si="73"/>
        <v>0.13654715400993883</v>
      </c>
      <c r="HE98" s="86">
        <f t="shared" si="73"/>
        <v>0.15201210437296045</v>
      </c>
      <c r="HF98" s="86">
        <f t="shared" si="73"/>
        <v>0.15284045517838329</v>
      </c>
      <c r="HG98" s="86">
        <f t="shared" si="87"/>
        <v>0.16228190920620614</v>
      </c>
      <c r="HH98" s="86">
        <f t="shared" si="87"/>
        <v>0.14416723719312974</v>
      </c>
      <c r="HI98" s="86">
        <f t="shared" si="87"/>
        <v>0.21655764929536586</v>
      </c>
      <c r="HJ98" s="86">
        <f t="shared" si="87"/>
        <v>0.20589764421426943</v>
      </c>
      <c r="HK98" s="86">
        <f t="shared" si="87"/>
        <v>0.21945480595533279</v>
      </c>
      <c r="HL98" s="86">
        <f t="shared" si="87"/>
        <v>0.26120196270522472</v>
      </c>
      <c r="HM98" s="86">
        <f t="shared" si="87"/>
        <v>0.31410287057266589</v>
      </c>
      <c r="HN98" s="86">
        <f t="shared" si="87"/>
        <v>0.25394397583765704</v>
      </c>
      <c r="HO98" s="86">
        <f t="shared" si="87"/>
        <v>0.22881098202037228</v>
      </c>
      <c r="HP98" s="86">
        <f t="shared" si="87"/>
        <v>0.16894186328447744</v>
      </c>
      <c r="HQ98" s="86">
        <f t="shared" si="87"/>
        <v>0.15376931829408472</v>
      </c>
      <c r="HS98" s="86">
        <f t="shared" si="129"/>
        <v>4.4514435953034296E-16</v>
      </c>
      <c r="HT98" s="86">
        <f t="shared" si="129"/>
        <v>9.7980273752621125E-16</v>
      </c>
      <c r="HU98" s="86">
        <f t="shared" si="129"/>
        <v>6.169595600699147E-17</v>
      </c>
      <c r="HV98" s="86">
        <f t="shared" si="129"/>
        <v>5.0617190117888604E-17</v>
      </c>
      <c r="HW98" s="86">
        <f t="shared" si="129"/>
        <v>8.6300899680367847E-18</v>
      </c>
      <c r="HX98" s="86">
        <f t="shared" si="129"/>
        <v>4.6889410766198587E-17</v>
      </c>
      <c r="HY98" s="86">
        <f t="shared" si="129"/>
        <v>6.2287213569298572E-17</v>
      </c>
      <c r="HZ98" s="86">
        <f t="shared" si="129"/>
        <v>4.6976338775696375E-17</v>
      </c>
      <c r="IA98" s="86">
        <f t="shared" si="129"/>
        <v>1.7757299995693676E-17</v>
      </c>
      <c r="IB98" s="86">
        <f t="shared" si="129"/>
        <v>4.6985381550115229E-17</v>
      </c>
      <c r="IC98" s="86">
        <f t="shared" si="129"/>
        <v>1.0335115967151214E-16</v>
      </c>
      <c r="ID98" s="86">
        <f t="shared" si="129"/>
        <v>4.8299274823765822E-17</v>
      </c>
      <c r="IE98" s="86">
        <f t="shared" si="129"/>
        <v>2.8198391339670108E-16</v>
      </c>
      <c r="IF98" s="86">
        <f t="shared" si="129"/>
        <v>1.5459557559308177E-14</v>
      </c>
      <c r="IG98" s="86">
        <f t="shared" si="129"/>
        <v>6.9509380550285375E-13</v>
      </c>
      <c r="II98" s="86">
        <f t="shared" si="130"/>
        <v>1.3758709415961212E-85</v>
      </c>
      <c r="IJ98" s="86">
        <f t="shared" si="130"/>
        <v>4.8788842373746008E-84</v>
      </c>
      <c r="IK98" s="86">
        <f t="shared" si="130"/>
        <v>6.021187218913635E-92</v>
      </c>
      <c r="IL98" s="86">
        <f t="shared" si="130"/>
        <v>2.1555762483362775E-93</v>
      </c>
      <c r="IM98" s="86">
        <f t="shared" si="130"/>
        <v>4.1649233220720324E-97</v>
      </c>
      <c r="IN98" s="86">
        <f t="shared" si="130"/>
        <v>6.8532435382913883E-95</v>
      </c>
      <c r="IO98" s="86">
        <f t="shared" si="130"/>
        <v>6.6065446594591685E-94</v>
      </c>
      <c r="IP98" s="86">
        <f t="shared" si="130"/>
        <v>1.965583408932125E-95</v>
      </c>
      <c r="IQ98" s="86">
        <f t="shared" si="130"/>
        <v>1.6254894152947099E-97</v>
      </c>
      <c r="IR98" s="86">
        <f t="shared" si="130"/>
        <v>1.0769262688109986E-94</v>
      </c>
      <c r="IS98" s="86">
        <f t="shared" si="130"/>
        <v>4.9620009001473278E-95</v>
      </c>
      <c r="IT98" s="86">
        <f t="shared" si="130"/>
        <v>5.1192846647975188E-97</v>
      </c>
      <c r="IU98" s="86">
        <f t="shared" si="130"/>
        <v>1.0753689521115067E-90</v>
      </c>
      <c r="IV98" s="86">
        <f t="shared" si="130"/>
        <v>1.3883851856138281E-73</v>
      </c>
      <c r="IW98" s="86">
        <f t="shared" si="130"/>
        <v>6.0056378331342308E-61</v>
      </c>
      <c r="IY98" s="86">
        <f t="shared" si="131"/>
        <v>0.12984180262714537</v>
      </c>
      <c r="IZ98" s="86">
        <f t="shared" si="131"/>
        <v>0.13681916013395576</v>
      </c>
      <c r="JA98" s="86">
        <f t="shared" si="131"/>
        <v>0.15201733862122788</v>
      </c>
      <c r="JB98" s="86">
        <f t="shared" si="131"/>
        <v>0.15284074009268209</v>
      </c>
      <c r="JC98" s="86">
        <f t="shared" si="131"/>
        <v>0.16228246824398057</v>
      </c>
      <c r="JD98" s="86">
        <f t="shared" si="131"/>
        <v>0.14433988922265056</v>
      </c>
      <c r="JE98" s="86">
        <f t="shared" si="131"/>
        <v>0.2165594518175209</v>
      </c>
      <c r="JF98" s="86">
        <f t="shared" si="131"/>
        <v>0.20589804670381912</v>
      </c>
      <c r="JG98" s="86">
        <f t="shared" si="131"/>
        <v>0.21945676888081717</v>
      </c>
      <c r="JH98" s="86">
        <f t="shared" si="131"/>
        <v>0.2612023681610397</v>
      </c>
      <c r="JI98" s="86">
        <f t="shared" si="131"/>
        <v>0.31410301056641832</v>
      </c>
      <c r="JJ98" s="86">
        <f t="shared" si="131"/>
        <v>0.25394451175080535</v>
      </c>
      <c r="JK98" s="86">
        <f t="shared" si="131"/>
        <v>0.22882396541337041</v>
      </c>
      <c r="JL98" s="86">
        <f t="shared" si="131"/>
        <v>0.16894379241676477</v>
      </c>
      <c r="JM98" s="86">
        <f t="shared" si="131"/>
        <v>0.15376933526045122</v>
      </c>
    </row>
    <row r="99" spans="2:273" x14ac:dyDescent="0.25">
      <c r="B99" s="2">
        <v>72</v>
      </c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S99" s="4">
        <f t="shared" si="132"/>
        <v>51.780612311697972</v>
      </c>
      <c r="T99" s="4">
        <f t="shared" si="132"/>
        <v>60.476695172454683</v>
      </c>
      <c r="U99" s="4">
        <f t="shared" si="132"/>
        <v>59.248549266418173</v>
      </c>
      <c r="V99" s="4">
        <f t="shared" si="132"/>
        <v>60.198829903347935</v>
      </c>
      <c r="W99" s="4">
        <f t="shared" si="132"/>
        <v>64.238587054756749</v>
      </c>
      <c r="X99" s="4">
        <f t="shared" si="132"/>
        <v>57.29070923927091</v>
      </c>
      <c r="Y99" s="4">
        <f t="shared" si="132"/>
        <v>72.422288848769711</v>
      </c>
      <c r="Z99" s="4">
        <f t="shared" si="132"/>
        <v>71.562061227339626</v>
      </c>
      <c r="AA99" s="4">
        <f t="shared" si="132"/>
        <v>74.831343113860228</v>
      </c>
      <c r="AB99" s="4">
        <f t="shared" si="132"/>
        <v>83.000672501849266</v>
      </c>
      <c r="AC99" s="4">
        <f t="shared" si="132"/>
        <v>92.74068117913022</v>
      </c>
      <c r="AD99" s="4">
        <f t="shared" si="132"/>
        <v>81.961061691662039</v>
      </c>
      <c r="AE99" s="4">
        <f t="shared" si="132"/>
        <v>77.159849686711937</v>
      </c>
      <c r="AF99" s="4">
        <f t="shared" si="132"/>
        <v>59.850838437230458</v>
      </c>
      <c r="AG99" s="4">
        <f t="shared" si="132"/>
        <v>44.472133510182431</v>
      </c>
      <c r="AI99" s="4">
        <f t="shared" si="133"/>
        <v>-51.780612311697972</v>
      </c>
      <c r="AJ99" s="4">
        <f t="shared" si="133"/>
        <v>-60.476695172454683</v>
      </c>
      <c r="AK99" s="4">
        <f t="shared" si="133"/>
        <v>-59.248549266418173</v>
      </c>
      <c r="AL99" s="4">
        <f t="shared" si="133"/>
        <v>-60.198829903347935</v>
      </c>
      <c r="AM99" s="4">
        <f t="shared" si="133"/>
        <v>-64.238587054756749</v>
      </c>
      <c r="AN99" s="4">
        <f t="shared" si="133"/>
        <v>-57.29070923927091</v>
      </c>
      <c r="AO99" s="4">
        <f t="shared" si="133"/>
        <v>-72.422288848769711</v>
      </c>
      <c r="AP99" s="4">
        <f t="shared" si="133"/>
        <v>-71.562061227339626</v>
      </c>
      <c r="AQ99" s="4">
        <f t="shared" si="133"/>
        <v>-74.831343113860228</v>
      </c>
      <c r="AR99" s="4">
        <f t="shared" si="133"/>
        <v>-83.000672501849266</v>
      </c>
      <c r="AS99" s="4">
        <f t="shared" si="133"/>
        <v>-92.74068117913022</v>
      </c>
      <c r="AT99" s="4">
        <f t="shared" si="133"/>
        <v>-81.961061691662039</v>
      </c>
      <c r="AU99" s="4">
        <f t="shared" si="133"/>
        <v>-77.159849686711937</v>
      </c>
      <c r="AV99" s="4">
        <f t="shared" si="133"/>
        <v>-59.850838437230458</v>
      </c>
      <c r="AW99" s="4">
        <f t="shared" si="133"/>
        <v>-44.472133510182431</v>
      </c>
      <c r="AY99" s="2">
        <f t="shared" si="125"/>
        <v>0</v>
      </c>
      <c r="AZ99" s="2">
        <f t="shared" si="125"/>
        <v>0</v>
      </c>
      <c r="BA99" s="2">
        <f t="shared" si="125"/>
        <v>0</v>
      </c>
      <c r="BB99" s="2">
        <f t="shared" si="125"/>
        <v>0</v>
      </c>
      <c r="BC99" s="2">
        <f t="shared" si="125"/>
        <v>0</v>
      </c>
      <c r="BD99" s="2">
        <f t="shared" si="125"/>
        <v>0</v>
      </c>
      <c r="BE99" s="2">
        <f t="shared" si="125"/>
        <v>0</v>
      </c>
      <c r="BF99" s="2">
        <f t="shared" si="125"/>
        <v>0</v>
      </c>
      <c r="BG99" s="2">
        <f t="shared" si="125"/>
        <v>0</v>
      </c>
      <c r="BH99" s="2">
        <f t="shared" si="125"/>
        <v>0</v>
      </c>
      <c r="BI99" s="2">
        <f t="shared" si="125"/>
        <v>0</v>
      </c>
      <c r="BJ99" s="2">
        <f t="shared" si="125"/>
        <v>0</v>
      </c>
      <c r="BK99" s="2">
        <f t="shared" si="125"/>
        <v>0</v>
      </c>
      <c r="BL99" s="2">
        <f t="shared" si="125"/>
        <v>0</v>
      </c>
      <c r="BM99" s="2">
        <f t="shared" si="125"/>
        <v>0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</v>
      </c>
      <c r="DL99" s="2">
        <f t="shared" si="134"/>
        <v>0</v>
      </c>
      <c r="DM99" s="2">
        <f t="shared" si="134"/>
        <v>0</v>
      </c>
      <c r="DN99" s="2">
        <f t="shared" si="134"/>
        <v>0</v>
      </c>
      <c r="DO99" s="2">
        <f t="shared" si="134"/>
        <v>0</v>
      </c>
      <c r="DP99" s="2">
        <f t="shared" si="134"/>
        <v>0</v>
      </c>
      <c r="DQ99" s="2">
        <f t="shared" si="134"/>
        <v>0</v>
      </c>
      <c r="DR99" s="2">
        <f t="shared" si="134"/>
        <v>0</v>
      </c>
      <c r="DS99" s="2">
        <f t="shared" si="134"/>
        <v>0</v>
      </c>
      <c r="DT99" s="2">
        <f t="shared" si="134"/>
        <v>0</v>
      </c>
      <c r="DU99" s="2">
        <f t="shared" si="134"/>
        <v>0</v>
      </c>
      <c r="DV99" s="2">
        <f t="shared" si="134"/>
        <v>0</v>
      </c>
      <c r="DW99" s="2">
        <f t="shared" si="134"/>
        <v>0</v>
      </c>
      <c r="DX99" s="2">
        <f t="shared" si="134"/>
        <v>0</v>
      </c>
      <c r="DY99" s="2">
        <f t="shared" si="134"/>
        <v>0</v>
      </c>
      <c r="EA99" s="2">
        <f t="shared" si="94"/>
        <v>0</v>
      </c>
      <c r="EB99" s="2">
        <f t="shared" si="94"/>
        <v>0</v>
      </c>
      <c r="EC99" s="2">
        <f t="shared" si="94"/>
        <v>0</v>
      </c>
      <c r="ED99" s="2">
        <f t="shared" si="94"/>
        <v>0</v>
      </c>
      <c r="EE99" s="2">
        <f t="shared" si="94"/>
        <v>0</v>
      </c>
      <c r="EF99" s="2">
        <f t="shared" si="94"/>
        <v>0</v>
      </c>
      <c r="EG99" s="2">
        <f t="shared" si="94"/>
        <v>0</v>
      </c>
      <c r="EH99" s="2">
        <f t="shared" si="94"/>
        <v>0</v>
      </c>
      <c r="EI99" s="2">
        <f t="shared" si="94"/>
        <v>0</v>
      </c>
      <c r="EJ99" s="2">
        <f t="shared" si="94"/>
        <v>0</v>
      </c>
      <c r="EK99" s="2">
        <f t="shared" si="94"/>
        <v>0</v>
      </c>
      <c r="EL99" s="2">
        <f t="shared" si="94"/>
        <v>0</v>
      </c>
      <c r="EM99" s="2">
        <f t="shared" si="135"/>
        <v>0</v>
      </c>
      <c r="EN99" s="2">
        <f t="shared" si="135"/>
        <v>0</v>
      </c>
      <c r="EO99" s="2">
        <f t="shared" si="135"/>
        <v>0</v>
      </c>
      <c r="EQ99" s="2">
        <f t="shared" si="136"/>
        <v>0</v>
      </c>
      <c r="ER99" s="2">
        <f t="shared" si="136"/>
        <v>0</v>
      </c>
      <c r="ES99" s="2">
        <f t="shared" si="136"/>
        <v>0</v>
      </c>
      <c r="ET99" s="2">
        <f t="shared" si="136"/>
        <v>0</v>
      </c>
      <c r="EU99" s="2">
        <f t="shared" si="136"/>
        <v>0</v>
      </c>
      <c r="EV99" s="2">
        <f t="shared" si="136"/>
        <v>0</v>
      </c>
      <c r="EW99" s="2">
        <f t="shared" si="136"/>
        <v>0</v>
      </c>
      <c r="EX99" s="2">
        <f t="shared" si="136"/>
        <v>0</v>
      </c>
      <c r="EY99" s="2">
        <f t="shared" si="136"/>
        <v>0</v>
      </c>
      <c r="EZ99" s="2">
        <f t="shared" si="136"/>
        <v>0</v>
      </c>
      <c r="FA99" s="2">
        <f t="shared" si="136"/>
        <v>0</v>
      </c>
      <c r="FB99" s="2">
        <f t="shared" si="136"/>
        <v>0</v>
      </c>
      <c r="FC99" s="2">
        <f t="shared" si="136"/>
        <v>0</v>
      </c>
      <c r="FD99" s="2">
        <f t="shared" si="136"/>
        <v>0</v>
      </c>
      <c r="FE99" s="2">
        <f t="shared" si="136"/>
        <v>0</v>
      </c>
      <c r="FG99" s="2">
        <f t="shared" si="137"/>
        <v>0.93790003379538167</v>
      </c>
      <c r="FH99" s="2">
        <f t="shared" si="137"/>
        <v>0.9475062267065758</v>
      </c>
      <c r="FI99" s="2">
        <f t="shared" si="137"/>
        <v>0.94576694419467588</v>
      </c>
      <c r="FJ99" s="2">
        <f t="shared" si="137"/>
        <v>0.94508889312864297</v>
      </c>
      <c r="FK99" s="2">
        <f t="shared" si="137"/>
        <v>0.94414038032349434</v>
      </c>
      <c r="FL99" s="2">
        <f t="shared" si="137"/>
        <v>0.94013398264271419</v>
      </c>
      <c r="FM99" s="2">
        <f t="shared" si="137"/>
        <v>0.94443639781033284</v>
      </c>
      <c r="FN99" s="2">
        <f t="shared" si="137"/>
        <v>0.94025402102752342</v>
      </c>
      <c r="FO99" s="2">
        <f t="shared" si="137"/>
        <v>0.93792654901437456</v>
      </c>
      <c r="FP99" s="2">
        <f t="shared" si="137"/>
        <v>0.94052202546201302</v>
      </c>
      <c r="FQ99" s="2">
        <f t="shared" si="137"/>
        <v>0.94030055311305649</v>
      </c>
      <c r="FR99" s="2">
        <f t="shared" si="137"/>
        <v>0.93852713867505744</v>
      </c>
      <c r="FS99" s="2">
        <f t="shared" si="137"/>
        <v>0.93930592892143383</v>
      </c>
      <c r="FT99" s="2">
        <f t="shared" si="137"/>
        <v>0.92931963361192327</v>
      </c>
      <c r="FU99" s="2">
        <f t="shared" si="137"/>
        <v>0.91683380712826024</v>
      </c>
      <c r="FW99" s="2">
        <f t="shared" si="127"/>
        <v>2.6092344992960158E-3</v>
      </c>
      <c r="FX99" s="2">
        <f t="shared" si="127"/>
        <v>2.5731733265838713E-3</v>
      </c>
      <c r="FY99" s="2">
        <f t="shared" si="127"/>
        <v>2.4993642253609972E-3</v>
      </c>
      <c r="FZ99" s="2">
        <f t="shared" si="127"/>
        <v>2.6339800413749596E-3</v>
      </c>
      <c r="GA99" s="2">
        <f t="shared" si="127"/>
        <v>2.9093307113536924E-3</v>
      </c>
      <c r="GB99" s="2">
        <f t="shared" si="127"/>
        <v>2.4329013012967643E-3</v>
      </c>
      <c r="GC99" s="2">
        <f t="shared" si="127"/>
        <v>2.8842074567156091E-3</v>
      </c>
      <c r="GD99" s="2">
        <f t="shared" si="127"/>
        <v>3.1190127646280479E-3</v>
      </c>
      <c r="GE99" s="2">
        <f t="shared" si="127"/>
        <v>3.4540771137571082E-3</v>
      </c>
      <c r="GF99" s="2">
        <f t="shared" si="127"/>
        <v>4.1359507577681687E-3</v>
      </c>
      <c r="GG99" s="2">
        <f t="shared" si="127"/>
        <v>4.1338045791125015E-3</v>
      </c>
      <c r="GH99" s="2">
        <f t="shared" si="127"/>
        <v>3.5748065605592659E-3</v>
      </c>
      <c r="GI99" s="2">
        <f t="shared" si="127"/>
        <v>3.2908967921075867E-3</v>
      </c>
      <c r="GJ99" s="2">
        <f t="shared" si="127"/>
        <v>2.713075189441362E-3</v>
      </c>
      <c r="GK99" s="2">
        <f t="shared" si="127"/>
        <v>2.5145939517319141E-3</v>
      </c>
      <c r="GM99" s="86">
        <f t="shared" si="128"/>
        <v>4.4498829222591303E-6</v>
      </c>
      <c r="GN99" s="86">
        <f t="shared" si="128"/>
        <v>7.3984325809001999E-5</v>
      </c>
      <c r="GO99" s="86">
        <f t="shared" si="128"/>
        <v>8.1066850760915775E-7</v>
      </c>
      <c r="GP99" s="86">
        <f t="shared" si="128"/>
        <v>2.4976108695494782E-8</v>
      </c>
      <c r="GQ99" s="86">
        <f t="shared" si="128"/>
        <v>5.8312598711295717E-8</v>
      </c>
      <c r="GR99" s="86">
        <f t="shared" si="128"/>
        <v>4.361642093202426E-5</v>
      </c>
      <c r="GS99" s="86">
        <f t="shared" si="128"/>
        <v>2.5265911283778843E-7</v>
      </c>
      <c r="GT99" s="86">
        <f t="shared" si="128"/>
        <v>4.0965428389506176E-8</v>
      </c>
      <c r="GU99" s="86">
        <f t="shared" si="128"/>
        <v>2.6127834562108686E-7</v>
      </c>
      <c r="GV99" s="86">
        <f t="shared" si="128"/>
        <v>4.3431987888148013E-8</v>
      </c>
      <c r="GW99" s="86">
        <f t="shared" si="128"/>
        <v>1.4381548320821907E-8</v>
      </c>
      <c r="GX99" s="86">
        <f t="shared" si="128"/>
        <v>6.0631213848946607E-8</v>
      </c>
      <c r="GY99" s="86">
        <f t="shared" si="128"/>
        <v>2.3736680030802974E-6</v>
      </c>
      <c r="GZ99" s="86">
        <f t="shared" si="128"/>
        <v>2.4534617303580482E-7</v>
      </c>
      <c r="HA99" s="86">
        <f t="shared" si="128"/>
        <v>1.1529719885359697E-9</v>
      </c>
      <c r="HC99" s="86">
        <f t="shared" si="73"/>
        <v>0.17406925556080302</v>
      </c>
      <c r="HD99" s="86">
        <f t="shared" si="73"/>
        <v>0.18146347297651597</v>
      </c>
      <c r="HE99" s="86">
        <f t="shared" si="73"/>
        <v>0.20321683945190103</v>
      </c>
      <c r="HF99" s="86">
        <f t="shared" si="73"/>
        <v>0.20526382461796186</v>
      </c>
      <c r="HG99" s="86">
        <f t="shared" si="87"/>
        <v>0.21926538695647077</v>
      </c>
      <c r="HH99" s="86">
        <f t="shared" si="87"/>
        <v>0.19400961482298129</v>
      </c>
      <c r="HI99" s="86">
        <f t="shared" si="87"/>
        <v>0.2839681225164909</v>
      </c>
      <c r="HJ99" s="86">
        <f t="shared" si="87"/>
        <v>0.27316029411551235</v>
      </c>
      <c r="HK99" s="86">
        <f t="shared" si="87"/>
        <v>0.2911768979040798</v>
      </c>
      <c r="HL99" s="86">
        <f t="shared" si="87"/>
        <v>0.34131787016042886</v>
      </c>
      <c r="HM99" s="86">
        <f t="shared" si="87"/>
        <v>0.40171954723439673</v>
      </c>
      <c r="HN99" s="86">
        <f t="shared" si="87"/>
        <v>0.33184809427847711</v>
      </c>
      <c r="HO99" s="86">
        <f t="shared" si="87"/>
        <v>0.29797294733905899</v>
      </c>
      <c r="HP99" s="86">
        <f t="shared" si="87"/>
        <v>0.23193127085484913</v>
      </c>
      <c r="HQ99" s="86">
        <f t="shared" si="87"/>
        <v>0.22372720184233963</v>
      </c>
      <c r="HS99" s="86">
        <f t="shared" si="129"/>
        <v>2.1594558670128217E-15</v>
      </c>
      <c r="HT99" s="86">
        <f t="shared" si="129"/>
        <v>4.5839255072596482E-15</v>
      </c>
      <c r="HU99" s="86">
        <f t="shared" si="129"/>
        <v>3.2854094816471208E-16</v>
      </c>
      <c r="HV99" s="86">
        <f t="shared" si="129"/>
        <v>2.7842593549875392E-16</v>
      </c>
      <c r="HW99" s="86">
        <f t="shared" si="129"/>
        <v>5.2749755031664872E-17</v>
      </c>
      <c r="HX99" s="86">
        <f t="shared" si="129"/>
        <v>2.5622195294332548E-16</v>
      </c>
      <c r="HY99" s="86">
        <f t="shared" si="129"/>
        <v>3.515114445179629E-16</v>
      </c>
      <c r="HZ99" s="86">
        <f t="shared" si="129"/>
        <v>2.7706609487568942E-16</v>
      </c>
      <c r="IA99" s="86">
        <f t="shared" si="129"/>
        <v>1.129175730652363E-16</v>
      </c>
      <c r="IB99" s="86">
        <f t="shared" si="129"/>
        <v>3.0070455672865644E-16</v>
      </c>
      <c r="IC99" s="86">
        <f t="shared" si="129"/>
        <v>6.5017276579347739E-16</v>
      </c>
      <c r="ID99" s="86">
        <f t="shared" si="129"/>
        <v>3.0137541260719088E-16</v>
      </c>
      <c r="IE99" s="86">
        <f t="shared" si="129"/>
        <v>1.5463419751836062E-15</v>
      </c>
      <c r="IF99" s="86">
        <f t="shared" si="129"/>
        <v>6.6556695156717485E-14</v>
      </c>
      <c r="IG99" s="86">
        <f t="shared" si="129"/>
        <v>2.4025492130253599E-12</v>
      </c>
      <c r="II99" s="86">
        <f t="shared" si="130"/>
        <v>4.701205333180527E-83</v>
      </c>
      <c r="IJ99" s="86">
        <f t="shared" si="130"/>
        <v>1.4772929218820811E-81</v>
      </c>
      <c r="IK99" s="86">
        <f t="shared" si="130"/>
        <v>3.063116742642345E-89</v>
      </c>
      <c r="IL99" s="86">
        <f t="shared" si="130"/>
        <v>1.2800289761657555E-90</v>
      </c>
      <c r="IM99" s="86">
        <f t="shared" si="130"/>
        <v>3.5790661708851021E-94</v>
      </c>
      <c r="IN99" s="86">
        <f t="shared" si="130"/>
        <v>4.1533155446811526E-92</v>
      </c>
      <c r="IO99" s="86">
        <f t="shared" si="130"/>
        <v>4.4831508751211863E-91</v>
      </c>
      <c r="IP99" s="86">
        <f t="shared" si="130"/>
        <v>1.6227158586794968E-92</v>
      </c>
      <c r="IQ99" s="86">
        <f t="shared" si="130"/>
        <v>1.758491743299336E-94</v>
      </c>
      <c r="IR99" s="86">
        <f t="shared" si="130"/>
        <v>1.1795437826146249E-91</v>
      </c>
      <c r="IS99" s="86">
        <f t="shared" si="130"/>
        <v>5.5706043408857245E-92</v>
      </c>
      <c r="IT99" s="86">
        <f t="shared" si="130"/>
        <v>5.5670513830605279E-94</v>
      </c>
      <c r="IU99" s="86">
        <f t="shared" si="130"/>
        <v>6.7040341088206591E-88</v>
      </c>
      <c r="IV99" s="86">
        <f t="shared" si="130"/>
        <v>2.1271127953313301E-71</v>
      </c>
      <c r="IW99" s="86">
        <f t="shared" si="130"/>
        <v>3.6113145779223242E-59</v>
      </c>
      <c r="IY99" s="86">
        <f t="shared" si="131"/>
        <v>0.17407370544372744</v>
      </c>
      <c r="IZ99" s="86">
        <f t="shared" si="131"/>
        <v>0.18153745730232954</v>
      </c>
      <c r="JA99" s="86">
        <f t="shared" si="131"/>
        <v>0.20321765012040896</v>
      </c>
      <c r="JB99" s="86">
        <f t="shared" si="131"/>
        <v>0.20526384959407085</v>
      </c>
      <c r="JC99" s="86">
        <f t="shared" si="131"/>
        <v>0.21926544526906955</v>
      </c>
      <c r="JD99" s="86">
        <f t="shared" si="131"/>
        <v>0.19405323124391358</v>
      </c>
      <c r="JE99" s="86">
        <f t="shared" si="131"/>
        <v>0.28396837517560408</v>
      </c>
      <c r="JF99" s="86">
        <f t="shared" si="131"/>
        <v>0.27316033508094101</v>
      </c>
      <c r="JG99" s="86">
        <f t="shared" si="131"/>
        <v>0.29117715918242554</v>
      </c>
      <c r="JH99" s="86">
        <f t="shared" si="131"/>
        <v>0.34131791359241703</v>
      </c>
      <c r="JI99" s="86">
        <f t="shared" si="131"/>
        <v>0.40171956161594574</v>
      </c>
      <c r="JJ99" s="86">
        <f t="shared" si="131"/>
        <v>0.33184815490969122</v>
      </c>
      <c r="JK99" s="86">
        <f t="shared" si="131"/>
        <v>0.29797532100706364</v>
      </c>
      <c r="JL99" s="86">
        <f t="shared" si="131"/>
        <v>0.23193151620108873</v>
      </c>
      <c r="JM99" s="86">
        <f t="shared" si="131"/>
        <v>0.22372720299771418</v>
      </c>
    </row>
    <row r="100" spans="2:273" x14ac:dyDescent="0.25">
      <c r="B100" s="2">
        <v>73</v>
      </c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S100" s="4">
        <f t="shared" si="132"/>
        <v>63.198874321963281</v>
      </c>
      <c r="T100" s="4">
        <f t="shared" si="132"/>
        <v>73.004505040406428</v>
      </c>
      <c r="U100" s="4">
        <f t="shared" si="132"/>
        <v>71.611779532511406</v>
      </c>
      <c r="V100" s="4">
        <f t="shared" si="132"/>
        <v>72.977723759249983</v>
      </c>
      <c r="W100" s="4">
        <f t="shared" si="132"/>
        <v>77.893614978804891</v>
      </c>
      <c r="X100" s="4">
        <f t="shared" si="132"/>
        <v>69.601698197164083</v>
      </c>
      <c r="Y100" s="4">
        <f t="shared" si="132"/>
        <v>84.64483472244531</v>
      </c>
      <c r="Z100" s="4">
        <f t="shared" si="132"/>
        <v>84.687057146050194</v>
      </c>
      <c r="AA100" s="4">
        <f t="shared" si="132"/>
        <v>87.71202081213579</v>
      </c>
      <c r="AB100" s="4">
        <f t="shared" si="132"/>
        <v>94.611397553304158</v>
      </c>
      <c r="AC100" s="4">
        <f t="shared" si="132"/>
        <v>102.24402781999503</v>
      </c>
      <c r="AD100" s="4">
        <f t="shared" si="132"/>
        <v>93.834304380130618</v>
      </c>
      <c r="AE100" s="4">
        <f t="shared" si="132"/>
        <v>89.085374579696875</v>
      </c>
      <c r="AF100" s="4">
        <f t="shared" si="132"/>
        <v>72.665666103520266</v>
      </c>
      <c r="AG100" s="4">
        <f t="shared" si="132"/>
        <v>55.879980994830206</v>
      </c>
      <c r="AI100" s="4">
        <f t="shared" si="133"/>
        <v>-63.198874321963281</v>
      </c>
      <c r="AJ100" s="4">
        <f t="shared" si="133"/>
        <v>-73.004505040406428</v>
      </c>
      <c r="AK100" s="4">
        <f t="shared" si="133"/>
        <v>-71.611779532511406</v>
      </c>
      <c r="AL100" s="4">
        <f t="shared" si="133"/>
        <v>-72.977723759249983</v>
      </c>
      <c r="AM100" s="4">
        <f t="shared" si="133"/>
        <v>-77.893614978804891</v>
      </c>
      <c r="AN100" s="4">
        <f t="shared" si="133"/>
        <v>-69.601698197164083</v>
      </c>
      <c r="AO100" s="4">
        <f t="shared" si="133"/>
        <v>-84.64483472244531</v>
      </c>
      <c r="AP100" s="4">
        <f t="shared" si="133"/>
        <v>-84.687057146050194</v>
      </c>
      <c r="AQ100" s="4">
        <f t="shared" si="133"/>
        <v>-87.71202081213579</v>
      </c>
      <c r="AR100" s="4">
        <f t="shared" si="133"/>
        <v>-94.611397553304158</v>
      </c>
      <c r="AS100" s="4">
        <f t="shared" si="133"/>
        <v>-102.24402781999503</v>
      </c>
      <c r="AT100" s="4">
        <f t="shared" si="133"/>
        <v>-93.834304380130618</v>
      </c>
      <c r="AU100" s="4">
        <f t="shared" si="133"/>
        <v>-89.085374579696875</v>
      </c>
      <c r="AV100" s="4">
        <f t="shared" si="133"/>
        <v>-72.665666103520266</v>
      </c>
      <c r="AW100" s="4">
        <f t="shared" si="133"/>
        <v>-55.879980994830206</v>
      </c>
      <c r="AY100" s="2">
        <f t="shared" si="125"/>
        <v>0</v>
      </c>
      <c r="AZ100" s="2">
        <f t="shared" si="125"/>
        <v>0</v>
      </c>
      <c r="BA100" s="2">
        <f t="shared" si="125"/>
        <v>0</v>
      </c>
      <c r="BB100" s="2">
        <f t="shared" si="125"/>
        <v>0</v>
      </c>
      <c r="BC100" s="2">
        <f t="shared" si="125"/>
        <v>0</v>
      </c>
      <c r="BD100" s="2">
        <f t="shared" si="125"/>
        <v>0</v>
      </c>
      <c r="BE100" s="2">
        <f t="shared" si="125"/>
        <v>0</v>
      </c>
      <c r="BF100" s="2">
        <f t="shared" si="125"/>
        <v>0</v>
      </c>
      <c r="BG100" s="2">
        <f t="shared" si="125"/>
        <v>0</v>
      </c>
      <c r="BH100" s="2">
        <f t="shared" si="125"/>
        <v>0</v>
      </c>
      <c r="BI100" s="2">
        <f t="shared" si="125"/>
        <v>0</v>
      </c>
      <c r="BJ100" s="2">
        <f t="shared" si="125"/>
        <v>0</v>
      </c>
      <c r="BK100" s="2">
        <f t="shared" si="125"/>
        <v>0</v>
      </c>
      <c r="BL100" s="2">
        <f t="shared" si="125"/>
        <v>0</v>
      </c>
      <c r="BM100" s="2">
        <f t="shared" si="125"/>
        <v>0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</v>
      </c>
      <c r="DL100" s="2">
        <f t="shared" si="134"/>
        <v>0</v>
      </c>
      <c r="DM100" s="2">
        <f t="shared" si="134"/>
        <v>0</v>
      </c>
      <c r="DN100" s="2">
        <f t="shared" si="134"/>
        <v>0</v>
      </c>
      <c r="DO100" s="2">
        <f t="shared" si="134"/>
        <v>0</v>
      </c>
      <c r="DP100" s="2">
        <f t="shared" si="134"/>
        <v>0</v>
      </c>
      <c r="DQ100" s="2">
        <f t="shared" si="134"/>
        <v>0</v>
      </c>
      <c r="DR100" s="2">
        <f t="shared" si="134"/>
        <v>0</v>
      </c>
      <c r="DS100" s="2">
        <f t="shared" si="134"/>
        <v>0</v>
      </c>
      <c r="DT100" s="2">
        <f t="shared" si="134"/>
        <v>0</v>
      </c>
      <c r="DU100" s="2">
        <f t="shared" si="134"/>
        <v>0</v>
      </c>
      <c r="DV100" s="2">
        <f t="shared" si="134"/>
        <v>0</v>
      </c>
      <c r="DW100" s="2">
        <f t="shared" si="134"/>
        <v>0</v>
      </c>
      <c r="DX100" s="2">
        <f t="shared" si="134"/>
        <v>0</v>
      </c>
      <c r="DY100" s="2">
        <f t="shared" si="134"/>
        <v>0</v>
      </c>
      <c r="EA100" s="2">
        <f t="shared" si="94"/>
        <v>0</v>
      </c>
      <c r="EB100" s="2">
        <f t="shared" si="94"/>
        <v>0</v>
      </c>
      <c r="EC100" s="2">
        <f t="shared" si="94"/>
        <v>0</v>
      </c>
      <c r="ED100" s="2">
        <f t="shared" si="94"/>
        <v>0</v>
      </c>
      <c r="EE100" s="2">
        <f t="shared" si="94"/>
        <v>0</v>
      </c>
      <c r="EF100" s="2">
        <f t="shared" si="94"/>
        <v>0</v>
      </c>
      <c r="EG100" s="2">
        <f t="shared" si="94"/>
        <v>0</v>
      </c>
      <c r="EH100" s="2">
        <f t="shared" si="94"/>
        <v>0</v>
      </c>
      <c r="EI100" s="2">
        <f t="shared" si="94"/>
        <v>0</v>
      </c>
      <c r="EJ100" s="2">
        <f t="shared" si="94"/>
        <v>0</v>
      </c>
      <c r="EK100" s="2">
        <f t="shared" si="94"/>
        <v>0</v>
      </c>
      <c r="EL100" s="2">
        <f t="shared" si="94"/>
        <v>0</v>
      </c>
      <c r="EM100" s="2">
        <f t="shared" si="135"/>
        <v>0</v>
      </c>
      <c r="EN100" s="2">
        <f t="shared" si="135"/>
        <v>0</v>
      </c>
      <c r="EO100" s="2">
        <f t="shared" si="135"/>
        <v>0</v>
      </c>
      <c r="EQ100" s="2">
        <f t="shared" si="136"/>
        <v>0</v>
      </c>
      <c r="ER100" s="2">
        <f t="shared" si="136"/>
        <v>0</v>
      </c>
      <c r="ES100" s="2">
        <f t="shared" si="136"/>
        <v>0</v>
      </c>
      <c r="ET100" s="2">
        <f t="shared" si="136"/>
        <v>0</v>
      </c>
      <c r="EU100" s="2">
        <f t="shared" si="136"/>
        <v>0</v>
      </c>
      <c r="EV100" s="2">
        <f t="shared" si="136"/>
        <v>0</v>
      </c>
      <c r="EW100" s="2">
        <f t="shared" si="136"/>
        <v>0</v>
      </c>
      <c r="EX100" s="2">
        <f t="shared" si="136"/>
        <v>0</v>
      </c>
      <c r="EY100" s="2">
        <f t="shared" si="136"/>
        <v>0</v>
      </c>
      <c r="EZ100" s="2">
        <f t="shared" si="136"/>
        <v>0</v>
      </c>
      <c r="FA100" s="2">
        <f t="shared" si="136"/>
        <v>0</v>
      </c>
      <c r="FB100" s="2">
        <f t="shared" si="136"/>
        <v>0</v>
      </c>
      <c r="FC100" s="2">
        <f t="shared" si="136"/>
        <v>0</v>
      </c>
      <c r="FD100" s="2">
        <f t="shared" si="136"/>
        <v>0</v>
      </c>
      <c r="FE100" s="2">
        <f t="shared" si="136"/>
        <v>0</v>
      </c>
      <c r="FG100" s="2">
        <f t="shared" si="137"/>
        <v>0.94305299219121586</v>
      </c>
      <c r="FH100" s="2">
        <f t="shared" si="137"/>
        <v>0.95190295513235679</v>
      </c>
      <c r="FI100" s="2">
        <f t="shared" si="137"/>
        <v>0.95030170893238508</v>
      </c>
      <c r="FJ100" s="2">
        <f t="shared" si="137"/>
        <v>0.94967733725051096</v>
      </c>
      <c r="FK100" s="2">
        <f t="shared" si="137"/>
        <v>0.94880378989851422</v>
      </c>
      <c r="FL100" s="2">
        <f t="shared" si="137"/>
        <v>0.94511241960415537</v>
      </c>
      <c r="FM100" s="2">
        <f t="shared" si="137"/>
        <v>0.94907642745210297</v>
      </c>
      <c r="FN100" s="2">
        <f t="shared" si="137"/>
        <v>0.94522305726107669</v>
      </c>
      <c r="FO100" s="2">
        <f t="shared" si="137"/>
        <v>0.94307744075159139</v>
      </c>
      <c r="FP100" s="2">
        <f t="shared" si="137"/>
        <v>0.94547006462454231</v>
      </c>
      <c r="FQ100" s="2">
        <f t="shared" si="137"/>
        <v>0.94526594458474977</v>
      </c>
      <c r="FR100" s="2">
        <f t="shared" si="137"/>
        <v>0.9436311883168057</v>
      </c>
      <c r="FS100" s="2">
        <f t="shared" si="137"/>
        <v>0.94434915036067257</v>
      </c>
      <c r="FT100" s="2">
        <f t="shared" si="137"/>
        <v>0.93513533951793737</v>
      </c>
      <c r="FU100" s="2">
        <f t="shared" si="137"/>
        <v>0.92359240094949591</v>
      </c>
      <c r="FW100" s="2">
        <f t="shared" si="127"/>
        <v>2.860248714572561E-3</v>
      </c>
      <c r="FX100" s="2">
        <f t="shared" si="127"/>
        <v>2.8207281872792487E-3</v>
      </c>
      <c r="FY100" s="2">
        <f t="shared" si="127"/>
        <v>2.7398377088861752E-3</v>
      </c>
      <c r="FZ100" s="2">
        <f t="shared" si="127"/>
        <v>2.8873679417584651E-3</v>
      </c>
      <c r="GA100" s="2">
        <f t="shared" si="127"/>
        <v>3.1891225451961434E-3</v>
      </c>
      <c r="GB100" s="2">
        <f t="shared" si="127"/>
        <v>2.6669972275065578E-3</v>
      </c>
      <c r="GC100" s="2">
        <f t="shared" si="127"/>
        <v>3.161590835272034E-3</v>
      </c>
      <c r="GD100" s="2">
        <f t="shared" si="127"/>
        <v>3.4189006855085925E-3</v>
      </c>
      <c r="GE100" s="2">
        <f t="shared" si="127"/>
        <v>3.7860585650280232E-3</v>
      </c>
      <c r="GF100" s="2">
        <f t="shared" si="127"/>
        <v>4.5331709592297091E-3</v>
      </c>
      <c r="GG100" s="2">
        <f t="shared" si="127"/>
        <v>4.5308195975394044E-3</v>
      </c>
      <c r="GH100" s="2">
        <f t="shared" si="127"/>
        <v>3.918346047233073E-3</v>
      </c>
      <c r="GI100" s="2">
        <f t="shared" si="127"/>
        <v>3.6072512767943818E-3</v>
      </c>
      <c r="GJ100" s="2">
        <f t="shared" si="127"/>
        <v>2.9740493245754306E-3</v>
      </c>
      <c r="GK100" s="2">
        <f t="shared" si="127"/>
        <v>2.7565286967496019E-3</v>
      </c>
      <c r="GM100" s="86">
        <f t="shared" si="128"/>
        <v>6.8943717484548698E-7</v>
      </c>
      <c r="GN100" s="86">
        <f t="shared" si="128"/>
        <v>1.8094322747943832E-5</v>
      </c>
      <c r="GO100" s="86">
        <f t="shared" si="128"/>
        <v>1.0879608274427097E-7</v>
      </c>
      <c r="GP100" s="86">
        <f t="shared" si="128"/>
        <v>1.8020102224824848E-9</v>
      </c>
      <c r="GQ100" s="86">
        <f t="shared" si="128"/>
        <v>5.1003708257919093E-9</v>
      </c>
      <c r="GR100" s="86">
        <f t="shared" si="128"/>
        <v>9.8574599405768447E-6</v>
      </c>
      <c r="GS100" s="86">
        <f t="shared" si="128"/>
        <v>3.0624215587697534E-8</v>
      </c>
      <c r="GT100" s="86">
        <f t="shared" si="128"/>
        <v>3.4988310783892902E-9</v>
      </c>
      <c r="GU100" s="86">
        <f t="shared" si="128"/>
        <v>2.9826699694296297E-8</v>
      </c>
      <c r="GV100" s="86">
        <f t="shared" si="128"/>
        <v>3.9342368074558496E-9</v>
      </c>
      <c r="GW100" s="86">
        <f t="shared" si="128"/>
        <v>1.2569012845508046E-9</v>
      </c>
      <c r="GX100" s="86">
        <f t="shared" si="128"/>
        <v>5.830484657042551E-9</v>
      </c>
      <c r="GY100" s="86">
        <f t="shared" si="128"/>
        <v>3.8168408296530611E-7</v>
      </c>
      <c r="GZ100" s="86">
        <f t="shared" si="128"/>
        <v>2.6602033842325909E-8</v>
      </c>
      <c r="HA100" s="86">
        <f t="shared" si="128"/>
        <v>6.441257356638325E-11</v>
      </c>
      <c r="HC100" s="86">
        <f t="shared" si="73"/>
        <v>0.22869845361811209</v>
      </c>
      <c r="HD100" s="86">
        <f t="shared" si="73"/>
        <v>0.235757140542841</v>
      </c>
      <c r="HE100" s="86">
        <f t="shared" si="73"/>
        <v>0.26564627125703305</v>
      </c>
      <c r="HF100" s="86">
        <f t="shared" si="73"/>
        <v>0.26953219528910771</v>
      </c>
      <c r="HG100" s="86">
        <f t="shared" si="87"/>
        <v>0.28920972673739637</v>
      </c>
      <c r="HH100" s="86">
        <f t="shared" si="87"/>
        <v>0.25496998702432544</v>
      </c>
      <c r="HI100" s="86">
        <f t="shared" ref="HI100:HQ128" si="138" xml:space="preserve"> _xlfn.NORM.DIST($B100, I$8, ABS(I$12), TRUE) * _xlfn.NORM.DIST(($B100 - I$8)*I$16, 0, ABS(I$12), TRUE) * 2</f>
        <v>0.36227592411892279</v>
      </c>
      <c r="HJ100" s="86">
        <f t="shared" si="138"/>
        <v>0.3532374901254226</v>
      </c>
      <c r="HK100" s="86">
        <f t="shared" si="138"/>
        <v>0.37449747107099313</v>
      </c>
      <c r="HL100" s="86">
        <f t="shared" si="138"/>
        <v>0.4293498321706139</v>
      </c>
      <c r="HM100" s="86">
        <f t="shared" si="138"/>
        <v>0.49115626156038483</v>
      </c>
      <c r="HN100" s="86">
        <f t="shared" si="138"/>
        <v>0.41837028310982249</v>
      </c>
      <c r="HO100" s="86">
        <f t="shared" si="138"/>
        <v>0.37612011101504195</v>
      </c>
      <c r="HP100" s="86">
        <f t="shared" si="138"/>
        <v>0.30861290645143524</v>
      </c>
      <c r="HQ100" s="86">
        <f t="shared" si="138"/>
        <v>0.31255854276360429</v>
      </c>
      <c r="HS100" s="86">
        <f t="shared" si="129"/>
        <v>1.0095265615469349E-14</v>
      </c>
      <c r="HT100" s="86">
        <f t="shared" si="129"/>
        <v>2.068434484036163E-14</v>
      </c>
      <c r="HU100" s="86">
        <f t="shared" si="129"/>
        <v>1.6821415746334073E-15</v>
      </c>
      <c r="HV100" s="86">
        <f t="shared" si="129"/>
        <v>1.470559741154748E-15</v>
      </c>
      <c r="HW100" s="86">
        <f t="shared" si="129"/>
        <v>3.0862901915530118E-16</v>
      </c>
      <c r="HX100" s="86">
        <f t="shared" si="129"/>
        <v>1.3449128624624667E-15</v>
      </c>
      <c r="HY100" s="86">
        <f t="shared" si="129"/>
        <v>1.9019367533217813E-15</v>
      </c>
      <c r="HZ100" s="86">
        <f t="shared" si="129"/>
        <v>1.5638571293417818E-15</v>
      </c>
      <c r="IA100" s="86">
        <f t="shared" si="129"/>
        <v>6.8536742371218783E-16</v>
      </c>
      <c r="IB100" s="86">
        <f t="shared" si="129"/>
        <v>1.8340253372909156E-15</v>
      </c>
      <c r="IC100" s="86">
        <f t="shared" si="129"/>
        <v>3.8973069486210285E-15</v>
      </c>
      <c r="ID100" s="86">
        <f t="shared" si="129"/>
        <v>1.7944113748923726E-15</v>
      </c>
      <c r="IE100" s="86">
        <f t="shared" si="129"/>
        <v>8.1271548811523667E-15</v>
      </c>
      <c r="IF100" s="86">
        <f t="shared" si="129"/>
        <v>2.7662696084563283E-13</v>
      </c>
      <c r="IG100" s="86">
        <f t="shared" si="129"/>
        <v>8.0678179610577309E-12</v>
      </c>
      <c r="II100" s="86">
        <f t="shared" si="130"/>
        <v>1.46927020962403E-80</v>
      </c>
      <c r="IJ100" s="86">
        <f t="shared" si="130"/>
        <v>4.0998502571617183E-79</v>
      </c>
      <c r="IK100" s="86">
        <f t="shared" si="130"/>
        <v>1.4175669902250057E-86</v>
      </c>
      <c r="IL100" s="86">
        <f t="shared" si="130"/>
        <v>6.8925699629540617E-88</v>
      </c>
      <c r="IM100" s="86">
        <f t="shared" si="130"/>
        <v>2.7682671099228002E-91</v>
      </c>
      <c r="IN100" s="86">
        <f t="shared" si="130"/>
        <v>2.2846503027618193E-89</v>
      </c>
      <c r="IO100" s="86">
        <f t="shared" si="130"/>
        <v>2.7487687661195254E-88</v>
      </c>
      <c r="IP100" s="86">
        <f t="shared" si="130"/>
        <v>1.2050315434683242E-89</v>
      </c>
      <c r="IQ100" s="86">
        <f t="shared" si="130"/>
        <v>1.7005423987145563E-91</v>
      </c>
      <c r="IR100" s="86">
        <f t="shared" si="130"/>
        <v>1.1504250074386745E-88</v>
      </c>
      <c r="IS100" s="86">
        <f t="shared" si="130"/>
        <v>5.566602223061095E-89</v>
      </c>
      <c r="IT100" s="86">
        <f t="shared" si="130"/>
        <v>5.4075555018584798E-91</v>
      </c>
      <c r="IU100" s="86">
        <f t="shared" si="130"/>
        <v>3.7726161799703525E-85</v>
      </c>
      <c r="IV100" s="86">
        <f t="shared" si="130"/>
        <v>3.0162543626616093E-69</v>
      </c>
      <c r="IW100" s="86">
        <f t="shared" si="130"/>
        <v>2.0407727091828905E-57</v>
      </c>
      <c r="IY100" s="86">
        <f t="shared" si="131"/>
        <v>0.22869914305529704</v>
      </c>
      <c r="IZ100" s="86">
        <f t="shared" si="131"/>
        <v>0.23577523486560961</v>
      </c>
      <c r="JA100" s="86">
        <f t="shared" si="131"/>
        <v>0.26564638005311747</v>
      </c>
      <c r="JB100" s="86">
        <f t="shared" si="131"/>
        <v>0.26953219709111936</v>
      </c>
      <c r="JC100" s="86">
        <f t="shared" si="131"/>
        <v>0.28920973183776755</v>
      </c>
      <c r="JD100" s="86">
        <f t="shared" si="131"/>
        <v>0.25497984448426736</v>
      </c>
      <c r="JE100" s="86">
        <f t="shared" si="131"/>
        <v>0.36227595474314028</v>
      </c>
      <c r="JF100" s="86">
        <f t="shared" si="131"/>
        <v>0.35323749362425522</v>
      </c>
      <c r="JG100" s="86">
        <f t="shared" si="131"/>
        <v>0.37449750089769351</v>
      </c>
      <c r="JH100" s="86">
        <f t="shared" si="131"/>
        <v>0.42934983610485256</v>
      </c>
      <c r="JI100" s="86">
        <f t="shared" si="131"/>
        <v>0.49115626281729002</v>
      </c>
      <c r="JJ100" s="86">
        <f t="shared" si="131"/>
        <v>0.41837028894030892</v>
      </c>
      <c r="JK100" s="86">
        <f t="shared" si="131"/>
        <v>0.376120492699133</v>
      </c>
      <c r="JL100" s="86">
        <f t="shared" si="131"/>
        <v>0.30861293305374571</v>
      </c>
      <c r="JM100" s="86">
        <f t="shared" si="131"/>
        <v>0.3125585428360847</v>
      </c>
    </row>
    <row r="101" spans="2:273" x14ac:dyDescent="0.25">
      <c r="B101" s="2">
        <v>74</v>
      </c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S101" s="4">
        <f t="shared" si="132"/>
        <v>75.254371830973113</v>
      </c>
      <c r="T101" s="4">
        <f t="shared" si="132"/>
        <v>85.590435714270228</v>
      </c>
      <c r="U101" s="4">
        <f t="shared" si="132"/>
        <v>84.074761795484463</v>
      </c>
      <c r="V101" s="4">
        <f t="shared" si="132"/>
        <v>85.977221685274969</v>
      </c>
      <c r="W101" s="4">
        <f t="shared" si="132"/>
        <v>91.577496449005153</v>
      </c>
      <c r="X101" s="4">
        <f t="shared" si="132"/>
        <v>81.983770657009813</v>
      </c>
      <c r="Y101" s="4">
        <f t="shared" si="132"/>
        <v>95.051637237808094</v>
      </c>
      <c r="Z101" s="4">
        <f t="shared" si="132"/>
        <v>96.628799457362589</v>
      </c>
      <c r="AA101" s="4">
        <f t="shared" si="132"/>
        <v>98.165560944941888</v>
      </c>
      <c r="AB101" s="4">
        <f t="shared" si="132"/>
        <v>101.75674913799698</v>
      </c>
      <c r="AC101" s="4">
        <f t="shared" si="132"/>
        <v>105.00713185223037</v>
      </c>
      <c r="AD101" s="4">
        <f t="shared" si="132"/>
        <v>101.73249203654019</v>
      </c>
      <c r="AE101" s="4">
        <f t="shared" si="132"/>
        <v>98.32476433337149</v>
      </c>
      <c r="AF101" s="4">
        <f t="shared" si="132"/>
        <v>84.46173053119054</v>
      </c>
      <c r="AG101" s="4">
        <f t="shared" si="132"/>
        <v>66.274199970551422</v>
      </c>
      <c r="AI101" s="4">
        <f t="shared" si="133"/>
        <v>-75.254371830973113</v>
      </c>
      <c r="AJ101" s="4">
        <f t="shared" si="133"/>
        <v>-85.590435714270228</v>
      </c>
      <c r="AK101" s="4">
        <f t="shared" si="133"/>
        <v>-84.074761795484463</v>
      </c>
      <c r="AL101" s="4">
        <f t="shared" si="133"/>
        <v>-85.977221685274969</v>
      </c>
      <c r="AM101" s="4">
        <f t="shared" si="133"/>
        <v>-91.577496449005153</v>
      </c>
      <c r="AN101" s="4">
        <f t="shared" si="133"/>
        <v>-81.983770657009813</v>
      </c>
      <c r="AO101" s="4">
        <f t="shared" si="133"/>
        <v>-95.051637237808094</v>
      </c>
      <c r="AP101" s="4">
        <f t="shared" si="133"/>
        <v>-96.628799457362589</v>
      </c>
      <c r="AQ101" s="4">
        <f t="shared" si="133"/>
        <v>-98.165560944941888</v>
      </c>
      <c r="AR101" s="4">
        <f t="shared" si="133"/>
        <v>-101.75674913799698</v>
      </c>
      <c r="AS101" s="4">
        <f t="shared" si="133"/>
        <v>-105.00713185223037</v>
      </c>
      <c r="AT101" s="4">
        <f t="shared" si="133"/>
        <v>-101.73249203654019</v>
      </c>
      <c r="AU101" s="4">
        <f t="shared" si="133"/>
        <v>-98.32476433337149</v>
      </c>
      <c r="AV101" s="4">
        <f t="shared" si="133"/>
        <v>-84.46173053119054</v>
      </c>
      <c r="AW101" s="4">
        <f t="shared" si="133"/>
        <v>-66.274199970551422</v>
      </c>
      <c r="AY101" s="2">
        <f t="shared" si="125"/>
        <v>0</v>
      </c>
      <c r="AZ101" s="2">
        <f t="shared" si="125"/>
        <v>0</v>
      </c>
      <c r="BA101" s="2">
        <f t="shared" si="125"/>
        <v>0</v>
      </c>
      <c r="BB101" s="2">
        <f t="shared" si="125"/>
        <v>0</v>
      </c>
      <c r="BC101" s="2">
        <f t="shared" si="125"/>
        <v>0</v>
      </c>
      <c r="BD101" s="2">
        <f t="shared" si="125"/>
        <v>0</v>
      </c>
      <c r="BE101" s="2">
        <f t="shared" si="125"/>
        <v>0</v>
      </c>
      <c r="BF101" s="2">
        <f t="shared" si="125"/>
        <v>0</v>
      </c>
      <c r="BG101" s="2">
        <f t="shared" si="125"/>
        <v>0</v>
      </c>
      <c r="BH101" s="2">
        <f t="shared" si="125"/>
        <v>0</v>
      </c>
      <c r="BI101" s="2">
        <f t="shared" si="125"/>
        <v>0</v>
      </c>
      <c r="BJ101" s="2">
        <f t="shared" si="125"/>
        <v>0</v>
      </c>
      <c r="BK101" s="2">
        <f t="shared" si="125"/>
        <v>0</v>
      </c>
      <c r="BL101" s="2">
        <f t="shared" si="125"/>
        <v>0</v>
      </c>
      <c r="BM101" s="2">
        <f t="shared" si="125"/>
        <v>0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</v>
      </c>
      <c r="DL101" s="2">
        <f t="shared" si="134"/>
        <v>0</v>
      </c>
      <c r="DM101" s="2">
        <f t="shared" si="134"/>
        <v>0</v>
      </c>
      <c r="DN101" s="2">
        <f t="shared" si="134"/>
        <v>0</v>
      </c>
      <c r="DO101" s="2">
        <f t="shared" si="134"/>
        <v>0</v>
      </c>
      <c r="DP101" s="2">
        <f t="shared" si="134"/>
        <v>0</v>
      </c>
      <c r="DQ101" s="2">
        <f t="shared" si="134"/>
        <v>0</v>
      </c>
      <c r="DR101" s="2">
        <f t="shared" si="134"/>
        <v>0</v>
      </c>
      <c r="DS101" s="2">
        <f t="shared" si="134"/>
        <v>0</v>
      </c>
      <c r="DT101" s="2">
        <f t="shared" si="134"/>
        <v>0</v>
      </c>
      <c r="DU101" s="2">
        <f t="shared" si="134"/>
        <v>0</v>
      </c>
      <c r="DV101" s="2">
        <f t="shared" si="134"/>
        <v>0</v>
      </c>
      <c r="DW101" s="2">
        <f t="shared" si="134"/>
        <v>0</v>
      </c>
      <c r="DX101" s="2">
        <f t="shared" si="134"/>
        <v>0</v>
      </c>
      <c r="DY101" s="2">
        <f t="shared" si="134"/>
        <v>0</v>
      </c>
      <c r="EA101" s="2">
        <f t="shared" si="94"/>
        <v>0</v>
      </c>
      <c r="EB101" s="2">
        <f t="shared" si="94"/>
        <v>0</v>
      </c>
      <c r="EC101" s="2">
        <f t="shared" si="94"/>
        <v>0</v>
      </c>
      <c r="ED101" s="2">
        <f t="shared" si="94"/>
        <v>0</v>
      </c>
      <c r="EE101" s="2">
        <f t="shared" si="94"/>
        <v>0</v>
      </c>
      <c r="EF101" s="2">
        <f t="shared" si="94"/>
        <v>0</v>
      </c>
      <c r="EG101" s="2">
        <f t="shared" si="94"/>
        <v>0</v>
      </c>
      <c r="EH101" s="2">
        <f t="shared" si="94"/>
        <v>0</v>
      </c>
      <c r="EI101" s="2">
        <f t="shared" si="94"/>
        <v>0</v>
      </c>
      <c r="EJ101" s="2">
        <f t="shared" si="94"/>
        <v>0</v>
      </c>
      <c r="EK101" s="2">
        <f t="shared" si="94"/>
        <v>0</v>
      </c>
      <c r="EL101" s="2">
        <f t="shared" si="94"/>
        <v>0</v>
      </c>
      <c r="EM101" s="2">
        <f t="shared" si="135"/>
        <v>0</v>
      </c>
      <c r="EN101" s="2">
        <f t="shared" si="135"/>
        <v>0</v>
      </c>
      <c r="EO101" s="2">
        <f t="shared" si="135"/>
        <v>0</v>
      </c>
      <c r="EQ101" s="2">
        <f t="shared" si="136"/>
        <v>0</v>
      </c>
      <c r="ER101" s="2">
        <f t="shared" si="136"/>
        <v>0</v>
      </c>
      <c r="ES101" s="2">
        <f t="shared" si="136"/>
        <v>0</v>
      </c>
      <c r="ET101" s="2">
        <f t="shared" si="136"/>
        <v>0</v>
      </c>
      <c r="EU101" s="2">
        <f t="shared" si="136"/>
        <v>0</v>
      </c>
      <c r="EV101" s="2">
        <f t="shared" si="136"/>
        <v>0</v>
      </c>
      <c r="EW101" s="2">
        <f t="shared" si="136"/>
        <v>0</v>
      </c>
      <c r="EX101" s="2">
        <f t="shared" si="136"/>
        <v>0</v>
      </c>
      <c r="EY101" s="2">
        <f t="shared" si="136"/>
        <v>0</v>
      </c>
      <c r="EZ101" s="2">
        <f t="shared" si="136"/>
        <v>0</v>
      </c>
      <c r="FA101" s="2">
        <f t="shared" si="136"/>
        <v>0</v>
      </c>
      <c r="FB101" s="2">
        <f t="shared" si="136"/>
        <v>0</v>
      </c>
      <c r="FC101" s="2">
        <f t="shared" si="136"/>
        <v>0</v>
      </c>
      <c r="FD101" s="2">
        <f t="shared" si="136"/>
        <v>0</v>
      </c>
      <c r="FE101" s="2">
        <f t="shared" si="136"/>
        <v>0</v>
      </c>
      <c r="FG101" s="2">
        <f t="shared" si="137"/>
        <v>0.94780216289352126</v>
      </c>
      <c r="FH101" s="2">
        <f t="shared" si="137"/>
        <v>0.95594854717167088</v>
      </c>
      <c r="FI101" s="2">
        <f t="shared" si="137"/>
        <v>0.95447554546466562</v>
      </c>
      <c r="FJ101" s="2">
        <f t="shared" si="137"/>
        <v>0.95390106699943233</v>
      </c>
      <c r="FK101" s="2">
        <f t="shared" si="137"/>
        <v>0.9530972179492373</v>
      </c>
      <c r="FL101" s="2">
        <f t="shared" si="137"/>
        <v>0.94969900245523686</v>
      </c>
      <c r="FM101" s="2">
        <f t="shared" si="137"/>
        <v>0.95334811571441425</v>
      </c>
      <c r="FN101" s="2">
        <f t="shared" si="137"/>
        <v>0.94980088592914991</v>
      </c>
      <c r="FO101" s="2">
        <f t="shared" si="137"/>
        <v>0.9478246853392166</v>
      </c>
      <c r="FP101" s="2">
        <f t="shared" si="137"/>
        <v>0.95002834169067962</v>
      </c>
      <c r="FQ101" s="2">
        <f t="shared" si="137"/>
        <v>0.94984037926562248</v>
      </c>
      <c r="FR101" s="2">
        <f t="shared" si="137"/>
        <v>0.94833478129628268</v>
      </c>
      <c r="FS101" s="2">
        <f t="shared" si="137"/>
        <v>0.94899607242854644</v>
      </c>
      <c r="FT101" s="2">
        <f t="shared" si="137"/>
        <v>0.94050315502782167</v>
      </c>
      <c r="FU101" s="2">
        <f t="shared" si="137"/>
        <v>0.92984377833669951</v>
      </c>
      <c r="FW101" s="2">
        <f t="shared" si="127"/>
        <v>3.1353351502097014E-3</v>
      </c>
      <c r="FX101" s="2">
        <f t="shared" si="127"/>
        <v>3.0920254945915686E-3</v>
      </c>
      <c r="FY101" s="2">
        <f t="shared" si="127"/>
        <v>3.0033784119337876E-3</v>
      </c>
      <c r="FZ101" s="2">
        <f t="shared" si="127"/>
        <v>3.1650543093719049E-3</v>
      </c>
      <c r="GA101" s="2">
        <f t="shared" si="127"/>
        <v>3.4957277673536092E-3</v>
      </c>
      <c r="GB101" s="2">
        <f t="shared" si="127"/>
        <v>2.9235520584871061E-3</v>
      </c>
      <c r="GC101" s="2">
        <f t="shared" si="127"/>
        <v>3.4655583355236164E-3</v>
      </c>
      <c r="GD101" s="2">
        <f t="shared" si="127"/>
        <v>3.7475139413230638E-3</v>
      </c>
      <c r="GE101" s="2">
        <f t="shared" si="127"/>
        <v>4.1498148542844374E-3</v>
      </c>
      <c r="GF101" s="2">
        <f t="shared" si="127"/>
        <v>4.9683501975094756E-3</v>
      </c>
      <c r="GG101" s="2">
        <f t="shared" si="127"/>
        <v>4.9657742337994712E-3</v>
      </c>
      <c r="GH101" s="2">
        <f t="shared" si="127"/>
        <v>4.2947574372853223E-3</v>
      </c>
      <c r="GI101" s="2">
        <f t="shared" si="127"/>
        <v>3.9538963336783186E-3</v>
      </c>
      <c r="GJ101" s="2">
        <f t="shared" si="127"/>
        <v>3.2600448310080381E-3</v>
      </c>
      <c r="GK101" s="2">
        <f t="shared" si="127"/>
        <v>3.0216700152497001E-3</v>
      </c>
      <c r="GM101" s="86">
        <f t="shared" si="128"/>
        <v>9.2776856432628726E-8</v>
      </c>
      <c r="GN101" s="86">
        <f t="shared" si="128"/>
        <v>3.9788641177604894E-6</v>
      </c>
      <c r="GO101" s="86">
        <f t="shared" si="128"/>
        <v>1.2651961533008092E-8</v>
      </c>
      <c r="GP101" s="86">
        <f t="shared" si="128"/>
        <v>1.0699606826326729E-10</v>
      </c>
      <c r="GQ101" s="86">
        <f t="shared" si="128"/>
        <v>3.7405918897054701E-10</v>
      </c>
      <c r="GR101" s="86">
        <f t="shared" si="128"/>
        <v>1.993093768884309E-6</v>
      </c>
      <c r="GS101" s="86">
        <f t="shared" si="128"/>
        <v>3.2098202538876257E-9</v>
      </c>
      <c r="GT101" s="86">
        <f t="shared" si="128"/>
        <v>2.5076767910411595E-10</v>
      </c>
      <c r="GU101" s="86">
        <f t="shared" si="128"/>
        <v>2.9202884579567136E-9</v>
      </c>
      <c r="GV101" s="86">
        <f t="shared" si="128"/>
        <v>3.0137262531508067E-10</v>
      </c>
      <c r="GW101" s="86">
        <f t="shared" si="128"/>
        <v>9.3455793532331994E-11</v>
      </c>
      <c r="GX101" s="86">
        <f t="shared" si="128"/>
        <v>4.7657776564273308E-10</v>
      </c>
      <c r="GY101" s="86">
        <f t="shared" si="128"/>
        <v>5.398430103956333E-8</v>
      </c>
      <c r="GZ101" s="86">
        <f t="shared" si="128"/>
        <v>2.4592074815298488E-9</v>
      </c>
      <c r="HA101" s="86">
        <f t="shared" si="128"/>
        <v>2.9578042001690928E-12</v>
      </c>
      <c r="HC101" s="86">
        <f t="shared" si="73"/>
        <v>0.29440477449367386</v>
      </c>
      <c r="HD101" s="86">
        <f t="shared" si="73"/>
        <v>0.2987348455420874</v>
      </c>
      <c r="HE101" s="86">
        <f t="shared" si="73"/>
        <v>0.33892510988462993</v>
      </c>
      <c r="HF101" s="86">
        <f t="shared" si="73"/>
        <v>0.34567043489405647</v>
      </c>
      <c r="HG101" s="86">
        <f t="shared" si="73"/>
        <v>0.37189844702159597</v>
      </c>
      <c r="HH101" s="86">
        <f t="shared" si="73"/>
        <v>0.32645505240928069</v>
      </c>
      <c r="HI101" s="86">
        <f t="shared" si="138"/>
        <v>0.44664436340495767</v>
      </c>
      <c r="HJ101" s="86">
        <f t="shared" si="138"/>
        <v>0.44306697523291633</v>
      </c>
      <c r="HK101" s="86">
        <f t="shared" si="138"/>
        <v>0.46290817572303772</v>
      </c>
      <c r="HL101" s="86">
        <f t="shared" si="138"/>
        <v>0.51327510126663634</v>
      </c>
      <c r="HM101" s="86">
        <f t="shared" si="138"/>
        <v>0.5637697440931102</v>
      </c>
      <c r="HN101" s="86">
        <f t="shared" si="138"/>
        <v>0.50295704351478576</v>
      </c>
      <c r="HO101" s="86">
        <f t="shared" si="138"/>
        <v>0.45658017789715211</v>
      </c>
      <c r="HP101" s="86">
        <f t="shared" si="138"/>
        <v>0.39569979148762502</v>
      </c>
      <c r="HQ101" s="86">
        <f t="shared" si="138"/>
        <v>0.41579900872030012</v>
      </c>
      <c r="HS101" s="86">
        <f t="shared" si="129"/>
        <v>4.5481223034571507E-14</v>
      </c>
      <c r="HT101" s="86">
        <f t="shared" si="129"/>
        <v>9.0024823143762655E-14</v>
      </c>
      <c r="HU101" s="86">
        <f t="shared" si="129"/>
        <v>8.2810794462298398E-15</v>
      </c>
      <c r="HV101" s="86">
        <f t="shared" si="129"/>
        <v>7.4581072474276008E-15</v>
      </c>
      <c r="HW101" s="86">
        <f t="shared" si="129"/>
        <v>1.7285280782584579E-15</v>
      </c>
      <c r="HX101" s="86">
        <f t="shared" si="129"/>
        <v>6.7814041709532234E-15</v>
      </c>
      <c r="HY101" s="86">
        <f t="shared" si="129"/>
        <v>9.8669088140190375E-15</v>
      </c>
      <c r="HZ101" s="86">
        <f t="shared" si="129"/>
        <v>8.4476003077757524E-15</v>
      </c>
      <c r="IA101" s="86">
        <f t="shared" si="129"/>
        <v>3.970786262923811E-15</v>
      </c>
      <c r="IB101" s="86">
        <f t="shared" si="129"/>
        <v>1.0660408354069241E-14</v>
      </c>
      <c r="IC101" s="86">
        <f t="shared" si="129"/>
        <v>2.2260686217964497E-14</v>
      </c>
      <c r="ID101" s="86">
        <f t="shared" si="129"/>
        <v>1.0195245922461501E-14</v>
      </c>
      <c r="IE101" s="86">
        <f t="shared" si="129"/>
        <v>4.0938948891582832E-14</v>
      </c>
      <c r="IF101" s="86">
        <f t="shared" si="129"/>
        <v>1.1099853658779616E-12</v>
      </c>
      <c r="IG101" s="86">
        <f t="shared" si="129"/>
        <v>2.6321182458491101E-11</v>
      </c>
      <c r="II101" s="86">
        <f t="shared" si="130"/>
        <v>4.2000867268927424E-78</v>
      </c>
      <c r="IJ101" s="86">
        <f t="shared" si="130"/>
        <v>1.0428643549505617E-76</v>
      </c>
      <c r="IK101" s="86">
        <f t="shared" si="130"/>
        <v>5.9679530413414697E-84</v>
      </c>
      <c r="IL101" s="86">
        <f t="shared" si="130"/>
        <v>3.3655090376974216E-85</v>
      </c>
      <c r="IM101" s="86">
        <f t="shared" si="130"/>
        <v>1.9271929739508942E-88</v>
      </c>
      <c r="IN101" s="86">
        <f t="shared" si="130"/>
        <v>1.1407058955119374E-86</v>
      </c>
      <c r="IO101" s="86">
        <f t="shared" si="130"/>
        <v>1.5227980521330275E-85</v>
      </c>
      <c r="IP101" s="86">
        <f t="shared" si="130"/>
        <v>8.0493869389932262E-87</v>
      </c>
      <c r="IQ101" s="86">
        <f t="shared" si="130"/>
        <v>1.470040363271719E-88</v>
      </c>
      <c r="IR101" s="86">
        <f t="shared" si="130"/>
        <v>9.9913187679283845E-86</v>
      </c>
      <c r="IS101" s="86">
        <f t="shared" si="130"/>
        <v>4.951360700397102E-86</v>
      </c>
      <c r="IT101" s="86">
        <f t="shared" si="130"/>
        <v>4.6918091384839426E-88</v>
      </c>
      <c r="IU101" s="86">
        <f t="shared" si="130"/>
        <v>1.9163742868133711E-82</v>
      </c>
      <c r="IV101" s="86">
        <f t="shared" si="130"/>
        <v>3.9586358042848587E-67</v>
      </c>
      <c r="IW101" s="86">
        <f t="shared" si="130"/>
        <v>1.0838026035887756E-55</v>
      </c>
      <c r="IY101" s="86">
        <f t="shared" si="131"/>
        <v>0.29440486727057574</v>
      </c>
      <c r="IZ101" s="86">
        <f t="shared" si="131"/>
        <v>0.29873882440629518</v>
      </c>
      <c r="JA101" s="86">
        <f t="shared" si="131"/>
        <v>0.33892512253659973</v>
      </c>
      <c r="JB101" s="86">
        <f t="shared" si="131"/>
        <v>0.34567043500105998</v>
      </c>
      <c r="JC101" s="86">
        <f t="shared" si="131"/>
        <v>0.37189844739565686</v>
      </c>
      <c r="JD101" s="86">
        <f t="shared" si="131"/>
        <v>0.32645704550305632</v>
      </c>
      <c r="JE101" s="86">
        <f t="shared" si="131"/>
        <v>0.44664436661478779</v>
      </c>
      <c r="JF101" s="86">
        <f t="shared" si="131"/>
        <v>0.44306697548369245</v>
      </c>
      <c r="JG101" s="86">
        <f t="shared" si="131"/>
        <v>0.46290817864333017</v>
      </c>
      <c r="JH101" s="86">
        <f t="shared" si="131"/>
        <v>0.51327510156801959</v>
      </c>
      <c r="JI101" s="86">
        <f t="shared" si="131"/>
        <v>0.56376974418658832</v>
      </c>
      <c r="JJ101" s="86">
        <f t="shared" si="131"/>
        <v>0.50295704399137375</v>
      </c>
      <c r="JK101" s="86">
        <f t="shared" si="131"/>
        <v>0.45658023188149405</v>
      </c>
      <c r="JL101" s="86">
        <f t="shared" si="131"/>
        <v>0.39569979394794252</v>
      </c>
      <c r="JM101" s="86">
        <f t="shared" si="131"/>
        <v>0.41579900874957909</v>
      </c>
    </row>
    <row r="102" spans="2:273" x14ac:dyDescent="0.25">
      <c r="B102" s="2">
        <v>75</v>
      </c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S102" s="4">
        <f t="shared" si="132"/>
        <v>87.291965323039292</v>
      </c>
      <c r="T102" s="4">
        <f t="shared" si="132"/>
        <v>97.041165276290428</v>
      </c>
      <c r="U102" s="4">
        <f t="shared" si="132"/>
        <v>95.376414282462378</v>
      </c>
      <c r="V102" s="4">
        <f t="shared" si="132"/>
        <v>97.989526867052888</v>
      </c>
      <c r="W102" s="4">
        <f t="shared" si="132"/>
        <v>103.76467251219621</v>
      </c>
      <c r="X102" s="4">
        <f t="shared" si="132"/>
        <v>93.1086877082695</v>
      </c>
      <c r="Y102" s="4">
        <f t="shared" si="132"/>
        <v>101.2692737813919</v>
      </c>
      <c r="Z102" s="4">
        <f t="shared" si="132"/>
        <v>104.9469913163225</v>
      </c>
      <c r="AA102" s="4">
        <f t="shared" si="132"/>
        <v>103.27378256948097</v>
      </c>
      <c r="AB102" s="4">
        <f t="shared" si="132"/>
        <v>101.28686672311828</v>
      </c>
      <c r="AC102" s="4">
        <f t="shared" si="132"/>
        <v>98.027302075165906</v>
      </c>
      <c r="AD102" s="4">
        <f t="shared" si="132"/>
        <v>102.57979681302922</v>
      </c>
      <c r="AE102" s="4">
        <f t="shared" si="132"/>
        <v>102.49331460375682</v>
      </c>
      <c r="AF102" s="4">
        <f t="shared" si="132"/>
        <v>92.871814006802779</v>
      </c>
      <c r="AG102" s="4">
        <f t="shared" si="132"/>
        <v>72.707763376071128</v>
      </c>
      <c r="AI102" s="4">
        <f t="shared" si="133"/>
        <v>-87.291965323039292</v>
      </c>
      <c r="AJ102" s="4">
        <f t="shared" si="133"/>
        <v>-97.041165276290428</v>
      </c>
      <c r="AK102" s="4">
        <f t="shared" si="133"/>
        <v>-95.376414282462378</v>
      </c>
      <c r="AL102" s="4">
        <f t="shared" si="133"/>
        <v>-97.989526867052888</v>
      </c>
      <c r="AM102" s="4">
        <f t="shared" si="133"/>
        <v>-103.76467251219621</v>
      </c>
      <c r="AN102" s="4">
        <f t="shared" si="133"/>
        <v>-93.1086877082695</v>
      </c>
      <c r="AO102" s="4">
        <f t="shared" si="133"/>
        <v>-101.2692737813919</v>
      </c>
      <c r="AP102" s="4">
        <f t="shared" si="133"/>
        <v>-104.9469913163225</v>
      </c>
      <c r="AQ102" s="4">
        <f t="shared" si="133"/>
        <v>-103.27378256948097</v>
      </c>
      <c r="AR102" s="4">
        <f t="shared" si="133"/>
        <v>-101.28686672311828</v>
      </c>
      <c r="AS102" s="4">
        <f t="shared" si="133"/>
        <v>-98.027302075165906</v>
      </c>
      <c r="AT102" s="4">
        <f t="shared" si="133"/>
        <v>-102.57979681302922</v>
      </c>
      <c r="AU102" s="4">
        <f t="shared" si="133"/>
        <v>-102.49331460375682</v>
      </c>
      <c r="AV102" s="4">
        <f t="shared" si="133"/>
        <v>-92.871814006802779</v>
      </c>
      <c r="AW102" s="4">
        <f t="shared" si="133"/>
        <v>-72.707763376071128</v>
      </c>
      <c r="AY102" s="2">
        <f t="shared" si="125"/>
        <v>0</v>
      </c>
      <c r="AZ102" s="2">
        <f t="shared" si="125"/>
        <v>0</v>
      </c>
      <c r="BA102" s="2">
        <f t="shared" si="125"/>
        <v>0</v>
      </c>
      <c r="BB102" s="2">
        <f t="shared" si="125"/>
        <v>0</v>
      </c>
      <c r="BC102" s="2">
        <f t="shared" si="125"/>
        <v>0</v>
      </c>
      <c r="BD102" s="2">
        <f t="shared" si="125"/>
        <v>0</v>
      </c>
      <c r="BE102" s="2">
        <f t="shared" si="125"/>
        <v>0</v>
      </c>
      <c r="BF102" s="2">
        <f t="shared" si="125"/>
        <v>0</v>
      </c>
      <c r="BG102" s="2">
        <f t="shared" si="125"/>
        <v>0</v>
      </c>
      <c r="BH102" s="2">
        <f t="shared" si="125"/>
        <v>0</v>
      </c>
      <c r="BI102" s="2">
        <f t="shared" si="125"/>
        <v>0</v>
      </c>
      <c r="BJ102" s="2">
        <f t="shared" si="125"/>
        <v>0</v>
      </c>
      <c r="BK102" s="2">
        <f t="shared" si="125"/>
        <v>0</v>
      </c>
      <c r="BL102" s="2">
        <f t="shared" si="125"/>
        <v>0</v>
      </c>
      <c r="BM102" s="2">
        <f t="shared" si="125"/>
        <v>0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</v>
      </c>
      <c r="DL102" s="2">
        <f t="shared" si="134"/>
        <v>0</v>
      </c>
      <c r="DM102" s="2">
        <f t="shared" si="134"/>
        <v>0</v>
      </c>
      <c r="DN102" s="2">
        <f t="shared" si="134"/>
        <v>0</v>
      </c>
      <c r="DO102" s="2">
        <f t="shared" si="134"/>
        <v>0</v>
      </c>
      <c r="DP102" s="2">
        <f t="shared" si="134"/>
        <v>0</v>
      </c>
      <c r="DQ102" s="2">
        <f t="shared" si="134"/>
        <v>0</v>
      </c>
      <c r="DR102" s="2">
        <f t="shared" si="134"/>
        <v>0</v>
      </c>
      <c r="DS102" s="2">
        <f t="shared" si="134"/>
        <v>0</v>
      </c>
      <c r="DT102" s="2">
        <f t="shared" si="134"/>
        <v>0</v>
      </c>
      <c r="DU102" s="2">
        <f t="shared" si="134"/>
        <v>0</v>
      </c>
      <c r="DV102" s="2">
        <f t="shared" si="134"/>
        <v>0</v>
      </c>
      <c r="DW102" s="2">
        <f t="shared" si="134"/>
        <v>0</v>
      </c>
      <c r="DX102" s="2">
        <f t="shared" si="134"/>
        <v>0</v>
      </c>
      <c r="DY102" s="2">
        <f t="shared" si="134"/>
        <v>0</v>
      </c>
      <c r="EA102" s="2">
        <f t="shared" si="94"/>
        <v>0</v>
      </c>
      <c r="EB102" s="2">
        <f t="shared" si="94"/>
        <v>0</v>
      </c>
      <c r="EC102" s="2">
        <f t="shared" si="94"/>
        <v>0</v>
      </c>
      <c r="ED102" s="2">
        <f t="shared" si="94"/>
        <v>0</v>
      </c>
      <c r="EE102" s="2">
        <f t="shared" si="94"/>
        <v>0</v>
      </c>
      <c r="EF102" s="2">
        <f t="shared" si="94"/>
        <v>0</v>
      </c>
      <c r="EG102" s="2">
        <f t="shared" si="94"/>
        <v>0</v>
      </c>
      <c r="EH102" s="2">
        <f t="shared" si="94"/>
        <v>0</v>
      </c>
      <c r="EI102" s="2">
        <f t="shared" si="94"/>
        <v>0</v>
      </c>
      <c r="EJ102" s="2">
        <f t="shared" si="94"/>
        <v>0</v>
      </c>
      <c r="EK102" s="2">
        <f t="shared" si="94"/>
        <v>0</v>
      </c>
      <c r="EL102" s="2">
        <f t="shared" si="94"/>
        <v>0</v>
      </c>
      <c r="EM102" s="2">
        <f t="shared" si="135"/>
        <v>0</v>
      </c>
      <c r="EN102" s="2">
        <f t="shared" si="135"/>
        <v>0</v>
      </c>
      <c r="EO102" s="2">
        <f t="shared" si="135"/>
        <v>0</v>
      </c>
      <c r="EQ102" s="2">
        <f t="shared" si="136"/>
        <v>0</v>
      </c>
      <c r="ER102" s="2">
        <f t="shared" si="136"/>
        <v>0</v>
      </c>
      <c r="ES102" s="2">
        <f t="shared" si="136"/>
        <v>0</v>
      </c>
      <c r="ET102" s="2">
        <f t="shared" si="136"/>
        <v>0</v>
      </c>
      <c r="EU102" s="2">
        <f t="shared" si="136"/>
        <v>0</v>
      </c>
      <c r="EV102" s="2">
        <f t="shared" si="136"/>
        <v>0</v>
      </c>
      <c r="EW102" s="2">
        <f t="shared" si="136"/>
        <v>0</v>
      </c>
      <c r="EX102" s="2">
        <f t="shared" si="136"/>
        <v>0</v>
      </c>
      <c r="EY102" s="2">
        <f t="shared" si="136"/>
        <v>0</v>
      </c>
      <c r="EZ102" s="2">
        <f t="shared" si="136"/>
        <v>0</v>
      </c>
      <c r="FA102" s="2">
        <f t="shared" si="136"/>
        <v>0</v>
      </c>
      <c r="FB102" s="2">
        <f t="shared" si="136"/>
        <v>0</v>
      </c>
      <c r="FC102" s="2">
        <f t="shared" si="136"/>
        <v>0</v>
      </c>
      <c r="FD102" s="2">
        <f t="shared" si="136"/>
        <v>0</v>
      </c>
      <c r="FE102" s="2">
        <f t="shared" si="136"/>
        <v>0</v>
      </c>
      <c r="FG102" s="2">
        <f t="shared" si="137"/>
        <v>0.95217535564307543</v>
      </c>
      <c r="FH102" s="2">
        <f t="shared" si="137"/>
        <v>0.95966826971351138</v>
      </c>
      <c r="FI102" s="2">
        <f t="shared" si="137"/>
        <v>0.95831422502735464</v>
      </c>
      <c r="FJ102" s="2">
        <f t="shared" si="137"/>
        <v>0.95778604490501529</v>
      </c>
      <c r="FK102" s="2">
        <f t="shared" si="137"/>
        <v>0.95704688961797468</v>
      </c>
      <c r="FL102" s="2">
        <f t="shared" si="137"/>
        <v>0.9539210020107366</v>
      </c>
      <c r="FM102" s="2">
        <f t="shared" si="137"/>
        <v>0.95727760640458071</v>
      </c>
      <c r="FN102" s="2">
        <f t="shared" si="137"/>
        <v>0.9540147479989467</v>
      </c>
      <c r="FO102" s="2">
        <f t="shared" si="137"/>
        <v>0.95219608630487362</v>
      </c>
      <c r="FP102" s="2">
        <f t="shared" si="137"/>
        <v>0.9542240306596671</v>
      </c>
      <c r="FQ102" s="2">
        <f t="shared" si="137"/>
        <v>0.95405108652818227</v>
      </c>
      <c r="FR102" s="2">
        <f t="shared" si="137"/>
        <v>0.95266557923091943</v>
      </c>
      <c r="FS102" s="2">
        <f t="shared" si="137"/>
        <v>0.95327416935988496</v>
      </c>
      <c r="FT102" s="2">
        <f t="shared" si="137"/>
        <v>0.94545267299633651</v>
      </c>
      <c r="FU102" s="2">
        <f t="shared" si="137"/>
        <v>0.93561934444125705</v>
      </c>
      <c r="FW102" s="2">
        <f t="shared" si="127"/>
        <v>3.4367870310121852E-3</v>
      </c>
      <c r="FX102" s="2">
        <f t="shared" si="127"/>
        <v>3.3893274561542274E-3</v>
      </c>
      <c r="FY102" s="2">
        <f t="shared" si="127"/>
        <v>3.292184998177614E-3</v>
      </c>
      <c r="FZ102" s="2">
        <f t="shared" si="127"/>
        <v>3.4693536424115468E-3</v>
      </c>
      <c r="GA102" s="2">
        <f t="shared" si="127"/>
        <v>3.8316969926449835E-3</v>
      </c>
      <c r="GB102" s="2">
        <f t="shared" si="127"/>
        <v>3.204707170828019E-3</v>
      </c>
      <c r="GC102" s="2">
        <f t="shared" si="127"/>
        <v>3.798639074286546E-3</v>
      </c>
      <c r="GD102" s="2">
        <f t="shared" si="127"/>
        <v>4.1075822161486045E-3</v>
      </c>
      <c r="GE102" s="2">
        <f t="shared" si="127"/>
        <v>4.5483604938933711E-3</v>
      </c>
      <c r="GF102" s="2">
        <f t="shared" si="127"/>
        <v>5.4450776326644005E-3</v>
      </c>
      <c r="GG102" s="2">
        <f t="shared" si="127"/>
        <v>5.4422558497416017E-3</v>
      </c>
      <c r="GH102" s="2">
        <f t="shared" si="127"/>
        <v>4.7071574748872103E-3</v>
      </c>
      <c r="GI102" s="2">
        <f t="shared" si="127"/>
        <v>4.3337079627081276E-3</v>
      </c>
      <c r="GJ102" s="2">
        <f t="shared" si="127"/>
        <v>3.5734441444027635E-3</v>
      </c>
      <c r="GK102" s="2">
        <f t="shared" si="127"/>
        <v>3.3122296889985694E-3</v>
      </c>
      <c r="GM102" s="86">
        <f t="shared" si="128"/>
        <v>1.0844105833561315E-8</v>
      </c>
      <c r="GN102" s="86">
        <f t="shared" si="128"/>
        <v>7.8665551423299252E-7</v>
      </c>
      <c r="GO102" s="86">
        <f t="shared" si="128"/>
        <v>1.2749150883080039E-9</v>
      </c>
      <c r="GP102" s="86">
        <f t="shared" si="128"/>
        <v>5.2279974392830771E-12</v>
      </c>
      <c r="GQ102" s="86">
        <f t="shared" si="128"/>
        <v>2.3002375541432549E-11</v>
      </c>
      <c r="GR102" s="86">
        <f t="shared" si="128"/>
        <v>3.6054541330017981E-7</v>
      </c>
      <c r="GS102" s="86">
        <f t="shared" si="128"/>
        <v>2.909327773740171E-10</v>
      </c>
      <c r="GT102" s="86">
        <f t="shared" si="128"/>
        <v>1.508228568729877E-11</v>
      </c>
      <c r="GU102" s="86">
        <f t="shared" si="128"/>
        <v>2.4523249854321754E-10</v>
      </c>
      <c r="GV102" s="86">
        <f t="shared" si="128"/>
        <v>1.9522967986084817E-11</v>
      </c>
      <c r="GW102" s="86">
        <f t="shared" si="128"/>
        <v>5.9117952093456994E-12</v>
      </c>
      <c r="GX102" s="86">
        <f t="shared" si="128"/>
        <v>3.3112443556857036E-11</v>
      </c>
      <c r="GY102" s="86">
        <f t="shared" si="128"/>
        <v>6.7163388945903406E-9</v>
      </c>
      <c r="GZ102" s="86">
        <f t="shared" si="128"/>
        <v>1.9383478628995847E-10</v>
      </c>
      <c r="HA102" s="86">
        <f t="shared" si="128"/>
        <v>1.116174707307037E-13</v>
      </c>
      <c r="HC102" s="86">
        <f t="shared" si="73"/>
        <v>0.37092255423696507</v>
      </c>
      <c r="HD102" s="86">
        <f t="shared" si="73"/>
        <v>0.36776889816559993</v>
      </c>
      <c r="HE102" s="86">
        <f t="shared" si="73"/>
        <v>0.4200339234306249</v>
      </c>
      <c r="HF102" s="86">
        <f t="shared" si="73"/>
        <v>0.4312173357568308</v>
      </c>
      <c r="HG102" s="86">
        <f t="shared" si="73"/>
        <v>0.46371061106061906</v>
      </c>
      <c r="HH102" s="86">
        <f t="shared" si="73"/>
        <v>0.4051549754367299</v>
      </c>
      <c r="HI102" s="86">
        <f t="shared" si="138"/>
        <v>0.52580747142844864</v>
      </c>
      <c r="HJ102" s="86">
        <f t="shared" si="138"/>
        <v>0.53249989251952345</v>
      </c>
      <c r="HK102" s="86">
        <f t="shared" si="138"/>
        <v>0.54176604872565948</v>
      </c>
      <c r="HL102" s="86">
        <f t="shared" si="138"/>
        <v>0.5724532298509506</v>
      </c>
      <c r="HM102" s="86">
        <f t="shared" si="138"/>
        <v>0.59331550735516192</v>
      </c>
      <c r="HN102" s="86">
        <f t="shared" si="138"/>
        <v>0.56668602668241319</v>
      </c>
      <c r="HO102" s="86">
        <f t="shared" si="138"/>
        <v>0.52693277748566336</v>
      </c>
      <c r="HP102" s="86">
        <f t="shared" si="138"/>
        <v>0.48345468842156908</v>
      </c>
      <c r="HQ102" s="86">
        <f t="shared" si="138"/>
        <v>0.51678490184927262</v>
      </c>
      <c r="HS102" s="86">
        <f t="shared" si="129"/>
        <v>1.9746914952225236E-13</v>
      </c>
      <c r="HT102" s="86">
        <f t="shared" si="129"/>
        <v>3.779295096787684E-13</v>
      </c>
      <c r="HU102" s="86">
        <f t="shared" si="129"/>
        <v>3.9198968447735004E-14</v>
      </c>
      <c r="HV102" s="86">
        <f t="shared" si="129"/>
        <v>3.6321184490612203E-14</v>
      </c>
      <c r="HW102" s="86">
        <f t="shared" si="129"/>
        <v>9.2672855497340095E-15</v>
      </c>
      <c r="HX102" s="86">
        <f t="shared" si="129"/>
        <v>3.284770330138086E-14</v>
      </c>
      <c r="HY102" s="86">
        <f t="shared" si="129"/>
        <v>4.9080378610154835E-14</v>
      </c>
      <c r="HZ102" s="86">
        <f t="shared" si="129"/>
        <v>4.3672325567679179E-14</v>
      </c>
      <c r="IA102" s="86">
        <f t="shared" si="129"/>
        <v>2.1960162104328131E-14</v>
      </c>
      <c r="IB102" s="86">
        <f t="shared" si="129"/>
        <v>5.9055700625605138E-14</v>
      </c>
      <c r="IC102" s="86">
        <f t="shared" si="129"/>
        <v>1.2116229511749782E-13</v>
      </c>
      <c r="ID102" s="86">
        <f t="shared" si="129"/>
        <v>5.5277769624045474E-14</v>
      </c>
      <c r="IE102" s="86">
        <f t="shared" si="129"/>
        <v>1.9765798822537617E-13</v>
      </c>
      <c r="IF102" s="86">
        <f t="shared" si="129"/>
        <v>4.3000425998550732E-12</v>
      </c>
      <c r="IG102" s="86">
        <f t="shared" si="129"/>
        <v>8.3431778900693248E-11</v>
      </c>
      <c r="II102" s="86">
        <f t="shared" si="130"/>
        <v>1.0982022461683077E-75</v>
      </c>
      <c r="IJ102" s="86">
        <f t="shared" si="130"/>
        <v>2.4313609056333161E-74</v>
      </c>
      <c r="IK102" s="86">
        <f t="shared" si="130"/>
        <v>2.2856632859265462E-81</v>
      </c>
      <c r="IL102" s="86">
        <f t="shared" si="130"/>
        <v>1.4901566085686949E-82</v>
      </c>
      <c r="IM102" s="86">
        <f t="shared" si="130"/>
        <v>1.2076050565487028E-85</v>
      </c>
      <c r="IN102" s="86">
        <f t="shared" si="130"/>
        <v>5.1696367260540657E-84</v>
      </c>
      <c r="IO102" s="86">
        <f t="shared" si="130"/>
        <v>7.6225312473736555E-83</v>
      </c>
      <c r="IP102" s="86">
        <f t="shared" si="130"/>
        <v>4.83659077653965E-84</v>
      </c>
      <c r="IQ102" s="86">
        <f t="shared" si="130"/>
        <v>1.1359772263027462E-85</v>
      </c>
      <c r="IR102" s="86">
        <f t="shared" si="130"/>
        <v>7.7270172647571246E-83</v>
      </c>
      <c r="IS102" s="86">
        <f t="shared" si="130"/>
        <v>3.9202138128026685E-83</v>
      </c>
      <c r="IT102" s="86">
        <f t="shared" si="130"/>
        <v>3.6361958189475774E-85</v>
      </c>
      <c r="IU102" s="86">
        <f t="shared" si="130"/>
        <v>8.7872533528480194E-80</v>
      </c>
      <c r="IV102" s="86">
        <f t="shared" si="130"/>
        <v>4.8086888680628983E-65</v>
      </c>
      <c r="IW102" s="86">
        <f t="shared" si="130"/>
        <v>5.4092271867025379E-54</v>
      </c>
      <c r="IY102" s="86">
        <f t="shared" si="131"/>
        <v>0.37092256508126836</v>
      </c>
      <c r="IZ102" s="86">
        <f t="shared" si="131"/>
        <v>0.36776968482149208</v>
      </c>
      <c r="JA102" s="86">
        <f t="shared" si="131"/>
        <v>0.42003392470557915</v>
      </c>
      <c r="JB102" s="86">
        <f t="shared" si="131"/>
        <v>0.43121733576209509</v>
      </c>
      <c r="JC102" s="86">
        <f t="shared" si="131"/>
        <v>0.46371061108363071</v>
      </c>
      <c r="JD102" s="86">
        <f t="shared" si="131"/>
        <v>0.40515533598217607</v>
      </c>
      <c r="JE102" s="86">
        <f t="shared" si="131"/>
        <v>0.52580747171943043</v>
      </c>
      <c r="JF102" s="86">
        <f t="shared" si="131"/>
        <v>0.53249989253464936</v>
      </c>
      <c r="JG102" s="86">
        <f t="shared" si="131"/>
        <v>0.54176604897091396</v>
      </c>
      <c r="JH102" s="86">
        <f t="shared" si="131"/>
        <v>0.5724532298705326</v>
      </c>
      <c r="JI102" s="86">
        <f t="shared" si="131"/>
        <v>0.59331550736119487</v>
      </c>
      <c r="JJ102" s="86">
        <f t="shared" si="131"/>
        <v>0.56668602671558088</v>
      </c>
      <c r="JK102" s="86">
        <f t="shared" si="131"/>
        <v>0.52693278420219991</v>
      </c>
      <c r="JL102" s="86">
        <f t="shared" si="131"/>
        <v>0.48345468861970392</v>
      </c>
      <c r="JM102" s="86">
        <f t="shared" si="131"/>
        <v>0.51678490193281601</v>
      </c>
    </row>
    <row r="103" spans="2:273" x14ac:dyDescent="0.25">
      <c r="B103" s="2">
        <v>76</v>
      </c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S103" s="4">
        <f t="shared" si="132"/>
        <v>98.182106715149089</v>
      </c>
      <c r="T103" s="4">
        <f t="shared" si="132"/>
        <v>105.76817533038266</v>
      </c>
      <c r="U103" s="4">
        <f t="shared" si="132"/>
        <v>103.52263032398376</v>
      </c>
      <c r="V103" s="4">
        <f t="shared" si="132"/>
        <v>106.9028083848999</v>
      </c>
      <c r="W103" s="4">
        <f t="shared" si="132"/>
        <v>111.67958893512252</v>
      </c>
      <c r="X103" s="4">
        <f t="shared" si="132"/>
        <v>101.0225142803009</v>
      </c>
      <c r="Y103" s="4">
        <f t="shared" si="132"/>
        <v>100.55342116195457</v>
      </c>
      <c r="Z103" s="4">
        <f t="shared" si="132"/>
        <v>106.04369782809682</v>
      </c>
      <c r="AA103" s="4">
        <f t="shared" si="132"/>
        <v>99.963320612948451</v>
      </c>
      <c r="AB103" s="4">
        <f t="shared" si="132"/>
        <v>91.208778834064461</v>
      </c>
      <c r="AC103" s="4">
        <f t="shared" si="132"/>
        <v>81.008595525507289</v>
      </c>
      <c r="AD103" s="4">
        <f t="shared" si="132"/>
        <v>94.123160982487249</v>
      </c>
      <c r="AE103" s="4">
        <f t="shared" si="132"/>
        <v>99.406516816587839</v>
      </c>
      <c r="AF103" s="4">
        <f t="shared" si="132"/>
        <v>94.906272449519662</v>
      </c>
      <c r="AG103" s="4">
        <f t="shared" si="132"/>
        <v>71.440351004470443</v>
      </c>
      <c r="AI103" s="4">
        <f t="shared" si="133"/>
        <v>-98.182106715149089</v>
      </c>
      <c r="AJ103" s="4">
        <f t="shared" si="133"/>
        <v>-105.76817533038266</v>
      </c>
      <c r="AK103" s="4">
        <f t="shared" si="133"/>
        <v>-103.52263032398376</v>
      </c>
      <c r="AL103" s="4">
        <f t="shared" si="133"/>
        <v>-106.9028083848999</v>
      </c>
      <c r="AM103" s="4">
        <f t="shared" si="133"/>
        <v>-111.67958893512252</v>
      </c>
      <c r="AN103" s="4">
        <f t="shared" si="133"/>
        <v>-101.0225142803009</v>
      </c>
      <c r="AO103" s="4">
        <f t="shared" si="133"/>
        <v>-100.55342116195457</v>
      </c>
      <c r="AP103" s="4">
        <f t="shared" si="133"/>
        <v>-106.04369782809682</v>
      </c>
      <c r="AQ103" s="4">
        <f t="shared" si="133"/>
        <v>-99.963320612948451</v>
      </c>
      <c r="AR103" s="4">
        <f t="shared" si="133"/>
        <v>-91.208778834064461</v>
      </c>
      <c r="AS103" s="4">
        <f t="shared" si="133"/>
        <v>-81.008595525507289</v>
      </c>
      <c r="AT103" s="4">
        <f t="shared" si="133"/>
        <v>-94.123160982487249</v>
      </c>
      <c r="AU103" s="4">
        <f t="shared" si="133"/>
        <v>-99.406516816587839</v>
      </c>
      <c r="AV103" s="4">
        <f t="shared" si="133"/>
        <v>-94.906272449519662</v>
      </c>
      <c r="AW103" s="4">
        <f t="shared" si="133"/>
        <v>-71.440351004470443</v>
      </c>
      <c r="AY103" s="2">
        <f t="shared" si="125"/>
        <v>0</v>
      </c>
      <c r="AZ103" s="2">
        <f t="shared" si="125"/>
        <v>0</v>
      </c>
      <c r="BA103" s="2">
        <f t="shared" si="125"/>
        <v>0</v>
      </c>
      <c r="BB103" s="2">
        <f t="shared" si="125"/>
        <v>0</v>
      </c>
      <c r="BC103" s="2">
        <f t="shared" si="125"/>
        <v>0</v>
      </c>
      <c r="BD103" s="2">
        <f t="shared" si="125"/>
        <v>0</v>
      </c>
      <c r="BE103" s="2">
        <f t="shared" si="125"/>
        <v>0</v>
      </c>
      <c r="BF103" s="2">
        <f t="shared" si="125"/>
        <v>0</v>
      </c>
      <c r="BG103" s="2">
        <f t="shared" si="125"/>
        <v>0</v>
      </c>
      <c r="BH103" s="2">
        <f t="shared" si="125"/>
        <v>0</v>
      </c>
      <c r="BI103" s="2">
        <f t="shared" si="125"/>
        <v>0</v>
      </c>
      <c r="BJ103" s="2">
        <f t="shared" si="125"/>
        <v>0</v>
      </c>
      <c r="BK103" s="2">
        <f t="shared" si="125"/>
        <v>0</v>
      </c>
      <c r="BL103" s="2">
        <f t="shared" si="125"/>
        <v>0</v>
      </c>
      <c r="BM103" s="2">
        <f t="shared" si="125"/>
        <v>0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</v>
      </c>
      <c r="DL103" s="2">
        <f t="shared" si="134"/>
        <v>0</v>
      </c>
      <c r="DM103" s="2">
        <f t="shared" si="134"/>
        <v>0</v>
      </c>
      <c r="DN103" s="2">
        <f t="shared" si="134"/>
        <v>0</v>
      </c>
      <c r="DO103" s="2">
        <f t="shared" si="134"/>
        <v>0</v>
      </c>
      <c r="DP103" s="2">
        <f t="shared" si="134"/>
        <v>0</v>
      </c>
      <c r="DQ103" s="2">
        <f t="shared" si="134"/>
        <v>0</v>
      </c>
      <c r="DR103" s="2">
        <f t="shared" si="134"/>
        <v>0</v>
      </c>
      <c r="DS103" s="2">
        <f t="shared" si="134"/>
        <v>0</v>
      </c>
      <c r="DT103" s="2">
        <f t="shared" si="134"/>
        <v>0</v>
      </c>
      <c r="DU103" s="2">
        <f t="shared" si="134"/>
        <v>0</v>
      </c>
      <c r="DV103" s="2">
        <f t="shared" si="134"/>
        <v>0</v>
      </c>
      <c r="DW103" s="2">
        <f t="shared" si="134"/>
        <v>0</v>
      </c>
      <c r="DX103" s="2">
        <f t="shared" si="134"/>
        <v>0</v>
      </c>
      <c r="DY103" s="2">
        <f t="shared" si="134"/>
        <v>0</v>
      </c>
      <c r="EA103" s="2">
        <f t="shared" si="94"/>
        <v>0</v>
      </c>
      <c r="EB103" s="2">
        <f t="shared" si="94"/>
        <v>0</v>
      </c>
      <c r="EC103" s="2">
        <f t="shared" si="94"/>
        <v>0</v>
      </c>
      <c r="ED103" s="2">
        <f t="shared" si="94"/>
        <v>0</v>
      </c>
      <c r="EE103" s="2">
        <f t="shared" si="94"/>
        <v>0</v>
      </c>
      <c r="EF103" s="2">
        <f t="shared" si="94"/>
        <v>0</v>
      </c>
      <c r="EG103" s="2">
        <f t="shared" si="94"/>
        <v>0</v>
      </c>
      <c r="EH103" s="2">
        <f t="shared" si="94"/>
        <v>0</v>
      </c>
      <c r="EI103" s="2">
        <f t="shared" si="94"/>
        <v>0</v>
      </c>
      <c r="EJ103" s="2">
        <f t="shared" si="94"/>
        <v>0</v>
      </c>
      <c r="EK103" s="2">
        <f t="shared" si="94"/>
        <v>0</v>
      </c>
      <c r="EL103" s="2">
        <f t="shared" si="94"/>
        <v>0</v>
      </c>
      <c r="EM103" s="2">
        <f t="shared" si="135"/>
        <v>0</v>
      </c>
      <c r="EN103" s="2">
        <f t="shared" si="135"/>
        <v>0</v>
      </c>
      <c r="EO103" s="2">
        <f t="shared" si="135"/>
        <v>0</v>
      </c>
      <c r="EQ103" s="2">
        <f t="shared" si="136"/>
        <v>0</v>
      </c>
      <c r="ER103" s="2">
        <f t="shared" si="136"/>
        <v>0</v>
      </c>
      <c r="ES103" s="2">
        <f t="shared" si="136"/>
        <v>0</v>
      </c>
      <c r="ET103" s="2">
        <f t="shared" si="136"/>
        <v>0</v>
      </c>
      <c r="EU103" s="2">
        <f t="shared" si="136"/>
        <v>0</v>
      </c>
      <c r="EV103" s="2">
        <f t="shared" si="136"/>
        <v>0</v>
      </c>
      <c r="EW103" s="2">
        <f t="shared" si="136"/>
        <v>0</v>
      </c>
      <c r="EX103" s="2">
        <f t="shared" si="136"/>
        <v>0</v>
      </c>
      <c r="EY103" s="2">
        <f t="shared" si="136"/>
        <v>0</v>
      </c>
      <c r="EZ103" s="2">
        <f t="shared" si="136"/>
        <v>0</v>
      </c>
      <c r="FA103" s="2">
        <f t="shared" si="136"/>
        <v>0</v>
      </c>
      <c r="FB103" s="2">
        <f t="shared" si="136"/>
        <v>0</v>
      </c>
      <c r="FC103" s="2">
        <f t="shared" si="136"/>
        <v>0</v>
      </c>
      <c r="FD103" s="2">
        <f t="shared" si="136"/>
        <v>0</v>
      </c>
      <c r="FE103" s="2">
        <f t="shared" si="136"/>
        <v>0</v>
      </c>
      <c r="FG103" s="2">
        <f t="shared" si="137"/>
        <v>0.95619908952301036</v>
      </c>
      <c r="FH103" s="2">
        <f t="shared" si="137"/>
        <v>0.96308602615597916</v>
      </c>
      <c r="FI103" s="2">
        <f t="shared" si="137"/>
        <v>0.96184216238465836</v>
      </c>
      <c r="FJ103" s="2">
        <f t="shared" si="137"/>
        <v>0.96135688051917967</v>
      </c>
      <c r="FK103" s="2">
        <f t="shared" si="137"/>
        <v>0.96067768266172027</v>
      </c>
      <c r="FL103" s="2">
        <f t="shared" si="137"/>
        <v>0.95780437421272979</v>
      </c>
      <c r="FM103" s="2">
        <f t="shared" si="137"/>
        <v>0.96088969411147584</v>
      </c>
      <c r="FN103" s="2">
        <f t="shared" si="137"/>
        <v>0.95789056838544551</v>
      </c>
      <c r="FO103" s="2">
        <f t="shared" si="137"/>
        <v>0.9562181562061417</v>
      </c>
      <c r="FP103" s="2">
        <f t="shared" si="137"/>
        <v>0.9580829868902494</v>
      </c>
      <c r="FQ103" s="2">
        <f t="shared" si="137"/>
        <v>0.95792397923884343</v>
      </c>
      <c r="FR103" s="2">
        <f t="shared" si="137"/>
        <v>0.95664994585187813</v>
      </c>
      <c r="FS103" s="2">
        <f t="shared" si="137"/>
        <v>0.95720960899313168</v>
      </c>
      <c r="FT103" s="2">
        <f t="shared" si="137"/>
        <v>0.95001232700320415</v>
      </c>
      <c r="FU103" s="2">
        <f t="shared" si="137"/>
        <v>0.94094963579161184</v>
      </c>
      <c r="FW103" s="2">
        <f t="shared" si="127"/>
        <v>3.7671129637615471E-3</v>
      </c>
      <c r="FX103" s="2">
        <f t="shared" si="127"/>
        <v>3.7151088287962616E-3</v>
      </c>
      <c r="FY103" s="2">
        <f t="shared" si="127"/>
        <v>3.6086628699834441E-3</v>
      </c>
      <c r="FZ103" s="2">
        <f t="shared" si="127"/>
        <v>3.8027977626269665E-3</v>
      </c>
      <c r="GA103" s="2">
        <f t="shared" si="127"/>
        <v>4.1998196374393353E-3</v>
      </c>
      <c r="GB103" s="2">
        <f t="shared" si="127"/>
        <v>3.5128054333123113E-3</v>
      </c>
      <c r="GC103" s="2">
        <f t="shared" si="127"/>
        <v>4.1635990198648351E-3</v>
      </c>
      <c r="GD103" s="2">
        <f t="shared" si="127"/>
        <v>4.5020901959919877E-3</v>
      </c>
      <c r="GE103" s="2">
        <f t="shared" si="127"/>
        <v>4.9849906080594204E-3</v>
      </c>
      <c r="GF103" s="2">
        <f t="shared" si="127"/>
        <v>5.9672741048522986E-3</v>
      </c>
      <c r="GG103" s="2">
        <f t="shared" si="127"/>
        <v>5.9641833287769237E-3</v>
      </c>
      <c r="GH103" s="2">
        <f t="shared" si="127"/>
        <v>5.1589526602624416E-3</v>
      </c>
      <c r="GI103" s="2">
        <f t="shared" si="127"/>
        <v>4.7498303459427866E-3</v>
      </c>
      <c r="GJ103" s="2">
        <f t="shared" si="127"/>
        <v>3.9168532173315387E-3</v>
      </c>
      <c r="GK103" s="2">
        <f t="shared" si="127"/>
        <v>3.6306274387594593E-3</v>
      </c>
      <c r="GM103" s="86">
        <f t="shared" si="128"/>
        <v>1.1009553660771765E-9</v>
      </c>
      <c r="GN103" s="86">
        <f t="shared" si="128"/>
        <v>1.3983810808943252E-7</v>
      </c>
      <c r="GO103" s="86">
        <f t="shared" si="128"/>
        <v>1.1132423184353911E-10</v>
      </c>
      <c r="GP103" s="86">
        <f t="shared" si="128"/>
        <v>2.1020833457401955E-13</v>
      </c>
      <c r="GQ103" s="86">
        <f t="shared" si="128"/>
        <v>1.1860345313291706E-12</v>
      </c>
      <c r="GR103" s="86">
        <f t="shared" si="128"/>
        <v>5.8355934306251818E-8</v>
      </c>
      <c r="GS103" s="86">
        <f t="shared" si="128"/>
        <v>2.280372075521199E-11</v>
      </c>
      <c r="GT103" s="86">
        <f t="shared" si="128"/>
        <v>7.6121881019336191E-13</v>
      </c>
      <c r="GU103" s="86">
        <f t="shared" si="128"/>
        <v>1.766304102009078E-11</v>
      </c>
      <c r="GV103" s="86">
        <f t="shared" si="128"/>
        <v>1.0695110536062083E-12</v>
      </c>
      <c r="GW103" s="86">
        <f t="shared" si="128"/>
        <v>3.1814518934662287E-13</v>
      </c>
      <c r="GX103" s="86">
        <f t="shared" si="128"/>
        <v>1.9555707408404699E-12</v>
      </c>
      <c r="GY103" s="86">
        <f t="shared" si="128"/>
        <v>7.3504100084519349E-10</v>
      </c>
      <c r="GZ103" s="86">
        <f t="shared" si="128"/>
        <v>1.3026201769236228E-11</v>
      </c>
      <c r="HA103" s="86">
        <f t="shared" si="128"/>
        <v>3.4606827772967779E-15</v>
      </c>
      <c r="HC103" s="86">
        <f t="shared" si="73"/>
        <v>0.45547994328132774</v>
      </c>
      <c r="HD103" s="86">
        <f t="shared" si="73"/>
        <v>0.43745975991287617</v>
      </c>
      <c r="HE103" s="86">
        <f t="shared" si="73"/>
        <v>0.5009548070910762</v>
      </c>
      <c r="HF103" s="86">
        <f t="shared" si="73"/>
        <v>0.51804137628366775</v>
      </c>
      <c r="HG103" s="86">
        <f t="shared" si="73"/>
        <v>0.55290469246494722</v>
      </c>
      <c r="HH103" s="86">
        <f t="shared" si="73"/>
        <v>0.48320049574848789</v>
      </c>
      <c r="HI103" s="86">
        <f t="shared" si="138"/>
        <v>0.58098979650739024</v>
      </c>
      <c r="HJ103" s="86">
        <f t="shared" si="138"/>
        <v>0.59979541661646918</v>
      </c>
      <c r="HK103" s="86">
        <f t="shared" si="138"/>
        <v>0.58808029723386412</v>
      </c>
      <c r="HL103" s="86">
        <f t="shared" si="138"/>
        <v>0.58277216582819658</v>
      </c>
      <c r="HM103" s="86">
        <f t="shared" si="138"/>
        <v>0.55809381655943735</v>
      </c>
      <c r="HN103" s="86">
        <f t="shared" si="138"/>
        <v>0.58599887865068367</v>
      </c>
      <c r="HO103" s="86">
        <f t="shared" si="138"/>
        <v>0.56997415281214048</v>
      </c>
      <c r="HP103" s="86">
        <f t="shared" si="138"/>
        <v>0.55339919026254414</v>
      </c>
      <c r="HQ103" s="86">
        <f t="shared" si="138"/>
        <v>0.58179703205389055</v>
      </c>
      <c r="HS103" s="86">
        <f t="shared" si="129"/>
        <v>8.2628850762698466E-13</v>
      </c>
      <c r="HT103" s="86">
        <f t="shared" si="129"/>
        <v>1.5303822066716338E-12</v>
      </c>
      <c r="HU103" s="86">
        <f t="shared" si="129"/>
        <v>1.7841787635767957E-13</v>
      </c>
      <c r="HV103" s="86">
        <f t="shared" si="129"/>
        <v>1.6985962801519766E-13</v>
      </c>
      <c r="HW103" s="86">
        <f t="shared" si="129"/>
        <v>4.7564079508060015E-14</v>
      </c>
      <c r="HX103" s="86">
        <f t="shared" si="129"/>
        <v>1.5284927789466659E-13</v>
      </c>
      <c r="HY103" s="86">
        <f t="shared" si="129"/>
        <v>2.3409423896428274E-13</v>
      </c>
      <c r="HZ103" s="86">
        <f t="shared" si="129"/>
        <v>2.1608822735269715E-13</v>
      </c>
      <c r="IA103" s="86">
        <f t="shared" si="129"/>
        <v>1.1593552696965267E-13</v>
      </c>
      <c r="IB103" s="86">
        <f t="shared" si="129"/>
        <v>3.1180772178960739E-13</v>
      </c>
      <c r="IC103" s="86">
        <f t="shared" si="129"/>
        <v>6.2844851932421629E-13</v>
      </c>
      <c r="ID103" s="86">
        <f t="shared" si="129"/>
        <v>2.8602056932294077E-13</v>
      </c>
      <c r="IE103" s="86">
        <f t="shared" si="129"/>
        <v>9.1471761686871119E-13</v>
      </c>
      <c r="IF103" s="86">
        <f t="shared" si="129"/>
        <v>1.608328313486468E-11</v>
      </c>
      <c r="IG103" s="86">
        <f t="shared" si="129"/>
        <v>2.5694873493181434E-10</v>
      </c>
      <c r="II103" s="86">
        <f t="shared" si="130"/>
        <v>2.6264999374446744E-73</v>
      </c>
      <c r="IJ103" s="86">
        <f t="shared" si="130"/>
        <v>5.1956070519873359E-72</v>
      </c>
      <c r="IK103" s="86">
        <f t="shared" si="130"/>
        <v>7.9635663009554844E-79</v>
      </c>
      <c r="IL103" s="86">
        <f t="shared" si="130"/>
        <v>5.9831264298439617E-80</v>
      </c>
      <c r="IM103" s="86">
        <f t="shared" si="130"/>
        <v>6.8110001203387601E-83</v>
      </c>
      <c r="IN103" s="86">
        <f t="shared" si="130"/>
        <v>2.1265820947560925E-81</v>
      </c>
      <c r="IO103" s="86">
        <f t="shared" si="130"/>
        <v>3.4475662929969898E-80</v>
      </c>
      <c r="IP103" s="86">
        <f t="shared" si="130"/>
        <v>2.6141584629329457E-81</v>
      </c>
      <c r="IQ103" s="86">
        <f t="shared" si="130"/>
        <v>7.8471628422415084E-83</v>
      </c>
      <c r="IR103" s="86">
        <f t="shared" si="130"/>
        <v>5.3214508407992594E-80</v>
      </c>
      <c r="IS103" s="86">
        <f t="shared" si="130"/>
        <v>2.7628053871516215E-80</v>
      </c>
      <c r="IT103" s="86">
        <f t="shared" si="130"/>
        <v>2.5172476683033676E-82</v>
      </c>
      <c r="IU103" s="86">
        <f t="shared" si="130"/>
        <v>3.6371821370061353E-77</v>
      </c>
      <c r="IV103" s="86">
        <f t="shared" si="130"/>
        <v>5.4064839618164322E-63</v>
      </c>
      <c r="IW103" s="86">
        <f t="shared" si="130"/>
        <v>2.5371908278493027E-52</v>
      </c>
      <c r="IY103" s="86">
        <f t="shared" si="131"/>
        <v>0.4554799443831094</v>
      </c>
      <c r="IZ103" s="86">
        <f t="shared" si="131"/>
        <v>0.43745989975251465</v>
      </c>
      <c r="JA103" s="86">
        <f t="shared" si="131"/>
        <v>0.5009548072025789</v>
      </c>
      <c r="JB103" s="86">
        <f t="shared" si="131"/>
        <v>0.51804137628404778</v>
      </c>
      <c r="JC103" s="86">
        <f t="shared" si="131"/>
        <v>0.55290469246618079</v>
      </c>
      <c r="JD103" s="86">
        <f t="shared" si="131"/>
        <v>0.48320055410457502</v>
      </c>
      <c r="JE103" s="86">
        <f t="shared" si="131"/>
        <v>0.58098979653042815</v>
      </c>
      <c r="JF103" s="86">
        <f t="shared" si="131"/>
        <v>0.5997954166174464</v>
      </c>
      <c r="JG103" s="86">
        <f t="shared" si="131"/>
        <v>0.58808029725164312</v>
      </c>
      <c r="JH103" s="86">
        <f t="shared" si="131"/>
        <v>0.58277216582957792</v>
      </c>
      <c r="JI103" s="86">
        <f t="shared" si="131"/>
        <v>0.55809381656038404</v>
      </c>
      <c r="JJ103" s="86">
        <f t="shared" si="131"/>
        <v>0.58599887865292521</v>
      </c>
      <c r="JK103" s="86">
        <f t="shared" si="131"/>
        <v>0.56997415354809622</v>
      </c>
      <c r="JL103" s="86">
        <f t="shared" si="131"/>
        <v>0.55339919029165363</v>
      </c>
      <c r="JM103" s="86">
        <f t="shared" si="131"/>
        <v>0.58179703231084268</v>
      </c>
    </row>
    <row r="104" spans="2:273" x14ac:dyDescent="0.25">
      <c r="B104" s="2">
        <v>77</v>
      </c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S104" s="4">
        <f t="shared" si="132"/>
        <v>105.93083177691948</v>
      </c>
      <c r="T104" s="4">
        <f t="shared" si="132"/>
        <v>109.99778153391109</v>
      </c>
      <c r="U104" s="4">
        <f t="shared" si="132"/>
        <v>105.89915956246431</v>
      </c>
      <c r="V104" s="4">
        <f t="shared" si="132"/>
        <v>109.55111753269388</v>
      </c>
      <c r="W104" s="4">
        <f t="shared" si="132"/>
        <v>111.23168765219421</v>
      </c>
      <c r="X104" s="4">
        <f t="shared" si="132"/>
        <v>103.3809627865331</v>
      </c>
      <c r="Y104" s="4">
        <f t="shared" si="132"/>
        <v>91.105969531279442</v>
      </c>
      <c r="Z104" s="4">
        <f t="shared" si="132"/>
        <v>96.618912592852141</v>
      </c>
      <c r="AA104" s="4">
        <f t="shared" si="132"/>
        <v>86.885513962881433</v>
      </c>
      <c r="AB104" s="4">
        <f t="shared" si="132"/>
        <v>72.623900084442056</v>
      </c>
      <c r="AC104" s="4">
        <f t="shared" si="132"/>
        <v>57.822569344640328</v>
      </c>
      <c r="AD104" s="4">
        <f t="shared" si="132"/>
        <v>76.844988642762303</v>
      </c>
      <c r="AE104" s="4">
        <f t="shared" si="132"/>
        <v>88.276631893843216</v>
      </c>
      <c r="AF104" s="4">
        <f t="shared" si="132"/>
        <v>88.193282355282179</v>
      </c>
      <c r="AG104" s="4">
        <f t="shared" si="132"/>
        <v>60.438628000425233</v>
      </c>
      <c r="AI104" s="4">
        <f t="shared" si="133"/>
        <v>-105.93083177691948</v>
      </c>
      <c r="AJ104" s="4">
        <f t="shared" si="133"/>
        <v>-109.99778153391109</v>
      </c>
      <c r="AK104" s="4">
        <f t="shared" si="133"/>
        <v>-105.89915956246431</v>
      </c>
      <c r="AL104" s="4">
        <f t="shared" si="133"/>
        <v>-109.55111753269388</v>
      </c>
      <c r="AM104" s="4">
        <f t="shared" si="133"/>
        <v>-111.23168765219421</v>
      </c>
      <c r="AN104" s="4">
        <f t="shared" si="133"/>
        <v>-103.3809627865331</v>
      </c>
      <c r="AO104" s="4">
        <f t="shared" si="133"/>
        <v>-91.105969531279442</v>
      </c>
      <c r="AP104" s="4">
        <f t="shared" si="133"/>
        <v>-96.618912592852141</v>
      </c>
      <c r="AQ104" s="4">
        <f t="shared" si="133"/>
        <v>-86.885513962881433</v>
      </c>
      <c r="AR104" s="4">
        <f t="shared" si="133"/>
        <v>-72.623900084442056</v>
      </c>
      <c r="AS104" s="4">
        <f t="shared" si="133"/>
        <v>-57.822569344640328</v>
      </c>
      <c r="AT104" s="4">
        <f t="shared" si="133"/>
        <v>-76.844988642762303</v>
      </c>
      <c r="AU104" s="4">
        <f t="shared" si="133"/>
        <v>-88.276631893843216</v>
      </c>
      <c r="AV104" s="4">
        <f t="shared" si="133"/>
        <v>-88.193282355282179</v>
      </c>
      <c r="AW104" s="4">
        <f t="shared" si="133"/>
        <v>-60.438628000425233</v>
      </c>
      <c r="AY104" s="2">
        <f t="shared" si="125"/>
        <v>0</v>
      </c>
      <c r="AZ104" s="2">
        <f t="shared" si="125"/>
        <v>0</v>
      </c>
      <c r="BA104" s="2">
        <f t="shared" si="125"/>
        <v>0</v>
      </c>
      <c r="BB104" s="2">
        <f t="shared" si="125"/>
        <v>0</v>
      </c>
      <c r="BC104" s="2">
        <f t="shared" si="125"/>
        <v>0</v>
      </c>
      <c r="BD104" s="2">
        <f t="shared" si="125"/>
        <v>0</v>
      </c>
      <c r="BE104" s="2">
        <f t="shared" si="125"/>
        <v>0</v>
      </c>
      <c r="BF104" s="2">
        <f t="shared" si="125"/>
        <v>0</v>
      </c>
      <c r="BG104" s="2">
        <f t="shared" si="125"/>
        <v>0</v>
      </c>
      <c r="BH104" s="2">
        <f t="shared" si="125"/>
        <v>0</v>
      </c>
      <c r="BI104" s="2">
        <f t="shared" si="125"/>
        <v>0</v>
      </c>
      <c r="BJ104" s="2">
        <f t="shared" si="125"/>
        <v>0</v>
      </c>
      <c r="BK104" s="2">
        <f t="shared" si="125"/>
        <v>0</v>
      </c>
      <c r="BL104" s="2">
        <f t="shared" si="125"/>
        <v>0</v>
      </c>
      <c r="BM104" s="2">
        <f t="shared" si="125"/>
        <v>0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</v>
      </c>
      <c r="DL104" s="2">
        <f t="shared" si="134"/>
        <v>0</v>
      </c>
      <c r="DM104" s="2">
        <f t="shared" si="134"/>
        <v>0</v>
      </c>
      <c r="DN104" s="2">
        <f t="shared" si="134"/>
        <v>0</v>
      </c>
      <c r="DO104" s="2">
        <f t="shared" si="134"/>
        <v>0</v>
      </c>
      <c r="DP104" s="2">
        <f t="shared" si="134"/>
        <v>0</v>
      </c>
      <c r="DQ104" s="2">
        <f t="shared" si="134"/>
        <v>0</v>
      </c>
      <c r="DR104" s="2">
        <f t="shared" si="134"/>
        <v>0</v>
      </c>
      <c r="DS104" s="2">
        <f t="shared" si="134"/>
        <v>0</v>
      </c>
      <c r="DT104" s="2">
        <f t="shared" si="134"/>
        <v>0</v>
      </c>
      <c r="DU104" s="2">
        <f t="shared" si="134"/>
        <v>0</v>
      </c>
      <c r="DV104" s="2">
        <f t="shared" si="134"/>
        <v>0</v>
      </c>
      <c r="DW104" s="2">
        <f t="shared" si="134"/>
        <v>0</v>
      </c>
      <c r="DX104" s="2">
        <f t="shared" si="134"/>
        <v>0</v>
      </c>
      <c r="DY104" s="2">
        <f t="shared" si="134"/>
        <v>0</v>
      </c>
      <c r="EA104" s="2">
        <f t="shared" si="94"/>
        <v>0</v>
      </c>
      <c r="EB104" s="2">
        <f t="shared" si="94"/>
        <v>0</v>
      </c>
      <c r="EC104" s="2">
        <f t="shared" si="94"/>
        <v>0</v>
      </c>
      <c r="ED104" s="2">
        <f t="shared" si="94"/>
        <v>0</v>
      </c>
      <c r="EE104" s="2">
        <f t="shared" si="94"/>
        <v>0</v>
      </c>
      <c r="EF104" s="2">
        <f t="shared" si="94"/>
        <v>0</v>
      </c>
      <c r="EG104" s="2">
        <f t="shared" si="94"/>
        <v>0</v>
      </c>
      <c r="EH104" s="2">
        <f t="shared" si="94"/>
        <v>0</v>
      </c>
      <c r="EI104" s="2">
        <f t="shared" si="94"/>
        <v>0</v>
      </c>
      <c r="EJ104" s="2">
        <f t="shared" si="94"/>
        <v>0</v>
      </c>
      <c r="EK104" s="2">
        <f t="shared" si="94"/>
        <v>0</v>
      </c>
      <c r="EL104" s="2">
        <f t="shared" si="94"/>
        <v>0</v>
      </c>
      <c r="EM104" s="2">
        <f t="shared" si="135"/>
        <v>0</v>
      </c>
      <c r="EN104" s="2">
        <f t="shared" si="135"/>
        <v>0</v>
      </c>
      <c r="EO104" s="2">
        <f t="shared" si="135"/>
        <v>0</v>
      </c>
      <c r="EQ104" s="2">
        <f t="shared" si="136"/>
        <v>0</v>
      </c>
      <c r="ER104" s="2">
        <f t="shared" si="136"/>
        <v>0</v>
      </c>
      <c r="ES104" s="2">
        <f t="shared" si="136"/>
        <v>0</v>
      </c>
      <c r="ET104" s="2">
        <f t="shared" si="136"/>
        <v>0</v>
      </c>
      <c r="EU104" s="2">
        <f t="shared" si="136"/>
        <v>0</v>
      </c>
      <c r="EV104" s="2">
        <f t="shared" si="136"/>
        <v>0</v>
      </c>
      <c r="EW104" s="2">
        <f t="shared" si="136"/>
        <v>0</v>
      </c>
      <c r="EX104" s="2">
        <f t="shared" si="136"/>
        <v>0</v>
      </c>
      <c r="EY104" s="2">
        <f t="shared" si="136"/>
        <v>0</v>
      </c>
      <c r="EZ104" s="2">
        <f t="shared" si="136"/>
        <v>0</v>
      </c>
      <c r="FA104" s="2">
        <f t="shared" si="136"/>
        <v>0</v>
      </c>
      <c r="FB104" s="2">
        <f t="shared" si="136"/>
        <v>0</v>
      </c>
      <c r="FC104" s="2">
        <f t="shared" si="136"/>
        <v>0</v>
      </c>
      <c r="FD104" s="2">
        <f t="shared" si="136"/>
        <v>0</v>
      </c>
      <c r="FE104" s="2">
        <f t="shared" si="136"/>
        <v>0</v>
      </c>
      <c r="FG104" s="2">
        <f t="shared" si="137"/>
        <v>0.95989854364405658</v>
      </c>
      <c r="FH104" s="2">
        <f t="shared" si="137"/>
        <v>0.96622435142508067</v>
      </c>
      <c r="FI104" s="2">
        <f t="shared" si="137"/>
        <v>0.96508240349255103</v>
      </c>
      <c r="FJ104" s="2">
        <f t="shared" si="137"/>
        <v>0.96463681512693267</v>
      </c>
      <c r="FK104" s="2">
        <f t="shared" si="137"/>
        <v>0.96401310795450368</v>
      </c>
      <c r="FL104" s="2">
        <f t="shared" si="137"/>
        <v>0.96137372189731507</v>
      </c>
      <c r="FM104" s="2">
        <f t="shared" si="137"/>
        <v>0.9642078060309438</v>
      </c>
      <c r="FN104" s="2">
        <f t="shared" si="137"/>
        <v>0.96145291830114077</v>
      </c>
      <c r="FO104" s="2">
        <f t="shared" si="137"/>
        <v>0.95991606744985236</v>
      </c>
      <c r="FP104" s="2">
        <f t="shared" si="137"/>
        <v>0.96162971074740489</v>
      </c>
      <c r="FQ104" s="2">
        <f t="shared" si="137"/>
        <v>0.96148361633332158</v>
      </c>
      <c r="FR104" s="2">
        <f t="shared" si="137"/>
        <v>0.96031290084371412</v>
      </c>
      <c r="FS104" s="2">
        <f t="shared" si="137"/>
        <v>0.96082721048031949</v>
      </c>
      <c r="FT104" s="2">
        <f t="shared" si="137"/>
        <v>0.95420929577780433</v>
      </c>
      <c r="FU104" s="2">
        <f t="shared" si="137"/>
        <v>0.94586414915424966</v>
      </c>
      <c r="FW104" s="2">
        <f t="shared" si="127"/>
        <v>4.1290565452581952E-3</v>
      </c>
      <c r="FX104" s="2">
        <f t="shared" si="127"/>
        <v>4.0720762849945592E-3</v>
      </c>
      <c r="FY104" s="2">
        <f t="shared" si="127"/>
        <v>3.9554430378625277E-3</v>
      </c>
      <c r="FZ104" s="2">
        <f t="shared" si="127"/>
        <v>4.1681555886778432E-3</v>
      </c>
      <c r="GA104" s="2">
        <f t="shared" si="127"/>
        <v>4.6031455069503917E-3</v>
      </c>
      <c r="GB104" s="2">
        <f t="shared" si="127"/>
        <v>3.8504096259376033E-3</v>
      </c>
      <c r="GC104" s="2">
        <f t="shared" si="127"/>
        <v>4.5634624157801246E-3</v>
      </c>
      <c r="GD104" s="2">
        <f t="shared" si="127"/>
        <v>4.9343005060781151E-3</v>
      </c>
      <c r="GE104" s="2">
        <f t="shared" si="127"/>
        <v>5.463305971489146E-3</v>
      </c>
      <c r="GF104" s="2">
        <f t="shared" si="127"/>
        <v>6.539221239278561E-3</v>
      </c>
      <c r="GG104" s="2">
        <f t="shared" si="127"/>
        <v>6.5358361684654358E-3</v>
      </c>
      <c r="GH104" s="2">
        <f t="shared" si="127"/>
        <v>5.6538650287620397E-3</v>
      </c>
      <c r="GI104" s="2">
        <f t="shared" si="127"/>
        <v>5.2056998713790169E-3</v>
      </c>
      <c r="GJ104" s="2">
        <f t="shared" si="127"/>
        <v>4.2931218184879905E-3</v>
      </c>
      <c r="GK104" s="2">
        <f t="shared" si="127"/>
        <v>3.9795098965736695E-3</v>
      </c>
      <c r="GM104" s="86">
        <f t="shared" si="128"/>
        <v>9.70903137213259E-11</v>
      </c>
      <c r="GN104" s="86">
        <f t="shared" si="128"/>
        <v>2.2350827407351631E-8</v>
      </c>
      <c r="GO104" s="86">
        <f t="shared" si="128"/>
        <v>8.4233753432054336E-12</v>
      </c>
      <c r="GP104" s="86">
        <f t="shared" si="128"/>
        <v>6.9551221793963491E-15</v>
      </c>
      <c r="GQ104" s="86">
        <f t="shared" si="128"/>
        <v>5.1275577670303522E-14</v>
      </c>
      <c r="GR104" s="86">
        <f t="shared" si="128"/>
        <v>8.451259054291565E-9</v>
      </c>
      <c r="GS104" s="86">
        <f t="shared" si="128"/>
        <v>1.5456679912696033E-12</v>
      </c>
      <c r="GT104" s="86">
        <f t="shared" si="128"/>
        <v>3.2239638329861947E-14</v>
      </c>
      <c r="GU104" s="86">
        <f t="shared" si="128"/>
        <v>1.0911379772003969E-12</v>
      </c>
      <c r="GV104" s="86">
        <f t="shared" si="128"/>
        <v>4.9546228677521587E-14</v>
      </c>
      <c r="GW104" s="86">
        <f t="shared" si="128"/>
        <v>1.4564518646677512E-14</v>
      </c>
      <c r="GX104" s="86">
        <f t="shared" si="128"/>
        <v>9.8166836228385482E-14</v>
      </c>
      <c r="GY104" s="86">
        <f t="shared" si="128"/>
        <v>7.0762644879868797E-11</v>
      </c>
      <c r="GZ104" s="86">
        <f t="shared" si="128"/>
        <v>7.4632725157984291E-13</v>
      </c>
      <c r="HA104" s="86">
        <f t="shared" si="128"/>
        <v>8.8136590575444521E-17</v>
      </c>
      <c r="HC104" s="86">
        <f t="shared" si="73"/>
        <v>0.53955562076900343</v>
      </c>
      <c r="HD104" s="86">
        <f t="shared" si="73"/>
        <v>0.49928574946488741</v>
      </c>
      <c r="HE104" s="86">
        <f t="shared" si="73"/>
        <v>0.56668797665215198</v>
      </c>
      <c r="HF104" s="86">
        <f t="shared" si="73"/>
        <v>0.58849312359222705</v>
      </c>
      <c r="HG104" s="86">
        <f t="shared" si="73"/>
        <v>0.61462971485479223</v>
      </c>
      <c r="HH104" s="86">
        <f t="shared" si="73"/>
        <v>0.547054136960344</v>
      </c>
      <c r="HI104" s="86">
        <f t="shared" si="138"/>
        <v>0.59039398693426359</v>
      </c>
      <c r="HJ104" s="86">
        <f t="shared" si="138"/>
        <v>0.61415080308928738</v>
      </c>
      <c r="HK104" s="86">
        <f t="shared" si="138"/>
        <v>0.57835545835003244</v>
      </c>
      <c r="HL104" s="86">
        <f t="shared" si="138"/>
        <v>0.52982535246093088</v>
      </c>
      <c r="HM104" s="86">
        <f t="shared" si="138"/>
        <v>0.45831892854928102</v>
      </c>
      <c r="HN104" s="86">
        <f t="shared" si="138"/>
        <v>0.54432866415217074</v>
      </c>
      <c r="HO104" s="86">
        <f t="shared" si="138"/>
        <v>0.56908782748969577</v>
      </c>
      <c r="HP104" s="86">
        <f t="shared" si="138"/>
        <v>0.58124942351496633</v>
      </c>
      <c r="HQ104" s="86">
        <f t="shared" si="138"/>
        <v>0.57123792143688967</v>
      </c>
      <c r="HS104" s="86">
        <f t="shared" si="129"/>
        <v>3.3322917089616977E-12</v>
      </c>
      <c r="HT104" s="86">
        <f t="shared" si="129"/>
        <v>5.9778229342976621E-12</v>
      </c>
      <c r="HU104" s="86">
        <f t="shared" si="129"/>
        <v>7.8089352099144542E-13</v>
      </c>
      <c r="HV104" s="86">
        <f t="shared" si="129"/>
        <v>7.6284001588186737E-13</v>
      </c>
      <c r="HW104" s="86">
        <f t="shared" si="129"/>
        <v>2.3370670164181446E-13</v>
      </c>
      <c r="HX104" s="86">
        <f t="shared" si="129"/>
        <v>6.832959389395354E-13</v>
      </c>
      <c r="HY104" s="86">
        <f t="shared" si="129"/>
        <v>1.0706436473326821E-12</v>
      </c>
      <c r="HZ104" s="86">
        <f t="shared" si="129"/>
        <v>1.0233496299798166E-12</v>
      </c>
      <c r="IA104" s="86">
        <f t="shared" si="129"/>
        <v>5.8430116792955125E-13</v>
      </c>
      <c r="IB104" s="86">
        <f t="shared" si="129"/>
        <v>1.5691626650009889E-12</v>
      </c>
      <c r="IC104" s="86">
        <f t="shared" si="129"/>
        <v>3.1064542498299073E-12</v>
      </c>
      <c r="ID104" s="86">
        <f t="shared" si="129"/>
        <v>1.4123949440402649E-12</v>
      </c>
      <c r="IE104" s="86">
        <f t="shared" si="129"/>
        <v>4.0576198942066501E-12</v>
      </c>
      <c r="IF104" s="86">
        <f t="shared" si="129"/>
        <v>5.8081496366214434E-11</v>
      </c>
      <c r="IG104" s="86">
        <f t="shared" si="129"/>
        <v>7.6888829722265258E-10</v>
      </c>
      <c r="II104" s="86">
        <f t="shared" si="130"/>
        <v>5.7457555378234435E-71</v>
      </c>
      <c r="IJ104" s="86">
        <f t="shared" si="130"/>
        <v>1.0176351124921953E-69</v>
      </c>
      <c r="IK104" s="86">
        <f t="shared" si="130"/>
        <v>2.5241493663831187E-76</v>
      </c>
      <c r="IL104" s="86">
        <f t="shared" si="130"/>
        <v>2.1784283292987996E-77</v>
      </c>
      <c r="IM104" s="86">
        <f t="shared" si="130"/>
        <v>3.457697715867567E-80</v>
      </c>
      <c r="IN104" s="86">
        <f t="shared" si="130"/>
        <v>7.9404228338123688E-79</v>
      </c>
      <c r="IO104" s="86">
        <f t="shared" si="130"/>
        <v>1.4089203817921069E-77</v>
      </c>
      <c r="IP104" s="86">
        <f t="shared" si="130"/>
        <v>1.2709971551462201E-78</v>
      </c>
      <c r="IQ104" s="86">
        <f t="shared" si="130"/>
        <v>4.8457688736935665E-80</v>
      </c>
      <c r="IR104" s="86">
        <f t="shared" si="130"/>
        <v>3.2634886864473616E-77</v>
      </c>
      <c r="IS104" s="86">
        <f t="shared" si="130"/>
        <v>1.7332091126300683E-77</v>
      </c>
      <c r="IT104" s="86">
        <f t="shared" si="130"/>
        <v>1.5566134870132517E-79</v>
      </c>
      <c r="IU104" s="86">
        <f t="shared" si="130"/>
        <v>1.359002419261947E-74</v>
      </c>
      <c r="IV104" s="86">
        <f t="shared" si="130"/>
        <v>5.6261850384413289E-61</v>
      </c>
      <c r="IW104" s="86">
        <f t="shared" si="130"/>
        <v>1.1184265889677271E-50</v>
      </c>
      <c r="IY104" s="86">
        <f t="shared" si="131"/>
        <v>0.5395556208694261</v>
      </c>
      <c r="IZ104" s="86">
        <f t="shared" si="131"/>
        <v>0.49928577182169265</v>
      </c>
      <c r="JA104" s="86">
        <f t="shared" si="131"/>
        <v>0.56668797666135629</v>
      </c>
      <c r="JB104" s="86">
        <f t="shared" si="131"/>
        <v>0.58849312359299688</v>
      </c>
      <c r="JC104" s="86">
        <f t="shared" si="131"/>
        <v>0.61462971485507722</v>
      </c>
      <c r="JD104" s="86">
        <f t="shared" si="131"/>
        <v>0.54705414541228636</v>
      </c>
      <c r="JE104" s="86">
        <f t="shared" si="131"/>
        <v>0.59039398693687994</v>
      </c>
      <c r="JF104" s="86">
        <f t="shared" si="131"/>
        <v>0.61415080309034298</v>
      </c>
      <c r="JG104" s="86">
        <f t="shared" si="131"/>
        <v>0.57835545835170787</v>
      </c>
      <c r="JH104" s="86">
        <f t="shared" si="131"/>
        <v>0.52982535246254958</v>
      </c>
      <c r="JI104" s="86">
        <f t="shared" si="131"/>
        <v>0.45831892855240203</v>
      </c>
      <c r="JJ104" s="86">
        <f t="shared" si="131"/>
        <v>0.54432866415368131</v>
      </c>
      <c r="JK104" s="86">
        <f t="shared" si="131"/>
        <v>0.56908782756451604</v>
      </c>
      <c r="JL104" s="86">
        <f t="shared" si="131"/>
        <v>0.58124942357379417</v>
      </c>
      <c r="JM104" s="86">
        <f t="shared" si="131"/>
        <v>0.57123792220577807</v>
      </c>
    </row>
    <row r="105" spans="2:273" x14ac:dyDescent="0.25">
      <c r="B105" s="2">
        <v>78</v>
      </c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S105" s="4">
        <f t="shared" si="132"/>
        <v>107.52841571555108</v>
      </c>
      <c r="T105" s="4">
        <f t="shared" si="132"/>
        <v>108.23657690266182</v>
      </c>
      <c r="U105" s="4">
        <f t="shared" si="132"/>
        <v>100.15471980467754</v>
      </c>
      <c r="V105" s="4">
        <f t="shared" si="132"/>
        <v>102.70468609623227</v>
      </c>
      <c r="W105" s="4">
        <f t="shared" si="132"/>
        <v>98.94499419405642</v>
      </c>
      <c r="X105" s="4">
        <f t="shared" si="132"/>
        <v>98.261534810989588</v>
      </c>
      <c r="Y105" s="4">
        <f t="shared" si="132"/>
        <v>73.726208642830031</v>
      </c>
      <c r="Z105" s="4">
        <f t="shared" si="132"/>
        <v>76.707374194018598</v>
      </c>
      <c r="AA105" s="4">
        <f t="shared" si="132"/>
        <v>66.227373175579075</v>
      </c>
      <c r="AB105" s="4">
        <f t="shared" si="132"/>
        <v>50.098432874574186</v>
      </c>
      <c r="AC105" s="4">
        <f t="shared" si="132"/>
        <v>34.924545995695979</v>
      </c>
      <c r="AD105" s="4">
        <f t="shared" si="132"/>
        <v>54.696764242776474</v>
      </c>
      <c r="AE105" s="4">
        <f t="shared" si="132"/>
        <v>70.678057824192962</v>
      </c>
      <c r="AF105" s="4">
        <f t="shared" si="132"/>
        <v>72.854042025499083</v>
      </c>
      <c r="AG105" s="4">
        <f t="shared" si="132"/>
        <v>42.354502650119869</v>
      </c>
      <c r="AI105" s="4">
        <f t="shared" si="133"/>
        <v>-107.52841571555108</v>
      </c>
      <c r="AJ105" s="4">
        <f t="shared" si="133"/>
        <v>-108.23657690266182</v>
      </c>
      <c r="AK105" s="4">
        <f t="shared" si="133"/>
        <v>-100.15471980467754</v>
      </c>
      <c r="AL105" s="4">
        <f t="shared" si="133"/>
        <v>-102.70468609623227</v>
      </c>
      <c r="AM105" s="4">
        <f t="shared" si="133"/>
        <v>-98.94499419405642</v>
      </c>
      <c r="AN105" s="4">
        <f t="shared" si="133"/>
        <v>-98.261534810989588</v>
      </c>
      <c r="AO105" s="4">
        <f t="shared" si="133"/>
        <v>-73.726208642830031</v>
      </c>
      <c r="AP105" s="4">
        <f t="shared" si="133"/>
        <v>-76.707374194018598</v>
      </c>
      <c r="AQ105" s="4">
        <f t="shared" si="133"/>
        <v>-66.227373175579075</v>
      </c>
      <c r="AR105" s="4">
        <f t="shared" si="133"/>
        <v>-50.098432874574186</v>
      </c>
      <c r="AS105" s="4">
        <f t="shared" si="133"/>
        <v>-34.924545995695979</v>
      </c>
      <c r="AT105" s="4">
        <f t="shared" si="133"/>
        <v>-54.696764242776474</v>
      </c>
      <c r="AU105" s="4">
        <f t="shared" si="133"/>
        <v>-70.678057824192962</v>
      </c>
      <c r="AV105" s="4">
        <f t="shared" si="133"/>
        <v>-72.854042025499083</v>
      </c>
      <c r="AW105" s="4">
        <f t="shared" si="133"/>
        <v>-42.354502650119869</v>
      </c>
      <c r="AY105" s="2">
        <f t="shared" si="125"/>
        <v>0</v>
      </c>
      <c r="AZ105" s="2">
        <f t="shared" si="125"/>
        <v>0</v>
      </c>
      <c r="BA105" s="2">
        <f t="shared" si="125"/>
        <v>0</v>
      </c>
      <c r="BB105" s="2">
        <f t="shared" si="125"/>
        <v>0</v>
      </c>
      <c r="BC105" s="2">
        <f t="shared" si="125"/>
        <v>0</v>
      </c>
      <c r="BD105" s="2">
        <f t="shared" si="125"/>
        <v>0</v>
      </c>
      <c r="BE105" s="2">
        <f t="shared" si="125"/>
        <v>0</v>
      </c>
      <c r="BF105" s="2">
        <f t="shared" si="125"/>
        <v>0</v>
      </c>
      <c r="BG105" s="2">
        <f t="shared" si="125"/>
        <v>0</v>
      </c>
      <c r="BH105" s="2">
        <f t="shared" si="125"/>
        <v>0</v>
      </c>
      <c r="BI105" s="2">
        <f t="shared" si="125"/>
        <v>0</v>
      </c>
      <c r="BJ105" s="2">
        <f t="shared" si="125"/>
        <v>0</v>
      </c>
      <c r="BK105" s="2">
        <f t="shared" si="125"/>
        <v>0</v>
      </c>
      <c r="BL105" s="2">
        <f t="shared" si="125"/>
        <v>0</v>
      </c>
      <c r="BM105" s="2">
        <f t="shared" si="125"/>
        <v>0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</v>
      </c>
      <c r="DL105" s="2">
        <f t="shared" si="134"/>
        <v>0</v>
      </c>
      <c r="DM105" s="2">
        <f t="shared" si="134"/>
        <v>0</v>
      </c>
      <c r="DN105" s="2">
        <f t="shared" si="134"/>
        <v>0</v>
      </c>
      <c r="DO105" s="2">
        <f t="shared" si="134"/>
        <v>0</v>
      </c>
      <c r="DP105" s="2">
        <f t="shared" si="134"/>
        <v>0</v>
      </c>
      <c r="DQ105" s="2">
        <f t="shared" si="134"/>
        <v>0</v>
      </c>
      <c r="DR105" s="2">
        <f t="shared" si="134"/>
        <v>0</v>
      </c>
      <c r="DS105" s="2">
        <f t="shared" si="134"/>
        <v>0</v>
      </c>
      <c r="DT105" s="2">
        <f t="shared" si="134"/>
        <v>0</v>
      </c>
      <c r="DU105" s="2">
        <f t="shared" si="134"/>
        <v>0</v>
      </c>
      <c r="DV105" s="2">
        <f t="shared" si="134"/>
        <v>0</v>
      </c>
      <c r="DW105" s="2">
        <f t="shared" si="134"/>
        <v>0</v>
      </c>
      <c r="DX105" s="2">
        <f t="shared" si="134"/>
        <v>0</v>
      </c>
      <c r="DY105" s="2">
        <f t="shared" si="134"/>
        <v>0</v>
      </c>
      <c r="EA105" s="2">
        <f t="shared" si="94"/>
        <v>0</v>
      </c>
      <c r="EB105" s="2">
        <f t="shared" si="94"/>
        <v>0</v>
      </c>
      <c r="EC105" s="2">
        <f t="shared" si="94"/>
        <v>0</v>
      </c>
      <c r="ED105" s="2">
        <f t="shared" si="94"/>
        <v>0</v>
      </c>
      <c r="EE105" s="2">
        <f t="shared" si="94"/>
        <v>0</v>
      </c>
      <c r="EF105" s="2">
        <f t="shared" si="94"/>
        <v>0</v>
      </c>
      <c r="EG105" s="2">
        <f t="shared" si="94"/>
        <v>0</v>
      </c>
      <c r="EH105" s="2">
        <f t="shared" si="94"/>
        <v>0</v>
      </c>
      <c r="EI105" s="2">
        <f t="shared" si="94"/>
        <v>0</v>
      </c>
      <c r="EJ105" s="2">
        <f t="shared" si="94"/>
        <v>0</v>
      </c>
      <c r="EK105" s="2">
        <f t="shared" si="94"/>
        <v>0</v>
      </c>
      <c r="EL105" s="2">
        <f t="shared" si="94"/>
        <v>0</v>
      </c>
      <c r="EM105" s="2">
        <f t="shared" si="135"/>
        <v>0</v>
      </c>
      <c r="EN105" s="2">
        <f t="shared" si="135"/>
        <v>0</v>
      </c>
      <c r="EO105" s="2">
        <f t="shared" si="135"/>
        <v>0</v>
      </c>
      <c r="EQ105" s="2">
        <f t="shared" si="136"/>
        <v>0</v>
      </c>
      <c r="ER105" s="2">
        <f t="shared" si="136"/>
        <v>0</v>
      </c>
      <c r="ES105" s="2">
        <f t="shared" si="136"/>
        <v>0</v>
      </c>
      <c r="ET105" s="2">
        <f t="shared" si="136"/>
        <v>0</v>
      </c>
      <c r="EU105" s="2">
        <f t="shared" si="136"/>
        <v>0</v>
      </c>
      <c r="EV105" s="2">
        <f t="shared" si="136"/>
        <v>0</v>
      </c>
      <c r="EW105" s="2">
        <f t="shared" si="136"/>
        <v>0</v>
      </c>
      <c r="EX105" s="2">
        <f t="shared" si="136"/>
        <v>0</v>
      </c>
      <c r="EY105" s="2">
        <f t="shared" si="136"/>
        <v>0</v>
      </c>
      <c r="EZ105" s="2">
        <f t="shared" si="136"/>
        <v>0</v>
      </c>
      <c r="FA105" s="2">
        <f t="shared" si="136"/>
        <v>0</v>
      </c>
      <c r="FB105" s="2">
        <f t="shared" si="136"/>
        <v>0</v>
      </c>
      <c r="FC105" s="2">
        <f t="shared" si="136"/>
        <v>0</v>
      </c>
      <c r="FD105" s="2">
        <f t="shared" si="136"/>
        <v>0</v>
      </c>
      <c r="FE105" s="2">
        <f t="shared" si="136"/>
        <v>0</v>
      </c>
      <c r="FG105" s="2">
        <f t="shared" si="137"/>
        <v>0.96329753271270158</v>
      </c>
      <c r="FH105" s="2">
        <f t="shared" si="137"/>
        <v>0.9691044241104505</v>
      </c>
      <c r="FI105" s="2">
        <f t="shared" si="137"/>
        <v>0.96805663165407729</v>
      </c>
      <c r="FJ105" s="2">
        <f t="shared" si="137"/>
        <v>0.96764772548981826</v>
      </c>
      <c r="FK105" s="2">
        <f t="shared" si="137"/>
        <v>0.96707530978288825</v>
      </c>
      <c r="FL105" s="2">
        <f t="shared" si="137"/>
        <v>0.96465227960862387</v>
      </c>
      <c r="FM105" s="2">
        <f t="shared" si="137"/>
        <v>0.96725400334654421</v>
      </c>
      <c r="FN105" s="2">
        <f t="shared" si="137"/>
        <v>0.9647250005547704</v>
      </c>
      <c r="FO105" s="2">
        <f t="shared" si="137"/>
        <v>0.96331362797245246</v>
      </c>
      <c r="FP105" s="2">
        <f t="shared" si="137"/>
        <v>0.96488733397874671</v>
      </c>
      <c r="FQ105" s="2">
        <f t="shared" si="137"/>
        <v>0.96475318830292112</v>
      </c>
      <c r="FR105" s="2">
        <f t="shared" si="137"/>
        <v>0.9636780980505939</v>
      </c>
      <c r="FS105" s="2">
        <f t="shared" si="137"/>
        <v>0.96415042572343235</v>
      </c>
      <c r="FT105" s="2">
        <f t="shared" si="137"/>
        <v>0.95806943958921609</v>
      </c>
      <c r="FU105" s="2">
        <f t="shared" si="137"/>
        <v>0.9503912123153414</v>
      </c>
      <c r="FW105" s="2">
        <f t="shared" si="127"/>
        <v>4.5256176297056713E-3</v>
      </c>
      <c r="FX105" s="2">
        <f t="shared" si="127"/>
        <v>4.4631894215887199E-3</v>
      </c>
      <c r="FY105" s="2">
        <f t="shared" si="127"/>
        <v>4.3354025967360125E-3</v>
      </c>
      <c r="FZ105" s="2">
        <f t="shared" si="127"/>
        <v>4.5684545804614025E-3</v>
      </c>
      <c r="GA105" s="2">
        <f t="shared" si="127"/>
        <v>5.0450081778953904E-3</v>
      </c>
      <c r="GB105" s="2">
        <f t="shared" si="127"/>
        <v>4.2203224332557068E-3</v>
      </c>
      <c r="GC105" s="2">
        <f t="shared" si="127"/>
        <v>5.0015349888949488E-3</v>
      </c>
      <c r="GD105" s="2">
        <f t="shared" si="127"/>
        <v>5.4077785321188666E-3</v>
      </c>
      <c r="GE105" s="2">
        <f t="shared" si="127"/>
        <v>5.9872400628001553E-3</v>
      </c>
      <c r="GF105" s="2">
        <f t="shared" si="127"/>
        <v>7.1655927915279007E-3</v>
      </c>
      <c r="GG105" s="2">
        <f t="shared" si="127"/>
        <v>7.1618858128613301E-3</v>
      </c>
      <c r="GH105" s="2">
        <f t="shared" si="127"/>
        <v>6.1959599885629503E-3</v>
      </c>
      <c r="GI105" s="2">
        <f t="shared" si="127"/>
        <v>5.7050711094964813E-3</v>
      </c>
      <c r="GJ105" s="2">
        <f t="shared" si="127"/>
        <v>4.7053655395419367E-3</v>
      </c>
      <c r="GK105" s="2">
        <f t="shared" si="127"/>
        <v>4.3617711922221943E-3</v>
      </c>
      <c r="GM105" s="86">
        <f t="shared" si="128"/>
        <v>7.4372525547481826E-12</v>
      </c>
      <c r="GN105" s="86">
        <f t="shared" si="128"/>
        <v>3.2121818314740467E-9</v>
      </c>
      <c r="GO105" s="86">
        <f t="shared" si="128"/>
        <v>5.5229004918040941E-13</v>
      </c>
      <c r="GP105" s="86">
        <f t="shared" si="128"/>
        <v>1.8936132120074606E-16</v>
      </c>
      <c r="GQ105" s="86">
        <f t="shared" si="128"/>
        <v>1.8586732892480583E-15</v>
      </c>
      <c r="GR105" s="86">
        <f t="shared" si="128"/>
        <v>1.0951643980598534E-9</v>
      </c>
      <c r="GS105" s="86">
        <f t="shared" si="128"/>
        <v>9.0596404832845799E-14</v>
      </c>
      <c r="GT105" s="86">
        <f t="shared" si="128"/>
        <v>1.1457533831181811E-15</v>
      </c>
      <c r="GU105" s="86">
        <f t="shared" si="128"/>
        <v>5.7809644503262154E-14</v>
      </c>
      <c r="GV105" s="86">
        <f t="shared" si="128"/>
        <v>1.9408854650049007E-15</v>
      </c>
      <c r="GW105" s="86">
        <f t="shared" si="128"/>
        <v>5.6714402613709196E-16</v>
      </c>
      <c r="GX105" s="86">
        <f t="shared" si="128"/>
        <v>4.1882985723381996E-15</v>
      </c>
      <c r="GY105" s="86">
        <f t="shared" si="128"/>
        <v>5.9923514945984028E-12</v>
      </c>
      <c r="GZ105" s="86">
        <f t="shared" si="128"/>
        <v>3.6452525916792818E-14</v>
      </c>
      <c r="HA105" s="86">
        <f t="shared" si="128"/>
        <v>1.8433816393931602E-18</v>
      </c>
      <c r="HC105" s="86">
        <f t="shared" si="73"/>
        <v>0.60506680141686953</v>
      </c>
      <c r="HD105" s="86">
        <f t="shared" si="73"/>
        <v>0.54246801423475577</v>
      </c>
      <c r="HE105" s="86">
        <f t="shared" si="73"/>
        <v>0.59684430454557447</v>
      </c>
      <c r="HF105" s="86">
        <f t="shared" si="73"/>
        <v>0.61610379995121667</v>
      </c>
      <c r="HG105" s="86">
        <f t="shared" si="73"/>
        <v>0.61526925401302335</v>
      </c>
      <c r="HH105" s="86">
        <f t="shared" si="73"/>
        <v>0.57935459248241783</v>
      </c>
      <c r="HI105" s="86">
        <f t="shared" si="138"/>
        <v>0.54050704105414393</v>
      </c>
      <c r="HJ105" s="86">
        <f t="shared" si="138"/>
        <v>0.55290729703339014</v>
      </c>
      <c r="HK105" s="86">
        <f t="shared" si="138"/>
        <v>0.50378622456933431</v>
      </c>
      <c r="HL105" s="86">
        <f t="shared" si="138"/>
        <v>0.42196110733015751</v>
      </c>
      <c r="HM105" s="86">
        <f t="shared" si="138"/>
        <v>0.32231212437906898</v>
      </c>
      <c r="HN105" s="86">
        <f t="shared" si="138"/>
        <v>0.44549132925446505</v>
      </c>
      <c r="HO105" s="86">
        <f t="shared" si="138"/>
        <v>0.51688944710583018</v>
      </c>
      <c r="HP105" s="86">
        <f t="shared" si="138"/>
        <v>0.5481892964606252</v>
      </c>
      <c r="HQ105" s="86">
        <f t="shared" si="138"/>
        <v>0.47142251658582118</v>
      </c>
      <c r="HS105" s="86">
        <f t="shared" si="129"/>
        <v>1.295232276131841E-11</v>
      </c>
      <c r="HT105" s="86">
        <f t="shared" si="129"/>
        <v>2.2524474597812293E-11</v>
      </c>
      <c r="HU105" s="86">
        <f t="shared" si="129"/>
        <v>3.2866215690659219E-12</v>
      </c>
      <c r="HV105" s="86">
        <f t="shared" si="129"/>
        <v>3.2900714117319914E-12</v>
      </c>
      <c r="HW105" s="86">
        <f t="shared" si="129"/>
        <v>1.0993727990512529E-12</v>
      </c>
      <c r="HX105" s="86">
        <f t="shared" si="129"/>
        <v>2.9346510775951617E-12</v>
      </c>
      <c r="HY105" s="86">
        <f t="shared" si="129"/>
        <v>4.6955569411666744E-12</v>
      </c>
      <c r="HZ105" s="86">
        <f t="shared" si="129"/>
        <v>4.6387686304548099E-12</v>
      </c>
      <c r="IA105" s="86">
        <f t="shared" si="129"/>
        <v>2.8113493749383284E-12</v>
      </c>
      <c r="IB105" s="86">
        <f t="shared" si="129"/>
        <v>7.5270658207301573E-12</v>
      </c>
      <c r="IC105" s="86">
        <f t="shared" si="129"/>
        <v>1.4634392048093403E-11</v>
      </c>
      <c r="ID105" s="86">
        <f t="shared" si="129"/>
        <v>6.6565139379593515E-12</v>
      </c>
      <c r="IE105" s="86">
        <f t="shared" si="129"/>
        <v>1.72538214245672E-11</v>
      </c>
      <c r="IF105" s="86">
        <f t="shared" si="129"/>
        <v>2.025246207371991E-10</v>
      </c>
      <c r="IG105" s="86">
        <f t="shared" si="129"/>
        <v>2.235607925957448E-9</v>
      </c>
      <c r="II105" s="86">
        <f t="shared" si="130"/>
        <v>1.1497288880151688E-68</v>
      </c>
      <c r="IJ105" s="86">
        <f t="shared" si="130"/>
        <v>1.8269245953824901E-67</v>
      </c>
      <c r="IK105" s="86">
        <f t="shared" si="130"/>
        <v>7.278441437321124E-74</v>
      </c>
      <c r="IL105" s="86">
        <f t="shared" si="130"/>
        <v>7.1925203709743279E-75</v>
      </c>
      <c r="IM105" s="86">
        <f t="shared" si="130"/>
        <v>1.58000132545794E-77</v>
      </c>
      <c r="IN105" s="86">
        <f t="shared" si="130"/>
        <v>2.6912137525882742E-76</v>
      </c>
      <c r="IO105" s="86">
        <f t="shared" si="130"/>
        <v>5.2026521488617377E-75</v>
      </c>
      <c r="IP105" s="86">
        <f t="shared" si="130"/>
        <v>5.5588074822665877E-76</v>
      </c>
      <c r="IQ105" s="86">
        <f t="shared" si="130"/>
        <v>2.6750029158446723E-77</v>
      </c>
      <c r="IR105" s="86">
        <f t="shared" si="130"/>
        <v>1.7822683446826119E-74</v>
      </c>
      <c r="IS105" s="86">
        <f t="shared" si="130"/>
        <v>9.6786949582010049E-75</v>
      </c>
      <c r="IT105" s="86">
        <f t="shared" si="130"/>
        <v>8.5983757580874414E-77</v>
      </c>
      <c r="IU105" s="86">
        <f t="shared" si="130"/>
        <v>4.5837729464979876E-72</v>
      </c>
      <c r="IV105" s="86">
        <f t="shared" si="130"/>
        <v>5.4191089513419356E-59</v>
      </c>
      <c r="IW105" s="86">
        <f t="shared" si="130"/>
        <v>4.6334236266446679E-49</v>
      </c>
      <c r="IY105" s="86">
        <f t="shared" si="131"/>
        <v>0.60506680143725911</v>
      </c>
      <c r="IZ105" s="86">
        <f t="shared" si="131"/>
        <v>0.54246801746946205</v>
      </c>
      <c r="JA105" s="86">
        <f t="shared" si="131"/>
        <v>0.5968443045494134</v>
      </c>
      <c r="JB105" s="86">
        <f t="shared" si="131"/>
        <v>0.61610379995450693</v>
      </c>
      <c r="JC105" s="86">
        <f t="shared" si="131"/>
        <v>0.61526925401412458</v>
      </c>
      <c r="JD105" s="86">
        <f t="shared" si="131"/>
        <v>0.57935459358051689</v>
      </c>
      <c r="JE105" s="86">
        <f t="shared" si="131"/>
        <v>0.5405070410589301</v>
      </c>
      <c r="JF105" s="86">
        <f t="shared" si="131"/>
        <v>0.55290729703802999</v>
      </c>
      <c r="JG105" s="86">
        <f t="shared" si="131"/>
        <v>0.50378622457220346</v>
      </c>
      <c r="JH105" s="86">
        <f t="shared" si="131"/>
        <v>0.42196110733768655</v>
      </c>
      <c r="JI105" s="86">
        <f t="shared" si="131"/>
        <v>0.32231212439370394</v>
      </c>
      <c r="JJ105" s="86">
        <f t="shared" si="131"/>
        <v>0.44549132926112572</v>
      </c>
      <c r="JK105" s="86">
        <f t="shared" si="131"/>
        <v>0.51688944712907636</v>
      </c>
      <c r="JL105" s="86">
        <f t="shared" si="131"/>
        <v>0.54818929666318628</v>
      </c>
      <c r="JM105" s="86">
        <f t="shared" si="131"/>
        <v>0.4714225188214291</v>
      </c>
    </row>
    <row r="106" spans="2:273" x14ac:dyDescent="0.25">
      <c r="B106" s="2">
        <v>79</v>
      </c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S106" s="4">
        <f t="shared" si="132"/>
        <v>99.934314804451034</v>
      </c>
      <c r="T106" s="4">
        <f t="shared" si="132"/>
        <v>99.889017517886018</v>
      </c>
      <c r="U106" s="4">
        <f t="shared" si="132"/>
        <v>85.772813337424296</v>
      </c>
      <c r="V106" s="4">
        <f t="shared" si="132"/>
        <v>85.494020695651201</v>
      </c>
      <c r="W106" s="4">
        <f t="shared" si="132"/>
        <v>75.667183550275155</v>
      </c>
      <c r="X106" s="4">
        <f t="shared" si="132"/>
        <v>85.358125824502778</v>
      </c>
      <c r="Y106" s="4">
        <f t="shared" si="132"/>
        <v>52.267238528919812</v>
      </c>
      <c r="Z106" s="4">
        <f t="shared" si="132"/>
        <v>51.42342291476821</v>
      </c>
      <c r="AA106" s="4">
        <f t="shared" si="132"/>
        <v>43.371504111038007</v>
      </c>
      <c r="AB106" s="4">
        <f t="shared" si="132"/>
        <v>29.444789974493862</v>
      </c>
      <c r="AC106" s="4">
        <f t="shared" si="132"/>
        <v>17.56610468974343</v>
      </c>
      <c r="AD106" s="4">
        <f t="shared" si="132"/>
        <v>33.370951883637368</v>
      </c>
      <c r="AE106" s="4">
        <f t="shared" si="132"/>
        <v>50.32859412768147</v>
      </c>
      <c r="AF106" s="4">
        <f t="shared" si="132"/>
        <v>52.398839996978758</v>
      </c>
      <c r="AG106" s="4">
        <f t="shared" si="132"/>
        <v>23.802624556453644</v>
      </c>
      <c r="AI106" s="4">
        <f t="shared" si="133"/>
        <v>-99.934314804451034</v>
      </c>
      <c r="AJ106" s="4">
        <f t="shared" si="133"/>
        <v>-99.889017517886018</v>
      </c>
      <c r="AK106" s="4">
        <f t="shared" si="133"/>
        <v>-85.772813337424296</v>
      </c>
      <c r="AL106" s="4">
        <f t="shared" si="133"/>
        <v>-85.494020695651201</v>
      </c>
      <c r="AM106" s="4">
        <f t="shared" si="133"/>
        <v>-75.667183550275155</v>
      </c>
      <c r="AN106" s="4">
        <f t="shared" si="133"/>
        <v>-85.358125824502778</v>
      </c>
      <c r="AO106" s="4">
        <f t="shared" si="133"/>
        <v>-52.267238528919812</v>
      </c>
      <c r="AP106" s="4">
        <f t="shared" si="133"/>
        <v>-51.42342291476821</v>
      </c>
      <c r="AQ106" s="4">
        <f t="shared" si="133"/>
        <v>-43.371504111038007</v>
      </c>
      <c r="AR106" s="4">
        <f t="shared" si="133"/>
        <v>-29.444789974493862</v>
      </c>
      <c r="AS106" s="4">
        <f t="shared" si="133"/>
        <v>-17.56610468974343</v>
      </c>
      <c r="AT106" s="4">
        <f t="shared" si="133"/>
        <v>-33.370951883637368</v>
      </c>
      <c r="AU106" s="4">
        <f t="shared" si="133"/>
        <v>-50.32859412768147</v>
      </c>
      <c r="AV106" s="4">
        <f t="shared" si="133"/>
        <v>-52.398839996978758</v>
      </c>
      <c r="AW106" s="4">
        <f t="shared" si="133"/>
        <v>-23.802624556453644</v>
      </c>
      <c r="AY106" s="2">
        <f t="shared" si="125"/>
        <v>0</v>
      </c>
      <c r="AZ106" s="2">
        <f t="shared" si="125"/>
        <v>0</v>
      </c>
      <c r="BA106" s="2">
        <f t="shared" si="125"/>
        <v>0</v>
      </c>
      <c r="BB106" s="2">
        <f t="shared" si="125"/>
        <v>0</v>
      </c>
      <c r="BC106" s="2">
        <f t="shared" si="125"/>
        <v>0</v>
      </c>
      <c r="BD106" s="2">
        <f t="shared" si="125"/>
        <v>0</v>
      </c>
      <c r="BE106" s="2">
        <f t="shared" si="125"/>
        <v>0</v>
      </c>
      <c r="BF106" s="2">
        <f t="shared" si="125"/>
        <v>0</v>
      </c>
      <c r="BG106" s="2">
        <f t="shared" si="125"/>
        <v>0</v>
      </c>
      <c r="BH106" s="2">
        <f t="shared" si="125"/>
        <v>0</v>
      </c>
      <c r="BI106" s="2">
        <f t="shared" si="125"/>
        <v>0</v>
      </c>
      <c r="BJ106" s="2">
        <f t="shared" si="125"/>
        <v>0</v>
      </c>
      <c r="BK106" s="2">
        <f t="shared" si="125"/>
        <v>0</v>
      </c>
      <c r="BL106" s="2">
        <f t="shared" si="125"/>
        <v>0</v>
      </c>
      <c r="BM106" s="2">
        <f t="shared" si="125"/>
        <v>0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</v>
      </c>
      <c r="DL106" s="2">
        <f t="shared" si="134"/>
        <v>0</v>
      </c>
      <c r="DM106" s="2">
        <f t="shared" si="134"/>
        <v>0</v>
      </c>
      <c r="DN106" s="2">
        <f t="shared" si="134"/>
        <v>0</v>
      </c>
      <c r="DO106" s="2">
        <f t="shared" si="134"/>
        <v>0</v>
      </c>
      <c r="DP106" s="2">
        <f t="shared" si="134"/>
        <v>0</v>
      </c>
      <c r="DQ106" s="2">
        <f t="shared" si="134"/>
        <v>0</v>
      </c>
      <c r="DR106" s="2">
        <f t="shared" si="134"/>
        <v>0</v>
      </c>
      <c r="DS106" s="2">
        <f t="shared" si="134"/>
        <v>0</v>
      </c>
      <c r="DT106" s="2">
        <f t="shared" si="134"/>
        <v>0</v>
      </c>
      <c r="DU106" s="2">
        <f t="shared" si="134"/>
        <v>0</v>
      </c>
      <c r="DV106" s="2">
        <f t="shared" si="134"/>
        <v>0</v>
      </c>
      <c r="DW106" s="2">
        <f t="shared" si="134"/>
        <v>0</v>
      </c>
      <c r="DX106" s="2">
        <f t="shared" si="134"/>
        <v>0</v>
      </c>
      <c r="DY106" s="2">
        <f t="shared" si="134"/>
        <v>0</v>
      </c>
      <c r="EA106" s="2">
        <f t="shared" si="94"/>
        <v>0</v>
      </c>
      <c r="EB106" s="2">
        <f t="shared" si="94"/>
        <v>0</v>
      </c>
      <c r="EC106" s="2">
        <f t="shared" si="94"/>
        <v>0</v>
      </c>
      <c r="ED106" s="2">
        <f t="shared" si="94"/>
        <v>0</v>
      </c>
      <c r="EE106" s="2">
        <f t="shared" si="94"/>
        <v>0</v>
      </c>
      <c r="EF106" s="2">
        <f t="shared" si="94"/>
        <v>0</v>
      </c>
      <c r="EG106" s="2">
        <f t="shared" si="94"/>
        <v>0</v>
      </c>
      <c r="EH106" s="2">
        <f t="shared" si="94"/>
        <v>0</v>
      </c>
      <c r="EI106" s="2">
        <f t="shared" si="94"/>
        <v>0</v>
      </c>
      <c r="EJ106" s="2">
        <f t="shared" si="94"/>
        <v>0</v>
      </c>
      <c r="EK106" s="2">
        <f t="shared" si="94"/>
        <v>0</v>
      </c>
      <c r="EL106" s="2">
        <f t="shared" si="94"/>
        <v>0</v>
      </c>
      <c r="EM106" s="2">
        <f t="shared" si="135"/>
        <v>0</v>
      </c>
      <c r="EN106" s="2">
        <f t="shared" si="135"/>
        <v>0</v>
      </c>
      <c r="EO106" s="2">
        <f t="shared" si="135"/>
        <v>0</v>
      </c>
      <c r="EQ106" s="2">
        <f t="shared" si="136"/>
        <v>0</v>
      </c>
      <c r="ER106" s="2">
        <f t="shared" si="136"/>
        <v>0</v>
      </c>
      <c r="ES106" s="2">
        <f t="shared" si="136"/>
        <v>0</v>
      </c>
      <c r="ET106" s="2">
        <f t="shared" si="136"/>
        <v>0</v>
      </c>
      <c r="EU106" s="2">
        <f t="shared" si="136"/>
        <v>0</v>
      </c>
      <c r="EV106" s="2">
        <f t="shared" si="136"/>
        <v>0</v>
      </c>
      <c r="EW106" s="2">
        <f t="shared" si="136"/>
        <v>0</v>
      </c>
      <c r="EX106" s="2">
        <f t="shared" si="136"/>
        <v>0</v>
      </c>
      <c r="EY106" s="2">
        <f t="shared" si="136"/>
        <v>0</v>
      </c>
      <c r="EZ106" s="2">
        <f t="shared" si="136"/>
        <v>0</v>
      </c>
      <c r="FA106" s="2">
        <f t="shared" si="136"/>
        <v>0</v>
      </c>
      <c r="FB106" s="2">
        <f t="shared" si="136"/>
        <v>0</v>
      </c>
      <c r="FC106" s="2">
        <f t="shared" si="136"/>
        <v>0</v>
      </c>
      <c r="FD106" s="2">
        <f t="shared" si="136"/>
        <v>0</v>
      </c>
      <c r="FE106" s="2">
        <f t="shared" si="136"/>
        <v>0</v>
      </c>
      <c r="FG106" s="2">
        <f t="shared" si="137"/>
        <v>0.96641850326954382</v>
      </c>
      <c r="FH106" s="2">
        <f t="shared" si="137"/>
        <v>0.97174609233662812</v>
      </c>
      <c r="FI106" s="2">
        <f t="shared" si="137"/>
        <v>0.97078518862415575</v>
      </c>
      <c r="FJ106" s="2">
        <f t="shared" si="137"/>
        <v>0.97041014301793227</v>
      </c>
      <c r="FK106" s="2">
        <f t="shared" si="137"/>
        <v>0.9698850822453009</v>
      </c>
      <c r="FL106" s="2">
        <f t="shared" si="137"/>
        <v>0.96766191742669705</v>
      </c>
      <c r="FM106" s="2">
        <f t="shared" si="137"/>
        <v>0.97004899850276749</v>
      </c>
      <c r="FN106" s="2">
        <f t="shared" si="137"/>
        <v>0.96772865377551864</v>
      </c>
      <c r="FO106" s="2">
        <f t="shared" si="137"/>
        <v>0.96643327757078634</v>
      </c>
      <c r="FP106" s="2">
        <f t="shared" si="137"/>
        <v>0.96787762481929218</v>
      </c>
      <c r="FQ106" s="2">
        <f t="shared" si="137"/>
        <v>0.96775452157205233</v>
      </c>
      <c r="FR106" s="2">
        <f t="shared" si="137"/>
        <v>0.96676782388569671</v>
      </c>
      <c r="FS106" s="2">
        <f t="shared" si="137"/>
        <v>0.96720134043615102</v>
      </c>
      <c r="FT106" s="2">
        <f t="shared" si="137"/>
        <v>0.96161726380183898</v>
      </c>
      <c r="FU106" s="2">
        <f t="shared" si="137"/>
        <v>0.95455789148337367</v>
      </c>
      <c r="FW106" s="2">
        <f t="shared" si="127"/>
        <v>4.9600753699554599E-3</v>
      </c>
      <c r="FX106" s="2">
        <f t="shared" si="127"/>
        <v>4.89168352483126E-3</v>
      </c>
      <c r="FY106" s="2">
        <f t="shared" si="127"/>
        <v>4.7516869220766986E-3</v>
      </c>
      <c r="FZ106" s="2">
        <f t="shared" si="127"/>
        <v>5.0070039692177099E-3</v>
      </c>
      <c r="GA106" s="2">
        <f t="shared" si="127"/>
        <v>5.5290502935944974E-3</v>
      </c>
      <c r="GB106" s="2">
        <f t="shared" si="127"/>
        <v>4.6256081240828029E-3</v>
      </c>
      <c r="GC106" s="2">
        <f t="shared" si="127"/>
        <v>5.4814290588700741E-3</v>
      </c>
      <c r="GD106" s="2">
        <f t="shared" si="127"/>
        <v>5.92641924322023E-3</v>
      </c>
      <c r="GE106" s="2">
        <f t="shared" si="127"/>
        <v>6.5610882492464244E-3</v>
      </c>
      <c r="GF106" s="2">
        <f t="shared" si="127"/>
        <v>7.8514883402120393E-3</v>
      </c>
      <c r="GG106" s="2">
        <f t="shared" si="127"/>
        <v>7.8474293315936427E-3</v>
      </c>
      <c r="GH106" s="2">
        <f t="shared" si="127"/>
        <v>6.7896763325727026E-3</v>
      </c>
      <c r="GI106" s="2">
        <f t="shared" si="127"/>
        <v>6.2520448599283291E-3</v>
      </c>
      <c r="GJ106" s="2">
        <f t="shared" si="127"/>
        <v>5.1569896252705904E-3</v>
      </c>
      <c r="GK106" s="2">
        <f t="shared" si="127"/>
        <v>4.780575267152168E-3</v>
      </c>
      <c r="GM106" s="86">
        <f t="shared" si="128"/>
        <v>4.9484617054109651E-13</v>
      </c>
      <c r="GN106" s="86">
        <f t="shared" si="128"/>
        <v>4.1509995314563808E-10</v>
      </c>
      <c r="GO106" s="86">
        <f t="shared" si="128"/>
        <v>3.1377763737342312E-14</v>
      </c>
      <c r="GP106" s="86">
        <f t="shared" si="128"/>
        <v>4.2422500198819155E-18</v>
      </c>
      <c r="GQ106" s="86">
        <f t="shared" si="128"/>
        <v>5.6488299352960057E-17</v>
      </c>
      <c r="GR106" s="86">
        <f t="shared" si="128"/>
        <v>1.2698693635206434E-10</v>
      </c>
      <c r="GS106" s="86">
        <f t="shared" si="128"/>
        <v>4.5916403923069824E-15</v>
      </c>
      <c r="GT106" s="86">
        <f t="shared" si="128"/>
        <v>3.4165317168198485E-17</v>
      </c>
      <c r="GU106" s="86">
        <f t="shared" si="128"/>
        <v>2.6266172462411762E-15</v>
      </c>
      <c r="GV106" s="86">
        <f t="shared" si="128"/>
        <v>6.428684953717975E-17</v>
      </c>
      <c r="GW106" s="86">
        <f t="shared" si="128"/>
        <v>1.8783278537127963E-17</v>
      </c>
      <c r="GX106" s="86">
        <f t="shared" si="128"/>
        <v>1.5186416375694519E-16</v>
      </c>
      <c r="GY106" s="86">
        <f t="shared" si="128"/>
        <v>4.4634168177350279E-13</v>
      </c>
      <c r="GZ106" s="86">
        <f t="shared" si="128"/>
        <v>1.5176222255801328E-15</v>
      </c>
      <c r="HA106" s="86">
        <f t="shared" si="128"/>
        <v>3.1655145132003E-20</v>
      </c>
      <c r="HC106" s="86">
        <f t="shared" si="73"/>
        <v>0.62548351695663651</v>
      </c>
      <c r="HD106" s="86">
        <f t="shared" si="73"/>
        <v>0.5564988729016731</v>
      </c>
      <c r="HE106" s="86">
        <f t="shared" si="73"/>
        <v>0.57363903147660755</v>
      </c>
      <c r="HF106" s="86">
        <f t="shared" si="73"/>
        <v>0.57737719360301709</v>
      </c>
      <c r="HG106" s="86">
        <f t="shared" si="73"/>
        <v>0.53435433674978061</v>
      </c>
      <c r="HH106" s="86">
        <f t="shared" si="73"/>
        <v>0.56518018312709983</v>
      </c>
      <c r="HI106" s="86">
        <f t="shared" si="138"/>
        <v>0.43767435417856132</v>
      </c>
      <c r="HJ106" s="86">
        <f t="shared" si="138"/>
        <v>0.42452967919768242</v>
      </c>
      <c r="HK106" s="86">
        <f t="shared" si="138"/>
        <v>0.38120817330784312</v>
      </c>
      <c r="HL106" s="86">
        <f t="shared" si="138"/>
        <v>0.2898634310295084</v>
      </c>
      <c r="HM106" s="86">
        <f t="shared" si="138"/>
        <v>0.19127198859375363</v>
      </c>
      <c r="HN106" s="86">
        <f t="shared" si="138"/>
        <v>0.316207411918841</v>
      </c>
      <c r="HO106" s="86">
        <f t="shared" si="138"/>
        <v>0.4217013899277105</v>
      </c>
      <c r="HP106" s="86">
        <f t="shared" si="138"/>
        <v>0.45522012278065349</v>
      </c>
      <c r="HQ106" s="86">
        <f t="shared" si="138"/>
        <v>0.31719894696458956</v>
      </c>
      <c r="HS106" s="86">
        <f t="shared" si="129"/>
        <v>4.8524519366022273E-11</v>
      </c>
      <c r="HT106" s="86">
        <f t="shared" si="129"/>
        <v>8.1874810350611613E-11</v>
      </c>
      <c r="HU106" s="86">
        <f t="shared" si="129"/>
        <v>1.3302333355213575E-11</v>
      </c>
      <c r="HV106" s="86">
        <f t="shared" si="129"/>
        <v>1.3627693605231485E-11</v>
      </c>
      <c r="HW106" s="86">
        <f t="shared" si="129"/>
        <v>4.9512866607874676E-12</v>
      </c>
      <c r="HX106" s="86">
        <f t="shared" si="129"/>
        <v>1.2109398340617149E-11</v>
      </c>
      <c r="HY106" s="86">
        <f t="shared" si="129"/>
        <v>1.9748544186105856E-11</v>
      </c>
      <c r="HZ106" s="86">
        <f t="shared" si="129"/>
        <v>2.0127329433983671E-11</v>
      </c>
      <c r="IA106" s="86">
        <f t="shared" si="129"/>
        <v>1.2914301189264325E-11</v>
      </c>
      <c r="IB106" s="86">
        <f t="shared" si="129"/>
        <v>3.4417747902875239E-11</v>
      </c>
      <c r="IC106" s="86">
        <f t="shared" si="129"/>
        <v>6.5708591428564427E-11</v>
      </c>
      <c r="ID106" s="86">
        <f t="shared" si="129"/>
        <v>2.9942679607601827E-11</v>
      </c>
      <c r="IE106" s="86">
        <f t="shared" si="129"/>
        <v>7.0331242248286323E-11</v>
      </c>
      <c r="IF106" s="86">
        <f t="shared" si="129"/>
        <v>6.8188606910517026E-10</v>
      </c>
      <c r="IG106" s="86">
        <f t="shared" si="129"/>
        <v>6.3162381610535698E-9</v>
      </c>
      <c r="II106" s="86">
        <f t="shared" si="130"/>
        <v>2.1043906076619737E-66</v>
      </c>
      <c r="IJ106" s="86">
        <f t="shared" si="130"/>
        <v>3.0062558821673623E-65</v>
      </c>
      <c r="IK106" s="86">
        <f t="shared" si="130"/>
        <v>1.9093326616983116E-71</v>
      </c>
      <c r="IL106" s="86">
        <f t="shared" si="130"/>
        <v>2.1535043324566039E-72</v>
      </c>
      <c r="IM106" s="86">
        <f t="shared" si="130"/>
        <v>6.4987002918951458E-75</v>
      </c>
      <c r="IN106" s="86">
        <f t="shared" si="130"/>
        <v>8.2794172221125978E-74</v>
      </c>
      <c r="IO106" s="86">
        <f t="shared" si="130"/>
        <v>1.7359289655061293E-72</v>
      </c>
      <c r="IP106" s="86">
        <f t="shared" si="130"/>
        <v>2.1869939536107013E-73</v>
      </c>
      <c r="IQ106" s="86">
        <f t="shared" si="130"/>
        <v>1.3200857437808547E-74</v>
      </c>
      <c r="IR106" s="86">
        <f t="shared" si="130"/>
        <v>8.6677887750363718E-72</v>
      </c>
      <c r="IS106" s="86">
        <f t="shared" si="130"/>
        <v>4.8111968683713228E-72</v>
      </c>
      <c r="IT106" s="86">
        <f t="shared" si="130"/>
        <v>4.2426550412996769E-74</v>
      </c>
      <c r="IU106" s="86">
        <f t="shared" si="130"/>
        <v>1.3956556934250808E-69</v>
      </c>
      <c r="IV106" s="86">
        <f t="shared" si="130"/>
        <v>4.8312627544881772E-57</v>
      </c>
      <c r="IW106" s="86">
        <f t="shared" si="130"/>
        <v>1.8040170170208787E-47</v>
      </c>
      <c r="IY106" s="86">
        <f t="shared" si="131"/>
        <v>0.62548351700565585</v>
      </c>
      <c r="IZ106" s="86">
        <f t="shared" si="131"/>
        <v>0.5564988733986479</v>
      </c>
      <c r="JA106" s="86">
        <f t="shared" si="131"/>
        <v>0.57363903148994133</v>
      </c>
      <c r="JB106" s="86">
        <f t="shared" si="131"/>
        <v>0.57737719361664475</v>
      </c>
      <c r="JC106" s="86">
        <f t="shared" si="131"/>
        <v>0.53435433675473198</v>
      </c>
      <c r="JD106" s="86">
        <f t="shared" si="131"/>
        <v>0.56518018326619623</v>
      </c>
      <c r="JE106" s="86">
        <f t="shared" si="131"/>
        <v>0.43767435419831446</v>
      </c>
      <c r="JF106" s="86">
        <f t="shared" si="131"/>
        <v>0.42452967921780982</v>
      </c>
      <c r="JG106" s="86">
        <f t="shared" si="131"/>
        <v>0.38120817332076001</v>
      </c>
      <c r="JH106" s="86">
        <f t="shared" si="131"/>
        <v>0.2898634310639262</v>
      </c>
      <c r="JI106" s="86">
        <f t="shared" si="131"/>
        <v>0.19127198865946227</v>
      </c>
      <c r="JJ106" s="86">
        <f t="shared" si="131"/>
        <v>0.31620741194878382</v>
      </c>
      <c r="JK106" s="86">
        <f t="shared" si="131"/>
        <v>0.42170138999848811</v>
      </c>
      <c r="JL106" s="86">
        <f t="shared" si="131"/>
        <v>0.45522012346254104</v>
      </c>
      <c r="JM106" s="86">
        <f t="shared" si="131"/>
        <v>0.3171989532808277</v>
      </c>
    </row>
    <row r="107" spans="2:273" x14ac:dyDescent="0.25">
      <c r="B107" s="2">
        <v>80</v>
      </c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S107" s="4">
        <f t="shared" si="132"/>
        <v>82.459781106522797</v>
      </c>
      <c r="T107" s="4">
        <f t="shared" si="132"/>
        <v>85.731770875411954</v>
      </c>
      <c r="U107" s="4">
        <f t="shared" si="132"/>
        <v>65.217401959053987</v>
      </c>
      <c r="V107" s="4">
        <f t="shared" si="132"/>
        <v>61.416898891039388</v>
      </c>
      <c r="W107" s="4">
        <f t="shared" si="132"/>
        <v>48.075314675940717</v>
      </c>
      <c r="X107" s="4">
        <f t="shared" si="132"/>
        <v>66.745560613050671</v>
      </c>
      <c r="Y107" s="4">
        <f t="shared" si="132"/>
        <v>31.945311592485904</v>
      </c>
      <c r="Z107" s="4">
        <f t="shared" si="132"/>
        <v>28.375100871258276</v>
      </c>
      <c r="AA107" s="4">
        <f t="shared" si="132"/>
        <v>24.004983389990389</v>
      </c>
      <c r="AB107" s="4">
        <f t="shared" si="132"/>
        <v>14.554065361627073</v>
      </c>
      <c r="AC107" s="4">
        <f t="shared" si="132"/>
        <v>7.2695486614206208</v>
      </c>
      <c r="AD107" s="4">
        <f t="shared" si="132"/>
        <v>17.220630762501852</v>
      </c>
      <c r="AE107" s="4">
        <f t="shared" si="132"/>
        <v>31.515134235632907</v>
      </c>
      <c r="AF107" s="4">
        <f t="shared" si="132"/>
        <v>32.247226678926701</v>
      </c>
      <c r="AG107" s="4">
        <f t="shared" si="132"/>
        <v>10.466738917849847</v>
      </c>
      <c r="AI107" s="4">
        <f t="shared" si="133"/>
        <v>-82.459781106522797</v>
      </c>
      <c r="AJ107" s="4">
        <f t="shared" si="133"/>
        <v>-85.731770875411954</v>
      </c>
      <c r="AK107" s="4">
        <f t="shared" si="133"/>
        <v>-65.217401959053987</v>
      </c>
      <c r="AL107" s="4">
        <f t="shared" si="133"/>
        <v>-61.416898891039388</v>
      </c>
      <c r="AM107" s="4">
        <f t="shared" si="133"/>
        <v>-48.075314675940717</v>
      </c>
      <c r="AN107" s="4">
        <f t="shared" si="133"/>
        <v>-66.745560613050671</v>
      </c>
      <c r="AO107" s="4">
        <f t="shared" si="133"/>
        <v>-31.945311592485904</v>
      </c>
      <c r="AP107" s="4">
        <f t="shared" si="133"/>
        <v>-28.375100871258276</v>
      </c>
      <c r="AQ107" s="4">
        <f t="shared" si="133"/>
        <v>-24.004983389990389</v>
      </c>
      <c r="AR107" s="4">
        <f t="shared" si="133"/>
        <v>-14.554065361627073</v>
      </c>
      <c r="AS107" s="4">
        <f t="shared" si="133"/>
        <v>-7.2695486614206208</v>
      </c>
      <c r="AT107" s="4">
        <f t="shared" si="133"/>
        <v>-17.220630762501852</v>
      </c>
      <c r="AU107" s="4">
        <f t="shared" si="133"/>
        <v>-31.515134235632907</v>
      </c>
      <c r="AV107" s="4">
        <f t="shared" si="133"/>
        <v>-32.247226678926701</v>
      </c>
      <c r="AW107" s="4">
        <f t="shared" si="133"/>
        <v>-10.466738917849847</v>
      </c>
      <c r="AY107" s="2">
        <f t="shared" si="125"/>
        <v>0</v>
      </c>
      <c r="AZ107" s="2">
        <f t="shared" si="125"/>
        <v>0</v>
      </c>
      <c r="BA107" s="2">
        <f t="shared" si="125"/>
        <v>0</v>
      </c>
      <c r="BB107" s="2">
        <f t="shared" si="125"/>
        <v>0</v>
      </c>
      <c r="BC107" s="2">
        <f t="shared" si="125"/>
        <v>0</v>
      </c>
      <c r="BD107" s="2">
        <f t="shared" si="125"/>
        <v>0</v>
      </c>
      <c r="BE107" s="2">
        <f t="shared" si="125"/>
        <v>0</v>
      </c>
      <c r="BF107" s="2">
        <f t="shared" si="125"/>
        <v>0</v>
      </c>
      <c r="BG107" s="2">
        <f t="shared" si="125"/>
        <v>0</v>
      </c>
      <c r="BH107" s="2">
        <f t="shared" si="125"/>
        <v>0</v>
      </c>
      <c r="BI107" s="2">
        <f t="shared" si="125"/>
        <v>0</v>
      </c>
      <c r="BJ107" s="2">
        <f t="shared" si="125"/>
        <v>0</v>
      </c>
      <c r="BK107" s="2">
        <f t="shared" si="125"/>
        <v>0</v>
      </c>
      <c r="BL107" s="2">
        <f t="shared" si="125"/>
        <v>0</v>
      </c>
      <c r="BM107" s="2">
        <f t="shared" si="125"/>
        <v>0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</v>
      </c>
      <c r="DL107" s="2">
        <f t="shared" si="134"/>
        <v>0</v>
      </c>
      <c r="DM107" s="2">
        <f t="shared" si="134"/>
        <v>0</v>
      </c>
      <c r="DN107" s="2">
        <f t="shared" si="134"/>
        <v>0</v>
      </c>
      <c r="DO107" s="2">
        <f t="shared" si="134"/>
        <v>0</v>
      </c>
      <c r="DP107" s="2">
        <f t="shared" si="134"/>
        <v>0</v>
      </c>
      <c r="DQ107" s="2">
        <f t="shared" si="134"/>
        <v>0</v>
      </c>
      <c r="DR107" s="2">
        <f t="shared" si="134"/>
        <v>0</v>
      </c>
      <c r="DS107" s="2">
        <f t="shared" si="134"/>
        <v>0</v>
      </c>
      <c r="DT107" s="2">
        <f t="shared" si="134"/>
        <v>0</v>
      </c>
      <c r="DU107" s="2">
        <f t="shared" si="134"/>
        <v>0</v>
      </c>
      <c r="DV107" s="2">
        <f t="shared" si="134"/>
        <v>0</v>
      </c>
      <c r="DW107" s="2">
        <f t="shared" si="134"/>
        <v>0</v>
      </c>
      <c r="DX107" s="2">
        <f t="shared" si="134"/>
        <v>0</v>
      </c>
      <c r="DY107" s="2">
        <f t="shared" si="134"/>
        <v>0</v>
      </c>
      <c r="EA107" s="2">
        <f t="shared" si="94"/>
        <v>0</v>
      </c>
      <c r="EB107" s="2">
        <f t="shared" si="94"/>
        <v>0</v>
      </c>
      <c r="EC107" s="2">
        <f t="shared" si="94"/>
        <v>0</v>
      </c>
      <c r="ED107" s="2">
        <f t="shared" si="94"/>
        <v>0</v>
      </c>
      <c r="EE107" s="2">
        <f t="shared" si="94"/>
        <v>0</v>
      </c>
      <c r="EF107" s="2">
        <f t="shared" si="94"/>
        <v>0</v>
      </c>
      <c r="EG107" s="2">
        <f t="shared" si="94"/>
        <v>0</v>
      </c>
      <c r="EH107" s="2">
        <f t="shared" si="94"/>
        <v>0</v>
      </c>
      <c r="EI107" s="2">
        <f t="shared" si="94"/>
        <v>0</v>
      </c>
      <c r="EJ107" s="2">
        <f t="shared" si="94"/>
        <v>0</v>
      </c>
      <c r="EK107" s="2">
        <f t="shared" si="94"/>
        <v>0</v>
      </c>
      <c r="EL107" s="2">
        <f t="shared" si="94"/>
        <v>0</v>
      </c>
      <c r="EM107" s="2">
        <f t="shared" si="135"/>
        <v>0</v>
      </c>
      <c r="EN107" s="2">
        <f t="shared" si="135"/>
        <v>0</v>
      </c>
      <c r="EO107" s="2">
        <f t="shared" si="135"/>
        <v>0</v>
      </c>
      <c r="EQ107" s="2">
        <f t="shared" si="136"/>
        <v>0</v>
      </c>
      <c r="ER107" s="2">
        <f t="shared" si="136"/>
        <v>0</v>
      </c>
      <c r="ES107" s="2">
        <f t="shared" si="136"/>
        <v>0</v>
      </c>
      <c r="ET107" s="2">
        <f t="shared" si="136"/>
        <v>0</v>
      </c>
      <c r="EU107" s="2">
        <f t="shared" si="136"/>
        <v>0</v>
      </c>
      <c r="EV107" s="2">
        <f t="shared" si="136"/>
        <v>0</v>
      </c>
      <c r="EW107" s="2">
        <f t="shared" si="136"/>
        <v>0</v>
      </c>
      <c r="EX107" s="2">
        <f t="shared" si="136"/>
        <v>0</v>
      </c>
      <c r="EY107" s="2">
        <f t="shared" si="136"/>
        <v>0</v>
      </c>
      <c r="EZ107" s="2">
        <f t="shared" si="136"/>
        <v>0</v>
      </c>
      <c r="FA107" s="2">
        <f t="shared" si="136"/>
        <v>0</v>
      </c>
      <c r="FB107" s="2">
        <f t="shared" si="136"/>
        <v>0</v>
      </c>
      <c r="FC107" s="2">
        <f t="shared" si="136"/>
        <v>0</v>
      </c>
      <c r="FD107" s="2">
        <f t="shared" si="136"/>
        <v>0</v>
      </c>
      <c r="FE107" s="2">
        <f t="shared" si="136"/>
        <v>0</v>
      </c>
      <c r="FG107" s="2">
        <f t="shared" si="137"/>
        <v>0.96928254681250403</v>
      </c>
      <c r="FH107" s="2">
        <f t="shared" si="137"/>
        <v>0.97416791041031514</v>
      </c>
      <c r="FI107" s="2">
        <f t="shared" si="137"/>
        <v>0.97328710754860059</v>
      </c>
      <c r="FJ107" s="2">
        <f t="shared" si="137"/>
        <v>0.97294328519510798</v>
      </c>
      <c r="FK107" s="2">
        <f t="shared" si="137"/>
        <v>0.97246189849631604</v>
      </c>
      <c r="FL107" s="2">
        <f t="shared" si="137"/>
        <v>0.97042316020725528</v>
      </c>
      <c r="FM107" s="2">
        <f t="shared" si="137"/>
        <v>0.97261218513781411</v>
      </c>
      <c r="FN107" s="2">
        <f t="shared" si="137"/>
        <v>0.97048437197074766</v>
      </c>
      <c r="FO107" s="2">
        <f t="shared" si="137"/>
        <v>0.96929610110009889</v>
      </c>
      <c r="FP107" s="2">
        <f t="shared" si="137"/>
        <v>0.97062100825510367</v>
      </c>
      <c r="FQ107" s="2">
        <f t="shared" si="137"/>
        <v>0.97050809817892103</v>
      </c>
      <c r="FR107" s="2">
        <f t="shared" si="137"/>
        <v>0.96960301220929235</v>
      </c>
      <c r="FS107" s="2">
        <f t="shared" si="137"/>
        <v>0.97000069116030496</v>
      </c>
      <c r="FT107" s="2">
        <f t="shared" si="137"/>
        <v>0.96487590517611987</v>
      </c>
      <c r="FU107" s="2">
        <f t="shared" si="137"/>
        <v>0.95838993022630636</v>
      </c>
      <c r="FW107" s="2">
        <f t="shared" si="127"/>
        <v>5.4360131494101058E-3</v>
      </c>
      <c r="FX107" s="2">
        <f t="shared" si="127"/>
        <v>5.3610942083069449E-3</v>
      </c>
      <c r="FY107" s="2">
        <f t="shared" si="127"/>
        <v>5.2077337018115776E-3</v>
      </c>
      <c r="FZ107" s="2">
        <f t="shared" si="127"/>
        <v>5.4874198903711079E-3</v>
      </c>
      <c r="GA107" s="2">
        <f t="shared" si="127"/>
        <v>6.0592508891455579E-3</v>
      </c>
      <c r="GB107" s="2">
        <f t="shared" si="127"/>
        <v>5.0696160327504229E-3</v>
      </c>
      <c r="GC107" s="2">
        <f t="shared" si="127"/>
        <v>6.0070906666126727E-3</v>
      </c>
      <c r="GD107" s="2">
        <f t="shared" si="127"/>
        <v>6.4944761332288679E-3</v>
      </c>
      <c r="GE107" s="2">
        <f t="shared" si="127"/>
        <v>7.1895392158618553E-3</v>
      </c>
      <c r="GF107" s="2">
        <f t="shared" si="127"/>
        <v>8.6024694238166673E-3</v>
      </c>
      <c r="GG107" s="2">
        <f t="shared" si="127"/>
        <v>8.5980255426341395E-3</v>
      </c>
      <c r="GH107" s="2">
        <f t="shared" si="127"/>
        <v>7.4398585356087316E-3</v>
      </c>
      <c r="GI107" s="2">
        <f t="shared" si="127"/>
        <v>6.851098383520408E-3</v>
      </c>
      <c r="GJ107" s="2">
        <f t="shared" si="127"/>
        <v>5.6517147443273233E-3</v>
      </c>
      <c r="GK107" s="2">
        <f t="shared" si="127"/>
        <v>5.2393800318979115E-3</v>
      </c>
      <c r="GM107" s="86">
        <f t="shared" si="128"/>
        <v>2.8597642840200491E-14</v>
      </c>
      <c r="GN107" s="86">
        <f t="shared" si="128"/>
        <v>4.8233992663374645E-11</v>
      </c>
      <c r="GO107" s="86">
        <f t="shared" si="128"/>
        <v>1.5446572383031843E-15</v>
      </c>
      <c r="GP107" s="86">
        <f t="shared" si="128"/>
        <v>7.8198928358674266E-20</v>
      </c>
      <c r="GQ107" s="86">
        <f t="shared" si="128"/>
        <v>1.4393075584412914E-18</v>
      </c>
      <c r="GR107" s="86">
        <f t="shared" si="128"/>
        <v>1.3175013426504793E-11</v>
      </c>
      <c r="GS107" s="86">
        <f t="shared" si="128"/>
        <v>2.0121363545082344E-16</v>
      </c>
      <c r="GT107" s="86">
        <f t="shared" si="128"/>
        <v>8.5474893475508727E-19</v>
      </c>
      <c r="GU107" s="86">
        <f t="shared" si="128"/>
        <v>1.0233653853619457E-16</v>
      </c>
      <c r="GV107" s="86">
        <f t="shared" si="128"/>
        <v>1.8002764043111694E-18</v>
      </c>
      <c r="GW107" s="86">
        <f t="shared" si="128"/>
        <v>5.2902999728703997E-19</v>
      </c>
      <c r="GX107" s="86">
        <f t="shared" si="128"/>
        <v>4.679229860294617E-18</v>
      </c>
      <c r="GY107" s="86">
        <f t="shared" si="128"/>
        <v>2.924031741609493E-14</v>
      </c>
      <c r="GZ107" s="86">
        <f t="shared" si="128"/>
        <v>5.3849524646179227E-17</v>
      </c>
      <c r="HA107" s="86">
        <f t="shared" si="128"/>
        <v>4.4622783028754564E-22</v>
      </c>
      <c r="HC107" s="86">
        <f t="shared" si="73"/>
        <v>0.57837831527928085</v>
      </c>
      <c r="HD107" s="86">
        <f t="shared" si="73"/>
        <v>0.53484897488225391</v>
      </c>
      <c r="HE107" s="86">
        <f t="shared" si="73"/>
        <v>0.49369184921383175</v>
      </c>
      <c r="HF107" s="86">
        <f t="shared" si="73"/>
        <v>0.47114915059642143</v>
      </c>
      <c r="HG107" s="86">
        <f t="shared" si="73"/>
        <v>0.38947920710682798</v>
      </c>
      <c r="HH107" s="86">
        <f t="shared" si="73"/>
        <v>0.50061938405904161</v>
      </c>
      <c r="HI107" s="86">
        <f t="shared" si="138"/>
        <v>0.30878971060865751</v>
      </c>
      <c r="HJ107" s="86">
        <f t="shared" si="138"/>
        <v>0.27127427680214311</v>
      </c>
      <c r="HK107" s="86">
        <f t="shared" si="138"/>
        <v>0.24678541681697702</v>
      </c>
      <c r="HL107" s="86">
        <f t="shared" si="138"/>
        <v>0.16975916812318093</v>
      </c>
      <c r="HM107" s="86">
        <f t="shared" si="138"/>
        <v>9.4773722910782732E-2</v>
      </c>
      <c r="HN107" s="86">
        <f t="shared" si="138"/>
        <v>0.19232045913913723</v>
      </c>
      <c r="HO107" s="86">
        <f t="shared" si="138"/>
        <v>0.30586788909344509</v>
      </c>
      <c r="HP107" s="86">
        <f t="shared" si="138"/>
        <v>0.32752767686224948</v>
      </c>
      <c r="HQ107" s="86">
        <f t="shared" si="138"/>
        <v>0.17015796279422771</v>
      </c>
      <c r="HS107" s="86">
        <f t="shared" si="129"/>
        <v>1.7522681125556926E-10</v>
      </c>
      <c r="HT107" s="86">
        <f t="shared" si="129"/>
        <v>2.8710891787221813E-10</v>
      </c>
      <c r="HU107" s="86">
        <f t="shared" si="129"/>
        <v>5.1777757930768717E-11</v>
      </c>
      <c r="HV107" s="86">
        <f t="shared" si="129"/>
        <v>5.4212883133598855E-11</v>
      </c>
      <c r="HW107" s="86">
        <f t="shared" si="129"/>
        <v>2.1350563392048324E-11</v>
      </c>
      <c r="HX107" s="86">
        <f t="shared" si="129"/>
        <v>4.8009222415172878E-11</v>
      </c>
      <c r="HY107" s="86">
        <f t="shared" si="129"/>
        <v>7.9654106732152898E-11</v>
      </c>
      <c r="HZ107" s="86">
        <f t="shared" si="129"/>
        <v>8.3597822219228967E-11</v>
      </c>
      <c r="IA107" s="86">
        <f t="shared" si="129"/>
        <v>5.6640477404885453E-11</v>
      </c>
      <c r="IB107" s="86">
        <f t="shared" si="129"/>
        <v>1.5002459616495709E-10</v>
      </c>
      <c r="IC107" s="86">
        <f t="shared" si="129"/>
        <v>2.8121126799139731E-10</v>
      </c>
      <c r="ID107" s="86">
        <f t="shared" si="129"/>
        <v>1.2856145020637106E-10</v>
      </c>
      <c r="IE107" s="86">
        <f t="shared" si="129"/>
        <v>2.7484090829058678E-10</v>
      </c>
      <c r="IF107" s="86">
        <f t="shared" si="129"/>
        <v>2.2169613630028815E-9</v>
      </c>
      <c r="IG107" s="86">
        <f t="shared" si="129"/>
        <v>1.7340745647852601E-8</v>
      </c>
      <c r="II107" s="86">
        <f t="shared" si="130"/>
        <v>3.5232555795389875E-64</v>
      </c>
      <c r="IJ107" s="86">
        <f t="shared" si="130"/>
        <v>4.5343211892403404E-63</v>
      </c>
      <c r="IK107" s="86">
        <f t="shared" si="130"/>
        <v>4.5566834590201643E-69</v>
      </c>
      <c r="IL107" s="86">
        <f t="shared" si="130"/>
        <v>5.8471135914866412E-70</v>
      </c>
      <c r="IM107" s="86">
        <f t="shared" si="130"/>
        <v>2.4060173696591214E-72</v>
      </c>
      <c r="IN107" s="86">
        <f t="shared" si="130"/>
        <v>2.3120779782630054E-71</v>
      </c>
      <c r="IO107" s="86">
        <f t="shared" si="130"/>
        <v>5.2337438948202801E-70</v>
      </c>
      <c r="IP107" s="86">
        <f t="shared" si="130"/>
        <v>7.7401107122229849E-71</v>
      </c>
      <c r="IQ107" s="86">
        <f t="shared" si="130"/>
        <v>5.8237320346133926E-72</v>
      </c>
      <c r="IR107" s="86">
        <f t="shared" si="130"/>
        <v>3.7539925575123822E-69</v>
      </c>
      <c r="IS107" s="86">
        <f t="shared" si="130"/>
        <v>2.1289504688293717E-69</v>
      </c>
      <c r="IT107" s="86">
        <f t="shared" si="130"/>
        <v>1.8700354573835067E-71</v>
      </c>
      <c r="IU107" s="86">
        <f t="shared" si="130"/>
        <v>3.8361069160576077E-67</v>
      </c>
      <c r="IV107" s="86">
        <f t="shared" si="130"/>
        <v>3.9867286260962186E-55</v>
      </c>
      <c r="IW107" s="86">
        <f t="shared" si="130"/>
        <v>6.6012695060143435E-46</v>
      </c>
      <c r="IY107" s="86">
        <f t="shared" si="131"/>
        <v>0.57837831545453633</v>
      </c>
      <c r="IZ107" s="86">
        <f t="shared" si="131"/>
        <v>0.53484897521759678</v>
      </c>
      <c r="JA107" s="86">
        <f t="shared" si="131"/>
        <v>0.49369184926561105</v>
      </c>
      <c r="JB107" s="86">
        <f t="shared" si="131"/>
        <v>0.47114915065063429</v>
      </c>
      <c r="JC107" s="86">
        <f t="shared" si="131"/>
        <v>0.38947920712817857</v>
      </c>
      <c r="JD107" s="86">
        <f t="shared" si="131"/>
        <v>0.50061938412022589</v>
      </c>
      <c r="JE107" s="86">
        <f t="shared" si="131"/>
        <v>0.30878971068831185</v>
      </c>
      <c r="JF107" s="86">
        <f t="shared" si="131"/>
        <v>0.27127427688574091</v>
      </c>
      <c r="JG107" s="86">
        <f t="shared" si="131"/>
        <v>0.2467854168736176</v>
      </c>
      <c r="JH107" s="86">
        <f t="shared" si="131"/>
        <v>0.16975916827320553</v>
      </c>
      <c r="JI107" s="86">
        <f t="shared" si="131"/>
        <v>9.4773723191993994E-2</v>
      </c>
      <c r="JJ107" s="86">
        <f t="shared" si="131"/>
        <v>0.19232045926769867</v>
      </c>
      <c r="JK107" s="86">
        <f t="shared" si="131"/>
        <v>0.30586788936831527</v>
      </c>
      <c r="JL107" s="86">
        <f t="shared" si="131"/>
        <v>0.32752767907921088</v>
      </c>
      <c r="JM107" s="86">
        <f t="shared" si="131"/>
        <v>0.17015798013497335</v>
      </c>
    </row>
    <row r="108" spans="2:273" x14ac:dyDescent="0.25">
      <c r="B108" s="2">
        <v>81</v>
      </c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S108" s="4">
        <f t="shared" si="132"/>
        <v>58.670550886243277</v>
      </c>
      <c r="T108" s="4">
        <f t="shared" si="132"/>
        <v>67.905147150746032</v>
      </c>
      <c r="U108" s="4">
        <f t="shared" si="132"/>
        <v>43.284688502942828</v>
      </c>
      <c r="V108" s="4">
        <f t="shared" si="132"/>
        <v>37.173319133865441</v>
      </c>
      <c r="W108" s="4">
        <f t="shared" si="132"/>
        <v>24.697737607060894</v>
      </c>
      <c r="X108" s="4">
        <f t="shared" si="132"/>
        <v>46.362904357716872</v>
      </c>
      <c r="Y108" s="4">
        <f t="shared" si="132"/>
        <v>16.621842395807676</v>
      </c>
      <c r="Z108" s="4">
        <f t="shared" si="132"/>
        <v>12.641282147806795</v>
      </c>
      <c r="AA108" s="4">
        <f t="shared" si="132"/>
        <v>11.088028006333458</v>
      </c>
      <c r="AB108" s="4">
        <f t="shared" si="132"/>
        <v>5.9907672621994346</v>
      </c>
      <c r="AC108" s="4">
        <f t="shared" si="132"/>
        <v>2.4534001812307626</v>
      </c>
      <c r="AD108" s="4">
        <f t="shared" si="132"/>
        <v>7.4404558612569014</v>
      </c>
      <c r="AE108" s="4">
        <f t="shared" si="132"/>
        <v>17.197579051829546</v>
      </c>
      <c r="AF108" s="4">
        <f t="shared" si="132"/>
        <v>16.750200689178214</v>
      </c>
      <c r="AG108" s="4">
        <f t="shared" si="132"/>
        <v>3.5381403403210983</v>
      </c>
      <c r="AI108" s="4">
        <f t="shared" si="133"/>
        <v>-58.670550886243277</v>
      </c>
      <c r="AJ108" s="4">
        <f t="shared" si="133"/>
        <v>-67.905147150746032</v>
      </c>
      <c r="AK108" s="4">
        <f t="shared" si="133"/>
        <v>-43.284688502942828</v>
      </c>
      <c r="AL108" s="4">
        <f t="shared" si="133"/>
        <v>-37.173319133865441</v>
      </c>
      <c r="AM108" s="4">
        <f t="shared" si="133"/>
        <v>-24.697737607060894</v>
      </c>
      <c r="AN108" s="4">
        <f t="shared" si="133"/>
        <v>-46.362904357716872</v>
      </c>
      <c r="AO108" s="4">
        <f t="shared" si="133"/>
        <v>-16.621842395807676</v>
      </c>
      <c r="AP108" s="4">
        <f t="shared" si="133"/>
        <v>-12.641282147806795</v>
      </c>
      <c r="AQ108" s="4">
        <f t="shared" si="133"/>
        <v>-11.088028006333458</v>
      </c>
      <c r="AR108" s="4">
        <f t="shared" si="133"/>
        <v>-5.9907672621994346</v>
      </c>
      <c r="AS108" s="4">
        <f t="shared" si="133"/>
        <v>-2.4534001812307626</v>
      </c>
      <c r="AT108" s="4">
        <f t="shared" si="133"/>
        <v>-7.4404558612569014</v>
      </c>
      <c r="AU108" s="4">
        <f t="shared" si="133"/>
        <v>-17.197579051829546</v>
      </c>
      <c r="AV108" s="4">
        <f t="shared" si="133"/>
        <v>-16.750200689178214</v>
      </c>
      <c r="AW108" s="4">
        <f t="shared" si="133"/>
        <v>-3.5381403403210983</v>
      </c>
      <c r="AY108" s="2">
        <f t="shared" si="125"/>
        <v>0</v>
      </c>
      <c r="AZ108" s="2">
        <f t="shared" si="125"/>
        <v>0</v>
      </c>
      <c r="BA108" s="2">
        <f t="shared" si="125"/>
        <v>0</v>
      </c>
      <c r="BB108" s="2">
        <f t="shared" si="125"/>
        <v>0</v>
      </c>
      <c r="BC108" s="2">
        <f t="shared" si="125"/>
        <v>0</v>
      </c>
      <c r="BD108" s="2">
        <f t="shared" si="125"/>
        <v>0</v>
      </c>
      <c r="BE108" s="2">
        <f t="shared" si="125"/>
        <v>0</v>
      </c>
      <c r="BF108" s="2">
        <f t="shared" si="125"/>
        <v>0</v>
      </c>
      <c r="BG108" s="2">
        <f t="shared" si="125"/>
        <v>0</v>
      </c>
      <c r="BH108" s="2">
        <f t="shared" si="125"/>
        <v>0</v>
      </c>
      <c r="BI108" s="2">
        <f t="shared" si="125"/>
        <v>0</v>
      </c>
      <c r="BJ108" s="2">
        <f t="shared" si="125"/>
        <v>0</v>
      </c>
      <c r="BK108" s="2">
        <f t="shared" si="125"/>
        <v>0</v>
      </c>
      <c r="BL108" s="2">
        <f t="shared" si="125"/>
        <v>0</v>
      </c>
      <c r="BM108" s="2">
        <f t="shared" si="125"/>
        <v>0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</v>
      </c>
      <c r="DL108" s="2">
        <f t="shared" si="134"/>
        <v>0</v>
      </c>
      <c r="DM108" s="2">
        <f t="shared" si="134"/>
        <v>0</v>
      </c>
      <c r="DN108" s="2">
        <f t="shared" si="134"/>
        <v>0</v>
      </c>
      <c r="DO108" s="2">
        <f t="shared" si="134"/>
        <v>0</v>
      </c>
      <c r="DP108" s="2">
        <f t="shared" si="134"/>
        <v>0</v>
      </c>
      <c r="DQ108" s="2">
        <f t="shared" si="134"/>
        <v>0</v>
      </c>
      <c r="DR108" s="2">
        <f t="shared" si="134"/>
        <v>0</v>
      </c>
      <c r="DS108" s="2">
        <f t="shared" si="134"/>
        <v>0</v>
      </c>
      <c r="DT108" s="2">
        <f t="shared" si="134"/>
        <v>0</v>
      </c>
      <c r="DU108" s="2">
        <f t="shared" si="134"/>
        <v>0</v>
      </c>
      <c r="DV108" s="2">
        <f t="shared" si="134"/>
        <v>0</v>
      </c>
      <c r="DW108" s="2">
        <f t="shared" si="134"/>
        <v>0</v>
      </c>
      <c r="DX108" s="2">
        <f t="shared" si="134"/>
        <v>0</v>
      </c>
      <c r="DY108" s="2">
        <f t="shared" si="134"/>
        <v>0</v>
      </c>
      <c r="EA108" s="2">
        <f t="shared" si="94"/>
        <v>0</v>
      </c>
      <c r="EB108" s="2">
        <f t="shared" si="94"/>
        <v>0</v>
      </c>
      <c r="EC108" s="2">
        <f t="shared" si="94"/>
        <v>0</v>
      </c>
      <c r="ED108" s="2">
        <f t="shared" si="94"/>
        <v>0</v>
      </c>
      <c r="EE108" s="2">
        <f t="shared" si="94"/>
        <v>0</v>
      </c>
      <c r="EF108" s="2">
        <f t="shared" si="94"/>
        <v>0</v>
      </c>
      <c r="EG108" s="2">
        <f t="shared" si="94"/>
        <v>0</v>
      </c>
      <c r="EH108" s="2">
        <f t="shared" si="94"/>
        <v>0</v>
      </c>
      <c r="EI108" s="2">
        <f t="shared" si="94"/>
        <v>0</v>
      </c>
      <c r="EJ108" s="2">
        <f t="shared" si="94"/>
        <v>0</v>
      </c>
      <c r="EK108" s="2">
        <f t="shared" si="94"/>
        <v>0</v>
      </c>
      <c r="EL108" s="2">
        <f t="shared" si="94"/>
        <v>0</v>
      </c>
      <c r="EM108" s="2">
        <f t="shared" si="135"/>
        <v>0</v>
      </c>
      <c r="EN108" s="2">
        <f t="shared" si="135"/>
        <v>0</v>
      </c>
      <c r="EO108" s="2">
        <f t="shared" si="135"/>
        <v>0</v>
      </c>
      <c r="EQ108" s="2">
        <f t="shared" si="136"/>
        <v>0</v>
      </c>
      <c r="ER108" s="2">
        <f t="shared" si="136"/>
        <v>0</v>
      </c>
      <c r="ES108" s="2">
        <f t="shared" si="136"/>
        <v>0</v>
      </c>
      <c r="ET108" s="2">
        <f t="shared" si="136"/>
        <v>0</v>
      </c>
      <c r="EU108" s="2">
        <f t="shared" si="136"/>
        <v>0</v>
      </c>
      <c r="EV108" s="2">
        <f t="shared" si="136"/>
        <v>0</v>
      </c>
      <c r="EW108" s="2">
        <f t="shared" si="136"/>
        <v>0</v>
      </c>
      <c r="EX108" s="2">
        <f t="shared" si="136"/>
        <v>0</v>
      </c>
      <c r="EY108" s="2">
        <f t="shared" si="136"/>
        <v>0</v>
      </c>
      <c r="EZ108" s="2">
        <f t="shared" si="136"/>
        <v>0</v>
      </c>
      <c r="FA108" s="2">
        <f t="shared" si="136"/>
        <v>0</v>
      </c>
      <c r="FB108" s="2">
        <f t="shared" si="136"/>
        <v>0</v>
      </c>
      <c r="FC108" s="2">
        <f t="shared" si="136"/>
        <v>0</v>
      </c>
      <c r="FD108" s="2">
        <f t="shared" si="136"/>
        <v>0</v>
      </c>
      <c r="FE108" s="2">
        <f t="shared" si="136"/>
        <v>0</v>
      </c>
      <c r="FG108" s="2">
        <f t="shared" si="137"/>
        <v>0.97190942645129719</v>
      </c>
      <c r="FH108" s="2">
        <f t="shared" si="137"/>
        <v>0.97638718368464483</v>
      </c>
      <c r="FI108" s="2">
        <f t="shared" si="137"/>
        <v>0.97558015503163042</v>
      </c>
      <c r="FJ108" s="2">
        <f t="shared" si="137"/>
        <v>0.9752650964945353</v>
      </c>
      <c r="FK108" s="2">
        <f t="shared" si="137"/>
        <v>0.97482394999368205</v>
      </c>
      <c r="FL108" s="2">
        <f t="shared" si="137"/>
        <v>0.97295521906004323</v>
      </c>
      <c r="FM108" s="2">
        <f t="shared" si="137"/>
        <v>0.97496167785849508</v>
      </c>
      <c r="FN108" s="2">
        <f t="shared" si="137"/>
        <v>0.97301133625372616</v>
      </c>
      <c r="FO108" s="2">
        <f t="shared" si="137"/>
        <v>0.97192185518777752</v>
      </c>
      <c r="FP108" s="2">
        <f t="shared" si="137"/>
        <v>0.97313659830415333</v>
      </c>
      <c r="FQ108" s="2">
        <f t="shared" si="137"/>
        <v>0.97303308759965768</v>
      </c>
      <c r="FR108" s="2">
        <f t="shared" si="137"/>
        <v>0.97220327237212723</v>
      </c>
      <c r="FS108" s="2">
        <f t="shared" si="137"/>
        <v>0.97256789499646656</v>
      </c>
      <c r="FT108" s="2">
        <f t="shared" si="137"/>
        <v>0.96786713691151538</v>
      </c>
      <c r="FU108" s="2">
        <f t="shared" si="137"/>
        <v>0.96191171517420981</v>
      </c>
      <c r="FW108" s="2">
        <f t="shared" si="127"/>
        <v>5.9573455222471025E-3</v>
      </c>
      <c r="FX108" s="2">
        <f t="shared" si="127"/>
        <v>5.8752840413596316E-3</v>
      </c>
      <c r="FY108" s="2">
        <f t="shared" si="127"/>
        <v>5.7072989214440283E-3</v>
      </c>
      <c r="FZ108" s="2">
        <f t="shared" si="127"/>
        <v>6.0136525367628403E-3</v>
      </c>
      <c r="GA108" s="2">
        <f t="shared" si="127"/>
        <v>6.6399548629399105E-3</v>
      </c>
      <c r="GB108" s="2">
        <f t="shared" si="127"/>
        <v>5.5560059590443033E-3</v>
      </c>
      <c r="GC108" s="2">
        <f t="shared" si="127"/>
        <v>6.5828288382065734E-3</v>
      </c>
      <c r="GD108" s="2">
        <f t="shared" si="127"/>
        <v>7.1165923941428916E-3</v>
      </c>
      <c r="GE108" s="2">
        <f t="shared" si="127"/>
        <v>7.8777087456560722E-3</v>
      </c>
      <c r="GF108" s="2">
        <f t="shared" si="127"/>
        <v>9.4245982040215212E-3</v>
      </c>
      <c r="GG108" s="2">
        <f t="shared" si="127"/>
        <v>9.4197336611239607E-3</v>
      </c>
      <c r="GH108" s="2">
        <f t="shared" si="127"/>
        <v>8.151791440149157E-3</v>
      </c>
      <c r="GI108" s="2">
        <f t="shared" si="127"/>
        <v>7.5071179302386168E-3</v>
      </c>
      <c r="GJ108" s="2">
        <f t="shared" si="127"/>
        <v>6.193604818148425E-3</v>
      </c>
      <c r="GK108" s="2">
        <f t="shared" si="127"/>
        <v>5.7419634845068653E-3</v>
      </c>
      <c r="GM108" s="86">
        <f t="shared" si="128"/>
        <v>1.4353764986485398E-15</v>
      </c>
      <c r="GN108" s="86">
        <f t="shared" si="128"/>
        <v>5.0396129350861224E-12</v>
      </c>
      <c r="GO108" s="86">
        <f t="shared" si="128"/>
        <v>6.5882915704744288E-17</v>
      </c>
      <c r="GP108" s="86">
        <f t="shared" si="128"/>
        <v>1.1859881441876402E-21</v>
      </c>
      <c r="GQ108" s="86">
        <f t="shared" si="128"/>
        <v>3.0743908730663695E-20</v>
      </c>
      <c r="GR108" s="86">
        <f t="shared" si="128"/>
        <v>1.2230298842085535E-12</v>
      </c>
      <c r="GS108" s="86">
        <f t="shared" si="128"/>
        <v>7.6233270910035248E-18</v>
      </c>
      <c r="GT108" s="86">
        <f t="shared" si="128"/>
        <v>1.7939507171526173E-20</v>
      </c>
      <c r="GU108" s="86">
        <f t="shared" si="128"/>
        <v>3.4186797817753365E-18</v>
      </c>
      <c r="GV108" s="86">
        <f t="shared" si="128"/>
        <v>4.2619483227376657E-20</v>
      </c>
      <c r="GW108" s="86">
        <f t="shared" si="128"/>
        <v>1.2669760298949551E-20</v>
      </c>
      <c r="GX108" s="86">
        <f t="shared" si="128"/>
        <v>1.2250320301494025E-19</v>
      </c>
      <c r="GY108" s="86">
        <f t="shared" si="128"/>
        <v>1.6846225513816288E-15</v>
      </c>
      <c r="GZ108" s="86">
        <f t="shared" si="128"/>
        <v>1.6282598682578847E-18</v>
      </c>
      <c r="HA108" s="86">
        <f t="shared" si="128"/>
        <v>5.1626646855881889E-24</v>
      </c>
      <c r="HC108" s="86">
        <f t="shared" si="73"/>
        <v>0.46497197202868551</v>
      </c>
      <c r="HD108" s="86">
        <f t="shared" si="73"/>
        <v>0.47823683293271374</v>
      </c>
      <c r="HE108" s="86">
        <f t="shared" si="73"/>
        <v>0.37437723536777479</v>
      </c>
      <c r="HF108" s="86">
        <f t="shared" si="73"/>
        <v>0.32714092825904956</v>
      </c>
      <c r="HG108" s="86">
        <f t="shared" si="73"/>
        <v>0.23212188453023264</v>
      </c>
      <c r="HH108" s="86">
        <f t="shared" si="73"/>
        <v>0.39769238179981847</v>
      </c>
      <c r="HI108" s="86">
        <f t="shared" si="138"/>
        <v>0.18764306650129736</v>
      </c>
      <c r="HJ108" s="86">
        <f t="shared" si="138"/>
        <v>0.14167129879415105</v>
      </c>
      <c r="HK108" s="86">
        <f t="shared" si="138"/>
        <v>0.13514886147043281</v>
      </c>
      <c r="HL108" s="86">
        <f t="shared" si="138"/>
        <v>8.4052988758676644E-2</v>
      </c>
      <c r="HM108" s="86">
        <f t="shared" si="138"/>
        <v>3.8921462967437634E-2</v>
      </c>
      <c r="HN108" s="86">
        <f t="shared" si="138"/>
        <v>9.9355704084607907E-2</v>
      </c>
      <c r="HO108" s="86">
        <f t="shared" si="138"/>
        <v>0.1956775577599634</v>
      </c>
      <c r="HP108" s="86">
        <f t="shared" si="138"/>
        <v>0.20168680293205465</v>
      </c>
      <c r="HQ108" s="86">
        <f t="shared" si="138"/>
        <v>7.1667993671650165E-2</v>
      </c>
      <c r="HS108" s="86">
        <f t="shared" si="129"/>
        <v>6.0993522789058905E-10</v>
      </c>
      <c r="HT108" s="86">
        <f t="shared" si="129"/>
        <v>9.7131887751580321E-10</v>
      </c>
      <c r="HU108" s="86">
        <f t="shared" si="129"/>
        <v>1.9382702858520294E-10</v>
      </c>
      <c r="HV108" s="86">
        <f t="shared" si="129"/>
        <v>2.0714055389007487E-10</v>
      </c>
      <c r="HW108" s="86">
        <f t="shared" si="129"/>
        <v>8.8153442428372693E-11</v>
      </c>
      <c r="HX108" s="86">
        <f t="shared" si="129"/>
        <v>1.8288654290101802E-10</v>
      </c>
      <c r="HY108" s="86">
        <f t="shared" si="129"/>
        <v>3.0812523657968757E-10</v>
      </c>
      <c r="HZ108" s="86">
        <f t="shared" si="129"/>
        <v>3.3239270213421031E-10</v>
      </c>
      <c r="IA108" s="86">
        <f t="shared" si="129"/>
        <v>2.3719557173940039E-10</v>
      </c>
      <c r="IB108" s="86">
        <f t="shared" si="129"/>
        <v>6.234365167223729E-10</v>
      </c>
      <c r="IC108" s="86">
        <f t="shared" si="129"/>
        <v>1.1471864555514289E-9</v>
      </c>
      <c r="ID108" s="86">
        <f t="shared" si="129"/>
        <v>5.2690502635630919E-10</v>
      </c>
      <c r="IE108" s="86">
        <f t="shared" si="129"/>
        <v>1.0296921320679256E-9</v>
      </c>
      <c r="IF108" s="86">
        <f t="shared" si="129"/>
        <v>6.9604381745006958E-9</v>
      </c>
      <c r="IG108" s="86">
        <f t="shared" si="129"/>
        <v>4.6263726473185025E-8</v>
      </c>
      <c r="II108" s="86">
        <f t="shared" si="130"/>
        <v>5.3957686082939174E-62</v>
      </c>
      <c r="IJ108" s="86">
        <f t="shared" si="130"/>
        <v>6.2687952724574273E-61</v>
      </c>
      <c r="IK108" s="86">
        <f t="shared" si="130"/>
        <v>9.8933771223960401E-67</v>
      </c>
      <c r="IL108" s="86">
        <f t="shared" si="130"/>
        <v>1.4397032211587847E-67</v>
      </c>
      <c r="IM108" s="86">
        <f t="shared" si="130"/>
        <v>8.0182391914705905E-70</v>
      </c>
      <c r="IN108" s="86">
        <f t="shared" si="130"/>
        <v>5.8608506577054242E-69</v>
      </c>
      <c r="IO108" s="86">
        <f t="shared" si="130"/>
        <v>1.4258410674946946E-67</v>
      </c>
      <c r="IP108" s="86">
        <f t="shared" si="130"/>
        <v>2.4642536526487989E-68</v>
      </c>
      <c r="IQ108" s="86">
        <f t="shared" si="130"/>
        <v>2.2968218504132348E-69</v>
      </c>
      <c r="IR108" s="86">
        <f t="shared" si="130"/>
        <v>1.4478857608932457E-66</v>
      </c>
      <c r="IS108" s="86">
        <f t="shared" si="130"/>
        <v>8.3860998613860993E-67</v>
      </c>
      <c r="IT108" s="86">
        <f t="shared" si="130"/>
        <v>7.3630578400862074E-69</v>
      </c>
      <c r="IU108" s="86">
        <f t="shared" si="130"/>
        <v>9.5184336638699796E-65</v>
      </c>
      <c r="IV108" s="86">
        <f t="shared" si="130"/>
        <v>3.0450925517138937E-53</v>
      </c>
      <c r="IW108" s="86">
        <f t="shared" si="130"/>
        <v>2.2702142166340236E-44</v>
      </c>
      <c r="IY108" s="86">
        <f t="shared" si="131"/>
        <v>0.46497197263862217</v>
      </c>
      <c r="IZ108" s="86">
        <f t="shared" si="131"/>
        <v>0.47823683390907223</v>
      </c>
      <c r="JA108" s="86">
        <f t="shared" si="131"/>
        <v>0.37437723556160185</v>
      </c>
      <c r="JB108" s="86">
        <f t="shared" si="131"/>
        <v>0.32714092846619008</v>
      </c>
      <c r="JC108" s="86">
        <f t="shared" si="131"/>
        <v>0.23212188461838607</v>
      </c>
      <c r="JD108" s="86">
        <f t="shared" si="131"/>
        <v>0.39769238198392803</v>
      </c>
      <c r="JE108" s="86">
        <f t="shared" si="131"/>
        <v>0.18764306680942261</v>
      </c>
      <c r="JF108" s="86">
        <f t="shared" si="131"/>
        <v>0.14167129912654375</v>
      </c>
      <c r="JG108" s="86">
        <f t="shared" si="131"/>
        <v>0.13514886170762838</v>
      </c>
      <c r="JH108" s="86">
        <f t="shared" si="131"/>
        <v>8.4052989382113155E-2</v>
      </c>
      <c r="JI108" s="86">
        <f t="shared" si="131"/>
        <v>3.8921464114624091E-2</v>
      </c>
      <c r="JJ108" s="86">
        <f t="shared" si="131"/>
        <v>9.9355704611512927E-2</v>
      </c>
      <c r="JK108" s="86">
        <f t="shared" si="131"/>
        <v>0.19567755878965723</v>
      </c>
      <c r="JL108" s="86">
        <f t="shared" si="131"/>
        <v>0.20168680989249282</v>
      </c>
      <c r="JM108" s="86">
        <f t="shared" si="131"/>
        <v>7.166803993537664E-2</v>
      </c>
    </row>
    <row r="109" spans="2:273" x14ac:dyDescent="0.25">
      <c r="B109" s="2">
        <v>82</v>
      </c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S109" s="4">
        <f t="shared" si="132"/>
        <v>35.124598892683665</v>
      </c>
      <c r="T109" s="4">
        <f t="shared" si="132"/>
        <v>49.304632763243475</v>
      </c>
      <c r="U109" s="4">
        <f t="shared" si="132"/>
        <v>24.734747173672009</v>
      </c>
      <c r="V109" s="4">
        <f t="shared" si="132"/>
        <v>18.60651937817968</v>
      </c>
      <c r="W109" s="4">
        <f t="shared" si="132"/>
        <v>10.055655179814448</v>
      </c>
      <c r="X109" s="4">
        <f t="shared" si="132"/>
        <v>28.298309537488574</v>
      </c>
      <c r="Y109" s="4">
        <f t="shared" si="132"/>
        <v>7.2923498944911955</v>
      </c>
      <c r="Z109" s="4">
        <f t="shared" si="132"/>
        <v>4.4837008727348291</v>
      </c>
      <c r="AA109" s="4">
        <f t="shared" si="132"/>
        <v>4.234166269301296</v>
      </c>
      <c r="AB109" s="4">
        <f t="shared" si="132"/>
        <v>2.0385120991196444</v>
      </c>
      <c r="AC109" s="4">
        <f t="shared" si="132"/>
        <v>0.67083664159591228</v>
      </c>
      <c r="AD109" s="4">
        <f t="shared" si="132"/>
        <v>2.6712660816422802</v>
      </c>
      <c r="AE109" s="4">
        <f t="shared" si="132"/>
        <v>8.1205872087304236</v>
      </c>
      <c r="AF109" s="4">
        <f t="shared" si="132"/>
        <v>7.2673601137689019</v>
      </c>
      <c r="AG109" s="4">
        <f t="shared" si="132"/>
        <v>0.90809121802767911</v>
      </c>
      <c r="AI109" s="4">
        <f t="shared" si="133"/>
        <v>-35.124598892683665</v>
      </c>
      <c r="AJ109" s="4">
        <f t="shared" si="133"/>
        <v>-49.304632763243475</v>
      </c>
      <c r="AK109" s="4">
        <f t="shared" si="133"/>
        <v>-24.734747173672009</v>
      </c>
      <c r="AL109" s="4">
        <f t="shared" si="133"/>
        <v>-18.60651937817968</v>
      </c>
      <c r="AM109" s="4">
        <f t="shared" si="133"/>
        <v>-10.055655179814448</v>
      </c>
      <c r="AN109" s="4">
        <f t="shared" si="133"/>
        <v>-28.298309537488574</v>
      </c>
      <c r="AO109" s="4">
        <f t="shared" si="133"/>
        <v>-7.2923498944911955</v>
      </c>
      <c r="AP109" s="4">
        <f t="shared" si="133"/>
        <v>-4.4837008727348291</v>
      </c>
      <c r="AQ109" s="4">
        <f t="shared" si="133"/>
        <v>-4.234166269301296</v>
      </c>
      <c r="AR109" s="4">
        <f t="shared" si="133"/>
        <v>-2.0385120991196444</v>
      </c>
      <c r="AS109" s="4">
        <f t="shared" si="133"/>
        <v>-0.67083664159591228</v>
      </c>
      <c r="AT109" s="4">
        <f t="shared" si="133"/>
        <v>-2.6712660816422802</v>
      </c>
      <c r="AU109" s="4">
        <f t="shared" si="133"/>
        <v>-8.1205872087304236</v>
      </c>
      <c r="AV109" s="4">
        <f t="shared" si="133"/>
        <v>-7.2673601137689019</v>
      </c>
      <c r="AW109" s="4">
        <f t="shared" si="133"/>
        <v>-0.90809121802767911</v>
      </c>
      <c r="AY109" s="2">
        <f t="shared" si="125"/>
        <v>0</v>
      </c>
      <c r="AZ109" s="2">
        <f t="shared" si="125"/>
        <v>0</v>
      </c>
      <c r="BA109" s="2">
        <f t="shared" si="125"/>
        <v>0</v>
      </c>
      <c r="BB109" s="2">
        <f t="shared" si="125"/>
        <v>0</v>
      </c>
      <c r="BC109" s="2">
        <f t="shared" si="125"/>
        <v>0</v>
      </c>
      <c r="BD109" s="2">
        <f t="shared" si="125"/>
        <v>0</v>
      </c>
      <c r="BE109" s="2">
        <f t="shared" si="125"/>
        <v>0</v>
      </c>
      <c r="BF109" s="2">
        <f t="shared" si="125"/>
        <v>0</v>
      </c>
      <c r="BG109" s="2">
        <f t="shared" si="125"/>
        <v>0</v>
      </c>
      <c r="BH109" s="2">
        <f t="shared" si="125"/>
        <v>0</v>
      </c>
      <c r="BI109" s="2">
        <f t="shared" si="125"/>
        <v>0</v>
      </c>
      <c r="BJ109" s="2">
        <f t="shared" si="125"/>
        <v>0</v>
      </c>
      <c r="BK109" s="2">
        <f t="shared" si="125"/>
        <v>0</v>
      </c>
      <c r="BL109" s="2">
        <f t="shared" si="125"/>
        <v>0</v>
      </c>
      <c r="BM109" s="2">
        <f t="shared" si="125"/>
        <v>0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</v>
      </c>
      <c r="DL109" s="2">
        <f t="shared" si="134"/>
        <v>0</v>
      </c>
      <c r="DM109" s="2">
        <f t="shared" si="134"/>
        <v>0</v>
      </c>
      <c r="DN109" s="2">
        <f t="shared" si="134"/>
        <v>0</v>
      </c>
      <c r="DO109" s="2">
        <f t="shared" si="134"/>
        <v>0</v>
      </c>
      <c r="DP109" s="2">
        <f t="shared" si="134"/>
        <v>0</v>
      </c>
      <c r="DQ109" s="2">
        <f t="shared" si="134"/>
        <v>0</v>
      </c>
      <c r="DR109" s="2">
        <f t="shared" si="134"/>
        <v>0</v>
      </c>
      <c r="DS109" s="2">
        <f t="shared" si="134"/>
        <v>0</v>
      </c>
      <c r="DT109" s="2">
        <f t="shared" si="134"/>
        <v>0</v>
      </c>
      <c r="DU109" s="2">
        <f t="shared" si="134"/>
        <v>0</v>
      </c>
      <c r="DV109" s="2">
        <f t="shared" si="134"/>
        <v>0</v>
      </c>
      <c r="DW109" s="2">
        <f t="shared" si="134"/>
        <v>0</v>
      </c>
      <c r="DX109" s="2">
        <f t="shared" si="134"/>
        <v>0</v>
      </c>
      <c r="DY109" s="2">
        <f t="shared" si="134"/>
        <v>0</v>
      </c>
      <c r="EA109" s="2">
        <f t="shared" si="94"/>
        <v>0</v>
      </c>
      <c r="EB109" s="2">
        <f t="shared" si="94"/>
        <v>0</v>
      </c>
      <c r="EC109" s="2">
        <f t="shared" si="94"/>
        <v>0</v>
      </c>
      <c r="ED109" s="2">
        <f t="shared" si="94"/>
        <v>0</v>
      </c>
      <c r="EE109" s="2">
        <f t="shared" si="94"/>
        <v>0</v>
      </c>
      <c r="EF109" s="2">
        <f t="shared" si="94"/>
        <v>0</v>
      </c>
      <c r="EG109" s="2">
        <f t="shared" si="94"/>
        <v>0</v>
      </c>
      <c r="EH109" s="2">
        <f t="shared" si="94"/>
        <v>0</v>
      </c>
      <c r="EI109" s="2">
        <f t="shared" si="94"/>
        <v>0</v>
      </c>
      <c r="EJ109" s="2">
        <f t="shared" si="94"/>
        <v>0</v>
      </c>
      <c r="EK109" s="2">
        <f t="shared" si="94"/>
        <v>0</v>
      </c>
      <c r="EL109" s="2">
        <f t="shared" si="94"/>
        <v>0</v>
      </c>
      <c r="EM109" s="2">
        <f t="shared" si="135"/>
        <v>0</v>
      </c>
      <c r="EN109" s="2">
        <f t="shared" si="135"/>
        <v>0</v>
      </c>
      <c r="EO109" s="2">
        <f t="shared" si="135"/>
        <v>0</v>
      </c>
      <c r="EQ109" s="2">
        <f t="shared" si="136"/>
        <v>0</v>
      </c>
      <c r="ER109" s="2">
        <f t="shared" si="136"/>
        <v>0</v>
      </c>
      <c r="ES109" s="2">
        <f t="shared" si="136"/>
        <v>0</v>
      </c>
      <c r="ET109" s="2">
        <f t="shared" si="136"/>
        <v>0</v>
      </c>
      <c r="EU109" s="2">
        <f t="shared" si="136"/>
        <v>0</v>
      </c>
      <c r="EV109" s="2">
        <f t="shared" si="136"/>
        <v>0</v>
      </c>
      <c r="EW109" s="2">
        <f t="shared" si="136"/>
        <v>0</v>
      </c>
      <c r="EX109" s="2">
        <f t="shared" si="136"/>
        <v>0</v>
      </c>
      <c r="EY109" s="2">
        <f t="shared" si="136"/>
        <v>0</v>
      </c>
      <c r="EZ109" s="2">
        <f t="shared" si="136"/>
        <v>0</v>
      </c>
      <c r="FA109" s="2">
        <f t="shared" si="136"/>
        <v>0</v>
      </c>
      <c r="FB109" s="2">
        <f t="shared" si="136"/>
        <v>0</v>
      </c>
      <c r="FC109" s="2">
        <f t="shared" si="136"/>
        <v>0</v>
      </c>
      <c r="FD109" s="2">
        <f t="shared" si="136"/>
        <v>0</v>
      </c>
      <c r="FE109" s="2">
        <f t="shared" si="136"/>
        <v>0</v>
      </c>
      <c r="FG109" s="2">
        <f t="shared" si="137"/>
        <v>0.9743176141602734</v>
      </c>
      <c r="FH109" s="2">
        <f t="shared" si="137"/>
        <v>0.97842001945375079</v>
      </c>
      <c r="FI109" s="2">
        <f t="shared" si="137"/>
        <v>0.97768088000962461</v>
      </c>
      <c r="FJ109" s="2">
        <f t="shared" si="137"/>
        <v>0.9773922964096774</v>
      </c>
      <c r="FK109" s="2">
        <f t="shared" si="137"/>
        <v>0.97698819329894415</v>
      </c>
      <c r="FL109" s="2">
        <f t="shared" si="137"/>
        <v>0.9752760323049906</v>
      </c>
      <c r="FM109" s="2">
        <f t="shared" si="137"/>
        <v>0.97711435943120306</v>
      </c>
      <c r="FN109" s="2">
        <f t="shared" si="137"/>
        <v>0.97532745598988912</v>
      </c>
      <c r="FO109" s="2">
        <f t="shared" si="137"/>
        <v>0.97432900553197688</v>
      </c>
      <c r="FP109" s="2">
        <f t="shared" si="137"/>
        <v>0.97544223958370535</v>
      </c>
      <c r="FQ109" s="2">
        <f t="shared" si="137"/>
        <v>0.97534738796802134</v>
      </c>
      <c r="FR109" s="2">
        <f t="shared" si="137"/>
        <v>0.97458692753938281</v>
      </c>
      <c r="FS109" s="2">
        <f t="shared" si="137"/>
        <v>0.97492108922393772</v>
      </c>
      <c r="FT109" s="2">
        <f t="shared" si="137"/>
        <v>0.97061138886060927</v>
      </c>
      <c r="FU109" s="2">
        <f t="shared" si="137"/>
        <v>0.96514626410208448</v>
      </c>
      <c r="FW109" s="2">
        <f t="shared" si="127"/>
        <v>6.5283472786511875E-3</v>
      </c>
      <c r="FX109" s="2">
        <f t="shared" si="127"/>
        <v>6.4384712849992398E-3</v>
      </c>
      <c r="FY109" s="2">
        <f t="shared" si="127"/>
        <v>6.2544849197989803E-3</v>
      </c>
      <c r="FZ109" s="2">
        <f t="shared" si="127"/>
        <v>6.5900154487386889E-3</v>
      </c>
      <c r="GA109" s="2">
        <f t="shared" si="127"/>
        <v>7.2759047069612722E-3</v>
      </c>
      <c r="GB109" s="2">
        <f t="shared" si="127"/>
        <v>6.0887756044455555E-3</v>
      </c>
      <c r="GC109" s="2">
        <f t="shared" si="127"/>
        <v>7.2133470972487604E-3</v>
      </c>
      <c r="GD109" s="2">
        <f t="shared" si="127"/>
        <v>7.7978344291128026E-3</v>
      </c>
      <c r="GE109" s="2">
        <f t="shared" si="127"/>
        <v>8.6311759472987408E-3</v>
      </c>
      <c r="GF109" s="2">
        <f t="shared" si="127"/>
        <v>1.0324478717588298E-2</v>
      </c>
      <c r="GG109" s="2">
        <f t="shared" si="127"/>
        <v>1.0319154536485246E-2</v>
      </c>
      <c r="GH109" s="2">
        <f t="shared" si="127"/>
        <v>8.9312374221426679E-3</v>
      </c>
      <c r="GI109" s="2">
        <f t="shared" si="127"/>
        <v>8.2254336652518058E-3</v>
      </c>
      <c r="GJ109" s="2">
        <f t="shared" si="127"/>
        <v>6.7870970235933007E-3</v>
      </c>
      <c r="GK109" s="2">
        <f t="shared" si="127"/>
        <v>6.2924519073017122E-3</v>
      </c>
      <c r="GM109" s="86">
        <f t="shared" si="128"/>
        <v>6.2566809457275007E-17</v>
      </c>
      <c r="GN109" s="86">
        <f t="shared" si="128"/>
        <v>4.7344956331372935E-13</v>
      </c>
      <c r="GO109" s="86">
        <f t="shared" si="128"/>
        <v>2.4345246009409224E-18</v>
      </c>
      <c r="GP109" s="86">
        <f t="shared" si="128"/>
        <v>1.4798085369349689E-23</v>
      </c>
      <c r="GQ109" s="86">
        <f t="shared" si="128"/>
        <v>5.504793643627026E-22</v>
      </c>
      <c r="GR109" s="86">
        <f t="shared" si="128"/>
        <v>1.0157612055587445E-13</v>
      </c>
      <c r="GS109" s="86">
        <f t="shared" si="128"/>
        <v>2.4968400853590334E-19</v>
      </c>
      <c r="GT109" s="86">
        <f t="shared" si="128"/>
        <v>3.1583333047276586E-22</v>
      </c>
      <c r="GU109" s="86">
        <f t="shared" si="128"/>
        <v>9.7911435582834411E-20</v>
      </c>
      <c r="GV109" s="86">
        <f t="shared" si="128"/>
        <v>8.5287170131275689E-22</v>
      </c>
      <c r="GW109" s="86">
        <f t="shared" si="128"/>
        <v>2.5797899991018518E-22</v>
      </c>
      <c r="GX109" s="86">
        <f t="shared" si="128"/>
        <v>2.724742276076462E-21</v>
      </c>
      <c r="GY109" s="86">
        <f t="shared" si="128"/>
        <v>8.5346710664624924E-17</v>
      </c>
      <c r="GZ109" s="86">
        <f t="shared" si="128"/>
        <v>4.1949867406833221E-20</v>
      </c>
      <c r="HA109" s="86">
        <f t="shared" si="128"/>
        <v>4.9014649114085762E-26</v>
      </c>
      <c r="HC109" s="86">
        <f t="shared" si="73"/>
        <v>0.31737497604879705</v>
      </c>
      <c r="HD109" s="86">
        <f t="shared" si="73"/>
        <v>0.39548187284175296</v>
      </c>
      <c r="HE109" s="86">
        <f t="shared" si="73"/>
        <v>0.24697467750764301</v>
      </c>
      <c r="HF109" s="86">
        <f t="shared" si="73"/>
        <v>0.18989908352233928</v>
      </c>
      <c r="HG109" s="86">
        <f t="shared" si="73"/>
        <v>0.11100143497407622</v>
      </c>
      <c r="HH109" s="86">
        <f t="shared" si="73"/>
        <v>0.28054138184752309</v>
      </c>
      <c r="HI109" s="86">
        <f t="shared" si="138"/>
        <v>9.7384231678208463E-2</v>
      </c>
      <c r="HJ109" s="86">
        <f t="shared" si="138"/>
        <v>5.9701293242911402E-2</v>
      </c>
      <c r="HK109" s="86">
        <f t="shared" si="138"/>
        <v>6.2109006102397502E-2</v>
      </c>
      <c r="HL109" s="86">
        <f t="shared" si="138"/>
        <v>3.4981034821159551E-2</v>
      </c>
      <c r="HM109" s="86">
        <f t="shared" si="138"/>
        <v>1.3182764584325402E-2</v>
      </c>
      <c r="HN109" s="86">
        <f t="shared" si="138"/>
        <v>4.3331708877420834E-2</v>
      </c>
      <c r="HO109" s="86">
        <f t="shared" si="138"/>
        <v>0.10976825597904005</v>
      </c>
      <c r="HP109" s="86">
        <f t="shared" si="138"/>
        <v>0.10535246504539003</v>
      </c>
      <c r="HQ109" s="86">
        <f t="shared" si="138"/>
        <v>2.3466395226935541E-2</v>
      </c>
      <c r="HS109" s="86">
        <f t="shared" si="129"/>
        <v>2.0465873802352543E-9</v>
      </c>
      <c r="HT109" s="86">
        <f t="shared" si="129"/>
        <v>3.170408533455094E-9</v>
      </c>
      <c r="HU109" s="86">
        <f t="shared" si="129"/>
        <v>6.9784827241292108E-10</v>
      </c>
      <c r="HV109" s="86">
        <f t="shared" si="129"/>
        <v>7.6020588353049335E-10</v>
      </c>
      <c r="HW109" s="86">
        <f t="shared" si="129"/>
        <v>3.485219188765273E-10</v>
      </c>
      <c r="HX109" s="86">
        <f t="shared" si="129"/>
        <v>6.6944409761098936E-10</v>
      </c>
      <c r="HY109" s="86">
        <f t="shared" si="129"/>
        <v>1.143181152358643E-9</v>
      </c>
      <c r="HZ109" s="86">
        <f t="shared" si="129"/>
        <v>1.2652605999893844E-9</v>
      </c>
      <c r="IA109" s="86">
        <f t="shared" si="129"/>
        <v>9.4849667168578689E-10</v>
      </c>
      <c r="IB109" s="86">
        <f t="shared" si="129"/>
        <v>2.4700211211130957E-9</v>
      </c>
      <c r="IC109" s="86">
        <f t="shared" si="129"/>
        <v>4.4612468326841719E-9</v>
      </c>
      <c r="ID109" s="86">
        <f t="shared" si="129"/>
        <v>2.0614978027291613E-9</v>
      </c>
      <c r="IE109" s="86">
        <f t="shared" si="129"/>
        <v>3.6987175762417675E-9</v>
      </c>
      <c r="IF109" s="86">
        <f t="shared" si="129"/>
        <v>2.1104188219181166E-8</v>
      </c>
      <c r="IG109" s="86">
        <f t="shared" si="129"/>
        <v>1.1994869197170461E-7</v>
      </c>
      <c r="II109" s="86">
        <f t="shared" si="130"/>
        <v>7.5588998639303681E-60</v>
      </c>
      <c r="IJ109" s="86">
        <f t="shared" si="130"/>
        <v>7.94412469840897E-59</v>
      </c>
      <c r="IK109" s="86">
        <f t="shared" si="130"/>
        <v>1.9542194944528274E-64</v>
      </c>
      <c r="IL109" s="86">
        <f t="shared" si="130"/>
        <v>3.2147326392583592E-65</v>
      </c>
      <c r="IM109" s="86">
        <f t="shared" si="130"/>
        <v>2.4053170203129287E-67</v>
      </c>
      <c r="IN109" s="86">
        <f t="shared" si="130"/>
        <v>1.3485866761704188E-66</v>
      </c>
      <c r="IO109" s="86">
        <f t="shared" si="130"/>
        <v>3.5100470784802656E-65</v>
      </c>
      <c r="IP109" s="86">
        <f t="shared" si="130"/>
        <v>7.0577711307462828E-66</v>
      </c>
      <c r="IQ109" s="86">
        <f t="shared" si="130"/>
        <v>8.0981449419972812E-67</v>
      </c>
      <c r="IR109" s="86">
        <f t="shared" si="130"/>
        <v>4.9732154725906171E-64</v>
      </c>
      <c r="IS109" s="86">
        <f t="shared" si="130"/>
        <v>2.9406465694746938E-64</v>
      </c>
      <c r="IT109" s="86">
        <f t="shared" si="130"/>
        <v>2.5898140127149057E-66</v>
      </c>
      <c r="IU109" s="86">
        <f t="shared" si="130"/>
        <v>2.1321025468741352E-62</v>
      </c>
      <c r="IV109" s="86">
        <f t="shared" si="130"/>
        <v>2.1528656676168783E-51</v>
      </c>
      <c r="IW109" s="86">
        <f t="shared" si="130"/>
        <v>7.3377567237947659E-43</v>
      </c>
      <c r="IY109" s="86">
        <f t="shared" si="131"/>
        <v>0.31737497809538451</v>
      </c>
      <c r="IZ109" s="86">
        <f t="shared" si="131"/>
        <v>0.39548187601263496</v>
      </c>
      <c r="JA109" s="86">
        <f t="shared" si="131"/>
        <v>0.24697467820549129</v>
      </c>
      <c r="JB109" s="86">
        <f t="shared" si="131"/>
        <v>0.18989908428254515</v>
      </c>
      <c r="JC109" s="86">
        <f t="shared" si="131"/>
        <v>0.11100143532259814</v>
      </c>
      <c r="JD109" s="86">
        <f t="shared" si="131"/>
        <v>0.28054138251706878</v>
      </c>
      <c r="JE109" s="86">
        <f t="shared" si="131"/>
        <v>9.738423282138961E-2</v>
      </c>
      <c r="JF109" s="86">
        <f t="shared" si="131"/>
        <v>5.9701294508172E-2</v>
      </c>
      <c r="JG109" s="86">
        <f t="shared" si="131"/>
        <v>6.2109007050894172E-2</v>
      </c>
      <c r="JH109" s="86">
        <f t="shared" si="131"/>
        <v>3.4981037291180669E-2</v>
      </c>
      <c r="JI109" s="86">
        <f t="shared" si="131"/>
        <v>1.3182769045572234E-2</v>
      </c>
      <c r="JJ109" s="86">
        <f t="shared" si="131"/>
        <v>4.333171093891864E-2</v>
      </c>
      <c r="JK109" s="86">
        <f t="shared" si="131"/>
        <v>0.10976825967775772</v>
      </c>
      <c r="JL109" s="86">
        <f t="shared" si="131"/>
        <v>0.10535248614957825</v>
      </c>
      <c r="JM109" s="86">
        <f t="shared" si="131"/>
        <v>2.3466515175627513E-2</v>
      </c>
    </row>
    <row r="110" spans="2:273" x14ac:dyDescent="0.25">
      <c r="B110" s="2">
        <v>83</v>
      </c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S110" s="4">
        <f t="shared" si="132"/>
        <v>17.36123937970866</v>
      </c>
      <c r="T110" s="4">
        <f t="shared" si="132"/>
        <v>32.631563503920411</v>
      </c>
      <c r="U110" s="4">
        <f t="shared" si="132"/>
        <v>12.041070908230132</v>
      </c>
      <c r="V110" s="4">
        <f t="shared" si="132"/>
        <v>7.5956155300372235</v>
      </c>
      <c r="W110" s="4">
        <f t="shared" si="132"/>
        <v>3.1986556703145599</v>
      </c>
      <c r="X110" s="4">
        <f t="shared" si="132"/>
        <v>15.046467267845426</v>
      </c>
      <c r="Y110" s="4">
        <f t="shared" si="132"/>
        <v>2.6780968313526614</v>
      </c>
      <c r="Z110" s="4">
        <f t="shared" si="132"/>
        <v>1.2534625582653329</v>
      </c>
      <c r="AA110" s="4">
        <f t="shared" si="132"/>
        <v>1.3274011501981229</v>
      </c>
      <c r="AB110" s="4">
        <f t="shared" si="132"/>
        <v>0.57029083062322528</v>
      </c>
      <c r="AC110" s="4">
        <f t="shared" si="132"/>
        <v>0.14789597212396977</v>
      </c>
      <c r="AD110" s="4">
        <f t="shared" si="132"/>
        <v>0.79237579524179691</v>
      </c>
      <c r="AE110" s="4">
        <f t="shared" si="132"/>
        <v>3.2999232307589632</v>
      </c>
      <c r="AF110" s="4">
        <f t="shared" si="132"/>
        <v>2.6131825063498066</v>
      </c>
      <c r="AG110" s="4">
        <f t="shared" si="132"/>
        <v>0.17560182149392278</v>
      </c>
      <c r="AI110" s="4">
        <f t="shared" si="133"/>
        <v>-17.36123937970866</v>
      </c>
      <c r="AJ110" s="4">
        <f t="shared" si="133"/>
        <v>-32.631563503920411</v>
      </c>
      <c r="AK110" s="4">
        <f t="shared" si="133"/>
        <v>-12.041070908230132</v>
      </c>
      <c r="AL110" s="4">
        <f t="shared" si="133"/>
        <v>-7.5956155300372235</v>
      </c>
      <c r="AM110" s="4">
        <f t="shared" si="133"/>
        <v>-3.1986556703145599</v>
      </c>
      <c r="AN110" s="4">
        <f t="shared" si="133"/>
        <v>-15.046467267845426</v>
      </c>
      <c r="AO110" s="4">
        <f t="shared" si="133"/>
        <v>-2.6780968313526614</v>
      </c>
      <c r="AP110" s="4">
        <f t="shared" si="133"/>
        <v>-1.2534625582653329</v>
      </c>
      <c r="AQ110" s="4">
        <f t="shared" si="133"/>
        <v>-1.3274011501981229</v>
      </c>
      <c r="AR110" s="4">
        <f t="shared" si="133"/>
        <v>-0.57029083062322528</v>
      </c>
      <c r="AS110" s="4">
        <f t="shared" si="133"/>
        <v>-0.14789597212396977</v>
      </c>
      <c r="AT110" s="4">
        <f t="shared" si="133"/>
        <v>-0.79237579524179691</v>
      </c>
      <c r="AU110" s="4">
        <f t="shared" si="133"/>
        <v>-3.2999232307589632</v>
      </c>
      <c r="AV110" s="4">
        <f t="shared" si="133"/>
        <v>-2.6131825063498066</v>
      </c>
      <c r="AW110" s="4">
        <f t="shared" si="133"/>
        <v>-0.17560182149392278</v>
      </c>
      <c r="AY110" s="2">
        <f t="shared" ref="AY110:BM126" si="139">IF(OR($B110 &lt; C$230, $B110 &gt; C$233), #N/A, ((1-FG110)*DK110) + (FG110 - FW110)*EA110 + (FW110*EQ110))</f>
        <v>0</v>
      </c>
      <c r="AZ110" s="2">
        <f t="shared" si="139"/>
        <v>0</v>
      </c>
      <c r="BA110" s="2">
        <f t="shared" si="139"/>
        <v>0</v>
      </c>
      <c r="BB110" s="2">
        <f t="shared" si="139"/>
        <v>0</v>
      </c>
      <c r="BC110" s="2">
        <f t="shared" si="139"/>
        <v>0</v>
      </c>
      <c r="BD110" s="2">
        <f t="shared" si="139"/>
        <v>0</v>
      </c>
      <c r="BE110" s="2">
        <f t="shared" si="139"/>
        <v>0</v>
      </c>
      <c r="BF110" s="2">
        <f t="shared" si="139"/>
        <v>0</v>
      </c>
      <c r="BG110" s="2">
        <f t="shared" si="139"/>
        <v>0</v>
      </c>
      <c r="BH110" s="2">
        <f t="shared" si="139"/>
        <v>0</v>
      </c>
      <c r="BI110" s="2">
        <f t="shared" si="139"/>
        <v>0</v>
      </c>
      <c r="BJ110" s="2">
        <f t="shared" si="139"/>
        <v>0</v>
      </c>
      <c r="BK110" s="2">
        <f t="shared" si="139"/>
        <v>0</v>
      </c>
      <c r="BL110" s="2">
        <f t="shared" si="139"/>
        <v>0</v>
      </c>
      <c r="BM110" s="2">
        <f t="shared" si="139"/>
        <v>0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>
        <f t="shared" si="140"/>
        <v>0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0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>
        <f t="shared" si="120"/>
        <v>0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0</v>
      </c>
      <c r="DK110" s="2">
        <f t="shared" si="134"/>
        <v>0</v>
      </c>
      <c r="DL110" s="2">
        <f t="shared" si="134"/>
        <v>0</v>
      </c>
      <c r="DM110" s="2">
        <f t="shared" si="134"/>
        <v>0</v>
      </c>
      <c r="DN110" s="2">
        <f t="shared" si="134"/>
        <v>0</v>
      </c>
      <c r="DO110" s="2">
        <f t="shared" si="134"/>
        <v>0</v>
      </c>
      <c r="DP110" s="2">
        <f t="shared" si="134"/>
        <v>0</v>
      </c>
      <c r="DQ110" s="2">
        <f t="shared" si="134"/>
        <v>0</v>
      </c>
      <c r="DR110" s="2">
        <f t="shared" si="134"/>
        <v>0</v>
      </c>
      <c r="DS110" s="2">
        <f t="shared" si="134"/>
        <v>0</v>
      </c>
      <c r="DT110" s="2">
        <f t="shared" si="134"/>
        <v>0</v>
      </c>
      <c r="DU110" s="2">
        <f t="shared" si="134"/>
        <v>0</v>
      </c>
      <c r="DV110" s="2">
        <f t="shared" si="134"/>
        <v>0</v>
      </c>
      <c r="DW110" s="2">
        <f t="shared" si="134"/>
        <v>0</v>
      </c>
      <c r="DX110" s="2">
        <f t="shared" si="134"/>
        <v>0</v>
      </c>
      <c r="DY110" s="2">
        <f t="shared" si="134"/>
        <v>0</v>
      </c>
      <c r="EA110" s="2">
        <f t="shared" si="94"/>
        <v>0</v>
      </c>
      <c r="EB110" s="2">
        <f t="shared" si="94"/>
        <v>0</v>
      </c>
      <c r="EC110" s="2">
        <f t="shared" si="94"/>
        <v>0</v>
      </c>
      <c r="ED110" s="2">
        <f t="shared" si="94"/>
        <v>0</v>
      </c>
      <c r="EE110" s="2">
        <f t="shared" si="94"/>
        <v>0</v>
      </c>
      <c r="EF110" s="2">
        <f t="shared" si="94"/>
        <v>0</v>
      </c>
      <c r="EG110" s="2">
        <f t="shared" si="94"/>
        <v>0</v>
      </c>
      <c r="EH110" s="2">
        <f t="shared" si="94"/>
        <v>0</v>
      </c>
      <c r="EI110" s="2">
        <f t="shared" si="94"/>
        <v>0</v>
      </c>
      <c r="EJ110" s="2">
        <f t="shared" si="94"/>
        <v>0</v>
      </c>
      <c r="EK110" s="2">
        <f t="shared" si="94"/>
        <v>0</v>
      </c>
      <c r="EL110" s="2">
        <f t="shared" si="94"/>
        <v>0</v>
      </c>
      <c r="EM110" s="2">
        <f t="shared" si="135"/>
        <v>0</v>
      </c>
      <c r="EN110" s="2">
        <f t="shared" si="135"/>
        <v>0</v>
      </c>
      <c r="EO110" s="2">
        <f t="shared" si="135"/>
        <v>0</v>
      </c>
      <c r="EQ110" s="2">
        <f t="shared" si="136"/>
        <v>0</v>
      </c>
      <c r="ER110" s="2">
        <f t="shared" si="136"/>
        <v>0</v>
      </c>
      <c r="ES110" s="2">
        <f t="shared" si="136"/>
        <v>0</v>
      </c>
      <c r="ET110" s="2">
        <f t="shared" si="136"/>
        <v>0</v>
      </c>
      <c r="EU110" s="2">
        <f t="shared" si="136"/>
        <v>0</v>
      </c>
      <c r="EV110" s="2">
        <f t="shared" si="136"/>
        <v>0</v>
      </c>
      <c r="EW110" s="2">
        <f t="shared" si="136"/>
        <v>0</v>
      </c>
      <c r="EX110" s="2">
        <f t="shared" si="136"/>
        <v>0</v>
      </c>
      <c r="EY110" s="2">
        <f t="shared" si="136"/>
        <v>0</v>
      </c>
      <c r="EZ110" s="2">
        <f t="shared" si="136"/>
        <v>0</v>
      </c>
      <c r="FA110" s="2">
        <f t="shared" si="136"/>
        <v>0</v>
      </c>
      <c r="FB110" s="2">
        <f t="shared" si="136"/>
        <v>0</v>
      </c>
      <c r="FC110" s="2">
        <f t="shared" si="136"/>
        <v>0</v>
      </c>
      <c r="FD110" s="2">
        <f t="shared" si="136"/>
        <v>0</v>
      </c>
      <c r="FE110" s="2">
        <f t="shared" si="136"/>
        <v>0</v>
      </c>
      <c r="FG110" s="2">
        <f t="shared" si="137"/>
        <v>0.97652433609569156</v>
      </c>
      <c r="FH110" s="2">
        <f t="shared" si="137"/>
        <v>0.98028138203066228</v>
      </c>
      <c r="FI110" s="2">
        <f t="shared" si="137"/>
        <v>0.9796046674611032</v>
      </c>
      <c r="FJ110" s="2">
        <f t="shared" si="137"/>
        <v>0.97934043258223746</v>
      </c>
      <c r="FK110" s="2">
        <f t="shared" si="137"/>
        <v>0.97897040234576571</v>
      </c>
      <c r="FL110" s="2">
        <f t="shared" si="137"/>
        <v>0.97740231353288554</v>
      </c>
      <c r="FM110" s="2">
        <f t="shared" si="137"/>
        <v>0.97908593332419025</v>
      </c>
      <c r="FN110" s="2">
        <f t="shared" si="137"/>
        <v>0.9774494169969562</v>
      </c>
      <c r="FO110" s="2">
        <f t="shared" si="137"/>
        <v>0.97653477225309426</v>
      </c>
      <c r="FP110" s="2">
        <f t="shared" si="137"/>
        <v>0.97755455581881723</v>
      </c>
      <c r="FQ110" s="2">
        <f t="shared" si="137"/>
        <v>0.977467674329354</v>
      </c>
      <c r="FR110" s="2">
        <f t="shared" si="137"/>
        <v>0.97677106080634246</v>
      </c>
      <c r="FS110" s="2">
        <f t="shared" si="137"/>
        <v>0.97707717837727115</v>
      </c>
      <c r="FT110" s="2">
        <f t="shared" si="137"/>
        <v>0.97312777977119613</v>
      </c>
      <c r="FU110" s="2">
        <f t="shared" si="137"/>
        <v>0.9681152324272676</v>
      </c>
      <c r="FW110" s="2">
        <f t="shared" ref="FW110:GK126" si="141">POWER(10,($B110-C$232)/C$229)/(1+POWER(10,($B110-C$232)/C$229))</f>
        <v>7.1536847484180354E-3</v>
      </c>
      <c r="FX110" s="2">
        <f t="shared" si="141"/>
        <v>7.0552608493296117E-3</v>
      </c>
      <c r="FY110" s="2">
        <f t="shared" si="141"/>
        <v>6.8537706306399972E-3</v>
      </c>
      <c r="FZ110" s="2">
        <f t="shared" si="141"/>
        <v>7.2212170539565548E-3</v>
      </c>
      <c r="GA110" s="2">
        <f t="shared" si="141"/>
        <v>7.9722746013987326E-3</v>
      </c>
      <c r="GB110" s="2">
        <f t="shared" si="141"/>
        <v>6.6722901608040359E-3</v>
      </c>
      <c r="GC110" s="2">
        <f t="shared" si="141"/>
        <v>7.9037773319275226E-3</v>
      </c>
      <c r="GD110" s="2">
        <f t="shared" si="141"/>
        <v>8.5437278028163768E-3</v>
      </c>
      <c r="GE110" s="2">
        <f t="shared" si="141"/>
        <v>9.4560220119344601E-3</v>
      </c>
      <c r="GF110" s="2">
        <f t="shared" si="141"/>
        <v>1.1309300751985458E-2</v>
      </c>
      <c r="GG110" s="2">
        <f t="shared" si="141"/>
        <v>1.1303474513161115E-2</v>
      </c>
      <c r="GH110" s="2">
        <f t="shared" si="141"/>
        <v>9.7844761115983905E-3</v>
      </c>
      <c r="GI110" s="2">
        <f t="shared" si="141"/>
        <v>9.0118570832631723E-3</v>
      </c>
      <c r="GJ110" s="2">
        <f t="shared" si="141"/>
        <v>7.4370340804114409E-3</v>
      </c>
      <c r="GK110" s="2">
        <f t="shared" si="141"/>
        <v>6.8953502569980077E-3</v>
      </c>
      <c r="GM110" s="86">
        <f t="shared" ref="GM110:HA126" si="142" xml:space="preserve"> _xlfn.NORM.DIST($B110, C$7, ABS(C$11), TRUE) * _xlfn.NORM.DIST(($B110 - C$7)*C$15, 0, ABS(C$11), TRUE) * 2</f>
        <v>2.368250075052217E-18</v>
      </c>
      <c r="GN110" s="86">
        <f t="shared" si="142"/>
        <v>3.9991371140979763E-14</v>
      </c>
      <c r="GO110" s="86">
        <f t="shared" si="142"/>
        <v>7.7933251147912546E-20</v>
      </c>
      <c r="GP110" s="86">
        <f t="shared" si="142"/>
        <v>1.5189495377970883E-25</v>
      </c>
      <c r="GQ110" s="86">
        <f t="shared" si="142"/>
        <v>8.2615698138277362E-24</v>
      </c>
      <c r="GR110" s="86">
        <f t="shared" si="142"/>
        <v>7.547168707440806E-15</v>
      </c>
      <c r="GS110" s="86">
        <f t="shared" si="142"/>
        <v>7.0689609780516083E-21</v>
      </c>
      <c r="GT110" s="86">
        <f t="shared" si="142"/>
        <v>4.6637597738835238E-24</v>
      </c>
      <c r="GU110" s="86">
        <f t="shared" si="142"/>
        <v>2.4038561117077366E-21</v>
      </c>
      <c r="GV110" s="86">
        <f t="shared" si="142"/>
        <v>1.4425128278301517E-23</v>
      </c>
      <c r="GW110" s="86">
        <f t="shared" si="142"/>
        <v>4.4655873028488894E-24</v>
      </c>
      <c r="GX110" s="86">
        <f t="shared" si="142"/>
        <v>5.1482483817535559E-23</v>
      </c>
      <c r="GY110" s="86">
        <f t="shared" si="142"/>
        <v>3.8018135976320676E-18</v>
      </c>
      <c r="GZ110" s="86">
        <f t="shared" si="142"/>
        <v>9.2075847589485509E-22</v>
      </c>
      <c r="HA110" s="86">
        <f t="shared" si="142"/>
        <v>3.8181229590793962E-28</v>
      </c>
      <c r="HC110" s="86">
        <f t="shared" si="73"/>
        <v>0.18063143467038298</v>
      </c>
      <c r="HD110" s="86">
        <f t="shared" si="73"/>
        <v>0.30101622053560656</v>
      </c>
      <c r="HE110" s="86">
        <f t="shared" si="73"/>
        <v>0.14038044942988459</v>
      </c>
      <c r="HF110" s="86">
        <f t="shared" si="73"/>
        <v>9.0983870289590443E-2</v>
      </c>
      <c r="HG110" s="86">
        <f t="shared" si="73"/>
        <v>4.2038845753509309E-2</v>
      </c>
      <c r="HH110" s="86">
        <f t="shared" si="73"/>
        <v>0.1744025534780998</v>
      </c>
      <c r="HI110" s="86">
        <f t="shared" si="138"/>
        <v>4.2906491805913639E-2</v>
      </c>
      <c r="HJ110" s="86">
        <f t="shared" si="138"/>
        <v>2.0124566502806609E-2</v>
      </c>
      <c r="HK110" s="86">
        <f t="shared" si="138"/>
        <v>2.3820397049261286E-2</v>
      </c>
      <c r="HL110" s="86">
        <f t="shared" si="138"/>
        <v>1.21895522405294E-2</v>
      </c>
      <c r="HM110" s="86">
        <f t="shared" si="138"/>
        <v>3.6706902542347386E-3</v>
      </c>
      <c r="HN110" s="86">
        <f t="shared" si="138"/>
        <v>1.5887569839862101E-2</v>
      </c>
      <c r="HO110" s="86">
        <f t="shared" si="138"/>
        <v>5.3767237464246859E-2</v>
      </c>
      <c r="HP110" s="86">
        <f t="shared" si="138"/>
        <v>4.6393867824357594E-2</v>
      </c>
      <c r="HQ110" s="86">
        <f t="shared" si="138"/>
        <v>5.9369682975860139E-3</v>
      </c>
      <c r="HS110" s="86">
        <f t="shared" ref="HS110:IG126" si="143" xml:space="preserve"> _xlfn.NORM.DIST($B110, C$9, ABS(C$13), TRUE) * _xlfn.NORM.DIST(($B110 - C$9)*C$17, 0, ABS(C$13), TRUE) * 2</f>
        <v>6.6200529330022079E-9</v>
      </c>
      <c r="HT110" s="86">
        <f t="shared" si="143"/>
        <v>9.98453762156457E-9</v>
      </c>
      <c r="HU110" s="86">
        <f t="shared" si="143"/>
        <v>2.4166001161519986E-9</v>
      </c>
      <c r="HV110" s="86">
        <f t="shared" si="143"/>
        <v>2.6799305518987406E-9</v>
      </c>
      <c r="HW110" s="86">
        <f t="shared" si="143"/>
        <v>1.3194895019688063E-9</v>
      </c>
      <c r="HX110" s="86">
        <f t="shared" si="143"/>
        <v>2.3547489406137657E-9</v>
      </c>
      <c r="HY110" s="86">
        <f t="shared" si="143"/>
        <v>4.06814264960771E-9</v>
      </c>
      <c r="HZ110" s="86">
        <f t="shared" si="143"/>
        <v>4.6111252511359739E-9</v>
      </c>
      <c r="IA110" s="86">
        <f t="shared" si="143"/>
        <v>3.6219533580028774E-9</v>
      </c>
      <c r="IB110" s="86">
        <f t="shared" si="143"/>
        <v>9.3308110278058271E-9</v>
      </c>
      <c r="IC110" s="86">
        <f t="shared" si="143"/>
        <v>1.6539887677860733E-8</v>
      </c>
      <c r="ID110" s="86">
        <f t="shared" si="143"/>
        <v>7.7000295912789858E-9</v>
      </c>
      <c r="IE110" s="86">
        <f t="shared" si="143"/>
        <v>1.2739129385765941E-8</v>
      </c>
      <c r="IF110" s="86">
        <f t="shared" si="143"/>
        <v>6.1798454204535601E-8</v>
      </c>
      <c r="IG110" s="86">
        <f t="shared" si="143"/>
        <v>3.0224034438628955E-7</v>
      </c>
      <c r="II110" s="86">
        <f t="shared" ref="II110:IW126" si="144" xml:space="preserve"> _xlfn.NORM.DIST($B110, C$10, ABS(C$14), TRUE) * _xlfn.NORM.DIST(($B110 - C$10)*C$18, 0, ABS(C$14), TRUE) * 2</f>
        <v>9.6864570968690664E-58</v>
      </c>
      <c r="IJ110" s="86">
        <f t="shared" si="144"/>
        <v>9.227905088771735E-57</v>
      </c>
      <c r="IK110" s="86">
        <f t="shared" si="144"/>
        <v>3.5118832354853891E-62</v>
      </c>
      <c r="IL110" s="86">
        <f t="shared" si="144"/>
        <v>6.5097185634305454E-63</v>
      </c>
      <c r="IM110" s="86">
        <f t="shared" si="144"/>
        <v>6.4950733127386082E-65</v>
      </c>
      <c r="IN110" s="86">
        <f t="shared" si="144"/>
        <v>2.8168382633048431E-64</v>
      </c>
      <c r="IO110" s="86">
        <f t="shared" si="144"/>
        <v>7.8080619005346197E-63</v>
      </c>
      <c r="IP110" s="86">
        <f t="shared" si="144"/>
        <v>1.8184410839230048E-63</v>
      </c>
      <c r="IQ110" s="86">
        <f t="shared" si="144"/>
        <v>2.5525956924710406E-64</v>
      </c>
      <c r="IR110" s="86">
        <f t="shared" si="144"/>
        <v>1.5212794757107633E-61</v>
      </c>
      <c r="IS110" s="86">
        <f t="shared" si="144"/>
        <v>9.1795337035734487E-62</v>
      </c>
      <c r="IT110" s="86">
        <f t="shared" si="144"/>
        <v>8.1374251619834541E-64</v>
      </c>
      <c r="IU110" s="86">
        <f t="shared" si="144"/>
        <v>4.3114589817079818E-60</v>
      </c>
      <c r="IV110" s="86">
        <f t="shared" si="144"/>
        <v>1.408870404983403E-49</v>
      </c>
      <c r="IW110" s="86">
        <f t="shared" si="144"/>
        <v>2.22905953697193E-41</v>
      </c>
      <c r="IY110" s="86">
        <f t="shared" ref="IY110:JM126" si="145">GM110+HC110+HS110+II110</f>
        <v>0.1806314412904359</v>
      </c>
      <c r="IZ110" s="86">
        <f t="shared" si="145"/>
        <v>0.30101623052018417</v>
      </c>
      <c r="JA110" s="86">
        <f t="shared" si="145"/>
        <v>0.14038045184648471</v>
      </c>
      <c r="JB110" s="86">
        <f t="shared" si="145"/>
        <v>9.0983872969520999E-2</v>
      </c>
      <c r="JC110" s="86">
        <f t="shared" si="145"/>
        <v>4.2038847072998813E-2</v>
      </c>
      <c r="JD110" s="86">
        <f t="shared" si="145"/>
        <v>0.1744025558328563</v>
      </c>
      <c r="JE110" s="86">
        <f t="shared" si="145"/>
        <v>4.2906495874056289E-2</v>
      </c>
      <c r="JF110" s="86">
        <f t="shared" si="145"/>
        <v>2.0124571113931861E-2</v>
      </c>
      <c r="JG110" s="86">
        <f t="shared" si="145"/>
        <v>2.3820400671214645E-2</v>
      </c>
      <c r="JH110" s="86">
        <f t="shared" si="145"/>
        <v>1.2189561571340428E-2</v>
      </c>
      <c r="JI110" s="86">
        <f t="shared" si="145"/>
        <v>3.6707067941224164E-3</v>
      </c>
      <c r="JJ110" s="86">
        <f t="shared" si="145"/>
        <v>1.588757753989169E-2</v>
      </c>
      <c r="JK110" s="86">
        <f t="shared" si="145"/>
        <v>5.3767250203376249E-2</v>
      </c>
      <c r="JL110" s="86">
        <f t="shared" si="145"/>
        <v>4.6393929622811796E-2</v>
      </c>
      <c r="JM110" s="86">
        <f t="shared" si="145"/>
        <v>5.9372705379304004E-3</v>
      </c>
    </row>
    <row r="111" spans="2:273" x14ac:dyDescent="0.25">
      <c r="B111" s="2">
        <v>84</v>
      </c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S111" s="4">
        <f t="shared" si="132"/>
        <v>6.9859914475459064</v>
      </c>
      <c r="T111" s="4">
        <f t="shared" si="132"/>
        <v>19.593875264438868</v>
      </c>
      <c r="U111" s="4">
        <f t="shared" si="132"/>
        <v>4.9533478584450155</v>
      </c>
      <c r="V111" s="4">
        <f t="shared" si="132"/>
        <v>2.5033907308617271</v>
      </c>
      <c r="W111" s="4">
        <f t="shared" si="132"/>
        <v>0.78692287767487279</v>
      </c>
      <c r="X111" s="4">
        <f t="shared" si="132"/>
        <v>6.9225444116619048</v>
      </c>
      <c r="Y111" s="4">
        <f t="shared" si="132"/>
        <v>0.81882802951522238</v>
      </c>
      <c r="Z111" s="4">
        <f t="shared" si="132"/>
        <v>0.2742116033666665</v>
      </c>
      <c r="AA111" s="4">
        <f t="shared" si="132"/>
        <v>0.33985818898494502</v>
      </c>
      <c r="AB111" s="4">
        <f t="shared" si="132"/>
        <v>0.13063584348355761</v>
      </c>
      <c r="AC111" s="4">
        <f t="shared" si="132"/>
        <v>2.6206017239629717E-2</v>
      </c>
      <c r="AD111" s="4">
        <f t="shared" si="132"/>
        <v>0.19337286646928292</v>
      </c>
      <c r="AE111" s="4">
        <f t="shared" si="132"/>
        <v>1.1491734258067501</v>
      </c>
      <c r="AF111" s="4">
        <f t="shared" si="132"/>
        <v>0.77427135916461887</v>
      </c>
      <c r="AG111" s="4">
        <f t="shared" si="132"/>
        <v>2.5906443496567098E-2</v>
      </c>
      <c r="AI111" s="4">
        <f t="shared" si="133"/>
        <v>-6.9859914475459064</v>
      </c>
      <c r="AJ111" s="4">
        <f t="shared" si="133"/>
        <v>-19.593875264438868</v>
      </c>
      <c r="AK111" s="4">
        <f t="shared" si="133"/>
        <v>-4.9533478584450155</v>
      </c>
      <c r="AL111" s="4">
        <f t="shared" si="133"/>
        <v>-2.5033907308617271</v>
      </c>
      <c r="AM111" s="4">
        <f t="shared" si="133"/>
        <v>-0.78692287767487279</v>
      </c>
      <c r="AN111" s="4">
        <f t="shared" si="133"/>
        <v>-6.9225444116619048</v>
      </c>
      <c r="AO111" s="4">
        <f t="shared" si="133"/>
        <v>-0.81882802951522238</v>
      </c>
      <c r="AP111" s="4">
        <f t="shared" si="133"/>
        <v>-0.2742116033666665</v>
      </c>
      <c r="AQ111" s="4">
        <f t="shared" si="133"/>
        <v>-0.33985818898494502</v>
      </c>
      <c r="AR111" s="4">
        <f t="shared" si="133"/>
        <v>-0.13063584348355761</v>
      </c>
      <c r="AS111" s="4">
        <f t="shared" si="133"/>
        <v>-2.6206017239629717E-2</v>
      </c>
      <c r="AT111" s="4">
        <f t="shared" si="133"/>
        <v>-0.19337286646928292</v>
      </c>
      <c r="AU111" s="4">
        <f t="shared" si="133"/>
        <v>-1.1491734258067501</v>
      </c>
      <c r="AV111" s="4">
        <f t="shared" si="133"/>
        <v>-0.77427135916461887</v>
      </c>
      <c r="AW111" s="4">
        <f t="shared" si="133"/>
        <v>-2.5906443496567098E-2</v>
      </c>
      <c r="AY111" s="2">
        <f t="shared" si="139"/>
        <v>0</v>
      </c>
      <c r="AZ111" s="2">
        <f t="shared" si="139"/>
        <v>0</v>
      </c>
      <c r="BA111" s="2">
        <f t="shared" si="139"/>
        <v>0</v>
      </c>
      <c r="BB111" s="2">
        <f t="shared" si="139"/>
        <v>0</v>
      </c>
      <c r="BC111" s="2">
        <f t="shared" si="139"/>
        <v>0</v>
      </c>
      <c r="BD111" s="2">
        <f t="shared" si="139"/>
        <v>0</v>
      </c>
      <c r="BE111" s="2">
        <f t="shared" si="139"/>
        <v>0</v>
      </c>
      <c r="BF111" s="2">
        <f t="shared" si="139"/>
        <v>0</v>
      </c>
      <c r="BG111" s="2">
        <f t="shared" si="139"/>
        <v>0</v>
      </c>
      <c r="BH111" s="2">
        <f t="shared" si="139"/>
        <v>0</v>
      </c>
      <c r="BI111" s="2">
        <f t="shared" si="139"/>
        <v>0</v>
      </c>
      <c r="BJ111" s="2">
        <f t="shared" si="139"/>
        <v>0</v>
      </c>
      <c r="BK111" s="2">
        <f t="shared" si="139"/>
        <v>0</v>
      </c>
      <c r="BL111" s="2">
        <f t="shared" si="139"/>
        <v>0</v>
      </c>
      <c r="BM111" s="2">
        <f t="shared" si="139"/>
        <v>0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0</v>
      </c>
      <c r="CM111" s="2">
        <f t="shared" si="140"/>
        <v>0</v>
      </c>
      <c r="CN111" s="2">
        <f t="shared" si="140"/>
        <v>0</v>
      </c>
      <c r="CO111" s="2">
        <f t="shared" si="140"/>
        <v>0</v>
      </c>
      <c r="CP111" s="2">
        <f t="shared" si="140"/>
        <v>0</v>
      </c>
      <c r="CQ111" s="2" t="str">
        <f t="shared" si="140"/>
        <v/>
      </c>
      <c r="CR111" s="2" t="str">
        <f t="shared" si="140"/>
        <v/>
      </c>
      <c r="CS111" s="2">
        <f t="shared" si="140"/>
        <v>0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0</v>
      </c>
      <c r="DC111" s="2">
        <f t="shared" si="118"/>
        <v>0</v>
      </c>
      <c r="DD111" s="2">
        <f t="shared" si="119"/>
        <v>0</v>
      </c>
      <c r="DE111" s="2">
        <f t="shared" si="120"/>
        <v>0</v>
      </c>
      <c r="DF111" s="2">
        <f t="shared" si="121"/>
        <v>0</v>
      </c>
      <c r="DG111" s="2" t="str">
        <f t="shared" si="122"/>
        <v/>
      </c>
      <c r="DH111" s="2" t="str">
        <f t="shared" si="123"/>
        <v/>
      </c>
      <c r="DI111" s="2">
        <f t="shared" si="124"/>
        <v>0</v>
      </c>
      <c r="DK111" s="2">
        <f t="shared" si="134"/>
        <v>0</v>
      </c>
      <c r="DL111" s="2">
        <f t="shared" si="134"/>
        <v>0</v>
      </c>
      <c r="DM111" s="2">
        <f t="shared" si="134"/>
        <v>0</v>
      </c>
      <c r="DN111" s="2">
        <f t="shared" si="134"/>
        <v>0</v>
      </c>
      <c r="DO111" s="2">
        <f t="shared" si="134"/>
        <v>0</v>
      </c>
      <c r="DP111" s="2">
        <f t="shared" si="134"/>
        <v>0</v>
      </c>
      <c r="DQ111" s="2">
        <f t="shared" si="134"/>
        <v>0</v>
      </c>
      <c r="DR111" s="2">
        <f t="shared" si="134"/>
        <v>0</v>
      </c>
      <c r="DS111" s="2">
        <f t="shared" si="134"/>
        <v>0</v>
      </c>
      <c r="DT111" s="2">
        <f t="shared" si="134"/>
        <v>0</v>
      </c>
      <c r="DU111" s="2">
        <f t="shared" si="134"/>
        <v>0</v>
      </c>
      <c r="DV111" s="2">
        <f t="shared" si="134"/>
        <v>0</v>
      </c>
      <c r="DW111" s="2">
        <f t="shared" si="134"/>
        <v>0</v>
      </c>
      <c r="DX111" s="2">
        <f t="shared" si="134"/>
        <v>0</v>
      </c>
      <c r="DY111" s="2">
        <f t="shared" si="134"/>
        <v>0</v>
      </c>
      <c r="EA111" s="2">
        <f t="shared" si="94"/>
        <v>0</v>
      </c>
      <c r="EB111" s="2">
        <f t="shared" si="94"/>
        <v>0</v>
      </c>
      <c r="EC111" s="2">
        <f t="shared" si="94"/>
        <v>0</v>
      </c>
      <c r="ED111" s="2">
        <f t="shared" si="94"/>
        <v>0</v>
      </c>
      <c r="EE111" s="2">
        <f t="shared" si="94"/>
        <v>0</v>
      </c>
      <c r="EF111" s="2">
        <f t="shared" si="94"/>
        <v>0</v>
      </c>
      <c r="EG111" s="2">
        <f t="shared" si="94"/>
        <v>0</v>
      </c>
      <c r="EH111" s="2">
        <f t="shared" si="94"/>
        <v>0</v>
      </c>
      <c r="EI111" s="2">
        <f t="shared" si="94"/>
        <v>0</v>
      </c>
      <c r="EJ111" s="2">
        <f t="shared" si="94"/>
        <v>0</v>
      </c>
      <c r="EK111" s="2">
        <f t="shared" si="94"/>
        <v>0</v>
      </c>
      <c r="EL111" s="2">
        <f t="shared" si="94"/>
        <v>0</v>
      </c>
      <c r="EM111" s="2">
        <f t="shared" si="135"/>
        <v>0</v>
      </c>
      <c r="EN111" s="2">
        <f t="shared" si="135"/>
        <v>0</v>
      </c>
      <c r="EO111" s="2">
        <f t="shared" si="135"/>
        <v>0</v>
      </c>
      <c r="EQ111" s="2">
        <f t="shared" si="136"/>
        <v>0</v>
      </c>
      <c r="ER111" s="2">
        <f t="shared" si="136"/>
        <v>0</v>
      </c>
      <c r="ES111" s="2">
        <f t="shared" si="136"/>
        <v>0</v>
      </c>
      <c r="ET111" s="2">
        <f t="shared" si="136"/>
        <v>0</v>
      </c>
      <c r="EU111" s="2">
        <f t="shared" si="136"/>
        <v>0</v>
      </c>
      <c r="EV111" s="2">
        <f t="shared" si="136"/>
        <v>0</v>
      </c>
      <c r="EW111" s="2">
        <f t="shared" si="136"/>
        <v>0</v>
      </c>
      <c r="EX111" s="2">
        <f t="shared" si="136"/>
        <v>0</v>
      </c>
      <c r="EY111" s="2">
        <f t="shared" si="136"/>
        <v>0</v>
      </c>
      <c r="EZ111" s="2">
        <f t="shared" si="136"/>
        <v>0</v>
      </c>
      <c r="FA111" s="2">
        <f t="shared" si="136"/>
        <v>0</v>
      </c>
      <c r="FB111" s="2">
        <f t="shared" si="136"/>
        <v>0</v>
      </c>
      <c r="FC111" s="2">
        <f t="shared" si="136"/>
        <v>0</v>
      </c>
      <c r="FD111" s="2">
        <f t="shared" si="136"/>
        <v>0</v>
      </c>
      <c r="FE111" s="2">
        <f t="shared" si="136"/>
        <v>0</v>
      </c>
      <c r="FG111" s="2">
        <f t="shared" si="137"/>
        <v>0.97854562381373111</v>
      </c>
      <c r="FH111" s="2">
        <f t="shared" si="137"/>
        <v>0.98198515046694468</v>
      </c>
      <c r="FI111" s="2">
        <f t="shared" si="137"/>
        <v>0.98136579530123802</v>
      </c>
      <c r="FJ111" s="2">
        <f t="shared" si="137"/>
        <v>0.9811239373321784</v>
      </c>
      <c r="FK111" s="2">
        <f t="shared" si="137"/>
        <v>0.98078522442004812</v>
      </c>
      <c r="FL111" s="2">
        <f t="shared" si="137"/>
        <v>0.97934960475399047</v>
      </c>
      <c r="FM111" s="2">
        <f t="shared" si="137"/>
        <v>0.98089097986430085</v>
      </c>
      <c r="FN111" s="2">
        <f t="shared" si="137"/>
        <v>0.97939273479021804</v>
      </c>
      <c r="FO111" s="2">
        <f t="shared" si="137"/>
        <v>0.97855518113615325</v>
      </c>
      <c r="FP111" s="2">
        <f t="shared" si="137"/>
        <v>0.97948900330083599</v>
      </c>
      <c r="FQ111" s="2">
        <f t="shared" si="137"/>
        <v>0.97940945192314399</v>
      </c>
      <c r="FR111" s="2">
        <f t="shared" si="137"/>
        <v>0.97877156698346779</v>
      </c>
      <c r="FS111" s="2">
        <f t="shared" si="137"/>
        <v>0.9790518867083382</v>
      </c>
      <c r="FT111" s="2">
        <f t="shared" si="137"/>
        <v>0.97543415882416196</v>
      </c>
      <c r="FU111" s="2">
        <f t="shared" si="137"/>
        <v>0.97083893458792037</v>
      </c>
      <c r="FW111" s="2">
        <f t="shared" si="141"/>
        <v>7.8384494500062553E-3</v>
      </c>
      <c r="FX111" s="2">
        <f t="shared" si="141"/>
        <v>7.7306775807440102E-3</v>
      </c>
      <c r="FY111" s="2">
        <f t="shared" si="141"/>
        <v>7.5100441205905614E-3</v>
      </c>
      <c r="FZ111" s="2">
        <f t="shared" si="141"/>
        <v>7.9123945631494816E-3</v>
      </c>
      <c r="GA111" s="2">
        <f t="shared" si="141"/>
        <v>8.7347069683592557E-3</v>
      </c>
      <c r="GB111" s="2">
        <f t="shared" si="141"/>
        <v>7.3113141636022561E-3</v>
      </c>
      <c r="GC111" s="2">
        <f t="shared" si="141"/>
        <v>8.6597161128289992E-3</v>
      </c>
      <c r="GD111" s="2">
        <f t="shared" si="141"/>
        <v>9.3602957127577359E-3</v>
      </c>
      <c r="GE111" s="2">
        <f t="shared" si="141"/>
        <v>1.0358871560366847E-2</v>
      </c>
      <c r="GF111" s="2">
        <f t="shared" si="141"/>
        <v>1.2386886344890368E-2</v>
      </c>
      <c r="GG111" s="2">
        <f t="shared" si="141"/>
        <v>1.2380511915347796E-2</v>
      </c>
      <c r="GH111" s="2">
        <f t="shared" si="141"/>
        <v>1.0718346719878631E-2</v>
      </c>
      <c r="GI111" s="2">
        <f t="shared" si="141"/>
        <v>9.8727209838534533E-3</v>
      </c>
      <c r="GJ111" s="2">
        <f t="shared" si="141"/>
        <v>8.1486989268732581E-3</v>
      </c>
      <c r="GK111" s="2">
        <f t="shared" si="141"/>
        <v>7.5555748581818856E-3</v>
      </c>
      <c r="GM111" s="86">
        <f t="shared" si="142"/>
        <v>7.7835355177520252E-20</v>
      </c>
      <c r="GN111" s="86">
        <f t="shared" si="142"/>
        <v>3.0370625117318085E-15</v>
      </c>
      <c r="GO111" s="86">
        <f t="shared" si="142"/>
        <v>2.1610422759260285E-21</v>
      </c>
      <c r="GP111" s="86">
        <f t="shared" si="142"/>
        <v>1.282503259657835E-27</v>
      </c>
      <c r="GQ111" s="86">
        <f t="shared" si="142"/>
        <v>1.0391667098116139E-25</v>
      </c>
      <c r="GR111" s="86">
        <f t="shared" si="142"/>
        <v>5.0162632371124514E-16</v>
      </c>
      <c r="GS111" s="86">
        <f t="shared" si="142"/>
        <v>1.729810332205002E-22</v>
      </c>
      <c r="GT111" s="86">
        <f t="shared" si="142"/>
        <v>5.7756452617412555E-26</v>
      </c>
      <c r="GU111" s="86">
        <f t="shared" si="142"/>
        <v>5.0586790323334566E-23</v>
      </c>
      <c r="GV111" s="86">
        <f t="shared" si="142"/>
        <v>2.0619152402783601E-25</v>
      </c>
      <c r="GW111" s="86">
        <f t="shared" si="142"/>
        <v>6.5705871798938011E-26</v>
      </c>
      <c r="GX111" s="86">
        <f t="shared" si="142"/>
        <v>8.2623263900217592E-25</v>
      </c>
      <c r="GY111" s="86">
        <f t="shared" si="142"/>
        <v>1.488918766698298E-19</v>
      </c>
      <c r="GZ111" s="86">
        <f t="shared" si="142"/>
        <v>1.7215333646110901E-23</v>
      </c>
      <c r="HA111" s="86">
        <f t="shared" si="142"/>
        <v>2.4400010354996753E-30</v>
      </c>
      <c r="HC111" s="86">
        <f t="shared" si="73"/>
        <v>8.460483477938234E-2</v>
      </c>
      <c r="HD111" s="86">
        <f t="shared" si="73"/>
        <v>0.2100844005200013</v>
      </c>
      <c r="HE111" s="86">
        <f t="shared" si="73"/>
        <v>6.8270417296183702E-2</v>
      </c>
      <c r="HF111" s="86">
        <f t="shared" si="73"/>
        <v>3.5658423318469745E-2</v>
      </c>
      <c r="HG111" s="86">
        <f t="shared" si="73"/>
        <v>1.2498604786628471E-2</v>
      </c>
      <c r="HH111" s="86">
        <f t="shared" si="73"/>
        <v>9.5010673727332282E-2</v>
      </c>
      <c r="HI111" s="86">
        <f t="shared" si="138"/>
        <v>1.5982130267393379E-2</v>
      </c>
      <c r="HJ111" s="86">
        <f t="shared" si="138"/>
        <v>5.3948413026340299E-3</v>
      </c>
      <c r="HK111" s="86">
        <f t="shared" si="138"/>
        <v>7.5962822240991596E-3</v>
      </c>
      <c r="HL111" s="86">
        <f t="shared" si="138"/>
        <v>3.547659808634277E-3</v>
      </c>
      <c r="HM111" s="86">
        <f t="shared" si="138"/>
        <v>8.3859811210664143E-4</v>
      </c>
      <c r="HN111" s="86">
        <f t="shared" si="138"/>
        <v>4.8839550462831055E-3</v>
      </c>
      <c r="HO111" s="86">
        <f t="shared" si="138"/>
        <v>2.293010378508574E-2</v>
      </c>
      <c r="HP111" s="86">
        <f t="shared" si="138"/>
        <v>1.7152471293031518E-2</v>
      </c>
      <c r="HQ111" s="86">
        <f t="shared" si="138"/>
        <v>1.1565087004208649E-3</v>
      </c>
      <c r="HS111" s="86">
        <f t="shared" si="143"/>
        <v>2.0644301544875691E-8</v>
      </c>
      <c r="HT111" s="86">
        <f t="shared" si="143"/>
        <v>3.0340509263025964E-8</v>
      </c>
      <c r="HU111" s="86">
        <f t="shared" si="143"/>
        <v>8.0495029950928152E-9</v>
      </c>
      <c r="HV111" s="86">
        <f t="shared" si="143"/>
        <v>9.0754214589011497E-9</v>
      </c>
      <c r="HW111" s="86">
        <f t="shared" si="143"/>
        <v>4.7840211128011842E-9</v>
      </c>
      <c r="HX111" s="86">
        <f t="shared" si="143"/>
        <v>7.9597015552657025E-9</v>
      </c>
      <c r="HY111" s="86">
        <f t="shared" si="143"/>
        <v>1.3886649129749046E-8</v>
      </c>
      <c r="HZ111" s="86">
        <f t="shared" si="143"/>
        <v>1.6090188788799545E-8</v>
      </c>
      <c r="IA111" s="86">
        <f t="shared" si="143"/>
        <v>1.3208654784340282E-8</v>
      </c>
      <c r="IB111" s="86">
        <f t="shared" si="143"/>
        <v>3.3611130813118784E-8</v>
      </c>
      <c r="IC111" s="86">
        <f t="shared" si="143"/>
        <v>5.8465448974409581E-8</v>
      </c>
      <c r="ID111" s="86">
        <f t="shared" si="143"/>
        <v>2.7459573289992369E-8</v>
      </c>
      <c r="IE111" s="86">
        <f t="shared" si="143"/>
        <v>4.2072919330468726E-8</v>
      </c>
      <c r="IF111" s="86">
        <f t="shared" si="143"/>
        <v>1.7477879555198501E-7</v>
      </c>
      <c r="IG111" s="86">
        <f t="shared" si="143"/>
        <v>7.4017248445133912E-7</v>
      </c>
      <c r="II111" s="86">
        <f t="shared" si="144"/>
        <v>1.1354752655575832E-55</v>
      </c>
      <c r="IJ111" s="86">
        <f t="shared" si="144"/>
        <v>9.8256320728868222E-55</v>
      </c>
      <c r="IK111" s="86">
        <f t="shared" si="144"/>
        <v>5.7418241244832592E-60</v>
      </c>
      <c r="IL111" s="86">
        <f t="shared" si="144"/>
        <v>1.1954470533739097E-60</v>
      </c>
      <c r="IM111" s="86">
        <f t="shared" si="144"/>
        <v>1.5787736035626277E-62</v>
      </c>
      <c r="IN111" s="86">
        <f t="shared" si="144"/>
        <v>5.3409051129126258E-62</v>
      </c>
      <c r="IO111" s="86">
        <f t="shared" si="144"/>
        <v>1.5695228756725778E-60</v>
      </c>
      <c r="IP111" s="86">
        <f t="shared" si="144"/>
        <v>4.2148904872548817E-61</v>
      </c>
      <c r="IQ111" s="86">
        <f t="shared" si="144"/>
        <v>7.1932153526060766E-62</v>
      </c>
      <c r="IR111" s="86">
        <f t="shared" si="144"/>
        <v>4.1443512164394305E-59</v>
      </c>
      <c r="IS111" s="86">
        <f t="shared" si="144"/>
        <v>2.5509412975619894E-59</v>
      </c>
      <c r="IT111" s="86">
        <f t="shared" si="144"/>
        <v>2.2841253623723042E-61</v>
      </c>
      <c r="IU111" s="86">
        <f t="shared" si="144"/>
        <v>7.8708218068300707E-58</v>
      </c>
      <c r="IV111" s="86">
        <f t="shared" si="144"/>
        <v>8.5343055141231684E-48</v>
      </c>
      <c r="IW111" s="86">
        <f t="shared" si="144"/>
        <v>6.3642461665723601E-40</v>
      </c>
      <c r="IY111" s="86">
        <f t="shared" si="145"/>
        <v>8.4604855423683886E-2</v>
      </c>
      <c r="IZ111" s="86">
        <f t="shared" si="145"/>
        <v>0.21008443086051359</v>
      </c>
      <c r="JA111" s="86">
        <f t="shared" si="145"/>
        <v>6.8270425345686697E-2</v>
      </c>
      <c r="JB111" s="86">
        <f t="shared" si="145"/>
        <v>3.5658432393891201E-2</v>
      </c>
      <c r="JC111" s="86">
        <f t="shared" si="145"/>
        <v>1.2498609570649584E-2</v>
      </c>
      <c r="JD111" s="86">
        <f t="shared" si="145"/>
        <v>9.5010681687034332E-2</v>
      </c>
      <c r="JE111" s="86">
        <f t="shared" si="145"/>
        <v>1.5982144154042508E-2</v>
      </c>
      <c r="JF111" s="86">
        <f t="shared" si="145"/>
        <v>5.3948573928228188E-3</v>
      </c>
      <c r="JG111" s="86">
        <f t="shared" si="145"/>
        <v>7.5962954327539441E-3</v>
      </c>
      <c r="JH111" s="86">
        <f t="shared" si="145"/>
        <v>3.5476934197650901E-3</v>
      </c>
      <c r="JI111" s="86">
        <f t="shared" si="145"/>
        <v>8.3865657755561587E-4</v>
      </c>
      <c r="JJ111" s="86">
        <f t="shared" si="145"/>
        <v>4.8839825058563952E-3</v>
      </c>
      <c r="JK111" s="86">
        <f t="shared" si="145"/>
        <v>2.2930145858005069E-2</v>
      </c>
      <c r="JL111" s="86">
        <f t="shared" si="145"/>
        <v>1.7152646071827069E-2</v>
      </c>
      <c r="JM111" s="86">
        <f t="shared" si="145"/>
        <v>1.1572488729053162E-3</v>
      </c>
    </row>
    <row r="112" spans="2:273" x14ac:dyDescent="0.25">
      <c r="B112" s="2">
        <v>85</v>
      </c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2.265264865929113</v>
      </c>
      <c r="T112" s="4">
        <f t="shared" si="146"/>
        <v>10.633494767376344</v>
      </c>
      <c r="U112" s="4">
        <f t="shared" si="146"/>
        <v>1.7114435443741856</v>
      </c>
      <c r="V112" s="4">
        <f t="shared" si="146"/>
        <v>0.66125167497356796</v>
      </c>
      <c r="W112" s="4">
        <f t="shared" si="146"/>
        <v>0.14865589473867508</v>
      </c>
      <c r="X112" s="4">
        <f t="shared" si="146"/>
        <v>2.7415328762064872</v>
      </c>
      <c r="Y112" s="4">
        <f t="shared" si="146"/>
        <v>0.20758394918344519</v>
      </c>
      <c r="Z112" s="4">
        <f t="shared" si="146"/>
        <v>4.6704989936150562E-2</v>
      </c>
      <c r="AA112" s="4">
        <f t="shared" si="146"/>
        <v>7.079486720794391E-2</v>
      </c>
      <c r="AB112" s="4">
        <f t="shared" si="146"/>
        <v>2.4446854557532947E-2</v>
      </c>
      <c r="AC112" s="4">
        <f t="shared" si="146"/>
        <v>3.760147693713101E-3</v>
      </c>
      <c r="AD112" s="4">
        <f t="shared" si="146"/>
        <v>3.8717732217978612E-2</v>
      </c>
      <c r="AE112" s="4">
        <f t="shared" si="146"/>
        <v>0.34185675233785084</v>
      </c>
      <c r="AF112" s="4">
        <f t="shared" si="146"/>
        <v>0.18837195367189402</v>
      </c>
      <c r="AG112" s="4">
        <f t="shared" si="146"/>
        <v>4.0589791941446404E-3</v>
      </c>
      <c r="AI112" s="4">
        <f t="shared" ref="AI112:AW128" si="147">IF(OR($B112 &lt; C$230, $B112 &gt; C$233), 0, C112-S112)</f>
        <v>-2.265264865929113</v>
      </c>
      <c r="AJ112" s="4">
        <f t="shared" si="147"/>
        <v>-10.633494767376344</v>
      </c>
      <c r="AK112" s="4">
        <f t="shared" si="147"/>
        <v>-1.7114435443741856</v>
      </c>
      <c r="AL112" s="4">
        <f t="shared" si="147"/>
        <v>-0.66125167497356796</v>
      </c>
      <c r="AM112" s="4">
        <f t="shared" si="147"/>
        <v>-0.14865589473867508</v>
      </c>
      <c r="AN112" s="4">
        <f t="shared" si="147"/>
        <v>-2.7415328762064872</v>
      </c>
      <c r="AO112" s="4">
        <f t="shared" si="147"/>
        <v>-0.20758394918344519</v>
      </c>
      <c r="AP112" s="4">
        <f t="shared" si="147"/>
        <v>-4.6704989936150562E-2</v>
      </c>
      <c r="AQ112" s="4">
        <f t="shared" si="147"/>
        <v>-7.079486720794391E-2</v>
      </c>
      <c r="AR112" s="4">
        <f t="shared" si="147"/>
        <v>-2.4446854557532947E-2</v>
      </c>
      <c r="AS112" s="4">
        <f t="shared" si="147"/>
        <v>-3.760147693713101E-3</v>
      </c>
      <c r="AT112" s="4">
        <f t="shared" si="147"/>
        <v>-3.8717732217978612E-2</v>
      </c>
      <c r="AU112" s="4">
        <f t="shared" si="147"/>
        <v>-0.34185675233785084</v>
      </c>
      <c r="AV112" s="4">
        <f t="shared" si="147"/>
        <v>-0.18837195367189402</v>
      </c>
      <c r="AW112" s="4">
        <f t="shared" si="147"/>
        <v>-4.0589791941446404E-3</v>
      </c>
      <c r="AY112" s="2">
        <f t="shared" si="139"/>
        <v>0</v>
      </c>
      <c r="AZ112" s="2">
        <f t="shared" si="139"/>
        <v>0</v>
      </c>
      <c r="BA112" s="2">
        <f t="shared" si="139"/>
        <v>0</v>
      </c>
      <c r="BB112" s="2">
        <f t="shared" si="139"/>
        <v>0</v>
      </c>
      <c r="BC112" s="2">
        <f t="shared" si="139"/>
        <v>0</v>
      </c>
      <c r="BD112" s="2">
        <f t="shared" si="139"/>
        <v>0</v>
      </c>
      <c r="BE112" s="2">
        <f t="shared" si="139"/>
        <v>0</v>
      </c>
      <c r="BF112" s="2">
        <f t="shared" si="139"/>
        <v>0</v>
      </c>
      <c r="BG112" s="2">
        <f t="shared" si="139"/>
        <v>0</v>
      </c>
      <c r="BH112" s="2">
        <f t="shared" si="139"/>
        <v>0</v>
      </c>
      <c r="BI112" s="2">
        <f t="shared" si="139"/>
        <v>0</v>
      </c>
      <c r="BJ112" s="2">
        <f t="shared" si="139"/>
        <v>0</v>
      </c>
      <c r="BK112" s="2">
        <f t="shared" si="139"/>
        <v>0</v>
      </c>
      <c r="BL112" s="2">
        <f t="shared" si="139"/>
        <v>0</v>
      </c>
      <c r="BM112" s="2">
        <f t="shared" si="139"/>
        <v>0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0</v>
      </c>
      <c r="CJ112" s="2" t="str">
        <f t="shared" si="140"/>
        <v/>
      </c>
      <c r="CK112" s="2">
        <f t="shared" si="140"/>
        <v>0</v>
      </c>
      <c r="CL112" s="2">
        <f t="shared" si="140"/>
        <v>0</v>
      </c>
      <c r="CM112" s="2">
        <f t="shared" si="140"/>
        <v>0</v>
      </c>
      <c r="CN112" s="2">
        <f t="shared" si="140"/>
        <v>0</v>
      </c>
      <c r="CO112" s="2">
        <f t="shared" si="140"/>
        <v>0</v>
      </c>
      <c r="CP112" s="2">
        <f t="shared" si="140"/>
        <v>0</v>
      </c>
      <c r="CQ112" s="2">
        <f t="shared" si="140"/>
        <v>0</v>
      </c>
      <c r="CR112" s="2">
        <f t="shared" si="140"/>
        <v>0</v>
      </c>
      <c r="CS112" s="2">
        <f t="shared" si="140"/>
        <v>0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0</v>
      </c>
      <c r="CZ112" s="2" t="str">
        <f t="shared" si="115"/>
        <v/>
      </c>
      <c r="DA112" s="2">
        <f t="shared" si="116"/>
        <v>0</v>
      </c>
      <c r="DB112" s="2">
        <f t="shared" si="117"/>
        <v>0</v>
      </c>
      <c r="DC112" s="2">
        <f t="shared" si="118"/>
        <v>0</v>
      </c>
      <c r="DD112" s="2">
        <f t="shared" si="119"/>
        <v>0</v>
      </c>
      <c r="DE112" s="2">
        <f t="shared" si="120"/>
        <v>0</v>
      </c>
      <c r="DF112" s="2">
        <f t="shared" si="121"/>
        <v>0</v>
      </c>
      <c r="DG112" s="2">
        <f t="shared" si="122"/>
        <v>0</v>
      </c>
      <c r="DH112" s="2">
        <f t="shared" si="123"/>
        <v>0</v>
      </c>
      <c r="DI112" s="2">
        <f t="shared" si="124"/>
        <v>0</v>
      </c>
      <c r="DK112" s="2">
        <f t="shared" ref="DK112:DY128" si="148">BO$228*$B112+BO$229</f>
        <v>0</v>
      </c>
      <c r="DL112" s="2">
        <f t="shared" si="148"/>
        <v>0</v>
      </c>
      <c r="DM112" s="2">
        <f t="shared" si="148"/>
        <v>0</v>
      </c>
      <c r="DN112" s="2">
        <f t="shared" si="148"/>
        <v>0</v>
      </c>
      <c r="DO112" s="2">
        <f t="shared" si="148"/>
        <v>0</v>
      </c>
      <c r="DP112" s="2">
        <f t="shared" si="148"/>
        <v>0</v>
      </c>
      <c r="DQ112" s="2">
        <f t="shared" si="148"/>
        <v>0</v>
      </c>
      <c r="DR112" s="2">
        <f t="shared" si="148"/>
        <v>0</v>
      </c>
      <c r="DS112" s="2">
        <f t="shared" si="148"/>
        <v>0</v>
      </c>
      <c r="DT112" s="2">
        <f t="shared" si="148"/>
        <v>0</v>
      </c>
      <c r="DU112" s="2">
        <f t="shared" si="148"/>
        <v>0</v>
      </c>
      <c r="DV112" s="2">
        <f t="shared" si="148"/>
        <v>0</v>
      </c>
      <c r="DW112" s="2">
        <f t="shared" si="148"/>
        <v>0</v>
      </c>
      <c r="DX112" s="2">
        <f t="shared" si="148"/>
        <v>0</v>
      </c>
      <c r="DY112" s="2">
        <f t="shared" si="148"/>
        <v>0</v>
      </c>
      <c r="EA112" s="2">
        <f t="shared" si="94"/>
        <v>0</v>
      </c>
      <c r="EB112" s="2">
        <f t="shared" si="94"/>
        <v>0</v>
      </c>
      <c r="EC112" s="2">
        <f t="shared" si="94"/>
        <v>0</v>
      </c>
      <c r="ED112" s="2">
        <f t="shared" si="94"/>
        <v>0</v>
      </c>
      <c r="EE112" s="2">
        <f t="shared" si="94"/>
        <v>0</v>
      </c>
      <c r="EF112" s="2">
        <f t="shared" si="94"/>
        <v>0</v>
      </c>
      <c r="EG112" s="2">
        <f t="shared" si="94"/>
        <v>0</v>
      </c>
      <c r="EH112" s="2">
        <f t="shared" si="94"/>
        <v>0</v>
      </c>
      <c r="EI112" s="2">
        <f t="shared" si="94"/>
        <v>0</v>
      </c>
      <c r="EJ112" s="2">
        <f t="shared" si="94"/>
        <v>0</v>
      </c>
      <c r="EK112" s="2">
        <f t="shared" si="94"/>
        <v>0</v>
      </c>
      <c r="EL112" s="2">
        <f t="shared" si="94"/>
        <v>0</v>
      </c>
      <c r="EM112" s="2">
        <f t="shared" si="135"/>
        <v>0</v>
      </c>
      <c r="EN112" s="2">
        <f t="shared" si="135"/>
        <v>0</v>
      </c>
      <c r="EO112" s="2">
        <f t="shared" si="135"/>
        <v>0</v>
      </c>
      <c r="EQ112" s="2">
        <f t="shared" ref="EQ112:FE128" si="149">CU$228*$B112+CU$229</f>
        <v>0</v>
      </c>
      <c r="ER112" s="2">
        <f t="shared" si="149"/>
        <v>0</v>
      </c>
      <c r="ES112" s="2">
        <f t="shared" si="149"/>
        <v>0</v>
      </c>
      <c r="ET112" s="2">
        <f t="shared" si="149"/>
        <v>0</v>
      </c>
      <c r="EU112" s="2">
        <f t="shared" si="149"/>
        <v>0</v>
      </c>
      <c r="EV112" s="2">
        <f t="shared" si="149"/>
        <v>0</v>
      </c>
      <c r="EW112" s="2">
        <f t="shared" si="149"/>
        <v>0</v>
      </c>
      <c r="EX112" s="2">
        <f t="shared" si="149"/>
        <v>0</v>
      </c>
      <c r="EY112" s="2">
        <f t="shared" si="149"/>
        <v>0</v>
      </c>
      <c r="EZ112" s="2">
        <f t="shared" si="149"/>
        <v>0</v>
      </c>
      <c r="FA112" s="2">
        <f t="shared" si="149"/>
        <v>0</v>
      </c>
      <c r="FB112" s="2">
        <f t="shared" si="149"/>
        <v>0</v>
      </c>
      <c r="FC112" s="2">
        <f t="shared" si="149"/>
        <v>0</v>
      </c>
      <c r="FD112" s="2">
        <f t="shared" si="149"/>
        <v>0</v>
      </c>
      <c r="FE112" s="2">
        <f t="shared" si="149"/>
        <v>0</v>
      </c>
      <c r="FG112" s="2">
        <f t="shared" ref="FG112:FU128" si="150">POWER(10,($B112-C$231)/C$229)/(1+POWER(10,($B112-C$231)/C$229))</f>
        <v>0.98039636956310261</v>
      </c>
      <c r="FH112" s="2">
        <f t="shared" si="150"/>
        <v>0.98354417764340052</v>
      </c>
      <c r="FI112" s="2">
        <f t="shared" si="150"/>
        <v>0.98297749309292448</v>
      </c>
      <c r="FJ112" s="2">
        <f t="shared" si="150"/>
        <v>0.98275618618344418</v>
      </c>
      <c r="FK112" s="2">
        <f t="shared" si="150"/>
        <v>0.98244623839140566</v>
      </c>
      <c r="FL112" s="2">
        <f t="shared" si="150"/>
        <v>0.98113233294110924</v>
      </c>
      <c r="FM112" s="2">
        <f t="shared" si="150"/>
        <v>0.98254301456464321</v>
      </c>
      <c r="FN112" s="2">
        <f t="shared" si="150"/>
        <v>0.98117181118657348</v>
      </c>
      <c r="FO112" s="2">
        <f t="shared" si="150"/>
        <v>0.98040511893953908</v>
      </c>
      <c r="FP112" s="2">
        <f t="shared" si="150"/>
        <v>0.98125992762526371</v>
      </c>
      <c r="FQ112" s="2">
        <f t="shared" si="150"/>
        <v>0.98118711281052795</v>
      </c>
      <c r="FR112" s="2">
        <f t="shared" si="150"/>
        <v>0.9806032082621482</v>
      </c>
      <c r="FS112" s="2">
        <f t="shared" si="150"/>
        <v>0.98085981429147617</v>
      </c>
      <c r="FT112" s="2">
        <f t="shared" si="150"/>
        <v>0.97754715412040405</v>
      </c>
      <c r="FU112" s="2">
        <f t="shared" si="150"/>
        <v>0.973336377195959</v>
      </c>
      <c r="FW112" s="2">
        <f t="shared" si="141"/>
        <v>8.5881941821416997E-3</v>
      </c>
      <c r="FX112" s="2">
        <f t="shared" si="141"/>
        <v>8.4702019777725037E-3</v>
      </c>
      <c r="FY112" s="2">
        <f t="shared" si="141"/>
        <v>8.2286375256442612E-3</v>
      </c>
      <c r="FZ112" s="2">
        <f t="shared" si="141"/>
        <v>8.6691503176816991E-3</v>
      </c>
      <c r="GA112" s="2">
        <f t="shared" si="141"/>
        <v>9.5693515639991185E-3</v>
      </c>
      <c r="GB112" s="2">
        <f t="shared" si="141"/>
        <v>8.0110457148743139E-3</v>
      </c>
      <c r="GC112" s="2">
        <f t="shared" si="141"/>
        <v>9.4872635424813109E-3</v>
      </c>
      <c r="GD112" s="2">
        <f t="shared" si="141"/>
        <v>1.0254100045317465E-2</v>
      </c>
      <c r="GE112" s="2">
        <f t="shared" si="141"/>
        <v>1.1346936614654121E-2</v>
      </c>
      <c r="GF112" s="2">
        <f t="shared" si="141"/>
        <v>1.3565738863017632E-2</v>
      </c>
      <c r="GG112" s="2">
        <f t="shared" si="141"/>
        <v>1.3558766111451414E-2</v>
      </c>
      <c r="GH112" s="2">
        <f t="shared" si="141"/>
        <v>1.1740292995537758E-2</v>
      </c>
      <c r="GI112" s="2">
        <f t="shared" si="141"/>
        <v>1.0814922057141969E-2</v>
      </c>
      <c r="GJ112" s="2">
        <f t="shared" si="141"/>
        <v>8.927851875110783E-3</v>
      </c>
      <c r="GK112" s="2">
        <f t="shared" si="141"/>
        <v>8.2784885017576325E-3</v>
      </c>
      <c r="GM112" s="86">
        <f t="shared" si="142"/>
        <v>2.2210161633791757E-21</v>
      </c>
      <c r="GN112" s="86">
        <f t="shared" si="142"/>
        <v>2.0735350388280606E-16</v>
      </c>
      <c r="GO112" s="86">
        <f t="shared" si="142"/>
        <v>5.1903830468091573E-23</v>
      </c>
      <c r="GP112" s="86">
        <f t="shared" si="142"/>
        <v>8.906652472428419E-30</v>
      </c>
      <c r="GQ112" s="86">
        <f t="shared" si="142"/>
        <v>1.0953937329252186E-27</v>
      </c>
      <c r="GR112" s="86">
        <f t="shared" si="142"/>
        <v>2.982253718514365E-17</v>
      </c>
      <c r="GS112" s="86">
        <f t="shared" si="142"/>
        <v>3.6583026354890232E-24</v>
      </c>
      <c r="GT112" s="86">
        <f t="shared" si="142"/>
        <v>5.9980159605764011E-28</v>
      </c>
      <c r="GU112" s="86">
        <f t="shared" si="142"/>
        <v>9.1237800117336801E-25</v>
      </c>
      <c r="GV112" s="86">
        <f t="shared" si="142"/>
        <v>2.4905402013592783E-27</v>
      </c>
      <c r="GW112" s="86">
        <f t="shared" si="142"/>
        <v>8.2170780755973045E-28</v>
      </c>
      <c r="GX112" s="86">
        <f t="shared" si="142"/>
        <v>1.126183478508987E-26</v>
      </c>
      <c r="GY112" s="86">
        <f t="shared" si="142"/>
        <v>5.1260745760654106E-21</v>
      </c>
      <c r="GZ112" s="86">
        <f t="shared" si="142"/>
        <v>2.7415099736450866E-25</v>
      </c>
      <c r="HA112" s="86">
        <f t="shared" si="142"/>
        <v>1.2790755143726642E-32</v>
      </c>
      <c r="HC112" s="86">
        <f t="shared" si="73"/>
        <v>3.2312917774411233E-2</v>
      </c>
      <c r="HD112" s="86">
        <f t="shared" si="73"/>
        <v>0.13405938670717804</v>
      </c>
      <c r="HE112" s="86">
        <f t="shared" si="73"/>
        <v>2.8266889497456094E-2</v>
      </c>
      <c r="HF112" s="86">
        <f t="shared" si="73"/>
        <v>1.1361716809121198E-2</v>
      </c>
      <c r="HG112" s="86">
        <f t="shared" si="73"/>
        <v>2.9002395833639789E-3</v>
      </c>
      <c r="HH112" s="86">
        <f t="shared" si="73"/>
        <v>4.5175780343462604E-2</v>
      </c>
      <c r="HI112" s="86">
        <f t="shared" si="138"/>
        <v>5.0190104603268122E-3</v>
      </c>
      <c r="HJ112" s="86">
        <f t="shared" si="138"/>
        <v>1.14573715474499E-3</v>
      </c>
      <c r="HK112" s="86">
        <f t="shared" si="138"/>
        <v>2.009522652158837E-3</v>
      </c>
      <c r="HL112" s="86">
        <f t="shared" si="138"/>
        <v>8.6109107179547215E-4</v>
      </c>
      <c r="HM112" s="86">
        <f t="shared" si="138"/>
        <v>1.570120070203927E-4</v>
      </c>
      <c r="HN112" s="86">
        <f t="shared" si="138"/>
        <v>1.2566766765471176E-3</v>
      </c>
      <c r="HO112" s="86">
        <f t="shared" si="138"/>
        <v>8.4978974251033752E-3</v>
      </c>
      <c r="HP112" s="86">
        <f t="shared" si="138"/>
        <v>5.3100187740252481E-3</v>
      </c>
      <c r="HQ112" s="86">
        <f t="shared" si="138"/>
        <v>1.731406811358778E-4</v>
      </c>
      <c r="HS112" s="86">
        <f t="shared" si="143"/>
        <v>6.2068526479159152E-8</v>
      </c>
      <c r="HT112" s="86">
        <f t="shared" si="143"/>
        <v>8.8966143635060854E-8</v>
      </c>
      <c r="HU112" s="86">
        <f t="shared" si="143"/>
        <v>2.579165695234637E-8</v>
      </c>
      <c r="HV112" s="86">
        <f t="shared" si="143"/>
        <v>2.9524866493779241E-8</v>
      </c>
      <c r="HW112" s="86">
        <f t="shared" si="143"/>
        <v>1.6611934809744495E-8</v>
      </c>
      <c r="HX112" s="86">
        <f t="shared" si="143"/>
        <v>2.5858130537102352E-8</v>
      </c>
      <c r="HY112" s="86">
        <f t="shared" si="143"/>
        <v>4.5472435468734588E-8</v>
      </c>
      <c r="HZ112" s="86">
        <f t="shared" si="143"/>
        <v>5.376185002579762E-8</v>
      </c>
      <c r="IA112" s="86">
        <f t="shared" si="143"/>
        <v>4.6006254094267743E-8</v>
      </c>
      <c r="IB112" s="86">
        <f t="shared" si="143"/>
        <v>1.1545959328919851E-7</v>
      </c>
      <c r="IC112" s="86">
        <f t="shared" si="143"/>
        <v>1.9705910088833293E-7</v>
      </c>
      <c r="ID112" s="86">
        <f t="shared" si="143"/>
        <v>9.3502485298606469E-8</v>
      </c>
      <c r="IE112" s="86">
        <f t="shared" si="143"/>
        <v>1.3325151756433989E-7</v>
      </c>
      <c r="IF112" s="86">
        <f t="shared" si="143"/>
        <v>4.7745182115176905E-7</v>
      </c>
      <c r="IG112" s="86">
        <f t="shared" si="143"/>
        <v>1.7618152730205859E-6</v>
      </c>
      <c r="II112" s="86">
        <f t="shared" si="144"/>
        <v>1.2175934489138388E-53</v>
      </c>
      <c r="IJ112" s="86">
        <f t="shared" si="144"/>
        <v>9.5901122453038752E-53</v>
      </c>
      <c r="IK112" s="86">
        <f t="shared" si="144"/>
        <v>8.5409901667344719E-58</v>
      </c>
      <c r="IL112" s="86">
        <f t="shared" si="144"/>
        <v>1.9909248429583081E-58</v>
      </c>
      <c r="IM112" s="86">
        <f t="shared" si="144"/>
        <v>3.4545039646418245E-60</v>
      </c>
      <c r="IN112" s="86">
        <f t="shared" si="144"/>
        <v>9.1926994990040065E-60</v>
      </c>
      <c r="IO112" s="86">
        <f t="shared" si="144"/>
        <v>2.8509662843254897E-58</v>
      </c>
      <c r="IP112" s="86">
        <f t="shared" si="144"/>
        <v>8.788909439139764E-59</v>
      </c>
      <c r="IQ112" s="86">
        <f t="shared" si="144"/>
        <v>1.8122382969295522E-59</v>
      </c>
      <c r="IR112" s="86">
        <f t="shared" si="144"/>
        <v>1.00551237699419E-56</v>
      </c>
      <c r="IS112" s="86">
        <f t="shared" si="144"/>
        <v>6.3108791683503777E-57</v>
      </c>
      <c r="IT112" s="86">
        <f t="shared" si="144"/>
        <v>5.7276197610731993E-59</v>
      </c>
      <c r="IU112" s="86">
        <f t="shared" si="144"/>
        <v>1.2971852288061516E-55</v>
      </c>
      <c r="IV112" s="86">
        <f t="shared" si="144"/>
        <v>4.7853531766362752E-46</v>
      </c>
      <c r="IW112" s="86">
        <f t="shared" si="144"/>
        <v>1.7078296219469445E-38</v>
      </c>
      <c r="IY112" s="86">
        <f t="shared" si="145"/>
        <v>3.2312979842937711E-2</v>
      </c>
      <c r="IZ112" s="86">
        <f t="shared" si="145"/>
        <v>0.13405947567332188</v>
      </c>
      <c r="JA112" s="86">
        <f t="shared" si="145"/>
        <v>2.8266915289113046E-2</v>
      </c>
      <c r="JB112" s="86">
        <f t="shared" si="145"/>
        <v>1.1361746333987692E-2</v>
      </c>
      <c r="JC112" s="86">
        <f t="shared" si="145"/>
        <v>2.9002561952987888E-3</v>
      </c>
      <c r="JD112" s="86">
        <f t="shared" si="145"/>
        <v>4.5175806201593172E-2</v>
      </c>
      <c r="JE112" s="86">
        <f t="shared" si="145"/>
        <v>5.0190559327622812E-3</v>
      </c>
      <c r="JF112" s="86">
        <f t="shared" si="145"/>
        <v>1.1457909165950159E-3</v>
      </c>
      <c r="JG112" s="86">
        <f t="shared" si="145"/>
        <v>2.0095686584129312E-3</v>
      </c>
      <c r="JH112" s="86">
        <f t="shared" si="145"/>
        <v>8.6120653138876133E-4</v>
      </c>
      <c r="JI112" s="86">
        <f t="shared" si="145"/>
        <v>1.5720906612128104E-4</v>
      </c>
      <c r="JJ112" s="86">
        <f t="shared" si="145"/>
        <v>1.2567701790324162E-3</v>
      </c>
      <c r="JK112" s="86">
        <f t="shared" si="145"/>
        <v>8.49803067662094E-3</v>
      </c>
      <c r="JL112" s="86">
        <f t="shared" si="145"/>
        <v>5.3104962258464002E-3</v>
      </c>
      <c r="JM112" s="86">
        <f t="shared" si="145"/>
        <v>1.7490249640889839E-4</v>
      </c>
    </row>
    <row r="113" spans="2:273" x14ac:dyDescent="0.25">
      <c r="B113" s="2">
        <v>86</v>
      </c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S113" s="4">
        <f t="shared" si="146"/>
        <v>0.58754117081608381</v>
      </c>
      <c r="T113" s="4">
        <f t="shared" si="146"/>
        <v>5.1994821343220581</v>
      </c>
      <c r="U113" s="4">
        <f t="shared" si="146"/>
        <v>0.49437972690195958</v>
      </c>
      <c r="V113" s="4">
        <f t="shared" si="146"/>
        <v>0.13923844633994076</v>
      </c>
      <c r="W113" s="4">
        <f t="shared" si="146"/>
        <v>2.1457519675493111E-2</v>
      </c>
      <c r="X113" s="4">
        <f t="shared" si="146"/>
        <v>0.93084206289688609</v>
      </c>
      <c r="Y113" s="4">
        <f t="shared" si="146"/>
        <v>4.3515560555530373E-2</v>
      </c>
      <c r="Z113" s="4">
        <f t="shared" si="146"/>
        <v>6.1961846448858491E-3</v>
      </c>
      <c r="AA113" s="4">
        <f t="shared" si="146"/>
        <v>1.1986409689215795E-2</v>
      </c>
      <c r="AB113" s="4">
        <f t="shared" si="146"/>
        <v>3.7957971239213637E-3</v>
      </c>
      <c r="AC113" s="4">
        <f t="shared" si="146"/>
        <v>5.5672364417661501E-4</v>
      </c>
      <c r="AD113" s="4">
        <f t="shared" si="146"/>
        <v>6.404687950671277E-3</v>
      </c>
      <c r="AE113" s="4">
        <f t="shared" si="146"/>
        <v>8.6726581398896233E-2</v>
      </c>
      <c r="AF113" s="4">
        <f t="shared" si="146"/>
        <v>3.7939458020108827E-2</v>
      </c>
      <c r="AG113" s="4">
        <f t="shared" si="146"/>
        <v>3.205235481623366E-3</v>
      </c>
      <c r="AI113" s="4">
        <f t="shared" si="147"/>
        <v>-0.58754117081608381</v>
      </c>
      <c r="AJ113" s="4">
        <f t="shared" si="147"/>
        <v>-5.1994821343220581</v>
      </c>
      <c r="AK113" s="4">
        <f t="shared" si="147"/>
        <v>-0.49437972690195958</v>
      </c>
      <c r="AL113" s="4">
        <f t="shared" si="147"/>
        <v>-0.13923844633994076</v>
      </c>
      <c r="AM113" s="4">
        <f t="shared" si="147"/>
        <v>-2.1457519675493111E-2</v>
      </c>
      <c r="AN113" s="4">
        <f t="shared" si="147"/>
        <v>-0.93084206289688609</v>
      </c>
      <c r="AO113" s="4">
        <f t="shared" si="147"/>
        <v>-4.3515560555530373E-2</v>
      </c>
      <c r="AP113" s="4">
        <f t="shared" si="147"/>
        <v>-6.1961846448858491E-3</v>
      </c>
      <c r="AQ113" s="4">
        <f t="shared" si="147"/>
        <v>-1.1986409689215795E-2</v>
      </c>
      <c r="AR113" s="4">
        <f t="shared" si="147"/>
        <v>-3.7957971239213637E-3</v>
      </c>
      <c r="AS113" s="4">
        <f t="shared" si="147"/>
        <v>-5.5672364417661501E-4</v>
      </c>
      <c r="AT113" s="4">
        <f t="shared" si="147"/>
        <v>-6.404687950671277E-3</v>
      </c>
      <c r="AU113" s="4">
        <f t="shared" si="147"/>
        <v>-8.6726581398896233E-2</v>
      </c>
      <c r="AV113" s="4">
        <f t="shared" si="147"/>
        <v>-3.7939458020108827E-2</v>
      </c>
      <c r="AW113" s="4">
        <f t="shared" si="147"/>
        <v>-3.205235481623366E-3</v>
      </c>
      <c r="AY113" s="2">
        <f t="shared" si="139"/>
        <v>0</v>
      </c>
      <c r="AZ113" s="2">
        <f t="shared" si="139"/>
        <v>0</v>
      </c>
      <c r="BA113" s="2">
        <f t="shared" si="139"/>
        <v>0</v>
      </c>
      <c r="BB113" s="2">
        <f t="shared" si="139"/>
        <v>0</v>
      </c>
      <c r="BC113" s="2">
        <f t="shared" si="139"/>
        <v>0</v>
      </c>
      <c r="BD113" s="2">
        <f t="shared" si="139"/>
        <v>0</v>
      </c>
      <c r="BE113" s="2">
        <f t="shared" si="139"/>
        <v>0</v>
      </c>
      <c r="BF113" s="2">
        <f t="shared" si="139"/>
        <v>0</v>
      </c>
      <c r="BG113" s="2">
        <f t="shared" si="139"/>
        <v>0</v>
      </c>
      <c r="BH113" s="2">
        <f t="shared" si="139"/>
        <v>0</v>
      </c>
      <c r="BI113" s="2">
        <f t="shared" si="139"/>
        <v>0</v>
      </c>
      <c r="BJ113" s="2">
        <f t="shared" si="139"/>
        <v>0</v>
      </c>
      <c r="BK113" s="2">
        <f t="shared" si="139"/>
        <v>0</v>
      </c>
      <c r="BL113" s="2">
        <f t="shared" si="139"/>
        <v>0</v>
      </c>
      <c r="BM113" s="2">
        <f t="shared" si="139"/>
        <v>0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0</v>
      </c>
      <c r="CF113" s="2" t="str">
        <f t="shared" si="140"/>
        <v/>
      </c>
      <c r="CG113" s="2">
        <f t="shared" si="140"/>
        <v>0</v>
      </c>
      <c r="CH113" s="2">
        <f t="shared" si="140"/>
        <v>0</v>
      </c>
      <c r="CI113" s="2">
        <f t="shared" si="140"/>
        <v>0</v>
      </c>
      <c r="CJ113" s="2" t="str">
        <f t="shared" si="140"/>
        <v/>
      </c>
      <c r="CK113" s="2">
        <f t="shared" si="140"/>
        <v>0</v>
      </c>
      <c r="CL113" s="2">
        <f t="shared" si="140"/>
        <v>0</v>
      </c>
      <c r="CM113" s="2">
        <f t="shared" si="140"/>
        <v>0</v>
      </c>
      <c r="CN113" s="2">
        <f t="shared" si="140"/>
        <v>0</v>
      </c>
      <c r="CO113" s="2">
        <f t="shared" si="140"/>
        <v>0</v>
      </c>
      <c r="CP113" s="2">
        <f t="shared" si="140"/>
        <v>0</v>
      </c>
      <c r="CQ113" s="2">
        <f t="shared" si="140"/>
        <v>0</v>
      </c>
      <c r="CR113" s="2">
        <f t="shared" si="140"/>
        <v>0</v>
      </c>
      <c r="CS113" s="2">
        <f t="shared" si="140"/>
        <v>0</v>
      </c>
      <c r="CU113" s="2">
        <f t="shared" si="110"/>
        <v>0</v>
      </c>
      <c r="CV113" s="2" t="str">
        <f t="shared" si="111"/>
        <v/>
      </c>
      <c r="CW113" s="2">
        <f t="shared" si="112"/>
        <v>0</v>
      </c>
      <c r="CX113" s="2">
        <f t="shared" si="113"/>
        <v>0</v>
      </c>
      <c r="CY113" s="2">
        <f t="shared" si="114"/>
        <v>0</v>
      </c>
      <c r="CZ113" s="2" t="str">
        <f t="shared" si="115"/>
        <v/>
      </c>
      <c r="DA113" s="2">
        <f t="shared" si="116"/>
        <v>0</v>
      </c>
      <c r="DB113" s="2">
        <f t="shared" si="117"/>
        <v>0</v>
      </c>
      <c r="DC113" s="2">
        <f t="shared" si="118"/>
        <v>0</v>
      </c>
      <c r="DD113" s="2">
        <f t="shared" si="119"/>
        <v>0</v>
      </c>
      <c r="DE113" s="2">
        <f t="shared" si="120"/>
        <v>0</v>
      </c>
      <c r="DF113" s="2">
        <f t="shared" si="121"/>
        <v>0</v>
      </c>
      <c r="DG113" s="2">
        <f t="shared" si="122"/>
        <v>0</v>
      </c>
      <c r="DH113" s="2">
        <f t="shared" si="123"/>
        <v>0</v>
      </c>
      <c r="DI113" s="2">
        <f t="shared" si="124"/>
        <v>0</v>
      </c>
      <c r="DK113" s="2">
        <f t="shared" si="148"/>
        <v>0</v>
      </c>
      <c r="DL113" s="2">
        <f t="shared" si="148"/>
        <v>0</v>
      </c>
      <c r="DM113" s="2">
        <f t="shared" si="148"/>
        <v>0</v>
      </c>
      <c r="DN113" s="2">
        <f t="shared" si="148"/>
        <v>0</v>
      </c>
      <c r="DO113" s="2">
        <f t="shared" si="148"/>
        <v>0</v>
      </c>
      <c r="DP113" s="2">
        <f t="shared" si="148"/>
        <v>0</v>
      </c>
      <c r="DQ113" s="2">
        <f t="shared" si="148"/>
        <v>0</v>
      </c>
      <c r="DR113" s="2">
        <f t="shared" si="148"/>
        <v>0</v>
      </c>
      <c r="DS113" s="2">
        <f t="shared" si="148"/>
        <v>0</v>
      </c>
      <c r="DT113" s="2">
        <f t="shared" si="148"/>
        <v>0</v>
      </c>
      <c r="DU113" s="2">
        <f t="shared" si="148"/>
        <v>0</v>
      </c>
      <c r="DV113" s="2">
        <f t="shared" si="148"/>
        <v>0</v>
      </c>
      <c r="DW113" s="2">
        <f t="shared" si="148"/>
        <v>0</v>
      </c>
      <c r="DX113" s="2">
        <f t="shared" si="148"/>
        <v>0</v>
      </c>
      <c r="DY113" s="2">
        <f t="shared" si="148"/>
        <v>0</v>
      </c>
      <c r="EA113" s="2">
        <f t="shared" si="94"/>
        <v>0</v>
      </c>
      <c r="EB113" s="2">
        <f t="shared" si="94"/>
        <v>0</v>
      </c>
      <c r="EC113" s="2">
        <f t="shared" si="94"/>
        <v>0</v>
      </c>
      <c r="ED113" s="2">
        <f t="shared" si="94"/>
        <v>0</v>
      </c>
      <c r="EE113" s="2">
        <f t="shared" si="94"/>
        <v>0</v>
      </c>
      <c r="EF113" s="2">
        <f t="shared" si="94"/>
        <v>0</v>
      </c>
      <c r="EG113" s="2">
        <f t="shared" si="94"/>
        <v>0</v>
      </c>
      <c r="EH113" s="2">
        <f t="shared" si="94"/>
        <v>0</v>
      </c>
      <c r="EI113" s="2">
        <f t="shared" si="94"/>
        <v>0</v>
      </c>
      <c r="EJ113" s="2">
        <f t="shared" si="94"/>
        <v>0</v>
      </c>
      <c r="EK113" s="2">
        <f t="shared" si="94"/>
        <v>0</v>
      </c>
      <c r="EL113" s="2">
        <f t="shared" si="94"/>
        <v>0</v>
      </c>
      <c r="EM113" s="2">
        <f t="shared" si="135"/>
        <v>0</v>
      </c>
      <c r="EN113" s="2">
        <f t="shared" si="135"/>
        <v>0</v>
      </c>
      <c r="EO113" s="2">
        <f t="shared" si="135"/>
        <v>0</v>
      </c>
      <c r="EQ113" s="2">
        <f t="shared" si="149"/>
        <v>0</v>
      </c>
      <c r="ER113" s="2">
        <f t="shared" si="149"/>
        <v>0</v>
      </c>
      <c r="ES113" s="2">
        <f t="shared" si="149"/>
        <v>0</v>
      </c>
      <c r="ET113" s="2">
        <f t="shared" si="149"/>
        <v>0</v>
      </c>
      <c r="EU113" s="2">
        <f t="shared" si="149"/>
        <v>0</v>
      </c>
      <c r="EV113" s="2">
        <f t="shared" si="149"/>
        <v>0</v>
      </c>
      <c r="EW113" s="2">
        <f t="shared" si="149"/>
        <v>0</v>
      </c>
      <c r="EX113" s="2">
        <f t="shared" si="149"/>
        <v>0</v>
      </c>
      <c r="EY113" s="2">
        <f t="shared" si="149"/>
        <v>0</v>
      </c>
      <c r="EZ113" s="2">
        <f t="shared" si="149"/>
        <v>0</v>
      </c>
      <c r="FA113" s="2">
        <f t="shared" si="149"/>
        <v>0</v>
      </c>
      <c r="FB113" s="2">
        <f t="shared" si="149"/>
        <v>0</v>
      </c>
      <c r="FC113" s="2">
        <f t="shared" si="149"/>
        <v>0</v>
      </c>
      <c r="FD113" s="2">
        <f t="shared" si="149"/>
        <v>0</v>
      </c>
      <c r="FE113" s="2">
        <f t="shared" si="149"/>
        <v>0</v>
      </c>
      <c r="FG113" s="2">
        <f t="shared" si="150"/>
        <v>0.98209038412925931</v>
      </c>
      <c r="FH113" s="2">
        <f t="shared" si="150"/>
        <v>0.98497034969863362</v>
      </c>
      <c r="FI113" s="2">
        <f t="shared" si="150"/>
        <v>0.98445200145623524</v>
      </c>
      <c r="FJ113" s="2">
        <f t="shared" si="150"/>
        <v>0.98424955723358198</v>
      </c>
      <c r="FK113" s="2">
        <f t="shared" si="150"/>
        <v>0.9839660139967239</v>
      </c>
      <c r="FL113" s="2">
        <f t="shared" si="150"/>
        <v>0.98276386856208919</v>
      </c>
      <c r="FM113" s="2">
        <f t="shared" si="150"/>
        <v>0.98405454743879972</v>
      </c>
      <c r="FN113" s="2">
        <f t="shared" si="150"/>
        <v>0.98279999286858244</v>
      </c>
      <c r="FO113" s="2">
        <f t="shared" si="150"/>
        <v>0.98209839124850151</v>
      </c>
      <c r="FP113" s="2">
        <f t="shared" si="150"/>
        <v>0.98288062232424533</v>
      </c>
      <c r="FQ113" s="2">
        <f t="shared" si="150"/>
        <v>0.98281399445042417</v>
      </c>
      <c r="FR113" s="2">
        <f t="shared" si="150"/>
        <v>0.98227967227145641</v>
      </c>
      <c r="FS113" s="2">
        <f t="shared" si="150"/>
        <v>0.98251449532321999</v>
      </c>
      <c r="FT113" s="2">
        <f t="shared" si="150"/>
        <v>0.97948222612443481</v>
      </c>
      <c r="FU113" s="2">
        <f t="shared" si="150"/>
        <v>0.97562530126688485</v>
      </c>
      <c r="FW113" s="2">
        <f t="shared" si="141"/>
        <v>9.4089716405601452E-3</v>
      </c>
      <c r="FX113" s="2">
        <f t="shared" si="141"/>
        <v>9.2798084206968563E-3</v>
      </c>
      <c r="FY113" s="2">
        <f t="shared" si="141"/>
        <v>9.0153644762743235E-3</v>
      </c>
      <c r="FZ113" s="2">
        <f t="shared" si="141"/>
        <v>9.4975906696959586E-3</v>
      </c>
      <c r="GA113" s="2">
        <f t="shared" si="141"/>
        <v>1.0482907167174212E-2</v>
      </c>
      <c r="GB113" s="2">
        <f t="shared" si="141"/>
        <v>8.7771531698706724E-3</v>
      </c>
      <c r="GC113" s="2">
        <f t="shared" si="141"/>
        <v>1.0393064697017037E-2</v>
      </c>
      <c r="GD113" s="2">
        <f t="shared" si="141"/>
        <v>1.1232285054006969E-2</v>
      </c>
      <c r="GE113" s="2">
        <f t="shared" si="141"/>
        <v>1.2428063192805955E-2</v>
      </c>
      <c r="GF113" s="2">
        <f t="shared" si="141"/>
        <v>1.4855094559601E-2</v>
      </c>
      <c r="GG113" s="2">
        <f t="shared" si="141"/>
        <v>1.4847469057949942E-2</v>
      </c>
      <c r="GH113" s="2">
        <f t="shared" si="141"/>
        <v>1.2858410791753176E-2</v>
      </c>
      <c r="GI113" s="2">
        <f t="shared" si="141"/>
        <v>1.1845966098201838E-2</v>
      </c>
      <c r="GJ113" s="2">
        <f t="shared" si="141"/>
        <v>9.7807703209707251E-3</v>
      </c>
      <c r="GK113" s="2">
        <f t="shared" si="141"/>
        <v>9.0699380373968456E-3</v>
      </c>
      <c r="GM113" s="86">
        <f t="shared" si="142"/>
        <v>5.5018925386916557E-23</v>
      </c>
      <c r="GN113" s="86">
        <f t="shared" si="142"/>
        <v>1.2726596129665064E-17</v>
      </c>
      <c r="GO113" s="86">
        <f t="shared" si="142"/>
        <v>1.079680776413157E-24</v>
      </c>
      <c r="GP113" s="86">
        <f t="shared" si="142"/>
        <v>5.0871551048851364E-32</v>
      </c>
      <c r="GQ113" s="86">
        <f t="shared" si="142"/>
        <v>9.6756385645782073E-30</v>
      </c>
      <c r="GR113" s="86">
        <f t="shared" si="142"/>
        <v>1.5857715936795439E-18</v>
      </c>
      <c r="GS113" s="86">
        <f t="shared" si="142"/>
        <v>6.6859145105844789E-26</v>
      </c>
      <c r="GT113" s="86">
        <f t="shared" si="142"/>
        <v>5.2229537795722434E-30</v>
      </c>
      <c r="GU113" s="86">
        <f t="shared" si="142"/>
        <v>1.4101959386542777E-26</v>
      </c>
      <c r="GV113" s="86">
        <f t="shared" si="142"/>
        <v>2.5418319074395593E-29</v>
      </c>
      <c r="GW113" s="86">
        <f t="shared" si="142"/>
        <v>8.7332902807814479E-30</v>
      </c>
      <c r="GX113" s="86">
        <f t="shared" si="142"/>
        <v>1.3035808829609713E-28</v>
      </c>
      <c r="GY113" s="86">
        <f t="shared" si="142"/>
        <v>1.5512871886778539E-22</v>
      </c>
      <c r="GZ113" s="86">
        <f t="shared" si="142"/>
        <v>3.7181161908381416E-27</v>
      </c>
      <c r="HA113" s="86">
        <f t="shared" si="142"/>
        <v>5.4995050624125468E-35</v>
      </c>
      <c r="HC113" s="86">
        <f t="shared" si="73"/>
        <v>9.9994317666388683E-3</v>
      </c>
      <c r="HD113" s="86">
        <f t="shared" si="73"/>
        <v>7.8053749164907565E-2</v>
      </c>
      <c r="HE113" s="86">
        <f t="shared" si="73"/>
        <v>9.9301838007886389E-3</v>
      </c>
      <c r="HF113" s="86">
        <f t="shared" si="73"/>
        <v>2.930985164838681E-3</v>
      </c>
      <c r="HG113" s="86">
        <f t="shared" si="73"/>
        <v>5.2327377148058166E-4</v>
      </c>
      <c r="HH113" s="86">
        <f t="shared" si="73"/>
        <v>1.869557565979697E-2</v>
      </c>
      <c r="HI113" s="86">
        <f t="shared" si="138"/>
        <v>1.3264729839782385E-3</v>
      </c>
      <c r="HJ113" s="86">
        <f t="shared" si="138"/>
        <v>1.923066835660579E-4</v>
      </c>
      <c r="HK113" s="86">
        <f t="shared" si="138"/>
        <v>4.4036401508954328E-4</v>
      </c>
      <c r="HL113" s="86">
        <f t="shared" si="138"/>
        <v>1.7416403618585361E-4</v>
      </c>
      <c r="HM113" s="86">
        <f t="shared" si="138"/>
        <v>2.4078871015543727E-5</v>
      </c>
      <c r="HN113" s="86">
        <f t="shared" si="138"/>
        <v>2.7039743244458944E-4</v>
      </c>
      <c r="HO113" s="86">
        <f t="shared" si="138"/>
        <v>2.7335017790762464E-3</v>
      </c>
      <c r="HP113" s="86">
        <f t="shared" si="138"/>
        <v>1.3743106058666322E-3</v>
      </c>
      <c r="HQ113" s="86">
        <f t="shared" si="138"/>
        <v>1.9905349319310457E-5</v>
      </c>
      <c r="HS113" s="86">
        <f t="shared" si="143"/>
        <v>1.7992948518426676E-7</v>
      </c>
      <c r="HT113" s="86">
        <f t="shared" si="143"/>
        <v>2.5174488403130653E-7</v>
      </c>
      <c r="HU113" s="86">
        <f t="shared" si="143"/>
        <v>7.9499245629817322E-8</v>
      </c>
      <c r="HV113" s="86">
        <f t="shared" si="143"/>
        <v>9.228186027751584E-8</v>
      </c>
      <c r="HW113" s="86">
        <f t="shared" si="143"/>
        <v>5.5248270455102563E-8</v>
      </c>
      <c r="HX113" s="86">
        <f t="shared" si="143"/>
        <v>8.0737312288796714E-8</v>
      </c>
      <c r="HY113" s="86">
        <f t="shared" si="143"/>
        <v>1.4285007336789676E-7</v>
      </c>
      <c r="HZ113" s="86">
        <f t="shared" si="143"/>
        <v>1.7202069861284588E-7</v>
      </c>
      <c r="IA113" s="86">
        <f t="shared" si="143"/>
        <v>1.5305759956156529E-7</v>
      </c>
      <c r="IB113" s="86">
        <f t="shared" si="143"/>
        <v>3.782702344805038E-7</v>
      </c>
      <c r="IC113" s="86">
        <f t="shared" si="143"/>
        <v>6.3338589287063818E-7</v>
      </c>
      <c r="ID113" s="86">
        <f t="shared" si="143"/>
        <v>3.0403266426280249E-7</v>
      </c>
      <c r="IE113" s="86">
        <f t="shared" si="143"/>
        <v>4.0474706470568492E-7</v>
      </c>
      <c r="IF113" s="86">
        <f t="shared" si="143"/>
        <v>1.2598825122377572E-6</v>
      </c>
      <c r="IG113" s="86">
        <f t="shared" si="143"/>
        <v>4.0762429731742025E-6</v>
      </c>
      <c r="II113" s="86">
        <f t="shared" si="144"/>
        <v>1.1943859948734909E-51</v>
      </c>
      <c r="IJ113" s="86">
        <f t="shared" si="144"/>
        <v>8.5802217240658546E-51</v>
      </c>
      <c r="IK113" s="86">
        <f t="shared" si="144"/>
        <v>1.1559014549311771E-55</v>
      </c>
      <c r="IL113" s="86">
        <f t="shared" si="144"/>
        <v>3.0070572799672903E-56</v>
      </c>
      <c r="IM113" s="86">
        <f t="shared" si="144"/>
        <v>6.8043696261627049E-58</v>
      </c>
      <c r="IN113" s="86">
        <f t="shared" si="144"/>
        <v>1.4363231580291434E-57</v>
      </c>
      <c r="IO113" s="86">
        <f t="shared" si="144"/>
        <v>4.6797518116373269E-56</v>
      </c>
      <c r="IP113" s="86">
        <f t="shared" si="144"/>
        <v>1.6487390557040057E-56</v>
      </c>
      <c r="IQ113" s="86">
        <f t="shared" si="144"/>
        <v>4.0819325814736151E-57</v>
      </c>
      <c r="IR113" s="86">
        <f t="shared" si="144"/>
        <v>2.1727491454005156E-54</v>
      </c>
      <c r="IS113" s="86">
        <f t="shared" si="144"/>
        <v>1.3899423843403737E-54</v>
      </c>
      <c r="IT113" s="86">
        <f t="shared" si="144"/>
        <v>1.283089553141593E-56</v>
      </c>
      <c r="IU113" s="86">
        <f t="shared" si="144"/>
        <v>1.930086749664492E-53</v>
      </c>
      <c r="IV113" s="86">
        <f t="shared" si="144"/>
        <v>2.4837875389363056E-44</v>
      </c>
      <c r="IW113" s="86">
        <f t="shared" si="144"/>
        <v>4.3074476887047281E-37</v>
      </c>
      <c r="IY113" s="86">
        <f t="shared" si="145"/>
        <v>9.9996116961240528E-3</v>
      </c>
      <c r="IZ113" s="86">
        <f t="shared" si="145"/>
        <v>7.8054000909791615E-2</v>
      </c>
      <c r="JA113" s="86">
        <f t="shared" si="145"/>
        <v>9.9302633000342682E-3</v>
      </c>
      <c r="JB113" s="86">
        <f t="shared" si="145"/>
        <v>2.9310774466989585E-3</v>
      </c>
      <c r="JC113" s="86">
        <f t="shared" si="145"/>
        <v>5.2332901975103675E-4</v>
      </c>
      <c r="JD113" s="86">
        <f t="shared" si="145"/>
        <v>1.8695656397109257E-2</v>
      </c>
      <c r="JE113" s="86">
        <f t="shared" si="145"/>
        <v>1.3266158340516064E-3</v>
      </c>
      <c r="JF113" s="86">
        <f t="shared" si="145"/>
        <v>1.9247870426467075E-4</v>
      </c>
      <c r="JG113" s="86">
        <f t="shared" si="145"/>
        <v>4.4051707268910487E-4</v>
      </c>
      <c r="JH113" s="86">
        <f t="shared" si="145"/>
        <v>1.7454230642033412E-4</v>
      </c>
      <c r="JI113" s="86">
        <f t="shared" si="145"/>
        <v>2.4712256908414366E-5</v>
      </c>
      <c r="JJ113" s="86">
        <f t="shared" si="145"/>
        <v>2.7070146510885224E-4</v>
      </c>
      <c r="JK113" s="86">
        <f t="shared" si="145"/>
        <v>2.7339065261409519E-3</v>
      </c>
      <c r="JL113" s="86">
        <f t="shared" si="145"/>
        <v>1.3755704883788699E-3</v>
      </c>
      <c r="JM113" s="86">
        <f t="shared" si="145"/>
        <v>2.398159229248466E-5</v>
      </c>
    </row>
    <row r="114" spans="2:273" x14ac:dyDescent="0.25">
      <c r="B114" s="2">
        <v>87</v>
      </c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S114" s="4">
        <f t="shared" si="146"/>
        <v>0.12123779087516241</v>
      </c>
      <c r="T114" s="4">
        <f t="shared" si="146"/>
        <v>2.2850038830694013</v>
      </c>
      <c r="U114" s="4">
        <f t="shared" si="146"/>
        <v>0.11899127376383187</v>
      </c>
      <c r="V114" s="4">
        <f t="shared" si="146"/>
        <v>2.3300156736511115E-2</v>
      </c>
      <c r="W114" s="4">
        <f t="shared" si="146"/>
        <v>2.3757237532384692E-3</v>
      </c>
      <c r="X114" s="4">
        <f t="shared" si="146"/>
        <v>0.27014525191783634</v>
      </c>
      <c r="Y114" s="4">
        <f t="shared" si="146"/>
        <v>7.5772484645796221E-3</v>
      </c>
      <c r="Z114" s="4">
        <f t="shared" si="146"/>
        <v>7.1826088252152783E-4</v>
      </c>
      <c r="AA114" s="4">
        <f t="shared" si="146"/>
        <v>1.7202360302948374E-3</v>
      </c>
      <c r="AB114" s="4">
        <f t="shared" si="146"/>
        <v>6.9380888152675781E-4</v>
      </c>
      <c r="AC114" s="4">
        <f t="shared" si="146"/>
        <v>4.3541331964230752E-4</v>
      </c>
      <c r="AD114" s="4">
        <f t="shared" si="146"/>
        <v>1.0573507470057063E-3</v>
      </c>
      <c r="AE114" s="4">
        <f t="shared" si="146"/>
        <v>1.894496227351607E-2</v>
      </c>
      <c r="AF114" s="4">
        <f t="shared" si="146"/>
        <v>7.4145972542293982E-3</v>
      </c>
      <c r="AG114" s="4">
        <f t="shared" si="146"/>
        <v>6.5024532822357322E-3</v>
      </c>
      <c r="AI114" s="4">
        <f t="shared" si="147"/>
        <v>-0.12123779087516241</v>
      </c>
      <c r="AJ114" s="4">
        <f t="shared" si="147"/>
        <v>-2.2850038830694013</v>
      </c>
      <c r="AK114" s="4">
        <f t="shared" si="147"/>
        <v>-0.11899127376383187</v>
      </c>
      <c r="AL114" s="4">
        <f t="shared" si="147"/>
        <v>-2.3300156736511115E-2</v>
      </c>
      <c r="AM114" s="4">
        <f t="shared" si="147"/>
        <v>-2.3757237532384692E-3</v>
      </c>
      <c r="AN114" s="4">
        <f t="shared" si="147"/>
        <v>-0.27014525191783634</v>
      </c>
      <c r="AO114" s="4">
        <f t="shared" si="147"/>
        <v>-7.5772484645796221E-3</v>
      </c>
      <c r="AP114" s="4">
        <f t="shared" si="147"/>
        <v>-7.1826088252152783E-4</v>
      </c>
      <c r="AQ114" s="4">
        <f t="shared" si="147"/>
        <v>-1.7202360302948374E-3</v>
      </c>
      <c r="AR114" s="4">
        <f t="shared" si="147"/>
        <v>-6.9380888152675781E-4</v>
      </c>
      <c r="AS114" s="4">
        <f t="shared" si="147"/>
        <v>-4.3541331964230752E-4</v>
      </c>
      <c r="AT114" s="4">
        <f t="shared" si="147"/>
        <v>-1.0573507470057063E-3</v>
      </c>
      <c r="AU114" s="4">
        <f t="shared" si="147"/>
        <v>-1.894496227351607E-2</v>
      </c>
      <c r="AV114" s="4">
        <f t="shared" si="147"/>
        <v>-7.4145972542293982E-3</v>
      </c>
      <c r="AW114" s="4">
        <f t="shared" si="147"/>
        <v>-6.5024532822357322E-3</v>
      </c>
      <c r="AY114" s="2">
        <f t="shared" si="139"/>
        <v>0</v>
      </c>
      <c r="AZ114" s="2">
        <f t="shared" si="139"/>
        <v>0</v>
      </c>
      <c r="BA114" s="2">
        <f t="shared" si="139"/>
        <v>0</v>
      </c>
      <c r="BB114" s="2">
        <f t="shared" si="139"/>
        <v>0</v>
      </c>
      <c r="BC114" s="2">
        <f t="shared" si="139"/>
        <v>0</v>
      </c>
      <c r="BD114" s="2">
        <f t="shared" si="139"/>
        <v>0</v>
      </c>
      <c r="BE114" s="2">
        <f t="shared" si="139"/>
        <v>0</v>
      </c>
      <c r="BF114" s="2">
        <f t="shared" si="139"/>
        <v>0</v>
      </c>
      <c r="BG114" s="2">
        <f t="shared" si="139"/>
        <v>0</v>
      </c>
      <c r="BH114" s="2">
        <f t="shared" si="139"/>
        <v>0</v>
      </c>
      <c r="BI114" s="2">
        <f t="shared" si="139"/>
        <v>0</v>
      </c>
      <c r="BJ114" s="2">
        <f t="shared" si="139"/>
        <v>0</v>
      </c>
      <c r="BK114" s="2">
        <f t="shared" si="139"/>
        <v>0</v>
      </c>
      <c r="BL114" s="2">
        <f t="shared" si="139"/>
        <v>0</v>
      </c>
      <c r="BM114" s="2">
        <f t="shared" si="139"/>
        <v>0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</v>
      </c>
      <c r="CF114" s="2" t="str">
        <f t="shared" si="140"/>
        <v/>
      </c>
      <c r="CG114" s="2">
        <f t="shared" si="140"/>
        <v>0</v>
      </c>
      <c r="CH114" s="2">
        <f t="shared" si="140"/>
        <v>0</v>
      </c>
      <c r="CI114" s="2">
        <f t="shared" si="140"/>
        <v>0</v>
      </c>
      <c r="CJ114" s="2">
        <f t="shared" si="140"/>
        <v>0</v>
      </c>
      <c r="CK114" s="2">
        <f t="shared" si="140"/>
        <v>0</v>
      </c>
      <c r="CL114" s="2">
        <f t="shared" si="140"/>
        <v>0</v>
      </c>
      <c r="CM114" s="2">
        <f t="shared" si="140"/>
        <v>0</v>
      </c>
      <c r="CN114" s="2">
        <f t="shared" si="140"/>
        <v>0</v>
      </c>
      <c r="CO114" s="2">
        <f t="shared" si="140"/>
        <v>0</v>
      </c>
      <c r="CP114" s="2">
        <f t="shared" si="140"/>
        <v>0</v>
      </c>
      <c r="CQ114" s="2">
        <f t="shared" si="140"/>
        <v>0</v>
      </c>
      <c r="CR114" s="2">
        <f t="shared" si="140"/>
        <v>0</v>
      </c>
      <c r="CS114" s="2">
        <f t="shared" si="140"/>
        <v>0</v>
      </c>
      <c r="CU114" s="2">
        <f t="shared" si="110"/>
        <v>0</v>
      </c>
      <c r="CV114" s="2" t="str">
        <f t="shared" si="111"/>
        <v/>
      </c>
      <c r="CW114" s="2">
        <f t="shared" si="112"/>
        <v>0</v>
      </c>
      <c r="CX114" s="2">
        <f t="shared" si="113"/>
        <v>0</v>
      </c>
      <c r="CY114" s="2">
        <f t="shared" si="114"/>
        <v>0</v>
      </c>
      <c r="CZ114" s="2">
        <f t="shared" si="115"/>
        <v>0</v>
      </c>
      <c r="DA114" s="2">
        <f t="shared" si="116"/>
        <v>0</v>
      </c>
      <c r="DB114" s="2">
        <f t="shared" si="117"/>
        <v>0</v>
      </c>
      <c r="DC114" s="2">
        <f t="shared" si="118"/>
        <v>0</v>
      </c>
      <c r="DD114" s="2">
        <f t="shared" si="119"/>
        <v>0</v>
      </c>
      <c r="DE114" s="2">
        <f t="shared" si="120"/>
        <v>0</v>
      </c>
      <c r="DF114" s="2">
        <f t="shared" si="121"/>
        <v>0</v>
      </c>
      <c r="DG114" s="2">
        <f t="shared" si="122"/>
        <v>0</v>
      </c>
      <c r="DH114" s="2">
        <f t="shared" si="123"/>
        <v>0</v>
      </c>
      <c r="DI114" s="2">
        <f t="shared" si="124"/>
        <v>0</v>
      </c>
      <c r="DK114" s="2">
        <f t="shared" si="148"/>
        <v>0</v>
      </c>
      <c r="DL114" s="2">
        <f t="shared" si="148"/>
        <v>0</v>
      </c>
      <c r="DM114" s="2">
        <f t="shared" si="148"/>
        <v>0</v>
      </c>
      <c r="DN114" s="2">
        <f t="shared" si="148"/>
        <v>0</v>
      </c>
      <c r="DO114" s="2">
        <f t="shared" si="148"/>
        <v>0</v>
      </c>
      <c r="DP114" s="2">
        <f t="shared" si="148"/>
        <v>0</v>
      </c>
      <c r="DQ114" s="2">
        <f t="shared" si="148"/>
        <v>0</v>
      </c>
      <c r="DR114" s="2">
        <f t="shared" si="148"/>
        <v>0</v>
      </c>
      <c r="DS114" s="2">
        <f t="shared" si="148"/>
        <v>0</v>
      </c>
      <c r="DT114" s="2">
        <f t="shared" si="148"/>
        <v>0</v>
      </c>
      <c r="DU114" s="2">
        <f t="shared" si="148"/>
        <v>0</v>
      </c>
      <c r="DV114" s="2">
        <f t="shared" si="148"/>
        <v>0</v>
      </c>
      <c r="DW114" s="2">
        <f t="shared" si="148"/>
        <v>0</v>
      </c>
      <c r="DX114" s="2">
        <f t="shared" si="148"/>
        <v>0</v>
      </c>
      <c r="DY114" s="2">
        <f t="shared" si="148"/>
        <v>0</v>
      </c>
      <c r="EA114" s="2">
        <f t="shared" si="94"/>
        <v>0</v>
      </c>
      <c r="EB114" s="2">
        <f t="shared" si="94"/>
        <v>0</v>
      </c>
      <c r="EC114" s="2">
        <f t="shared" si="94"/>
        <v>0</v>
      </c>
      <c r="ED114" s="2">
        <f t="shared" si="94"/>
        <v>0</v>
      </c>
      <c r="EE114" s="2">
        <f t="shared" si="94"/>
        <v>0</v>
      </c>
      <c r="EF114" s="2">
        <f t="shared" si="94"/>
        <v>0</v>
      </c>
      <c r="EG114" s="2">
        <f t="shared" si="94"/>
        <v>0</v>
      </c>
      <c r="EH114" s="2">
        <f t="shared" si="94"/>
        <v>0</v>
      </c>
      <c r="EI114" s="2">
        <f t="shared" si="94"/>
        <v>0</v>
      </c>
      <c r="EJ114" s="2">
        <f t="shared" si="94"/>
        <v>0</v>
      </c>
      <c r="EK114" s="2">
        <f t="shared" si="94"/>
        <v>0</v>
      </c>
      <c r="EL114" s="2">
        <f t="shared" si="94"/>
        <v>0</v>
      </c>
      <c r="EM114" s="2">
        <f t="shared" si="135"/>
        <v>0</v>
      </c>
      <c r="EN114" s="2">
        <f t="shared" si="135"/>
        <v>0</v>
      </c>
      <c r="EO114" s="2">
        <f t="shared" si="135"/>
        <v>0</v>
      </c>
      <c r="EQ114" s="2">
        <f t="shared" si="149"/>
        <v>0</v>
      </c>
      <c r="ER114" s="2">
        <f t="shared" si="149"/>
        <v>0</v>
      </c>
      <c r="ES114" s="2">
        <f t="shared" si="149"/>
        <v>0</v>
      </c>
      <c r="ET114" s="2">
        <f t="shared" si="149"/>
        <v>0</v>
      </c>
      <c r="EU114" s="2">
        <f t="shared" si="149"/>
        <v>0</v>
      </c>
      <c r="EV114" s="2">
        <f t="shared" si="149"/>
        <v>0</v>
      </c>
      <c r="EW114" s="2">
        <f t="shared" si="149"/>
        <v>0</v>
      </c>
      <c r="EX114" s="2">
        <f t="shared" si="149"/>
        <v>0</v>
      </c>
      <c r="EY114" s="2">
        <f t="shared" si="149"/>
        <v>0</v>
      </c>
      <c r="EZ114" s="2">
        <f t="shared" si="149"/>
        <v>0</v>
      </c>
      <c r="FA114" s="2">
        <f t="shared" si="149"/>
        <v>0</v>
      </c>
      <c r="FB114" s="2">
        <f t="shared" si="149"/>
        <v>0</v>
      </c>
      <c r="FC114" s="2">
        <f t="shared" si="149"/>
        <v>0</v>
      </c>
      <c r="FD114" s="2">
        <f t="shared" si="149"/>
        <v>0</v>
      </c>
      <c r="FE114" s="2">
        <f t="shared" si="149"/>
        <v>0</v>
      </c>
      <c r="FG114" s="2">
        <f t="shared" si="150"/>
        <v>0.98364045597590322</v>
      </c>
      <c r="FH114" s="2">
        <f t="shared" si="150"/>
        <v>0.98627464496824413</v>
      </c>
      <c r="FI114" s="2">
        <f t="shared" si="150"/>
        <v>0.9858006312755665</v>
      </c>
      <c r="FJ114" s="2">
        <f t="shared" si="150"/>
        <v>0.98561549043743857</v>
      </c>
      <c r="FK114" s="2">
        <f t="shared" si="150"/>
        <v>0.98535617120475816</v>
      </c>
      <c r="FL114" s="2">
        <f t="shared" si="150"/>
        <v>0.98425658495112811</v>
      </c>
      <c r="FM114" s="2">
        <f t="shared" si="150"/>
        <v>0.98543714234345059</v>
      </c>
      <c r="FN114" s="2">
        <f t="shared" si="150"/>
        <v>0.98428963076340648</v>
      </c>
      <c r="FO114" s="2">
        <f t="shared" si="150"/>
        <v>0.98364778162036315</v>
      </c>
      <c r="FP114" s="2">
        <f t="shared" si="150"/>
        <v>0.98436338826081105</v>
      </c>
      <c r="FQ114" s="2">
        <f t="shared" si="150"/>
        <v>0.98430243908130211</v>
      </c>
      <c r="FR114" s="2">
        <f t="shared" si="150"/>
        <v>0.98381363130094612</v>
      </c>
      <c r="FS114" s="2">
        <f t="shared" si="150"/>
        <v>0.98402845742783429</v>
      </c>
      <c r="FT114" s="2">
        <f t="shared" si="150"/>
        <v>0.98125372439292802</v>
      </c>
      <c r="FU114" s="2">
        <f t="shared" si="150"/>
        <v>0.97772223121185131</v>
      </c>
      <c r="FW114" s="2">
        <f t="shared" si="141"/>
        <v>1.0307375622406403E-2</v>
      </c>
      <c r="FX114" s="2">
        <f t="shared" si="141"/>
        <v>1.0166005980892123E-2</v>
      </c>
      <c r="FY114" s="2">
        <f t="shared" si="141"/>
        <v>9.8765600838197406E-3</v>
      </c>
      <c r="FZ114" s="2">
        <f t="shared" si="141"/>
        <v>1.040436745494871E-2</v>
      </c>
      <c r="GA114" s="2">
        <f t="shared" si="141"/>
        <v>1.1482665894529122E-2</v>
      </c>
      <c r="GB114" s="2">
        <f t="shared" si="141"/>
        <v>9.6158143658165336E-3</v>
      </c>
      <c r="GC114" s="2">
        <f t="shared" si="141"/>
        <v>1.1384353692869709E-2</v>
      </c>
      <c r="GD114" s="2">
        <f t="shared" si="141"/>
        <v>1.230262366301005E-2</v>
      </c>
      <c r="GE114" s="2">
        <f t="shared" si="141"/>
        <v>1.3610780480195303E-2</v>
      </c>
      <c r="GF114" s="2">
        <f t="shared" si="141"/>
        <v>1.6264976440314417E-2</v>
      </c>
      <c r="GG114" s="2">
        <f t="shared" si="141"/>
        <v>1.625663915288144E-2</v>
      </c>
      <c r="GH114" s="2">
        <f t="shared" si="141"/>
        <v>1.4081498179233256E-2</v>
      </c>
      <c r="GI114" s="2">
        <f t="shared" si="141"/>
        <v>1.2974015828923149E-2</v>
      </c>
      <c r="GJ114" s="2">
        <f t="shared" si="141"/>
        <v>1.0714291060411241E-2</v>
      </c>
      <c r="GK114" s="2">
        <f t="shared" si="141"/>
        <v>9.9362945313162757E-3</v>
      </c>
      <c r="GM114" s="86">
        <f t="shared" si="142"/>
        <v>1.1830947933065175E-24</v>
      </c>
      <c r="GN114" s="86">
        <f t="shared" si="142"/>
        <v>7.0214714003045862E-19</v>
      </c>
      <c r="GO114" s="86">
        <f t="shared" si="142"/>
        <v>1.9449853779794666E-26</v>
      </c>
      <c r="GP114" s="86">
        <f t="shared" si="142"/>
        <v>2.3894845666136394E-34</v>
      </c>
      <c r="GQ114" s="86">
        <f t="shared" si="142"/>
        <v>7.1610514490986172E-32</v>
      </c>
      <c r="GR114" s="86">
        <f t="shared" si="142"/>
        <v>7.5410672811598945E-20</v>
      </c>
      <c r="GS114" s="86">
        <f t="shared" si="142"/>
        <v>1.0558590792451724E-27</v>
      </c>
      <c r="GT114" s="86">
        <f t="shared" si="142"/>
        <v>3.8131809243842861E-32</v>
      </c>
      <c r="GU114" s="86">
        <f t="shared" si="142"/>
        <v>1.8677205999500983E-28</v>
      </c>
      <c r="GV114" s="86">
        <f t="shared" si="142"/>
        <v>2.1917563663900221E-31</v>
      </c>
      <c r="GW114" s="86">
        <f t="shared" si="142"/>
        <v>7.8876669865768625E-32</v>
      </c>
      <c r="GX114" s="86">
        <f t="shared" si="142"/>
        <v>1.2812976635978016E-30</v>
      </c>
      <c r="GY114" s="86">
        <f t="shared" si="142"/>
        <v>4.1262448665329535E-24</v>
      </c>
      <c r="GZ114" s="86">
        <f t="shared" si="142"/>
        <v>4.2941068745652673E-29</v>
      </c>
      <c r="HA114" s="86">
        <f t="shared" si="142"/>
        <v>1.9392418310303335E-37</v>
      </c>
      <c r="HC114" s="86">
        <f t="shared" si="73"/>
        <v>2.4964077555952565E-3</v>
      </c>
      <c r="HD114" s="86">
        <f t="shared" si="73"/>
        <v>4.1404681189005914E-2</v>
      </c>
      <c r="HE114" s="86">
        <f t="shared" si="73"/>
        <v>2.953075333297946E-3</v>
      </c>
      <c r="HF114" s="86">
        <f t="shared" si="73"/>
        <v>6.1050813707915689E-4</v>
      </c>
      <c r="HG114" s="86">
        <f t="shared" si="73"/>
        <v>7.3233919399961255E-5</v>
      </c>
      <c r="HH114" s="86">
        <f t="shared" si="73"/>
        <v>6.7214440626154545E-3</v>
      </c>
      <c r="HI114" s="86">
        <f t="shared" si="138"/>
        <v>2.9471753091379801E-4</v>
      </c>
      <c r="HJ114" s="86">
        <f t="shared" si="138"/>
        <v>2.5472248109694739E-5</v>
      </c>
      <c r="HK114" s="86">
        <f t="shared" si="138"/>
        <v>7.9877076463201352E-5</v>
      </c>
      <c r="HL114" s="86">
        <f t="shared" si="138"/>
        <v>2.9343583585219317E-5</v>
      </c>
      <c r="HM114" s="86">
        <f t="shared" si="138"/>
        <v>3.0238969251605078E-6</v>
      </c>
      <c r="HN114" s="86">
        <f t="shared" si="138"/>
        <v>4.8630448066752497E-5</v>
      </c>
      <c r="HO114" s="86">
        <f t="shared" si="138"/>
        <v>7.6267710847339489E-4</v>
      </c>
      <c r="HP114" s="86">
        <f t="shared" si="138"/>
        <v>2.9711746562976837E-4</v>
      </c>
      <c r="HQ114" s="86">
        <f t="shared" si="138"/>
        <v>1.7570028202290609E-6</v>
      </c>
      <c r="HS114" s="86">
        <f t="shared" si="143"/>
        <v>5.0294733360667036E-7</v>
      </c>
      <c r="HT114" s="86">
        <f t="shared" si="143"/>
        <v>6.8747982858248992E-7</v>
      </c>
      <c r="HU114" s="86">
        <f t="shared" si="143"/>
        <v>2.3574938927431385E-7</v>
      </c>
      <c r="HV114" s="86">
        <f t="shared" si="143"/>
        <v>2.7713037186330833E-7</v>
      </c>
      <c r="HW114" s="86">
        <f t="shared" si="143"/>
        <v>1.7600412944917383E-7</v>
      </c>
      <c r="HX114" s="86">
        <f t="shared" si="143"/>
        <v>2.4230344804777722E-7</v>
      </c>
      <c r="HY114" s="86">
        <f t="shared" si="143"/>
        <v>4.3055569302902698E-7</v>
      </c>
      <c r="HZ114" s="86">
        <f t="shared" si="143"/>
        <v>5.2713111604694448E-7</v>
      </c>
      <c r="IA114" s="86">
        <f t="shared" si="143"/>
        <v>4.8642246625342451E-7</v>
      </c>
      <c r="IB114" s="86">
        <f t="shared" si="143"/>
        <v>1.1820778273093809E-6</v>
      </c>
      <c r="IC114" s="86">
        <f t="shared" si="143"/>
        <v>1.9416184502493813E-6</v>
      </c>
      <c r="ID114" s="86">
        <f t="shared" si="143"/>
        <v>9.4412371086637889E-7</v>
      </c>
      <c r="IE114" s="86">
        <f t="shared" si="143"/>
        <v>1.1791693911949066E-6</v>
      </c>
      <c r="IF114" s="86">
        <f t="shared" si="143"/>
        <v>3.211611476637394E-6</v>
      </c>
      <c r="IG114" s="86">
        <f t="shared" si="143"/>
        <v>9.1676817402320402E-6</v>
      </c>
      <c r="II114" s="86">
        <f t="shared" si="144"/>
        <v>1.0717934204214762E-49</v>
      </c>
      <c r="IJ114" s="86">
        <f t="shared" si="144"/>
        <v>7.0370576430618506E-49</v>
      </c>
      <c r="IK114" s="86">
        <f t="shared" si="144"/>
        <v>1.4232910394833347E-53</v>
      </c>
      <c r="IL114" s="86">
        <f t="shared" si="144"/>
        <v>4.1190505745803223E-54</v>
      </c>
      <c r="IM114" s="86">
        <f t="shared" si="144"/>
        <v>1.2065162120228099E-55</v>
      </c>
      <c r="IN114" s="86">
        <f t="shared" si="144"/>
        <v>2.0372678435489351E-55</v>
      </c>
      <c r="IO114" s="86">
        <f t="shared" si="144"/>
        <v>6.9417108755841939E-54</v>
      </c>
      <c r="IP114" s="86">
        <f t="shared" si="144"/>
        <v>2.7825572660461583E-54</v>
      </c>
      <c r="IQ114" s="86">
        <f t="shared" si="144"/>
        <v>8.2201954338085784E-55</v>
      </c>
      <c r="IR114" s="86">
        <f t="shared" si="144"/>
        <v>4.1814946663506239E-52</v>
      </c>
      <c r="IS114" s="86">
        <f t="shared" si="144"/>
        <v>2.7253968908968123E-52</v>
      </c>
      <c r="IT114" s="86">
        <f t="shared" si="144"/>
        <v>2.5678874908771E-54</v>
      </c>
      <c r="IU114" s="86">
        <f t="shared" si="144"/>
        <v>2.5926973773201794E-51</v>
      </c>
      <c r="IV114" s="86">
        <f t="shared" si="144"/>
        <v>1.1933720023454874E-42</v>
      </c>
      <c r="IW114" s="86">
        <f t="shared" si="144"/>
        <v>1.0211259776758098E-35</v>
      </c>
      <c r="IY114" s="86">
        <f t="shared" si="145"/>
        <v>2.4969107029288633E-3</v>
      </c>
      <c r="IZ114" s="86">
        <f t="shared" si="145"/>
        <v>4.14053686688345E-2</v>
      </c>
      <c r="JA114" s="86">
        <f t="shared" si="145"/>
        <v>2.9533110826872205E-3</v>
      </c>
      <c r="JB114" s="86">
        <f t="shared" si="145"/>
        <v>6.1078526745102018E-4</v>
      </c>
      <c r="JC114" s="86">
        <f t="shared" si="145"/>
        <v>7.3409923529410432E-5</v>
      </c>
      <c r="JD114" s="86">
        <f t="shared" si="145"/>
        <v>6.7216863660635026E-3</v>
      </c>
      <c r="JE114" s="86">
        <f t="shared" si="145"/>
        <v>2.9514808660682703E-4</v>
      </c>
      <c r="JF114" s="86">
        <f t="shared" si="145"/>
        <v>2.5999379225741683E-5</v>
      </c>
      <c r="JG114" s="86">
        <f t="shared" si="145"/>
        <v>8.0363498929454774E-5</v>
      </c>
      <c r="JH114" s="86">
        <f t="shared" si="145"/>
        <v>3.0525661412528699E-5</v>
      </c>
      <c r="JI114" s="86">
        <f t="shared" si="145"/>
        <v>4.9655153754098891E-6</v>
      </c>
      <c r="JJ114" s="86">
        <f t="shared" si="145"/>
        <v>4.9574571777618874E-5</v>
      </c>
      <c r="JK114" s="86">
        <f t="shared" si="145"/>
        <v>7.6385627786458978E-4</v>
      </c>
      <c r="JL114" s="86">
        <f t="shared" si="145"/>
        <v>3.0032907710640574E-4</v>
      </c>
      <c r="JM114" s="86">
        <f t="shared" si="145"/>
        <v>1.0924684560461102E-5</v>
      </c>
    </row>
    <row r="115" spans="2:273" x14ac:dyDescent="0.25">
      <c r="B115" s="2">
        <v>88</v>
      </c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S115" s="4">
        <f t="shared" si="146"/>
        <v>1.982358107454063E-2</v>
      </c>
      <c r="T115" s="4">
        <f t="shared" si="146"/>
        <v>0.90073178614023464</v>
      </c>
      <c r="U115" s="4">
        <f t="shared" si="146"/>
        <v>2.3832298336673805E-2</v>
      </c>
      <c r="V115" s="4">
        <f t="shared" si="146"/>
        <v>3.1486571668895582E-3</v>
      </c>
      <c r="W115" s="4">
        <f t="shared" si="146"/>
        <v>2.5555037895502085E-4</v>
      </c>
      <c r="X115" s="4">
        <f t="shared" si="146"/>
        <v>6.691581131043689E-2</v>
      </c>
      <c r="Y115" s="4">
        <f t="shared" si="146"/>
        <v>1.2433682157555746E-3</v>
      </c>
      <c r="Z115" s="4">
        <f t="shared" si="146"/>
        <v>2.997026715412814E-4</v>
      </c>
      <c r="AA115" s="4">
        <f t="shared" si="146"/>
        <v>4.2927521784048947E-4</v>
      </c>
      <c r="AB115" s="4">
        <f t="shared" si="146"/>
        <v>7.1382942442145558E-4</v>
      </c>
      <c r="AC115" s="4">
        <f t="shared" si="146"/>
        <v>1.1143217346835971E-3</v>
      </c>
      <c r="AD115" s="4">
        <f t="shared" si="146"/>
        <v>6.9193375083634074E-4</v>
      </c>
      <c r="AE115" s="4">
        <f t="shared" si="146"/>
        <v>4.1610356017121692E-3</v>
      </c>
      <c r="AF115" s="4">
        <f t="shared" si="146"/>
        <v>4.0134643066151946E-3</v>
      </c>
      <c r="AG115" s="4">
        <f t="shared" si="146"/>
        <v>1.3686725306060262E-2</v>
      </c>
      <c r="AI115" s="4">
        <f t="shared" si="147"/>
        <v>-1.982358107454063E-2</v>
      </c>
      <c r="AJ115" s="4">
        <f t="shared" si="147"/>
        <v>-0.90073178614023464</v>
      </c>
      <c r="AK115" s="4">
        <f t="shared" si="147"/>
        <v>-2.3832298336673805E-2</v>
      </c>
      <c r="AL115" s="4">
        <f t="shared" si="147"/>
        <v>-3.1486571668895582E-3</v>
      </c>
      <c r="AM115" s="4">
        <f t="shared" si="147"/>
        <v>-2.5555037895502085E-4</v>
      </c>
      <c r="AN115" s="4">
        <f t="shared" si="147"/>
        <v>-6.691581131043689E-2</v>
      </c>
      <c r="AO115" s="4">
        <f t="shared" si="147"/>
        <v>-1.2433682157555746E-3</v>
      </c>
      <c r="AP115" s="4">
        <f t="shared" si="147"/>
        <v>-2.997026715412814E-4</v>
      </c>
      <c r="AQ115" s="4">
        <f t="shared" si="147"/>
        <v>-4.2927521784048947E-4</v>
      </c>
      <c r="AR115" s="4">
        <f t="shared" si="147"/>
        <v>-7.1382942442145558E-4</v>
      </c>
      <c r="AS115" s="4">
        <f t="shared" si="147"/>
        <v>-1.1143217346835971E-3</v>
      </c>
      <c r="AT115" s="4">
        <f t="shared" si="147"/>
        <v>-6.9193375083634074E-4</v>
      </c>
      <c r="AU115" s="4">
        <f t="shared" si="147"/>
        <v>-4.1610356017121692E-3</v>
      </c>
      <c r="AV115" s="4">
        <f t="shared" si="147"/>
        <v>-4.0134643066151946E-3</v>
      </c>
      <c r="AW115" s="4">
        <f t="shared" si="147"/>
        <v>-1.3686725306060262E-2</v>
      </c>
      <c r="AY115" s="2">
        <f t="shared" si="139"/>
        <v>0</v>
      </c>
      <c r="AZ115" s="2">
        <f t="shared" si="139"/>
        <v>0</v>
      </c>
      <c r="BA115" s="2">
        <f t="shared" si="139"/>
        <v>0</v>
      </c>
      <c r="BB115" s="2">
        <f t="shared" si="139"/>
        <v>0</v>
      </c>
      <c r="BC115" s="2">
        <f t="shared" si="139"/>
        <v>0</v>
      </c>
      <c r="BD115" s="2">
        <f t="shared" si="139"/>
        <v>0</v>
      </c>
      <c r="BE115" s="2">
        <f t="shared" si="139"/>
        <v>0</v>
      </c>
      <c r="BF115" s="2">
        <f t="shared" si="139"/>
        <v>0</v>
      </c>
      <c r="BG115" s="2">
        <f t="shared" si="139"/>
        <v>0</v>
      </c>
      <c r="BH115" s="2">
        <f t="shared" si="139"/>
        <v>0</v>
      </c>
      <c r="BI115" s="2">
        <f t="shared" si="139"/>
        <v>0</v>
      </c>
      <c r="BJ115" s="2">
        <f t="shared" si="139"/>
        <v>0</v>
      </c>
      <c r="BK115" s="2">
        <f t="shared" si="139"/>
        <v>0</v>
      </c>
      <c r="BL115" s="2">
        <f t="shared" si="139"/>
        <v>0</v>
      </c>
      <c r="BM115" s="2">
        <f t="shared" si="139"/>
        <v>0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</v>
      </c>
      <c r="CF115" s="2" t="str">
        <f t="shared" si="140"/>
        <v/>
      </c>
      <c r="CG115" s="2">
        <f t="shared" si="140"/>
        <v>0</v>
      </c>
      <c r="CH115" s="2">
        <f t="shared" si="140"/>
        <v>0</v>
      </c>
      <c r="CI115" s="2">
        <f t="shared" si="140"/>
        <v>0</v>
      </c>
      <c r="CJ115" s="2">
        <f t="shared" si="140"/>
        <v>0</v>
      </c>
      <c r="CK115" s="2">
        <f t="shared" si="140"/>
        <v>0</v>
      </c>
      <c r="CL115" s="2">
        <f t="shared" si="140"/>
        <v>0</v>
      </c>
      <c r="CM115" s="2">
        <f t="shared" si="140"/>
        <v>0</v>
      </c>
      <c r="CN115" s="2">
        <f t="shared" si="140"/>
        <v>0</v>
      </c>
      <c r="CO115" s="2">
        <f t="shared" si="140"/>
        <v>0</v>
      </c>
      <c r="CP115" s="2">
        <f t="shared" si="140"/>
        <v>0</v>
      </c>
      <c r="CQ115" s="2">
        <f t="shared" si="140"/>
        <v>0</v>
      </c>
      <c r="CR115" s="2">
        <f t="shared" si="140"/>
        <v>0</v>
      </c>
      <c r="CS115" s="2">
        <f t="shared" si="140"/>
        <v>0</v>
      </c>
      <c r="CU115" s="2">
        <f t="shared" si="110"/>
        <v>0</v>
      </c>
      <c r="CV115" s="2" t="str">
        <f t="shared" si="111"/>
        <v/>
      </c>
      <c r="CW115" s="2">
        <f t="shared" si="112"/>
        <v>0</v>
      </c>
      <c r="CX115" s="2">
        <f t="shared" si="113"/>
        <v>0</v>
      </c>
      <c r="CY115" s="2">
        <f t="shared" si="114"/>
        <v>0</v>
      </c>
      <c r="CZ115" s="2">
        <f t="shared" si="115"/>
        <v>0</v>
      </c>
      <c r="DA115" s="2">
        <f t="shared" si="116"/>
        <v>0</v>
      </c>
      <c r="DB115" s="2">
        <f t="shared" si="117"/>
        <v>0</v>
      </c>
      <c r="DC115" s="2">
        <f t="shared" si="118"/>
        <v>0</v>
      </c>
      <c r="DD115" s="2">
        <f t="shared" si="119"/>
        <v>0</v>
      </c>
      <c r="DE115" s="2">
        <f t="shared" si="120"/>
        <v>0</v>
      </c>
      <c r="DF115" s="2">
        <f t="shared" si="121"/>
        <v>0</v>
      </c>
      <c r="DG115" s="2">
        <f t="shared" si="122"/>
        <v>0</v>
      </c>
      <c r="DH115" s="2">
        <f t="shared" si="123"/>
        <v>0</v>
      </c>
      <c r="DI115" s="2">
        <f t="shared" si="124"/>
        <v>0</v>
      </c>
      <c r="DK115" s="2">
        <f t="shared" si="148"/>
        <v>0</v>
      </c>
      <c r="DL115" s="2">
        <f t="shared" si="148"/>
        <v>0</v>
      </c>
      <c r="DM115" s="2">
        <f t="shared" si="148"/>
        <v>0</v>
      </c>
      <c r="DN115" s="2">
        <f t="shared" si="148"/>
        <v>0</v>
      </c>
      <c r="DO115" s="2">
        <f t="shared" si="148"/>
        <v>0</v>
      </c>
      <c r="DP115" s="2">
        <f t="shared" si="148"/>
        <v>0</v>
      </c>
      <c r="DQ115" s="2">
        <f t="shared" si="148"/>
        <v>0</v>
      </c>
      <c r="DR115" s="2">
        <f t="shared" si="148"/>
        <v>0</v>
      </c>
      <c r="DS115" s="2">
        <f t="shared" si="148"/>
        <v>0</v>
      </c>
      <c r="DT115" s="2">
        <f t="shared" si="148"/>
        <v>0</v>
      </c>
      <c r="DU115" s="2">
        <f t="shared" si="148"/>
        <v>0</v>
      </c>
      <c r="DV115" s="2">
        <f t="shared" si="148"/>
        <v>0</v>
      </c>
      <c r="DW115" s="2">
        <f t="shared" si="148"/>
        <v>0</v>
      </c>
      <c r="DX115" s="2">
        <f t="shared" si="148"/>
        <v>0</v>
      </c>
      <c r="DY115" s="2">
        <f t="shared" si="148"/>
        <v>0</v>
      </c>
      <c r="EA115" s="2">
        <f t="shared" si="94"/>
        <v>0</v>
      </c>
      <c r="EB115" s="2">
        <f t="shared" si="94"/>
        <v>0</v>
      </c>
      <c r="EC115" s="2">
        <f t="shared" si="94"/>
        <v>0</v>
      </c>
      <c r="ED115" s="2">
        <f t="shared" si="94"/>
        <v>0</v>
      </c>
      <c r="EE115" s="2">
        <f t="shared" si="94"/>
        <v>0</v>
      </c>
      <c r="EF115" s="2">
        <f t="shared" si="94"/>
        <v>0</v>
      </c>
      <c r="EG115" s="2">
        <f t="shared" si="94"/>
        <v>0</v>
      </c>
      <c r="EH115" s="2">
        <f t="shared" si="94"/>
        <v>0</v>
      </c>
      <c r="EI115" s="2">
        <f t="shared" si="94"/>
        <v>0</v>
      </c>
      <c r="EJ115" s="2">
        <f t="shared" si="94"/>
        <v>0</v>
      </c>
      <c r="EK115" s="2">
        <f t="shared" si="94"/>
        <v>0</v>
      </c>
      <c r="EL115" s="2">
        <f t="shared" si="94"/>
        <v>0</v>
      </c>
      <c r="EM115" s="2">
        <f t="shared" si="135"/>
        <v>0</v>
      </c>
      <c r="EN115" s="2">
        <f t="shared" si="135"/>
        <v>0</v>
      </c>
      <c r="EO115" s="2">
        <f t="shared" si="135"/>
        <v>0</v>
      </c>
      <c r="EQ115" s="2">
        <f t="shared" si="149"/>
        <v>0</v>
      </c>
      <c r="ER115" s="2">
        <f t="shared" si="149"/>
        <v>0</v>
      </c>
      <c r="ES115" s="2">
        <f t="shared" si="149"/>
        <v>0</v>
      </c>
      <c r="ET115" s="2">
        <f t="shared" si="149"/>
        <v>0</v>
      </c>
      <c r="EU115" s="2">
        <f t="shared" si="149"/>
        <v>0</v>
      </c>
      <c r="EV115" s="2">
        <f t="shared" si="149"/>
        <v>0</v>
      </c>
      <c r="EW115" s="2">
        <f t="shared" si="149"/>
        <v>0</v>
      </c>
      <c r="EX115" s="2">
        <f t="shared" si="149"/>
        <v>0</v>
      </c>
      <c r="EY115" s="2">
        <f t="shared" si="149"/>
        <v>0</v>
      </c>
      <c r="EZ115" s="2">
        <f t="shared" si="149"/>
        <v>0</v>
      </c>
      <c r="FA115" s="2">
        <f t="shared" si="149"/>
        <v>0</v>
      </c>
      <c r="FB115" s="2">
        <f t="shared" si="149"/>
        <v>0</v>
      </c>
      <c r="FC115" s="2">
        <f t="shared" si="149"/>
        <v>0</v>
      </c>
      <c r="FD115" s="2">
        <f t="shared" si="149"/>
        <v>0</v>
      </c>
      <c r="FE115" s="2">
        <f t="shared" si="149"/>
        <v>0</v>
      </c>
      <c r="FG115" s="2">
        <f t="shared" si="150"/>
        <v>0.98505841066485988</v>
      </c>
      <c r="FH115" s="2">
        <f t="shared" si="150"/>
        <v>0.98746719178426368</v>
      </c>
      <c r="FI115" s="2">
        <f t="shared" si="150"/>
        <v>0.98703382199121636</v>
      </c>
      <c r="FJ115" s="2">
        <f t="shared" si="150"/>
        <v>0.98686454606667096</v>
      </c>
      <c r="FK115" s="2">
        <f t="shared" si="150"/>
        <v>0.98662743888808757</v>
      </c>
      <c r="FL115" s="2">
        <f t="shared" si="150"/>
        <v>0.985621917590077</v>
      </c>
      <c r="FM115" s="2">
        <f t="shared" si="150"/>
        <v>0.98670147558683818</v>
      </c>
      <c r="FN115" s="2">
        <f t="shared" si="150"/>
        <v>0.98565213931259876</v>
      </c>
      <c r="FO115" s="2">
        <f t="shared" si="150"/>
        <v>0.98506511100358984</v>
      </c>
      <c r="FP115" s="2">
        <f t="shared" si="150"/>
        <v>0.98571959287146382</v>
      </c>
      <c r="FQ115" s="2">
        <f t="shared" si="150"/>
        <v>0.98566385298639847</v>
      </c>
      <c r="FR115" s="2">
        <f t="shared" si="150"/>
        <v>0.9852168016961107</v>
      </c>
      <c r="FS115" s="2">
        <f t="shared" si="150"/>
        <v>0.9854132810067231</v>
      </c>
      <c r="FT115" s="2">
        <f t="shared" si="150"/>
        <v>0.98287494620247795</v>
      </c>
      <c r="FU115" s="2">
        <f t="shared" si="150"/>
        <v>0.97964252862885004</v>
      </c>
      <c r="FW115" s="2">
        <f t="shared" si="141"/>
        <v>1.1290584854016676E-2</v>
      </c>
      <c r="FX115" s="2">
        <f t="shared" si="141"/>
        <v>1.1135881850164361E-2</v>
      </c>
      <c r="FY115" s="2">
        <f t="shared" si="141"/>
        <v>1.0819123537339116E-2</v>
      </c>
      <c r="FZ115" s="2">
        <f t="shared" si="141"/>
        <v>1.1396722090874188E-2</v>
      </c>
      <c r="GA115" s="2">
        <f t="shared" si="141"/>
        <v>1.2576560135416021E-2</v>
      </c>
      <c r="GB115" s="2">
        <f t="shared" si="141"/>
        <v>1.053375844955327E-2</v>
      </c>
      <c r="GC115" s="2">
        <f t="shared" si="141"/>
        <v>1.2469000375743451E-2</v>
      </c>
      <c r="GD115" s="2">
        <f t="shared" si="141"/>
        <v>1.3473566355188024E-2</v>
      </c>
      <c r="GE115" s="2">
        <f t="shared" si="141"/>
        <v>1.4904352474723742E-2</v>
      </c>
      <c r="GF115" s="2">
        <f t="shared" si="141"/>
        <v>1.7806250182250478E-2</v>
      </c>
      <c r="GG115" s="2">
        <f t="shared" si="141"/>
        <v>1.7797137144106825E-2</v>
      </c>
      <c r="GH115" s="2">
        <f t="shared" si="141"/>
        <v>1.541910797710558E-2</v>
      </c>
      <c r="GI115" s="2">
        <f t="shared" si="141"/>
        <v>1.4207941255740908E-2</v>
      </c>
      <c r="GJ115" s="2">
        <f t="shared" si="141"/>
        <v>1.1735855234428012E-2</v>
      </c>
      <c r="GK115" s="2">
        <f t="shared" si="141"/>
        <v>1.0884496036776081E-2</v>
      </c>
      <c r="GM115" s="86">
        <f t="shared" si="142"/>
        <v>2.2081951509948857E-26</v>
      </c>
      <c r="GN115" s="86">
        <f t="shared" si="142"/>
        <v>3.4820126226725535E-20</v>
      </c>
      <c r="GO115" s="86">
        <f t="shared" si="142"/>
        <v>3.0340945498702747E-28</v>
      </c>
      <c r="GP115" s="86">
        <f t="shared" si="142"/>
        <v>9.2292834203799246E-37</v>
      </c>
      <c r="GQ115" s="86">
        <f t="shared" si="142"/>
        <v>4.4404505250490421E-34</v>
      </c>
      <c r="GR115" s="86">
        <f t="shared" si="142"/>
        <v>3.2069102198263341E-21</v>
      </c>
      <c r="GS115" s="86">
        <f t="shared" si="142"/>
        <v>1.4407257043629539E-29</v>
      </c>
      <c r="GT115" s="86">
        <f t="shared" si="142"/>
        <v>2.3339160545154078E-34</v>
      </c>
      <c r="GU115" s="86">
        <f t="shared" si="142"/>
        <v>2.1195123352123009E-30</v>
      </c>
      <c r="GV115" s="86">
        <f t="shared" si="142"/>
        <v>1.596593757188781E-33</v>
      </c>
      <c r="GW115" s="86">
        <f t="shared" si="142"/>
        <v>6.053346407726693E-34</v>
      </c>
      <c r="GX115" s="86">
        <f t="shared" si="142"/>
        <v>1.0693247324201731E-32</v>
      </c>
      <c r="GY115" s="86">
        <f t="shared" si="142"/>
        <v>9.6457970041428509E-26</v>
      </c>
      <c r="GZ115" s="86">
        <f t="shared" si="142"/>
        <v>4.2228073951800178E-31</v>
      </c>
      <c r="HA115" s="86">
        <f t="shared" si="142"/>
        <v>5.6077020242563639E-40</v>
      </c>
      <c r="HC115" s="86">
        <f t="shared" si="73"/>
        <v>5.013504412199214E-4</v>
      </c>
      <c r="HD115" s="86">
        <f t="shared" si="73"/>
        <v>1.9991532590102879E-2</v>
      </c>
      <c r="HE115" s="86">
        <f t="shared" si="73"/>
        <v>7.4231494498490759E-4</v>
      </c>
      <c r="HF115" s="86">
        <f t="shared" si="73"/>
        <v>1.0250087330187875E-4</v>
      </c>
      <c r="HG115" s="86">
        <f t="shared" si="73"/>
        <v>7.9388348497436786E-6</v>
      </c>
      <c r="HH115" s="86">
        <f t="shared" si="73"/>
        <v>2.0968431856696473E-3</v>
      </c>
      <c r="HI115" s="86">
        <f t="shared" si="138"/>
        <v>5.5015057059083391E-5</v>
      </c>
      <c r="HJ115" s="86">
        <f t="shared" si="138"/>
        <v>2.6603525927019362E-6</v>
      </c>
      <c r="HK115" s="86">
        <f t="shared" si="138"/>
        <v>1.1988614324102623E-5</v>
      </c>
      <c r="HL115" s="86">
        <f t="shared" si="138"/>
        <v>4.1178741330046062E-6</v>
      </c>
      <c r="HM115" s="86">
        <f t="shared" si="138"/>
        <v>3.1096646820454034E-7</v>
      </c>
      <c r="HN115" s="86">
        <f t="shared" si="138"/>
        <v>7.3092334162650666E-6</v>
      </c>
      <c r="HO115" s="86">
        <f t="shared" si="138"/>
        <v>1.845191777621908E-4</v>
      </c>
      <c r="HP115" s="86">
        <f t="shared" si="138"/>
        <v>5.3637601298994173E-5</v>
      </c>
      <c r="HQ115" s="86">
        <f t="shared" si="138"/>
        <v>1.1907998992098533E-7</v>
      </c>
      <c r="HS115" s="86">
        <f t="shared" si="143"/>
        <v>1.3557022293401751E-6</v>
      </c>
      <c r="HT115" s="86">
        <f t="shared" si="143"/>
        <v>1.8119859878348919E-6</v>
      </c>
      <c r="HU115" s="86">
        <f t="shared" si="143"/>
        <v>6.726280980406545E-7</v>
      </c>
      <c r="HV115" s="86">
        <f t="shared" si="143"/>
        <v>7.9969890448908962E-7</v>
      </c>
      <c r="HW115" s="86">
        <f t="shared" si="143"/>
        <v>5.3711895174594723E-7</v>
      </c>
      <c r="HX115" s="86">
        <f t="shared" si="143"/>
        <v>6.990163557011917E-7</v>
      </c>
      <c r="HY115" s="86">
        <f t="shared" si="143"/>
        <v>1.2451836289076533E-6</v>
      </c>
      <c r="HZ115" s="86">
        <f t="shared" si="143"/>
        <v>1.5471410281392251E-6</v>
      </c>
      <c r="IA115" s="86">
        <f t="shared" si="143"/>
        <v>1.4768564621683542E-6</v>
      </c>
      <c r="IB115" s="86">
        <f t="shared" si="143"/>
        <v>3.5238164962687095E-6</v>
      </c>
      <c r="IC115" s="86">
        <f t="shared" si="143"/>
        <v>5.6772409222139686E-6</v>
      </c>
      <c r="ID115" s="86">
        <f t="shared" si="143"/>
        <v>2.8002553951843086E-6</v>
      </c>
      <c r="IE115" s="86">
        <f t="shared" si="143"/>
        <v>3.2952814002925231E-6</v>
      </c>
      <c r="IF115" s="86">
        <f t="shared" si="143"/>
        <v>7.9094139200542513E-6</v>
      </c>
      <c r="IG115" s="86">
        <f t="shared" si="143"/>
        <v>2.0044199229608041E-5</v>
      </c>
      <c r="II115" s="86">
        <f t="shared" si="144"/>
        <v>8.7984877239816228E-48</v>
      </c>
      <c r="IJ115" s="86">
        <f t="shared" si="144"/>
        <v>5.2906373687799702E-47</v>
      </c>
      <c r="IK115" s="86">
        <f t="shared" si="144"/>
        <v>1.5945324284781424E-51</v>
      </c>
      <c r="IL115" s="86">
        <f t="shared" si="144"/>
        <v>5.1171456917267163E-52</v>
      </c>
      <c r="IM115" s="86">
        <f t="shared" si="144"/>
        <v>1.9258772206859052E-53</v>
      </c>
      <c r="IN115" s="86">
        <f t="shared" si="144"/>
        <v>2.6232355286394727E-53</v>
      </c>
      <c r="IO115" s="86">
        <f t="shared" si="144"/>
        <v>9.3052969487036045E-52</v>
      </c>
      <c r="IP115" s="86">
        <f t="shared" si="144"/>
        <v>4.2249248172607454E-52</v>
      </c>
      <c r="IQ115" s="86">
        <f t="shared" si="144"/>
        <v>1.4800358469753674E-52</v>
      </c>
      <c r="IR115" s="86">
        <f t="shared" si="144"/>
        <v>7.1674117095864004E-50</v>
      </c>
      <c r="IS115" s="86">
        <f t="shared" si="144"/>
        <v>4.7577080605986929E-50</v>
      </c>
      <c r="IT115" s="86">
        <f t="shared" si="144"/>
        <v>4.5913396498511434E-52</v>
      </c>
      <c r="IU115" s="86">
        <f t="shared" si="144"/>
        <v>3.1443775593192349E-49</v>
      </c>
      <c r="IV115" s="86">
        <f t="shared" si="144"/>
        <v>5.3076818988403609E-41</v>
      </c>
      <c r="IW115" s="86">
        <f t="shared" si="144"/>
        <v>2.2752481508459657E-34</v>
      </c>
      <c r="IY115" s="86">
        <f t="shared" si="145"/>
        <v>5.0270614344926159E-4</v>
      </c>
      <c r="IZ115" s="86">
        <f t="shared" si="145"/>
        <v>1.9993344576090713E-2</v>
      </c>
      <c r="JA115" s="86">
        <f t="shared" si="145"/>
        <v>7.4298757308294825E-4</v>
      </c>
      <c r="JB115" s="86">
        <f t="shared" si="145"/>
        <v>1.0330057220636785E-4</v>
      </c>
      <c r="JC115" s="86">
        <f t="shared" si="145"/>
        <v>8.4759538014896251E-6</v>
      </c>
      <c r="JD115" s="86">
        <f t="shared" si="145"/>
        <v>2.0975422020253487E-3</v>
      </c>
      <c r="JE115" s="86">
        <f t="shared" si="145"/>
        <v>5.6260240687991042E-5</v>
      </c>
      <c r="JF115" s="86">
        <f t="shared" si="145"/>
        <v>4.2074936208411614E-6</v>
      </c>
      <c r="JG115" s="86">
        <f t="shared" si="145"/>
        <v>1.3465470786270977E-5</v>
      </c>
      <c r="JH115" s="86">
        <f t="shared" si="145"/>
        <v>7.6416906292733153E-6</v>
      </c>
      <c r="JI115" s="86">
        <f t="shared" si="145"/>
        <v>5.9882073904185093E-6</v>
      </c>
      <c r="JJ115" s="86">
        <f t="shared" si="145"/>
        <v>1.0109488811449375E-5</v>
      </c>
      <c r="JK115" s="86">
        <f t="shared" si="145"/>
        <v>1.8781445916248333E-4</v>
      </c>
      <c r="JL115" s="86">
        <f t="shared" si="145"/>
        <v>6.1547015219048419E-5</v>
      </c>
      <c r="JM115" s="86">
        <f t="shared" si="145"/>
        <v>2.0163279219529025E-5</v>
      </c>
    </row>
    <row r="116" spans="2:273" x14ac:dyDescent="0.25">
      <c r="B116" s="2">
        <v>89</v>
      </c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S116" s="4">
        <f t="shared" si="146"/>
        <v>2.5607541038721107E-3</v>
      </c>
      <c r="T116" s="4">
        <f t="shared" si="146"/>
        <v>0.31806861547221033</v>
      </c>
      <c r="U116" s="4">
        <f t="shared" si="146"/>
        <v>4.0546530442428204E-3</v>
      </c>
      <c r="V116" s="4">
        <f t="shared" si="146"/>
        <v>5.0481900466579953E-4</v>
      </c>
      <c r="W116" s="4">
        <f t="shared" si="146"/>
        <v>1.7889389229383277E-4</v>
      </c>
      <c r="X116" s="4">
        <f t="shared" si="146"/>
        <v>1.4301522654312043E-2</v>
      </c>
      <c r="Y116" s="4">
        <f t="shared" si="146"/>
        <v>5.9109398993539288E-4</v>
      </c>
      <c r="Z116" s="4">
        <f t="shared" si="146"/>
        <v>6.7755724291053659E-4</v>
      </c>
      <c r="AA116" s="4">
        <f t="shared" si="146"/>
        <v>7.074369540780803E-4</v>
      </c>
      <c r="AB116" s="4">
        <f t="shared" si="146"/>
        <v>1.8192104667033985E-3</v>
      </c>
      <c r="AC116" s="4">
        <f t="shared" si="146"/>
        <v>2.9617820563855239E-3</v>
      </c>
      <c r="AD116" s="4">
        <f t="shared" si="146"/>
        <v>1.6343539368136818E-3</v>
      </c>
      <c r="AE116" s="4">
        <f t="shared" si="146"/>
        <v>2.4479669548666265E-3</v>
      </c>
      <c r="AF116" s="4">
        <f t="shared" si="146"/>
        <v>7.4373004521265176E-3</v>
      </c>
      <c r="AG116" s="4">
        <f t="shared" si="146"/>
        <v>2.8026329430287312E-2</v>
      </c>
      <c r="AI116" s="4">
        <f t="shared" si="147"/>
        <v>-2.5607541038721107E-3</v>
      </c>
      <c r="AJ116" s="4">
        <f t="shared" si="147"/>
        <v>-0.31806861547221033</v>
      </c>
      <c r="AK116" s="4">
        <f t="shared" si="147"/>
        <v>-4.0546530442428204E-3</v>
      </c>
      <c r="AL116" s="4">
        <f t="shared" si="147"/>
        <v>-5.0481900466579953E-4</v>
      </c>
      <c r="AM116" s="4">
        <f t="shared" si="147"/>
        <v>-1.7889389229383277E-4</v>
      </c>
      <c r="AN116" s="4">
        <f t="shared" si="147"/>
        <v>-1.4301522654312043E-2</v>
      </c>
      <c r="AO116" s="4">
        <f t="shared" si="147"/>
        <v>-5.9109398993539288E-4</v>
      </c>
      <c r="AP116" s="4">
        <f t="shared" si="147"/>
        <v>-6.7755724291053659E-4</v>
      </c>
      <c r="AQ116" s="4">
        <f t="shared" si="147"/>
        <v>-7.074369540780803E-4</v>
      </c>
      <c r="AR116" s="4">
        <f t="shared" si="147"/>
        <v>-1.8192104667033985E-3</v>
      </c>
      <c r="AS116" s="4">
        <f t="shared" si="147"/>
        <v>-2.9617820563855239E-3</v>
      </c>
      <c r="AT116" s="4">
        <f t="shared" si="147"/>
        <v>-1.6343539368136818E-3</v>
      </c>
      <c r="AU116" s="4">
        <f t="shared" si="147"/>
        <v>-2.4479669548666265E-3</v>
      </c>
      <c r="AV116" s="4">
        <f t="shared" si="147"/>
        <v>-7.4373004521265176E-3</v>
      </c>
      <c r="AW116" s="4">
        <f t="shared" si="147"/>
        <v>-2.8026329430287312E-2</v>
      </c>
      <c r="AY116" s="2">
        <f t="shared" si="139"/>
        <v>0</v>
      </c>
      <c r="AZ116" s="2">
        <f t="shared" si="139"/>
        <v>0</v>
      </c>
      <c r="BA116" s="2">
        <f t="shared" si="139"/>
        <v>0</v>
      </c>
      <c r="BB116" s="2">
        <f t="shared" si="139"/>
        <v>0</v>
      </c>
      <c r="BC116" s="2">
        <f t="shared" si="139"/>
        <v>0</v>
      </c>
      <c r="BD116" s="2">
        <f t="shared" si="139"/>
        <v>0</v>
      </c>
      <c r="BE116" s="2">
        <f t="shared" si="139"/>
        <v>0</v>
      </c>
      <c r="BF116" s="2">
        <f t="shared" si="139"/>
        <v>0</v>
      </c>
      <c r="BG116" s="2">
        <f t="shared" si="139"/>
        <v>0</v>
      </c>
      <c r="BH116" s="2">
        <f t="shared" si="139"/>
        <v>0</v>
      </c>
      <c r="BI116" s="2">
        <f t="shared" si="139"/>
        <v>0</v>
      </c>
      <c r="BJ116" s="2">
        <f t="shared" si="139"/>
        <v>0</v>
      </c>
      <c r="BK116" s="2">
        <f t="shared" si="139"/>
        <v>0</v>
      </c>
      <c r="BL116" s="2">
        <f t="shared" si="139"/>
        <v>0</v>
      </c>
      <c r="BM116" s="2">
        <f t="shared" si="139"/>
        <v>0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</v>
      </c>
      <c r="CF116" s="2">
        <f t="shared" si="140"/>
        <v>0</v>
      </c>
      <c r="CG116" s="2">
        <f t="shared" si="140"/>
        <v>0</v>
      </c>
      <c r="CH116" s="2">
        <f t="shared" si="140"/>
        <v>0</v>
      </c>
      <c r="CI116" s="2">
        <f t="shared" si="140"/>
        <v>0</v>
      </c>
      <c r="CJ116" s="2">
        <f t="shared" si="140"/>
        <v>0</v>
      </c>
      <c r="CK116" s="2">
        <f t="shared" si="140"/>
        <v>0</v>
      </c>
      <c r="CL116" s="2">
        <f t="shared" si="140"/>
        <v>0</v>
      </c>
      <c r="CM116" s="2">
        <f t="shared" si="140"/>
        <v>0</v>
      </c>
      <c r="CN116" s="2">
        <f t="shared" si="140"/>
        <v>0</v>
      </c>
      <c r="CO116" s="2">
        <f t="shared" si="140"/>
        <v>0</v>
      </c>
      <c r="CP116" s="2">
        <f t="shared" si="140"/>
        <v>0</v>
      </c>
      <c r="CQ116" s="2">
        <f t="shared" si="140"/>
        <v>0</v>
      </c>
      <c r="CR116" s="2">
        <f t="shared" si="140"/>
        <v>0</v>
      </c>
      <c r="CS116" s="2">
        <f t="shared" si="140"/>
        <v>0</v>
      </c>
      <c r="CU116" s="2">
        <f t="shared" si="110"/>
        <v>0</v>
      </c>
      <c r="CV116" s="2">
        <f t="shared" si="111"/>
        <v>0</v>
      </c>
      <c r="CW116" s="2">
        <f t="shared" si="112"/>
        <v>0</v>
      </c>
      <c r="CX116" s="2">
        <f t="shared" si="113"/>
        <v>0</v>
      </c>
      <c r="CY116" s="2">
        <f t="shared" si="114"/>
        <v>0</v>
      </c>
      <c r="CZ116" s="2">
        <f t="shared" si="115"/>
        <v>0</v>
      </c>
      <c r="DA116" s="2">
        <f t="shared" si="116"/>
        <v>0</v>
      </c>
      <c r="DB116" s="2">
        <f t="shared" si="117"/>
        <v>0</v>
      </c>
      <c r="DC116" s="2">
        <f t="shared" si="118"/>
        <v>0</v>
      </c>
      <c r="DD116" s="2">
        <f t="shared" si="119"/>
        <v>0</v>
      </c>
      <c r="DE116" s="2">
        <f t="shared" si="120"/>
        <v>0</v>
      </c>
      <c r="DF116" s="2">
        <f t="shared" si="121"/>
        <v>0</v>
      </c>
      <c r="DG116" s="2">
        <f t="shared" si="122"/>
        <v>0</v>
      </c>
      <c r="DH116" s="2">
        <f t="shared" si="123"/>
        <v>0</v>
      </c>
      <c r="DI116" s="2">
        <f t="shared" si="124"/>
        <v>0</v>
      </c>
      <c r="DK116" s="2">
        <f t="shared" si="148"/>
        <v>0</v>
      </c>
      <c r="DL116" s="2">
        <f t="shared" si="148"/>
        <v>0</v>
      </c>
      <c r="DM116" s="2">
        <f t="shared" si="148"/>
        <v>0</v>
      </c>
      <c r="DN116" s="2">
        <f t="shared" si="148"/>
        <v>0</v>
      </c>
      <c r="DO116" s="2">
        <f t="shared" si="148"/>
        <v>0</v>
      </c>
      <c r="DP116" s="2">
        <f t="shared" si="148"/>
        <v>0</v>
      </c>
      <c r="DQ116" s="2">
        <f t="shared" si="148"/>
        <v>0</v>
      </c>
      <c r="DR116" s="2">
        <f t="shared" si="148"/>
        <v>0</v>
      </c>
      <c r="DS116" s="2">
        <f t="shared" si="148"/>
        <v>0</v>
      </c>
      <c r="DT116" s="2">
        <f t="shared" si="148"/>
        <v>0</v>
      </c>
      <c r="DU116" s="2">
        <f t="shared" si="148"/>
        <v>0</v>
      </c>
      <c r="DV116" s="2">
        <f t="shared" si="148"/>
        <v>0</v>
      </c>
      <c r="DW116" s="2">
        <f t="shared" si="148"/>
        <v>0</v>
      </c>
      <c r="DX116" s="2">
        <f t="shared" si="148"/>
        <v>0</v>
      </c>
      <c r="DY116" s="2">
        <f t="shared" si="148"/>
        <v>0</v>
      </c>
      <c r="EA116" s="2">
        <f t="shared" si="94"/>
        <v>0</v>
      </c>
      <c r="EB116" s="2">
        <f t="shared" si="94"/>
        <v>0</v>
      </c>
      <c r="EC116" s="2">
        <f t="shared" si="94"/>
        <v>0</v>
      </c>
      <c r="ED116" s="2">
        <f t="shared" si="94"/>
        <v>0</v>
      </c>
      <c r="EE116" s="2">
        <f t="shared" ref="EE116:EL147" si="151">CI$228*$B116+CI$229</f>
        <v>0</v>
      </c>
      <c r="EF116" s="2">
        <f t="shared" si="151"/>
        <v>0</v>
      </c>
      <c r="EG116" s="2">
        <f t="shared" si="151"/>
        <v>0</v>
      </c>
      <c r="EH116" s="2">
        <f t="shared" si="151"/>
        <v>0</v>
      </c>
      <c r="EI116" s="2">
        <f t="shared" si="151"/>
        <v>0</v>
      </c>
      <c r="EJ116" s="2">
        <f t="shared" si="151"/>
        <v>0</v>
      </c>
      <c r="EK116" s="2">
        <f t="shared" si="151"/>
        <v>0</v>
      </c>
      <c r="EL116" s="2">
        <f t="shared" si="151"/>
        <v>0</v>
      </c>
      <c r="EM116" s="2">
        <f t="shared" si="135"/>
        <v>0</v>
      </c>
      <c r="EN116" s="2">
        <f t="shared" si="135"/>
        <v>0</v>
      </c>
      <c r="EO116" s="2">
        <f t="shared" si="135"/>
        <v>0</v>
      </c>
      <c r="EQ116" s="2">
        <f t="shared" si="149"/>
        <v>0</v>
      </c>
      <c r="ER116" s="2">
        <f t="shared" si="149"/>
        <v>0</v>
      </c>
      <c r="ES116" s="2">
        <f t="shared" si="149"/>
        <v>0</v>
      </c>
      <c r="ET116" s="2">
        <f t="shared" si="149"/>
        <v>0</v>
      </c>
      <c r="EU116" s="2">
        <f t="shared" si="149"/>
        <v>0</v>
      </c>
      <c r="EV116" s="2">
        <f t="shared" si="149"/>
        <v>0</v>
      </c>
      <c r="EW116" s="2">
        <f t="shared" si="149"/>
        <v>0</v>
      </c>
      <c r="EX116" s="2">
        <f t="shared" si="149"/>
        <v>0</v>
      </c>
      <c r="EY116" s="2">
        <f t="shared" si="149"/>
        <v>0</v>
      </c>
      <c r="EZ116" s="2">
        <f t="shared" si="149"/>
        <v>0</v>
      </c>
      <c r="FA116" s="2">
        <f t="shared" si="149"/>
        <v>0</v>
      </c>
      <c r="FB116" s="2">
        <f t="shared" si="149"/>
        <v>0</v>
      </c>
      <c r="FC116" s="2">
        <f t="shared" si="149"/>
        <v>0</v>
      </c>
      <c r="FD116" s="2">
        <f t="shared" si="149"/>
        <v>0</v>
      </c>
      <c r="FE116" s="2">
        <f t="shared" si="149"/>
        <v>0</v>
      </c>
      <c r="FG116" s="2">
        <f t="shared" si="150"/>
        <v>0.98635516973939963</v>
      </c>
      <c r="FH116" s="2">
        <f t="shared" si="150"/>
        <v>0.98855732463482648</v>
      </c>
      <c r="FI116" s="2">
        <f t="shared" si="150"/>
        <v>0.98816119842209282</v>
      </c>
      <c r="FJ116" s="2">
        <f t="shared" si="150"/>
        <v>0.98800646177051787</v>
      </c>
      <c r="FK116" s="2">
        <f t="shared" si="150"/>
        <v>0.98778971219772205</v>
      </c>
      <c r="FL116" s="2">
        <f t="shared" si="150"/>
        <v>0.98687042256234747</v>
      </c>
      <c r="FM116" s="2">
        <f t="shared" si="150"/>
        <v>0.98785739320783073</v>
      </c>
      <c r="FN116" s="2">
        <f t="shared" si="150"/>
        <v>0.98689805489944937</v>
      </c>
      <c r="FO116" s="2">
        <f t="shared" si="150"/>
        <v>0.98636129661673699</v>
      </c>
      <c r="FP116" s="2">
        <f t="shared" si="150"/>
        <v>0.98695972853293434</v>
      </c>
      <c r="FQ116" s="2">
        <f t="shared" si="150"/>
        <v>0.98690876491066981</v>
      </c>
      <c r="FR116" s="2">
        <f t="shared" si="150"/>
        <v>0.9865000026335905</v>
      </c>
      <c r="FS116" s="2">
        <f t="shared" si="150"/>
        <v>0.98667965786587131</v>
      </c>
      <c r="FT116" s="2">
        <f t="shared" si="150"/>
        <v>0.98435819594284446</v>
      </c>
      <c r="FU116" s="2">
        <f t="shared" si="150"/>
        <v>0.98140044924751291</v>
      </c>
      <c r="FW116" s="2">
        <f t="shared" si="141"/>
        <v>1.236640944294291E-2</v>
      </c>
      <c r="FX116" s="2">
        <f t="shared" si="141"/>
        <v>1.2197147396803479E-2</v>
      </c>
      <c r="FY116" s="2">
        <f t="shared" si="141"/>
        <v>1.1850563329219086E-2</v>
      </c>
      <c r="FZ116" s="2">
        <f t="shared" si="141"/>
        <v>1.248253229663554E-2</v>
      </c>
      <c r="GA116" s="2">
        <f t="shared" si="141"/>
        <v>1.3773212053562073E-2</v>
      </c>
      <c r="GB116" s="2">
        <f t="shared" si="141"/>
        <v>1.1538310332266884E-2</v>
      </c>
      <c r="GC116" s="2">
        <f t="shared" si="141"/>
        <v>1.3655559583635853E-2</v>
      </c>
      <c r="GD116" s="2">
        <f t="shared" si="141"/>
        <v>1.4754292548526097E-2</v>
      </c>
      <c r="GE116" s="2">
        <f t="shared" si="141"/>
        <v>1.6318831932707521E-2</v>
      </c>
      <c r="GF116" s="2">
        <f t="shared" si="141"/>
        <v>1.9490681747368961E-2</v>
      </c>
      <c r="GG116" s="2">
        <f t="shared" si="141"/>
        <v>1.9480723734399651E-2</v>
      </c>
      <c r="GH116" s="2">
        <f t="shared" si="141"/>
        <v>1.6881602498607217E-2</v>
      </c>
      <c r="GI116" s="2">
        <f t="shared" si="141"/>
        <v>1.5557372428950172E-2</v>
      </c>
      <c r="GJ116" s="2">
        <f t="shared" si="141"/>
        <v>1.2853555885736506E-2</v>
      </c>
      <c r="GK116" s="2">
        <f t="shared" si="141"/>
        <v>1.1922092993245873E-2</v>
      </c>
      <c r="GM116" s="86">
        <f t="shared" si="142"/>
        <v>3.5771035027925369E-28</v>
      </c>
      <c r="GN116" s="86">
        <f t="shared" si="142"/>
        <v>1.5519958401594055E-21</v>
      </c>
      <c r="GO116" s="86">
        <f t="shared" si="142"/>
        <v>4.0982869133731224E-30</v>
      </c>
      <c r="GP116" s="86">
        <f t="shared" si="142"/>
        <v>2.9311209647169981E-39</v>
      </c>
      <c r="GQ116" s="86">
        <f t="shared" si="142"/>
        <v>2.3067356707695349E-36</v>
      </c>
      <c r="GR116" s="86">
        <f t="shared" si="142"/>
        <v>1.2194669059487805E-22</v>
      </c>
      <c r="GS116" s="86">
        <f t="shared" si="142"/>
        <v>1.6984608704048592E-31</v>
      </c>
      <c r="GT116" s="86">
        <f t="shared" si="142"/>
        <v>1.1975022119046626E-36</v>
      </c>
      <c r="GU116" s="86">
        <f t="shared" si="142"/>
        <v>2.0607167138115166E-32</v>
      </c>
      <c r="GV116" s="86">
        <f t="shared" si="142"/>
        <v>9.8247299603802718E-36</v>
      </c>
      <c r="GW116" s="86">
        <f t="shared" si="142"/>
        <v>3.9471880341673676E-36</v>
      </c>
      <c r="GX116" s="86">
        <f t="shared" si="142"/>
        <v>7.5767682477371155E-35</v>
      </c>
      <c r="GY116" s="86">
        <f t="shared" si="142"/>
        <v>1.9815685306028808E-27</v>
      </c>
      <c r="GZ116" s="86">
        <f t="shared" si="142"/>
        <v>3.5356840665439383E-33</v>
      </c>
      <c r="HA116" s="86">
        <f t="shared" si="142"/>
        <v>1.3296875143320162E-42</v>
      </c>
      <c r="HC116" s="86">
        <f t="shared" si="73"/>
        <v>8.0841117475022E-5</v>
      </c>
      <c r="HD116" s="86">
        <f t="shared" si="73"/>
        <v>8.7807540413076951E-3</v>
      </c>
      <c r="HE116" s="86">
        <f t="shared" si="73"/>
        <v>1.5758260862725842E-4</v>
      </c>
      <c r="HF116" s="86">
        <f t="shared" si="73"/>
        <v>1.3856949513498725E-5</v>
      </c>
      <c r="HG116" s="86">
        <f t="shared" si="73"/>
        <v>6.6604753690921789E-7</v>
      </c>
      <c r="HH116" s="86">
        <f t="shared" si="73"/>
        <v>5.6722121145016166E-4</v>
      </c>
      <c r="HI116" s="86">
        <f t="shared" si="138"/>
        <v>8.6259029020438463E-6</v>
      </c>
      <c r="HJ116" s="86">
        <f t="shared" si="138"/>
        <v>2.1898931741616276E-7</v>
      </c>
      <c r="HK116" s="86">
        <f t="shared" si="138"/>
        <v>1.4886973921292476E-6</v>
      </c>
      <c r="HL116" s="86">
        <f t="shared" si="138"/>
        <v>4.8134753940734209E-7</v>
      </c>
      <c r="HM116" s="86">
        <f t="shared" si="138"/>
        <v>2.618792588424079E-8</v>
      </c>
      <c r="HN116" s="86">
        <f t="shared" si="138"/>
        <v>9.1811574024241127E-7</v>
      </c>
      <c r="HO116" s="86">
        <f t="shared" si="138"/>
        <v>3.8706775665489458E-5</v>
      </c>
      <c r="HP116" s="86">
        <f t="shared" si="138"/>
        <v>8.0849438822322844E-6</v>
      </c>
      <c r="HQ116" s="86">
        <f t="shared" si="138"/>
        <v>6.1977098156317147E-9</v>
      </c>
      <c r="HS116" s="86">
        <f t="shared" si="143"/>
        <v>3.5242213015455652E-6</v>
      </c>
      <c r="HT116" s="86">
        <f t="shared" si="143"/>
        <v>4.6097828951590217E-6</v>
      </c>
      <c r="HU116" s="86">
        <f t="shared" si="143"/>
        <v>1.8465987345804044E-6</v>
      </c>
      <c r="HV116" s="86">
        <f t="shared" si="143"/>
        <v>2.2175945280466895E-6</v>
      </c>
      <c r="HW116" s="86">
        <f t="shared" si="143"/>
        <v>1.5703740419081394E-6</v>
      </c>
      <c r="HX116" s="86">
        <f t="shared" si="143"/>
        <v>1.938631020045895E-6</v>
      </c>
      <c r="HY116" s="86">
        <f t="shared" si="143"/>
        <v>3.4556930357519468E-6</v>
      </c>
      <c r="HZ116" s="86">
        <f t="shared" si="143"/>
        <v>4.349713768960377E-6</v>
      </c>
      <c r="IA116" s="86">
        <f t="shared" si="143"/>
        <v>4.2842910146265761E-6</v>
      </c>
      <c r="IB116" s="86">
        <f t="shared" si="143"/>
        <v>1.0022154947116154E-5</v>
      </c>
      <c r="IC116" s="86">
        <f t="shared" si="143"/>
        <v>1.5836133521144111E-5</v>
      </c>
      <c r="ID116" s="86">
        <f t="shared" si="143"/>
        <v>7.9337821864049645E-6</v>
      </c>
      <c r="IE116" s="86">
        <f t="shared" si="143"/>
        <v>8.8344596388114146E-6</v>
      </c>
      <c r="IF116" s="86">
        <f t="shared" si="143"/>
        <v>1.8820594440672077E-5</v>
      </c>
      <c r="IG116" s="86">
        <f t="shared" si="143"/>
        <v>4.2606931902407277E-5</v>
      </c>
      <c r="II116" s="86">
        <f t="shared" si="144"/>
        <v>6.6075812516275437E-46</v>
      </c>
      <c r="IJ116" s="86">
        <f t="shared" si="144"/>
        <v>3.6463308566203158E-45</v>
      </c>
      <c r="IK116" s="86">
        <f t="shared" si="144"/>
        <v>1.6253486558574869E-49</v>
      </c>
      <c r="IL116" s="86">
        <f t="shared" si="144"/>
        <v>5.765549723882068E-50</v>
      </c>
      <c r="IM116" s="86">
        <f t="shared" si="144"/>
        <v>2.7674625205554186E-51</v>
      </c>
      <c r="IN116" s="86">
        <f t="shared" si="144"/>
        <v>3.0663824759557679E-51</v>
      </c>
      <c r="IO116" s="86">
        <f t="shared" si="144"/>
        <v>1.1272531533150008E-49</v>
      </c>
      <c r="IP116" s="86">
        <f t="shared" si="144"/>
        <v>5.7714435959071758E-50</v>
      </c>
      <c r="IQ116" s="86">
        <f t="shared" si="144"/>
        <v>2.3825641387468204E-50</v>
      </c>
      <c r="IR116" s="86">
        <f t="shared" si="144"/>
        <v>1.0942376772745237E-47</v>
      </c>
      <c r="IS116" s="86">
        <f t="shared" si="144"/>
        <v>7.3945297308134604E-48</v>
      </c>
      <c r="IT116" s="86">
        <f t="shared" si="144"/>
        <v>7.3342543030231084E-50</v>
      </c>
      <c r="IU116" s="86">
        <f t="shared" si="144"/>
        <v>3.4429728212998501E-47</v>
      </c>
      <c r="IV116" s="86">
        <f t="shared" si="144"/>
        <v>2.1852879086743633E-39</v>
      </c>
      <c r="IW116" s="86">
        <f t="shared" si="144"/>
        <v>4.7651327800911472E-33</v>
      </c>
      <c r="IY116" s="86">
        <f t="shared" si="145"/>
        <v>8.4365338776567559E-5</v>
      </c>
      <c r="IZ116" s="86">
        <f t="shared" si="145"/>
        <v>8.7853638242028544E-3</v>
      </c>
      <c r="JA116" s="86">
        <f t="shared" si="145"/>
        <v>1.5942920736183882E-4</v>
      </c>
      <c r="JB116" s="86">
        <f t="shared" si="145"/>
        <v>1.6074544041545415E-5</v>
      </c>
      <c r="JC116" s="86">
        <f t="shared" si="145"/>
        <v>2.2364215788173572E-6</v>
      </c>
      <c r="JD116" s="86">
        <f t="shared" si="145"/>
        <v>5.691598424702076E-4</v>
      </c>
      <c r="JE116" s="86">
        <f t="shared" si="145"/>
        <v>1.2081595937795793E-5</v>
      </c>
      <c r="JF116" s="86">
        <f t="shared" si="145"/>
        <v>4.5687030863765396E-6</v>
      </c>
      <c r="JG116" s="86">
        <f t="shared" si="145"/>
        <v>5.7729884067558237E-6</v>
      </c>
      <c r="JH116" s="86">
        <f t="shared" si="145"/>
        <v>1.0503502486523496E-5</v>
      </c>
      <c r="JI116" s="86">
        <f t="shared" si="145"/>
        <v>1.5862321447028353E-5</v>
      </c>
      <c r="JJ116" s="86">
        <f t="shared" si="145"/>
        <v>8.8518979266473756E-6</v>
      </c>
      <c r="JK116" s="86">
        <f t="shared" si="145"/>
        <v>4.7541235304300876E-5</v>
      </c>
      <c r="JL116" s="86">
        <f t="shared" si="145"/>
        <v>2.6905538322904361E-5</v>
      </c>
      <c r="JM116" s="86">
        <f t="shared" si="145"/>
        <v>4.2613129612222912E-5</v>
      </c>
    </row>
    <row r="117" spans="2:273" x14ac:dyDescent="0.25">
      <c r="B117" s="2">
        <v>90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S117" s="4">
        <f t="shared" si="146"/>
        <v>2.6073681216329031E-4</v>
      </c>
      <c r="T117" s="4">
        <f t="shared" si="146"/>
        <v>0.10075253531733173</v>
      </c>
      <c r="U117" s="4">
        <f t="shared" si="146"/>
        <v>8.2126060771672566E-4</v>
      </c>
      <c r="V117" s="4">
        <f t="shared" si="146"/>
        <v>4.9467846541692941E-4</v>
      </c>
      <c r="W117" s="4">
        <f t="shared" si="146"/>
        <v>4.4809583008005349E-4</v>
      </c>
      <c r="X117" s="4">
        <f t="shared" si="146"/>
        <v>3.1101213115578641E-3</v>
      </c>
      <c r="Y117" s="4">
        <f t="shared" si="146"/>
        <v>1.2028355004199461E-3</v>
      </c>
      <c r="Z117" s="4">
        <f t="shared" si="146"/>
        <v>1.7400931003285027E-3</v>
      </c>
      <c r="AA117" s="4">
        <f t="shared" si="146"/>
        <v>1.8342648632657303E-3</v>
      </c>
      <c r="AB117" s="4">
        <f t="shared" si="146"/>
        <v>4.7015649025396048E-3</v>
      </c>
      <c r="AC117" s="4">
        <f t="shared" si="146"/>
        <v>7.5135850931151134E-3</v>
      </c>
      <c r="AD117" s="4">
        <f t="shared" si="146"/>
        <v>4.2053638612655148E-3</v>
      </c>
      <c r="AE117" s="4">
        <f t="shared" si="146"/>
        <v>4.7927885573744696E-3</v>
      </c>
      <c r="AF117" s="4">
        <f t="shared" si="146"/>
        <v>1.6230350996830505E-2</v>
      </c>
      <c r="AG117" s="4">
        <f t="shared" si="146"/>
        <v>5.5727831175661928E-2</v>
      </c>
      <c r="AI117" s="4">
        <f t="shared" si="147"/>
        <v>-2.6073681216329031E-4</v>
      </c>
      <c r="AJ117" s="4">
        <f t="shared" si="147"/>
        <v>-0.10075253531733173</v>
      </c>
      <c r="AK117" s="4">
        <f t="shared" si="147"/>
        <v>-8.2126060771672566E-4</v>
      </c>
      <c r="AL117" s="4">
        <f t="shared" si="147"/>
        <v>-4.9467846541692941E-4</v>
      </c>
      <c r="AM117" s="4">
        <f t="shared" si="147"/>
        <v>-4.4809583008005349E-4</v>
      </c>
      <c r="AN117" s="4">
        <f t="shared" si="147"/>
        <v>-3.1101213115578641E-3</v>
      </c>
      <c r="AO117" s="4">
        <f t="shared" si="147"/>
        <v>-1.2028355004199461E-3</v>
      </c>
      <c r="AP117" s="4">
        <f t="shared" si="147"/>
        <v>-1.7400931003285027E-3</v>
      </c>
      <c r="AQ117" s="4">
        <f t="shared" si="147"/>
        <v>-1.8342648632657303E-3</v>
      </c>
      <c r="AR117" s="4">
        <f t="shared" si="147"/>
        <v>-4.7015649025396048E-3</v>
      </c>
      <c r="AS117" s="4">
        <f t="shared" si="147"/>
        <v>-7.5135850931151134E-3</v>
      </c>
      <c r="AT117" s="4">
        <f t="shared" si="147"/>
        <v>-4.2053638612655148E-3</v>
      </c>
      <c r="AU117" s="4">
        <f t="shared" si="147"/>
        <v>-4.7927885573744696E-3</v>
      </c>
      <c r="AV117" s="4">
        <f t="shared" si="147"/>
        <v>-1.6230350996830505E-2</v>
      </c>
      <c r="AW117" s="4">
        <f t="shared" si="147"/>
        <v>-5.5727831175661928E-2</v>
      </c>
      <c r="AY117" s="2">
        <f t="shared" si="139"/>
        <v>0</v>
      </c>
      <c r="AZ117" s="2">
        <f t="shared" si="139"/>
        <v>0</v>
      </c>
      <c r="BA117" s="2">
        <f t="shared" si="139"/>
        <v>0</v>
      </c>
      <c r="BB117" s="2">
        <f t="shared" si="139"/>
        <v>0</v>
      </c>
      <c r="BC117" s="2">
        <f t="shared" si="139"/>
        <v>0</v>
      </c>
      <c r="BD117" s="2">
        <f t="shared" si="139"/>
        <v>0</v>
      </c>
      <c r="BE117" s="2">
        <f t="shared" si="139"/>
        <v>0</v>
      </c>
      <c r="BF117" s="2">
        <f t="shared" si="139"/>
        <v>0</v>
      </c>
      <c r="BG117" s="2">
        <f t="shared" si="139"/>
        <v>0</v>
      </c>
      <c r="BH117" s="2">
        <f t="shared" si="139"/>
        <v>0</v>
      </c>
      <c r="BI117" s="2">
        <f t="shared" si="139"/>
        <v>0</v>
      </c>
      <c r="BJ117" s="2">
        <f t="shared" si="139"/>
        <v>0</v>
      </c>
      <c r="BK117" s="2">
        <f t="shared" si="139"/>
        <v>0</v>
      </c>
      <c r="BL117" s="2">
        <f t="shared" si="139"/>
        <v>0</v>
      </c>
      <c r="BM117" s="2">
        <f t="shared" si="139"/>
        <v>0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</v>
      </c>
      <c r="CF117" s="2">
        <f t="shared" si="140"/>
        <v>0</v>
      </c>
      <c r="CG117" s="2">
        <f t="shared" si="140"/>
        <v>0</v>
      </c>
      <c r="CH117" s="2">
        <f t="shared" si="140"/>
        <v>0</v>
      </c>
      <c r="CI117" s="2">
        <f t="shared" si="140"/>
        <v>0</v>
      </c>
      <c r="CJ117" s="2">
        <f t="shared" si="140"/>
        <v>0</v>
      </c>
      <c r="CK117" s="2">
        <f t="shared" si="140"/>
        <v>0</v>
      </c>
      <c r="CL117" s="2">
        <f t="shared" si="140"/>
        <v>0</v>
      </c>
      <c r="CM117" s="2">
        <f t="shared" si="140"/>
        <v>0</v>
      </c>
      <c r="CN117" s="2">
        <f t="shared" si="140"/>
        <v>0</v>
      </c>
      <c r="CO117" s="2">
        <f t="shared" si="140"/>
        <v>0</v>
      </c>
      <c r="CP117" s="2">
        <f t="shared" si="140"/>
        <v>0</v>
      </c>
      <c r="CQ117" s="2">
        <f t="shared" si="140"/>
        <v>0</v>
      </c>
      <c r="CR117" s="2">
        <f t="shared" si="140"/>
        <v>0</v>
      </c>
      <c r="CS117" s="2">
        <f t="shared" si="140"/>
        <v>0</v>
      </c>
      <c r="CU117" s="2">
        <f t="shared" si="110"/>
        <v>0</v>
      </c>
      <c r="CV117" s="2">
        <f t="shared" si="111"/>
        <v>0</v>
      </c>
      <c r="CW117" s="2">
        <f t="shared" si="112"/>
        <v>0</v>
      </c>
      <c r="CX117" s="2">
        <f t="shared" si="113"/>
        <v>0</v>
      </c>
      <c r="CY117" s="2">
        <f t="shared" si="114"/>
        <v>0</v>
      </c>
      <c r="CZ117" s="2">
        <f t="shared" si="115"/>
        <v>0</v>
      </c>
      <c r="DA117" s="2">
        <f t="shared" si="116"/>
        <v>0</v>
      </c>
      <c r="DB117" s="2">
        <f t="shared" si="117"/>
        <v>0</v>
      </c>
      <c r="DC117" s="2">
        <f t="shared" si="118"/>
        <v>0</v>
      </c>
      <c r="DD117" s="2">
        <f t="shared" si="119"/>
        <v>0</v>
      </c>
      <c r="DE117" s="2">
        <f t="shared" si="120"/>
        <v>0</v>
      </c>
      <c r="DF117" s="2">
        <f t="shared" si="121"/>
        <v>0</v>
      </c>
      <c r="DG117" s="2">
        <f t="shared" si="122"/>
        <v>0</v>
      </c>
      <c r="DH117" s="2">
        <f t="shared" si="123"/>
        <v>0</v>
      </c>
      <c r="DI117" s="2">
        <f t="shared" si="124"/>
        <v>0</v>
      </c>
      <c r="DK117" s="2">
        <f t="shared" si="148"/>
        <v>0</v>
      </c>
      <c r="DL117" s="2">
        <f t="shared" si="148"/>
        <v>0</v>
      </c>
      <c r="DM117" s="2">
        <f t="shared" si="148"/>
        <v>0</v>
      </c>
      <c r="DN117" s="2">
        <f t="shared" si="148"/>
        <v>0</v>
      </c>
      <c r="DO117" s="2">
        <f t="shared" si="148"/>
        <v>0</v>
      </c>
      <c r="DP117" s="2">
        <f t="shared" si="148"/>
        <v>0</v>
      </c>
      <c r="DQ117" s="2">
        <f t="shared" si="148"/>
        <v>0</v>
      </c>
      <c r="DR117" s="2">
        <f t="shared" si="148"/>
        <v>0</v>
      </c>
      <c r="DS117" s="2">
        <f t="shared" si="148"/>
        <v>0</v>
      </c>
      <c r="DT117" s="2">
        <f t="shared" si="148"/>
        <v>0</v>
      </c>
      <c r="DU117" s="2">
        <f t="shared" si="148"/>
        <v>0</v>
      </c>
      <c r="DV117" s="2">
        <f t="shared" si="148"/>
        <v>0</v>
      </c>
      <c r="DW117" s="2">
        <f t="shared" si="148"/>
        <v>0</v>
      </c>
      <c r="DX117" s="2">
        <f t="shared" si="148"/>
        <v>0</v>
      </c>
      <c r="DY117" s="2">
        <f t="shared" si="148"/>
        <v>0</v>
      </c>
      <c r="EA117" s="2">
        <f t="shared" ref="EA117:EK159" si="152">CE$228*$B117+CE$229</f>
        <v>0</v>
      </c>
      <c r="EB117" s="2">
        <f t="shared" si="152"/>
        <v>0</v>
      </c>
      <c r="EC117" s="2">
        <f t="shared" si="152"/>
        <v>0</v>
      </c>
      <c r="ED117" s="2">
        <f t="shared" si="152"/>
        <v>0</v>
      </c>
      <c r="EE117" s="2">
        <f t="shared" si="151"/>
        <v>0</v>
      </c>
      <c r="EF117" s="2">
        <f t="shared" si="151"/>
        <v>0</v>
      </c>
      <c r="EG117" s="2">
        <f t="shared" si="151"/>
        <v>0</v>
      </c>
      <c r="EH117" s="2">
        <f t="shared" si="151"/>
        <v>0</v>
      </c>
      <c r="EI117" s="2">
        <f t="shared" si="151"/>
        <v>0</v>
      </c>
      <c r="EJ117" s="2">
        <f t="shared" si="151"/>
        <v>0</v>
      </c>
      <c r="EK117" s="2">
        <f t="shared" si="151"/>
        <v>0</v>
      </c>
      <c r="EL117" s="2">
        <f t="shared" si="151"/>
        <v>0</v>
      </c>
      <c r="EM117" s="2">
        <f t="shared" si="135"/>
        <v>0</v>
      </c>
      <c r="EN117" s="2">
        <f t="shared" si="135"/>
        <v>0</v>
      </c>
      <c r="EO117" s="2">
        <f t="shared" si="135"/>
        <v>0</v>
      </c>
      <c r="EQ117" s="2">
        <f t="shared" si="149"/>
        <v>0</v>
      </c>
      <c r="ER117" s="2">
        <f t="shared" si="149"/>
        <v>0</v>
      </c>
      <c r="ES117" s="2">
        <f t="shared" si="149"/>
        <v>0</v>
      </c>
      <c r="ET117" s="2">
        <f t="shared" si="149"/>
        <v>0</v>
      </c>
      <c r="EU117" s="2">
        <f t="shared" si="149"/>
        <v>0</v>
      </c>
      <c r="EV117" s="2">
        <f t="shared" si="149"/>
        <v>0</v>
      </c>
      <c r="EW117" s="2">
        <f t="shared" si="149"/>
        <v>0</v>
      </c>
      <c r="EX117" s="2">
        <f t="shared" si="149"/>
        <v>0</v>
      </c>
      <c r="EY117" s="2">
        <f t="shared" si="149"/>
        <v>0</v>
      </c>
      <c r="EZ117" s="2">
        <f t="shared" si="149"/>
        <v>0</v>
      </c>
      <c r="FA117" s="2">
        <f t="shared" si="149"/>
        <v>0</v>
      </c>
      <c r="FB117" s="2">
        <f t="shared" si="149"/>
        <v>0</v>
      </c>
      <c r="FC117" s="2">
        <f t="shared" si="149"/>
        <v>0</v>
      </c>
      <c r="FD117" s="2">
        <f t="shared" si="149"/>
        <v>0</v>
      </c>
      <c r="FE117" s="2">
        <f t="shared" si="149"/>
        <v>0</v>
      </c>
      <c r="FG117" s="2">
        <f t="shared" si="150"/>
        <v>0.98754080843112546</v>
      </c>
      <c r="FH117" s="2">
        <f t="shared" si="150"/>
        <v>0.98955363831075704</v>
      </c>
      <c r="FI117" s="2">
        <f t="shared" si="150"/>
        <v>0.98919162570146357</v>
      </c>
      <c r="FJ117" s="2">
        <f t="shared" si="150"/>
        <v>0.98905020780186281</v>
      </c>
      <c r="FK117" s="2">
        <f t="shared" si="150"/>
        <v>0.98885210817896718</v>
      </c>
      <c r="FL117" s="2">
        <f t="shared" si="150"/>
        <v>0.98801183360561506</v>
      </c>
      <c r="FM117" s="2">
        <f t="shared" si="150"/>
        <v>0.98891396647217777</v>
      </c>
      <c r="FN117" s="2">
        <f t="shared" si="150"/>
        <v>0.98803709286355978</v>
      </c>
      <c r="FO117" s="2">
        <f t="shared" si="150"/>
        <v>0.9875464096481894</v>
      </c>
      <c r="FP117" s="2">
        <f t="shared" si="150"/>
        <v>0.98809346949053201</v>
      </c>
      <c r="FQ117" s="2">
        <f t="shared" si="150"/>
        <v>0.9880468830605047</v>
      </c>
      <c r="FR117" s="2">
        <f t="shared" si="150"/>
        <v>0.98767321365503158</v>
      </c>
      <c r="FS117" s="2">
        <f t="shared" si="150"/>
        <v>0.98783744852329569</v>
      </c>
      <c r="FT117" s="2">
        <f t="shared" si="150"/>
        <v>0.98571484436152201</v>
      </c>
      <c r="FU117" s="2">
        <f t="shared" si="150"/>
        <v>0.98300920166504369</v>
      </c>
      <c r="FW117" s="2">
        <f t="shared" si="141"/>
        <v>1.3543339910577285E-2</v>
      </c>
      <c r="FX117" s="2">
        <f t="shared" si="141"/>
        <v>1.3358186812137766E-2</v>
      </c>
      <c r="FY117" s="2">
        <f t="shared" si="141"/>
        <v>1.2979045088040377E-2</v>
      </c>
      <c r="FZ117" s="2">
        <f t="shared" si="141"/>
        <v>1.3670361386335102E-2</v>
      </c>
      <c r="GA117" s="2">
        <f t="shared" si="141"/>
        <v>1.5081985544184415E-2</v>
      </c>
      <c r="GB117" s="2">
        <f t="shared" si="141"/>
        <v>1.2637437762491285E-2</v>
      </c>
      <c r="GC117" s="2">
        <f t="shared" si="141"/>
        <v>1.4953322878667078E-2</v>
      </c>
      <c r="GD117" s="2">
        <f t="shared" si="141"/>
        <v>1.6154764296538521E-2</v>
      </c>
      <c r="GE117" s="2">
        <f t="shared" si="141"/>
        <v>1.7865116356669306E-2</v>
      </c>
      <c r="GF117" s="2">
        <f t="shared" si="141"/>
        <v>2.1330996207992992E-2</v>
      </c>
      <c r="GG117" s="2">
        <f t="shared" si="141"/>
        <v>2.1320118401704412E-2</v>
      </c>
      <c r="GH117" s="2">
        <f t="shared" si="141"/>
        <v>1.848021021612405E-2</v>
      </c>
      <c r="GI117" s="2">
        <f t="shared" si="141"/>
        <v>1.7032754392121478E-2</v>
      </c>
      <c r="GJ117" s="2">
        <f t="shared" si="141"/>
        <v>1.4076188061323752E-2</v>
      </c>
      <c r="GK117" s="2">
        <f t="shared" si="141"/>
        <v>1.3057296229758928E-2</v>
      </c>
      <c r="GM117" s="86">
        <f t="shared" si="142"/>
        <v>5.0288627162710001E-30</v>
      </c>
      <c r="GN117" s="86">
        <f t="shared" si="142"/>
        <v>6.217005456534501E-23</v>
      </c>
      <c r="GO117" s="86">
        <f t="shared" si="142"/>
        <v>4.7929932167616771E-32</v>
      </c>
      <c r="GP117" s="86">
        <f t="shared" si="142"/>
        <v>7.6536924336879623E-42</v>
      </c>
      <c r="GQ117" s="86">
        <f t="shared" si="142"/>
        <v>1.0038270857406615E-38</v>
      </c>
      <c r="GR117" s="86">
        <f t="shared" si="142"/>
        <v>4.1462157590020553E-24</v>
      </c>
      <c r="GS117" s="86">
        <f t="shared" si="142"/>
        <v>1.7298154366446232E-33</v>
      </c>
      <c r="GT117" s="86">
        <f t="shared" si="142"/>
        <v>5.1502705663340763E-39</v>
      </c>
      <c r="GU117" s="86">
        <f t="shared" si="142"/>
        <v>1.7164392179345248E-34</v>
      </c>
      <c r="GV117" s="86">
        <f t="shared" si="142"/>
        <v>5.1067064702658524E-38</v>
      </c>
      <c r="GW117" s="86">
        <f t="shared" si="142"/>
        <v>2.1867400059721582E-38</v>
      </c>
      <c r="GX117" s="86">
        <f t="shared" si="142"/>
        <v>4.5576742400431787E-37</v>
      </c>
      <c r="GY117" s="86">
        <f t="shared" si="142"/>
        <v>3.5771575505251156E-29</v>
      </c>
      <c r="GZ117" s="86">
        <f t="shared" si="142"/>
        <v>2.5203319172085785E-35</v>
      </c>
      <c r="HA117" s="86">
        <f t="shared" si="142"/>
        <v>2.5852116810645257E-45</v>
      </c>
      <c r="HC117" s="86">
        <f t="shared" si="73"/>
        <v>1.0453686410652194E-5</v>
      </c>
      <c r="HD117" s="86">
        <f t="shared" si="73"/>
        <v>3.5073450775545767E-3</v>
      </c>
      <c r="HE117" s="86">
        <f t="shared" si="73"/>
        <v>2.8236986749211849E-5</v>
      </c>
      <c r="HF117" s="86">
        <f t="shared" si="73"/>
        <v>1.507495078449291E-6</v>
      </c>
      <c r="HG117" s="86">
        <f t="shared" si="73"/>
        <v>4.3228765102486213E-8</v>
      </c>
      <c r="HH117" s="86">
        <f t="shared" si="73"/>
        <v>1.3300688405792235E-4</v>
      </c>
      <c r="HI117" s="86">
        <f t="shared" si="138"/>
        <v>1.135896676398352E-6</v>
      </c>
      <c r="HJ117" s="86">
        <f t="shared" si="138"/>
        <v>1.4204902755486694E-8</v>
      </c>
      <c r="HK117" s="86">
        <f t="shared" si="138"/>
        <v>1.529485162458179E-7</v>
      </c>
      <c r="HL117" s="86">
        <f t="shared" si="138"/>
        <v>4.6871801835482135E-8</v>
      </c>
      <c r="HM117" s="86">
        <f t="shared" si="138"/>
        <v>1.8061772311396075E-9</v>
      </c>
      <c r="HN117" s="86">
        <f t="shared" si="138"/>
        <v>9.6387401261292697E-8</v>
      </c>
      <c r="HO117" s="86">
        <f t="shared" si="138"/>
        <v>7.0404231944082288E-6</v>
      </c>
      <c r="HP117" s="86">
        <f t="shared" si="138"/>
        <v>1.0176148960456471E-6</v>
      </c>
      <c r="HQ117" s="86">
        <f t="shared" si="138"/>
        <v>2.4773732912729376E-10</v>
      </c>
      <c r="HS117" s="86">
        <f t="shared" si="143"/>
        <v>8.8360463319995008E-6</v>
      </c>
      <c r="HT117" s="86">
        <f t="shared" si="143"/>
        <v>1.1320757331691423E-5</v>
      </c>
      <c r="HU117" s="86">
        <f t="shared" si="143"/>
        <v>4.8784626067655213E-6</v>
      </c>
      <c r="HV117" s="86">
        <f t="shared" si="143"/>
        <v>5.9100835602966386E-6</v>
      </c>
      <c r="HW117" s="86">
        <f t="shared" si="143"/>
        <v>4.3991283647034362E-6</v>
      </c>
      <c r="HX117" s="86">
        <f t="shared" si="143"/>
        <v>5.1692134164752871E-6</v>
      </c>
      <c r="HY117" s="86">
        <f t="shared" si="143"/>
        <v>9.2041040023130824E-6</v>
      </c>
      <c r="HZ117" s="86">
        <f t="shared" si="143"/>
        <v>1.1715535703652154E-5</v>
      </c>
      <c r="IA117" s="86">
        <f t="shared" si="143"/>
        <v>1.1876575923165235E-5</v>
      </c>
      <c r="IB117" s="86">
        <f t="shared" si="143"/>
        <v>2.7199031641102402E-5</v>
      </c>
      <c r="IC117" s="86">
        <f t="shared" si="143"/>
        <v>4.2147022082943894E-5</v>
      </c>
      <c r="ID117" s="86">
        <f t="shared" si="143"/>
        <v>2.1475172687257252E-5</v>
      </c>
      <c r="IE117" s="86">
        <f t="shared" si="143"/>
        <v>2.2724329881190294E-5</v>
      </c>
      <c r="IF117" s="86">
        <f t="shared" si="143"/>
        <v>4.3274634209719097E-5</v>
      </c>
      <c r="IG117" s="86">
        <f t="shared" si="143"/>
        <v>8.8058209501828865E-5</v>
      </c>
      <c r="II117" s="86">
        <f t="shared" si="144"/>
        <v>4.5396453596999512E-44</v>
      </c>
      <c r="IJ117" s="86">
        <f t="shared" si="144"/>
        <v>2.3037888141434758E-43</v>
      </c>
      <c r="IK117" s="86">
        <f t="shared" si="144"/>
        <v>1.5074415258352254E-47</v>
      </c>
      <c r="IL117" s="86">
        <f t="shared" si="144"/>
        <v>5.8917380158072915E-48</v>
      </c>
      <c r="IM117" s="86">
        <f t="shared" si="144"/>
        <v>3.5801452072565428E-49</v>
      </c>
      <c r="IN117" s="86">
        <f t="shared" si="144"/>
        <v>3.254035957103486E-49</v>
      </c>
      <c r="IO117" s="86">
        <f t="shared" si="144"/>
        <v>1.2340937435607982E-47</v>
      </c>
      <c r="IP117" s="86">
        <f t="shared" si="144"/>
        <v>7.0933099753465356E-48</v>
      </c>
      <c r="IQ117" s="86">
        <f t="shared" si="144"/>
        <v>3.4293222824883699E-48</v>
      </c>
      <c r="IR117" s="86">
        <f t="shared" si="144"/>
        <v>1.4879550537490459E-45</v>
      </c>
      <c r="IS117" s="86">
        <f t="shared" si="144"/>
        <v>1.0232420784848745E-45</v>
      </c>
      <c r="IT117" s="86">
        <f t="shared" si="144"/>
        <v>1.0467305626095705E-47</v>
      </c>
      <c r="IU117" s="86">
        <f t="shared" si="144"/>
        <v>3.4037469456850096E-45</v>
      </c>
      <c r="IV117" s="86">
        <f t="shared" si="144"/>
        <v>8.3290352898955033E-38</v>
      </c>
      <c r="IW117" s="86">
        <f t="shared" si="144"/>
        <v>9.380480678131669E-32</v>
      </c>
      <c r="IY117" s="86">
        <f t="shared" si="145"/>
        <v>1.9289732742651695E-5</v>
      </c>
      <c r="IZ117" s="86">
        <f t="shared" si="145"/>
        <v>3.518665834886268E-3</v>
      </c>
      <c r="JA117" s="86">
        <f t="shared" si="145"/>
        <v>3.3115449355977372E-5</v>
      </c>
      <c r="JB117" s="86">
        <f t="shared" si="145"/>
        <v>7.4175786387459291E-6</v>
      </c>
      <c r="JC117" s="86">
        <f t="shared" si="145"/>
        <v>4.442357129805922E-6</v>
      </c>
      <c r="JD117" s="86">
        <f t="shared" si="145"/>
        <v>1.3817609747439764E-4</v>
      </c>
      <c r="JE117" s="86">
        <f t="shared" si="145"/>
        <v>1.0340000678711435E-5</v>
      </c>
      <c r="JF117" s="86">
        <f t="shared" si="145"/>
        <v>1.1729740606407641E-5</v>
      </c>
      <c r="JG117" s="86">
        <f t="shared" si="145"/>
        <v>1.2029524439411053E-5</v>
      </c>
      <c r="JH117" s="86">
        <f t="shared" si="145"/>
        <v>2.7245903442937883E-5</v>
      </c>
      <c r="JI117" s="86">
        <f t="shared" si="145"/>
        <v>4.2148828260175035E-5</v>
      </c>
      <c r="JJ117" s="86">
        <f t="shared" si="145"/>
        <v>2.1571560088518544E-5</v>
      </c>
      <c r="JK117" s="86">
        <f t="shared" si="145"/>
        <v>2.9764753075598522E-5</v>
      </c>
      <c r="JL117" s="86">
        <f t="shared" si="145"/>
        <v>4.4292249105764745E-5</v>
      </c>
      <c r="JM117" s="86">
        <f t="shared" si="145"/>
        <v>8.8058457239157997E-5</v>
      </c>
    </row>
    <row r="118" spans="2:273" x14ac:dyDescent="0.25">
      <c r="B118" s="2">
        <v>91</v>
      </c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S118" s="4">
        <f t="shared" si="146"/>
        <v>2.0888963390359747E-5</v>
      </c>
      <c r="T118" s="4">
        <f t="shared" si="146"/>
        <v>2.9238914690736899E-2</v>
      </c>
      <c r="U118" s="4">
        <f t="shared" si="146"/>
        <v>7.4448816672748747E-4</v>
      </c>
      <c r="V118" s="4">
        <f t="shared" si="146"/>
        <v>1.1515833092903419E-3</v>
      </c>
      <c r="W118" s="4">
        <f t="shared" si="146"/>
        <v>1.1505950398368731E-3</v>
      </c>
      <c r="X118" s="4">
        <f t="shared" si="146"/>
        <v>1.8410246176536649E-3</v>
      </c>
      <c r="Y118" s="4">
        <f t="shared" si="146"/>
        <v>2.9154395568052939E-3</v>
      </c>
      <c r="Z118" s="4">
        <f t="shared" si="146"/>
        <v>4.2924536151749569E-3</v>
      </c>
      <c r="AA118" s="4">
        <f t="shared" si="146"/>
        <v>4.6364628055004737E-3</v>
      </c>
      <c r="AB118" s="4">
        <f t="shared" si="146"/>
        <v>1.1594469072959508E-2</v>
      </c>
      <c r="AC118" s="4">
        <f t="shared" si="146"/>
        <v>1.8150421856527509E-2</v>
      </c>
      <c r="AD118" s="4">
        <f t="shared" si="146"/>
        <v>1.0367684119255739E-2</v>
      </c>
      <c r="AE118" s="4">
        <f t="shared" si="146"/>
        <v>1.1146334234822485E-2</v>
      </c>
      <c r="AF118" s="4">
        <f t="shared" si="146"/>
        <v>3.4541050806670463E-2</v>
      </c>
      <c r="AG118" s="4">
        <f t="shared" si="146"/>
        <v>0.10759705449283823</v>
      </c>
      <c r="AI118" s="4">
        <f t="shared" si="147"/>
        <v>-2.0888963390359747E-5</v>
      </c>
      <c r="AJ118" s="4">
        <f t="shared" si="147"/>
        <v>-2.9238914690736899E-2</v>
      </c>
      <c r="AK118" s="4">
        <f t="shared" si="147"/>
        <v>-7.4448816672748747E-4</v>
      </c>
      <c r="AL118" s="4">
        <f t="shared" si="147"/>
        <v>-1.1515833092903419E-3</v>
      </c>
      <c r="AM118" s="4">
        <f t="shared" si="147"/>
        <v>-1.1505950398368731E-3</v>
      </c>
      <c r="AN118" s="4">
        <f t="shared" si="147"/>
        <v>-1.8410246176536649E-3</v>
      </c>
      <c r="AO118" s="4">
        <f t="shared" si="147"/>
        <v>-2.9154395568052939E-3</v>
      </c>
      <c r="AP118" s="4">
        <f t="shared" si="147"/>
        <v>-4.2924536151749569E-3</v>
      </c>
      <c r="AQ118" s="4">
        <f t="shared" si="147"/>
        <v>-4.6364628055004737E-3</v>
      </c>
      <c r="AR118" s="4">
        <f t="shared" si="147"/>
        <v>-1.1594469072959508E-2</v>
      </c>
      <c r="AS118" s="4">
        <f t="shared" si="147"/>
        <v>-1.8150421856527509E-2</v>
      </c>
      <c r="AT118" s="4">
        <f t="shared" si="147"/>
        <v>-1.0367684119255739E-2</v>
      </c>
      <c r="AU118" s="4">
        <f t="shared" si="147"/>
        <v>-1.1146334234822485E-2</v>
      </c>
      <c r="AV118" s="4">
        <f t="shared" si="147"/>
        <v>-3.4541050806670463E-2</v>
      </c>
      <c r="AW118" s="4">
        <f t="shared" si="147"/>
        <v>-0.10759705449283823</v>
      </c>
      <c r="AY118" s="2">
        <f t="shared" si="139"/>
        <v>0</v>
      </c>
      <c r="AZ118" s="2">
        <f t="shared" si="139"/>
        <v>0</v>
      </c>
      <c r="BA118" s="2">
        <f t="shared" si="139"/>
        <v>0</v>
      </c>
      <c r="BB118" s="2">
        <f t="shared" si="139"/>
        <v>0</v>
      </c>
      <c r="BC118" s="2">
        <f t="shared" si="139"/>
        <v>0</v>
      </c>
      <c r="BD118" s="2">
        <f t="shared" si="139"/>
        <v>0</v>
      </c>
      <c r="BE118" s="2">
        <f t="shared" si="139"/>
        <v>0</v>
      </c>
      <c r="BF118" s="2">
        <f t="shared" si="139"/>
        <v>0</v>
      </c>
      <c r="BG118" s="2">
        <f t="shared" si="139"/>
        <v>0</v>
      </c>
      <c r="BH118" s="2">
        <f t="shared" si="139"/>
        <v>0</v>
      </c>
      <c r="BI118" s="2">
        <f t="shared" si="139"/>
        <v>0</v>
      </c>
      <c r="BJ118" s="2">
        <f t="shared" si="139"/>
        <v>0</v>
      </c>
      <c r="BK118" s="2">
        <f t="shared" si="139"/>
        <v>0</v>
      </c>
      <c r="BL118" s="2">
        <f t="shared" si="139"/>
        <v>0</v>
      </c>
      <c r="BM118" s="2">
        <f t="shared" si="139"/>
        <v>0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</v>
      </c>
      <c r="CF118" s="2">
        <f t="shared" si="140"/>
        <v>0</v>
      </c>
      <c r="CG118" s="2">
        <f t="shared" si="140"/>
        <v>0</v>
      </c>
      <c r="CH118" s="2">
        <f t="shared" si="140"/>
        <v>0</v>
      </c>
      <c r="CI118" s="2">
        <f t="shared" si="140"/>
        <v>0</v>
      </c>
      <c r="CJ118" s="2">
        <f t="shared" si="140"/>
        <v>0</v>
      </c>
      <c r="CK118" s="2">
        <f t="shared" si="140"/>
        <v>0</v>
      </c>
      <c r="CL118" s="2">
        <f t="shared" si="140"/>
        <v>0</v>
      </c>
      <c r="CM118" s="2">
        <f t="shared" si="140"/>
        <v>0</v>
      </c>
      <c r="CN118" s="2">
        <f t="shared" si="140"/>
        <v>0</v>
      </c>
      <c r="CO118" s="2">
        <f t="shared" si="140"/>
        <v>0</v>
      </c>
      <c r="CP118" s="2">
        <f t="shared" si="140"/>
        <v>0</v>
      </c>
      <c r="CQ118" s="2">
        <f t="shared" si="140"/>
        <v>0</v>
      </c>
      <c r="CR118" s="2">
        <f t="shared" si="140"/>
        <v>0</v>
      </c>
      <c r="CS118" s="2">
        <f t="shared" si="140"/>
        <v>0</v>
      </c>
      <c r="CU118" s="2">
        <f t="shared" si="110"/>
        <v>0</v>
      </c>
      <c r="CV118" s="2">
        <f t="shared" si="111"/>
        <v>0</v>
      </c>
      <c r="CW118" s="2">
        <f t="shared" si="112"/>
        <v>0</v>
      </c>
      <c r="CX118" s="2">
        <f t="shared" si="113"/>
        <v>0</v>
      </c>
      <c r="CY118" s="2">
        <f t="shared" si="114"/>
        <v>0</v>
      </c>
      <c r="CZ118" s="2">
        <f t="shared" si="115"/>
        <v>0</v>
      </c>
      <c r="DA118" s="2">
        <f t="shared" si="116"/>
        <v>0</v>
      </c>
      <c r="DB118" s="2">
        <f t="shared" si="117"/>
        <v>0</v>
      </c>
      <c r="DC118" s="2">
        <f t="shared" si="118"/>
        <v>0</v>
      </c>
      <c r="DD118" s="2">
        <f t="shared" si="119"/>
        <v>0</v>
      </c>
      <c r="DE118" s="2">
        <f t="shared" si="120"/>
        <v>0</v>
      </c>
      <c r="DF118" s="2">
        <f t="shared" si="121"/>
        <v>0</v>
      </c>
      <c r="DG118" s="2">
        <f t="shared" si="122"/>
        <v>0</v>
      </c>
      <c r="DH118" s="2">
        <f t="shared" si="123"/>
        <v>0</v>
      </c>
      <c r="DI118" s="2">
        <f t="shared" si="124"/>
        <v>0</v>
      </c>
      <c r="DK118" s="2">
        <f t="shared" si="148"/>
        <v>0</v>
      </c>
      <c r="DL118" s="2">
        <f t="shared" si="148"/>
        <v>0</v>
      </c>
      <c r="DM118" s="2">
        <f t="shared" si="148"/>
        <v>0</v>
      </c>
      <c r="DN118" s="2">
        <f t="shared" si="148"/>
        <v>0</v>
      </c>
      <c r="DO118" s="2">
        <f t="shared" si="148"/>
        <v>0</v>
      </c>
      <c r="DP118" s="2">
        <f t="shared" si="148"/>
        <v>0</v>
      </c>
      <c r="DQ118" s="2">
        <f t="shared" si="148"/>
        <v>0</v>
      </c>
      <c r="DR118" s="2">
        <f t="shared" si="148"/>
        <v>0</v>
      </c>
      <c r="DS118" s="2">
        <f t="shared" si="148"/>
        <v>0</v>
      </c>
      <c r="DT118" s="2">
        <f t="shared" si="148"/>
        <v>0</v>
      </c>
      <c r="DU118" s="2">
        <f t="shared" si="148"/>
        <v>0</v>
      </c>
      <c r="DV118" s="2">
        <f t="shared" si="148"/>
        <v>0</v>
      </c>
      <c r="DW118" s="2">
        <f t="shared" si="148"/>
        <v>0</v>
      </c>
      <c r="DX118" s="2">
        <f t="shared" si="148"/>
        <v>0</v>
      </c>
      <c r="DY118" s="2">
        <f t="shared" si="148"/>
        <v>0</v>
      </c>
      <c r="EA118" s="2">
        <f t="shared" si="152"/>
        <v>0</v>
      </c>
      <c r="EB118" s="2">
        <f t="shared" si="152"/>
        <v>0</v>
      </c>
      <c r="EC118" s="2">
        <f t="shared" si="152"/>
        <v>0</v>
      </c>
      <c r="ED118" s="2">
        <f t="shared" si="152"/>
        <v>0</v>
      </c>
      <c r="EE118" s="2">
        <f t="shared" si="151"/>
        <v>0</v>
      </c>
      <c r="EF118" s="2">
        <f t="shared" si="151"/>
        <v>0</v>
      </c>
      <c r="EG118" s="2">
        <f t="shared" si="151"/>
        <v>0</v>
      </c>
      <c r="EH118" s="2">
        <f t="shared" si="151"/>
        <v>0</v>
      </c>
      <c r="EI118" s="2">
        <f t="shared" si="151"/>
        <v>0</v>
      </c>
      <c r="EJ118" s="2">
        <f t="shared" si="151"/>
        <v>0</v>
      </c>
      <c r="EK118" s="2">
        <f t="shared" si="151"/>
        <v>0</v>
      </c>
      <c r="EL118" s="2">
        <f t="shared" si="151"/>
        <v>0</v>
      </c>
      <c r="EM118" s="2">
        <f t="shared" si="135"/>
        <v>0</v>
      </c>
      <c r="EN118" s="2">
        <f t="shared" si="135"/>
        <v>0</v>
      </c>
      <c r="EO118" s="2">
        <f t="shared" si="135"/>
        <v>0</v>
      </c>
      <c r="EQ118" s="2">
        <f t="shared" si="149"/>
        <v>0</v>
      </c>
      <c r="ER118" s="2">
        <f t="shared" si="149"/>
        <v>0</v>
      </c>
      <c r="ES118" s="2">
        <f t="shared" si="149"/>
        <v>0</v>
      </c>
      <c r="ET118" s="2">
        <f t="shared" si="149"/>
        <v>0</v>
      </c>
      <c r="EU118" s="2">
        <f t="shared" si="149"/>
        <v>0</v>
      </c>
      <c r="EV118" s="2">
        <f t="shared" si="149"/>
        <v>0</v>
      </c>
      <c r="EW118" s="2">
        <f t="shared" si="149"/>
        <v>0</v>
      </c>
      <c r="EX118" s="2">
        <f t="shared" si="149"/>
        <v>0</v>
      </c>
      <c r="EY118" s="2">
        <f t="shared" si="149"/>
        <v>0</v>
      </c>
      <c r="EZ118" s="2">
        <f t="shared" si="149"/>
        <v>0</v>
      </c>
      <c r="FA118" s="2">
        <f t="shared" si="149"/>
        <v>0</v>
      </c>
      <c r="FB118" s="2">
        <f t="shared" si="149"/>
        <v>0</v>
      </c>
      <c r="FC118" s="2">
        <f t="shared" si="149"/>
        <v>0</v>
      </c>
      <c r="FD118" s="2">
        <f t="shared" si="149"/>
        <v>0</v>
      </c>
      <c r="FE118" s="2">
        <f t="shared" si="149"/>
        <v>0</v>
      </c>
      <c r="FG118" s="2">
        <f t="shared" si="150"/>
        <v>0.9886246116993197</v>
      </c>
      <c r="FH118" s="2">
        <f t="shared" si="150"/>
        <v>0.99046403977146735</v>
      </c>
      <c r="FI118" s="2">
        <f t="shared" si="150"/>
        <v>0.99013326202091256</v>
      </c>
      <c r="FJ118" s="2">
        <f t="shared" si="150"/>
        <v>0.99000404008883292</v>
      </c>
      <c r="FK118" s="2">
        <f t="shared" si="150"/>
        <v>0.98982301928755212</v>
      </c>
      <c r="FL118" s="2">
        <f t="shared" si="150"/>
        <v>0.98905511732797224</v>
      </c>
      <c r="FM118" s="2">
        <f t="shared" si="150"/>
        <v>0.98987954525163435</v>
      </c>
      <c r="FN118" s="2">
        <f t="shared" si="150"/>
        <v>0.98907820267023483</v>
      </c>
      <c r="FO118" s="2">
        <f t="shared" si="150"/>
        <v>0.98862973128626053</v>
      </c>
      <c r="FP118" s="2">
        <f t="shared" si="150"/>
        <v>0.98912972692220313</v>
      </c>
      <c r="FQ118" s="2">
        <f t="shared" si="150"/>
        <v>0.98908715025492011</v>
      </c>
      <c r="FR118" s="2">
        <f t="shared" si="150"/>
        <v>0.98874563048436548</v>
      </c>
      <c r="FS118" s="2">
        <f t="shared" si="150"/>
        <v>0.98889573774074546</v>
      </c>
      <c r="FT118" s="2">
        <f t="shared" si="150"/>
        <v>0.98695538693482099</v>
      </c>
      <c r="FU118" s="2">
        <f t="shared" si="150"/>
        <v>0.98448100675989536</v>
      </c>
      <c r="FW118" s="2">
        <f t="shared" si="141"/>
        <v>1.4830598705838416E-2</v>
      </c>
      <c r="FX118" s="2">
        <f t="shared" si="141"/>
        <v>1.4628108257328088E-2</v>
      </c>
      <c r="FY118" s="2">
        <f t="shared" si="141"/>
        <v>1.4213441946878689E-2</v>
      </c>
      <c r="FZ118" s="2">
        <f t="shared" si="141"/>
        <v>1.4969510029378937E-2</v>
      </c>
      <c r="GA118" s="2">
        <f t="shared" si="141"/>
        <v>1.6513040463258917E-2</v>
      </c>
      <c r="GB118" s="2">
        <f t="shared" si="141"/>
        <v>1.3839800961526431E-2</v>
      </c>
      <c r="GC118" s="2">
        <f t="shared" si="141"/>
        <v>1.6372372571868726E-2</v>
      </c>
      <c r="GD118" s="2">
        <f t="shared" si="141"/>
        <v>1.7685782064236488E-2</v>
      </c>
      <c r="GE118" s="2">
        <f t="shared" si="141"/>
        <v>1.9555005662308726E-2</v>
      </c>
      <c r="GF118" s="2">
        <f t="shared" si="141"/>
        <v>2.3340937154753043E-2</v>
      </c>
      <c r="GG118" s="2">
        <f t="shared" si="141"/>
        <v>2.3329058805866783E-2</v>
      </c>
      <c r="GH118" s="2">
        <f t="shared" si="141"/>
        <v>2.0227083938767484E-2</v>
      </c>
      <c r="GI118" s="2">
        <f t="shared" si="141"/>
        <v>1.8645404016088763E-2</v>
      </c>
      <c r="GJ118" s="2">
        <f t="shared" si="141"/>
        <v>1.5413301333655715E-2</v>
      </c>
      <c r="GK118" s="2">
        <f t="shared" si="141"/>
        <v>1.4299027496888028E-2</v>
      </c>
      <c r="GM118" s="86">
        <f t="shared" si="142"/>
        <v>6.1351154625126455E-32</v>
      </c>
      <c r="GN118" s="86">
        <f t="shared" si="142"/>
        <v>2.238082464505731E-24</v>
      </c>
      <c r="GO118" s="86">
        <f t="shared" si="142"/>
        <v>4.8530557238984201E-34</v>
      </c>
      <c r="GP118" s="86">
        <f t="shared" si="142"/>
        <v>1.6430521752765932E-44</v>
      </c>
      <c r="GQ118" s="86">
        <f t="shared" si="142"/>
        <v>3.6591671257579173E-41</v>
      </c>
      <c r="GR118" s="86">
        <f t="shared" si="142"/>
        <v>1.2603871491517445E-25</v>
      </c>
      <c r="GS118" s="86">
        <f t="shared" si="142"/>
        <v>1.5219042986505281E-35</v>
      </c>
      <c r="GT118" s="86">
        <f t="shared" si="142"/>
        <v>1.8565996613104249E-41</v>
      </c>
      <c r="GU118" s="86">
        <f t="shared" si="142"/>
        <v>1.224724508284172E-36</v>
      </c>
      <c r="GV118" s="86">
        <f t="shared" si="142"/>
        <v>2.2419595860176172E-40</v>
      </c>
      <c r="GW118" s="86">
        <f t="shared" si="142"/>
        <v>1.0291950225194705E-40</v>
      </c>
      <c r="GX118" s="86">
        <f t="shared" si="142"/>
        <v>2.3273412494411202E-39</v>
      </c>
      <c r="GY118" s="86">
        <f t="shared" si="142"/>
        <v>5.6741082488936876E-31</v>
      </c>
      <c r="GZ118" s="86">
        <f t="shared" si="142"/>
        <v>1.5294148804378427E-37</v>
      </c>
      <c r="HA118" s="86">
        <f t="shared" si="142"/>
        <v>4.120949744025612E-48</v>
      </c>
      <c r="HC118" s="86">
        <f t="shared" si="73"/>
        <v>1.0832801157028733E-6</v>
      </c>
      <c r="HD118" s="86">
        <f t="shared" si="73"/>
        <v>1.273930637812113E-3</v>
      </c>
      <c r="HE118" s="86">
        <f t="shared" si="73"/>
        <v>4.2698883459977853E-6</v>
      </c>
      <c r="HF118" s="86">
        <f t="shared" si="73"/>
        <v>1.3193634432781951E-7</v>
      </c>
      <c r="HG118" s="86">
        <f t="shared" si="73"/>
        <v>2.1700905334356297E-9</v>
      </c>
      <c r="HH118" s="86">
        <f t="shared" si="73"/>
        <v>2.703209811648211E-5</v>
      </c>
      <c r="HI118" s="86">
        <f t="shared" si="138"/>
        <v>1.2562984578710334E-7</v>
      </c>
      <c r="HJ118" s="86">
        <f t="shared" si="138"/>
        <v>7.2604273857194858E-10</v>
      </c>
      <c r="HK118" s="86">
        <f t="shared" si="138"/>
        <v>1.3002186091334641E-8</v>
      </c>
      <c r="HL118" s="86">
        <f t="shared" si="138"/>
        <v>3.8024935830987091E-9</v>
      </c>
      <c r="HM118" s="86">
        <f t="shared" si="138"/>
        <v>1.0202555412647649E-10</v>
      </c>
      <c r="HN118" s="86">
        <f t="shared" si="138"/>
        <v>8.4582076359219695E-9</v>
      </c>
      <c r="HO118" s="86">
        <f t="shared" si="138"/>
        <v>1.1105110381066078E-6</v>
      </c>
      <c r="HP118" s="86">
        <f t="shared" si="138"/>
        <v>1.0696493712644254E-7</v>
      </c>
      <c r="HQ118" s="86">
        <f t="shared" si="138"/>
        <v>7.605324048950032E-12</v>
      </c>
      <c r="HS118" s="86">
        <f t="shared" si="143"/>
        <v>2.1369360534916576E-5</v>
      </c>
      <c r="HT118" s="86">
        <f t="shared" si="143"/>
        <v>2.683998776931008E-5</v>
      </c>
      <c r="HU118" s="86">
        <f t="shared" si="143"/>
        <v>1.2403669984480016E-5</v>
      </c>
      <c r="HV118" s="86">
        <f t="shared" si="143"/>
        <v>1.5139374468874527E-5</v>
      </c>
      <c r="HW118" s="86">
        <f t="shared" si="143"/>
        <v>1.1808965097111283E-5</v>
      </c>
      <c r="HX118" s="86">
        <f t="shared" si="143"/>
        <v>1.3253205051163586E-5</v>
      </c>
      <c r="HY118" s="86">
        <f t="shared" si="143"/>
        <v>2.3530134619663747E-5</v>
      </c>
      <c r="HZ118" s="86">
        <f t="shared" si="143"/>
        <v>3.0233687779241651E-5</v>
      </c>
      <c r="IA118" s="86">
        <f t="shared" si="143"/>
        <v>3.1465674778353939E-5</v>
      </c>
      <c r="IB118" s="86">
        <f t="shared" si="143"/>
        <v>7.0446871565438035E-5</v>
      </c>
      <c r="IC118" s="86">
        <f t="shared" si="143"/>
        <v>1.0704494462700391E-4</v>
      </c>
      <c r="ID118" s="86">
        <f t="shared" si="143"/>
        <v>5.5543547912069062E-5</v>
      </c>
      <c r="IE118" s="86">
        <f t="shared" si="143"/>
        <v>5.60898152353375E-5</v>
      </c>
      <c r="IF118" s="86">
        <f t="shared" si="143"/>
        <v>9.6159510878279688E-5</v>
      </c>
      <c r="IG118" s="86">
        <f t="shared" si="143"/>
        <v>1.76968722757571E-4</v>
      </c>
      <c r="II118" s="86">
        <f t="shared" si="144"/>
        <v>2.8533440446417472E-42</v>
      </c>
      <c r="IJ118" s="86">
        <f t="shared" si="144"/>
        <v>1.3343678023812314E-41</v>
      </c>
      <c r="IK118" s="86">
        <f t="shared" si="144"/>
        <v>1.2721046439529597E-45</v>
      </c>
      <c r="IL118" s="86">
        <f t="shared" si="144"/>
        <v>5.4606438436345388E-46</v>
      </c>
      <c r="IM118" s="86">
        <f t="shared" si="144"/>
        <v>4.1695944877091081E-47</v>
      </c>
      <c r="IN118" s="86">
        <f t="shared" si="144"/>
        <v>3.1349664427254315E-47</v>
      </c>
      <c r="IO118" s="86">
        <f t="shared" si="144"/>
        <v>1.2210087822494416E-45</v>
      </c>
      <c r="IP118" s="86">
        <f t="shared" si="144"/>
        <v>7.843707724849077E-46</v>
      </c>
      <c r="IQ118" s="86">
        <f t="shared" si="144"/>
        <v>4.4133971000139851E-46</v>
      </c>
      <c r="IR118" s="86">
        <f t="shared" si="144"/>
        <v>1.8022201926032924E-43</v>
      </c>
      <c r="IS118" s="86">
        <f t="shared" si="144"/>
        <v>1.2607016968726929E-43</v>
      </c>
      <c r="IT118" s="86">
        <f t="shared" si="144"/>
        <v>1.3347076758610522E-45</v>
      </c>
      <c r="IU118" s="86">
        <f t="shared" si="144"/>
        <v>3.0381904523822191E-43</v>
      </c>
      <c r="IV118" s="86">
        <f t="shared" si="144"/>
        <v>2.9388066056864712E-36</v>
      </c>
      <c r="IW118" s="86">
        <f t="shared" si="144"/>
        <v>1.7357473822940699E-30</v>
      </c>
      <c r="IY118" s="86">
        <f t="shared" si="145"/>
        <v>2.2452640650619449E-5</v>
      </c>
      <c r="IZ118" s="86">
        <f t="shared" si="145"/>
        <v>1.300770625581423E-3</v>
      </c>
      <c r="JA118" s="86">
        <f t="shared" si="145"/>
        <v>1.66735583304778E-5</v>
      </c>
      <c r="JB118" s="86">
        <f t="shared" si="145"/>
        <v>1.5271310813202348E-5</v>
      </c>
      <c r="JC118" s="86">
        <f t="shared" si="145"/>
        <v>1.1811135187644718E-5</v>
      </c>
      <c r="JD118" s="86">
        <f t="shared" si="145"/>
        <v>4.0285303167645696E-5</v>
      </c>
      <c r="JE118" s="86">
        <f t="shared" si="145"/>
        <v>2.3655764465450852E-5</v>
      </c>
      <c r="JF118" s="86">
        <f t="shared" si="145"/>
        <v>3.0234413821980222E-5</v>
      </c>
      <c r="JG118" s="86">
        <f t="shared" si="145"/>
        <v>3.1478676964445275E-5</v>
      </c>
      <c r="JH118" s="86">
        <f t="shared" si="145"/>
        <v>7.0450674059021129E-5</v>
      </c>
      <c r="JI118" s="86">
        <f t="shared" si="145"/>
        <v>1.0704504665255804E-4</v>
      </c>
      <c r="JJ118" s="86">
        <f t="shared" si="145"/>
        <v>5.5552006119704982E-5</v>
      </c>
      <c r="JK118" s="86">
        <f t="shared" si="145"/>
        <v>5.7200326273444109E-5</v>
      </c>
      <c r="JL118" s="86">
        <f t="shared" si="145"/>
        <v>9.6266475815406135E-5</v>
      </c>
      <c r="JM118" s="86">
        <f t="shared" si="145"/>
        <v>1.7696873036289506E-4</v>
      </c>
    </row>
    <row r="119" spans="2:273" x14ac:dyDescent="0.25">
      <c r="B119" s="2">
        <v>92</v>
      </c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S119" s="4">
        <f t="shared" si="146"/>
        <v>1.3149451170355735E-6</v>
      </c>
      <c r="T119" s="4">
        <f t="shared" si="146"/>
        <v>9.2051374078027503E-3</v>
      </c>
      <c r="U119" s="4">
        <f t="shared" si="146"/>
        <v>1.6075902136690515E-3</v>
      </c>
      <c r="V119" s="4">
        <f t="shared" si="146"/>
        <v>2.7103891880010246E-3</v>
      </c>
      <c r="W119" s="4">
        <f t="shared" si="146"/>
        <v>2.830017276237658E-3</v>
      </c>
      <c r="X119" s="4">
        <f t="shared" si="146"/>
        <v>3.4939443403020887E-3</v>
      </c>
      <c r="Y119" s="4">
        <f t="shared" si="146"/>
        <v>6.8348571243401091E-3</v>
      </c>
      <c r="Z119" s="4">
        <f t="shared" si="146"/>
        <v>1.0127825076780707E-2</v>
      </c>
      <c r="AA119" s="4">
        <f t="shared" si="146"/>
        <v>1.1186002362571709E-2</v>
      </c>
      <c r="AB119" s="4">
        <f t="shared" si="146"/>
        <v>2.7231851723641679E-2</v>
      </c>
      <c r="AC119" s="4">
        <f t="shared" si="146"/>
        <v>4.174934584440225E-2</v>
      </c>
      <c r="AD119" s="4">
        <f t="shared" si="146"/>
        <v>2.4377023252332455E-2</v>
      </c>
      <c r="AE119" s="4">
        <f t="shared" si="146"/>
        <v>2.5160418419163656E-2</v>
      </c>
      <c r="AF119" s="4">
        <f t="shared" si="146"/>
        <v>7.0955598495212324E-2</v>
      </c>
      <c r="AG119" s="4">
        <f t="shared" si="146"/>
        <v>0.20172079764353448</v>
      </c>
      <c r="AI119" s="4">
        <f t="shared" si="147"/>
        <v>-1.3149451170355735E-6</v>
      </c>
      <c r="AJ119" s="4">
        <f t="shared" si="147"/>
        <v>-9.2051374078027503E-3</v>
      </c>
      <c r="AK119" s="4">
        <f t="shared" si="147"/>
        <v>-1.6075902136690515E-3</v>
      </c>
      <c r="AL119" s="4">
        <f t="shared" si="147"/>
        <v>-2.7103891880010246E-3</v>
      </c>
      <c r="AM119" s="4">
        <f t="shared" si="147"/>
        <v>-2.830017276237658E-3</v>
      </c>
      <c r="AN119" s="4">
        <f t="shared" si="147"/>
        <v>-3.4939443403020887E-3</v>
      </c>
      <c r="AO119" s="4">
        <f t="shared" si="147"/>
        <v>-6.8348571243401091E-3</v>
      </c>
      <c r="AP119" s="4">
        <f t="shared" si="147"/>
        <v>-1.0127825076780707E-2</v>
      </c>
      <c r="AQ119" s="4">
        <f t="shared" si="147"/>
        <v>-1.1186002362571709E-2</v>
      </c>
      <c r="AR119" s="4">
        <f t="shared" si="147"/>
        <v>-2.7231851723641679E-2</v>
      </c>
      <c r="AS119" s="4">
        <f t="shared" si="147"/>
        <v>-4.174934584440225E-2</v>
      </c>
      <c r="AT119" s="4">
        <f t="shared" si="147"/>
        <v>-2.4377023252332455E-2</v>
      </c>
      <c r="AU119" s="4">
        <f t="shared" si="147"/>
        <v>-2.5160418419163656E-2</v>
      </c>
      <c r="AV119" s="4">
        <f t="shared" si="147"/>
        <v>-7.0955598495212324E-2</v>
      </c>
      <c r="AW119" s="4">
        <f t="shared" si="147"/>
        <v>-0.20172079764353448</v>
      </c>
      <c r="AY119" s="2">
        <f t="shared" si="139"/>
        <v>0</v>
      </c>
      <c r="AZ119" s="2">
        <f t="shared" si="139"/>
        <v>0</v>
      </c>
      <c r="BA119" s="2">
        <f t="shared" si="139"/>
        <v>0</v>
      </c>
      <c r="BB119" s="2">
        <f t="shared" si="139"/>
        <v>0</v>
      </c>
      <c r="BC119" s="2">
        <f t="shared" si="139"/>
        <v>0</v>
      </c>
      <c r="BD119" s="2">
        <f t="shared" si="139"/>
        <v>0</v>
      </c>
      <c r="BE119" s="2">
        <f t="shared" si="139"/>
        <v>0</v>
      </c>
      <c r="BF119" s="2">
        <f t="shared" si="139"/>
        <v>0</v>
      </c>
      <c r="BG119" s="2">
        <f t="shared" si="139"/>
        <v>0</v>
      </c>
      <c r="BH119" s="2">
        <f t="shared" si="139"/>
        <v>0</v>
      </c>
      <c r="BI119" s="2">
        <f t="shared" si="139"/>
        <v>0</v>
      </c>
      <c r="BJ119" s="2">
        <f t="shared" si="139"/>
        <v>0</v>
      </c>
      <c r="BK119" s="2">
        <f t="shared" si="139"/>
        <v>0</v>
      </c>
      <c r="BL119" s="2">
        <f t="shared" si="139"/>
        <v>0</v>
      </c>
      <c r="BM119" s="2">
        <f t="shared" si="139"/>
        <v>0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</v>
      </c>
      <c r="CF119" s="2">
        <f t="shared" si="140"/>
        <v>0</v>
      </c>
      <c r="CG119" s="2">
        <f t="shared" si="140"/>
        <v>0</v>
      </c>
      <c r="CH119" s="2">
        <f t="shared" si="140"/>
        <v>0</v>
      </c>
      <c r="CI119" s="2">
        <f t="shared" si="140"/>
        <v>0</v>
      </c>
      <c r="CJ119" s="2">
        <f t="shared" si="140"/>
        <v>0</v>
      </c>
      <c r="CK119" s="2">
        <f t="shared" si="140"/>
        <v>0</v>
      </c>
      <c r="CL119" s="2">
        <f t="shared" si="140"/>
        <v>0</v>
      </c>
      <c r="CM119" s="2">
        <f t="shared" si="140"/>
        <v>0</v>
      </c>
      <c r="CN119" s="2">
        <f t="shared" si="140"/>
        <v>0</v>
      </c>
      <c r="CO119" s="2">
        <f t="shared" si="140"/>
        <v>0</v>
      </c>
      <c r="CP119" s="2">
        <f t="shared" si="140"/>
        <v>0</v>
      </c>
      <c r="CQ119" s="2">
        <f t="shared" si="140"/>
        <v>0</v>
      </c>
      <c r="CR119" s="2">
        <f t="shared" si="140"/>
        <v>0</v>
      </c>
      <c r="CS119" s="2">
        <f t="shared" si="140"/>
        <v>0</v>
      </c>
      <c r="CU119" s="2">
        <f t="shared" si="110"/>
        <v>0</v>
      </c>
      <c r="CV119" s="2">
        <f t="shared" si="111"/>
        <v>0</v>
      </c>
      <c r="CW119" s="2">
        <f t="shared" si="112"/>
        <v>0</v>
      </c>
      <c r="CX119" s="2">
        <f t="shared" si="113"/>
        <v>0</v>
      </c>
      <c r="CY119" s="2">
        <f t="shared" si="114"/>
        <v>0</v>
      </c>
      <c r="CZ119" s="2">
        <f t="shared" si="115"/>
        <v>0</v>
      </c>
      <c r="DA119" s="2">
        <f t="shared" si="116"/>
        <v>0</v>
      </c>
      <c r="DB119" s="2">
        <f t="shared" si="117"/>
        <v>0</v>
      </c>
      <c r="DC119" s="2">
        <f t="shared" si="118"/>
        <v>0</v>
      </c>
      <c r="DD119" s="2">
        <f t="shared" si="119"/>
        <v>0</v>
      </c>
      <c r="DE119" s="2">
        <f t="shared" si="120"/>
        <v>0</v>
      </c>
      <c r="DF119" s="2">
        <f t="shared" si="121"/>
        <v>0</v>
      </c>
      <c r="DG119" s="2">
        <f t="shared" si="122"/>
        <v>0</v>
      </c>
      <c r="DH119" s="2">
        <f t="shared" si="123"/>
        <v>0</v>
      </c>
      <c r="DI119" s="2">
        <f t="shared" si="124"/>
        <v>0</v>
      </c>
      <c r="DK119" s="2">
        <f t="shared" si="148"/>
        <v>0</v>
      </c>
      <c r="DL119" s="2">
        <f t="shared" si="148"/>
        <v>0</v>
      </c>
      <c r="DM119" s="2">
        <f t="shared" si="148"/>
        <v>0</v>
      </c>
      <c r="DN119" s="2">
        <f t="shared" si="148"/>
        <v>0</v>
      </c>
      <c r="DO119" s="2">
        <f t="shared" si="148"/>
        <v>0</v>
      </c>
      <c r="DP119" s="2">
        <f t="shared" si="148"/>
        <v>0</v>
      </c>
      <c r="DQ119" s="2">
        <f t="shared" si="148"/>
        <v>0</v>
      </c>
      <c r="DR119" s="2">
        <f t="shared" si="148"/>
        <v>0</v>
      </c>
      <c r="DS119" s="2">
        <f t="shared" si="148"/>
        <v>0</v>
      </c>
      <c r="DT119" s="2">
        <f t="shared" si="148"/>
        <v>0</v>
      </c>
      <c r="DU119" s="2">
        <f t="shared" si="148"/>
        <v>0</v>
      </c>
      <c r="DV119" s="2">
        <f t="shared" si="148"/>
        <v>0</v>
      </c>
      <c r="DW119" s="2">
        <f t="shared" si="148"/>
        <v>0</v>
      </c>
      <c r="DX119" s="2">
        <f t="shared" si="148"/>
        <v>0</v>
      </c>
      <c r="DY119" s="2">
        <f t="shared" si="148"/>
        <v>0</v>
      </c>
      <c r="EA119" s="2">
        <f t="shared" si="152"/>
        <v>0</v>
      </c>
      <c r="EB119" s="2">
        <f t="shared" si="152"/>
        <v>0</v>
      </c>
      <c r="EC119" s="2">
        <f t="shared" si="152"/>
        <v>0</v>
      </c>
      <c r="ED119" s="2">
        <f t="shared" si="152"/>
        <v>0</v>
      </c>
      <c r="EE119" s="2">
        <f t="shared" si="151"/>
        <v>0</v>
      </c>
      <c r="EF119" s="2">
        <f t="shared" si="151"/>
        <v>0</v>
      </c>
      <c r="EG119" s="2">
        <f t="shared" si="151"/>
        <v>0</v>
      </c>
      <c r="EH119" s="2">
        <f t="shared" si="151"/>
        <v>0</v>
      </c>
      <c r="EI119" s="2">
        <f t="shared" si="151"/>
        <v>0</v>
      </c>
      <c r="EJ119" s="2">
        <f t="shared" si="151"/>
        <v>0</v>
      </c>
      <c r="EK119" s="2">
        <f t="shared" si="151"/>
        <v>0</v>
      </c>
      <c r="EL119" s="2">
        <f t="shared" si="151"/>
        <v>0</v>
      </c>
      <c r="EM119" s="2">
        <f t="shared" si="135"/>
        <v>0</v>
      </c>
      <c r="EN119" s="2">
        <f t="shared" si="135"/>
        <v>0</v>
      </c>
      <c r="EO119" s="2">
        <f t="shared" si="135"/>
        <v>0</v>
      </c>
      <c r="EQ119" s="2">
        <f t="shared" si="149"/>
        <v>0</v>
      </c>
      <c r="ER119" s="2">
        <f t="shared" si="149"/>
        <v>0</v>
      </c>
      <c r="ES119" s="2">
        <f t="shared" si="149"/>
        <v>0</v>
      </c>
      <c r="ET119" s="2">
        <f t="shared" si="149"/>
        <v>0</v>
      </c>
      <c r="EU119" s="2">
        <f t="shared" si="149"/>
        <v>0</v>
      </c>
      <c r="EV119" s="2">
        <f t="shared" si="149"/>
        <v>0</v>
      </c>
      <c r="EW119" s="2">
        <f t="shared" si="149"/>
        <v>0</v>
      </c>
      <c r="EX119" s="2">
        <f t="shared" si="149"/>
        <v>0</v>
      </c>
      <c r="EY119" s="2">
        <f t="shared" si="149"/>
        <v>0</v>
      </c>
      <c r="EZ119" s="2">
        <f t="shared" si="149"/>
        <v>0</v>
      </c>
      <c r="FA119" s="2">
        <f t="shared" si="149"/>
        <v>0</v>
      </c>
      <c r="FB119" s="2">
        <f t="shared" si="149"/>
        <v>0</v>
      </c>
      <c r="FC119" s="2">
        <f t="shared" si="149"/>
        <v>0</v>
      </c>
      <c r="FD119" s="2">
        <f t="shared" si="149"/>
        <v>0</v>
      </c>
      <c r="FE119" s="2">
        <f t="shared" si="149"/>
        <v>0</v>
      </c>
      <c r="FG119" s="2">
        <f t="shared" si="150"/>
        <v>0.98961512823688069</v>
      </c>
      <c r="FH119" s="2">
        <f t="shared" si="150"/>
        <v>0.99129579754991182</v>
      </c>
      <c r="FI119" s="2">
        <f t="shared" si="150"/>
        <v>0.9909936089715764</v>
      </c>
      <c r="FJ119" s="2">
        <f t="shared" si="150"/>
        <v>0.99087555092869317</v>
      </c>
      <c r="FK119" s="2">
        <f t="shared" si="150"/>
        <v>0.99071016456521943</v>
      </c>
      <c r="FL119" s="2">
        <f t="shared" si="150"/>
        <v>0.9900085262682965</v>
      </c>
      <c r="FM119" s="2">
        <f t="shared" si="150"/>
        <v>0.99076180905067746</v>
      </c>
      <c r="FN119" s="2">
        <f t="shared" si="150"/>
        <v>0.99002962091790359</v>
      </c>
      <c r="FO119" s="2">
        <f t="shared" si="150"/>
        <v>0.98961980671434924</v>
      </c>
      <c r="FP119" s="2">
        <f t="shared" si="150"/>
        <v>0.99007670182695495</v>
      </c>
      <c r="FQ119" s="2">
        <f t="shared" si="150"/>
        <v>0.99003779691239902</v>
      </c>
      <c r="FR119" s="2">
        <f t="shared" si="150"/>
        <v>0.98972571877593385</v>
      </c>
      <c r="FS119" s="2">
        <f t="shared" si="150"/>
        <v>0.98986288794336996</v>
      </c>
      <c r="FT119" s="2">
        <f t="shared" si="150"/>
        <v>0.98808950080233715</v>
      </c>
      <c r="FU119" s="2">
        <f t="shared" si="150"/>
        <v>0.98582715688666167</v>
      </c>
      <c r="FW119" s="2">
        <f t="shared" si="141"/>
        <v>1.6238194031102174E-2</v>
      </c>
      <c r="FX119" s="2">
        <f t="shared" si="141"/>
        <v>1.6016797353024755E-2</v>
      </c>
      <c r="FY119" s="2">
        <f t="shared" si="141"/>
        <v>1.5563387312466334E-2</v>
      </c>
      <c r="FZ119" s="2">
        <f t="shared" si="141"/>
        <v>1.6390070301216333E-2</v>
      </c>
      <c r="GA119" s="2">
        <f t="shared" si="141"/>
        <v>1.8077388857640948E-2</v>
      </c>
      <c r="GB119" s="2">
        <f t="shared" si="141"/>
        <v>1.5154804706512563E-2</v>
      </c>
      <c r="GC119" s="2">
        <f t="shared" si="141"/>
        <v>1.7923637778691395E-2</v>
      </c>
      <c r="GD119" s="2">
        <f t="shared" si="141"/>
        <v>1.9359042229497823E-2</v>
      </c>
      <c r="GE119" s="2">
        <f t="shared" si="141"/>
        <v>2.1401261037287154E-2</v>
      </c>
      <c r="GF119" s="2">
        <f t="shared" si="141"/>
        <v>2.5535325884095423E-2</v>
      </c>
      <c r="GG119" s="2">
        <f t="shared" si="141"/>
        <v>2.552235998001209E-2</v>
      </c>
      <c r="GH119" s="2">
        <f t="shared" si="141"/>
        <v>2.2135359962585997E-2</v>
      </c>
      <c r="GI119" s="2">
        <f t="shared" si="141"/>
        <v>2.0407568298604167E-2</v>
      </c>
      <c r="GJ119" s="2">
        <f t="shared" si="141"/>
        <v>1.6875254537709352E-2</v>
      </c>
      <c r="GK119" s="2">
        <f t="shared" si="141"/>
        <v>1.5656972388131532E-2</v>
      </c>
      <c r="GM119" s="86">
        <f t="shared" si="142"/>
        <v>6.4947608687586093E-34</v>
      </c>
      <c r="GN119" s="86">
        <f t="shared" si="142"/>
        <v>7.2401924136277682E-26</v>
      </c>
      <c r="GO119" s="86">
        <f t="shared" si="142"/>
        <v>4.2540498790727805E-36</v>
      </c>
      <c r="GP119" s="86">
        <f t="shared" si="142"/>
        <v>2.8996690600876857E-47</v>
      </c>
      <c r="GQ119" s="86">
        <f t="shared" si="142"/>
        <v>1.1172284213279037E-43</v>
      </c>
      <c r="GR119" s="86">
        <f t="shared" si="142"/>
        <v>3.4253096279001991E-27</v>
      </c>
      <c r="GS119" s="86">
        <f t="shared" si="142"/>
        <v>1.156628205005412E-37</v>
      </c>
      <c r="GT119" s="86">
        <f t="shared" si="142"/>
        <v>5.6093842746659821E-44</v>
      </c>
      <c r="GU119" s="86">
        <f t="shared" si="142"/>
        <v>7.4855314079821046E-39</v>
      </c>
      <c r="GV119" s="86">
        <f t="shared" si="142"/>
        <v>8.3129678286709997E-43</v>
      </c>
      <c r="GW119" s="86">
        <f t="shared" si="142"/>
        <v>4.1149610048886867E-43</v>
      </c>
      <c r="GX119" s="86">
        <f t="shared" si="142"/>
        <v>1.0088098247974301E-41</v>
      </c>
      <c r="GY119" s="86">
        <f t="shared" si="142"/>
        <v>7.9079257607515169E-33</v>
      </c>
      <c r="GZ119" s="86">
        <f t="shared" si="142"/>
        <v>7.9004142248800619E-40</v>
      </c>
      <c r="HA119" s="86">
        <f t="shared" si="142"/>
        <v>5.3855296632791971E-51</v>
      </c>
      <c r="HC119" s="86">
        <f t="shared" si="73"/>
        <v>8.9923203928052932E-8</v>
      </c>
      <c r="HD119" s="86">
        <f t="shared" si="73"/>
        <v>4.2077603029645863E-4</v>
      </c>
      <c r="HE119" s="86">
        <f t="shared" si="73"/>
        <v>5.4484240677013077E-7</v>
      </c>
      <c r="HF119" s="86">
        <f t="shared" si="73"/>
        <v>9.2884176052493437E-9</v>
      </c>
      <c r="HG119" s="86">
        <f t="shared" si="73"/>
        <v>8.425448699341526E-11</v>
      </c>
      <c r="HH119" s="86">
        <f t="shared" si="73"/>
        <v>4.761844551968607E-6</v>
      </c>
      <c r="HI119" s="86">
        <f t="shared" si="138"/>
        <v>1.167055232265563E-8</v>
      </c>
      <c r="HJ119" s="86">
        <f t="shared" si="138"/>
        <v>2.9241172717921012E-11</v>
      </c>
      <c r="HK119" s="86">
        <f t="shared" si="138"/>
        <v>9.1463359697384657E-10</v>
      </c>
      <c r="HL119" s="86">
        <f t="shared" si="138"/>
        <v>2.5700832955095759E-10</v>
      </c>
      <c r="HM119" s="86">
        <f t="shared" si="138"/>
        <v>4.7200091675222224E-12</v>
      </c>
      <c r="HN119" s="86">
        <f t="shared" si="138"/>
        <v>6.2043414140479125E-10</v>
      </c>
      <c r="HO119" s="86">
        <f t="shared" si="138"/>
        <v>1.5191742102350439E-7</v>
      </c>
      <c r="HP119" s="86">
        <f t="shared" si="138"/>
        <v>9.3906673745679427E-9</v>
      </c>
      <c r="HQ119" s="86">
        <f t="shared" si="138"/>
        <v>1.7929260063218538E-13</v>
      </c>
      <c r="HS119" s="86">
        <f t="shared" si="143"/>
        <v>4.9855257552924954E-5</v>
      </c>
      <c r="HT119" s="86">
        <f t="shared" si="143"/>
        <v>6.1439511389619242E-5</v>
      </c>
      <c r="HU119" s="86">
        <f t="shared" si="143"/>
        <v>3.0354467700450154E-5</v>
      </c>
      <c r="HV119" s="86">
        <f t="shared" si="143"/>
        <v>3.7280099696934385E-5</v>
      </c>
      <c r="HW119" s="86">
        <f t="shared" si="143"/>
        <v>3.0380511156161466E-5</v>
      </c>
      <c r="HX119" s="86">
        <f t="shared" si="143"/>
        <v>3.2676460196888684E-5</v>
      </c>
      <c r="HY119" s="86">
        <f t="shared" si="143"/>
        <v>5.7745943013812176E-5</v>
      </c>
      <c r="HZ119" s="86">
        <f t="shared" si="143"/>
        <v>7.4767150085561273E-5</v>
      </c>
      <c r="IA119" s="86">
        <f t="shared" si="143"/>
        <v>7.968663551106899E-5</v>
      </c>
      <c r="IB119" s="86">
        <f t="shared" si="143"/>
        <v>1.7416707470983676E-4</v>
      </c>
      <c r="IC119" s="86">
        <f t="shared" si="143"/>
        <v>2.594967485817953E-4</v>
      </c>
      <c r="ID119" s="86">
        <f t="shared" si="143"/>
        <v>1.3729220864147626E-4</v>
      </c>
      <c r="IE119" s="86">
        <f t="shared" si="143"/>
        <v>1.3286897466169959E-4</v>
      </c>
      <c r="IF119" s="86">
        <f t="shared" si="143"/>
        <v>2.0652022657560536E-4</v>
      </c>
      <c r="IG119" s="86">
        <f t="shared" si="143"/>
        <v>3.4586217899715244E-4</v>
      </c>
      <c r="II119" s="86">
        <f t="shared" si="144"/>
        <v>1.6407692922121048E-40</v>
      </c>
      <c r="IJ119" s="86">
        <f t="shared" si="144"/>
        <v>7.0853778514154128E-40</v>
      </c>
      <c r="IK119" s="86">
        <f t="shared" si="144"/>
        <v>9.7679129403476162E-44</v>
      </c>
      <c r="IL119" s="86">
        <f t="shared" si="144"/>
        <v>4.5903992655891373E-44</v>
      </c>
      <c r="IM119" s="86">
        <f t="shared" si="144"/>
        <v>4.3719017042340532E-45</v>
      </c>
      <c r="IN119" s="86">
        <f t="shared" si="144"/>
        <v>2.7419907650078403E-45</v>
      </c>
      <c r="IO119" s="86">
        <f t="shared" si="144"/>
        <v>1.0917982719738919E-43</v>
      </c>
      <c r="IP119" s="86">
        <f t="shared" si="144"/>
        <v>7.8038949688803738E-44</v>
      </c>
      <c r="IQ119" s="86">
        <f t="shared" si="144"/>
        <v>5.0786589194101932E-44</v>
      </c>
      <c r="IR119" s="86">
        <f t="shared" si="144"/>
        <v>1.9443642655122508E-41</v>
      </c>
      <c r="IS119" s="86">
        <f t="shared" si="144"/>
        <v>1.3830065795729795E-41</v>
      </c>
      <c r="IT119" s="86">
        <f t="shared" si="144"/>
        <v>1.5206186984191335E-43</v>
      </c>
      <c r="IU119" s="86">
        <f t="shared" si="144"/>
        <v>2.4485936004405824E-41</v>
      </c>
      <c r="IV119" s="86">
        <f t="shared" si="144"/>
        <v>9.5994443148101794E-35</v>
      </c>
      <c r="IW119" s="86">
        <f t="shared" si="144"/>
        <v>3.0190286825299958E-29</v>
      </c>
      <c r="IY119" s="86">
        <f t="shared" si="145"/>
        <v>4.9945180756853005E-5</v>
      </c>
      <c r="IZ119" s="86">
        <f t="shared" si="145"/>
        <v>4.8221554168607786E-4</v>
      </c>
      <c r="JA119" s="86">
        <f t="shared" si="145"/>
        <v>3.0899310107220281E-5</v>
      </c>
      <c r="JB119" s="86">
        <f t="shared" si="145"/>
        <v>3.7289388114539634E-5</v>
      </c>
      <c r="JC119" s="86">
        <f t="shared" si="145"/>
        <v>3.0380595410648459E-5</v>
      </c>
      <c r="JD119" s="86">
        <f t="shared" si="145"/>
        <v>3.743830474885729E-5</v>
      </c>
      <c r="JE119" s="86">
        <f t="shared" si="145"/>
        <v>5.7757613566134833E-5</v>
      </c>
      <c r="JF119" s="86">
        <f t="shared" si="145"/>
        <v>7.4767179326733988E-5</v>
      </c>
      <c r="JG119" s="86">
        <f t="shared" si="145"/>
        <v>7.9687550144665959E-5</v>
      </c>
      <c r="JH119" s="86">
        <f t="shared" si="145"/>
        <v>1.7416733171816631E-4</v>
      </c>
      <c r="JI119" s="86">
        <f t="shared" si="145"/>
        <v>2.5949675330180446E-4</v>
      </c>
      <c r="JJ119" s="86">
        <f t="shared" si="145"/>
        <v>1.3729282907561766E-4</v>
      </c>
      <c r="JK119" s="86">
        <f t="shared" si="145"/>
        <v>1.3302089208272309E-4</v>
      </c>
      <c r="JL119" s="86">
        <f t="shared" si="145"/>
        <v>2.0652961724297993E-4</v>
      </c>
      <c r="JM119" s="86">
        <f t="shared" si="145"/>
        <v>3.4586217917644506E-4</v>
      </c>
    </row>
    <row r="120" spans="2:273" x14ac:dyDescent="0.25">
      <c r="B120" s="2">
        <v>93</v>
      </c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S120" s="4">
        <f t="shared" si="146"/>
        <v>6.4967108194631121E-8</v>
      </c>
      <c r="T120" s="4">
        <f t="shared" si="146"/>
        <v>6.0134105370167369E-3</v>
      </c>
      <c r="U120" s="4">
        <f t="shared" si="146"/>
        <v>3.6101783717087132E-3</v>
      </c>
      <c r="V120" s="4">
        <f t="shared" si="146"/>
        <v>6.1306269765651683E-3</v>
      </c>
      <c r="W120" s="4">
        <f t="shared" si="146"/>
        <v>6.6591936975076496E-3</v>
      </c>
      <c r="X120" s="4">
        <f t="shared" si="146"/>
        <v>7.8140160870010852E-3</v>
      </c>
      <c r="Y120" s="4">
        <f t="shared" si="146"/>
        <v>1.5358438482374302E-2</v>
      </c>
      <c r="Z120" s="4">
        <f t="shared" si="146"/>
        <v>2.2854445860937166E-2</v>
      </c>
      <c r="AA120" s="4">
        <f t="shared" si="146"/>
        <v>2.5743721817300006E-2</v>
      </c>
      <c r="AB120" s="4">
        <f t="shared" si="146"/>
        <v>6.0911589279650978E-2</v>
      </c>
      <c r="AC120" s="4">
        <f t="shared" si="146"/>
        <v>9.143988362552434E-2</v>
      </c>
      <c r="AD120" s="4">
        <f t="shared" si="146"/>
        <v>5.4656731762840638E-2</v>
      </c>
      <c r="AE120" s="4">
        <f t="shared" si="146"/>
        <v>5.4433012905481054E-2</v>
      </c>
      <c r="AF120" s="4">
        <f t="shared" si="146"/>
        <v>0.14063750545579479</v>
      </c>
      <c r="AG120" s="4">
        <f t="shared" si="146"/>
        <v>0.36721720510476485</v>
      </c>
      <c r="AI120" s="4">
        <f t="shared" si="147"/>
        <v>-6.4967108194631121E-8</v>
      </c>
      <c r="AJ120" s="4">
        <f t="shared" si="147"/>
        <v>-6.0134105370167369E-3</v>
      </c>
      <c r="AK120" s="4">
        <f t="shared" si="147"/>
        <v>-3.6101783717087132E-3</v>
      </c>
      <c r="AL120" s="4">
        <f t="shared" si="147"/>
        <v>-6.1306269765651683E-3</v>
      </c>
      <c r="AM120" s="4">
        <f t="shared" si="147"/>
        <v>-6.6591936975076496E-3</v>
      </c>
      <c r="AN120" s="4">
        <f t="shared" si="147"/>
        <v>-7.8140160870010852E-3</v>
      </c>
      <c r="AO120" s="4">
        <f t="shared" si="147"/>
        <v>-1.5358438482374302E-2</v>
      </c>
      <c r="AP120" s="4">
        <f t="shared" si="147"/>
        <v>-2.2854445860937166E-2</v>
      </c>
      <c r="AQ120" s="4">
        <f t="shared" si="147"/>
        <v>-2.5743721817300006E-2</v>
      </c>
      <c r="AR120" s="4">
        <f t="shared" si="147"/>
        <v>-6.0911589279650978E-2</v>
      </c>
      <c r="AS120" s="4">
        <f t="shared" si="147"/>
        <v>-9.143988362552434E-2</v>
      </c>
      <c r="AT120" s="4">
        <f t="shared" si="147"/>
        <v>-5.4656731762840638E-2</v>
      </c>
      <c r="AU120" s="4">
        <f t="shared" si="147"/>
        <v>-5.4433012905481054E-2</v>
      </c>
      <c r="AV120" s="4">
        <f t="shared" si="147"/>
        <v>-0.14063750545579479</v>
      </c>
      <c r="AW120" s="4">
        <f t="shared" si="147"/>
        <v>-0.36721720510476485</v>
      </c>
      <c r="AY120" s="2">
        <f t="shared" si="139"/>
        <v>0</v>
      </c>
      <c r="AZ120" s="2">
        <f t="shared" si="139"/>
        <v>0</v>
      </c>
      <c r="BA120" s="2">
        <f t="shared" si="139"/>
        <v>0</v>
      </c>
      <c r="BB120" s="2">
        <f t="shared" si="139"/>
        <v>0</v>
      </c>
      <c r="BC120" s="2">
        <f t="shared" si="139"/>
        <v>0</v>
      </c>
      <c r="BD120" s="2">
        <f t="shared" si="139"/>
        <v>0</v>
      </c>
      <c r="BE120" s="2">
        <f t="shared" si="139"/>
        <v>0</v>
      </c>
      <c r="BF120" s="2">
        <f t="shared" si="139"/>
        <v>0</v>
      </c>
      <c r="BG120" s="2">
        <f t="shared" si="139"/>
        <v>0</v>
      </c>
      <c r="BH120" s="2">
        <f t="shared" si="139"/>
        <v>0</v>
      </c>
      <c r="BI120" s="2">
        <f t="shared" si="139"/>
        <v>0</v>
      </c>
      <c r="BJ120" s="2">
        <f t="shared" si="139"/>
        <v>0</v>
      </c>
      <c r="BK120" s="2">
        <f t="shared" si="139"/>
        <v>0</v>
      </c>
      <c r="BL120" s="2">
        <f t="shared" si="139"/>
        <v>0</v>
      </c>
      <c r="BM120" s="2">
        <f t="shared" si="139"/>
        <v>0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</v>
      </c>
      <c r="CF120" s="2">
        <f t="shared" si="140"/>
        <v>0</v>
      </c>
      <c r="CG120" s="2">
        <f t="shared" si="140"/>
        <v>0</v>
      </c>
      <c r="CH120" s="2">
        <f t="shared" si="140"/>
        <v>0</v>
      </c>
      <c r="CI120" s="2">
        <f t="shared" si="140"/>
        <v>0</v>
      </c>
      <c r="CJ120" s="2">
        <f t="shared" si="140"/>
        <v>0</v>
      </c>
      <c r="CK120" s="2">
        <f t="shared" si="140"/>
        <v>0</v>
      </c>
      <c r="CL120" s="2">
        <f t="shared" si="140"/>
        <v>0</v>
      </c>
      <c r="CM120" s="2">
        <f t="shared" si="140"/>
        <v>0</v>
      </c>
      <c r="CN120" s="2">
        <f t="shared" si="140"/>
        <v>0</v>
      </c>
      <c r="CO120" s="2">
        <f t="shared" si="140"/>
        <v>0</v>
      </c>
      <c r="CP120" s="2">
        <f t="shared" si="140"/>
        <v>0</v>
      </c>
      <c r="CQ120" s="2">
        <f t="shared" si="140"/>
        <v>0</v>
      </c>
      <c r="CR120" s="2">
        <f t="shared" si="140"/>
        <v>0</v>
      </c>
      <c r="CS120" s="2">
        <f t="shared" si="140"/>
        <v>0</v>
      </c>
      <c r="CU120" s="2">
        <f t="shared" si="110"/>
        <v>0</v>
      </c>
      <c r="CV120" s="2">
        <f t="shared" si="111"/>
        <v>0</v>
      </c>
      <c r="CW120" s="2">
        <f t="shared" si="112"/>
        <v>0</v>
      </c>
      <c r="CX120" s="2">
        <f t="shared" si="113"/>
        <v>0</v>
      </c>
      <c r="CY120" s="2">
        <f t="shared" si="114"/>
        <v>0</v>
      </c>
      <c r="CZ120" s="2">
        <f t="shared" si="115"/>
        <v>0</v>
      </c>
      <c r="DA120" s="2">
        <f t="shared" si="116"/>
        <v>0</v>
      </c>
      <c r="DB120" s="2">
        <f t="shared" si="117"/>
        <v>0</v>
      </c>
      <c r="DC120" s="2">
        <f t="shared" si="118"/>
        <v>0</v>
      </c>
      <c r="DD120" s="2">
        <f t="shared" si="119"/>
        <v>0</v>
      </c>
      <c r="DE120" s="2">
        <f t="shared" si="120"/>
        <v>0</v>
      </c>
      <c r="DF120" s="2">
        <f t="shared" si="121"/>
        <v>0</v>
      </c>
      <c r="DG120" s="2">
        <f t="shared" si="122"/>
        <v>0</v>
      </c>
      <c r="DH120" s="2">
        <f t="shared" si="123"/>
        <v>0</v>
      </c>
      <c r="DI120" s="2">
        <f t="shared" si="124"/>
        <v>0</v>
      </c>
      <c r="DK120" s="2">
        <f t="shared" si="148"/>
        <v>0</v>
      </c>
      <c r="DL120" s="2">
        <f t="shared" si="148"/>
        <v>0</v>
      </c>
      <c r="DM120" s="2">
        <f t="shared" si="148"/>
        <v>0</v>
      </c>
      <c r="DN120" s="2">
        <f t="shared" si="148"/>
        <v>0</v>
      </c>
      <c r="DO120" s="2">
        <f t="shared" si="148"/>
        <v>0</v>
      </c>
      <c r="DP120" s="2">
        <f t="shared" si="148"/>
        <v>0</v>
      </c>
      <c r="DQ120" s="2">
        <f t="shared" si="148"/>
        <v>0</v>
      </c>
      <c r="DR120" s="2">
        <f t="shared" si="148"/>
        <v>0</v>
      </c>
      <c r="DS120" s="2">
        <f t="shared" si="148"/>
        <v>0</v>
      </c>
      <c r="DT120" s="2">
        <f t="shared" si="148"/>
        <v>0</v>
      </c>
      <c r="DU120" s="2">
        <f t="shared" si="148"/>
        <v>0</v>
      </c>
      <c r="DV120" s="2">
        <f t="shared" si="148"/>
        <v>0</v>
      </c>
      <c r="DW120" s="2">
        <f t="shared" si="148"/>
        <v>0</v>
      </c>
      <c r="DX120" s="2">
        <f t="shared" si="148"/>
        <v>0</v>
      </c>
      <c r="DY120" s="2">
        <f t="shared" si="148"/>
        <v>0</v>
      </c>
      <c r="EA120" s="2">
        <f t="shared" si="152"/>
        <v>0</v>
      </c>
      <c r="EB120" s="2">
        <f t="shared" si="152"/>
        <v>0</v>
      </c>
      <c r="EC120" s="2">
        <f t="shared" si="152"/>
        <v>0</v>
      </c>
      <c r="ED120" s="2">
        <f t="shared" si="152"/>
        <v>0</v>
      </c>
      <c r="EE120" s="2">
        <f t="shared" si="151"/>
        <v>0</v>
      </c>
      <c r="EF120" s="2">
        <f t="shared" si="151"/>
        <v>0</v>
      </c>
      <c r="EG120" s="2">
        <f t="shared" si="151"/>
        <v>0</v>
      </c>
      <c r="EH120" s="2">
        <f t="shared" si="151"/>
        <v>0</v>
      </c>
      <c r="EI120" s="2">
        <f t="shared" si="151"/>
        <v>0</v>
      </c>
      <c r="EJ120" s="2">
        <f t="shared" si="151"/>
        <v>0</v>
      </c>
      <c r="EK120" s="2">
        <f t="shared" si="151"/>
        <v>0</v>
      </c>
      <c r="EL120" s="2">
        <f t="shared" si="151"/>
        <v>0</v>
      </c>
      <c r="EM120" s="2">
        <f t="shared" si="135"/>
        <v>0</v>
      </c>
      <c r="EN120" s="2">
        <f t="shared" si="135"/>
        <v>0</v>
      </c>
      <c r="EO120" s="2">
        <f t="shared" si="135"/>
        <v>0</v>
      </c>
      <c r="EQ120" s="2">
        <f t="shared" si="149"/>
        <v>0</v>
      </c>
      <c r="ER120" s="2">
        <f t="shared" si="149"/>
        <v>0</v>
      </c>
      <c r="ES120" s="2">
        <f t="shared" si="149"/>
        <v>0</v>
      </c>
      <c r="ET120" s="2">
        <f t="shared" si="149"/>
        <v>0</v>
      </c>
      <c r="EU120" s="2">
        <f t="shared" si="149"/>
        <v>0</v>
      </c>
      <c r="EV120" s="2">
        <f t="shared" si="149"/>
        <v>0</v>
      </c>
      <c r="EW120" s="2">
        <f t="shared" si="149"/>
        <v>0</v>
      </c>
      <c r="EX120" s="2">
        <f t="shared" si="149"/>
        <v>0</v>
      </c>
      <c r="EY120" s="2">
        <f t="shared" si="149"/>
        <v>0</v>
      </c>
      <c r="EZ120" s="2">
        <f t="shared" si="149"/>
        <v>0</v>
      </c>
      <c r="FA120" s="2">
        <f t="shared" si="149"/>
        <v>0</v>
      </c>
      <c r="FB120" s="2">
        <f t="shared" si="149"/>
        <v>0</v>
      </c>
      <c r="FC120" s="2">
        <f t="shared" si="149"/>
        <v>0</v>
      </c>
      <c r="FD120" s="2">
        <f t="shared" si="149"/>
        <v>0</v>
      </c>
      <c r="FE120" s="2">
        <f t="shared" si="149"/>
        <v>0</v>
      </c>
      <c r="FG120" s="2">
        <f t="shared" si="150"/>
        <v>0.99052022218143332</v>
      </c>
      <c r="FH120" s="2">
        <f t="shared" si="150"/>
        <v>0.99205558858776566</v>
      </c>
      <c r="FI120" s="2">
        <f t="shared" si="150"/>
        <v>0.99177955934885009</v>
      </c>
      <c r="FJ120" s="2">
        <f t="shared" si="150"/>
        <v>0.99167171716015978</v>
      </c>
      <c r="FK120" s="2">
        <f t="shared" si="150"/>
        <v>0.99152063831651627</v>
      </c>
      <c r="FL120" s="2">
        <f t="shared" si="150"/>
        <v>0.99087964957802432</v>
      </c>
      <c r="FM120" s="2">
        <f t="shared" si="150"/>
        <v>0.99156781552707896</v>
      </c>
      <c r="FN120" s="2">
        <f t="shared" si="150"/>
        <v>0.99089892196278517</v>
      </c>
      <c r="FO120" s="2">
        <f t="shared" si="150"/>
        <v>0.99052449681020582</v>
      </c>
      <c r="FP120" s="2">
        <f t="shared" si="150"/>
        <v>0.99094193552135423</v>
      </c>
      <c r="FQ120" s="2">
        <f t="shared" si="150"/>
        <v>0.99090639165336891</v>
      </c>
      <c r="FR120" s="2">
        <f t="shared" si="150"/>
        <v>0.99062126554306884</v>
      </c>
      <c r="FS120" s="2">
        <f t="shared" si="150"/>
        <v>0.99074659029045087</v>
      </c>
      <c r="FT120" s="2">
        <f t="shared" si="150"/>
        <v>0.98912609983847033</v>
      </c>
      <c r="FU120" s="2">
        <f t="shared" si="150"/>
        <v>0.98705807414248237</v>
      </c>
      <c r="FW120" s="2">
        <f t="shared" si="141"/>
        <v>1.7776975726698001E-2</v>
      </c>
      <c r="FX120" s="2">
        <f t="shared" si="141"/>
        <v>1.7534972772159162E-2</v>
      </c>
      <c r="FY120" s="2">
        <f t="shared" si="141"/>
        <v>1.703932982336381E-2</v>
      </c>
      <c r="FZ120" s="2">
        <f t="shared" si="141"/>
        <v>1.7942981761078593E-2</v>
      </c>
      <c r="GA120" s="2">
        <f t="shared" si="141"/>
        <v>1.9786952818268078E-2</v>
      </c>
      <c r="GB120" s="2">
        <f t="shared" si="141"/>
        <v>1.6592652673617082E-2</v>
      </c>
      <c r="GC120" s="2">
        <f t="shared" si="141"/>
        <v>1.9618952138375279E-2</v>
      </c>
      <c r="GD120" s="2">
        <f t="shared" si="141"/>
        <v>2.1187195837484733E-2</v>
      </c>
      <c r="GE120" s="2">
        <f t="shared" si="141"/>
        <v>2.3417664356379271E-2</v>
      </c>
      <c r="GF120" s="2">
        <f t="shared" si="141"/>
        <v>2.7930119360399019E-2</v>
      </c>
      <c r="GG120" s="2">
        <f t="shared" si="141"/>
        <v>2.7915972302844691E-2</v>
      </c>
      <c r="GH120" s="2">
        <f t="shared" si="141"/>
        <v>2.4219217495939947E-2</v>
      </c>
      <c r="GI120" s="2">
        <f t="shared" si="141"/>
        <v>2.2332483575376056E-2</v>
      </c>
      <c r="GJ120" s="2">
        <f t="shared" si="141"/>
        <v>1.8473272428796868E-2</v>
      </c>
      <c r="GK120" s="2">
        <f t="shared" si="141"/>
        <v>1.714163543318234E-2</v>
      </c>
      <c r="GM120" s="86">
        <f t="shared" si="142"/>
        <v>5.965763071231047E-36</v>
      </c>
      <c r="GN120" s="86">
        <f t="shared" si="142"/>
        <v>2.1046499167246097E-27</v>
      </c>
      <c r="GO120" s="86">
        <f t="shared" si="142"/>
        <v>3.2280887445050561E-38</v>
      </c>
      <c r="GP120" s="86">
        <f t="shared" si="142"/>
        <v>4.2066645668747751E-50</v>
      </c>
      <c r="GQ120" s="86">
        <f t="shared" si="142"/>
        <v>2.8570265009890153E-46</v>
      </c>
      <c r="GR120" s="86">
        <f t="shared" si="142"/>
        <v>8.3217586765372396E-29</v>
      </c>
      <c r="GS120" s="86">
        <f t="shared" si="142"/>
        <v>7.5927053343035136E-40</v>
      </c>
      <c r="GT120" s="86">
        <f t="shared" si="142"/>
        <v>1.4203558175581386E-46</v>
      </c>
      <c r="GU120" s="86">
        <f t="shared" si="142"/>
        <v>3.9188410457158648E-41</v>
      </c>
      <c r="GV120" s="86">
        <f t="shared" si="142"/>
        <v>2.6031713996700012E-45</v>
      </c>
      <c r="GW120" s="86">
        <f t="shared" si="142"/>
        <v>1.3975893341117188E-45</v>
      </c>
      <c r="GX120" s="86">
        <f t="shared" si="142"/>
        <v>3.7116585838398223E-44</v>
      </c>
      <c r="GY120" s="86">
        <f t="shared" si="142"/>
        <v>9.6829986265385073E-35</v>
      </c>
      <c r="GZ120" s="86">
        <f t="shared" si="142"/>
        <v>3.473820211743093E-42</v>
      </c>
      <c r="HA120" s="86">
        <f t="shared" si="142"/>
        <v>5.7698793693255696E-54</v>
      </c>
      <c r="HC120" s="86">
        <f t="shared" si="73"/>
        <v>5.9782678705785282E-9</v>
      </c>
      <c r="HD120" s="86">
        <f t="shared" si="73"/>
        <v>1.2639928030406928E-4</v>
      </c>
      <c r="HE120" s="86">
        <f t="shared" si="73"/>
        <v>5.86660273136047E-8</v>
      </c>
      <c r="HF120" s="86">
        <f t="shared" si="73"/>
        <v>5.2598804749910075E-10</v>
      </c>
      <c r="HG120" s="86">
        <f t="shared" si="73"/>
        <v>2.5299546069460698E-12</v>
      </c>
      <c r="HH120" s="86">
        <f t="shared" si="73"/>
        <v>7.2709899832595994E-7</v>
      </c>
      <c r="HI120" s="86">
        <f t="shared" si="138"/>
        <v>9.1066220861609339E-10</v>
      </c>
      <c r="HJ120" s="86">
        <f t="shared" si="138"/>
        <v>9.2797784513954531E-13</v>
      </c>
      <c r="HK120" s="86">
        <f t="shared" si="138"/>
        <v>5.3241281191127064E-11</v>
      </c>
      <c r="HL120" s="86">
        <f t="shared" si="138"/>
        <v>1.4472432051856374E-11</v>
      </c>
      <c r="HM120" s="86">
        <f t="shared" si="138"/>
        <v>1.7882775028549691E-13</v>
      </c>
      <c r="HN120" s="86">
        <f t="shared" si="138"/>
        <v>3.8042991765725035E-11</v>
      </c>
      <c r="HO120" s="86">
        <f t="shared" si="138"/>
        <v>1.8025582070947286E-8</v>
      </c>
      <c r="HP120" s="86">
        <f t="shared" si="138"/>
        <v>6.8860744466595599E-10</v>
      </c>
      <c r="HQ120" s="86">
        <f t="shared" si="138"/>
        <v>3.2451923508297158E-15</v>
      </c>
      <c r="HS120" s="86">
        <f t="shared" si="143"/>
        <v>1.1221952536974881E-4</v>
      </c>
      <c r="HT120" s="86">
        <f t="shared" si="143"/>
        <v>1.3580741395744335E-4</v>
      </c>
      <c r="HU120" s="86">
        <f t="shared" si="143"/>
        <v>7.1507868157820852E-5</v>
      </c>
      <c r="HV120" s="86">
        <f t="shared" si="143"/>
        <v>8.8258939002936842E-5</v>
      </c>
      <c r="HW120" s="86">
        <f t="shared" si="143"/>
        <v>7.4916773198308153E-5</v>
      </c>
      <c r="HX120" s="86">
        <f t="shared" si="143"/>
        <v>7.7485898873781811E-5</v>
      </c>
      <c r="HY120" s="86">
        <f t="shared" si="143"/>
        <v>1.3606200306975056E-4</v>
      </c>
      <c r="HZ120" s="86">
        <f t="shared" si="143"/>
        <v>1.772114796955764E-4</v>
      </c>
      <c r="IA120" s="86">
        <f t="shared" si="143"/>
        <v>1.9293632531831607E-4</v>
      </c>
      <c r="IB120" s="86">
        <f t="shared" si="143"/>
        <v>4.1110869722672469E-4</v>
      </c>
      <c r="IC120" s="86">
        <f t="shared" si="143"/>
        <v>6.0056490746723747E-4</v>
      </c>
      <c r="ID120" s="86">
        <f t="shared" si="143"/>
        <v>3.2438250188332739E-4</v>
      </c>
      <c r="IE120" s="86">
        <f t="shared" si="143"/>
        <v>3.0212188156171623E-4</v>
      </c>
      <c r="IF120" s="86">
        <f t="shared" si="143"/>
        <v>4.2874873335077579E-4</v>
      </c>
      <c r="IG120" s="86">
        <f t="shared" si="143"/>
        <v>6.5741039598677374E-4</v>
      </c>
      <c r="II120" s="86">
        <f t="shared" si="144"/>
        <v>8.631990952236222E-39</v>
      </c>
      <c r="IJ120" s="86">
        <f t="shared" si="144"/>
        <v>3.4491641441563681E-38</v>
      </c>
      <c r="IK120" s="86">
        <f t="shared" si="144"/>
        <v>6.8247379870811638E-42</v>
      </c>
      <c r="IL120" s="86">
        <f t="shared" si="144"/>
        <v>3.50003411373897E-42</v>
      </c>
      <c r="IM120" s="86">
        <f t="shared" si="144"/>
        <v>4.1270532065342474E-43</v>
      </c>
      <c r="IN120" s="86">
        <f t="shared" si="144"/>
        <v>2.1773595727413783E-43</v>
      </c>
      <c r="IO120" s="86">
        <f t="shared" si="144"/>
        <v>8.8232510007906639E-42</v>
      </c>
      <c r="IP120" s="86">
        <f t="shared" si="144"/>
        <v>6.9860099964690644E-42</v>
      </c>
      <c r="IQ120" s="86">
        <f t="shared" si="144"/>
        <v>5.2257362564877608E-42</v>
      </c>
      <c r="IR120" s="86">
        <f t="shared" si="144"/>
        <v>1.8685807695888275E-39</v>
      </c>
      <c r="IS120" s="86">
        <f t="shared" si="144"/>
        <v>1.3509113146028384E-39</v>
      </c>
      <c r="IT120" s="86">
        <f t="shared" si="144"/>
        <v>1.5479209048715605E-41</v>
      </c>
      <c r="IU120" s="86">
        <f t="shared" si="144"/>
        <v>1.781857725127704E-39</v>
      </c>
      <c r="IV120" s="86">
        <f t="shared" si="144"/>
        <v>2.9028796688986672E-33</v>
      </c>
      <c r="IW120" s="86">
        <f t="shared" si="144"/>
        <v>4.9360063824487252E-28</v>
      </c>
      <c r="IY120" s="86">
        <f t="shared" si="145"/>
        <v>1.1222550363761939E-4</v>
      </c>
      <c r="IZ120" s="86">
        <f t="shared" si="145"/>
        <v>2.6220669426151261E-4</v>
      </c>
      <c r="JA120" s="86">
        <f t="shared" si="145"/>
        <v>7.1566534185134453E-5</v>
      </c>
      <c r="JB120" s="86">
        <f t="shared" si="145"/>
        <v>8.8259464990984339E-5</v>
      </c>
      <c r="JC120" s="86">
        <f t="shared" si="145"/>
        <v>7.4916775728262766E-5</v>
      </c>
      <c r="JD120" s="86">
        <f t="shared" si="145"/>
        <v>7.8212997872107769E-5</v>
      </c>
      <c r="JE120" s="86">
        <f t="shared" si="145"/>
        <v>1.3606291373195918E-4</v>
      </c>
      <c r="JF120" s="86">
        <f t="shared" si="145"/>
        <v>1.7721148062355426E-4</v>
      </c>
      <c r="JG120" s="86">
        <f t="shared" si="145"/>
        <v>1.9293637855959727E-4</v>
      </c>
      <c r="JH120" s="86">
        <f t="shared" si="145"/>
        <v>4.1110871169915673E-4</v>
      </c>
      <c r="JI120" s="86">
        <f t="shared" si="145"/>
        <v>6.0056490764606523E-4</v>
      </c>
      <c r="JJ120" s="86">
        <f t="shared" si="145"/>
        <v>3.2438253992631916E-4</v>
      </c>
      <c r="JK120" s="86">
        <f t="shared" si="145"/>
        <v>3.0213990714378716E-4</v>
      </c>
      <c r="JL120" s="86">
        <f t="shared" si="145"/>
        <v>4.2874942195822045E-4</v>
      </c>
      <c r="JM120" s="86">
        <f t="shared" si="145"/>
        <v>6.5741039599001897E-4</v>
      </c>
    </row>
    <row r="121" spans="2:273" x14ac:dyDescent="0.25">
      <c r="B121" s="2">
        <v>94</v>
      </c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S121" s="4">
        <f t="shared" si="146"/>
        <v>2.5170189031687888E-9</v>
      </c>
      <c r="T121" s="4">
        <f t="shared" si="146"/>
        <v>9.3248634283706403E-3</v>
      </c>
      <c r="U121" s="4">
        <f t="shared" si="146"/>
        <v>7.8169169298410689E-3</v>
      </c>
      <c r="V121" s="4">
        <f t="shared" si="146"/>
        <v>1.3307828140735133E-2</v>
      </c>
      <c r="W121" s="4">
        <f t="shared" si="146"/>
        <v>1.4990372186349708E-2</v>
      </c>
      <c r="X121" s="4">
        <f t="shared" si="146"/>
        <v>1.6994101484747025E-2</v>
      </c>
      <c r="Y121" s="4">
        <f t="shared" si="146"/>
        <v>3.3069521493572673E-2</v>
      </c>
      <c r="Z121" s="4">
        <f t="shared" si="146"/>
        <v>4.9325174542355313E-2</v>
      </c>
      <c r="AA121" s="4">
        <f t="shared" si="146"/>
        <v>5.6515837303652616E-2</v>
      </c>
      <c r="AB121" s="4">
        <f t="shared" si="146"/>
        <v>0.12975337725152777</v>
      </c>
      <c r="AC121" s="4">
        <f t="shared" si="146"/>
        <v>0.19069736237152282</v>
      </c>
      <c r="AD121" s="4">
        <f t="shared" si="146"/>
        <v>0.11686093518224269</v>
      </c>
      <c r="AE121" s="4">
        <f t="shared" si="146"/>
        <v>0.11279775123105809</v>
      </c>
      <c r="AF121" s="4">
        <f t="shared" si="146"/>
        <v>0.2689508603865961</v>
      </c>
      <c r="AG121" s="4">
        <f t="shared" si="146"/>
        <v>0.64910867629352931</v>
      </c>
      <c r="AI121" s="4">
        <f t="shared" si="147"/>
        <v>-2.5170189031687888E-9</v>
      </c>
      <c r="AJ121" s="4">
        <f t="shared" si="147"/>
        <v>-9.3248634283706403E-3</v>
      </c>
      <c r="AK121" s="4">
        <f t="shared" si="147"/>
        <v>-7.8169169298410689E-3</v>
      </c>
      <c r="AL121" s="4">
        <f t="shared" si="147"/>
        <v>-1.3307828140735133E-2</v>
      </c>
      <c r="AM121" s="4">
        <f t="shared" si="147"/>
        <v>-1.4990372186349708E-2</v>
      </c>
      <c r="AN121" s="4">
        <f t="shared" si="147"/>
        <v>-1.6994101484747025E-2</v>
      </c>
      <c r="AO121" s="4">
        <f t="shared" si="147"/>
        <v>-3.3069521493572673E-2</v>
      </c>
      <c r="AP121" s="4">
        <f t="shared" si="147"/>
        <v>-4.9325174542355313E-2</v>
      </c>
      <c r="AQ121" s="4">
        <f t="shared" si="147"/>
        <v>-5.6515837303652616E-2</v>
      </c>
      <c r="AR121" s="4">
        <f t="shared" si="147"/>
        <v>-0.12975337725152777</v>
      </c>
      <c r="AS121" s="4">
        <f t="shared" si="147"/>
        <v>-0.19069736237152282</v>
      </c>
      <c r="AT121" s="4">
        <f t="shared" si="147"/>
        <v>-0.11686093518224269</v>
      </c>
      <c r="AU121" s="4">
        <f t="shared" si="147"/>
        <v>-0.11279775123105809</v>
      </c>
      <c r="AV121" s="4">
        <f t="shared" si="147"/>
        <v>-0.2689508603865961</v>
      </c>
      <c r="AW121" s="4">
        <f t="shared" si="147"/>
        <v>-0.64910867629352931</v>
      </c>
      <c r="AY121" s="2">
        <f t="shared" si="139"/>
        <v>0</v>
      </c>
      <c r="AZ121" s="2">
        <f t="shared" si="139"/>
        <v>0</v>
      </c>
      <c r="BA121" s="2">
        <f t="shared" si="139"/>
        <v>0</v>
      </c>
      <c r="BB121" s="2">
        <f t="shared" si="139"/>
        <v>0</v>
      </c>
      <c r="BC121" s="2">
        <f t="shared" si="139"/>
        <v>0</v>
      </c>
      <c r="BD121" s="2">
        <f t="shared" si="139"/>
        <v>0</v>
      </c>
      <c r="BE121" s="2">
        <f t="shared" si="139"/>
        <v>0</v>
      </c>
      <c r="BF121" s="2">
        <f t="shared" si="139"/>
        <v>0</v>
      </c>
      <c r="BG121" s="2">
        <f t="shared" si="139"/>
        <v>0</v>
      </c>
      <c r="BH121" s="2">
        <f t="shared" si="139"/>
        <v>0</v>
      </c>
      <c r="BI121" s="2">
        <f t="shared" si="139"/>
        <v>0</v>
      </c>
      <c r="BJ121" s="2">
        <f t="shared" si="139"/>
        <v>0</v>
      </c>
      <c r="BK121" s="2">
        <f t="shared" si="139"/>
        <v>0</v>
      </c>
      <c r="BL121" s="2">
        <f t="shared" si="139"/>
        <v>0</v>
      </c>
      <c r="BM121" s="2">
        <f t="shared" si="139"/>
        <v>0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</v>
      </c>
      <c r="CF121" s="2">
        <f t="shared" si="140"/>
        <v>0</v>
      </c>
      <c r="CG121" s="2">
        <f t="shared" si="140"/>
        <v>0</v>
      </c>
      <c r="CH121" s="2">
        <f t="shared" si="140"/>
        <v>0</v>
      </c>
      <c r="CI121" s="2">
        <f t="shared" si="140"/>
        <v>0</v>
      </c>
      <c r="CJ121" s="2">
        <f t="shared" si="140"/>
        <v>0</v>
      </c>
      <c r="CK121" s="2">
        <f t="shared" si="140"/>
        <v>0</v>
      </c>
      <c r="CL121" s="2">
        <f t="shared" si="140"/>
        <v>0</v>
      </c>
      <c r="CM121" s="2">
        <f t="shared" si="140"/>
        <v>0</v>
      </c>
      <c r="CN121" s="2">
        <f t="shared" si="140"/>
        <v>0</v>
      </c>
      <c r="CO121" s="2">
        <f t="shared" si="140"/>
        <v>0</v>
      </c>
      <c r="CP121" s="2">
        <f t="shared" si="140"/>
        <v>0</v>
      </c>
      <c r="CQ121" s="2">
        <f t="shared" si="140"/>
        <v>0</v>
      </c>
      <c r="CR121" s="2">
        <f t="shared" si="140"/>
        <v>0</v>
      </c>
      <c r="CS121" s="2">
        <f t="shared" si="140"/>
        <v>0</v>
      </c>
      <c r="CU121" s="2">
        <f t="shared" si="110"/>
        <v>0</v>
      </c>
      <c r="CV121" s="2">
        <f t="shared" si="111"/>
        <v>0</v>
      </c>
      <c r="CW121" s="2">
        <f t="shared" si="112"/>
        <v>0</v>
      </c>
      <c r="CX121" s="2">
        <f t="shared" si="113"/>
        <v>0</v>
      </c>
      <c r="CY121" s="2">
        <f t="shared" si="114"/>
        <v>0</v>
      </c>
      <c r="CZ121" s="2">
        <f t="shared" si="115"/>
        <v>0</v>
      </c>
      <c r="DA121" s="2">
        <f t="shared" si="116"/>
        <v>0</v>
      </c>
      <c r="DB121" s="2">
        <f t="shared" si="117"/>
        <v>0</v>
      </c>
      <c r="DC121" s="2">
        <f t="shared" si="118"/>
        <v>0</v>
      </c>
      <c r="DD121" s="2">
        <f t="shared" si="119"/>
        <v>0</v>
      </c>
      <c r="DE121" s="2">
        <f t="shared" si="120"/>
        <v>0</v>
      </c>
      <c r="DF121" s="2">
        <f t="shared" si="121"/>
        <v>0</v>
      </c>
      <c r="DG121" s="2">
        <f t="shared" si="122"/>
        <v>0</v>
      </c>
      <c r="DH121" s="2">
        <f t="shared" si="123"/>
        <v>0</v>
      </c>
      <c r="DI121" s="2">
        <f t="shared" si="124"/>
        <v>0</v>
      </c>
      <c r="DK121" s="2">
        <f t="shared" si="148"/>
        <v>0</v>
      </c>
      <c r="DL121" s="2">
        <f t="shared" si="148"/>
        <v>0</v>
      </c>
      <c r="DM121" s="2">
        <f t="shared" si="148"/>
        <v>0</v>
      </c>
      <c r="DN121" s="2">
        <f t="shared" si="148"/>
        <v>0</v>
      </c>
      <c r="DO121" s="2">
        <f t="shared" si="148"/>
        <v>0</v>
      </c>
      <c r="DP121" s="2">
        <f t="shared" si="148"/>
        <v>0</v>
      </c>
      <c r="DQ121" s="2">
        <f t="shared" si="148"/>
        <v>0</v>
      </c>
      <c r="DR121" s="2">
        <f t="shared" si="148"/>
        <v>0</v>
      </c>
      <c r="DS121" s="2">
        <f t="shared" si="148"/>
        <v>0</v>
      </c>
      <c r="DT121" s="2">
        <f t="shared" si="148"/>
        <v>0</v>
      </c>
      <c r="DU121" s="2">
        <f t="shared" si="148"/>
        <v>0</v>
      </c>
      <c r="DV121" s="2">
        <f t="shared" si="148"/>
        <v>0</v>
      </c>
      <c r="DW121" s="2">
        <f t="shared" si="148"/>
        <v>0</v>
      </c>
      <c r="DX121" s="2">
        <f t="shared" si="148"/>
        <v>0</v>
      </c>
      <c r="DY121" s="2">
        <f t="shared" si="148"/>
        <v>0</v>
      </c>
      <c r="EA121" s="2">
        <f t="shared" si="152"/>
        <v>0</v>
      </c>
      <c r="EB121" s="2">
        <f t="shared" si="152"/>
        <v>0</v>
      </c>
      <c r="EC121" s="2">
        <f t="shared" si="152"/>
        <v>0</v>
      </c>
      <c r="ED121" s="2">
        <f t="shared" si="152"/>
        <v>0</v>
      </c>
      <c r="EE121" s="2">
        <f t="shared" si="151"/>
        <v>0</v>
      </c>
      <c r="EF121" s="2">
        <f t="shared" si="151"/>
        <v>0</v>
      </c>
      <c r="EG121" s="2">
        <f t="shared" si="151"/>
        <v>0</v>
      </c>
      <c r="EH121" s="2">
        <f t="shared" si="151"/>
        <v>0</v>
      </c>
      <c r="EI121" s="2">
        <f t="shared" si="151"/>
        <v>0</v>
      </c>
      <c r="EJ121" s="2">
        <f t="shared" si="151"/>
        <v>0</v>
      </c>
      <c r="EK121" s="2">
        <f t="shared" si="151"/>
        <v>0</v>
      </c>
      <c r="EL121" s="2">
        <f t="shared" si="151"/>
        <v>0</v>
      </c>
      <c r="EM121" s="2">
        <f t="shared" si="135"/>
        <v>0</v>
      </c>
      <c r="EN121" s="2">
        <f t="shared" si="135"/>
        <v>0</v>
      </c>
      <c r="EO121" s="2">
        <f t="shared" si="135"/>
        <v>0</v>
      </c>
      <c r="EQ121" s="2">
        <f t="shared" si="149"/>
        <v>0</v>
      </c>
      <c r="ER121" s="2">
        <f t="shared" si="149"/>
        <v>0</v>
      </c>
      <c r="ES121" s="2">
        <f t="shared" si="149"/>
        <v>0</v>
      </c>
      <c r="ET121" s="2">
        <f t="shared" si="149"/>
        <v>0</v>
      </c>
      <c r="EU121" s="2">
        <f t="shared" si="149"/>
        <v>0</v>
      </c>
      <c r="EV121" s="2">
        <f t="shared" si="149"/>
        <v>0</v>
      </c>
      <c r="EW121" s="2">
        <f t="shared" si="149"/>
        <v>0</v>
      </c>
      <c r="EX121" s="2">
        <f t="shared" si="149"/>
        <v>0</v>
      </c>
      <c r="EY121" s="2">
        <f t="shared" si="149"/>
        <v>0</v>
      </c>
      <c r="EZ121" s="2">
        <f t="shared" si="149"/>
        <v>0</v>
      </c>
      <c r="FA121" s="2">
        <f t="shared" si="149"/>
        <v>0</v>
      </c>
      <c r="FB121" s="2">
        <f t="shared" si="149"/>
        <v>0</v>
      </c>
      <c r="FC121" s="2">
        <f t="shared" si="149"/>
        <v>0</v>
      </c>
      <c r="FD121" s="2">
        <f t="shared" si="149"/>
        <v>0</v>
      </c>
      <c r="FE121" s="2">
        <f t="shared" si="149"/>
        <v>0</v>
      </c>
      <c r="FG121" s="2">
        <f t="shared" si="150"/>
        <v>0.99134712235644062</v>
      </c>
      <c r="FH121" s="2">
        <f t="shared" si="150"/>
        <v>0.9927495424497349</v>
      </c>
      <c r="FI121" s="2">
        <f t="shared" si="150"/>
        <v>0.99249744234934822</v>
      </c>
      <c r="FJ121" s="2">
        <f t="shared" si="150"/>
        <v>0.99239894573479293</v>
      </c>
      <c r="FK121" s="2">
        <f t="shared" si="150"/>
        <v>0.99226095619581356</v>
      </c>
      <c r="FL121" s="2">
        <f t="shared" si="150"/>
        <v>0.99167546118080763</v>
      </c>
      <c r="FM121" s="2">
        <f t="shared" si="150"/>
        <v>0.99230404641902781</v>
      </c>
      <c r="FN121" s="2">
        <f t="shared" si="150"/>
        <v>0.99169306601892537</v>
      </c>
      <c r="FO121" s="2">
        <f t="shared" si="150"/>
        <v>0.99135102737452019</v>
      </c>
      <c r="FP121" s="2">
        <f t="shared" si="150"/>
        <v>0.99173235760590261</v>
      </c>
      <c r="FQ121" s="2">
        <f t="shared" si="150"/>
        <v>0.99169988937708653</v>
      </c>
      <c r="FR121" s="2">
        <f t="shared" si="150"/>
        <v>0.99143942810100472</v>
      </c>
      <c r="FS121" s="2">
        <f t="shared" si="150"/>
        <v>0.99155391324213416</v>
      </c>
      <c r="FT121" s="2">
        <f t="shared" si="150"/>
        <v>0.99007338754926144</v>
      </c>
      <c r="FU121" s="2">
        <f t="shared" si="150"/>
        <v>0.98818336715468302</v>
      </c>
      <c r="FW121" s="2">
        <f t="shared" si="141"/>
        <v>1.9458692857436555E-2</v>
      </c>
      <c r="FX121" s="2">
        <f t="shared" si="141"/>
        <v>1.9194243596174613E-2</v>
      </c>
      <c r="FY121" s="2">
        <f t="shared" si="141"/>
        <v>1.8652590191173397E-2</v>
      </c>
      <c r="FZ121" s="2">
        <f t="shared" si="141"/>
        <v>1.9640089188492915E-2</v>
      </c>
      <c r="GA121" s="2">
        <f t="shared" si="141"/>
        <v>2.1654623451131273E-2</v>
      </c>
      <c r="GB121" s="2">
        <f t="shared" si="141"/>
        <v>1.8164403764865538E-2</v>
      </c>
      <c r="GC121" s="2">
        <f t="shared" si="141"/>
        <v>2.1471112704890136E-2</v>
      </c>
      <c r="GD121" s="2">
        <f t="shared" si="141"/>
        <v>2.3183907990424628E-2</v>
      </c>
      <c r="GE121" s="2">
        <f t="shared" si="141"/>
        <v>2.561907734325811E-2</v>
      </c>
      <c r="GF121" s="2">
        <f t="shared" si="141"/>
        <v>3.0542465714435849E-2</v>
      </c>
      <c r="GG121" s="2">
        <f t="shared" si="141"/>
        <v>3.0527037015016245E-2</v>
      </c>
      <c r="GH121" s="2">
        <f t="shared" si="141"/>
        <v>2.6493937477773077E-2</v>
      </c>
      <c r="GI121" s="2">
        <f t="shared" si="141"/>
        <v>2.4434434928077464E-2</v>
      </c>
      <c r="GJ121" s="2">
        <f t="shared" si="141"/>
        <v>2.0219503854876388E-2</v>
      </c>
      <c r="GK121" s="2">
        <f t="shared" si="141"/>
        <v>1.8764397050234815E-2</v>
      </c>
      <c r="GM121" s="86">
        <f t="shared" si="142"/>
        <v>4.7545366912341936E-38</v>
      </c>
      <c r="GN121" s="86">
        <f t="shared" si="142"/>
        <v>5.4972240399594895E-29</v>
      </c>
      <c r="GO121" s="86">
        <f t="shared" si="142"/>
        <v>2.1204229204166473E-40</v>
      </c>
      <c r="GP121" s="86">
        <f t="shared" si="142"/>
        <v>5.0164584059118012E-53</v>
      </c>
      <c r="GQ121" s="86">
        <f t="shared" si="142"/>
        <v>6.1189538716714923E-49</v>
      </c>
      <c r="GR121" s="86">
        <f t="shared" si="142"/>
        <v>1.8072877638937915E-30</v>
      </c>
      <c r="GS121" s="86">
        <f t="shared" si="142"/>
        <v>4.3050174062535612E-42</v>
      </c>
      <c r="GT121" s="86">
        <f t="shared" si="142"/>
        <v>3.0139942251191388E-49</v>
      </c>
      <c r="GU121" s="86">
        <f t="shared" si="142"/>
        <v>1.7572028522440986E-43</v>
      </c>
      <c r="GV121" s="86">
        <f t="shared" si="142"/>
        <v>6.8840903730509988E-48</v>
      </c>
      <c r="GW121" s="86">
        <f t="shared" si="142"/>
        <v>4.0319884736981248E-48</v>
      </c>
      <c r="GX121" s="86">
        <f t="shared" si="142"/>
        <v>1.1590845901662919E-46</v>
      </c>
      <c r="GY121" s="86">
        <f t="shared" si="142"/>
        <v>1.0416414334913868E-36</v>
      </c>
      <c r="GZ121" s="86">
        <f t="shared" si="142"/>
        <v>1.3000968108571292E-44</v>
      </c>
      <c r="HA121" s="86">
        <f t="shared" si="142"/>
        <v>5.0674729518844391E-57</v>
      </c>
      <c r="HC121" s="86">
        <f t="shared" si="73"/>
        <v>3.1828439216466562E-10</v>
      </c>
      <c r="HD121" s="86">
        <f t="shared" si="73"/>
        <v>3.453750476663978E-5</v>
      </c>
      <c r="HE121" s="86">
        <f t="shared" si="73"/>
        <v>5.3306817709683678E-9</v>
      </c>
      <c r="HF121" s="86">
        <f t="shared" si="73"/>
        <v>2.395904367425708E-11</v>
      </c>
      <c r="HG121" s="86">
        <f t="shared" si="73"/>
        <v>5.8753298667521453E-14</v>
      </c>
      <c r="HH121" s="86">
        <f t="shared" si="73"/>
        <v>9.6244045677020824E-8</v>
      </c>
      <c r="HI121" s="86">
        <f t="shared" si="138"/>
        <v>5.9689861763969196E-11</v>
      </c>
      <c r="HJ121" s="86">
        <f t="shared" si="138"/>
        <v>2.3205002481864467E-14</v>
      </c>
      <c r="HK121" s="86">
        <f t="shared" si="138"/>
        <v>2.5645421746596668E-12</v>
      </c>
      <c r="HL121" s="86">
        <f t="shared" si="138"/>
        <v>6.7892488647849242E-13</v>
      </c>
      <c r="HM121" s="86">
        <f t="shared" si="138"/>
        <v>5.5480219345248141E-15</v>
      </c>
      <c r="HN121" s="86">
        <f t="shared" si="138"/>
        <v>1.9498209219877051E-12</v>
      </c>
      <c r="HO121" s="86">
        <f t="shared" si="138"/>
        <v>1.8551776929015799E-9</v>
      </c>
      <c r="HP121" s="86">
        <f t="shared" si="138"/>
        <v>4.2175750270276185E-11</v>
      </c>
      <c r="HQ121" s="86">
        <f t="shared" si="138"/>
        <v>4.5086122771643727E-17</v>
      </c>
      <c r="HS121" s="86">
        <f t="shared" si="143"/>
        <v>2.4373711908471504E-4</v>
      </c>
      <c r="HT121" s="86">
        <f t="shared" si="143"/>
        <v>2.8991235140410712E-4</v>
      </c>
      <c r="HU121" s="86">
        <f t="shared" si="143"/>
        <v>1.6218224344494652E-4</v>
      </c>
      <c r="HV121" s="86">
        <f t="shared" si="143"/>
        <v>2.009171466096408E-4</v>
      </c>
      <c r="HW121" s="86">
        <f t="shared" si="143"/>
        <v>1.7710621090590362E-4</v>
      </c>
      <c r="HX121" s="86">
        <f t="shared" si="143"/>
        <v>1.767445832821544E-4</v>
      </c>
      <c r="HY121" s="86">
        <f t="shared" si="143"/>
        <v>3.0785211879311522E-4</v>
      </c>
      <c r="HZ121" s="86">
        <f t="shared" si="143"/>
        <v>4.0263658938853087E-4</v>
      </c>
      <c r="IA121" s="86">
        <f t="shared" si="143"/>
        <v>4.4669345389125836E-4</v>
      </c>
      <c r="IB121" s="86">
        <f t="shared" si="143"/>
        <v>9.2669188623276794E-4</v>
      </c>
      <c r="IC121" s="86">
        <f t="shared" si="143"/>
        <v>1.3272678979212331E-3</v>
      </c>
      <c r="ID121" s="86">
        <f t="shared" si="143"/>
        <v>7.3276164538623627E-4</v>
      </c>
      <c r="IE121" s="86">
        <f t="shared" si="143"/>
        <v>6.5953954733209653E-4</v>
      </c>
      <c r="IF121" s="86">
        <f t="shared" si="143"/>
        <v>8.605534552163824E-4</v>
      </c>
      <c r="IG121" s="86">
        <f t="shared" si="143"/>
        <v>1.2154827535518985E-3</v>
      </c>
      <c r="II121" s="86">
        <f t="shared" si="144"/>
        <v>4.1548372530475025E-37</v>
      </c>
      <c r="IJ121" s="86">
        <f t="shared" si="144"/>
        <v>1.5393504170374155E-36</v>
      </c>
      <c r="IK121" s="86">
        <f t="shared" si="144"/>
        <v>4.3389505597778924E-40</v>
      </c>
      <c r="IL121" s="86">
        <f t="shared" si="144"/>
        <v>2.4205771267668697E-40</v>
      </c>
      <c r="IM121" s="86">
        <f t="shared" si="144"/>
        <v>3.507625712525214E-41</v>
      </c>
      <c r="IN121" s="86">
        <f t="shared" si="144"/>
        <v>1.5697644633026167E-41</v>
      </c>
      <c r="IO121" s="86">
        <f t="shared" si="144"/>
        <v>6.4444785375469031E-40</v>
      </c>
      <c r="IP121" s="86">
        <f t="shared" si="144"/>
        <v>5.6271138707459467E-40</v>
      </c>
      <c r="IQ121" s="86">
        <f t="shared" si="144"/>
        <v>4.808174084935007E-40</v>
      </c>
      <c r="IR121" s="86">
        <f t="shared" si="144"/>
        <v>1.5996474114915663E-37</v>
      </c>
      <c r="IS121" s="86">
        <f t="shared" si="144"/>
        <v>1.1749889896878825E-37</v>
      </c>
      <c r="IT121" s="86">
        <f t="shared" si="144"/>
        <v>1.4079384018235246E-39</v>
      </c>
      <c r="IU121" s="86">
        <f t="shared" si="144"/>
        <v>1.1708339353754823E-37</v>
      </c>
      <c r="IV121" s="86">
        <f t="shared" si="144"/>
        <v>8.1269859003071066E-32</v>
      </c>
      <c r="IW121" s="86">
        <f t="shared" si="144"/>
        <v>7.5861415780658216E-27</v>
      </c>
      <c r="IY121" s="86">
        <f t="shared" si="145"/>
        <v>2.4373743736910721E-4</v>
      </c>
      <c r="IZ121" s="86">
        <f t="shared" si="145"/>
        <v>3.2444985617074691E-4</v>
      </c>
      <c r="JA121" s="86">
        <f t="shared" si="145"/>
        <v>1.6218757412671749E-4</v>
      </c>
      <c r="JB121" s="86">
        <f t="shared" si="145"/>
        <v>2.0091717056868448E-4</v>
      </c>
      <c r="JC121" s="86">
        <f t="shared" si="145"/>
        <v>1.7710621096465691E-4</v>
      </c>
      <c r="JD121" s="86">
        <f t="shared" si="145"/>
        <v>1.7684082732783143E-4</v>
      </c>
      <c r="JE121" s="86">
        <f t="shared" si="145"/>
        <v>3.0785217848297699E-4</v>
      </c>
      <c r="JF121" s="86">
        <f t="shared" si="145"/>
        <v>4.0263658941173589E-4</v>
      </c>
      <c r="JG121" s="86">
        <f t="shared" si="145"/>
        <v>4.4669345645580053E-4</v>
      </c>
      <c r="JH121" s="86">
        <f t="shared" si="145"/>
        <v>9.2669188691169285E-4</v>
      </c>
      <c r="JI121" s="86">
        <f t="shared" si="145"/>
        <v>1.3272678979267811E-3</v>
      </c>
      <c r="JJ121" s="86">
        <f t="shared" si="145"/>
        <v>7.3276164733605722E-4</v>
      </c>
      <c r="JK121" s="86">
        <f t="shared" si="145"/>
        <v>6.5954140250978942E-4</v>
      </c>
      <c r="JL121" s="86">
        <f t="shared" si="145"/>
        <v>8.605534973921327E-4</v>
      </c>
      <c r="JM121" s="86">
        <f t="shared" si="145"/>
        <v>1.2154827535519437E-3</v>
      </c>
    </row>
    <row r="122" spans="2:273" x14ac:dyDescent="0.25">
      <c r="B122" s="2">
        <v>95</v>
      </c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S122" s="4">
        <f t="shared" si="146"/>
        <v>7.6413401441417001E-11</v>
      </c>
      <c r="T122" s="4">
        <f t="shared" si="146"/>
        <v>1.7758189504548039E-2</v>
      </c>
      <c r="U122" s="4">
        <f t="shared" si="146"/>
        <v>1.6266500301380122E-2</v>
      </c>
      <c r="V122" s="4">
        <f t="shared" si="146"/>
        <v>2.7722041230745009E-2</v>
      </c>
      <c r="W122" s="4">
        <f t="shared" si="146"/>
        <v>3.2282064828223558E-2</v>
      </c>
      <c r="X122" s="4">
        <f t="shared" si="146"/>
        <v>3.5504937457983228E-2</v>
      </c>
      <c r="Y122" s="4">
        <f t="shared" si="146"/>
        <v>6.8228904166941023E-2</v>
      </c>
      <c r="Z122" s="4">
        <f t="shared" si="146"/>
        <v>0.10181458401878449</v>
      </c>
      <c r="AA122" s="4">
        <f t="shared" si="146"/>
        <v>0.11835082485407057</v>
      </c>
      <c r="AB122" s="4">
        <f t="shared" si="146"/>
        <v>0.2632287874936361</v>
      </c>
      <c r="AC122" s="4">
        <f t="shared" si="146"/>
        <v>0.37868381052171929</v>
      </c>
      <c r="AD122" s="4">
        <f t="shared" si="146"/>
        <v>0.23826362138620999</v>
      </c>
      <c r="AE122" s="4">
        <f t="shared" si="146"/>
        <v>0.22388286276745967</v>
      </c>
      <c r="AF122" s="4">
        <f t="shared" si="146"/>
        <v>0.49625151614139495</v>
      </c>
      <c r="AG122" s="4">
        <f t="shared" si="146"/>
        <v>1.1141248296969601</v>
      </c>
      <c r="AI122" s="4">
        <f t="shared" si="147"/>
        <v>-7.6413401441417001E-11</v>
      </c>
      <c r="AJ122" s="4">
        <f t="shared" si="147"/>
        <v>-1.7758189504548039E-2</v>
      </c>
      <c r="AK122" s="4">
        <f t="shared" si="147"/>
        <v>-1.6266500301380122E-2</v>
      </c>
      <c r="AL122" s="4">
        <f t="shared" si="147"/>
        <v>-2.7722041230745009E-2</v>
      </c>
      <c r="AM122" s="4">
        <f t="shared" si="147"/>
        <v>-3.2282064828223558E-2</v>
      </c>
      <c r="AN122" s="4">
        <f t="shared" si="147"/>
        <v>-3.5504937457983228E-2</v>
      </c>
      <c r="AO122" s="4">
        <f t="shared" si="147"/>
        <v>-6.8228904166941023E-2</v>
      </c>
      <c r="AP122" s="4">
        <f t="shared" si="147"/>
        <v>-0.10181458401878449</v>
      </c>
      <c r="AQ122" s="4">
        <f t="shared" si="147"/>
        <v>-0.11835082485407057</v>
      </c>
      <c r="AR122" s="4">
        <f t="shared" si="147"/>
        <v>-0.2632287874936361</v>
      </c>
      <c r="AS122" s="4">
        <f t="shared" si="147"/>
        <v>-0.37868381052171929</v>
      </c>
      <c r="AT122" s="4">
        <f t="shared" si="147"/>
        <v>-0.23826362138620999</v>
      </c>
      <c r="AU122" s="4">
        <f t="shared" si="147"/>
        <v>-0.22388286276745967</v>
      </c>
      <c r="AV122" s="4">
        <f t="shared" si="147"/>
        <v>-0.49625151614139495</v>
      </c>
      <c r="AW122" s="4">
        <f t="shared" si="147"/>
        <v>-1.1141248296969601</v>
      </c>
      <c r="AY122" s="2">
        <f t="shared" si="139"/>
        <v>0</v>
      </c>
      <c r="AZ122" s="2">
        <f t="shared" si="139"/>
        <v>0</v>
      </c>
      <c r="BA122" s="2">
        <f t="shared" si="139"/>
        <v>0</v>
      </c>
      <c r="BB122" s="2">
        <f t="shared" si="139"/>
        <v>0</v>
      </c>
      <c r="BC122" s="2">
        <f t="shared" si="139"/>
        <v>0</v>
      </c>
      <c r="BD122" s="2">
        <f t="shared" si="139"/>
        <v>0</v>
      </c>
      <c r="BE122" s="2">
        <f t="shared" si="139"/>
        <v>0</v>
      </c>
      <c r="BF122" s="2">
        <f t="shared" si="139"/>
        <v>0</v>
      </c>
      <c r="BG122" s="2">
        <f t="shared" si="139"/>
        <v>0</v>
      </c>
      <c r="BH122" s="2">
        <f t="shared" si="139"/>
        <v>0</v>
      </c>
      <c r="BI122" s="2">
        <f t="shared" si="139"/>
        <v>0</v>
      </c>
      <c r="BJ122" s="2">
        <f t="shared" si="139"/>
        <v>0</v>
      </c>
      <c r="BK122" s="2">
        <f t="shared" si="139"/>
        <v>0</v>
      </c>
      <c r="BL122" s="2">
        <f t="shared" si="139"/>
        <v>0</v>
      </c>
      <c r="BM122" s="2">
        <f t="shared" si="139"/>
        <v>0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</v>
      </c>
      <c r="CF122" s="2">
        <f t="shared" si="140"/>
        <v>0</v>
      </c>
      <c r="CG122" s="2">
        <f t="shared" si="140"/>
        <v>0</v>
      </c>
      <c r="CH122" s="2">
        <f t="shared" si="140"/>
        <v>0</v>
      </c>
      <c r="CI122" s="2">
        <f t="shared" si="140"/>
        <v>0</v>
      </c>
      <c r="CJ122" s="2">
        <f t="shared" si="140"/>
        <v>0</v>
      </c>
      <c r="CK122" s="2">
        <f t="shared" si="140"/>
        <v>0</v>
      </c>
      <c r="CL122" s="2">
        <f t="shared" si="140"/>
        <v>0</v>
      </c>
      <c r="CM122" s="2">
        <f t="shared" si="140"/>
        <v>0</v>
      </c>
      <c r="CN122" s="2">
        <f t="shared" si="140"/>
        <v>0</v>
      </c>
      <c r="CO122" s="2">
        <f t="shared" si="140"/>
        <v>0</v>
      </c>
      <c r="CP122" s="2">
        <f t="shared" si="140"/>
        <v>0</v>
      </c>
      <c r="CQ122" s="2">
        <f t="shared" si="140"/>
        <v>0</v>
      </c>
      <c r="CR122" s="2">
        <f t="shared" si="140"/>
        <v>0</v>
      </c>
      <c r="CS122" s="2">
        <f t="shared" si="140"/>
        <v>0</v>
      </c>
      <c r="CU122" s="2">
        <f t="shared" si="110"/>
        <v>0</v>
      </c>
      <c r="CV122" s="2">
        <f t="shared" si="111"/>
        <v>0</v>
      </c>
      <c r="CW122" s="2">
        <f t="shared" si="112"/>
        <v>0</v>
      </c>
      <c r="CX122" s="2">
        <f t="shared" si="113"/>
        <v>0</v>
      </c>
      <c r="CY122" s="2">
        <f t="shared" si="114"/>
        <v>0</v>
      </c>
      <c r="CZ122" s="2">
        <f t="shared" si="115"/>
        <v>0</v>
      </c>
      <c r="DA122" s="2">
        <f t="shared" si="116"/>
        <v>0</v>
      </c>
      <c r="DB122" s="2">
        <f t="shared" si="117"/>
        <v>0</v>
      </c>
      <c r="DC122" s="2">
        <f t="shared" si="118"/>
        <v>0</v>
      </c>
      <c r="DD122" s="2">
        <f t="shared" si="119"/>
        <v>0</v>
      </c>
      <c r="DE122" s="2">
        <f t="shared" si="120"/>
        <v>0</v>
      </c>
      <c r="DF122" s="2">
        <f t="shared" si="121"/>
        <v>0</v>
      </c>
      <c r="DG122" s="2">
        <f t="shared" si="122"/>
        <v>0</v>
      </c>
      <c r="DH122" s="2">
        <f t="shared" si="123"/>
        <v>0</v>
      </c>
      <c r="DI122" s="2">
        <f t="shared" si="124"/>
        <v>0</v>
      </c>
      <c r="DK122" s="2">
        <f t="shared" si="148"/>
        <v>0</v>
      </c>
      <c r="DL122" s="2">
        <f t="shared" si="148"/>
        <v>0</v>
      </c>
      <c r="DM122" s="2">
        <f t="shared" si="148"/>
        <v>0</v>
      </c>
      <c r="DN122" s="2">
        <f t="shared" si="148"/>
        <v>0</v>
      </c>
      <c r="DO122" s="2">
        <f t="shared" si="148"/>
        <v>0</v>
      </c>
      <c r="DP122" s="2">
        <f t="shared" si="148"/>
        <v>0</v>
      </c>
      <c r="DQ122" s="2">
        <f t="shared" si="148"/>
        <v>0</v>
      </c>
      <c r="DR122" s="2">
        <f t="shared" si="148"/>
        <v>0</v>
      </c>
      <c r="DS122" s="2">
        <f t="shared" si="148"/>
        <v>0</v>
      </c>
      <c r="DT122" s="2">
        <f t="shared" si="148"/>
        <v>0</v>
      </c>
      <c r="DU122" s="2">
        <f t="shared" si="148"/>
        <v>0</v>
      </c>
      <c r="DV122" s="2">
        <f t="shared" si="148"/>
        <v>0</v>
      </c>
      <c r="DW122" s="2">
        <f t="shared" si="148"/>
        <v>0</v>
      </c>
      <c r="DX122" s="2">
        <f t="shared" si="148"/>
        <v>0</v>
      </c>
      <c r="DY122" s="2">
        <f t="shared" si="148"/>
        <v>0</v>
      </c>
      <c r="EA122" s="2">
        <f t="shared" si="152"/>
        <v>0</v>
      </c>
      <c r="EB122" s="2">
        <f t="shared" si="152"/>
        <v>0</v>
      </c>
      <c r="EC122" s="2">
        <f t="shared" si="152"/>
        <v>0</v>
      </c>
      <c r="ED122" s="2">
        <f t="shared" si="152"/>
        <v>0</v>
      </c>
      <c r="EE122" s="2">
        <f t="shared" si="151"/>
        <v>0</v>
      </c>
      <c r="EF122" s="2">
        <f t="shared" si="151"/>
        <v>0</v>
      </c>
      <c r="EG122" s="2">
        <f t="shared" si="151"/>
        <v>0</v>
      </c>
      <c r="EH122" s="2">
        <f t="shared" si="151"/>
        <v>0</v>
      </c>
      <c r="EI122" s="2">
        <f t="shared" si="151"/>
        <v>0</v>
      </c>
      <c r="EJ122" s="2">
        <f t="shared" si="151"/>
        <v>0</v>
      </c>
      <c r="EK122" s="2">
        <f t="shared" si="151"/>
        <v>0</v>
      </c>
      <c r="EL122" s="2">
        <f t="shared" si="151"/>
        <v>0</v>
      </c>
      <c r="EM122" s="2">
        <f t="shared" si="135"/>
        <v>0</v>
      </c>
      <c r="EN122" s="2">
        <f t="shared" si="135"/>
        <v>0</v>
      </c>
      <c r="EO122" s="2">
        <f t="shared" si="135"/>
        <v>0</v>
      </c>
      <c r="EQ122" s="2">
        <f t="shared" si="149"/>
        <v>0</v>
      </c>
      <c r="ER122" s="2">
        <f t="shared" si="149"/>
        <v>0</v>
      </c>
      <c r="ES122" s="2">
        <f t="shared" si="149"/>
        <v>0</v>
      </c>
      <c r="ET122" s="2">
        <f t="shared" si="149"/>
        <v>0</v>
      </c>
      <c r="EU122" s="2">
        <f t="shared" si="149"/>
        <v>0</v>
      </c>
      <c r="EV122" s="2">
        <f t="shared" si="149"/>
        <v>0</v>
      </c>
      <c r="EW122" s="2">
        <f t="shared" si="149"/>
        <v>0</v>
      </c>
      <c r="EX122" s="2">
        <f t="shared" si="149"/>
        <v>0</v>
      </c>
      <c r="EY122" s="2">
        <f t="shared" si="149"/>
        <v>0</v>
      </c>
      <c r="EZ122" s="2">
        <f t="shared" si="149"/>
        <v>0</v>
      </c>
      <c r="FA122" s="2">
        <f t="shared" si="149"/>
        <v>0</v>
      </c>
      <c r="FB122" s="2">
        <f t="shared" si="149"/>
        <v>0</v>
      </c>
      <c r="FC122" s="2">
        <f t="shared" si="149"/>
        <v>0</v>
      </c>
      <c r="FD122" s="2">
        <f t="shared" si="149"/>
        <v>0</v>
      </c>
      <c r="FE122" s="2">
        <f t="shared" si="149"/>
        <v>0</v>
      </c>
      <c r="FG122" s="2">
        <f t="shared" si="150"/>
        <v>0.99210246893761833</v>
      </c>
      <c r="FH122" s="2">
        <f t="shared" si="150"/>
        <v>0.99338328291195765</v>
      </c>
      <c r="FI122" s="2">
        <f t="shared" si="150"/>
        <v>0.99315306613911547</v>
      </c>
      <c r="FJ122" s="2">
        <f t="shared" si="150"/>
        <v>0.9930631166599827</v>
      </c>
      <c r="FK122" s="2">
        <f t="shared" si="150"/>
        <v>0.99293709866776614</v>
      </c>
      <c r="FL122" s="2">
        <f t="shared" si="150"/>
        <v>0.99240236533099535</v>
      </c>
      <c r="FM122" s="2">
        <f t="shared" si="150"/>
        <v>0.99297645084494435</v>
      </c>
      <c r="FN122" s="2">
        <f t="shared" si="150"/>
        <v>0.99241844465588791</v>
      </c>
      <c r="FO122" s="2">
        <f t="shared" si="150"/>
        <v>0.99210603578444767</v>
      </c>
      <c r="FP122" s="2">
        <f t="shared" si="150"/>
        <v>0.99245433132653771</v>
      </c>
      <c r="FQ122" s="2">
        <f t="shared" si="150"/>
        <v>0.99242467673572876</v>
      </c>
      <c r="FR122" s="2">
        <f t="shared" si="150"/>
        <v>0.99218678042677089</v>
      </c>
      <c r="FS122" s="2">
        <f t="shared" si="150"/>
        <v>0.99229134853377587</v>
      </c>
      <c r="FT122" s="2">
        <f t="shared" si="150"/>
        <v>0.99093890757794612</v>
      </c>
      <c r="FU122" s="2">
        <f t="shared" si="150"/>
        <v>0.98921188597411069</v>
      </c>
      <c r="FW122" s="2">
        <f t="shared" si="141"/>
        <v>2.1296052521198695E-2</v>
      </c>
      <c r="FX122" s="2">
        <f t="shared" si="141"/>
        <v>2.1007167974855908E-2</v>
      </c>
      <c r="FY122" s="2">
        <f t="shared" si="141"/>
        <v>2.041541950536065E-2</v>
      </c>
      <c r="FZ122" s="2">
        <f t="shared" si="141"/>
        <v>2.1494201484645557E-2</v>
      </c>
      <c r="GA122" s="2">
        <f t="shared" si="141"/>
        <v>2.3694320309353614E-2</v>
      </c>
      <c r="GB122" s="2">
        <f t="shared" si="141"/>
        <v>1.9882030034627771E-2</v>
      </c>
      <c r="GC122" s="2">
        <f t="shared" si="141"/>
        <v>2.3493939368169348E-2</v>
      </c>
      <c r="GD122" s="2">
        <f t="shared" si="141"/>
        <v>2.5363917083840171E-2</v>
      </c>
      <c r="GE122" s="2">
        <f t="shared" si="141"/>
        <v>2.8021499466007283E-2</v>
      </c>
      <c r="GF122" s="2">
        <f t="shared" si="141"/>
        <v>3.3390755773396161E-2</v>
      </c>
      <c r="GG122" s="2">
        <f t="shared" si="141"/>
        <v>3.3373937776387433E-2</v>
      </c>
      <c r="GH122" s="2">
        <f t="shared" si="141"/>
        <v>2.8975959691884143E-2</v>
      </c>
      <c r="GI122" s="2">
        <f t="shared" si="141"/>
        <v>2.6728814887292757E-2</v>
      </c>
      <c r="GJ122" s="2">
        <f t="shared" si="141"/>
        <v>2.2127080904048073E-2</v>
      </c>
      <c r="GK122" s="2">
        <f t="shared" si="141"/>
        <v>2.0537571929646562E-2</v>
      </c>
      <c r="GM122" s="86">
        <f t="shared" si="142"/>
        <v>3.2875212028001918E-40</v>
      </c>
      <c r="GN122" s="86">
        <f t="shared" si="142"/>
        <v>1.2900911642990209E-30</v>
      </c>
      <c r="GO122" s="86">
        <f t="shared" si="142"/>
        <v>1.2056294745036815E-42</v>
      </c>
      <c r="GP122" s="86">
        <f t="shared" si="142"/>
        <v>4.9170620444917652E-56</v>
      </c>
      <c r="GQ122" s="86">
        <f t="shared" si="142"/>
        <v>1.0975150550252896E-51</v>
      </c>
      <c r="GR122" s="86">
        <f t="shared" si="142"/>
        <v>3.5084528611362968E-32</v>
      </c>
      <c r="GS122" s="86">
        <f t="shared" si="142"/>
        <v>2.1081901160800181E-44</v>
      </c>
      <c r="GT122" s="86">
        <f t="shared" si="142"/>
        <v>5.3595828163384695E-52</v>
      </c>
      <c r="GU122" s="86">
        <f t="shared" si="142"/>
        <v>6.7483186112282698E-46</v>
      </c>
      <c r="GV122" s="86">
        <f t="shared" si="142"/>
        <v>1.5373331187580248E-50</v>
      </c>
      <c r="GW122" s="86">
        <f t="shared" si="142"/>
        <v>9.8802164394711206E-51</v>
      </c>
      <c r="GX122" s="86">
        <f t="shared" si="142"/>
        <v>3.0720709272240732E-49</v>
      </c>
      <c r="GY122" s="86">
        <f t="shared" si="142"/>
        <v>9.8439221191024788E-39</v>
      </c>
      <c r="GZ122" s="86">
        <f t="shared" si="142"/>
        <v>4.1412808164558851E-47</v>
      </c>
      <c r="HA122" s="86">
        <f t="shared" si="142"/>
        <v>3.6482400227433385E-60</v>
      </c>
      <c r="HC122" s="86">
        <f t="shared" si="73"/>
        <v>1.3570021291449543E-11</v>
      </c>
      <c r="HD122" s="86">
        <f t="shared" si="73"/>
        <v>8.5852705672892832E-6</v>
      </c>
      <c r="HE122" s="86">
        <f t="shared" si="73"/>
        <v>4.0876752573018279E-10</v>
      </c>
      <c r="HF122" s="86">
        <f t="shared" si="73"/>
        <v>8.7785688283624391E-13</v>
      </c>
      <c r="HG122" s="86">
        <f t="shared" si="73"/>
        <v>1.0552047051236902E-15</v>
      </c>
      <c r="HH122" s="86">
        <f t="shared" si="73"/>
        <v>1.1044541152414452E-8</v>
      </c>
      <c r="HI122" s="86">
        <f t="shared" si="138"/>
        <v>3.286351734101599E-12</v>
      </c>
      <c r="HJ122" s="86">
        <f t="shared" si="138"/>
        <v>4.5719587337793599E-16</v>
      </c>
      <c r="HK122" s="86">
        <f t="shared" si="138"/>
        <v>1.0221147204779779E-13</v>
      </c>
      <c r="HL122" s="86">
        <f t="shared" si="138"/>
        <v>2.6530100687823205E-14</v>
      </c>
      <c r="HM122" s="86">
        <f t="shared" si="138"/>
        <v>1.4092595047253948E-16</v>
      </c>
      <c r="HN122" s="86">
        <f t="shared" si="138"/>
        <v>8.3524785244559929E-14</v>
      </c>
      <c r="HO122" s="86">
        <f t="shared" si="138"/>
        <v>1.6561239040337934E-10</v>
      </c>
      <c r="HP122" s="86">
        <f t="shared" si="138"/>
        <v>2.1574419750980957E-12</v>
      </c>
      <c r="HQ122" s="86">
        <f t="shared" si="138"/>
        <v>4.8067254369901804E-19</v>
      </c>
      <c r="HS122" s="86">
        <f t="shared" si="143"/>
        <v>5.1089876831243752E-4</v>
      </c>
      <c r="HT122" s="86">
        <f t="shared" si="143"/>
        <v>5.9777946887604497E-4</v>
      </c>
      <c r="HU122" s="86">
        <f t="shared" si="143"/>
        <v>3.5419074678540554E-4</v>
      </c>
      <c r="HV122" s="86">
        <f t="shared" si="143"/>
        <v>4.3986917161670122E-4</v>
      </c>
      <c r="HW122" s="86">
        <f t="shared" si="143"/>
        <v>4.0145567926890523E-4</v>
      </c>
      <c r="HX122" s="86">
        <f t="shared" si="143"/>
        <v>3.8785965244307407E-4</v>
      </c>
      <c r="HY122" s="86">
        <f t="shared" si="143"/>
        <v>6.6898666924902208E-4</v>
      </c>
      <c r="HZ122" s="86">
        <f t="shared" si="143"/>
        <v>8.7712957450072166E-4</v>
      </c>
      <c r="IA122" s="86">
        <f t="shared" si="143"/>
        <v>9.8916859408766026E-4</v>
      </c>
      <c r="IB122" s="86">
        <f t="shared" si="143"/>
        <v>1.9953427500996115E-3</v>
      </c>
      <c r="IC122" s="86">
        <f t="shared" si="143"/>
        <v>2.801888119328049E-3</v>
      </c>
      <c r="ID122" s="86">
        <f t="shared" si="143"/>
        <v>1.5829552419610825E-3</v>
      </c>
      <c r="IE122" s="86">
        <f t="shared" si="143"/>
        <v>1.3825809950816881E-3</v>
      </c>
      <c r="IF122" s="86">
        <f t="shared" si="143"/>
        <v>1.6701664525151964E-3</v>
      </c>
      <c r="IG122" s="86">
        <f t="shared" si="143"/>
        <v>2.1862354210582763E-3</v>
      </c>
      <c r="II122" s="86">
        <f t="shared" si="144"/>
        <v>1.8297290869438305E-35</v>
      </c>
      <c r="IJ122" s="86">
        <f t="shared" si="144"/>
        <v>6.2985987285199392E-35</v>
      </c>
      <c r="IK122" s="86">
        <f t="shared" si="144"/>
        <v>2.5101970646617307E-38</v>
      </c>
      <c r="IL122" s="86">
        <f t="shared" si="144"/>
        <v>1.5184506772328074E-38</v>
      </c>
      <c r="IM122" s="86">
        <f t="shared" si="144"/>
        <v>2.6841145065974255E-39</v>
      </c>
      <c r="IN122" s="86">
        <f t="shared" si="144"/>
        <v>1.0275162715606902E-39</v>
      </c>
      <c r="IO122" s="86">
        <f t="shared" si="144"/>
        <v>4.2543269884150637E-38</v>
      </c>
      <c r="IP122" s="86">
        <f t="shared" si="144"/>
        <v>4.0784265135702301E-38</v>
      </c>
      <c r="IQ122" s="86">
        <f t="shared" si="144"/>
        <v>3.9560326375697351E-38</v>
      </c>
      <c r="IR122" s="86">
        <f t="shared" si="144"/>
        <v>1.2199149362713595E-35</v>
      </c>
      <c r="IS122" s="86">
        <f t="shared" si="144"/>
        <v>9.1003869168396467E-36</v>
      </c>
      <c r="IT122" s="86">
        <f t="shared" si="144"/>
        <v>1.1442952052400819E-37</v>
      </c>
      <c r="IU122" s="86">
        <f t="shared" si="144"/>
        <v>6.9469748835549745E-36</v>
      </c>
      <c r="IV122" s="86">
        <f t="shared" si="144"/>
        <v>2.1064824785481968E-30</v>
      </c>
      <c r="IW122" s="86">
        <f t="shared" si="144"/>
        <v>1.0960049763804925E-25</v>
      </c>
      <c r="IY122" s="86">
        <f t="shared" si="145"/>
        <v>5.1089878188245882E-4</v>
      </c>
      <c r="IZ122" s="86">
        <f t="shared" si="145"/>
        <v>6.0636473944333422E-4</v>
      </c>
      <c r="JA122" s="86">
        <f t="shared" si="145"/>
        <v>3.5419115555293128E-4</v>
      </c>
      <c r="JB122" s="86">
        <f t="shared" si="145"/>
        <v>4.3986917249455809E-4</v>
      </c>
      <c r="JC122" s="86">
        <f t="shared" si="145"/>
        <v>4.0145567926996043E-4</v>
      </c>
      <c r="JD122" s="86">
        <f t="shared" si="145"/>
        <v>3.8787069698422648E-4</v>
      </c>
      <c r="JE122" s="86">
        <f t="shared" si="145"/>
        <v>6.6898667253537385E-4</v>
      </c>
      <c r="JF122" s="86">
        <f t="shared" si="145"/>
        <v>8.7712957450117887E-4</v>
      </c>
      <c r="JG122" s="86">
        <f t="shared" si="145"/>
        <v>9.8916859418987169E-4</v>
      </c>
      <c r="JH122" s="86">
        <f t="shared" si="145"/>
        <v>1.9953427501261415E-3</v>
      </c>
      <c r="JI122" s="86">
        <f t="shared" si="145"/>
        <v>2.8018881193281899E-3</v>
      </c>
      <c r="JJ122" s="86">
        <f t="shared" si="145"/>
        <v>1.5829552420446073E-3</v>
      </c>
      <c r="JK122" s="86">
        <f t="shared" si="145"/>
        <v>1.3825811606940784E-3</v>
      </c>
      <c r="JL122" s="86">
        <f t="shared" si="145"/>
        <v>1.6701664546726384E-3</v>
      </c>
      <c r="JM122" s="86">
        <f t="shared" si="145"/>
        <v>2.1862354210582767E-3</v>
      </c>
    </row>
    <row r="123" spans="2:273" x14ac:dyDescent="0.25">
      <c r="B123" s="2">
        <v>96</v>
      </c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S123" s="4">
        <f t="shared" si="146"/>
        <v>1.81669117389306E-12</v>
      </c>
      <c r="T123" s="4">
        <f t="shared" si="146"/>
        <v>3.3549413150744382E-2</v>
      </c>
      <c r="U123" s="4">
        <f t="shared" si="146"/>
        <v>3.2527869705325882E-2</v>
      </c>
      <c r="V123" s="4">
        <f t="shared" si="146"/>
        <v>5.5419004173540454E-2</v>
      </c>
      <c r="W123" s="4">
        <f t="shared" si="146"/>
        <v>6.6507146580901275E-2</v>
      </c>
      <c r="X123" s="4">
        <f t="shared" si="146"/>
        <v>7.1217120615809107E-2</v>
      </c>
      <c r="Y123" s="4">
        <f t="shared" si="146"/>
        <v>0.13488648357071523</v>
      </c>
      <c r="Z123" s="4">
        <f t="shared" si="146"/>
        <v>0.20099940734589181</v>
      </c>
      <c r="AA123" s="4">
        <f t="shared" si="146"/>
        <v>0.2364148216009988</v>
      </c>
      <c r="AB123" s="4">
        <f t="shared" si="146"/>
        <v>0.50856218663874164</v>
      </c>
      <c r="AC123" s="4">
        <f t="shared" si="146"/>
        <v>0.71603097789793824</v>
      </c>
      <c r="AD123" s="4">
        <f t="shared" si="146"/>
        <v>0.46324293018629753</v>
      </c>
      <c r="AE123" s="4">
        <f t="shared" si="146"/>
        <v>0.42562113490587955</v>
      </c>
      <c r="AF123" s="4">
        <f t="shared" si="146"/>
        <v>0.88346200456192825</v>
      </c>
      <c r="AG123" s="4">
        <f t="shared" si="146"/>
        <v>1.8568307476342292</v>
      </c>
      <c r="AI123" s="4">
        <f t="shared" si="147"/>
        <v>-1.81669117389306E-12</v>
      </c>
      <c r="AJ123" s="4">
        <f t="shared" si="147"/>
        <v>-3.3549413150744382E-2</v>
      </c>
      <c r="AK123" s="4">
        <f t="shared" si="147"/>
        <v>-3.2527869705325882E-2</v>
      </c>
      <c r="AL123" s="4">
        <f t="shared" si="147"/>
        <v>-5.5419004173540454E-2</v>
      </c>
      <c r="AM123" s="4">
        <f t="shared" si="147"/>
        <v>-6.6507146580901275E-2</v>
      </c>
      <c r="AN123" s="4">
        <f t="shared" si="147"/>
        <v>-7.1217120615809107E-2</v>
      </c>
      <c r="AO123" s="4">
        <f t="shared" si="147"/>
        <v>-0.13488648357071523</v>
      </c>
      <c r="AP123" s="4">
        <f t="shared" si="147"/>
        <v>-0.20099940734589181</v>
      </c>
      <c r="AQ123" s="4">
        <f t="shared" si="147"/>
        <v>-0.2364148216009988</v>
      </c>
      <c r="AR123" s="4">
        <f t="shared" si="147"/>
        <v>-0.50856218663874164</v>
      </c>
      <c r="AS123" s="4">
        <f t="shared" si="147"/>
        <v>-0.71603097789793824</v>
      </c>
      <c r="AT123" s="4">
        <f t="shared" si="147"/>
        <v>-0.46324293018629753</v>
      </c>
      <c r="AU123" s="4">
        <f t="shared" si="147"/>
        <v>-0.42562113490587955</v>
      </c>
      <c r="AV123" s="4">
        <f t="shared" si="147"/>
        <v>-0.88346200456192825</v>
      </c>
      <c r="AW123" s="4">
        <f t="shared" si="147"/>
        <v>-1.8568307476342292</v>
      </c>
      <c r="AY123" s="2">
        <f t="shared" si="139"/>
        <v>0</v>
      </c>
      <c r="AZ123" s="2">
        <f t="shared" si="139"/>
        <v>0</v>
      </c>
      <c r="BA123" s="2">
        <f t="shared" si="139"/>
        <v>0</v>
      </c>
      <c r="BB123" s="2">
        <f t="shared" si="139"/>
        <v>0</v>
      </c>
      <c r="BC123" s="2">
        <f t="shared" si="139"/>
        <v>0</v>
      </c>
      <c r="BD123" s="2">
        <f t="shared" si="139"/>
        <v>0</v>
      </c>
      <c r="BE123" s="2">
        <f t="shared" si="139"/>
        <v>0</v>
      </c>
      <c r="BF123" s="2">
        <f t="shared" si="139"/>
        <v>0</v>
      </c>
      <c r="BG123" s="2">
        <f t="shared" si="139"/>
        <v>0</v>
      </c>
      <c r="BH123" s="2">
        <f t="shared" si="139"/>
        <v>0</v>
      </c>
      <c r="BI123" s="2">
        <f t="shared" si="139"/>
        <v>0</v>
      </c>
      <c r="BJ123" s="2">
        <f t="shared" si="139"/>
        <v>0</v>
      </c>
      <c r="BK123" s="2">
        <f t="shared" si="139"/>
        <v>0</v>
      </c>
      <c r="BL123" s="2">
        <f t="shared" si="139"/>
        <v>0</v>
      </c>
      <c r="BM123" s="2">
        <f t="shared" si="139"/>
        <v>0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</v>
      </c>
      <c r="CF123" s="2">
        <f t="shared" si="140"/>
        <v>0</v>
      </c>
      <c r="CG123" s="2">
        <f t="shared" si="140"/>
        <v>0</v>
      </c>
      <c r="CH123" s="2">
        <f t="shared" si="140"/>
        <v>0</v>
      </c>
      <c r="CI123" s="2">
        <f t="shared" si="140"/>
        <v>0</v>
      </c>
      <c r="CJ123" s="2">
        <f t="shared" si="140"/>
        <v>0</v>
      </c>
      <c r="CK123" s="2">
        <f t="shared" si="140"/>
        <v>0</v>
      </c>
      <c r="CL123" s="2">
        <f t="shared" si="140"/>
        <v>0</v>
      </c>
      <c r="CM123" s="2">
        <f t="shared" si="140"/>
        <v>0</v>
      </c>
      <c r="CN123" s="2">
        <f t="shared" si="140"/>
        <v>0</v>
      </c>
      <c r="CO123" s="2">
        <f t="shared" si="140"/>
        <v>0</v>
      </c>
      <c r="CP123" s="2">
        <f t="shared" si="140"/>
        <v>0</v>
      </c>
      <c r="CQ123" s="2">
        <f t="shared" si="140"/>
        <v>0</v>
      </c>
      <c r="CR123" s="2">
        <f t="shared" si="140"/>
        <v>0</v>
      </c>
      <c r="CS123" s="2">
        <f t="shared" si="140"/>
        <v>0</v>
      </c>
      <c r="CU123" s="2">
        <f t="shared" si="110"/>
        <v>0</v>
      </c>
      <c r="CV123" s="2">
        <f t="shared" si="111"/>
        <v>0</v>
      </c>
      <c r="CW123" s="2">
        <f t="shared" si="112"/>
        <v>0</v>
      </c>
      <c r="CX123" s="2">
        <f t="shared" si="113"/>
        <v>0</v>
      </c>
      <c r="CY123" s="2">
        <f t="shared" si="114"/>
        <v>0</v>
      </c>
      <c r="CZ123" s="2">
        <f t="shared" si="115"/>
        <v>0</v>
      </c>
      <c r="DA123" s="2">
        <f t="shared" si="116"/>
        <v>0</v>
      </c>
      <c r="DB123" s="2">
        <f t="shared" si="117"/>
        <v>0</v>
      </c>
      <c r="DC123" s="2">
        <f t="shared" si="118"/>
        <v>0</v>
      </c>
      <c r="DD123" s="2">
        <f t="shared" si="119"/>
        <v>0</v>
      </c>
      <c r="DE123" s="2">
        <f t="shared" si="120"/>
        <v>0</v>
      </c>
      <c r="DF123" s="2">
        <f t="shared" si="121"/>
        <v>0</v>
      </c>
      <c r="DG123" s="2">
        <f t="shared" si="122"/>
        <v>0</v>
      </c>
      <c r="DH123" s="2">
        <f t="shared" si="123"/>
        <v>0</v>
      </c>
      <c r="DI123" s="2">
        <f t="shared" si="124"/>
        <v>0</v>
      </c>
      <c r="DK123" s="2">
        <f t="shared" si="148"/>
        <v>0</v>
      </c>
      <c r="DL123" s="2">
        <f t="shared" si="148"/>
        <v>0</v>
      </c>
      <c r="DM123" s="2">
        <f t="shared" si="148"/>
        <v>0</v>
      </c>
      <c r="DN123" s="2">
        <f t="shared" si="148"/>
        <v>0</v>
      </c>
      <c r="DO123" s="2">
        <f t="shared" si="148"/>
        <v>0</v>
      </c>
      <c r="DP123" s="2">
        <f t="shared" si="148"/>
        <v>0</v>
      </c>
      <c r="DQ123" s="2">
        <f t="shared" si="148"/>
        <v>0</v>
      </c>
      <c r="DR123" s="2">
        <f t="shared" si="148"/>
        <v>0</v>
      </c>
      <c r="DS123" s="2">
        <f t="shared" si="148"/>
        <v>0</v>
      </c>
      <c r="DT123" s="2">
        <f t="shared" si="148"/>
        <v>0</v>
      </c>
      <c r="DU123" s="2">
        <f t="shared" si="148"/>
        <v>0</v>
      </c>
      <c r="DV123" s="2">
        <f t="shared" si="148"/>
        <v>0</v>
      </c>
      <c r="DW123" s="2">
        <f t="shared" si="148"/>
        <v>0</v>
      </c>
      <c r="DX123" s="2">
        <f t="shared" si="148"/>
        <v>0</v>
      </c>
      <c r="DY123" s="2">
        <f t="shared" si="148"/>
        <v>0</v>
      </c>
      <c r="EA123" s="2">
        <f t="shared" si="152"/>
        <v>0</v>
      </c>
      <c r="EB123" s="2">
        <f t="shared" si="152"/>
        <v>0</v>
      </c>
      <c r="EC123" s="2">
        <f t="shared" si="152"/>
        <v>0</v>
      </c>
      <c r="ED123" s="2">
        <f t="shared" si="152"/>
        <v>0</v>
      </c>
      <c r="EE123" s="2">
        <f t="shared" si="151"/>
        <v>0</v>
      </c>
      <c r="EF123" s="2">
        <f t="shared" si="151"/>
        <v>0</v>
      </c>
      <c r="EG123" s="2">
        <f t="shared" si="151"/>
        <v>0</v>
      </c>
      <c r="EH123" s="2">
        <f t="shared" si="151"/>
        <v>0</v>
      </c>
      <c r="EI123" s="2">
        <f t="shared" si="151"/>
        <v>0</v>
      </c>
      <c r="EJ123" s="2">
        <f t="shared" si="151"/>
        <v>0</v>
      </c>
      <c r="EK123" s="2">
        <f t="shared" si="151"/>
        <v>0</v>
      </c>
      <c r="EL123" s="2">
        <f t="shared" si="151"/>
        <v>0</v>
      </c>
      <c r="EM123" s="2">
        <f t="shared" si="135"/>
        <v>0</v>
      </c>
      <c r="EN123" s="2">
        <f t="shared" si="135"/>
        <v>0</v>
      </c>
      <c r="EO123" s="2">
        <f t="shared" si="135"/>
        <v>0</v>
      </c>
      <c r="EQ123" s="2">
        <f t="shared" si="149"/>
        <v>0</v>
      </c>
      <c r="ER123" s="2">
        <f t="shared" si="149"/>
        <v>0</v>
      </c>
      <c r="ES123" s="2">
        <f t="shared" si="149"/>
        <v>0</v>
      </c>
      <c r="ET123" s="2">
        <f t="shared" si="149"/>
        <v>0</v>
      </c>
      <c r="EU123" s="2">
        <f t="shared" si="149"/>
        <v>0</v>
      </c>
      <c r="EV123" s="2">
        <f t="shared" si="149"/>
        <v>0</v>
      </c>
      <c r="EW123" s="2">
        <f t="shared" si="149"/>
        <v>0</v>
      </c>
      <c r="EX123" s="2">
        <f t="shared" si="149"/>
        <v>0</v>
      </c>
      <c r="EY123" s="2">
        <f t="shared" si="149"/>
        <v>0</v>
      </c>
      <c r="EZ123" s="2">
        <f t="shared" si="149"/>
        <v>0</v>
      </c>
      <c r="FA123" s="2">
        <f t="shared" si="149"/>
        <v>0</v>
      </c>
      <c r="FB123" s="2">
        <f t="shared" si="149"/>
        <v>0</v>
      </c>
      <c r="FC123" s="2">
        <f t="shared" si="149"/>
        <v>0</v>
      </c>
      <c r="FD123" s="2">
        <f t="shared" si="149"/>
        <v>0</v>
      </c>
      <c r="FE123" s="2">
        <f t="shared" si="149"/>
        <v>0</v>
      </c>
      <c r="FG123" s="2">
        <f t="shared" si="150"/>
        <v>0.99279235749687322</v>
      </c>
      <c r="FH123" s="2">
        <f t="shared" si="150"/>
        <v>0.9939619669556421</v>
      </c>
      <c r="FI123" s="2">
        <f t="shared" si="150"/>
        <v>0.99375175781175318</v>
      </c>
      <c r="FJ123" s="2">
        <f t="shared" si="150"/>
        <v>0.99366962332711228</v>
      </c>
      <c r="FK123" s="2">
        <f t="shared" si="150"/>
        <v>0.99355455184748531</v>
      </c>
      <c r="FL123" s="2">
        <f t="shared" si="150"/>
        <v>0.99306623954368367</v>
      </c>
      <c r="FM123" s="2">
        <f t="shared" si="150"/>
        <v>0.99359048598456756</v>
      </c>
      <c r="FN123" s="2">
        <f t="shared" si="150"/>
        <v>0.99308092366790457</v>
      </c>
      <c r="FO123" s="2">
        <f t="shared" si="150"/>
        <v>0.9927956150245425</v>
      </c>
      <c r="FP123" s="2">
        <f t="shared" si="150"/>
        <v>0.99311369630743385</v>
      </c>
      <c r="FQ123" s="2">
        <f t="shared" si="150"/>
        <v>0.99308661497990769</v>
      </c>
      <c r="FR123" s="2">
        <f t="shared" si="150"/>
        <v>0.99286935689417832</v>
      </c>
      <c r="FS123" s="2">
        <f t="shared" si="150"/>
        <v>0.99296485452318561</v>
      </c>
      <c r="FT123" s="2">
        <f t="shared" si="150"/>
        <v>0.9917295916807658</v>
      </c>
      <c r="FU123" s="2">
        <f t="shared" si="150"/>
        <v>0.99015177477144434</v>
      </c>
      <c r="FW123" s="2">
        <f t="shared" si="141"/>
        <v>2.33027792528877E-2</v>
      </c>
      <c r="FX123" s="2">
        <f t="shared" si="141"/>
        <v>2.2987312486894229E-2</v>
      </c>
      <c r="FY123" s="2">
        <f t="shared" si="141"/>
        <v>2.2341058446771579E-2</v>
      </c>
      <c r="FZ123" s="2">
        <f t="shared" si="141"/>
        <v>2.3519151095389334E-2</v>
      </c>
      <c r="GA123" s="2">
        <f t="shared" si="141"/>
        <v>2.5921050451804685E-2</v>
      </c>
      <c r="GB123" s="2">
        <f t="shared" si="141"/>
        <v>2.1758475703032375E-2</v>
      </c>
      <c r="GC123" s="2">
        <f t="shared" si="141"/>
        <v>2.5702333989077765E-2</v>
      </c>
      <c r="GD123" s="2">
        <f t="shared" si="141"/>
        <v>2.7743092900490991E-2</v>
      </c>
      <c r="GE123" s="2">
        <f t="shared" si="141"/>
        <v>3.0642123318965962E-2</v>
      </c>
      <c r="GF123" s="2">
        <f t="shared" si="141"/>
        <v>3.6494668816772664E-2</v>
      </c>
      <c r="GG123" s="2">
        <f t="shared" si="141"/>
        <v>3.6476346460278669E-2</v>
      </c>
      <c r="GH123" s="2">
        <f t="shared" si="141"/>
        <v>3.1682936833554977E-2</v>
      </c>
      <c r="GI123" s="2">
        <f t="shared" si="141"/>
        <v>2.9232180310672231E-2</v>
      </c>
      <c r="GJ123" s="2">
        <f t="shared" si="141"/>
        <v>2.421017833047278E-2</v>
      </c>
      <c r="GK123" s="2">
        <f t="shared" si="141"/>
        <v>2.2474468284242523E-2</v>
      </c>
      <c r="GM123" s="86">
        <f t="shared" si="142"/>
        <v>1.9720936837351943E-42</v>
      </c>
      <c r="GN123" s="86">
        <f t="shared" si="142"/>
        <v>2.7201432816973223E-32</v>
      </c>
      <c r="GO123" s="86">
        <f t="shared" si="142"/>
        <v>5.9333680451321939E-45</v>
      </c>
      <c r="GP123" s="86">
        <f t="shared" si="142"/>
        <v>3.9613586191447798E-59</v>
      </c>
      <c r="GQ123" s="86">
        <f t="shared" si="142"/>
        <v>1.6485250208991247E-54</v>
      </c>
      <c r="GR123" s="86">
        <f t="shared" si="142"/>
        <v>6.0878082911774941E-34</v>
      </c>
      <c r="GS123" s="86">
        <f t="shared" si="142"/>
        <v>8.9162759297508536E-47</v>
      </c>
      <c r="GT123" s="86">
        <f t="shared" si="142"/>
        <v>7.986278446590462E-55</v>
      </c>
      <c r="GU123" s="86">
        <f t="shared" si="142"/>
        <v>2.2195269981947005E-48</v>
      </c>
      <c r="GV123" s="86">
        <f t="shared" si="142"/>
        <v>2.8990055049584779E-53</v>
      </c>
      <c r="GW123" s="86">
        <f t="shared" si="142"/>
        <v>2.0563836755842411E-53</v>
      </c>
      <c r="GX123" s="86">
        <f t="shared" si="142"/>
        <v>6.9103248126237575E-52</v>
      </c>
      <c r="GY123" s="86">
        <f t="shared" si="142"/>
        <v>8.1722494925364694E-41</v>
      </c>
      <c r="GZ123" s="86">
        <f t="shared" si="142"/>
        <v>1.122705016606547E-49</v>
      </c>
      <c r="HA123" s="86">
        <f t="shared" si="142"/>
        <v>2.1529056208734411E-63</v>
      </c>
      <c r="HC123" s="86">
        <f t="shared" ref="HC123:HK153" si="153" xml:space="preserve"> _xlfn.NORM.DIST($B123, C$8, ABS(C$12), TRUE) * _xlfn.NORM.DIST(($B123 - C$8)*C$16, 0, ABS(C$12), TRUE) * 2</f>
        <v>4.633054891304684E-13</v>
      </c>
      <c r="HD123" s="86">
        <f t="shared" si="153"/>
        <v>1.9417240507706282E-6</v>
      </c>
      <c r="HE123" s="86">
        <f t="shared" si="153"/>
        <v>2.6452959118899467E-11</v>
      </c>
      <c r="HF123" s="86">
        <f t="shared" si="153"/>
        <v>2.5871976795630343E-14</v>
      </c>
      <c r="HG123" s="86">
        <f t="shared" si="153"/>
        <v>1.4655364163714074E-17</v>
      </c>
      <c r="HH123" s="86">
        <f t="shared" si="153"/>
        <v>1.0988320235503201E-9</v>
      </c>
      <c r="HI123" s="86">
        <f t="shared" si="138"/>
        <v>1.5197538698361901E-13</v>
      </c>
      <c r="HJ123" s="86">
        <f t="shared" si="138"/>
        <v>7.0967508528566503E-18</v>
      </c>
      <c r="HK123" s="86">
        <f t="shared" si="138"/>
        <v>3.3703042651305565E-15</v>
      </c>
      <c r="HL123" s="86">
        <f t="shared" si="138"/>
        <v>8.6343696179875436E-16</v>
      </c>
      <c r="HM123" s="86">
        <f t="shared" si="138"/>
        <v>2.9303721943247136E-18</v>
      </c>
      <c r="HN123" s="86">
        <f t="shared" si="138"/>
        <v>2.990068252743803E-15</v>
      </c>
      <c r="HO123" s="86">
        <f t="shared" si="138"/>
        <v>1.2822969287725976E-11</v>
      </c>
      <c r="HP123" s="86">
        <f t="shared" si="138"/>
        <v>9.2161360863759301E-14</v>
      </c>
      <c r="HQ123" s="86">
        <f t="shared" si="138"/>
        <v>3.9313170539272654E-21</v>
      </c>
      <c r="HS123" s="86">
        <f t="shared" si="143"/>
        <v>1.033664056703659E-3</v>
      </c>
      <c r="HT123" s="86">
        <f t="shared" si="143"/>
        <v>1.1907401653600523E-3</v>
      </c>
      <c r="HU123" s="86">
        <f t="shared" si="143"/>
        <v>7.4495386012629985E-4</v>
      </c>
      <c r="HV123" s="86">
        <f t="shared" si="143"/>
        <v>9.263141883386316E-4</v>
      </c>
      <c r="HW123" s="86">
        <f t="shared" si="143"/>
        <v>8.7272710132361877E-4</v>
      </c>
      <c r="HX123" s="86">
        <f t="shared" si="143"/>
        <v>8.1900314747124908E-4</v>
      </c>
      <c r="HY123" s="86">
        <f t="shared" si="143"/>
        <v>1.3965379921215336E-3</v>
      </c>
      <c r="HZ123" s="86">
        <f t="shared" si="143"/>
        <v>1.8324975341102603E-3</v>
      </c>
      <c r="IA123" s="86">
        <f t="shared" si="143"/>
        <v>2.0955938093606043E-3</v>
      </c>
      <c r="IB123" s="86">
        <f t="shared" si="143"/>
        <v>4.1051992795535864E-3</v>
      </c>
      <c r="IC123" s="86">
        <f t="shared" si="143"/>
        <v>5.6516669735028648E-3</v>
      </c>
      <c r="ID123" s="86">
        <f t="shared" si="143"/>
        <v>3.2711181456959565E-3</v>
      </c>
      <c r="IE123" s="86">
        <f t="shared" si="143"/>
        <v>2.7837737050316952E-3</v>
      </c>
      <c r="IF123" s="86">
        <f t="shared" si="143"/>
        <v>3.1349387649083327E-3</v>
      </c>
      <c r="IG123" s="86">
        <f t="shared" si="143"/>
        <v>3.8259925323528266E-3</v>
      </c>
      <c r="II123" s="86">
        <f t="shared" si="144"/>
        <v>7.372591254799262E-34</v>
      </c>
      <c r="IJ123" s="86">
        <f t="shared" si="144"/>
        <v>2.3628923160875269E-33</v>
      </c>
      <c r="IK123" s="86">
        <f t="shared" si="144"/>
        <v>1.3214961199024355E-36</v>
      </c>
      <c r="IL123" s="86">
        <f t="shared" si="144"/>
        <v>8.6402950880236438E-37</v>
      </c>
      <c r="IM123" s="86">
        <f t="shared" si="144"/>
        <v>1.8493340655651011E-37</v>
      </c>
      <c r="IN123" s="86">
        <f t="shared" si="144"/>
        <v>6.1066519989925377E-38</v>
      </c>
      <c r="IO123" s="86">
        <f t="shared" si="144"/>
        <v>2.5384563524623682E-36</v>
      </c>
      <c r="IP123" s="86">
        <f t="shared" si="144"/>
        <v>2.6598833884257939E-36</v>
      </c>
      <c r="IQ123" s="86">
        <f t="shared" si="144"/>
        <v>2.910718619127317E-36</v>
      </c>
      <c r="IR123" s="86">
        <f t="shared" si="144"/>
        <v>8.2878832310762733E-34</v>
      </c>
      <c r="IS123" s="86">
        <f t="shared" si="144"/>
        <v>6.2765489864494215E-34</v>
      </c>
      <c r="IT123" s="86">
        <f t="shared" si="144"/>
        <v>8.3104801313513877E-36</v>
      </c>
      <c r="IU123" s="86">
        <f t="shared" si="144"/>
        <v>3.7220944898834254E-34</v>
      </c>
      <c r="IV123" s="86">
        <f t="shared" si="144"/>
        <v>5.0550461995398014E-29</v>
      </c>
      <c r="IW123" s="86">
        <f t="shared" si="144"/>
        <v>1.4885406257064179E-24</v>
      </c>
      <c r="IY123" s="86">
        <f t="shared" si="145"/>
        <v>1.0336640571669644E-3</v>
      </c>
      <c r="IZ123" s="86">
        <f t="shared" si="145"/>
        <v>1.1926818894108229E-3</v>
      </c>
      <c r="JA123" s="86">
        <f t="shared" si="145"/>
        <v>7.4495388657925892E-4</v>
      </c>
      <c r="JB123" s="86">
        <f t="shared" si="145"/>
        <v>9.263141883645036E-4</v>
      </c>
      <c r="JC123" s="86">
        <f t="shared" si="145"/>
        <v>8.7272710132363341E-4</v>
      </c>
      <c r="JD123" s="86">
        <f t="shared" si="145"/>
        <v>8.1900424630327261E-4</v>
      </c>
      <c r="JE123" s="86">
        <f t="shared" si="145"/>
        <v>1.396537992273509E-3</v>
      </c>
      <c r="JF123" s="86">
        <f t="shared" si="145"/>
        <v>1.8324975341102675E-3</v>
      </c>
      <c r="JG123" s="86">
        <f t="shared" si="145"/>
        <v>2.0955938093639745E-3</v>
      </c>
      <c r="JH123" s="86">
        <f t="shared" si="145"/>
        <v>4.1051992795544494E-3</v>
      </c>
      <c r="JI123" s="86">
        <f t="shared" si="145"/>
        <v>5.6516669735028674E-3</v>
      </c>
      <c r="JJ123" s="86">
        <f t="shared" si="145"/>
        <v>3.2711181456989468E-3</v>
      </c>
      <c r="JK123" s="86">
        <f t="shared" si="145"/>
        <v>2.7837737178546644E-3</v>
      </c>
      <c r="JL123" s="86">
        <f t="shared" si="145"/>
        <v>3.1349387650004942E-3</v>
      </c>
      <c r="JM123" s="86">
        <f t="shared" si="145"/>
        <v>3.8259925323528266E-3</v>
      </c>
    </row>
    <row r="124" spans="2:273" x14ac:dyDescent="0.25">
      <c r="B124" s="2">
        <v>97</v>
      </c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S124" s="4">
        <f t="shared" si="146"/>
        <v>3.3806725507368664E-14</v>
      </c>
      <c r="T124" s="4">
        <f t="shared" si="146"/>
        <v>6.1264354489470547E-2</v>
      </c>
      <c r="U124" s="4">
        <f t="shared" si="146"/>
        <v>6.2505542037799081E-2</v>
      </c>
      <c r="V124" s="4">
        <f t="shared" si="146"/>
        <v>0.10631822506805516</v>
      </c>
      <c r="W124" s="4">
        <f t="shared" si="146"/>
        <v>0.13107909839942164</v>
      </c>
      <c r="X124" s="4">
        <f t="shared" si="146"/>
        <v>0.1371430839874436</v>
      </c>
      <c r="Y124" s="4">
        <f t="shared" si="146"/>
        <v>0.25552183576206994</v>
      </c>
      <c r="Z124" s="4">
        <f t="shared" si="146"/>
        <v>0.37950979169899984</v>
      </c>
      <c r="AA124" s="4">
        <f t="shared" si="146"/>
        <v>0.45048506388625348</v>
      </c>
      <c r="AB124" s="4">
        <f t="shared" si="146"/>
        <v>0.93573027861448699</v>
      </c>
      <c r="AC124" s="4">
        <f t="shared" si="146"/>
        <v>1.2891688596940443</v>
      </c>
      <c r="AD124" s="4">
        <f t="shared" si="146"/>
        <v>0.85886029584914148</v>
      </c>
      <c r="AE124" s="4">
        <f t="shared" si="146"/>
        <v>0.77501020513537433</v>
      </c>
      <c r="AF124" s="4">
        <f t="shared" si="146"/>
        <v>1.517508125750602</v>
      </c>
      <c r="AG124" s="4">
        <f t="shared" si="146"/>
        <v>3.0049186665915864</v>
      </c>
      <c r="AI124" s="4">
        <f t="shared" si="147"/>
        <v>-3.3806725507368664E-14</v>
      </c>
      <c r="AJ124" s="4">
        <f t="shared" si="147"/>
        <v>-6.1264354489470547E-2</v>
      </c>
      <c r="AK124" s="4">
        <f t="shared" si="147"/>
        <v>-6.2505542037799081E-2</v>
      </c>
      <c r="AL124" s="4">
        <f t="shared" si="147"/>
        <v>-0.10631822506805516</v>
      </c>
      <c r="AM124" s="4">
        <f t="shared" si="147"/>
        <v>-0.13107909839942164</v>
      </c>
      <c r="AN124" s="4">
        <f t="shared" si="147"/>
        <v>-0.1371430839874436</v>
      </c>
      <c r="AO124" s="4">
        <f t="shared" si="147"/>
        <v>-0.25552183576206994</v>
      </c>
      <c r="AP124" s="4">
        <f t="shared" si="147"/>
        <v>-0.37950979169899984</v>
      </c>
      <c r="AQ124" s="4">
        <f t="shared" si="147"/>
        <v>-0.45048506388625348</v>
      </c>
      <c r="AR124" s="4">
        <f t="shared" si="147"/>
        <v>-0.93573027861448699</v>
      </c>
      <c r="AS124" s="4">
        <f t="shared" si="147"/>
        <v>-1.2891688596940443</v>
      </c>
      <c r="AT124" s="4">
        <f t="shared" si="147"/>
        <v>-0.85886029584914148</v>
      </c>
      <c r="AU124" s="4">
        <f t="shared" si="147"/>
        <v>-0.77501020513537433</v>
      </c>
      <c r="AV124" s="4">
        <f t="shared" si="147"/>
        <v>-1.517508125750602</v>
      </c>
      <c r="AW124" s="4">
        <f t="shared" si="147"/>
        <v>-3.0049186665915864</v>
      </c>
      <c r="AY124" s="2">
        <f t="shared" si="139"/>
        <v>0</v>
      </c>
      <c r="AZ124" s="2">
        <f t="shared" si="139"/>
        <v>0</v>
      </c>
      <c r="BA124" s="2">
        <f t="shared" si="139"/>
        <v>0</v>
      </c>
      <c r="BB124" s="2">
        <f t="shared" si="139"/>
        <v>0</v>
      </c>
      <c r="BC124" s="2">
        <f t="shared" si="139"/>
        <v>0</v>
      </c>
      <c r="BD124" s="2">
        <f t="shared" si="139"/>
        <v>0</v>
      </c>
      <c r="BE124" s="2">
        <f t="shared" si="139"/>
        <v>0</v>
      </c>
      <c r="BF124" s="2">
        <f t="shared" si="139"/>
        <v>0</v>
      </c>
      <c r="BG124" s="2">
        <f t="shared" si="139"/>
        <v>0</v>
      </c>
      <c r="BH124" s="2">
        <f t="shared" si="139"/>
        <v>0</v>
      </c>
      <c r="BI124" s="2">
        <f t="shared" si="139"/>
        <v>0</v>
      </c>
      <c r="BJ124" s="2">
        <f t="shared" si="139"/>
        <v>0</v>
      </c>
      <c r="BK124" s="2">
        <f t="shared" si="139"/>
        <v>0</v>
      </c>
      <c r="BL124" s="2">
        <f t="shared" si="139"/>
        <v>0</v>
      </c>
      <c r="BM124" s="2">
        <f t="shared" si="139"/>
        <v>0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</v>
      </c>
      <c r="CF124" s="2">
        <f t="shared" si="140"/>
        <v>0</v>
      </c>
      <c r="CG124" s="2">
        <f t="shared" si="140"/>
        <v>0</v>
      </c>
      <c r="CH124" s="2">
        <f t="shared" si="140"/>
        <v>0</v>
      </c>
      <c r="CI124" s="2">
        <f t="shared" si="140"/>
        <v>0</v>
      </c>
      <c r="CJ124" s="2">
        <f t="shared" si="140"/>
        <v>0</v>
      </c>
      <c r="CK124" s="2">
        <f t="shared" si="140"/>
        <v>0</v>
      </c>
      <c r="CL124" s="2">
        <f t="shared" si="140"/>
        <v>0</v>
      </c>
      <c r="CM124" s="2">
        <f t="shared" si="140"/>
        <v>0</v>
      </c>
      <c r="CN124" s="2">
        <f t="shared" si="140"/>
        <v>0</v>
      </c>
      <c r="CO124" s="2" t="str">
        <f t="shared" si="140"/>
        <v/>
      </c>
      <c r="CP124" s="2">
        <f t="shared" si="140"/>
        <v>0</v>
      </c>
      <c r="CQ124" s="2">
        <f t="shared" si="140"/>
        <v>0</v>
      </c>
      <c r="CR124" s="2">
        <f t="shared" si="140"/>
        <v>0</v>
      </c>
      <c r="CS124" s="2">
        <f t="shared" si="140"/>
        <v>0</v>
      </c>
      <c r="CU124" s="2">
        <f t="shared" si="110"/>
        <v>0</v>
      </c>
      <c r="CV124" s="2">
        <f t="shared" si="111"/>
        <v>0</v>
      </c>
      <c r="CW124" s="2">
        <f t="shared" si="112"/>
        <v>0</v>
      </c>
      <c r="CX124" s="2">
        <f t="shared" si="113"/>
        <v>0</v>
      </c>
      <c r="CY124" s="2">
        <f t="shared" si="114"/>
        <v>0</v>
      </c>
      <c r="CZ124" s="2">
        <f t="shared" si="115"/>
        <v>0</v>
      </c>
      <c r="DA124" s="2">
        <f t="shared" si="116"/>
        <v>0</v>
      </c>
      <c r="DB124" s="2">
        <f t="shared" si="117"/>
        <v>0</v>
      </c>
      <c r="DC124" s="2">
        <f t="shared" si="118"/>
        <v>0</v>
      </c>
      <c r="DD124" s="2">
        <f t="shared" si="119"/>
        <v>0</v>
      </c>
      <c r="DE124" s="2" t="str">
        <f t="shared" si="120"/>
        <v/>
      </c>
      <c r="DF124" s="2">
        <f t="shared" si="121"/>
        <v>0</v>
      </c>
      <c r="DG124" s="2">
        <f t="shared" si="122"/>
        <v>0</v>
      </c>
      <c r="DH124" s="2">
        <f t="shared" si="123"/>
        <v>0</v>
      </c>
      <c r="DI124" s="2">
        <f t="shared" si="124"/>
        <v>0</v>
      </c>
      <c r="DK124" s="2">
        <f t="shared" si="148"/>
        <v>0</v>
      </c>
      <c r="DL124" s="2">
        <f t="shared" si="148"/>
        <v>0</v>
      </c>
      <c r="DM124" s="2">
        <f t="shared" si="148"/>
        <v>0</v>
      </c>
      <c r="DN124" s="2">
        <f t="shared" si="148"/>
        <v>0</v>
      </c>
      <c r="DO124" s="2">
        <f t="shared" si="148"/>
        <v>0</v>
      </c>
      <c r="DP124" s="2">
        <f t="shared" si="148"/>
        <v>0</v>
      </c>
      <c r="DQ124" s="2">
        <f t="shared" si="148"/>
        <v>0</v>
      </c>
      <c r="DR124" s="2">
        <f t="shared" si="148"/>
        <v>0</v>
      </c>
      <c r="DS124" s="2">
        <f t="shared" si="148"/>
        <v>0</v>
      </c>
      <c r="DT124" s="2">
        <f t="shared" si="148"/>
        <v>0</v>
      </c>
      <c r="DU124" s="2">
        <f t="shared" si="148"/>
        <v>0</v>
      </c>
      <c r="DV124" s="2">
        <f t="shared" si="148"/>
        <v>0</v>
      </c>
      <c r="DW124" s="2">
        <f t="shared" si="148"/>
        <v>0</v>
      </c>
      <c r="DX124" s="2">
        <f t="shared" si="148"/>
        <v>0</v>
      </c>
      <c r="DY124" s="2">
        <f t="shared" si="148"/>
        <v>0</v>
      </c>
      <c r="EA124" s="2">
        <f t="shared" si="152"/>
        <v>0</v>
      </c>
      <c r="EB124" s="2">
        <f t="shared" si="152"/>
        <v>0</v>
      </c>
      <c r="EC124" s="2">
        <f t="shared" si="152"/>
        <v>0</v>
      </c>
      <c r="ED124" s="2">
        <f t="shared" si="152"/>
        <v>0</v>
      </c>
      <c r="EE124" s="2">
        <f t="shared" si="151"/>
        <v>0</v>
      </c>
      <c r="EF124" s="2">
        <f t="shared" si="151"/>
        <v>0</v>
      </c>
      <c r="EG124" s="2">
        <f t="shared" si="151"/>
        <v>0</v>
      </c>
      <c r="EH124" s="2">
        <f t="shared" si="151"/>
        <v>0</v>
      </c>
      <c r="EI124" s="2">
        <f t="shared" si="151"/>
        <v>0</v>
      </c>
      <c r="EJ124" s="2">
        <f t="shared" si="151"/>
        <v>0</v>
      </c>
      <c r="EK124" s="2">
        <f t="shared" si="151"/>
        <v>0</v>
      </c>
      <c r="EL124" s="2">
        <f t="shared" si="151"/>
        <v>0</v>
      </c>
      <c r="EM124" s="2">
        <f t="shared" si="135"/>
        <v>0</v>
      </c>
      <c r="EN124" s="2">
        <f t="shared" si="135"/>
        <v>0</v>
      </c>
      <c r="EO124" s="2">
        <f t="shared" si="135"/>
        <v>0</v>
      </c>
      <c r="EQ124" s="2">
        <f t="shared" si="149"/>
        <v>0</v>
      </c>
      <c r="ER124" s="2">
        <f t="shared" si="149"/>
        <v>0</v>
      </c>
      <c r="ES124" s="2">
        <f t="shared" si="149"/>
        <v>0</v>
      </c>
      <c r="ET124" s="2">
        <f t="shared" si="149"/>
        <v>0</v>
      </c>
      <c r="EU124" s="2">
        <f t="shared" si="149"/>
        <v>0</v>
      </c>
      <c r="EV124" s="2">
        <f t="shared" si="149"/>
        <v>0</v>
      </c>
      <c r="EW124" s="2">
        <f t="shared" si="149"/>
        <v>0</v>
      </c>
      <c r="EX124" s="2">
        <f t="shared" si="149"/>
        <v>0</v>
      </c>
      <c r="EY124" s="2">
        <f t="shared" si="149"/>
        <v>0</v>
      </c>
      <c r="EZ124" s="2">
        <f t="shared" si="149"/>
        <v>0</v>
      </c>
      <c r="FA124" s="2">
        <f t="shared" si="149"/>
        <v>0</v>
      </c>
      <c r="FB124" s="2">
        <f t="shared" si="149"/>
        <v>0</v>
      </c>
      <c r="FC124" s="2">
        <f t="shared" si="149"/>
        <v>0</v>
      </c>
      <c r="FD124" s="2">
        <f t="shared" si="149"/>
        <v>0</v>
      </c>
      <c r="FE124" s="2">
        <f t="shared" si="149"/>
        <v>0</v>
      </c>
      <c r="FG124" s="2">
        <f t="shared" si="150"/>
        <v>0.99342238042135134</v>
      </c>
      <c r="FH124" s="2">
        <f t="shared" si="150"/>
        <v>0.99449032122497538</v>
      </c>
      <c r="FI124" s="2">
        <f t="shared" si="150"/>
        <v>0.99429840078594789</v>
      </c>
      <c r="FJ124" s="2">
        <f t="shared" si="150"/>
        <v>0.99422341027047323</v>
      </c>
      <c r="FK124" s="2">
        <f t="shared" si="150"/>
        <v>0.99411834576034308</v>
      </c>
      <c r="FL124" s="2">
        <f t="shared" si="150"/>
        <v>0.99367247491009669</v>
      </c>
      <c r="FM124" s="2">
        <f t="shared" si="150"/>
        <v>0.99415115518302155</v>
      </c>
      <c r="FN124" s="2">
        <f t="shared" si="150"/>
        <v>0.99368588332908725</v>
      </c>
      <c r="FO124" s="2">
        <f t="shared" si="150"/>
        <v>0.99342535509288687</v>
      </c>
      <c r="FP124" s="2">
        <f t="shared" si="150"/>
        <v>0.99371580867155895</v>
      </c>
      <c r="FQ124" s="2">
        <f t="shared" si="150"/>
        <v>0.99369108019053443</v>
      </c>
      <c r="FR124" s="2">
        <f t="shared" si="150"/>
        <v>0.99349269338614032</v>
      </c>
      <c r="FS124" s="2">
        <f t="shared" si="150"/>
        <v>0.99357989691866833</v>
      </c>
      <c r="FT124" s="2">
        <f t="shared" si="150"/>
        <v>0.99245180509807962</v>
      </c>
      <c r="FU124" s="2">
        <f t="shared" si="150"/>
        <v>0.99101052212730711</v>
      </c>
      <c r="FW124" s="2">
        <f t="shared" si="141"/>
        <v>2.5493674224262332E-2</v>
      </c>
      <c r="FX124" s="2">
        <f t="shared" si="141"/>
        <v>2.5149311429663875E-2</v>
      </c>
      <c r="FY124" s="2">
        <f t="shared" si="141"/>
        <v>2.4443796694693556E-2</v>
      </c>
      <c r="FZ124" s="2">
        <f t="shared" si="141"/>
        <v>2.5729853137074533E-2</v>
      </c>
      <c r="GA124" s="2">
        <f t="shared" si="141"/>
        <v>2.8350966086547663E-2</v>
      </c>
      <c r="GB124" s="2">
        <f t="shared" si="141"/>
        <v>2.3807716590893639E-2</v>
      </c>
      <c r="GC124" s="2">
        <f t="shared" si="141"/>
        <v>2.8112338227288404E-2</v>
      </c>
      <c r="GD124" s="2">
        <f t="shared" si="141"/>
        <v>3.0338492342400811E-2</v>
      </c>
      <c r="GE124" s="2">
        <f t="shared" si="141"/>
        <v>3.3499385975757058E-2</v>
      </c>
      <c r="GF124" s="2">
        <f t="shared" si="141"/>
        <v>3.987521041701781E-2</v>
      </c>
      <c r="GG124" s="2">
        <f t="shared" si="141"/>
        <v>3.9855261045616215E-2</v>
      </c>
      <c r="GH124" s="2">
        <f t="shared" si="141"/>
        <v>3.4633783904328988E-2</v>
      </c>
      <c r="GI124" s="2">
        <f t="shared" si="141"/>
        <v>3.1962306066550893E-2</v>
      </c>
      <c r="GJ124" s="2">
        <f t="shared" si="141"/>
        <v>2.6484072377274261E-2</v>
      </c>
      <c r="GK124" s="2">
        <f t="shared" si="141"/>
        <v>2.4589447239573584E-2</v>
      </c>
      <c r="GM124" s="86">
        <f t="shared" si="142"/>
        <v>1.0262829638384996E-44</v>
      </c>
      <c r="GN124" s="86">
        <f t="shared" si="142"/>
        <v>5.1527605215746289E-34</v>
      </c>
      <c r="GO124" s="86">
        <f t="shared" si="142"/>
        <v>2.5273645465947048E-47</v>
      </c>
      <c r="GP124" s="86">
        <f t="shared" si="142"/>
        <v>2.6229798525265832E-62</v>
      </c>
      <c r="GQ124" s="86">
        <f t="shared" si="142"/>
        <v>2.0735529554764404E-57</v>
      </c>
      <c r="GR124" s="86">
        <f t="shared" si="142"/>
        <v>9.4415994194932041E-36</v>
      </c>
      <c r="GS124" s="86">
        <f t="shared" si="142"/>
        <v>3.2567153303599296E-49</v>
      </c>
      <c r="GT124" s="86">
        <f t="shared" si="142"/>
        <v>9.9716219411388728E-58</v>
      </c>
      <c r="GU124" s="86">
        <f t="shared" si="142"/>
        <v>6.2517212840574129E-51</v>
      </c>
      <c r="GV124" s="86">
        <f t="shared" si="142"/>
        <v>4.6160778635879057E-56</v>
      </c>
      <c r="GW124" s="86">
        <f t="shared" si="142"/>
        <v>3.6351025537609833E-56</v>
      </c>
      <c r="GX124" s="86">
        <f t="shared" si="142"/>
        <v>1.3191685556978438E-54</v>
      </c>
      <c r="GY124" s="86">
        <f t="shared" si="142"/>
        <v>5.9596662934612739E-43</v>
      </c>
      <c r="GZ124" s="86">
        <f t="shared" si="142"/>
        <v>2.5903082524683874E-52</v>
      </c>
      <c r="HA124" s="86">
        <f t="shared" si="142"/>
        <v>1.0413576683903103E-66</v>
      </c>
      <c r="HC124" s="86">
        <f t="shared" si="153"/>
        <v>1.2666876468386519E-14</v>
      </c>
      <c r="HD124" s="86">
        <f t="shared" si="153"/>
        <v>3.9960384711767001E-7</v>
      </c>
      <c r="HE124" s="86">
        <f t="shared" si="153"/>
        <v>1.444669878078025E-12</v>
      </c>
      <c r="HF124" s="86">
        <f t="shared" si="153"/>
        <v>6.1328823424172222E-16</v>
      </c>
      <c r="HG124" s="86">
        <f t="shared" si="153"/>
        <v>1.573866849477313E-19</v>
      </c>
      <c r="HH124" s="86">
        <f t="shared" si="153"/>
        <v>9.4781423232675045E-11</v>
      </c>
      <c r="HI124" s="86">
        <f t="shared" si="138"/>
        <v>5.9025402037921213E-15</v>
      </c>
      <c r="HJ124" s="86">
        <f t="shared" si="138"/>
        <v>8.6776162395736624E-20</v>
      </c>
      <c r="HK124" s="86">
        <f t="shared" si="138"/>
        <v>9.1930020814155982E-17</v>
      </c>
      <c r="HL124" s="86">
        <f t="shared" si="138"/>
        <v>2.3400591195023384E-17</v>
      </c>
      <c r="HM124" s="86">
        <f t="shared" si="138"/>
        <v>4.9872286512109431E-20</v>
      </c>
      <c r="HN124" s="86">
        <f t="shared" si="138"/>
        <v>8.9439003513885351E-17</v>
      </c>
      <c r="HO124" s="86">
        <f t="shared" si="138"/>
        <v>8.6106250666257572E-13</v>
      </c>
      <c r="HP124" s="86">
        <f t="shared" si="138"/>
        <v>3.2871976923098114E-15</v>
      </c>
      <c r="HQ124" s="86">
        <f t="shared" si="138"/>
        <v>2.4659989456770264E-23</v>
      </c>
      <c r="HS124" s="86">
        <f t="shared" si="143"/>
        <v>2.0189944035955837E-3</v>
      </c>
      <c r="HT124" s="86">
        <f t="shared" si="143"/>
        <v>2.2917836536297449E-3</v>
      </c>
      <c r="HU124" s="86">
        <f t="shared" si="143"/>
        <v>1.5092541496865685E-3</v>
      </c>
      <c r="HV124" s="86">
        <f t="shared" si="143"/>
        <v>1.8767704576091275E-3</v>
      </c>
      <c r="HW124" s="86">
        <f t="shared" si="143"/>
        <v>1.8199330419020766E-3</v>
      </c>
      <c r="HX124" s="86">
        <f t="shared" si="143"/>
        <v>1.6644308896693366E-3</v>
      </c>
      <c r="HY124" s="86">
        <f t="shared" si="143"/>
        <v>2.8012333386289259E-3</v>
      </c>
      <c r="HZ124" s="86">
        <f t="shared" si="143"/>
        <v>3.6725284875520118E-3</v>
      </c>
      <c r="IA124" s="86">
        <f t="shared" si="143"/>
        <v>4.2485994942777728E-3</v>
      </c>
      <c r="IB124" s="86">
        <f t="shared" si="143"/>
        <v>8.0730032205835432E-3</v>
      </c>
      <c r="IC124" s="86">
        <f t="shared" si="143"/>
        <v>1.0896720729373718E-2</v>
      </c>
      <c r="ID124" s="86">
        <f t="shared" si="143"/>
        <v>6.4681969996095642E-3</v>
      </c>
      <c r="IE124" s="86">
        <f t="shared" si="143"/>
        <v>5.3850124226364777E-3</v>
      </c>
      <c r="IF124" s="86">
        <f t="shared" si="143"/>
        <v>5.6921430923783977E-3</v>
      </c>
      <c r="IG124" s="86">
        <f t="shared" si="143"/>
        <v>6.5156882571649885E-3</v>
      </c>
      <c r="II124" s="86">
        <f t="shared" si="144"/>
        <v>2.7181018958618771E-32</v>
      </c>
      <c r="IJ124" s="86">
        <f t="shared" si="144"/>
        <v>8.1273495525776889E-32</v>
      </c>
      <c r="IK124" s="86">
        <f t="shared" si="144"/>
        <v>6.3309696624556243E-35</v>
      </c>
      <c r="IL124" s="86">
        <f t="shared" si="144"/>
        <v>4.4597896155028865E-35</v>
      </c>
      <c r="IM124" s="86">
        <f t="shared" si="144"/>
        <v>1.1472789672343362E-35</v>
      </c>
      <c r="IN124" s="86">
        <f t="shared" si="144"/>
        <v>3.2952546591041275E-36</v>
      </c>
      <c r="IO124" s="86">
        <f t="shared" si="144"/>
        <v>1.3690425859954281E-34</v>
      </c>
      <c r="IP124" s="86">
        <f t="shared" si="144"/>
        <v>1.5610222511479394E-34</v>
      </c>
      <c r="IQ124" s="86">
        <f t="shared" si="144"/>
        <v>1.9152082425839413E-34</v>
      </c>
      <c r="IR124" s="86">
        <f t="shared" si="144"/>
        <v>5.0163020998780277E-32</v>
      </c>
      <c r="IS124" s="86">
        <f t="shared" si="144"/>
        <v>3.8550869814486009E-32</v>
      </c>
      <c r="IT124" s="86">
        <f t="shared" si="144"/>
        <v>5.3934038528856413E-34</v>
      </c>
      <c r="IU124" s="86">
        <f t="shared" si="144"/>
        <v>1.8008783395309684E-32</v>
      </c>
      <c r="IV124" s="86">
        <f t="shared" si="144"/>
        <v>1.1231640402739282E-27</v>
      </c>
      <c r="IW124" s="86">
        <f t="shared" si="144"/>
        <v>1.900537145903717E-23</v>
      </c>
      <c r="IY124" s="86">
        <f t="shared" si="145"/>
        <v>2.0189944036082506E-3</v>
      </c>
      <c r="IZ124" s="86">
        <f t="shared" si="145"/>
        <v>2.2921832574768625E-3</v>
      </c>
      <c r="JA124" s="86">
        <f t="shared" si="145"/>
        <v>1.5092541511312384E-3</v>
      </c>
      <c r="JB124" s="86">
        <f t="shared" si="145"/>
        <v>1.8767704576097407E-3</v>
      </c>
      <c r="JC124" s="86">
        <f t="shared" si="145"/>
        <v>1.8199330419020768E-3</v>
      </c>
      <c r="JD124" s="86">
        <f t="shared" si="145"/>
        <v>1.6644309844507598E-3</v>
      </c>
      <c r="JE124" s="86">
        <f t="shared" si="145"/>
        <v>2.8012333386348283E-3</v>
      </c>
      <c r="JF124" s="86">
        <f t="shared" si="145"/>
        <v>3.6725284875520118E-3</v>
      </c>
      <c r="JG124" s="86">
        <f t="shared" si="145"/>
        <v>4.2485994942778648E-3</v>
      </c>
      <c r="JH124" s="86">
        <f t="shared" si="145"/>
        <v>8.0730032205835658E-3</v>
      </c>
      <c r="JI124" s="86">
        <f t="shared" si="145"/>
        <v>1.0896720729373718E-2</v>
      </c>
      <c r="JJ124" s="86">
        <f t="shared" si="145"/>
        <v>6.4681969996096536E-3</v>
      </c>
      <c r="JK124" s="86">
        <f t="shared" si="145"/>
        <v>5.3850124234975398E-3</v>
      </c>
      <c r="JL124" s="86">
        <f t="shared" si="145"/>
        <v>5.692143092381685E-3</v>
      </c>
      <c r="JM124" s="86">
        <f t="shared" si="145"/>
        <v>6.5156882571649885E-3</v>
      </c>
    </row>
    <row r="125" spans="2:273" x14ac:dyDescent="0.25">
      <c r="B125" s="2">
        <v>98</v>
      </c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S125" s="4">
        <f t="shared" si="146"/>
        <v>4.92211824535117E-16</v>
      </c>
      <c r="T125" s="4">
        <f t="shared" si="146"/>
        <v>0.10786943717595328</v>
      </c>
      <c r="U125" s="4">
        <f t="shared" si="146"/>
        <v>0.11542045959736724</v>
      </c>
      <c r="V125" s="4">
        <f t="shared" si="146"/>
        <v>0.19573667334713771</v>
      </c>
      <c r="W125" s="4">
        <f t="shared" si="146"/>
        <v>0.24714776869074234</v>
      </c>
      <c r="X125" s="4">
        <f t="shared" si="146"/>
        <v>0.25354603622134642</v>
      </c>
      <c r="Y125" s="4">
        <f t="shared" si="146"/>
        <v>0.46381751604245741</v>
      </c>
      <c r="Z125" s="4">
        <f t="shared" si="146"/>
        <v>0.68532187731382466</v>
      </c>
      <c r="AA125" s="4">
        <f t="shared" si="146"/>
        <v>0.81881980660811826</v>
      </c>
      <c r="AB125" s="4">
        <f t="shared" si="146"/>
        <v>1.6396566940866986</v>
      </c>
      <c r="AC125" s="4">
        <f t="shared" si="146"/>
        <v>2.2100898352262339</v>
      </c>
      <c r="AD125" s="4">
        <f t="shared" si="146"/>
        <v>1.5184439689622842</v>
      </c>
      <c r="AE125" s="4">
        <f t="shared" si="146"/>
        <v>1.351678756425245</v>
      </c>
      <c r="AF125" s="4">
        <f t="shared" si="146"/>
        <v>2.5149611323330192</v>
      </c>
      <c r="AG125" s="4">
        <f t="shared" si="146"/>
        <v>4.7218769695967087</v>
      </c>
      <c r="AI125" s="4">
        <f t="shared" si="147"/>
        <v>-4.92211824535117E-16</v>
      </c>
      <c r="AJ125" s="4">
        <f t="shared" si="147"/>
        <v>-0.10786943717595328</v>
      </c>
      <c r="AK125" s="4">
        <f t="shared" si="147"/>
        <v>-0.11542045959736724</v>
      </c>
      <c r="AL125" s="4">
        <f t="shared" si="147"/>
        <v>-0.19573667334713771</v>
      </c>
      <c r="AM125" s="4">
        <f t="shared" si="147"/>
        <v>-0.24714776869074234</v>
      </c>
      <c r="AN125" s="4">
        <f t="shared" si="147"/>
        <v>-0.25354603622134642</v>
      </c>
      <c r="AO125" s="4">
        <f t="shared" si="147"/>
        <v>-0.46381751604245741</v>
      </c>
      <c r="AP125" s="4">
        <f t="shared" si="147"/>
        <v>-0.68532187731382466</v>
      </c>
      <c r="AQ125" s="4">
        <f t="shared" si="147"/>
        <v>-0.81881980660811826</v>
      </c>
      <c r="AR125" s="4">
        <f t="shared" si="147"/>
        <v>-1.6396566940866986</v>
      </c>
      <c r="AS125" s="4">
        <f t="shared" si="147"/>
        <v>-2.2100898352262339</v>
      </c>
      <c r="AT125" s="4">
        <f t="shared" si="147"/>
        <v>-1.5184439689622842</v>
      </c>
      <c r="AU125" s="4">
        <f t="shared" si="147"/>
        <v>-1.351678756425245</v>
      </c>
      <c r="AV125" s="4">
        <f t="shared" si="147"/>
        <v>-2.5149611323330192</v>
      </c>
      <c r="AW125" s="4">
        <f t="shared" si="147"/>
        <v>-4.7218769695967087</v>
      </c>
      <c r="AY125" s="2">
        <f t="shared" si="139"/>
        <v>0</v>
      </c>
      <c r="AZ125" s="2">
        <f t="shared" si="139"/>
        <v>0</v>
      </c>
      <c r="BA125" s="2">
        <f t="shared" si="139"/>
        <v>0</v>
      </c>
      <c r="BB125" s="2">
        <f t="shared" si="139"/>
        <v>0</v>
      </c>
      <c r="BC125" s="2">
        <f t="shared" si="139"/>
        <v>0</v>
      </c>
      <c r="BD125" s="2">
        <f t="shared" si="139"/>
        <v>0</v>
      </c>
      <c r="BE125" s="2">
        <f t="shared" si="139"/>
        <v>0</v>
      </c>
      <c r="BF125" s="2">
        <f t="shared" si="139"/>
        <v>0</v>
      </c>
      <c r="BG125" s="2">
        <f t="shared" si="139"/>
        <v>0</v>
      </c>
      <c r="BH125" s="2">
        <f t="shared" si="139"/>
        <v>0</v>
      </c>
      <c r="BI125" s="2">
        <f t="shared" si="139"/>
        <v>0</v>
      </c>
      <c r="BJ125" s="2">
        <f t="shared" si="139"/>
        <v>0</v>
      </c>
      <c r="BK125" s="2">
        <f t="shared" si="139"/>
        <v>0</v>
      </c>
      <c r="BL125" s="2">
        <f t="shared" si="139"/>
        <v>0</v>
      </c>
      <c r="BM125" s="2">
        <f t="shared" si="139"/>
        <v>0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</v>
      </c>
      <c r="CF125" s="2">
        <f t="shared" si="140"/>
        <v>0</v>
      </c>
      <c r="CG125" s="2">
        <f t="shared" si="140"/>
        <v>0</v>
      </c>
      <c r="CH125" s="2">
        <f t="shared" si="140"/>
        <v>0</v>
      </c>
      <c r="CI125" s="2">
        <f t="shared" si="140"/>
        <v>0</v>
      </c>
      <c r="CJ125" s="2">
        <f t="shared" si="140"/>
        <v>0</v>
      </c>
      <c r="CK125" s="2">
        <f t="shared" si="140"/>
        <v>0</v>
      </c>
      <c r="CL125" s="2">
        <f t="shared" si="140"/>
        <v>0</v>
      </c>
      <c r="CM125" s="2">
        <f t="shared" si="140"/>
        <v>0</v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>
        <f t="shared" si="110"/>
        <v>0</v>
      </c>
      <c r="CV125" s="2">
        <f t="shared" si="111"/>
        <v>0</v>
      </c>
      <c r="CW125" s="2">
        <f t="shared" si="112"/>
        <v>0</v>
      </c>
      <c r="CX125" s="2">
        <f t="shared" si="113"/>
        <v>0</v>
      </c>
      <c r="CY125" s="2">
        <f t="shared" si="114"/>
        <v>0</v>
      </c>
      <c r="CZ125" s="2">
        <f t="shared" si="115"/>
        <v>0</v>
      </c>
      <c r="DA125" s="2">
        <f t="shared" si="116"/>
        <v>0</v>
      </c>
      <c r="DB125" s="2">
        <f t="shared" si="117"/>
        <v>0</v>
      </c>
      <c r="DC125" s="2">
        <f t="shared" si="118"/>
        <v>0</v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0</v>
      </c>
      <c r="DL125" s="2">
        <f t="shared" si="148"/>
        <v>0</v>
      </c>
      <c r="DM125" s="2">
        <f t="shared" si="148"/>
        <v>0</v>
      </c>
      <c r="DN125" s="2">
        <f t="shared" si="148"/>
        <v>0</v>
      </c>
      <c r="DO125" s="2">
        <f t="shared" si="148"/>
        <v>0</v>
      </c>
      <c r="DP125" s="2">
        <f t="shared" si="148"/>
        <v>0</v>
      </c>
      <c r="DQ125" s="2">
        <f t="shared" si="148"/>
        <v>0</v>
      </c>
      <c r="DR125" s="2">
        <f t="shared" si="148"/>
        <v>0</v>
      </c>
      <c r="DS125" s="2">
        <f t="shared" si="148"/>
        <v>0</v>
      </c>
      <c r="DT125" s="2">
        <f t="shared" si="148"/>
        <v>0</v>
      </c>
      <c r="DU125" s="2">
        <f t="shared" si="148"/>
        <v>0</v>
      </c>
      <c r="DV125" s="2">
        <f t="shared" si="148"/>
        <v>0</v>
      </c>
      <c r="DW125" s="2">
        <f t="shared" si="148"/>
        <v>0</v>
      </c>
      <c r="DX125" s="2">
        <f t="shared" si="148"/>
        <v>0</v>
      </c>
      <c r="DY125" s="2">
        <f t="shared" si="148"/>
        <v>0</v>
      </c>
      <c r="EA125" s="2">
        <f t="shared" si="152"/>
        <v>0</v>
      </c>
      <c r="EB125" s="2">
        <f t="shared" si="152"/>
        <v>0</v>
      </c>
      <c r="EC125" s="2">
        <f t="shared" si="152"/>
        <v>0</v>
      </c>
      <c r="ED125" s="2">
        <f t="shared" si="152"/>
        <v>0</v>
      </c>
      <c r="EE125" s="2">
        <f t="shared" si="151"/>
        <v>0</v>
      </c>
      <c r="EF125" s="2">
        <f t="shared" si="151"/>
        <v>0</v>
      </c>
      <c r="EG125" s="2">
        <f t="shared" si="151"/>
        <v>0</v>
      </c>
      <c r="EH125" s="2">
        <f t="shared" si="151"/>
        <v>0</v>
      </c>
      <c r="EI125" s="2">
        <f t="shared" si="151"/>
        <v>0</v>
      </c>
      <c r="EJ125" s="2">
        <f t="shared" si="151"/>
        <v>0</v>
      </c>
      <c r="EK125" s="2">
        <f t="shared" si="151"/>
        <v>0</v>
      </c>
      <c r="EL125" s="2">
        <f t="shared" si="151"/>
        <v>0</v>
      </c>
      <c r="EM125" s="2">
        <f t="shared" si="135"/>
        <v>0</v>
      </c>
      <c r="EN125" s="2">
        <f t="shared" si="135"/>
        <v>0</v>
      </c>
      <c r="EO125" s="2">
        <f t="shared" si="135"/>
        <v>0</v>
      </c>
      <c r="EQ125" s="2">
        <f t="shared" si="149"/>
        <v>0</v>
      </c>
      <c r="ER125" s="2">
        <f t="shared" si="149"/>
        <v>0</v>
      </c>
      <c r="ES125" s="2">
        <f t="shared" si="149"/>
        <v>0</v>
      </c>
      <c r="ET125" s="2">
        <f t="shared" si="149"/>
        <v>0</v>
      </c>
      <c r="EU125" s="2">
        <f t="shared" si="149"/>
        <v>0</v>
      </c>
      <c r="EV125" s="2">
        <f t="shared" si="149"/>
        <v>0</v>
      </c>
      <c r="EW125" s="2">
        <f t="shared" si="149"/>
        <v>0</v>
      </c>
      <c r="EX125" s="2">
        <f t="shared" si="149"/>
        <v>0</v>
      </c>
      <c r="EY125" s="2">
        <f t="shared" si="149"/>
        <v>0</v>
      </c>
      <c r="EZ125" s="2">
        <f t="shared" si="149"/>
        <v>0</v>
      </c>
      <c r="FA125" s="2">
        <f t="shared" si="149"/>
        <v>0</v>
      </c>
      <c r="FB125" s="2">
        <f t="shared" si="149"/>
        <v>0</v>
      </c>
      <c r="FC125" s="2">
        <f t="shared" si="149"/>
        <v>0</v>
      </c>
      <c r="FD125" s="2">
        <f t="shared" si="149"/>
        <v>0</v>
      </c>
      <c r="FE125" s="2">
        <f t="shared" si="149"/>
        <v>0</v>
      </c>
      <c r="FG125" s="2">
        <f t="shared" si="150"/>
        <v>0.99399766574078419</v>
      </c>
      <c r="FH125" s="2">
        <f t="shared" si="150"/>
        <v>0.9949726760293115</v>
      </c>
      <c r="FI125" s="2">
        <f t="shared" si="150"/>
        <v>0.99479746971529903</v>
      </c>
      <c r="FJ125" s="2">
        <f t="shared" si="150"/>
        <v>0.99472900842689105</v>
      </c>
      <c r="FK125" s="2">
        <f t="shared" si="150"/>
        <v>0.99463309008710477</v>
      </c>
      <c r="FL125" s="2">
        <f t="shared" si="150"/>
        <v>0.99422601384400822</v>
      </c>
      <c r="FM125" s="2">
        <f t="shared" si="150"/>
        <v>0.99466304354490698</v>
      </c>
      <c r="FN125" s="2">
        <f t="shared" si="150"/>
        <v>0.99423825608105576</v>
      </c>
      <c r="FO125" s="2">
        <f t="shared" si="150"/>
        <v>0.99400038181575467</v>
      </c>
      <c r="FP125" s="2">
        <f t="shared" si="150"/>
        <v>0.994265578596774</v>
      </c>
      <c r="FQ125" s="2">
        <f t="shared" si="150"/>
        <v>0.99424300094363605</v>
      </c>
      <c r="FR125" s="2">
        <f t="shared" si="150"/>
        <v>0.9940618658211301</v>
      </c>
      <c r="FS125" s="2">
        <f t="shared" si="150"/>
        <v>0.9941414869290478</v>
      </c>
      <c r="FT125" s="2">
        <f t="shared" si="150"/>
        <v>0.99311138929678211</v>
      </c>
      <c r="FU125" s="2">
        <f t="shared" si="150"/>
        <v>0.99179500878379501</v>
      </c>
      <c r="FW125" s="2">
        <f t="shared" si="141"/>
        <v>2.788467323864172E-2</v>
      </c>
      <c r="FX125" s="2">
        <f t="shared" si="141"/>
        <v>2.7508925069680286E-2</v>
      </c>
      <c r="FY125" s="2">
        <f t="shared" si="141"/>
        <v>2.6739031624564997E-2</v>
      </c>
      <c r="FZ125" s="2">
        <f t="shared" si="141"/>
        <v>2.8142363201757919E-2</v>
      </c>
      <c r="GA125" s="2">
        <f t="shared" si="141"/>
        <v>3.1001419518680486E-2</v>
      </c>
      <c r="GB125" s="2">
        <f t="shared" si="141"/>
        <v>2.6044819131337878E-2</v>
      </c>
      <c r="GC125" s="2">
        <f t="shared" si="141"/>
        <v>3.0741188805582471E-2</v>
      </c>
      <c r="GD125" s="2">
        <f t="shared" si="141"/>
        <v>3.3168411317374122E-2</v>
      </c>
      <c r="GE125" s="2">
        <f t="shared" si="141"/>
        <v>3.6613014496158156E-2</v>
      </c>
      <c r="GF125" s="2">
        <f t="shared" si="141"/>
        <v>4.3554739855643419E-2</v>
      </c>
      <c r="GG125" s="2">
        <f t="shared" si="141"/>
        <v>4.3533033099813365E-2</v>
      </c>
      <c r="GH125" s="2">
        <f t="shared" si="141"/>
        <v>3.7848720995578095E-2</v>
      </c>
      <c r="GI125" s="2">
        <f t="shared" si="141"/>
        <v>3.4938233869336872E-2</v>
      </c>
      <c r="GJ125" s="2">
        <f t="shared" si="141"/>
        <v>2.8965197900485119E-2</v>
      </c>
      <c r="GK125" s="2">
        <f t="shared" si="141"/>
        <v>2.6897981447786868E-2</v>
      </c>
      <c r="GM125" s="86">
        <f t="shared" si="142"/>
        <v>4.6330890070346849E-47</v>
      </c>
      <c r="GN125" s="86">
        <f t="shared" si="142"/>
        <v>8.7689699450749676E-36</v>
      </c>
      <c r="GO125" s="86">
        <f t="shared" si="142"/>
        <v>9.3174703456564765E-50</v>
      </c>
      <c r="GP125" s="86">
        <f t="shared" si="142"/>
        <v>1.4273869600609797E-65</v>
      </c>
      <c r="GQ125" s="86">
        <f t="shared" si="142"/>
        <v>2.1840034812017636E-60</v>
      </c>
      <c r="GR125" s="86">
        <f t="shared" si="142"/>
        <v>1.3087390988942335E-37</v>
      </c>
      <c r="GS125" s="86">
        <f t="shared" si="142"/>
        <v>1.0272675774838215E-51</v>
      </c>
      <c r="GT125" s="86">
        <f t="shared" si="142"/>
        <v>1.0432282498636786E-60</v>
      </c>
      <c r="GU125" s="86">
        <f t="shared" si="142"/>
        <v>1.5079867333146626E-53</v>
      </c>
      <c r="GV125" s="86">
        <f t="shared" si="142"/>
        <v>6.2061872722887234E-59</v>
      </c>
      <c r="GW125" s="86">
        <f t="shared" si="142"/>
        <v>5.4574465580042344E-59</v>
      </c>
      <c r="GX125" s="86">
        <f t="shared" si="142"/>
        <v>2.1370832965492173E-57</v>
      </c>
      <c r="GY125" s="86">
        <f t="shared" si="142"/>
        <v>3.8176291625267111E-45</v>
      </c>
      <c r="GZ125" s="86">
        <f t="shared" si="142"/>
        <v>5.0859975698324743E-55</v>
      </c>
      <c r="HA125" s="86">
        <f t="shared" si="142"/>
        <v>4.1285078889984122E-70</v>
      </c>
      <c r="HC125" s="86">
        <f t="shared" si="153"/>
        <v>2.7731383237155842E-16</v>
      </c>
      <c r="HD125" s="86">
        <f t="shared" si="153"/>
        <v>7.4834297616389541E-8</v>
      </c>
      <c r="HE125" s="86">
        <f t="shared" si="153"/>
        <v>6.6578947473985332E-14</v>
      </c>
      <c r="HF125" s="86">
        <f t="shared" si="153"/>
        <v>1.1692110697289311E-17</v>
      </c>
      <c r="HG125" s="86">
        <f t="shared" si="153"/>
        <v>1.306758105483943E-21</v>
      </c>
      <c r="HH125" s="86">
        <f t="shared" si="153"/>
        <v>7.0876897132532832E-12</v>
      </c>
      <c r="HI125" s="86">
        <f t="shared" si="138"/>
        <v>1.9251337053534382E-16</v>
      </c>
      <c r="HJ125" s="86">
        <f t="shared" si="138"/>
        <v>8.3572444172710171E-22</v>
      </c>
      <c r="HK125" s="86">
        <f t="shared" si="138"/>
        <v>2.0739417890735393E-18</v>
      </c>
      <c r="HL125" s="86">
        <f t="shared" si="138"/>
        <v>5.2802505739880803E-19</v>
      </c>
      <c r="HM125" s="86">
        <f t="shared" si="138"/>
        <v>6.9458646278640666E-22</v>
      </c>
      <c r="HN125" s="86">
        <f t="shared" si="138"/>
        <v>2.2350303030332443E-18</v>
      </c>
      <c r="HO125" s="86">
        <f t="shared" si="138"/>
        <v>5.0139714348314953E-14</v>
      </c>
      <c r="HP125" s="86">
        <f t="shared" si="138"/>
        <v>9.7880379272372234E-17</v>
      </c>
      <c r="HQ125" s="86">
        <f t="shared" si="138"/>
        <v>1.1860595941924995E-25</v>
      </c>
      <c r="HS125" s="86">
        <f t="shared" si="143"/>
        <v>3.8079500637911569E-3</v>
      </c>
      <c r="HT125" s="86">
        <f t="shared" si="143"/>
        <v>4.2628402775163653E-3</v>
      </c>
      <c r="HU125" s="86">
        <f t="shared" si="143"/>
        <v>2.9459736867342729E-3</v>
      </c>
      <c r="HV125" s="86">
        <f t="shared" si="143"/>
        <v>3.6591739207366878E-3</v>
      </c>
      <c r="HW125" s="86">
        <f t="shared" si="143"/>
        <v>3.6415001542538235E-3</v>
      </c>
      <c r="HX125" s="86">
        <f t="shared" si="143"/>
        <v>3.2562120526598262E-3</v>
      </c>
      <c r="HY125" s="86">
        <f t="shared" si="143"/>
        <v>5.4003437538744925E-3</v>
      </c>
      <c r="HZ125" s="86">
        <f t="shared" si="143"/>
        <v>7.0624787516845953E-3</v>
      </c>
      <c r="IA125" s="86">
        <f t="shared" si="143"/>
        <v>8.245739372040364E-3</v>
      </c>
      <c r="IB125" s="86">
        <f t="shared" si="143"/>
        <v>1.5180674125241496E-2</v>
      </c>
      <c r="IC125" s="86">
        <f t="shared" si="143"/>
        <v>2.0090522500256659E-2</v>
      </c>
      <c r="ID125" s="86">
        <f t="shared" si="143"/>
        <v>1.2242967895684961E-2</v>
      </c>
      <c r="IE125" s="86">
        <f t="shared" si="143"/>
        <v>1.0011061584190059E-2</v>
      </c>
      <c r="IF125" s="86">
        <f t="shared" si="143"/>
        <v>1.0000021658856228E-2</v>
      </c>
      <c r="IG125" s="86">
        <f t="shared" si="143"/>
        <v>1.0799976131784763E-2</v>
      </c>
      <c r="II125" s="86">
        <f t="shared" si="144"/>
        <v>9.1692957667518513E-31</v>
      </c>
      <c r="IJ125" s="86">
        <f t="shared" si="144"/>
        <v>2.5631337425747141E-30</v>
      </c>
      <c r="IK125" s="86">
        <f t="shared" si="144"/>
        <v>2.7601517307763404E-33</v>
      </c>
      <c r="IL125" s="86">
        <f t="shared" si="144"/>
        <v>2.0881934625257588E-33</v>
      </c>
      <c r="IM125" s="86">
        <f t="shared" si="144"/>
        <v>6.408786205906217E-34</v>
      </c>
      <c r="IN125" s="86">
        <f t="shared" si="144"/>
        <v>1.6145743021243419E-34</v>
      </c>
      <c r="IO125" s="86">
        <f t="shared" si="144"/>
        <v>6.6740009232204696E-33</v>
      </c>
      <c r="IP125" s="86">
        <f t="shared" si="144"/>
        <v>8.2441652410999357E-33</v>
      </c>
      <c r="IQ125" s="86">
        <f t="shared" si="144"/>
        <v>1.126997902207438E-32</v>
      </c>
      <c r="IR125" s="86">
        <f t="shared" si="144"/>
        <v>2.7050066606213477E-30</v>
      </c>
      <c r="IS125" s="86">
        <f t="shared" si="144"/>
        <v>2.1087167220535156E-30</v>
      </c>
      <c r="IT125" s="86">
        <f t="shared" si="144"/>
        <v>3.1279869787049912E-32</v>
      </c>
      <c r="IU125" s="86">
        <f t="shared" si="144"/>
        <v>7.868679069536951E-31</v>
      </c>
      <c r="IV125" s="86">
        <f t="shared" si="144"/>
        <v>2.3105998981020142E-26</v>
      </c>
      <c r="IW125" s="86">
        <f t="shared" si="144"/>
        <v>2.2812411614513502E-22</v>
      </c>
      <c r="IY125" s="86">
        <f t="shared" si="145"/>
        <v>3.807950063791434E-3</v>
      </c>
      <c r="IZ125" s="86">
        <f t="shared" si="145"/>
        <v>4.2629151118139816E-3</v>
      </c>
      <c r="JA125" s="86">
        <f t="shared" si="145"/>
        <v>2.945973686800852E-3</v>
      </c>
      <c r="JB125" s="86">
        <f t="shared" si="145"/>
        <v>3.6591739207366995E-3</v>
      </c>
      <c r="JC125" s="86">
        <f t="shared" si="145"/>
        <v>3.6415001542538235E-3</v>
      </c>
      <c r="JD125" s="86">
        <f t="shared" si="145"/>
        <v>3.256212059747516E-3</v>
      </c>
      <c r="JE125" s="86">
        <f t="shared" si="145"/>
        <v>5.4003437538746851E-3</v>
      </c>
      <c r="JF125" s="86">
        <f t="shared" si="145"/>
        <v>7.0624787516845953E-3</v>
      </c>
      <c r="JG125" s="86">
        <f t="shared" si="145"/>
        <v>8.2457393720403657E-3</v>
      </c>
      <c r="JH125" s="86">
        <f t="shared" si="145"/>
        <v>1.5180674125241496E-2</v>
      </c>
      <c r="JI125" s="86">
        <f t="shared" si="145"/>
        <v>2.0090522500256659E-2</v>
      </c>
      <c r="JJ125" s="86">
        <f t="shared" si="145"/>
        <v>1.2242967895684962E-2</v>
      </c>
      <c r="JK125" s="86">
        <f t="shared" si="145"/>
        <v>1.00110615842402E-2</v>
      </c>
      <c r="JL125" s="86">
        <f t="shared" si="145"/>
        <v>1.0000021658856325E-2</v>
      </c>
      <c r="JM125" s="86">
        <f t="shared" si="145"/>
        <v>1.0799976131784763E-2</v>
      </c>
    </row>
    <row r="126" spans="2:273" x14ac:dyDescent="0.25">
      <c r="B126" s="2">
        <v>99</v>
      </c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S126" s="4">
        <f t="shared" si="146"/>
        <v>5.6049562862883682E-18</v>
      </c>
      <c r="T126" s="4">
        <f t="shared" si="146"/>
        <v>0.18309015954614966</v>
      </c>
      <c r="U126" s="4">
        <f t="shared" si="146"/>
        <v>0.20480871512721965</v>
      </c>
      <c r="V126" s="4">
        <f t="shared" si="146"/>
        <v>0.34582163107943903</v>
      </c>
      <c r="W126" s="4">
        <f t="shared" si="146"/>
        <v>0.4457979220645425</v>
      </c>
      <c r="X126" s="4">
        <f t="shared" si="146"/>
        <v>0.45002135818504901</v>
      </c>
      <c r="Y126" s="4">
        <f t="shared" si="146"/>
        <v>0.8067254228568278</v>
      </c>
      <c r="Z126" s="4">
        <f t="shared" si="146"/>
        <v>1.1836121966372195</v>
      </c>
      <c r="AA126" s="4">
        <f t="shared" si="146"/>
        <v>1.4197053419173813</v>
      </c>
      <c r="AB126" s="4">
        <f t="shared" si="146"/>
        <v>2.7362046797486546</v>
      </c>
      <c r="AC126" s="4">
        <f t="shared" si="146"/>
        <v>3.6076710740360158</v>
      </c>
      <c r="AD126" s="4">
        <f t="shared" si="146"/>
        <v>2.5599792147143852</v>
      </c>
      <c r="AE126" s="4">
        <f t="shared" si="146"/>
        <v>2.2579841016099018</v>
      </c>
      <c r="AF126" s="4">
        <f t="shared" si="146"/>
        <v>4.0215040976500696</v>
      </c>
      <c r="AG126" s="4">
        <f t="shared" si="146"/>
        <v>7.2047117762547597</v>
      </c>
      <c r="AI126" s="4">
        <f t="shared" si="147"/>
        <v>-5.6049562862883682E-18</v>
      </c>
      <c r="AJ126" s="4">
        <f t="shared" si="147"/>
        <v>-0.18309015954614966</v>
      </c>
      <c r="AK126" s="4">
        <f t="shared" si="147"/>
        <v>-0.20480871512721965</v>
      </c>
      <c r="AL126" s="4">
        <f t="shared" si="147"/>
        <v>-0.34582163107943903</v>
      </c>
      <c r="AM126" s="4">
        <f t="shared" si="147"/>
        <v>-0.4457979220645425</v>
      </c>
      <c r="AN126" s="4">
        <f t="shared" si="147"/>
        <v>-0.45002135818504901</v>
      </c>
      <c r="AO126" s="4">
        <f t="shared" si="147"/>
        <v>-0.8067254228568278</v>
      </c>
      <c r="AP126" s="4">
        <f t="shared" si="147"/>
        <v>-1.1836121966372195</v>
      </c>
      <c r="AQ126" s="4">
        <f t="shared" si="147"/>
        <v>-1.4197053419173813</v>
      </c>
      <c r="AR126" s="4">
        <f t="shared" si="147"/>
        <v>-2.7362046797486546</v>
      </c>
      <c r="AS126" s="4">
        <f t="shared" si="147"/>
        <v>-3.6076710740360158</v>
      </c>
      <c r="AT126" s="4">
        <f t="shared" si="147"/>
        <v>-2.5599792147143852</v>
      </c>
      <c r="AU126" s="4">
        <f t="shared" si="147"/>
        <v>-2.2579841016099018</v>
      </c>
      <c r="AV126" s="4">
        <f t="shared" si="147"/>
        <v>-4.0215040976500696</v>
      </c>
      <c r="AW126" s="4">
        <f t="shared" si="147"/>
        <v>-7.2047117762547597</v>
      </c>
      <c r="AY126" s="2">
        <f t="shared" si="139"/>
        <v>0</v>
      </c>
      <c r="AZ126" s="2">
        <f t="shared" si="139"/>
        <v>0</v>
      </c>
      <c r="BA126" s="2">
        <f t="shared" si="139"/>
        <v>0</v>
      </c>
      <c r="BB126" s="2">
        <f t="shared" si="139"/>
        <v>0</v>
      </c>
      <c r="BC126" s="2">
        <f t="shared" si="139"/>
        <v>0</v>
      </c>
      <c r="BD126" s="2">
        <f t="shared" si="139"/>
        <v>0</v>
      </c>
      <c r="BE126" s="2">
        <f t="shared" si="139"/>
        <v>0</v>
      </c>
      <c r="BF126" s="2">
        <f t="shared" si="139"/>
        <v>0</v>
      </c>
      <c r="BG126" s="2">
        <f t="shared" si="139"/>
        <v>0</v>
      </c>
      <c r="BH126" s="2">
        <f t="shared" si="139"/>
        <v>0</v>
      </c>
      <c r="BI126" s="2">
        <f t="shared" si="139"/>
        <v>0</v>
      </c>
      <c r="BJ126" s="2">
        <f t="shared" si="139"/>
        <v>0</v>
      </c>
      <c r="BK126" s="2">
        <f t="shared" si="139"/>
        <v>0</v>
      </c>
      <c r="BL126" s="2">
        <f t="shared" si="139"/>
        <v>0</v>
      </c>
      <c r="BM126" s="2">
        <f t="shared" si="139"/>
        <v>0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</v>
      </c>
      <c r="CF126" s="2">
        <f t="shared" si="140"/>
        <v>0</v>
      </c>
      <c r="CG126" s="2">
        <f t="shared" si="140"/>
        <v>0</v>
      </c>
      <c r="CH126" s="2">
        <f t="shared" si="140"/>
        <v>0</v>
      </c>
      <c r="CI126" s="2">
        <f t="shared" si="140"/>
        <v>0</v>
      </c>
      <c r="CJ126" s="2">
        <f t="shared" si="140"/>
        <v>0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>
        <f t="shared" si="110"/>
        <v>0</v>
      </c>
      <c r="CV126" s="2">
        <f t="shared" si="111"/>
        <v>0</v>
      </c>
      <c r="CW126" s="2">
        <f t="shared" si="112"/>
        <v>0</v>
      </c>
      <c r="CX126" s="2">
        <f t="shared" si="113"/>
        <v>0</v>
      </c>
      <c r="CY126" s="2">
        <f t="shared" si="114"/>
        <v>0</v>
      </c>
      <c r="CZ126" s="2">
        <f t="shared" si="115"/>
        <v>0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0</v>
      </c>
      <c r="DL126" s="2">
        <f t="shared" si="148"/>
        <v>0</v>
      </c>
      <c r="DM126" s="2">
        <f t="shared" si="148"/>
        <v>0</v>
      </c>
      <c r="DN126" s="2">
        <f t="shared" si="148"/>
        <v>0</v>
      </c>
      <c r="DO126" s="2">
        <f t="shared" si="148"/>
        <v>0</v>
      </c>
      <c r="DP126" s="2">
        <f t="shared" si="148"/>
        <v>0</v>
      </c>
      <c r="DQ126" s="2">
        <f t="shared" si="148"/>
        <v>0</v>
      </c>
      <c r="DR126" s="2">
        <f t="shared" si="148"/>
        <v>0</v>
      </c>
      <c r="DS126" s="2">
        <f t="shared" si="148"/>
        <v>0</v>
      </c>
      <c r="DT126" s="2">
        <f t="shared" si="148"/>
        <v>0</v>
      </c>
      <c r="DU126" s="2">
        <f t="shared" si="148"/>
        <v>0</v>
      </c>
      <c r="DV126" s="2">
        <f t="shared" si="148"/>
        <v>0</v>
      </c>
      <c r="DW126" s="2">
        <f t="shared" si="148"/>
        <v>0</v>
      </c>
      <c r="DX126" s="2">
        <f t="shared" si="148"/>
        <v>0</v>
      </c>
      <c r="DY126" s="2">
        <f t="shared" si="148"/>
        <v>0</v>
      </c>
      <c r="EA126" s="2">
        <f t="shared" si="152"/>
        <v>0</v>
      </c>
      <c r="EB126" s="2">
        <f t="shared" si="152"/>
        <v>0</v>
      </c>
      <c r="EC126" s="2">
        <f t="shared" si="152"/>
        <v>0</v>
      </c>
      <c r="ED126" s="2">
        <f t="shared" si="152"/>
        <v>0</v>
      </c>
      <c r="EE126" s="2">
        <f t="shared" si="151"/>
        <v>0</v>
      </c>
      <c r="EF126" s="2">
        <f t="shared" si="151"/>
        <v>0</v>
      </c>
      <c r="EG126" s="2">
        <f t="shared" si="151"/>
        <v>0</v>
      </c>
      <c r="EH126" s="2">
        <f t="shared" si="151"/>
        <v>0</v>
      </c>
      <c r="EI126" s="2">
        <f t="shared" si="151"/>
        <v>0</v>
      </c>
      <c r="EJ126" s="2">
        <f t="shared" si="151"/>
        <v>0</v>
      </c>
      <c r="EK126" s="2">
        <f t="shared" si="151"/>
        <v>0</v>
      </c>
      <c r="EL126" s="2">
        <f t="shared" si="151"/>
        <v>0</v>
      </c>
      <c r="EM126" s="2">
        <f t="shared" si="135"/>
        <v>0</v>
      </c>
      <c r="EN126" s="2">
        <f t="shared" si="135"/>
        <v>0</v>
      </c>
      <c r="EO126" s="2">
        <f t="shared" si="135"/>
        <v>0</v>
      </c>
      <c r="EQ126" s="2">
        <f t="shared" si="149"/>
        <v>0</v>
      </c>
      <c r="ER126" s="2">
        <f t="shared" si="149"/>
        <v>0</v>
      </c>
      <c r="ES126" s="2">
        <f t="shared" si="149"/>
        <v>0</v>
      </c>
      <c r="ET126" s="2">
        <f t="shared" si="149"/>
        <v>0</v>
      </c>
      <c r="EU126" s="2">
        <f t="shared" si="149"/>
        <v>0</v>
      </c>
      <c r="EV126" s="2">
        <f t="shared" si="149"/>
        <v>0</v>
      </c>
      <c r="EW126" s="2">
        <f t="shared" si="149"/>
        <v>0</v>
      </c>
      <c r="EX126" s="2">
        <f t="shared" si="149"/>
        <v>0</v>
      </c>
      <c r="EY126" s="2">
        <f t="shared" si="149"/>
        <v>0</v>
      </c>
      <c r="EZ126" s="2">
        <f t="shared" si="149"/>
        <v>0</v>
      </c>
      <c r="FA126" s="2">
        <f t="shared" si="149"/>
        <v>0</v>
      </c>
      <c r="FB126" s="2">
        <f t="shared" si="149"/>
        <v>0</v>
      </c>
      <c r="FC126" s="2">
        <f t="shared" si="149"/>
        <v>0</v>
      </c>
      <c r="FD126" s="2">
        <f t="shared" si="149"/>
        <v>0</v>
      </c>
      <c r="FE126" s="2">
        <f t="shared" si="149"/>
        <v>0</v>
      </c>
      <c r="FG126" s="2">
        <f t="shared" si="150"/>
        <v>0.9945229134237179</v>
      </c>
      <c r="FH126" s="2">
        <f t="shared" si="150"/>
        <v>0.99541299698491903</v>
      </c>
      <c r="FI126" s="2">
        <f t="shared" si="150"/>
        <v>0.99525306300061711</v>
      </c>
      <c r="FJ126" s="2">
        <f t="shared" si="150"/>
        <v>0.99519056798409855</v>
      </c>
      <c r="FK126" s="2">
        <f t="shared" si="150"/>
        <v>0.99510300747931191</v>
      </c>
      <c r="FL126" s="2">
        <f t="shared" si="150"/>
        <v>0.99473138532926864</v>
      </c>
      <c r="FM126" s="2">
        <f t="shared" si="150"/>
        <v>0.99513035110432835</v>
      </c>
      <c r="FN126" s="2">
        <f t="shared" si="150"/>
        <v>0.99474256172353015</v>
      </c>
      <c r="FO126" s="2">
        <f t="shared" si="150"/>
        <v>0.99452539313151511</v>
      </c>
      <c r="FP126" s="2">
        <f t="shared" si="150"/>
        <v>0.99476750537909697</v>
      </c>
      <c r="FQ126" s="2">
        <f t="shared" si="150"/>
        <v>0.99474689347886247</v>
      </c>
      <c r="FR126" s="2">
        <f t="shared" si="150"/>
        <v>0.99458152615710826</v>
      </c>
      <c r="FS126" s="2">
        <f t="shared" si="150"/>
        <v>0.99465421690232059</v>
      </c>
      <c r="FT126" s="2">
        <f t="shared" si="150"/>
        <v>0.99371370210035659</v>
      </c>
      <c r="FU126" s="2">
        <f t="shared" si="150"/>
        <v>0.99251155278736258</v>
      </c>
      <c r="FW126" s="2">
        <f t="shared" si="141"/>
        <v>3.0492902286752919E-2</v>
      </c>
      <c r="FX126" s="2">
        <f t="shared" si="141"/>
        <v>3.0083095657356645E-2</v>
      </c>
      <c r="FY126" s="2">
        <f t="shared" si="141"/>
        <v>2.9243325175607664E-2</v>
      </c>
      <c r="FZ126" s="2">
        <f t="shared" si="141"/>
        <v>3.0773932582295799E-2</v>
      </c>
      <c r="GA126" s="2">
        <f t="shared" si="141"/>
        <v>3.3891013849925551E-2</v>
      </c>
      <c r="GB126" s="2">
        <f t="shared" si="141"/>
        <v>2.8485997904563545E-2</v>
      </c>
      <c r="GC126" s="2">
        <f t="shared" si="141"/>
        <v>3.3607368685101155E-2</v>
      </c>
      <c r="GD126" s="2">
        <f t="shared" si="141"/>
        <v>3.6252430998081155E-2</v>
      </c>
      <c r="GE126" s="2">
        <f t="shared" si="141"/>
        <v>4.0004063432855737E-2</v>
      </c>
      <c r="GF126" s="2">
        <f t="shared" si="141"/>
        <v>4.7556984208143374E-2</v>
      </c>
      <c r="GG126" s="2">
        <f t="shared" si="141"/>
        <v>4.7533381948086317E-2</v>
      </c>
      <c r="GH126" s="2">
        <f t="shared" si="141"/>
        <v>4.1349307172309363E-2</v>
      </c>
      <c r="GI126" s="2">
        <f t="shared" si="141"/>
        <v>3.8180314294416755E-2</v>
      </c>
      <c r="GJ126" s="2">
        <f t="shared" si="141"/>
        <v>3.1671202451486379E-2</v>
      </c>
      <c r="GK126" s="2">
        <f t="shared" si="141"/>
        <v>2.9416711788860236E-2</v>
      </c>
      <c r="GM126" s="86">
        <f t="shared" si="142"/>
        <v>1.8143568236046331E-49</v>
      </c>
      <c r="GN126" s="86">
        <f t="shared" si="142"/>
        <v>1.3406100313025257E-37</v>
      </c>
      <c r="GO126" s="86">
        <f t="shared" si="142"/>
        <v>2.972878636470225E-52</v>
      </c>
      <c r="GP126" s="86">
        <f t="shared" si="142"/>
        <v>6.3836539296633838E-69</v>
      </c>
      <c r="GQ126" s="86">
        <f t="shared" si="142"/>
        <v>1.9261733868923959E-63</v>
      </c>
      <c r="GR126" s="86">
        <f t="shared" si="142"/>
        <v>1.621318414890244E-39</v>
      </c>
      <c r="GS126" s="86">
        <f t="shared" si="142"/>
        <v>2.7982135447209143E-54</v>
      </c>
      <c r="GT126" s="86">
        <f t="shared" si="142"/>
        <v>9.1447216843232397E-64</v>
      </c>
      <c r="GU126" s="86">
        <f t="shared" si="142"/>
        <v>3.1148685855750833E-56</v>
      </c>
      <c r="GV126" s="86">
        <f t="shared" si="142"/>
        <v>7.0451468634624914E-62</v>
      </c>
      <c r="GW126" s="86">
        <f t="shared" si="142"/>
        <v>6.9583959343569149E-62</v>
      </c>
      <c r="GX126" s="86">
        <f t="shared" si="142"/>
        <v>2.937972848395346E-60</v>
      </c>
      <c r="GY126" s="86">
        <f t="shared" si="142"/>
        <v>2.148041780511644E-47</v>
      </c>
      <c r="GZ126" s="86">
        <f t="shared" si="142"/>
        <v>8.4981627670726745E-58</v>
      </c>
      <c r="HA126" s="86">
        <f t="shared" si="142"/>
        <v>1.3414998252974952E-73</v>
      </c>
      <c r="HC126" s="86">
        <f t="shared" si="153"/>
        <v>4.8612453942742369E-18</v>
      </c>
      <c r="HD126" s="86">
        <f t="shared" si="153"/>
        <v>1.2752734902042091E-8</v>
      </c>
      <c r="HE126" s="86">
        <f t="shared" si="153"/>
        <v>2.5890702371052876E-15</v>
      </c>
      <c r="HF126" s="86">
        <f t="shared" si="153"/>
        <v>1.7925349107341525E-19</v>
      </c>
      <c r="HG126" s="86">
        <f t="shared" si="153"/>
        <v>8.387157201520614E-24</v>
      </c>
      <c r="HH126" s="86">
        <f t="shared" si="153"/>
        <v>4.5945452823031176E-13</v>
      </c>
      <c r="HI126" s="86">
        <f t="shared" si="138"/>
        <v>5.2720796959851386E-18</v>
      </c>
      <c r="HJ126" s="86">
        <f t="shared" si="138"/>
        <v>6.3384182806899544E-24</v>
      </c>
      <c r="HK126" s="86">
        <f t="shared" si="138"/>
        <v>3.8691573055994941E-20</v>
      </c>
      <c r="HL126" s="86">
        <f t="shared" si="138"/>
        <v>9.9184000529735189E-21</v>
      </c>
      <c r="HM126" s="86">
        <f t="shared" si="138"/>
        <v>7.915031624421888E-24</v>
      </c>
      <c r="HN126" s="86">
        <f t="shared" si="138"/>
        <v>4.6653088551986257E-20</v>
      </c>
      <c r="HO126" s="86">
        <f t="shared" si="138"/>
        <v>2.5314787359959125E-15</v>
      </c>
      <c r="HP126" s="86">
        <f t="shared" si="138"/>
        <v>2.4326595222065669E-18</v>
      </c>
      <c r="HQ126" s="86">
        <f t="shared" si="138"/>
        <v>4.3730265785391559E-28</v>
      </c>
      <c r="HS126" s="86">
        <f t="shared" si="143"/>
        <v>6.9366215790334137E-3</v>
      </c>
      <c r="HT126" s="86">
        <f t="shared" si="143"/>
        <v>7.6646485852607674E-3</v>
      </c>
      <c r="HU126" s="86">
        <f t="shared" si="143"/>
        <v>5.5415727162936483E-3</v>
      </c>
      <c r="HV126" s="86">
        <f t="shared" si="143"/>
        <v>6.8673301353125117E-3</v>
      </c>
      <c r="HW126" s="86">
        <f t="shared" si="143"/>
        <v>6.9932650879600405E-3</v>
      </c>
      <c r="HX126" s="86">
        <f t="shared" si="143"/>
        <v>6.133892466953941E-3</v>
      </c>
      <c r="HY126" s="86">
        <f t="shared" si="143"/>
        <v>1.0009181465128164E-2</v>
      </c>
      <c r="HZ126" s="86">
        <f t="shared" si="143"/>
        <v>1.3036614538019863E-2</v>
      </c>
      <c r="IA126" s="86">
        <f t="shared" si="143"/>
        <v>1.5325754023931222E-2</v>
      </c>
      <c r="IB126" s="86">
        <f t="shared" si="143"/>
        <v>2.7308411143286464E-2</v>
      </c>
      <c r="IC126" s="86">
        <f t="shared" si="143"/>
        <v>3.5437950714336391E-2</v>
      </c>
      <c r="ID126" s="86">
        <f t="shared" si="143"/>
        <v>2.2191442533637525E-2</v>
      </c>
      <c r="IE126" s="86">
        <f t="shared" si="143"/>
        <v>1.789216542898784E-2</v>
      </c>
      <c r="IF126" s="86">
        <f t="shared" si="143"/>
        <v>1.7002697189345148E-2</v>
      </c>
      <c r="IG126" s="86">
        <f t="shared" si="143"/>
        <v>1.7426755159889378E-2</v>
      </c>
      <c r="II126" s="86">
        <f t="shared" si="144"/>
        <v>2.8303769141589589E-29</v>
      </c>
      <c r="IJ126" s="86">
        <f t="shared" si="144"/>
        <v>7.4118071624635816E-29</v>
      </c>
      <c r="IK126" s="86">
        <f t="shared" si="144"/>
        <v>1.0951335228203817E-31</v>
      </c>
      <c r="IL126" s="86">
        <f t="shared" si="144"/>
        <v>8.8697473300098827E-32</v>
      </c>
      <c r="IM126" s="86">
        <f t="shared" si="144"/>
        <v>3.2236689878295816E-32</v>
      </c>
      <c r="IN126" s="86">
        <f t="shared" si="144"/>
        <v>7.1832849527297163E-33</v>
      </c>
      <c r="IO126" s="86">
        <f t="shared" si="144"/>
        <v>2.9409814004312628E-31</v>
      </c>
      <c r="IP126" s="86">
        <f t="shared" si="144"/>
        <v>3.9182403657998691E-31</v>
      </c>
      <c r="IQ126" s="86">
        <f t="shared" si="144"/>
        <v>5.9311475614656198E-31</v>
      </c>
      <c r="IR126" s="86">
        <f t="shared" si="144"/>
        <v>1.2996241316085465E-28</v>
      </c>
      <c r="IS126" s="86">
        <f t="shared" si="144"/>
        <v>1.0272905191436196E-28</v>
      </c>
      <c r="IT126" s="86">
        <f t="shared" si="144"/>
        <v>1.6212493488895101E-30</v>
      </c>
      <c r="IU126" s="86">
        <f t="shared" si="144"/>
        <v>3.1049607976312551E-29</v>
      </c>
      <c r="IV126" s="86">
        <f t="shared" si="144"/>
        <v>4.4013253298612092E-25</v>
      </c>
      <c r="IW126" s="86">
        <f t="shared" si="144"/>
        <v>2.5742911276133753E-21</v>
      </c>
      <c r="IY126" s="86">
        <f t="shared" si="145"/>
        <v>6.9366215790334189E-3</v>
      </c>
      <c r="IZ126" s="86">
        <f t="shared" si="145"/>
        <v>7.6646613379956693E-3</v>
      </c>
      <c r="JA126" s="86">
        <f t="shared" si="145"/>
        <v>5.5415727162962374E-3</v>
      </c>
      <c r="JB126" s="86">
        <f t="shared" si="145"/>
        <v>6.8673301353125117E-3</v>
      </c>
      <c r="JC126" s="86">
        <f t="shared" si="145"/>
        <v>6.9932650879600405E-3</v>
      </c>
      <c r="JD126" s="86">
        <f t="shared" si="145"/>
        <v>6.1338924674133955E-3</v>
      </c>
      <c r="JE126" s="86">
        <f t="shared" si="145"/>
        <v>1.0009181465128169E-2</v>
      </c>
      <c r="JF126" s="86">
        <f t="shared" si="145"/>
        <v>1.3036614538019863E-2</v>
      </c>
      <c r="JG126" s="86">
        <f t="shared" si="145"/>
        <v>1.5325754023931222E-2</v>
      </c>
      <c r="JH126" s="86">
        <f t="shared" si="145"/>
        <v>2.7308411143286464E-2</v>
      </c>
      <c r="JI126" s="86">
        <f t="shared" si="145"/>
        <v>3.5437950714336391E-2</v>
      </c>
      <c r="JJ126" s="86">
        <f t="shared" si="145"/>
        <v>2.2191442533637525E-2</v>
      </c>
      <c r="JK126" s="86">
        <f t="shared" si="145"/>
        <v>1.7892165428990373E-2</v>
      </c>
      <c r="JL126" s="86">
        <f t="shared" si="145"/>
        <v>1.7002697189345151E-2</v>
      </c>
      <c r="JM126" s="86">
        <f t="shared" si="145"/>
        <v>1.7426755159889378E-2</v>
      </c>
    </row>
    <row r="127" spans="2:273" x14ac:dyDescent="0.25">
      <c r="B127" s="2">
        <v>100</v>
      </c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S127" s="4">
        <f t="shared" si="146"/>
        <v>4.9903448901804166E-20</v>
      </c>
      <c r="T127" s="4">
        <f t="shared" si="146"/>
        <v>0.29957132988468871</v>
      </c>
      <c r="U127" s="4">
        <f t="shared" si="146"/>
        <v>0.34923306707002</v>
      </c>
      <c r="V127" s="4">
        <f t="shared" si="146"/>
        <v>0.58633717425182019</v>
      </c>
      <c r="W127" s="4">
        <f t="shared" si="146"/>
        <v>0.76926737491130981</v>
      </c>
      <c r="X127" s="4">
        <f t="shared" si="146"/>
        <v>0.76683639036948603</v>
      </c>
      <c r="Y127" s="4">
        <f t="shared" si="146"/>
        <v>1.3445077570068593</v>
      </c>
      <c r="Z127" s="4">
        <f t="shared" si="146"/>
        <v>1.9550878580261515</v>
      </c>
      <c r="AA127" s="4">
        <f t="shared" si="146"/>
        <v>2.34805277469827</v>
      </c>
      <c r="AB127" s="4">
        <f t="shared" si="146"/>
        <v>4.3483506469875026</v>
      </c>
      <c r="AC127" s="4">
        <f t="shared" si="146"/>
        <v>5.6070258942588618</v>
      </c>
      <c r="AD127" s="4">
        <f t="shared" si="146"/>
        <v>4.1155582545982323</v>
      </c>
      <c r="AE127" s="4">
        <f t="shared" si="146"/>
        <v>3.6128216409259988</v>
      </c>
      <c r="AF127" s="4">
        <f t="shared" si="146"/>
        <v>6.2044313894077812</v>
      </c>
      <c r="AG127" s="4">
        <f t="shared" si="146"/>
        <v>10.674144881779148</v>
      </c>
      <c r="AI127" s="4">
        <f t="shared" si="147"/>
        <v>-4.9903448901804166E-20</v>
      </c>
      <c r="AJ127" s="4">
        <f t="shared" si="147"/>
        <v>-0.29957132988468871</v>
      </c>
      <c r="AK127" s="4">
        <f t="shared" si="147"/>
        <v>-0.34923306707002</v>
      </c>
      <c r="AL127" s="4">
        <f t="shared" si="147"/>
        <v>-0.58633717425182019</v>
      </c>
      <c r="AM127" s="4">
        <f t="shared" si="147"/>
        <v>-0.76926737491130981</v>
      </c>
      <c r="AN127" s="4">
        <f t="shared" si="147"/>
        <v>-0.76683639036948603</v>
      </c>
      <c r="AO127" s="4">
        <f t="shared" si="147"/>
        <v>-1.3445077570068593</v>
      </c>
      <c r="AP127" s="4">
        <f t="shared" si="147"/>
        <v>-1.9550878580261515</v>
      </c>
      <c r="AQ127" s="4">
        <f t="shared" si="147"/>
        <v>-2.34805277469827</v>
      </c>
      <c r="AR127" s="4">
        <f t="shared" si="147"/>
        <v>-4.3483506469875026</v>
      </c>
      <c r="AS127" s="4">
        <f t="shared" si="147"/>
        <v>-5.6070258942588618</v>
      </c>
      <c r="AT127" s="4">
        <f t="shared" si="147"/>
        <v>-4.1155582545982323</v>
      </c>
      <c r="AU127" s="4">
        <f t="shared" si="147"/>
        <v>-3.6128216409259988</v>
      </c>
      <c r="AV127" s="4">
        <f t="shared" si="147"/>
        <v>-6.2044313894077812</v>
      </c>
      <c r="AW127" s="4">
        <f t="shared" si="147"/>
        <v>-10.674144881779148</v>
      </c>
      <c r="AY127" s="2">
        <f t="shared" ref="AY127:BM143" si="154">IF(OR($B127 &lt; C$230, $B127 &gt; C$233), #N/A, ((1-FG127)*DK127) + (FG127 - FW127)*EA127 + (FW127*EQ127))</f>
        <v>0</v>
      </c>
      <c r="AZ127" s="2">
        <f t="shared" si="154"/>
        <v>0</v>
      </c>
      <c r="BA127" s="2">
        <f t="shared" si="154"/>
        <v>0</v>
      </c>
      <c r="BB127" s="2">
        <f t="shared" si="154"/>
        <v>0</v>
      </c>
      <c r="BC127" s="2">
        <f t="shared" si="154"/>
        <v>0</v>
      </c>
      <c r="BD127" s="2">
        <f t="shared" si="154"/>
        <v>0</v>
      </c>
      <c r="BE127" s="2">
        <f t="shared" si="154"/>
        <v>0</v>
      </c>
      <c r="BF127" s="2">
        <f t="shared" si="154"/>
        <v>0</v>
      </c>
      <c r="BG127" s="2">
        <f t="shared" si="154"/>
        <v>0</v>
      </c>
      <c r="BH127" s="2">
        <f t="shared" si="154"/>
        <v>0</v>
      </c>
      <c r="BI127" s="2">
        <f t="shared" si="154"/>
        <v>0</v>
      </c>
      <c r="BJ127" s="2">
        <f t="shared" si="154"/>
        <v>0</v>
      </c>
      <c r="BK127" s="2">
        <f t="shared" si="154"/>
        <v>0</v>
      </c>
      <c r="BL127" s="2">
        <f t="shared" si="154"/>
        <v>0</v>
      </c>
      <c r="BM127" s="2">
        <f t="shared" si="154"/>
        <v>0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0</v>
      </c>
      <c r="DL127" s="2">
        <f t="shared" si="148"/>
        <v>0</v>
      </c>
      <c r="DM127" s="2">
        <f t="shared" si="148"/>
        <v>0</v>
      </c>
      <c r="DN127" s="2">
        <f t="shared" si="148"/>
        <v>0</v>
      </c>
      <c r="DO127" s="2">
        <f t="shared" si="148"/>
        <v>0</v>
      </c>
      <c r="DP127" s="2">
        <f t="shared" si="148"/>
        <v>0</v>
      </c>
      <c r="DQ127" s="2">
        <f t="shared" si="148"/>
        <v>0</v>
      </c>
      <c r="DR127" s="2">
        <f t="shared" si="148"/>
        <v>0</v>
      </c>
      <c r="DS127" s="2">
        <f t="shared" si="148"/>
        <v>0</v>
      </c>
      <c r="DT127" s="2">
        <f t="shared" si="148"/>
        <v>0</v>
      </c>
      <c r="DU127" s="2">
        <f t="shared" si="148"/>
        <v>0</v>
      </c>
      <c r="DV127" s="2">
        <f t="shared" si="148"/>
        <v>0</v>
      </c>
      <c r="DW127" s="2">
        <f t="shared" si="148"/>
        <v>0</v>
      </c>
      <c r="DX127" s="2">
        <f t="shared" si="148"/>
        <v>0</v>
      </c>
      <c r="DY127" s="2">
        <f t="shared" si="148"/>
        <v>0</v>
      </c>
      <c r="EA127" s="2">
        <f t="shared" si="152"/>
        <v>0</v>
      </c>
      <c r="EB127" s="2">
        <f t="shared" si="152"/>
        <v>0</v>
      </c>
      <c r="EC127" s="2">
        <f t="shared" si="152"/>
        <v>0</v>
      </c>
      <c r="ED127" s="2">
        <f t="shared" si="152"/>
        <v>0</v>
      </c>
      <c r="EE127" s="2">
        <f t="shared" si="151"/>
        <v>0</v>
      </c>
      <c r="EF127" s="2">
        <f t="shared" si="151"/>
        <v>0</v>
      </c>
      <c r="EG127" s="2">
        <f t="shared" si="151"/>
        <v>0</v>
      </c>
      <c r="EH127" s="2">
        <f t="shared" si="151"/>
        <v>0</v>
      </c>
      <c r="EI127" s="2">
        <f t="shared" si="151"/>
        <v>0</v>
      </c>
      <c r="EJ127" s="2">
        <f t="shared" si="151"/>
        <v>0</v>
      </c>
      <c r="EK127" s="2">
        <f t="shared" si="151"/>
        <v>0</v>
      </c>
      <c r="EL127" s="2">
        <f t="shared" si="151"/>
        <v>0</v>
      </c>
      <c r="EM127" s="2">
        <f t="shared" si="135"/>
        <v>0</v>
      </c>
      <c r="EN127" s="2">
        <f t="shared" si="135"/>
        <v>0</v>
      </c>
      <c r="EO127" s="2">
        <f t="shared" si="135"/>
        <v>0</v>
      </c>
      <c r="EQ127" s="2">
        <f t="shared" si="149"/>
        <v>0</v>
      </c>
      <c r="ER127" s="2">
        <f t="shared" si="149"/>
        <v>0</v>
      </c>
      <c r="ES127" s="2">
        <f t="shared" si="149"/>
        <v>0</v>
      </c>
      <c r="ET127" s="2">
        <f t="shared" si="149"/>
        <v>0</v>
      </c>
      <c r="EU127" s="2">
        <f t="shared" si="149"/>
        <v>0</v>
      </c>
      <c r="EV127" s="2">
        <f t="shared" si="149"/>
        <v>0</v>
      </c>
      <c r="EW127" s="2">
        <f t="shared" si="149"/>
        <v>0</v>
      </c>
      <c r="EX127" s="2">
        <f t="shared" si="149"/>
        <v>0</v>
      </c>
      <c r="EY127" s="2">
        <f t="shared" si="149"/>
        <v>0</v>
      </c>
      <c r="EZ127" s="2">
        <f t="shared" si="149"/>
        <v>0</v>
      </c>
      <c r="FA127" s="2">
        <f t="shared" si="149"/>
        <v>0</v>
      </c>
      <c r="FB127" s="2">
        <f t="shared" si="149"/>
        <v>0</v>
      </c>
      <c r="FC127" s="2">
        <f t="shared" si="149"/>
        <v>0</v>
      </c>
      <c r="FD127" s="2">
        <f t="shared" si="149"/>
        <v>0</v>
      </c>
      <c r="FE127" s="2">
        <f t="shared" si="149"/>
        <v>0</v>
      </c>
      <c r="FG127" s="2">
        <f t="shared" si="150"/>
        <v>0.99500242922378879</v>
      </c>
      <c r="FH127" s="2">
        <f t="shared" si="150"/>
        <v>0.99581491440214853</v>
      </c>
      <c r="FI127" s="2">
        <f t="shared" si="150"/>
        <v>0.99566893300708315</v>
      </c>
      <c r="FJ127" s="2">
        <f t="shared" si="150"/>
        <v>0.99561188891878061</v>
      </c>
      <c r="FK127" s="2">
        <f t="shared" si="150"/>
        <v>0.99553196454366544</v>
      </c>
      <c r="FL127" s="2">
        <f t="shared" si="150"/>
        <v>0.99519273775654882</v>
      </c>
      <c r="FM127" s="2">
        <f t="shared" si="150"/>
        <v>0.99555692367029935</v>
      </c>
      <c r="FN127" s="2">
        <f t="shared" si="150"/>
        <v>0.99520294019635336</v>
      </c>
      <c r="FO127" s="2">
        <f t="shared" si="150"/>
        <v>0.9950046929250238</v>
      </c>
      <c r="FP127" s="2">
        <f t="shared" si="150"/>
        <v>0.99522571009237681</v>
      </c>
      <c r="FQ127" s="2">
        <f t="shared" si="150"/>
        <v>0.9952068944602831</v>
      </c>
      <c r="FR127" s="2">
        <f t="shared" si="150"/>
        <v>0.9950559359561052</v>
      </c>
      <c r="FS127" s="2">
        <f t="shared" si="150"/>
        <v>0.99512229353856207</v>
      </c>
      <c r="FT127" s="2">
        <f t="shared" si="150"/>
        <v>0.99426365525424654</v>
      </c>
      <c r="FU127" s="2">
        <f t="shared" si="150"/>
        <v>0.99316595200297408</v>
      </c>
      <c r="FW127" s="2">
        <f t="shared" ref="FW127:GK143" si="156">POWER(10,($B127-C$232)/C$229)/(1+POWER(10,($B127-C$232)/C$229))</f>
        <v>3.333672916409415E-2</v>
      </c>
      <c r="FX127" s="2">
        <f t="shared" si="156"/>
        <v>3.2889999748905427E-2</v>
      </c>
      <c r="FY127" s="2">
        <f t="shared" si="156"/>
        <v>3.1974457517500297E-2</v>
      </c>
      <c r="FZ127" s="2">
        <f t="shared" si="156"/>
        <v>3.3643059388435217E-2</v>
      </c>
      <c r="GA127" s="2">
        <f t="shared" si="156"/>
        <v>3.7039647570605579E-2</v>
      </c>
      <c r="GB127" s="2">
        <f t="shared" si="156"/>
        <v>3.1148670401697477E-2</v>
      </c>
      <c r="GC127" s="2">
        <f t="shared" si="156"/>
        <v>3.6730652322634311E-2</v>
      </c>
      <c r="GD127" s="2">
        <f t="shared" si="156"/>
        <v>3.9611456338962993E-2</v>
      </c>
      <c r="GE127" s="2">
        <f t="shared" si="156"/>
        <v>4.3694941814735717E-2</v>
      </c>
      <c r="GF127" s="2">
        <f t="shared" si="156"/>
        <v>5.1907035771526916E-2</v>
      </c>
      <c r="GG127" s="2">
        <f t="shared" si="156"/>
        <v>5.1881392205412234E-2</v>
      </c>
      <c r="GH127" s="2">
        <f t="shared" si="156"/>
        <v>4.5158462787874859E-2</v>
      </c>
      <c r="GI127" s="2">
        <f t="shared" si="156"/>
        <v>4.1710239647884756E-2</v>
      </c>
      <c r="GJ127" s="2">
        <f t="shared" si="156"/>
        <v>3.4620995694971346E-2</v>
      </c>
      <c r="GK127" s="2">
        <f t="shared" si="156"/>
        <v>3.2163500770595238E-2</v>
      </c>
      <c r="GM127" s="86">
        <f t="shared" ref="GM127:HA143" si="157" xml:space="preserve"> _xlfn.NORM.DIST($B127, C$7, ABS(C$11), TRUE) * _xlfn.NORM.DIST(($B127 - C$7)*C$15, 0, ABS(C$11), TRUE) * 2</f>
        <v>6.1632389858563214E-52</v>
      </c>
      <c r="GN127" s="86">
        <f t="shared" si="157"/>
        <v>1.8411429013155617E-39</v>
      </c>
      <c r="GO127" s="86">
        <f t="shared" si="157"/>
        <v>8.2090312495545612E-55</v>
      </c>
      <c r="GP127" s="86">
        <f t="shared" si="157"/>
        <v>2.3461930678231635E-72</v>
      </c>
      <c r="GQ127" s="86">
        <f t="shared" si="157"/>
        <v>1.4224191802326325E-66</v>
      </c>
      <c r="GR127" s="86">
        <f t="shared" si="157"/>
        <v>1.7950527138234627E-41</v>
      </c>
      <c r="GS127" s="86">
        <f t="shared" si="157"/>
        <v>6.5820112017325873E-57</v>
      </c>
      <c r="GT127" s="86">
        <f t="shared" si="157"/>
        <v>6.7162330017547659E-67</v>
      </c>
      <c r="GU127" s="86">
        <f t="shared" si="157"/>
        <v>5.5095080954009458E-59</v>
      </c>
      <c r="GV127" s="86">
        <f t="shared" si="157"/>
        <v>6.7523574861203188E-65</v>
      </c>
      <c r="GW127" s="86">
        <f t="shared" si="157"/>
        <v>7.5346497291330121E-65</v>
      </c>
      <c r="GX127" s="86">
        <f t="shared" si="157"/>
        <v>3.4274105096256191E-63</v>
      </c>
      <c r="GY127" s="86">
        <f t="shared" si="157"/>
        <v>1.0615870959862962E-49</v>
      </c>
      <c r="GZ127" s="86">
        <f t="shared" si="157"/>
        <v>1.208327016164644E-60</v>
      </c>
      <c r="HA127" s="86">
        <f t="shared" si="157"/>
        <v>3.5725593327925895E-77</v>
      </c>
      <c r="HC127" s="86">
        <f t="shared" si="153"/>
        <v>6.8227836230944871E-20</v>
      </c>
      <c r="HD127" s="86">
        <f t="shared" si="153"/>
        <v>1.9775384831556018E-9</v>
      </c>
      <c r="HE127" s="86">
        <f t="shared" si="153"/>
        <v>8.4946260553747125E-17</v>
      </c>
      <c r="HF127" s="86">
        <f t="shared" si="153"/>
        <v>2.2097044596601529E-21</v>
      </c>
      <c r="HG127" s="86">
        <f t="shared" si="153"/>
        <v>4.1606319190413611E-26</v>
      </c>
      <c r="HH127" s="86">
        <f t="shared" si="153"/>
        <v>2.5816230221474013E-14</v>
      </c>
      <c r="HI127" s="86">
        <f t="shared" si="138"/>
        <v>1.2121094178504093E-19</v>
      </c>
      <c r="HJ127" s="86">
        <f t="shared" si="138"/>
        <v>3.7851742719710663E-26</v>
      </c>
      <c r="HK127" s="86">
        <f t="shared" si="138"/>
        <v>5.9682545020434661E-22</v>
      </c>
      <c r="HL127" s="86">
        <f t="shared" si="138"/>
        <v>1.550669425152727E-22</v>
      </c>
      <c r="HM127" s="86">
        <f t="shared" si="138"/>
        <v>7.3785596726531042E-26</v>
      </c>
      <c r="HN127" s="86">
        <f t="shared" si="138"/>
        <v>8.1329854022184617E-22</v>
      </c>
      <c r="HO127" s="86">
        <f t="shared" si="138"/>
        <v>1.1080343469278481E-16</v>
      </c>
      <c r="HP127" s="86">
        <f t="shared" si="138"/>
        <v>5.0455335075747753E-20</v>
      </c>
      <c r="HQ127" s="86">
        <f t="shared" si="138"/>
        <v>1.2357577143720985E-30</v>
      </c>
      <c r="HS127" s="86">
        <f t="shared" ref="HS127:IG143" si="158" xml:space="preserve"> _xlfn.NORM.DIST($B127, C$9, ABS(C$13), TRUE) * _xlfn.NORM.DIST(($B127 - C$9)*C$17, 0, ABS(C$13), TRUE) * 2</f>
        <v>1.2207255542997161E-2</v>
      </c>
      <c r="HT127" s="86">
        <f t="shared" si="158"/>
        <v>1.3324908821304245E-2</v>
      </c>
      <c r="HU127" s="86">
        <f t="shared" si="158"/>
        <v>1.0048295322100019E-2</v>
      </c>
      <c r="HV127" s="86">
        <f t="shared" si="158"/>
        <v>1.2409507879650561E-2</v>
      </c>
      <c r="HW127" s="86">
        <f t="shared" si="158"/>
        <v>1.289431621074869E-2</v>
      </c>
      <c r="HX127" s="86">
        <f t="shared" si="158"/>
        <v>1.1129105657855369E-2</v>
      </c>
      <c r="HY127" s="86">
        <f t="shared" si="158"/>
        <v>1.7841336722887152E-2</v>
      </c>
      <c r="HZ127" s="86">
        <f t="shared" si="158"/>
        <v>2.3107507395570444E-2</v>
      </c>
      <c r="IA127" s="86">
        <f t="shared" si="158"/>
        <v>2.7290270459659566E-2</v>
      </c>
      <c r="IB127" s="86">
        <f t="shared" si="158"/>
        <v>4.7018053377671121E-2</v>
      </c>
      <c r="IC127" s="86">
        <f t="shared" si="158"/>
        <v>5.9833329273590426E-2</v>
      </c>
      <c r="ID127" s="86">
        <f t="shared" si="158"/>
        <v>3.8537154855843525E-2</v>
      </c>
      <c r="IE127" s="86">
        <f t="shared" si="158"/>
        <v>3.0754030431709926E-2</v>
      </c>
      <c r="IF127" s="86">
        <f t="shared" si="158"/>
        <v>2.7986820115707915E-2</v>
      </c>
      <c r="IG127" s="86">
        <f t="shared" si="158"/>
        <v>2.737993441941234E-2</v>
      </c>
      <c r="II127" s="86">
        <f t="shared" ref="II127:IW143" si="159" xml:space="preserve"> _xlfn.NORM.DIST($B127, C$10, ABS(C$14), TRUE) * _xlfn.NORM.DIST(($B127 - C$10)*C$18, 0, ABS(C$14), TRUE) * 2</f>
        <v>7.9947515778814944E-28</v>
      </c>
      <c r="IJ127" s="86">
        <f t="shared" si="159"/>
        <v>1.9652673323508661E-27</v>
      </c>
      <c r="IK127" s="86">
        <f t="shared" si="159"/>
        <v>3.954454310490433E-30</v>
      </c>
      <c r="IL127" s="86">
        <f t="shared" si="159"/>
        <v>3.4178307107308769E-30</v>
      </c>
      <c r="IM127" s="86">
        <f t="shared" si="159"/>
        <v>1.4601886921896228E-30</v>
      </c>
      <c r="IN127" s="86">
        <f t="shared" si="159"/>
        <v>2.9020031219715122E-31</v>
      </c>
      <c r="IO127" s="86">
        <f t="shared" si="159"/>
        <v>1.1715229703204185E-29</v>
      </c>
      <c r="IP127" s="86">
        <f t="shared" si="159"/>
        <v>1.6759428191443468E-29</v>
      </c>
      <c r="IQ127" s="86">
        <f t="shared" si="159"/>
        <v>2.7917817681655697E-29</v>
      </c>
      <c r="IR127" s="86">
        <f t="shared" si="159"/>
        <v>5.5635739806013382E-27</v>
      </c>
      <c r="IS127" s="86">
        <f t="shared" si="159"/>
        <v>4.4573957619790834E-27</v>
      </c>
      <c r="IT127" s="86">
        <f t="shared" si="159"/>
        <v>7.509944978664152E-29</v>
      </c>
      <c r="IU127" s="86">
        <f t="shared" si="159"/>
        <v>1.1065343421531241E-27</v>
      </c>
      <c r="IV127" s="86">
        <f t="shared" si="159"/>
        <v>7.763080008734912E-24</v>
      </c>
      <c r="IW127" s="86">
        <f t="shared" si="159"/>
        <v>2.7311719781671073E-20</v>
      </c>
      <c r="IY127" s="86">
        <f t="shared" ref="IY127:JM143" si="160">GM127+HC127+HS127+II127</f>
        <v>1.2207255542997161E-2</v>
      </c>
      <c r="IZ127" s="86">
        <f t="shared" si="160"/>
        <v>1.3324910798842729E-2</v>
      </c>
      <c r="JA127" s="86">
        <f t="shared" si="160"/>
        <v>1.0048295322100104E-2</v>
      </c>
      <c r="JB127" s="86">
        <f t="shared" si="160"/>
        <v>1.2409507879650561E-2</v>
      </c>
      <c r="JC127" s="86">
        <f t="shared" si="160"/>
        <v>1.289431621074869E-2</v>
      </c>
      <c r="JD127" s="86">
        <f t="shared" si="160"/>
        <v>1.1129105657881186E-2</v>
      </c>
      <c r="JE127" s="86">
        <f t="shared" si="160"/>
        <v>1.7841336722887152E-2</v>
      </c>
      <c r="JF127" s="86">
        <f t="shared" si="160"/>
        <v>2.3107507395570444E-2</v>
      </c>
      <c r="JG127" s="86">
        <f t="shared" si="160"/>
        <v>2.7290270459659566E-2</v>
      </c>
      <c r="JH127" s="86">
        <f t="shared" si="160"/>
        <v>4.7018053377671121E-2</v>
      </c>
      <c r="JI127" s="86">
        <f t="shared" si="160"/>
        <v>5.9833329273590426E-2</v>
      </c>
      <c r="JJ127" s="86">
        <f t="shared" si="160"/>
        <v>3.8537154855843525E-2</v>
      </c>
      <c r="JK127" s="86">
        <f t="shared" si="160"/>
        <v>3.0754030431710037E-2</v>
      </c>
      <c r="JL127" s="86">
        <f t="shared" si="160"/>
        <v>2.7986820115707915E-2</v>
      </c>
      <c r="JM127" s="86">
        <f t="shared" si="160"/>
        <v>2.737993441941234E-2</v>
      </c>
    </row>
    <row r="128" spans="2:273" x14ac:dyDescent="0.25">
      <c r="B128" s="2">
        <v>101</v>
      </c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S128" s="4">
        <f t="shared" si="146"/>
        <v>3.4730610885215434E-22</v>
      </c>
      <c r="T128" s="4">
        <f t="shared" si="146"/>
        <v>0.47250089400180384</v>
      </c>
      <c r="U128" s="4">
        <f t="shared" si="146"/>
        <v>0.5722464620365334</v>
      </c>
      <c r="V128" s="4">
        <f t="shared" si="146"/>
        <v>0.9540191591417132</v>
      </c>
      <c r="W128" s="4">
        <f t="shared" si="146"/>
        <v>1.269911198279021</v>
      </c>
      <c r="X128" s="4">
        <f t="shared" si="146"/>
        <v>1.2544834524179145</v>
      </c>
      <c r="Y128" s="4">
        <f t="shared" si="146"/>
        <v>2.1471226110842663</v>
      </c>
      <c r="Z128" s="4">
        <f t="shared" si="146"/>
        <v>3.0885749085323257</v>
      </c>
      <c r="AA128" s="4">
        <f t="shared" si="146"/>
        <v>3.7042883973191332</v>
      </c>
      <c r="AB128" s="4">
        <f t="shared" si="146"/>
        <v>6.5798744185434463</v>
      </c>
      <c r="AC128" s="4">
        <f t="shared" si="146"/>
        <v>8.2947336057150256</v>
      </c>
      <c r="AD128" s="4">
        <f t="shared" si="146"/>
        <v>6.3087188797722602</v>
      </c>
      <c r="AE128" s="4">
        <f t="shared" si="146"/>
        <v>5.536493257119341</v>
      </c>
      <c r="AF128" s="4">
        <f t="shared" si="146"/>
        <v>9.2356527831521316</v>
      </c>
      <c r="AG128" s="4">
        <f t="shared" si="146"/>
        <v>15.354891036440861</v>
      </c>
      <c r="AI128" s="4">
        <f t="shared" si="147"/>
        <v>-3.4730610885215434E-22</v>
      </c>
      <c r="AJ128" s="4">
        <f t="shared" si="147"/>
        <v>-0.47250089400180384</v>
      </c>
      <c r="AK128" s="4">
        <f t="shared" si="147"/>
        <v>-0.5722464620365334</v>
      </c>
      <c r="AL128" s="4">
        <f t="shared" si="147"/>
        <v>-0.9540191591417132</v>
      </c>
      <c r="AM128" s="4">
        <f t="shared" si="147"/>
        <v>-1.269911198279021</v>
      </c>
      <c r="AN128" s="4">
        <f t="shared" si="147"/>
        <v>-1.2544834524179145</v>
      </c>
      <c r="AO128" s="4">
        <f t="shared" si="147"/>
        <v>-2.1471226110842663</v>
      </c>
      <c r="AP128" s="4">
        <f t="shared" si="147"/>
        <v>-3.0885749085323257</v>
      </c>
      <c r="AQ128" s="4">
        <f t="shared" si="147"/>
        <v>-3.7042883973191332</v>
      </c>
      <c r="AR128" s="4">
        <f t="shared" si="147"/>
        <v>-6.5798744185434463</v>
      </c>
      <c r="AS128" s="4">
        <f t="shared" si="147"/>
        <v>-8.2947336057150256</v>
      </c>
      <c r="AT128" s="4">
        <f t="shared" si="147"/>
        <v>-6.3087188797722602</v>
      </c>
      <c r="AU128" s="4">
        <f t="shared" si="147"/>
        <v>-5.536493257119341</v>
      </c>
      <c r="AV128" s="4">
        <f t="shared" si="147"/>
        <v>-9.2356527831521316</v>
      </c>
      <c r="AW128" s="4">
        <f t="shared" si="147"/>
        <v>-15.354891036440861</v>
      </c>
      <c r="AY128" s="2">
        <f t="shared" si="154"/>
        <v>0</v>
      </c>
      <c r="AZ128" s="2">
        <f t="shared" si="154"/>
        <v>0</v>
      </c>
      <c r="BA128" s="2">
        <f t="shared" si="154"/>
        <v>0</v>
      </c>
      <c r="BB128" s="2">
        <f t="shared" si="154"/>
        <v>0</v>
      </c>
      <c r="BC128" s="2">
        <f t="shared" si="154"/>
        <v>0</v>
      </c>
      <c r="BD128" s="2">
        <f t="shared" si="154"/>
        <v>0</v>
      </c>
      <c r="BE128" s="2">
        <f t="shared" si="154"/>
        <v>0</v>
      </c>
      <c r="BF128" s="2">
        <f t="shared" si="154"/>
        <v>0</v>
      </c>
      <c r="BG128" s="2">
        <f t="shared" si="154"/>
        <v>0</v>
      </c>
      <c r="BH128" s="2">
        <f t="shared" si="154"/>
        <v>0</v>
      </c>
      <c r="BI128" s="2">
        <f t="shared" si="154"/>
        <v>0</v>
      </c>
      <c r="BJ128" s="2">
        <f t="shared" si="154"/>
        <v>0</v>
      </c>
      <c r="BK128" s="2">
        <f t="shared" si="154"/>
        <v>0</v>
      </c>
      <c r="BL128" s="2">
        <f t="shared" si="154"/>
        <v>0</v>
      </c>
      <c r="BM128" s="2">
        <f t="shared" si="154"/>
        <v>0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0</v>
      </c>
      <c r="DL128" s="2">
        <f t="shared" si="148"/>
        <v>0</v>
      </c>
      <c r="DM128" s="2">
        <f t="shared" si="148"/>
        <v>0</v>
      </c>
      <c r="DN128" s="2">
        <f t="shared" si="148"/>
        <v>0</v>
      </c>
      <c r="DO128" s="2">
        <f t="shared" si="148"/>
        <v>0</v>
      </c>
      <c r="DP128" s="2">
        <f t="shared" si="148"/>
        <v>0</v>
      </c>
      <c r="DQ128" s="2">
        <f t="shared" si="148"/>
        <v>0</v>
      </c>
      <c r="DR128" s="2">
        <f t="shared" si="148"/>
        <v>0</v>
      </c>
      <c r="DS128" s="2">
        <f t="shared" si="148"/>
        <v>0</v>
      </c>
      <c r="DT128" s="2">
        <f t="shared" si="148"/>
        <v>0</v>
      </c>
      <c r="DU128" s="2">
        <f t="shared" si="148"/>
        <v>0</v>
      </c>
      <c r="DV128" s="2">
        <f t="shared" si="148"/>
        <v>0</v>
      </c>
      <c r="DW128" s="2">
        <f t="shared" si="148"/>
        <v>0</v>
      </c>
      <c r="DX128" s="2">
        <f t="shared" si="148"/>
        <v>0</v>
      </c>
      <c r="DY128" s="2">
        <f t="shared" si="148"/>
        <v>0</v>
      </c>
      <c r="EA128" s="2">
        <f t="shared" si="152"/>
        <v>0</v>
      </c>
      <c r="EB128" s="2">
        <f t="shared" si="152"/>
        <v>0</v>
      </c>
      <c r="EC128" s="2">
        <f t="shared" si="152"/>
        <v>0</v>
      </c>
      <c r="ED128" s="2">
        <f t="shared" si="152"/>
        <v>0</v>
      </c>
      <c r="EE128" s="2">
        <f t="shared" si="151"/>
        <v>0</v>
      </c>
      <c r="EF128" s="2">
        <f t="shared" si="151"/>
        <v>0</v>
      </c>
      <c r="EG128" s="2">
        <f t="shared" si="151"/>
        <v>0</v>
      </c>
      <c r="EH128" s="2">
        <f t="shared" si="151"/>
        <v>0</v>
      </c>
      <c r="EI128" s="2">
        <f t="shared" si="151"/>
        <v>0</v>
      </c>
      <c r="EJ128" s="2">
        <f t="shared" si="151"/>
        <v>0</v>
      </c>
      <c r="EK128" s="2">
        <f t="shared" si="151"/>
        <v>0</v>
      </c>
      <c r="EL128" s="2">
        <f t="shared" si="151"/>
        <v>0</v>
      </c>
      <c r="EM128" s="2">
        <f t="shared" si="135"/>
        <v>0</v>
      </c>
      <c r="EN128" s="2">
        <f t="shared" si="135"/>
        <v>0</v>
      </c>
      <c r="EO128" s="2">
        <f t="shared" si="135"/>
        <v>0</v>
      </c>
      <c r="EQ128" s="2">
        <f t="shared" si="149"/>
        <v>0</v>
      </c>
      <c r="ER128" s="2">
        <f t="shared" si="149"/>
        <v>0</v>
      </c>
      <c r="ES128" s="2">
        <f t="shared" si="149"/>
        <v>0</v>
      </c>
      <c r="ET128" s="2">
        <f t="shared" si="149"/>
        <v>0</v>
      </c>
      <c r="EU128" s="2">
        <f t="shared" si="149"/>
        <v>0</v>
      </c>
      <c r="EV128" s="2">
        <f t="shared" si="149"/>
        <v>0</v>
      </c>
      <c r="EW128" s="2">
        <f t="shared" si="149"/>
        <v>0</v>
      </c>
      <c r="EX128" s="2">
        <f t="shared" si="149"/>
        <v>0</v>
      </c>
      <c r="EY128" s="2">
        <f t="shared" si="149"/>
        <v>0</v>
      </c>
      <c r="EZ128" s="2">
        <f t="shared" si="149"/>
        <v>0</v>
      </c>
      <c r="FA128" s="2">
        <f t="shared" si="149"/>
        <v>0</v>
      </c>
      <c r="FB128" s="2">
        <f t="shared" si="149"/>
        <v>0</v>
      </c>
      <c r="FC128" s="2">
        <f t="shared" si="149"/>
        <v>0</v>
      </c>
      <c r="FD128" s="2">
        <f t="shared" si="149"/>
        <v>0</v>
      </c>
      <c r="FE128" s="2">
        <f t="shared" si="149"/>
        <v>0</v>
      </c>
      <c r="FG128" s="2">
        <f t="shared" si="150"/>
        <v>0.9954401561721371</v>
      </c>
      <c r="FH128" s="2">
        <f t="shared" si="150"/>
        <v>0.99618175053066094</v>
      </c>
      <c r="FI128" s="2">
        <f t="shared" si="150"/>
        <v>0.99604851409677475</v>
      </c>
      <c r="FJ128" s="2">
        <f t="shared" si="150"/>
        <v>0.99599644933385245</v>
      </c>
      <c r="FK128" s="2">
        <f t="shared" si="150"/>
        <v>0.99592350060356571</v>
      </c>
      <c r="FL128" s="2">
        <f t="shared" si="150"/>
        <v>0.99561386945027575</v>
      </c>
      <c r="FM128" s="2">
        <f t="shared" si="150"/>
        <v>0.99594628145613473</v>
      </c>
      <c r="FN128" s="2">
        <f t="shared" si="150"/>
        <v>0.99562318205416289</v>
      </c>
      <c r="FO128" s="2">
        <f t="shared" si="150"/>
        <v>0.99544222250865844</v>
      </c>
      <c r="FP128" s="2">
        <f t="shared" si="150"/>
        <v>0.99564396594613691</v>
      </c>
      <c r="FQ128" s="2">
        <f t="shared" si="150"/>
        <v>0.99562679143078847</v>
      </c>
      <c r="FR128" s="2">
        <f t="shared" si="150"/>
        <v>0.99548899760698839</v>
      </c>
      <c r="FS128" s="2">
        <f t="shared" si="150"/>
        <v>0.99554956877632395</v>
      </c>
      <c r="FT128" s="2">
        <f t="shared" si="150"/>
        <v>0.99476574949809515</v>
      </c>
      <c r="FU128" s="2">
        <f t="shared" si="150"/>
        <v>0.99376352401890677</v>
      </c>
      <c r="FW128" s="2">
        <f t="shared" si="156"/>
        <v>3.64358093498914E-2</v>
      </c>
      <c r="FX128" s="2">
        <f t="shared" si="156"/>
        <v>3.5949095083185646E-2</v>
      </c>
      <c r="FY128" s="2">
        <f t="shared" si="156"/>
        <v>3.4951475861114321E-2</v>
      </c>
      <c r="FZ128" s="2">
        <f t="shared" si="156"/>
        <v>3.6769533721160701E-2</v>
      </c>
      <c r="GA128" s="2">
        <f t="shared" si="156"/>
        <v>4.0468550843608057E-2</v>
      </c>
      <c r="GB128" s="2">
        <f t="shared" si="156"/>
        <v>3.405150744968749E-2</v>
      </c>
      <c r="GC128" s="2">
        <f t="shared" si="156"/>
        <v>4.0132142843185691E-2</v>
      </c>
      <c r="GD128" s="2">
        <f t="shared" si="156"/>
        <v>4.3267744370328744E-2</v>
      </c>
      <c r="GE128" s="2">
        <f t="shared" si="156"/>
        <v>4.7709426685123089E-2</v>
      </c>
      <c r="GF128" s="2">
        <f t="shared" si="156"/>
        <v>5.6631329076812134E-2</v>
      </c>
      <c r="GG128" s="2">
        <f t="shared" si="156"/>
        <v>5.6603490915927132E-2</v>
      </c>
      <c r="GH128" s="2">
        <f t="shared" si="156"/>
        <v>4.9300477152788146E-2</v>
      </c>
      <c r="GI128" s="2">
        <f t="shared" si="156"/>
        <v>4.5551064982723308E-2</v>
      </c>
      <c r="GJ128" s="2">
        <f t="shared" si="156"/>
        <v>3.783479222445265E-2</v>
      </c>
      <c r="GK128" s="2">
        <f t="shared" si="156"/>
        <v>3.5157480952384107E-2</v>
      </c>
      <c r="GM128" s="86">
        <f t="shared" si="157"/>
        <v>1.8160018729829004E-54</v>
      </c>
      <c r="GN128" s="86">
        <f t="shared" si="157"/>
        <v>2.2713839594141632E-41</v>
      </c>
      <c r="GO128" s="86">
        <f t="shared" si="157"/>
        <v>1.9616868680135397E-57</v>
      </c>
      <c r="GP128" s="86">
        <f t="shared" si="157"/>
        <v>7.0861757858779762E-76</v>
      </c>
      <c r="GQ128" s="86">
        <f t="shared" si="157"/>
        <v>8.7950288914221821E-70</v>
      </c>
      <c r="GR128" s="86">
        <f t="shared" si="157"/>
        <v>1.7760969420788828E-43</v>
      </c>
      <c r="GS128" s="86">
        <f t="shared" si="157"/>
        <v>1.3369179963787336E-59</v>
      </c>
      <c r="GT128" s="86">
        <f t="shared" si="157"/>
        <v>4.1326874843636232E-70</v>
      </c>
      <c r="GU128" s="86">
        <f t="shared" si="157"/>
        <v>8.344577347414218E-62</v>
      </c>
      <c r="GV128" s="86">
        <f t="shared" si="157"/>
        <v>5.4639750248794226E-68</v>
      </c>
      <c r="GW128" s="86">
        <f t="shared" si="157"/>
        <v>6.9285062183343394E-68</v>
      </c>
      <c r="GX128" s="86">
        <f t="shared" si="157"/>
        <v>3.3928468387854463E-66</v>
      </c>
      <c r="GY128" s="86">
        <f t="shared" si="157"/>
        <v>4.6080811360487659E-52</v>
      </c>
      <c r="GZ128" s="86">
        <f t="shared" si="157"/>
        <v>1.4619811741847858E-63</v>
      </c>
      <c r="HA128" s="86">
        <f t="shared" si="157"/>
        <v>7.7973591301548735E-81</v>
      </c>
      <c r="HC128" s="86">
        <f t="shared" si="153"/>
        <v>7.666013941479085E-22</v>
      </c>
      <c r="HD128" s="86">
        <f t="shared" si="153"/>
        <v>2.7902333661797484E-10</v>
      </c>
      <c r="HE128" s="86">
        <f t="shared" si="153"/>
        <v>2.3511851364890222E-18</v>
      </c>
      <c r="HF128" s="86">
        <f t="shared" si="153"/>
        <v>2.1899477059087288E-23</v>
      </c>
      <c r="HG128" s="86">
        <f t="shared" si="153"/>
        <v>1.5949999099471871E-28</v>
      </c>
      <c r="HH128" s="86">
        <f t="shared" si="153"/>
        <v>1.2572010967715996E-15</v>
      </c>
      <c r="HI128" s="86">
        <f t="shared" si="138"/>
        <v>2.3392673641318899E-21</v>
      </c>
      <c r="HJ128" s="86">
        <f t="shared" si="138"/>
        <v>1.7795554695000597E-28</v>
      </c>
      <c r="HK128" s="86">
        <f t="shared" si="138"/>
        <v>7.6106717367041572E-24</v>
      </c>
      <c r="HL128" s="86">
        <f t="shared" ref="HL128:HQ170" si="161" xml:space="preserve"> _xlfn.NORM.DIST($B128, L$8, ABS(L$12), TRUE) * _xlfn.NORM.DIST(($B128 - L$8)*L$16, 0, ABS(L$12), TRUE) * 2</f>
        <v>2.0175444068047141E-24</v>
      </c>
      <c r="HM128" s="86">
        <f t="shared" si="161"/>
        <v>5.6262849963911391E-28</v>
      </c>
      <c r="HN128" s="86">
        <f t="shared" si="161"/>
        <v>1.1839358612020809E-23</v>
      </c>
      <c r="HO128" s="86">
        <f t="shared" si="161"/>
        <v>4.2039729932149328E-18</v>
      </c>
      <c r="HP128" s="86">
        <f t="shared" si="161"/>
        <v>8.7317423192712337E-22</v>
      </c>
      <c r="HQ128" s="86">
        <f t="shared" si="161"/>
        <v>2.6759840167686241E-33</v>
      </c>
      <c r="HS128" s="86">
        <f t="shared" si="158"/>
        <v>2.0760021648411561E-2</v>
      </c>
      <c r="HT128" s="86">
        <f t="shared" si="158"/>
        <v>2.2404716106318653E-2</v>
      </c>
      <c r="HU128" s="86">
        <f t="shared" si="158"/>
        <v>1.756869276418218E-2</v>
      </c>
      <c r="HV128" s="86">
        <f t="shared" si="158"/>
        <v>2.1598733980079114E-2</v>
      </c>
      <c r="HW128" s="86">
        <f t="shared" si="158"/>
        <v>2.2834863832683596E-2</v>
      </c>
      <c r="HX128" s="86">
        <f t="shared" si="158"/>
        <v>1.9454723417935627E-2</v>
      </c>
      <c r="HY128" s="86">
        <f t="shared" si="158"/>
        <v>3.059655203361265E-2</v>
      </c>
      <c r="HZ128" s="86">
        <f t="shared" si="158"/>
        <v>3.9346401311214987E-2</v>
      </c>
      <c r="IA128" s="86">
        <f t="shared" si="158"/>
        <v>4.657904422286345E-2</v>
      </c>
      <c r="IB128" s="86">
        <f t="shared" si="158"/>
        <v>7.7516489739163502E-2</v>
      </c>
      <c r="IC128" s="86">
        <f t="shared" si="158"/>
        <v>9.6732479744041144E-2</v>
      </c>
      <c r="ID128" s="86">
        <f t="shared" si="158"/>
        <v>6.4146450789346485E-2</v>
      </c>
      <c r="IE128" s="86">
        <f t="shared" si="158"/>
        <v>5.0859994846042852E-2</v>
      </c>
      <c r="IF128" s="86">
        <f t="shared" si="158"/>
        <v>4.4611666480950898E-2</v>
      </c>
      <c r="IG128" s="86">
        <f t="shared" si="158"/>
        <v>4.1894851072764722E-2</v>
      </c>
      <c r="II128" s="86">
        <f t="shared" si="159"/>
        <v>2.0664910285324209E-26</v>
      </c>
      <c r="IJ128" s="86">
        <f t="shared" si="159"/>
        <v>4.7783620869053448E-26</v>
      </c>
      <c r="IK128" s="86">
        <f t="shared" si="159"/>
        <v>1.2995903124344458E-28</v>
      </c>
      <c r="IL128" s="86">
        <f t="shared" si="159"/>
        <v>1.194825232116165E-28</v>
      </c>
      <c r="IM128" s="86">
        <f t="shared" si="159"/>
        <v>5.9561915466617732E-29</v>
      </c>
      <c r="IN128" s="86">
        <f t="shared" si="159"/>
        <v>1.0646261655232827E-29</v>
      </c>
      <c r="IO128" s="86">
        <f t="shared" si="159"/>
        <v>4.2187025639184526E-28</v>
      </c>
      <c r="IP128" s="86">
        <f t="shared" si="159"/>
        <v>6.4516287818374416E-28</v>
      </c>
      <c r="IQ128" s="86">
        <f t="shared" si="159"/>
        <v>1.175361536183333E-27</v>
      </c>
      <c r="IR128" s="86">
        <f t="shared" si="159"/>
        <v>2.1222689829694465E-25</v>
      </c>
      <c r="IS128" s="86">
        <f t="shared" si="159"/>
        <v>1.7226846293021865E-25</v>
      </c>
      <c r="IT128" s="86">
        <f t="shared" si="159"/>
        <v>3.1091849013137314E-27</v>
      </c>
      <c r="IU128" s="86">
        <f t="shared" si="159"/>
        <v>3.5616171929934829E-26</v>
      </c>
      <c r="IV128" s="86">
        <f t="shared" si="159"/>
        <v>1.2679215404583605E-22</v>
      </c>
      <c r="IW128" s="86">
        <f t="shared" si="159"/>
        <v>2.7243290340285473E-19</v>
      </c>
      <c r="IY128" s="86">
        <f t="shared" si="160"/>
        <v>2.0760021648411561E-2</v>
      </c>
      <c r="IZ128" s="86">
        <f t="shared" si="160"/>
        <v>2.2404716385341989E-2</v>
      </c>
      <c r="JA128" s="86">
        <f t="shared" si="160"/>
        <v>1.7568692764182183E-2</v>
      </c>
      <c r="JB128" s="86">
        <f t="shared" si="160"/>
        <v>2.1598733980079114E-2</v>
      </c>
      <c r="JC128" s="86">
        <f t="shared" si="160"/>
        <v>2.2834863832683596E-2</v>
      </c>
      <c r="JD128" s="86">
        <f t="shared" si="160"/>
        <v>1.9454723417936883E-2</v>
      </c>
      <c r="JE128" s="86">
        <f t="shared" si="160"/>
        <v>3.059655203361265E-2</v>
      </c>
      <c r="JF128" s="86">
        <f t="shared" si="160"/>
        <v>3.9346401311214987E-2</v>
      </c>
      <c r="JG128" s="86">
        <f t="shared" si="160"/>
        <v>4.657904422286345E-2</v>
      </c>
      <c r="JH128" s="86">
        <f t="shared" si="160"/>
        <v>7.7516489739163502E-2</v>
      </c>
      <c r="JI128" s="86">
        <f t="shared" si="160"/>
        <v>9.6732479744041144E-2</v>
      </c>
      <c r="JJ128" s="86">
        <f t="shared" si="160"/>
        <v>6.4146450789346485E-2</v>
      </c>
      <c r="JK128" s="86">
        <f t="shared" si="160"/>
        <v>5.0859994846042859E-2</v>
      </c>
      <c r="JL128" s="86">
        <f t="shared" si="160"/>
        <v>4.4611666480950898E-2</v>
      </c>
      <c r="JM128" s="86">
        <f t="shared" si="160"/>
        <v>4.1894851072764722E-2</v>
      </c>
    </row>
    <row r="129" spans="2:273" x14ac:dyDescent="0.25">
      <c r="B129" s="2">
        <v>102</v>
      </c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1.8889413530648683E-24</v>
      </c>
      <c r="T129" s="4">
        <f t="shared" si="162"/>
        <v>0.71840155818728468</v>
      </c>
      <c r="U129" s="4">
        <f t="shared" si="162"/>
        <v>0.90105044388464128</v>
      </c>
      <c r="V129" s="4">
        <f t="shared" si="162"/>
        <v>1.4896218817215199</v>
      </c>
      <c r="W129" s="4">
        <f t="shared" si="162"/>
        <v>2.0054851932568245</v>
      </c>
      <c r="X129" s="4">
        <f t="shared" si="162"/>
        <v>1.9702263505976778</v>
      </c>
      <c r="Y129" s="4">
        <f t="shared" si="162"/>
        <v>3.2854218472333181</v>
      </c>
      <c r="Z129" s="4">
        <f t="shared" si="162"/>
        <v>4.6660720443141237</v>
      </c>
      <c r="AA129" s="4">
        <f t="shared" si="162"/>
        <v>5.5735285548592559</v>
      </c>
      <c r="AB129" s="4">
        <f t="shared" si="162"/>
        <v>9.4749944476673491</v>
      </c>
      <c r="AC129" s="4">
        <f t="shared" si="162"/>
        <v>11.667901399375287</v>
      </c>
      <c r="AD129" s="4">
        <f t="shared" si="162"/>
        <v>9.2178452443136916</v>
      </c>
      <c r="AE129" s="4">
        <f t="shared" si="162"/>
        <v>8.1249204855115327</v>
      </c>
      <c r="AF129" s="4">
        <f t="shared" si="162"/>
        <v>13.263753793246053</v>
      </c>
      <c r="AG129" s="4">
        <f t="shared" si="162"/>
        <v>21.444105479005628</v>
      </c>
      <c r="AI129" s="4">
        <f t="shared" ref="AI129:AW145" si="163">IF(OR($B129 &lt; C$230, $B129 &gt; C$233), 0, C129-S129)</f>
        <v>-1.8889413530648683E-24</v>
      </c>
      <c r="AJ129" s="4">
        <f t="shared" si="163"/>
        <v>-0.71840155818728468</v>
      </c>
      <c r="AK129" s="4">
        <f t="shared" si="163"/>
        <v>-0.90105044388464128</v>
      </c>
      <c r="AL129" s="4">
        <f t="shared" si="163"/>
        <v>-1.4896218817215199</v>
      </c>
      <c r="AM129" s="4">
        <f t="shared" si="163"/>
        <v>-2.0054851932568245</v>
      </c>
      <c r="AN129" s="4">
        <f t="shared" si="163"/>
        <v>-1.9702263505976778</v>
      </c>
      <c r="AO129" s="4">
        <f t="shared" si="163"/>
        <v>-3.2854218472333181</v>
      </c>
      <c r="AP129" s="4">
        <f t="shared" si="163"/>
        <v>-4.6660720443141237</v>
      </c>
      <c r="AQ129" s="4">
        <f t="shared" si="163"/>
        <v>-5.5735285548592559</v>
      </c>
      <c r="AR129" s="4">
        <f t="shared" si="163"/>
        <v>-9.4749944476673491</v>
      </c>
      <c r="AS129" s="4">
        <f t="shared" si="163"/>
        <v>-11.667901399375287</v>
      </c>
      <c r="AT129" s="4">
        <f t="shared" si="163"/>
        <v>-9.2178452443136916</v>
      </c>
      <c r="AU129" s="4">
        <f t="shared" si="163"/>
        <v>-8.1249204855115327</v>
      </c>
      <c r="AV129" s="4">
        <f t="shared" si="163"/>
        <v>-13.263753793246053</v>
      </c>
      <c r="AW129" s="4">
        <f t="shared" si="163"/>
        <v>-21.444105479005628</v>
      </c>
      <c r="AY129" s="2">
        <f t="shared" si="154"/>
        <v>0</v>
      </c>
      <c r="AZ129" s="2">
        <f t="shared" si="154"/>
        <v>0</v>
      </c>
      <c r="BA129" s="2">
        <f t="shared" si="154"/>
        <v>0</v>
      </c>
      <c r="BB129" s="2">
        <f t="shared" si="154"/>
        <v>0</v>
      </c>
      <c r="BC129" s="2">
        <f t="shared" si="154"/>
        <v>0</v>
      </c>
      <c r="BD129" s="2">
        <f t="shared" si="154"/>
        <v>0</v>
      </c>
      <c r="BE129" s="2">
        <f t="shared" si="154"/>
        <v>0</v>
      </c>
      <c r="BF129" s="2">
        <f t="shared" si="154"/>
        <v>0</v>
      </c>
      <c r="BG129" s="2">
        <f t="shared" si="154"/>
        <v>0</v>
      </c>
      <c r="BH129" s="2">
        <f t="shared" si="154"/>
        <v>0</v>
      </c>
      <c r="BI129" s="2">
        <f t="shared" si="154"/>
        <v>0</v>
      </c>
      <c r="BJ129" s="2">
        <f t="shared" si="154"/>
        <v>0</v>
      </c>
      <c r="BK129" s="2">
        <f t="shared" si="154"/>
        <v>0</v>
      </c>
      <c r="BL129" s="2">
        <f t="shared" si="154"/>
        <v>0</v>
      </c>
      <c r="BM129" s="2">
        <f t="shared" si="154"/>
        <v>0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</v>
      </c>
      <c r="DL129" s="2">
        <f t="shared" si="164"/>
        <v>0</v>
      </c>
      <c r="DM129" s="2">
        <f t="shared" si="164"/>
        <v>0</v>
      </c>
      <c r="DN129" s="2">
        <f t="shared" si="164"/>
        <v>0</v>
      </c>
      <c r="DO129" s="2">
        <f t="shared" si="164"/>
        <v>0</v>
      </c>
      <c r="DP129" s="2">
        <f t="shared" si="164"/>
        <v>0</v>
      </c>
      <c r="DQ129" s="2">
        <f t="shared" si="164"/>
        <v>0</v>
      </c>
      <c r="DR129" s="2">
        <f t="shared" si="164"/>
        <v>0</v>
      </c>
      <c r="DS129" s="2">
        <f t="shared" si="164"/>
        <v>0</v>
      </c>
      <c r="DT129" s="2">
        <f t="shared" si="164"/>
        <v>0</v>
      </c>
      <c r="DU129" s="2">
        <f t="shared" si="164"/>
        <v>0</v>
      </c>
      <c r="DV129" s="2">
        <f t="shared" si="164"/>
        <v>0</v>
      </c>
      <c r="DW129" s="2">
        <f t="shared" si="164"/>
        <v>0</v>
      </c>
      <c r="DX129" s="2">
        <f t="shared" si="164"/>
        <v>0</v>
      </c>
      <c r="DY129" s="2">
        <f t="shared" si="164"/>
        <v>0</v>
      </c>
      <c r="EA129" s="2">
        <f t="shared" si="152"/>
        <v>0</v>
      </c>
      <c r="EB129" s="2">
        <f t="shared" si="152"/>
        <v>0</v>
      </c>
      <c r="EC129" s="2">
        <f t="shared" si="152"/>
        <v>0</v>
      </c>
      <c r="ED129" s="2">
        <f t="shared" si="152"/>
        <v>0</v>
      </c>
      <c r="EE129" s="2">
        <f t="shared" si="151"/>
        <v>0</v>
      </c>
      <c r="EF129" s="2">
        <f t="shared" si="151"/>
        <v>0</v>
      </c>
      <c r="EG129" s="2">
        <f t="shared" si="151"/>
        <v>0</v>
      </c>
      <c r="EH129" s="2">
        <f t="shared" si="151"/>
        <v>0</v>
      </c>
      <c r="EI129" s="2">
        <f t="shared" si="151"/>
        <v>0</v>
      </c>
      <c r="EJ129" s="2">
        <f t="shared" si="151"/>
        <v>0</v>
      </c>
      <c r="EK129" s="2">
        <f t="shared" si="151"/>
        <v>0</v>
      </c>
      <c r="EL129" s="2">
        <f t="shared" si="151"/>
        <v>0</v>
      </c>
      <c r="EM129" s="2">
        <f t="shared" si="135"/>
        <v>0</v>
      </c>
      <c r="EN129" s="2">
        <f t="shared" si="135"/>
        <v>0</v>
      </c>
      <c r="EO129" s="2">
        <f t="shared" si="135"/>
        <v>0</v>
      </c>
      <c r="EQ129" s="2">
        <f t="shared" ref="EQ129:FE145" si="165">CU$228*$B129+CU$229</f>
        <v>0</v>
      </c>
      <c r="ER129" s="2">
        <f t="shared" si="165"/>
        <v>0</v>
      </c>
      <c r="ES129" s="2">
        <f t="shared" si="165"/>
        <v>0</v>
      </c>
      <c r="ET129" s="2">
        <f t="shared" si="165"/>
        <v>0</v>
      </c>
      <c r="EU129" s="2">
        <f t="shared" si="165"/>
        <v>0</v>
      </c>
      <c r="EV129" s="2">
        <f t="shared" si="165"/>
        <v>0</v>
      </c>
      <c r="EW129" s="2">
        <f t="shared" si="165"/>
        <v>0</v>
      </c>
      <c r="EX129" s="2">
        <f t="shared" si="165"/>
        <v>0</v>
      </c>
      <c r="EY129" s="2">
        <f t="shared" si="165"/>
        <v>0</v>
      </c>
      <c r="EZ129" s="2">
        <f t="shared" si="165"/>
        <v>0</v>
      </c>
      <c r="FA129" s="2">
        <f t="shared" si="165"/>
        <v>0</v>
      </c>
      <c r="FB129" s="2">
        <f t="shared" si="165"/>
        <v>0</v>
      </c>
      <c r="FC129" s="2">
        <f t="shared" si="165"/>
        <v>0</v>
      </c>
      <c r="FD129" s="2">
        <f t="shared" si="165"/>
        <v>0</v>
      </c>
      <c r="FE129" s="2">
        <f t="shared" si="165"/>
        <v>0</v>
      </c>
      <c r="FG129" s="2">
        <f t="shared" ref="FG129:FU145" si="166">POWER(10,($B129-C$231)/C$229)/(1+POWER(10,($B129-C$231)/C$229))</f>
        <v>0.99583970382237019</v>
      </c>
      <c r="FH129" s="2">
        <f t="shared" si="166"/>
        <v>0.99651654477907659</v>
      </c>
      <c r="FI129" s="2">
        <f t="shared" si="166"/>
        <v>0.9963949485918423</v>
      </c>
      <c r="FJ129" s="2">
        <f t="shared" si="166"/>
        <v>0.99634743170975482</v>
      </c>
      <c r="FK129" s="2">
        <f t="shared" si="166"/>
        <v>0.99628085435180147</v>
      </c>
      <c r="FL129" s="2">
        <f t="shared" si="166"/>
        <v>0.99599825699535804</v>
      </c>
      <c r="FM129" s="2">
        <f t="shared" si="166"/>
        <v>0.99630164560707635</v>
      </c>
      <c r="FN129" s="2">
        <f t="shared" si="166"/>
        <v>0.99600675674346639</v>
      </c>
      <c r="FO129" s="2">
        <f t="shared" si="166"/>
        <v>0.99584158985644622</v>
      </c>
      <c r="FP129" s="2">
        <f t="shared" si="166"/>
        <v>0.99602572645168441</v>
      </c>
      <c r="FQ129" s="2">
        <f t="shared" si="166"/>
        <v>0.99601005106991058</v>
      </c>
      <c r="FR129" s="2">
        <f t="shared" si="166"/>
        <v>0.99588428331376833</v>
      </c>
      <c r="FS129" s="2">
        <f t="shared" si="166"/>
        <v>0.99593956846099918</v>
      </c>
      <c r="FT129" s="2">
        <f t="shared" si="166"/>
        <v>0.99522410723404187</v>
      </c>
      <c r="FU129" s="2">
        <f t="shared" si="166"/>
        <v>0.99430914349224542</v>
      </c>
      <c r="FW129" s="2">
        <f t="shared" si="156"/>
        <v>3.9811124012963633E-2</v>
      </c>
      <c r="FX129" s="2">
        <f t="shared" si="156"/>
        <v>3.928115993170099E-2</v>
      </c>
      <c r="FY129" s="2">
        <f t="shared" si="156"/>
        <v>3.8194736439627203E-2</v>
      </c>
      <c r="FZ129" s="2">
        <f t="shared" si="156"/>
        <v>4.017447473430457E-2</v>
      </c>
      <c r="GA129" s="2">
        <f t="shared" si="156"/>
        <v>4.4200310906508028E-2</v>
      </c>
      <c r="GB129" s="2">
        <f t="shared" si="156"/>
        <v>3.7214477420614851E-2</v>
      </c>
      <c r="GC129" s="2">
        <f t="shared" si="156"/>
        <v>4.3834298590541075E-2</v>
      </c>
      <c r="GD129" s="2">
        <f t="shared" si="156"/>
        <v>4.7244919393714939E-2</v>
      </c>
      <c r="GE129" s="2">
        <f t="shared" si="156"/>
        <v>5.2072659853148261E-2</v>
      </c>
      <c r="GF129" s="2">
        <f t="shared" si="156"/>
        <v>6.1757593300603368E-2</v>
      </c>
      <c r="GG129" s="2">
        <f t="shared" si="156"/>
        <v>6.1727400116267254E-2</v>
      </c>
      <c r="GH129" s="2">
        <f t="shared" si="156"/>
        <v>5.3800998054885328E-2</v>
      </c>
      <c r="GI129" s="2">
        <f t="shared" si="156"/>
        <v>4.9727214143359073E-2</v>
      </c>
      <c r="GJ129" s="2">
        <f t="shared" si="156"/>
        <v>4.1334145488281265E-2</v>
      </c>
      <c r="GK129" s="2">
        <f t="shared" si="156"/>
        <v>3.8419096396781011E-2</v>
      </c>
      <c r="GM129" s="86">
        <f t="shared" si="157"/>
        <v>4.6412205906307466E-57</v>
      </c>
      <c r="GN129" s="86">
        <f t="shared" si="157"/>
        <v>2.5170938510982753E-43</v>
      </c>
      <c r="GO129" s="86">
        <f t="shared" si="157"/>
        <v>4.0567556029879861E-60</v>
      </c>
      <c r="GP129" s="86">
        <f t="shared" si="157"/>
        <v>1.7587403411357165E-79</v>
      </c>
      <c r="GQ129" s="86">
        <f t="shared" si="157"/>
        <v>4.5531561791271444E-73</v>
      </c>
      <c r="GR129" s="86">
        <f t="shared" si="157"/>
        <v>1.5704514508387256E-45</v>
      </c>
      <c r="GS129" s="86">
        <f t="shared" si="157"/>
        <v>2.344812026084787E-62</v>
      </c>
      <c r="GT129" s="86">
        <f t="shared" si="157"/>
        <v>2.1304886685897086E-73</v>
      </c>
      <c r="GU129" s="86">
        <f t="shared" si="157"/>
        <v>1.0821879004017766E-64</v>
      </c>
      <c r="GV129" s="86">
        <f t="shared" si="157"/>
        <v>3.7328318665017103E-71</v>
      </c>
      <c r="GW129" s="86">
        <f t="shared" si="157"/>
        <v>5.4103813571616863E-71</v>
      </c>
      <c r="GX129" s="86">
        <f t="shared" si="157"/>
        <v>2.8499075475512649E-69</v>
      </c>
      <c r="GY129" s="86">
        <f t="shared" si="157"/>
        <v>1.7568095469209204E-54</v>
      </c>
      <c r="GZ129" s="86">
        <f t="shared" si="157"/>
        <v>1.5051684753993314E-66</v>
      </c>
      <c r="HA129" s="86">
        <f t="shared" si="157"/>
        <v>1.3947090943302347E-84</v>
      </c>
      <c r="HC129" s="86">
        <f t="shared" si="153"/>
        <v>6.8948038455332106E-24</v>
      </c>
      <c r="HD129" s="86">
        <f t="shared" si="153"/>
        <v>3.5819218112192891E-11</v>
      </c>
      <c r="HE129" s="86">
        <f t="shared" si="153"/>
        <v>5.4892996126490243E-20</v>
      </c>
      <c r="HF129" s="86">
        <f t="shared" si="153"/>
        <v>1.7446407976343727E-25</v>
      </c>
      <c r="HG129" s="86">
        <f t="shared" si="153"/>
        <v>4.7244650313199594E-31</v>
      </c>
      <c r="HH129" s="86">
        <f t="shared" si="153"/>
        <v>5.3054721172683442E-17</v>
      </c>
      <c r="HI129" s="86">
        <f t="shared" si="153"/>
        <v>3.7891106543116203E-23</v>
      </c>
      <c r="HJ129" s="86">
        <f t="shared" si="153"/>
        <v>6.5855877327192907E-31</v>
      </c>
      <c r="HK129" s="86">
        <f t="shared" si="153"/>
        <v>8.0219753331491062E-26</v>
      </c>
      <c r="HL129" s="86">
        <f t="shared" si="161"/>
        <v>2.1842093308546343E-26</v>
      </c>
      <c r="HM129" s="86">
        <f t="shared" si="161"/>
        <v>3.5087071889544618E-30</v>
      </c>
      <c r="HN129" s="86">
        <f t="shared" si="161"/>
        <v>1.4389831420523029E-25</v>
      </c>
      <c r="HO129" s="86">
        <f t="shared" si="161"/>
        <v>1.3824123083479112E-19</v>
      </c>
      <c r="HP129" s="86">
        <f t="shared" si="161"/>
        <v>1.2606539352580251E-23</v>
      </c>
      <c r="HQ129" s="86">
        <f t="shared" si="161"/>
        <v>4.439813773590744E-36</v>
      </c>
      <c r="HS129" s="86">
        <f t="shared" si="158"/>
        <v>3.4128500758993929E-2</v>
      </c>
      <c r="HT129" s="86">
        <f t="shared" si="158"/>
        <v>3.6446399588244506E-2</v>
      </c>
      <c r="HU129" s="86">
        <f t="shared" si="158"/>
        <v>2.9629370649649548E-2</v>
      </c>
      <c r="HV129" s="86">
        <f t="shared" si="158"/>
        <v>3.6221833843320839E-2</v>
      </c>
      <c r="HW129" s="86">
        <f t="shared" si="158"/>
        <v>3.885630116564736E-2</v>
      </c>
      <c r="HX129" s="86">
        <f t="shared" si="158"/>
        <v>3.2778326238415319E-2</v>
      </c>
      <c r="HY129" s="86">
        <f t="shared" si="158"/>
        <v>5.0502178221478983E-2</v>
      </c>
      <c r="HZ129" s="86">
        <f t="shared" si="158"/>
        <v>6.4388004647443542E-2</v>
      </c>
      <c r="IA129" s="86">
        <f t="shared" si="158"/>
        <v>7.6235907076817197E-2</v>
      </c>
      <c r="IB129" s="86">
        <f t="shared" si="158"/>
        <v>0.12238807300070875</v>
      </c>
      <c r="IC129" s="86">
        <f t="shared" si="158"/>
        <v>0.14970592460453364</v>
      </c>
      <c r="ID129" s="86">
        <f t="shared" si="158"/>
        <v>0.10237530317479508</v>
      </c>
      <c r="IE129" s="86">
        <f t="shared" si="158"/>
        <v>8.0954682437422001E-2</v>
      </c>
      <c r="IF129" s="86">
        <f t="shared" si="158"/>
        <v>6.8888542585724077E-2</v>
      </c>
      <c r="IG129" s="86">
        <f t="shared" si="158"/>
        <v>6.244131268582271E-2</v>
      </c>
      <c r="II129" s="86">
        <f t="shared" si="159"/>
        <v>4.8881725715375442E-25</v>
      </c>
      <c r="IJ129" s="86">
        <f t="shared" si="159"/>
        <v>1.0654000715509896E-24</v>
      </c>
      <c r="IK129" s="86">
        <f t="shared" si="159"/>
        <v>3.8872545631092888E-27</v>
      </c>
      <c r="IL129" s="86">
        <f t="shared" si="159"/>
        <v>3.7895683900327234E-27</v>
      </c>
      <c r="IM129" s="86">
        <f t="shared" si="159"/>
        <v>2.1880040295037909E-27</v>
      </c>
      <c r="IN129" s="86">
        <f t="shared" si="159"/>
        <v>3.5468005976331395E-28</v>
      </c>
      <c r="IO129" s="86">
        <f t="shared" si="159"/>
        <v>1.3733935098964988E-26</v>
      </c>
      <c r="IP129" s="86">
        <f t="shared" si="159"/>
        <v>2.2353287795375357E-26</v>
      </c>
      <c r="IQ129" s="86">
        <f t="shared" si="159"/>
        <v>4.4261956432598686E-26</v>
      </c>
      <c r="IR129" s="86">
        <f t="shared" si="159"/>
        <v>7.214118608766749E-24</v>
      </c>
      <c r="IS129" s="86">
        <f t="shared" si="159"/>
        <v>5.9305212942642004E-24</v>
      </c>
      <c r="IT129" s="86">
        <f t="shared" si="159"/>
        <v>1.1505400894371721E-25</v>
      </c>
      <c r="IU129" s="86">
        <f t="shared" si="159"/>
        <v>1.0354372097048144E-24</v>
      </c>
      <c r="IV129" s="86">
        <f t="shared" si="159"/>
        <v>1.9176774000279053E-21</v>
      </c>
      <c r="IW129" s="86">
        <f t="shared" si="159"/>
        <v>2.5550789000032223E-18</v>
      </c>
      <c r="IY129" s="86">
        <f t="shared" si="160"/>
        <v>3.4128500758993929E-2</v>
      </c>
      <c r="IZ129" s="86">
        <f t="shared" si="160"/>
        <v>3.6446399624063722E-2</v>
      </c>
      <c r="JA129" s="86">
        <f t="shared" si="160"/>
        <v>2.9629370649649548E-2</v>
      </c>
      <c r="JB129" s="86">
        <f t="shared" si="160"/>
        <v>3.6221833843320839E-2</v>
      </c>
      <c r="JC129" s="86">
        <f t="shared" si="160"/>
        <v>3.885630116564736E-2</v>
      </c>
      <c r="JD129" s="86">
        <f t="shared" si="160"/>
        <v>3.2778326238415374E-2</v>
      </c>
      <c r="JE129" s="86">
        <f t="shared" si="160"/>
        <v>5.0502178221478983E-2</v>
      </c>
      <c r="JF129" s="86">
        <f t="shared" si="160"/>
        <v>6.4388004647443542E-2</v>
      </c>
      <c r="JG129" s="86">
        <f t="shared" si="160"/>
        <v>7.6235907076817197E-2</v>
      </c>
      <c r="JH129" s="86">
        <f t="shared" si="160"/>
        <v>0.12238807300070875</v>
      </c>
      <c r="JI129" s="86">
        <f t="shared" si="160"/>
        <v>0.14970592460453364</v>
      </c>
      <c r="JJ129" s="86">
        <f t="shared" si="160"/>
        <v>0.10237530317479508</v>
      </c>
      <c r="JK129" s="86">
        <f t="shared" si="160"/>
        <v>8.0954682437422001E-2</v>
      </c>
      <c r="JL129" s="86">
        <f t="shared" si="160"/>
        <v>6.8888542585724077E-2</v>
      </c>
      <c r="JM129" s="86">
        <f t="shared" si="160"/>
        <v>6.244131268582271E-2</v>
      </c>
    </row>
    <row r="130" spans="2:273" x14ac:dyDescent="0.25">
      <c r="B130" s="2">
        <v>103</v>
      </c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S130" s="4">
        <f t="shared" si="162"/>
        <v>8.0271633281665562E-27</v>
      </c>
      <c r="T130" s="4">
        <f t="shared" si="162"/>
        <v>1.0528670699226415</v>
      </c>
      <c r="U130" s="4">
        <f t="shared" si="162"/>
        <v>1.3633292686916449</v>
      </c>
      <c r="V130" s="4">
        <f t="shared" si="162"/>
        <v>2.2319299773178773</v>
      </c>
      <c r="W130" s="4">
        <f t="shared" si="162"/>
        <v>3.0295876161534947</v>
      </c>
      <c r="X130" s="4">
        <f t="shared" si="162"/>
        <v>2.9705632519312251</v>
      </c>
      <c r="Y130" s="4">
        <f t="shared" si="162"/>
        <v>4.8161701851531742</v>
      </c>
      <c r="Z130" s="4">
        <f t="shared" si="162"/>
        <v>6.7392655691514332</v>
      </c>
      <c r="AA130" s="4">
        <f t="shared" si="162"/>
        <v>7.9938653946885969</v>
      </c>
      <c r="AB130" s="4">
        <f t="shared" si="162"/>
        <v>12.960364375236184</v>
      </c>
      <c r="AC130" s="4">
        <f t="shared" si="162"/>
        <v>15.560623912495721</v>
      </c>
      <c r="AD130" s="4">
        <f t="shared" si="162"/>
        <v>12.823363973564676</v>
      </c>
      <c r="AE130" s="4">
        <f t="shared" si="162"/>
        <v>11.412059066549332</v>
      </c>
      <c r="AF130" s="4">
        <f t="shared" si="162"/>
        <v>18.374888353446568</v>
      </c>
      <c r="AG130" s="4">
        <f t="shared" si="162"/>
        <v>29.066301791511385</v>
      </c>
      <c r="AI130" s="4">
        <f t="shared" si="163"/>
        <v>-8.0271633281665562E-27</v>
      </c>
      <c r="AJ130" s="4">
        <f t="shared" si="163"/>
        <v>-1.0528670699226415</v>
      </c>
      <c r="AK130" s="4">
        <f t="shared" si="163"/>
        <v>-1.3633292686916449</v>
      </c>
      <c r="AL130" s="4">
        <f t="shared" si="163"/>
        <v>-2.2319299773178773</v>
      </c>
      <c r="AM130" s="4">
        <f t="shared" si="163"/>
        <v>-3.0295876161534947</v>
      </c>
      <c r="AN130" s="4">
        <f t="shared" si="163"/>
        <v>-2.9705632519312251</v>
      </c>
      <c r="AO130" s="4">
        <f t="shared" si="163"/>
        <v>-4.8161701851531742</v>
      </c>
      <c r="AP130" s="4">
        <f t="shared" si="163"/>
        <v>-6.7392655691514332</v>
      </c>
      <c r="AQ130" s="4">
        <f t="shared" si="163"/>
        <v>-7.9938653946885969</v>
      </c>
      <c r="AR130" s="4">
        <f t="shared" si="163"/>
        <v>-12.960364375236184</v>
      </c>
      <c r="AS130" s="4">
        <f t="shared" si="163"/>
        <v>-15.560623912495721</v>
      </c>
      <c r="AT130" s="4">
        <f t="shared" si="163"/>
        <v>-12.823363973564676</v>
      </c>
      <c r="AU130" s="4">
        <f t="shared" si="163"/>
        <v>-11.412059066549332</v>
      </c>
      <c r="AV130" s="4">
        <f t="shared" si="163"/>
        <v>-18.374888353446568</v>
      </c>
      <c r="AW130" s="4">
        <f t="shared" si="163"/>
        <v>-29.066301791511385</v>
      </c>
      <c r="AY130" s="2">
        <f t="shared" si="154"/>
        <v>0</v>
      </c>
      <c r="AZ130" s="2">
        <f t="shared" si="154"/>
        <v>0</v>
      </c>
      <c r="BA130" s="2">
        <f t="shared" si="154"/>
        <v>0</v>
      </c>
      <c r="BB130" s="2">
        <f t="shared" si="154"/>
        <v>0</v>
      </c>
      <c r="BC130" s="2">
        <f t="shared" si="154"/>
        <v>0</v>
      </c>
      <c r="BD130" s="2">
        <f t="shared" si="154"/>
        <v>0</v>
      </c>
      <c r="BE130" s="2">
        <f t="shared" si="154"/>
        <v>0</v>
      </c>
      <c r="BF130" s="2">
        <f t="shared" si="154"/>
        <v>0</v>
      </c>
      <c r="BG130" s="2">
        <f t="shared" si="154"/>
        <v>0</v>
      </c>
      <c r="BH130" s="2">
        <f t="shared" si="154"/>
        <v>0</v>
      </c>
      <c r="BI130" s="2">
        <f t="shared" si="154"/>
        <v>0</v>
      </c>
      <c r="BJ130" s="2">
        <f t="shared" si="154"/>
        <v>0</v>
      </c>
      <c r="BK130" s="2">
        <f t="shared" si="154"/>
        <v>0</v>
      </c>
      <c r="BL130" s="2">
        <f t="shared" si="154"/>
        <v>0</v>
      </c>
      <c r="BM130" s="2">
        <f t="shared" si="154"/>
        <v>0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</v>
      </c>
      <c r="DL130" s="2">
        <f t="shared" si="164"/>
        <v>0</v>
      </c>
      <c r="DM130" s="2">
        <f t="shared" si="164"/>
        <v>0</v>
      </c>
      <c r="DN130" s="2">
        <f t="shared" si="164"/>
        <v>0</v>
      </c>
      <c r="DO130" s="2">
        <f t="shared" si="164"/>
        <v>0</v>
      </c>
      <c r="DP130" s="2">
        <f t="shared" si="164"/>
        <v>0</v>
      </c>
      <c r="DQ130" s="2">
        <f t="shared" si="164"/>
        <v>0</v>
      </c>
      <c r="DR130" s="2">
        <f t="shared" si="164"/>
        <v>0</v>
      </c>
      <c r="DS130" s="2">
        <f t="shared" si="164"/>
        <v>0</v>
      </c>
      <c r="DT130" s="2">
        <f t="shared" si="164"/>
        <v>0</v>
      </c>
      <c r="DU130" s="2">
        <f t="shared" si="164"/>
        <v>0</v>
      </c>
      <c r="DV130" s="2">
        <f t="shared" si="164"/>
        <v>0</v>
      </c>
      <c r="DW130" s="2">
        <f t="shared" si="164"/>
        <v>0</v>
      </c>
      <c r="DX130" s="2">
        <f t="shared" si="164"/>
        <v>0</v>
      </c>
      <c r="DY130" s="2">
        <f t="shared" si="164"/>
        <v>0</v>
      </c>
      <c r="EA130" s="2">
        <f t="shared" si="152"/>
        <v>0</v>
      </c>
      <c r="EB130" s="2">
        <f t="shared" si="152"/>
        <v>0</v>
      </c>
      <c r="EC130" s="2">
        <f t="shared" si="152"/>
        <v>0</v>
      </c>
      <c r="ED130" s="2">
        <f t="shared" si="152"/>
        <v>0</v>
      </c>
      <c r="EE130" s="2">
        <f t="shared" si="151"/>
        <v>0</v>
      </c>
      <c r="EF130" s="2">
        <f t="shared" si="151"/>
        <v>0</v>
      </c>
      <c r="EG130" s="2">
        <f t="shared" si="151"/>
        <v>0</v>
      </c>
      <c r="EH130" s="2">
        <f t="shared" si="151"/>
        <v>0</v>
      </c>
      <c r="EI130" s="2">
        <f t="shared" si="151"/>
        <v>0</v>
      </c>
      <c r="EJ130" s="2">
        <f t="shared" si="151"/>
        <v>0</v>
      </c>
      <c r="EK130" s="2">
        <f t="shared" si="151"/>
        <v>0</v>
      </c>
      <c r="EL130" s="2">
        <f t="shared" si="151"/>
        <v>0</v>
      </c>
      <c r="EM130" s="2">
        <f t="shared" si="135"/>
        <v>0</v>
      </c>
      <c r="EN130" s="2">
        <f t="shared" si="135"/>
        <v>0</v>
      </c>
      <c r="EO130" s="2">
        <f t="shared" si="135"/>
        <v>0</v>
      </c>
      <c r="EQ130" s="2">
        <f t="shared" si="165"/>
        <v>0</v>
      </c>
      <c r="ER130" s="2">
        <f t="shared" si="165"/>
        <v>0</v>
      </c>
      <c r="ES130" s="2">
        <f t="shared" si="165"/>
        <v>0</v>
      </c>
      <c r="ET130" s="2">
        <f t="shared" si="165"/>
        <v>0</v>
      </c>
      <c r="EU130" s="2">
        <f t="shared" si="165"/>
        <v>0</v>
      </c>
      <c r="EV130" s="2">
        <f t="shared" si="165"/>
        <v>0</v>
      </c>
      <c r="EW130" s="2">
        <f t="shared" si="165"/>
        <v>0</v>
      </c>
      <c r="EX130" s="2">
        <f t="shared" si="165"/>
        <v>0</v>
      </c>
      <c r="EY130" s="2">
        <f t="shared" si="165"/>
        <v>0</v>
      </c>
      <c r="EZ130" s="2">
        <f t="shared" si="165"/>
        <v>0</v>
      </c>
      <c r="FA130" s="2">
        <f t="shared" si="165"/>
        <v>0</v>
      </c>
      <c r="FB130" s="2">
        <f t="shared" si="165"/>
        <v>0</v>
      </c>
      <c r="FC130" s="2">
        <f t="shared" si="165"/>
        <v>0</v>
      </c>
      <c r="FD130" s="2">
        <f t="shared" si="165"/>
        <v>0</v>
      </c>
      <c r="FE130" s="2">
        <f t="shared" si="165"/>
        <v>0</v>
      </c>
      <c r="FG130" s="2">
        <f t="shared" si="166"/>
        <v>0.99620437536103845</v>
      </c>
      <c r="FH130" s="2">
        <f t="shared" si="166"/>
        <v>0.99682207702669134</v>
      </c>
      <c r="FI130" s="2">
        <f t="shared" si="166"/>
        <v>0.99671111078574992</v>
      </c>
      <c r="FJ130" s="2">
        <f t="shared" si="166"/>
        <v>0.99666774718701301</v>
      </c>
      <c r="FK130" s="2">
        <f t="shared" si="166"/>
        <v>0.99660698851133822</v>
      </c>
      <c r="FL130" s="2">
        <f t="shared" si="166"/>
        <v>0.99634908147849965</v>
      </c>
      <c r="FM130" s="2">
        <f t="shared" si="166"/>
        <v>0.99662596274320681</v>
      </c>
      <c r="FN130" s="2">
        <f t="shared" si="166"/>
        <v>0.99635683879700399</v>
      </c>
      <c r="FO130" s="2">
        <f t="shared" si="166"/>
        <v>0.99620609670427618</v>
      </c>
      <c r="FP130" s="2">
        <f t="shared" si="166"/>
        <v>0.99637415151155817</v>
      </c>
      <c r="FQ130" s="2">
        <f t="shared" si="166"/>
        <v>0.99635984536997879</v>
      </c>
      <c r="FR130" s="2">
        <f t="shared" si="166"/>
        <v>0.99624506196297313</v>
      </c>
      <c r="FS130" s="2">
        <f t="shared" si="166"/>
        <v>0.99629551890932866</v>
      </c>
      <c r="FT130" s="2">
        <f t="shared" si="166"/>
        <v>0.99564250289279754</v>
      </c>
      <c r="FU130" s="2">
        <f t="shared" si="166"/>
        <v>0.99480727700837712</v>
      </c>
      <c r="FW130" s="2">
        <f t="shared" si="156"/>
        <v>4.3485007642138369E-2</v>
      </c>
      <c r="FX130" s="2">
        <f t="shared" si="156"/>
        <v>4.2908322477086591E-2</v>
      </c>
      <c r="FY130" s="2">
        <f t="shared" si="156"/>
        <v>4.172593733374836E-2</v>
      </c>
      <c r="FZ130" s="2">
        <f t="shared" si="156"/>
        <v>4.3880357041545498E-2</v>
      </c>
      <c r="GA130" s="2">
        <f t="shared" si="156"/>
        <v>4.8258883616444335E-2</v>
      </c>
      <c r="GB130" s="2">
        <f t="shared" si="156"/>
        <v>4.0658882005988342E-2</v>
      </c>
      <c r="GC130" s="2">
        <f t="shared" si="156"/>
        <v>4.7860946119389784E-2</v>
      </c>
      <c r="GD130" s="2">
        <f t="shared" si="156"/>
        <v>5.1567971784346016E-2</v>
      </c>
      <c r="GE130" s="2">
        <f t="shared" si="156"/>
        <v>5.6811124084802385E-2</v>
      </c>
      <c r="GF130" s="2">
        <f t="shared" si="156"/>
        <v>6.7314775485442777E-2</v>
      </c>
      <c r="GG130" s="2">
        <f t="shared" si="156"/>
        <v>6.7282060234717417E-2</v>
      </c>
      <c r="GH130" s="2">
        <f t="shared" si="156"/>
        <v>5.8686999195833603E-2</v>
      </c>
      <c r="GI130" s="2">
        <f t="shared" si="156"/>
        <v>5.4264467293318797E-2</v>
      </c>
      <c r="GJ130" s="2">
        <f t="shared" si="156"/>
        <v>4.5141970158482606E-2</v>
      </c>
      <c r="GK130" s="2">
        <f t="shared" si="156"/>
        <v>4.1970134798155444E-2</v>
      </c>
      <c r="GM130" s="86">
        <f t="shared" si="157"/>
        <v>1.0288338899795972E-59</v>
      </c>
      <c r="GN130" s="86">
        <f t="shared" si="157"/>
        <v>2.5055476026512034E-45</v>
      </c>
      <c r="GO130" s="86">
        <f t="shared" si="157"/>
        <v>7.2598643699404249E-63</v>
      </c>
      <c r="GP130" s="86">
        <f t="shared" si="157"/>
        <v>3.5869213320278288E-83</v>
      </c>
      <c r="GQ130" s="86">
        <f t="shared" si="157"/>
        <v>1.9735238907219249E-76</v>
      </c>
      <c r="GR130" s="86">
        <f t="shared" si="157"/>
        <v>1.2409074632658874E-47</v>
      </c>
      <c r="GS130" s="86">
        <f t="shared" si="157"/>
        <v>3.5510589156079385E-65</v>
      </c>
      <c r="GT130" s="86">
        <f t="shared" si="157"/>
        <v>9.2014196336004751E-77</v>
      </c>
      <c r="GU130" s="86">
        <f t="shared" si="157"/>
        <v>1.2017025433991465E-67</v>
      </c>
      <c r="GV130" s="86">
        <f t="shared" si="157"/>
        <v>2.1529498066824533E-74</v>
      </c>
      <c r="GW130" s="86">
        <f t="shared" si="157"/>
        <v>3.5877130110037675E-74</v>
      </c>
      <c r="GX130" s="86">
        <f t="shared" si="157"/>
        <v>2.0312109784294115E-72</v>
      </c>
      <c r="GY130" s="86">
        <f t="shared" si="157"/>
        <v>5.8824547341624184E-57</v>
      </c>
      <c r="GZ130" s="86">
        <f t="shared" si="157"/>
        <v>1.3185708433882215E-69</v>
      </c>
      <c r="HA130" s="86">
        <f t="shared" si="157"/>
        <v>2.0444534967971509E-88</v>
      </c>
      <c r="HC130" s="86">
        <f t="shared" si="153"/>
        <v>4.9632470545647551E-26</v>
      </c>
      <c r="HD130" s="86">
        <f t="shared" si="153"/>
        <v>4.1832313383758761E-12</v>
      </c>
      <c r="HE130" s="86">
        <f t="shared" si="153"/>
        <v>1.0808847604314314E-21</v>
      </c>
      <c r="HF130" s="86">
        <f t="shared" si="153"/>
        <v>1.1170991016483471E-27</v>
      </c>
      <c r="HG130" s="86">
        <f t="shared" si="153"/>
        <v>1.081116408055117E-33</v>
      </c>
      <c r="HH130" s="86">
        <f t="shared" si="153"/>
        <v>1.9399729988893911E-18</v>
      </c>
      <c r="HI130" s="86">
        <f t="shared" si="153"/>
        <v>5.1506078062545387E-25</v>
      </c>
      <c r="HJ130" s="86">
        <f t="shared" si="153"/>
        <v>1.9181204206713758E-33</v>
      </c>
      <c r="HK130" s="86">
        <f t="shared" si="153"/>
        <v>6.9881989643824565E-28</v>
      </c>
      <c r="HL130" s="86">
        <f t="shared" si="161"/>
        <v>1.9673381395763585E-28</v>
      </c>
      <c r="HM130" s="86">
        <f t="shared" si="161"/>
        <v>1.7893576609612525E-32</v>
      </c>
      <c r="HN130" s="86">
        <f t="shared" si="161"/>
        <v>1.4600858894641062E-27</v>
      </c>
      <c r="HO130" s="86">
        <f t="shared" si="161"/>
        <v>3.9394235428145583E-21</v>
      </c>
      <c r="HP130" s="86">
        <f t="shared" si="161"/>
        <v>1.5182063583522146E-25</v>
      </c>
      <c r="HQ130" s="86">
        <f t="shared" si="161"/>
        <v>5.6430873500962016E-39</v>
      </c>
      <c r="HS130" s="86">
        <f t="shared" si="158"/>
        <v>5.4254008135152715E-2</v>
      </c>
      <c r="HT130" s="86">
        <f t="shared" si="158"/>
        <v>5.7378555025221684E-2</v>
      </c>
      <c r="HU130" s="86">
        <f t="shared" si="158"/>
        <v>4.8217006918226897E-2</v>
      </c>
      <c r="HV130" s="86">
        <f t="shared" si="158"/>
        <v>5.8552719576833348E-2</v>
      </c>
      <c r="HW130" s="86">
        <f t="shared" si="158"/>
        <v>6.3558059832309291E-2</v>
      </c>
      <c r="HX130" s="86">
        <f t="shared" si="158"/>
        <v>5.3248834126120886E-2</v>
      </c>
      <c r="HY130" s="86">
        <f t="shared" si="158"/>
        <v>8.025925418988139E-2</v>
      </c>
      <c r="HZ130" s="86">
        <f t="shared" si="158"/>
        <v>0.10129078912205909</v>
      </c>
      <c r="IA130" s="86">
        <f t="shared" si="158"/>
        <v>0.11966699711818964</v>
      </c>
      <c r="IB130" s="86">
        <f t="shared" si="158"/>
        <v>0.18486724085548781</v>
      </c>
      <c r="IC130" s="86">
        <f t="shared" si="158"/>
        <v>0.22133307298111973</v>
      </c>
      <c r="ID130" s="86">
        <f t="shared" si="158"/>
        <v>0.15659365943484133</v>
      </c>
      <c r="IE130" s="86">
        <f t="shared" si="158"/>
        <v>0.12402787731166819</v>
      </c>
      <c r="IF130" s="86">
        <f t="shared" si="158"/>
        <v>0.10307672947110472</v>
      </c>
      <c r="IG130" s="86">
        <f t="shared" si="158"/>
        <v>9.065139128851242E-2</v>
      </c>
      <c r="II130" s="86">
        <f t="shared" si="159"/>
        <v>1.0581855761957173E-23</v>
      </c>
      <c r="IJ130" s="86">
        <f t="shared" si="159"/>
        <v>2.1784128267914625E-23</v>
      </c>
      <c r="IK130" s="86">
        <f t="shared" si="159"/>
        <v>1.0583116255035571E-25</v>
      </c>
      <c r="IL130" s="86">
        <f t="shared" si="159"/>
        <v>1.0904982335263847E-25</v>
      </c>
      <c r="IM130" s="86">
        <f t="shared" si="159"/>
        <v>7.2388160844972904E-26</v>
      </c>
      <c r="IN130" s="86">
        <f t="shared" si="159"/>
        <v>1.0730845086020273E-26</v>
      </c>
      <c r="IO130" s="86">
        <f t="shared" si="159"/>
        <v>4.0422107989739347E-25</v>
      </c>
      <c r="IP130" s="86">
        <f t="shared" si="159"/>
        <v>6.9710268786010978E-25</v>
      </c>
      <c r="IQ130" s="86">
        <f t="shared" si="159"/>
        <v>1.4910169096563899E-24</v>
      </c>
      <c r="IR130" s="86">
        <f t="shared" si="159"/>
        <v>2.1853975150562103E-22</v>
      </c>
      <c r="IS130" s="86">
        <f t="shared" si="159"/>
        <v>1.8187395330650238E-22</v>
      </c>
      <c r="IT130" s="86">
        <f t="shared" si="159"/>
        <v>3.8056324777290948E-24</v>
      </c>
      <c r="IU130" s="86">
        <f t="shared" si="159"/>
        <v>2.7190472733252501E-23</v>
      </c>
      <c r="IV130" s="86">
        <f t="shared" si="159"/>
        <v>2.6859758078021474E-20</v>
      </c>
      <c r="IW130" s="86">
        <f t="shared" si="159"/>
        <v>2.2531981523920912E-17</v>
      </c>
      <c r="IY130" s="86">
        <f t="shared" si="160"/>
        <v>5.4254008135152715E-2</v>
      </c>
      <c r="IZ130" s="86">
        <f t="shared" si="160"/>
        <v>5.7378555029404914E-2</v>
      </c>
      <c r="JA130" s="86">
        <f t="shared" si="160"/>
        <v>4.8217006918226897E-2</v>
      </c>
      <c r="JB130" s="86">
        <f t="shared" si="160"/>
        <v>5.8552719576833348E-2</v>
      </c>
      <c r="JC130" s="86">
        <f t="shared" si="160"/>
        <v>6.3558059832309291E-2</v>
      </c>
      <c r="JD130" s="86">
        <f t="shared" si="160"/>
        <v>5.3248834126120886E-2</v>
      </c>
      <c r="JE130" s="86">
        <f t="shared" si="160"/>
        <v>8.025925418988139E-2</v>
      </c>
      <c r="JF130" s="86">
        <f t="shared" si="160"/>
        <v>0.10129078912205909</v>
      </c>
      <c r="JG130" s="86">
        <f t="shared" si="160"/>
        <v>0.11966699711818964</v>
      </c>
      <c r="JH130" s="86">
        <f t="shared" si="160"/>
        <v>0.18486724085548781</v>
      </c>
      <c r="JI130" s="86">
        <f t="shared" si="160"/>
        <v>0.22133307298111973</v>
      </c>
      <c r="JJ130" s="86">
        <f t="shared" si="160"/>
        <v>0.15659365943484133</v>
      </c>
      <c r="JK130" s="86">
        <f t="shared" si="160"/>
        <v>0.12402787731166819</v>
      </c>
      <c r="JL130" s="86">
        <f t="shared" si="160"/>
        <v>0.10307672947110472</v>
      </c>
      <c r="JM130" s="86">
        <f t="shared" si="160"/>
        <v>9.0651391288512448E-2</v>
      </c>
    </row>
    <row r="131" spans="2:273" x14ac:dyDescent="0.25">
      <c r="B131" s="2">
        <v>104</v>
      </c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S131" s="4">
        <f t="shared" si="162"/>
        <v>2.6648167465887578E-29</v>
      </c>
      <c r="T131" s="4">
        <f t="shared" si="162"/>
        <v>1.4871224323863852</v>
      </c>
      <c r="U131" s="4">
        <f t="shared" si="162"/>
        <v>1.9819225146325115</v>
      </c>
      <c r="V131" s="4">
        <f t="shared" si="162"/>
        <v>3.2083235989442382</v>
      </c>
      <c r="W131" s="4">
        <f t="shared" si="162"/>
        <v>4.3766073758492174</v>
      </c>
      <c r="X131" s="4">
        <f t="shared" si="162"/>
        <v>4.2989546414467119</v>
      </c>
      <c r="Y131" s="4">
        <f t="shared" si="162"/>
        <v>6.7602318528680589</v>
      </c>
      <c r="Z131" s="4">
        <f t="shared" si="162"/>
        <v>9.2961408115143449</v>
      </c>
      <c r="AA131" s="4">
        <f t="shared" si="162"/>
        <v>10.911100109412407</v>
      </c>
      <c r="AB131" s="4">
        <f t="shared" si="162"/>
        <v>16.761319150364379</v>
      </c>
      <c r="AC131" s="4">
        <f t="shared" si="162"/>
        <v>19.541728805015932</v>
      </c>
      <c r="AD131" s="4">
        <f t="shared" si="162"/>
        <v>16.931767293000149</v>
      </c>
      <c r="AE131" s="4">
        <f t="shared" si="162"/>
        <v>15.317180084823208</v>
      </c>
      <c r="AF131" s="4">
        <f t="shared" si="162"/>
        <v>24.541388593856013</v>
      </c>
      <c r="AG131" s="4">
        <f t="shared" si="162"/>
        <v>38.212223687205395</v>
      </c>
      <c r="AI131" s="4">
        <f t="shared" si="163"/>
        <v>-2.6648167465887578E-29</v>
      </c>
      <c r="AJ131" s="4">
        <f t="shared" si="163"/>
        <v>-1.4871224323863852</v>
      </c>
      <c r="AK131" s="4">
        <f t="shared" si="163"/>
        <v>-1.9819225146325115</v>
      </c>
      <c r="AL131" s="4">
        <f t="shared" si="163"/>
        <v>-3.2083235989442382</v>
      </c>
      <c r="AM131" s="4">
        <f t="shared" si="163"/>
        <v>-4.3766073758492174</v>
      </c>
      <c r="AN131" s="4">
        <f t="shared" si="163"/>
        <v>-4.2989546414467119</v>
      </c>
      <c r="AO131" s="4">
        <f t="shared" si="163"/>
        <v>-6.7602318528680589</v>
      </c>
      <c r="AP131" s="4">
        <f t="shared" si="163"/>
        <v>-9.2961408115143449</v>
      </c>
      <c r="AQ131" s="4">
        <f t="shared" si="163"/>
        <v>-10.911100109412407</v>
      </c>
      <c r="AR131" s="4">
        <f t="shared" si="163"/>
        <v>-16.761319150364379</v>
      </c>
      <c r="AS131" s="4">
        <f t="shared" si="163"/>
        <v>-19.541728805015932</v>
      </c>
      <c r="AT131" s="4">
        <f t="shared" si="163"/>
        <v>-16.931767293000149</v>
      </c>
      <c r="AU131" s="4">
        <f t="shared" si="163"/>
        <v>-15.317180084823208</v>
      </c>
      <c r="AV131" s="4">
        <f t="shared" si="163"/>
        <v>-24.541388593856013</v>
      </c>
      <c r="AW131" s="4">
        <f t="shared" si="163"/>
        <v>-38.212223687205395</v>
      </c>
      <c r="AY131" s="2">
        <f t="shared" si="154"/>
        <v>0</v>
      </c>
      <c r="AZ131" s="2">
        <f t="shared" si="154"/>
        <v>0</v>
      </c>
      <c r="BA131" s="2">
        <f t="shared" si="154"/>
        <v>0</v>
      </c>
      <c r="BB131" s="2">
        <f t="shared" si="154"/>
        <v>0</v>
      </c>
      <c r="BC131" s="2">
        <f t="shared" si="154"/>
        <v>0</v>
      </c>
      <c r="BD131" s="2">
        <f t="shared" si="154"/>
        <v>0</v>
      </c>
      <c r="BE131" s="2">
        <f t="shared" si="154"/>
        <v>0</v>
      </c>
      <c r="BF131" s="2">
        <f t="shared" si="154"/>
        <v>0</v>
      </c>
      <c r="BG131" s="2">
        <f t="shared" si="154"/>
        <v>0</v>
      </c>
      <c r="BH131" s="2">
        <f t="shared" si="154"/>
        <v>0</v>
      </c>
      <c r="BI131" s="2">
        <f t="shared" si="154"/>
        <v>0</v>
      </c>
      <c r="BJ131" s="2">
        <f t="shared" si="154"/>
        <v>0</v>
      </c>
      <c r="BK131" s="2">
        <f t="shared" si="154"/>
        <v>0</v>
      </c>
      <c r="BL131" s="2">
        <f t="shared" si="154"/>
        <v>0</v>
      </c>
      <c r="BM131" s="2">
        <f t="shared" si="154"/>
        <v>0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</v>
      </c>
      <c r="DL131" s="2">
        <f t="shared" si="164"/>
        <v>0</v>
      </c>
      <c r="DM131" s="2">
        <f t="shared" si="164"/>
        <v>0</v>
      </c>
      <c r="DN131" s="2">
        <f t="shared" si="164"/>
        <v>0</v>
      </c>
      <c r="DO131" s="2">
        <f t="shared" si="164"/>
        <v>0</v>
      </c>
      <c r="DP131" s="2">
        <f t="shared" si="164"/>
        <v>0</v>
      </c>
      <c r="DQ131" s="2">
        <f t="shared" si="164"/>
        <v>0</v>
      </c>
      <c r="DR131" s="2">
        <f t="shared" si="164"/>
        <v>0</v>
      </c>
      <c r="DS131" s="2">
        <f t="shared" si="164"/>
        <v>0</v>
      </c>
      <c r="DT131" s="2">
        <f t="shared" si="164"/>
        <v>0</v>
      </c>
      <c r="DU131" s="2">
        <f t="shared" si="164"/>
        <v>0</v>
      </c>
      <c r="DV131" s="2">
        <f t="shared" si="164"/>
        <v>0</v>
      </c>
      <c r="DW131" s="2">
        <f t="shared" si="164"/>
        <v>0</v>
      </c>
      <c r="DX131" s="2">
        <f t="shared" si="164"/>
        <v>0</v>
      </c>
      <c r="DY131" s="2">
        <f t="shared" si="164"/>
        <v>0</v>
      </c>
      <c r="EA131" s="2">
        <f t="shared" si="152"/>
        <v>0</v>
      </c>
      <c r="EB131" s="2">
        <f t="shared" si="152"/>
        <v>0</v>
      </c>
      <c r="EC131" s="2">
        <f t="shared" si="152"/>
        <v>0</v>
      </c>
      <c r="ED131" s="2">
        <f t="shared" si="152"/>
        <v>0</v>
      </c>
      <c r="EE131" s="2">
        <f t="shared" si="151"/>
        <v>0</v>
      </c>
      <c r="EF131" s="2">
        <f t="shared" si="151"/>
        <v>0</v>
      </c>
      <c r="EG131" s="2">
        <f t="shared" si="151"/>
        <v>0</v>
      </c>
      <c r="EH131" s="2">
        <f t="shared" si="151"/>
        <v>0</v>
      </c>
      <c r="EI131" s="2">
        <f t="shared" si="151"/>
        <v>0</v>
      </c>
      <c r="EJ131" s="2">
        <f t="shared" si="151"/>
        <v>0</v>
      </c>
      <c r="EK131" s="2">
        <f t="shared" si="151"/>
        <v>0</v>
      </c>
      <c r="EL131" s="2">
        <f t="shared" si="151"/>
        <v>0</v>
      </c>
      <c r="EM131" s="2">
        <f t="shared" si="135"/>
        <v>0</v>
      </c>
      <c r="EN131" s="2">
        <f t="shared" si="135"/>
        <v>0</v>
      </c>
      <c r="EO131" s="2">
        <f t="shared" si="135"/>
        <v>0</v>
      </c>
      <c r="EQ131" s="2">
        <f t="shared" si="165"/>
        <v>0</v>
      </c>
      <c r="ER131" s="2">
        <f t="shared" si="165"/>
        <v>0</v>
      </c>
      <c r="ES131" s="2">
        <f t="shared" si="165"/>
        <v>0</v>
      </c>
      <c r="ET131" s="2">
        <f t="shared" si="165"/>
        <v>0</v>
      </c>
      <c r="EU131" s="2">
        <f t="shared" si="165"/>
        <v>0</v>
      </c>
      <c r="EV131" s="2">
        <f t="shared" si="165"/>
        <v>0</v>
      </c>
      <c r="EW131" s="2">
        <f t="shared" si="165"/>
        <v>0</v>
      </c>
      <c r="EX131" s="2">
        <f t="shared" si="165"/>
        <v>0</v>
      </c>
      <c r="EY131" s="2">
        <f t="shared" si="165"/>
        <v>0</v>
      </c>
      <c r="EZ131" s="2">
        <f t="shared" si="165"/>
        <v>0</v>
      </c>
      <c r="FA131" s="2">
        <f t="shared" si="165"/>
        <v>0</v>
      </c>
      <c r="FB131" s="2">
        <f t="shared" si="165"/>
        <v>0</v>
      </c>
      <c r="FC131" s="2">
        <f t="shared" si="165"/>
        <v>0</v>
      </c>
      <c r="FD131" s="2">
        <f t="shared" si="165"/>
        <v>0</v>
      </c>
      <c r="FE131" s="2">
        <f t="shared" si="165"/>
        <v>0</v>
      </c>
      <c r="FG131" s="2">
        <f t="shared" si="166"/>
        <v>0.99653719270013774</v>
      </c>
      <c r="FH131" s="2">
        <f t="shared" si="166"/>
        <v>0.99710088914428185</v>
      </c>
      <c r="FI131" s="2">
        <f t="shared" si="166"/>
        <v>0.99699962912003126</v>
      </c>
      <c r="FJ131" s="2">
        <f t="shared" si="166"/>
        <v>0.99696005799761733</v>
      </c>
      <c r="FK131" s="2">
        <f t="shared" si="166"/>
        <v>0.99690461262184937</v>
      </c>
      <c r="FL131" s="2">
        <f t="shared" si="166"/>
        <v>0.99666925276135909</v>
      </c>
      <c r="FM131" s="2">
        <f t="shared" si="166"/>
        <v>0.99692192763527265</v>
      </c>
      <c r="FN131" s="2">
        <f t="shared" si="166"/>
        <v>0.99667633206268558</v>
      </c>
      <c r="FO131" s="2">
        <f t="shared" si="166"/>
        <v>0.99653876363271643</v>
      </c>
      <c r="FP131" s="2">
        <f t="shared" si="166"/>
        <v>0.99669213154965997</v>
      </c>
      <c r="FQ131" s="2">
        <f t="shared" si="166"/>
        <v>0.99667907584790882</v>
      </c>
      <c r="FR131" s="2">
        <f t="shared" si="166"/>
        <v>0.99657432398684798</v>
      </c>
      <c r="FS131" s="2">
        <f t="shared" si="166"/>
        <v>0.99662037148707205</v>
      </c>
      <c r="FT131" s="2">
        <f t="shared" si="166"/>
        <v>0.99602439110757335</v>
      </c>
      <c r="FU131" s="2">
        <f t="shared" si="166"/>
        <v>0.99526201554495686</v>
      </c>
      <c r="FW131" s="2">
        <f t="shared" si="156"/>
        <v>4.7481162402049228E-2</v>
      </c>
      <c r="FX131" s="2">
        <f t="shared" si="156"/>
        <v>4.6854077382676551E-2</v>
      </c>
      <c r="FY131" s="2">
        <f t="shared" si="156"/>
        <v>4.5568139430988579E-2</v>
      </c>
      <c r="FZ131" s="2">
        <f t="shared" si="156"/>
        <v>4.7911023527436682E-2</v>
      </c>
      <c r="GA131" s="2">
        <f t="shared" si="156"/>
        <v>5.2669587739932258E-2</v>
      </c>
      <c r="GB131" s="2">
        <f t="shared" si="156"/>
        <v>4.4407380961524225E-2</v>
      </c>
      <c r="GC131" s="2">
        <f t="shared" si="156"/>
        <v>5.2237276271693771E-2</v>
      </c>
      <c r="GD131" s="2">
        <f t="shared" si="156"/>
        <v>5.6263236675525193E-2</v>
      </c>
      <c r="GE131" s="2">
        <f t="shared" si="156"/>
        <v>6.1952594532487415E-2</v>
      </c>
      <c r="GF131" s="2">
        <f t="shared" si="156"/>
        <v>7.3332929624983154E-2</v>
      </c>
      <c r="GG131" s="2">
        <f t="shared" si="156"/>
        <v>7.3297519384012091E-2</v>
      </c>
      <c r="GH131" s="2">
        <f t="shared" si="156"/>
        <v>6.3986721187703363E-2</v>
      </c>
      <c r="GI131" s="2">
        <f t="shared" si="156"/>
        <v>5.9189925948699332E-2</v>
      </c>
      <c r="GJ131" s="2">
        <f t="shared" si="156"/>
        <v>4.9282549867350665E-2</v>
      </c>
      <c r="GK131" s="2">
        <f t="shared" si="156"/>
        <v>4.5833747551990177E-2</v>
      </c>
      <c r="GM131" s="86">
        <f t="shared" si="157"/>
        <v>1.9780839199677039E-62</v>
      </c>
      <c r="GN131" s="86">
        <f t="shared" si="157"/>
        <v>2.2402147595046282E-47</v>
      </c>
      <c r="GO131" s="86">
        <f t="shared" si="157"/>
        <v>1.1242645208250543E-65</v>
      </c>
      <c r="GP131" s="86">
        <f t="shared" si="157"/>
        <v>6.0112078979162421E-87</v>
      </c>
      <c r="GQ131" s="86">
        <f t="shared" si="157"/>
        <v>7.1617058628519487E-80</v>
      </c>
      <c r="GR131" s="86">
        <f t="shared" si="157"/>
        <v>8.7619487293841533E-50</v>
      </c>
      <c r="GS131" s="86">
        <f t="shared" si="157"/>
        <v>4.6434894051307238E-68</v>
      </c>
      <c r="GT131" s="86">
        <f t="shared" si="157"/>
        <v>3.3292714100722105E-80</v>
      </c>
      <c r="GU131" s="86">
        <f t="shared" si="157"/>
        <v>1.1425550698545601E-70</v>
      </c>
      <c r="GV131" s="86">
        <f t="shared" si="157"/>
        <v>1.0482989264628423E-77</v>
      </c>
      <c r="GW131" s="86">
        <f t="shared" si="157"/>
        <v>2.0202240950050953E-77</v>
      </c>
      <c r="GX131" s="86">
        <f t="shared" si="157"/>
        <v>1.2283640635077855E-75</v>
      </c>
      <c r="GY131" s="86">
        <f t="shared" si="157"/>
        <v>1.7298634302600947E-59</v>
      </c>
      <c r="GZ131" s="86">
        <f t="shared" si="157"/>
        <v>9.828484412316797E-73</v>
      </c>
      <c r="HA131" s="86">
        <f t="shared" si="157"/>
        <v>2.4559444145132128E-92</v>
      </c>
      <c r="HC131" s="86">
        <f t="shared" si="153"/>
        <v>2.8592238415901536E-28</v>
      </c>
      <c r="HD131" s="86">
        <f t="shared" si="153"/>
        <v>4.4441123170802701E-13</v>
      </c>
      <c r="HE131" s="86">
        <f t="shared" si="153"/>
        <v>1.7948175038716118E-23</v>
      </c>
      <c r="HF131" s="86">
        <f t="shared" si="153"/>
        <v>5.7482278490002909E-30</v>
      </c>
      <c r="HG131" s="86">
        <f t="shared" si="153"/>
        <v>1.9110046899488657E-36</v>
      </c>
      <c r="HH131" s="86">
        <f t="shared" si="153"/>
        <v>6.1456238716787718E-20</v>
      </c>
      <c r="HI131" s="86">
        <f t="shared" si="153"/>
        <v>5.8747812989446898E-27</v>
      </c>
      <c r="HJ131" s="86">
        <f t="shared" si="153"/>
        <v>4.3964404935331436E-36</v>
      </c>
      <c r="HK131" s="86">
        <f t="shared" si="153"/>
        <v>5.0306348959085727E-30</v>
      </c>
      <c r="HL131" s="86">
        <f t="shared" si="161"/>
        <v>1.4741061932394832E-30</v>
      </c>
      <c r="HM131" s="86">
        <f t="shared" si="161"/>
        <v>7.4614992042335639E-35</v>
      </c>
      <c r="HN131" s="86">
        <f t="shared" si="161"/>
        <v>1.2366507264363648E-29</v>
      </c>
      <c r="HO131" s="86">
        <f t="shared" si="161"/>
        <v>9.7273698999914327E-23</v>
      </c>
      <c r="HP131" s="86">
        <f t="shared" si="161"/>
        <v>1.5249308911012359E-27</v>
      </c>
      <c r="HQ131" s="86">
        <f t="shared" si="161"/>
        <v>5.4939655403848173E-42</v>
      </c>
      <c r="HS131" s="86">
        <f t="shared" si="158"/>
        <v>8.3423984398860271E-2</v>
      </c>
      <c r="HT131" s="86">
        <f t="shared" si="158"/>
        <v>8.74443234456624E-2</v>
      </c>
      <c r="HU131" s="86">
        <f t="shared" si="158"/>
        <v>7.5738542693546185E-2</v>
      </c>
      <c r="HV131" s="86">
        <f t="shared" si="158"/>
        <v>9.1260467342248047E-2</v>
      </c>
      <c r="HW131" s="86">
        <f t="shared" si="158"/>
        <v>9.9964431182245683E-2</v>
      </c>
      <c r="HX131" s="86">
        <f t="shared" si="158"/>
        <v>8.3432058270387729E-2</v>
      </c>
      <c r="HY131" s="86">
        <f t="shared" si="158"/>
        <v>0.12281511092284395</v>
      </c>
      <c r="HZ131" s="86">
        <f t="shared" si="158"/>
        <v>0.15312633754207527</v>
      </c>
      <c r="IA131" s="86">
        <f t="shared" si="158"/>
        <v>0.17999113287141866</v>
      </c>
      <c r="IB131" s="86">
        <f t="shared" si="158"/>
        <v>0.26615910810746279</v>
      </c>
      <c r="IC131" s="86">
        <f t="shared" si="158"/>
        <v>0.31080896835449523</v>
      </c>
      <c r="ID131" s="86">
        <f t="shared" si="158"/>
        <v>0.22904564085363002</v>
      </c>
      <c r="IE131" s="86">
        <f t="shared" si="158"/>
        <v>0.18273090217618571</v>
      </c>
      <c r="IF131" s="86">
        <f t="shared" si="158"/>
        <v>0.14943643444380142</v>
      </c>
      <c r="IG131" s="86">
        <f t="shared" si="158"/>
        <v>0.12815316195262175</v>
      </c>
      <c r="II131" s="86">
        <f t="shared" si="159"/>
        <v>2.0965180604888975E-22</v>
      </c>
      <c r="IJ131" s="86">
        <f t="shared" si="159"/>
        <v>4.0848890846398543E-22</v>
      </c>
      <c r="IK131" s="86">
        <f t="shared" si="159"/>
        <v>2.6226300127409226E-24</v>
      </c>
      <c r="IL131" s="86">
        <f t="shared" si="159"/>
        <v>2.847277586030328E-24</v>
      </c>
      <c r="IM131" s="86">
        <f t="shared" si="159"/>
        <v>2.1569931296953129E-24</v>
      </c>
      <c r="IN131" s="86">
        <f t="shared" si="159"/>
        <v>2.9485403568909509E-25</v>
      </c>
      <c r="IO131" s="86">
        <f t="shared" si="159"/>
        <v>1.075653266379463E-23</v>
      </c>
      <c r="IP131" s="86">
        <f t="shared" si="159"/>
        <v>1.9568548397028917E-23</v>
      </c>
      <c r="IQ131" s="86">
        <f t="shared" si="159"/>
        <v>4.4931721586842638E-23</v>
      </c>
      <c r="IR131" s="86">
        <f t="shared" si="159"/>
        <v>5.9002748625570368E-21</v>
      </c>
      <c r="IS131" s="86">
        <f t="shared" si="159"/>
        <v>4.9690004317877917E-21</v>
      </c>
      <c r="IT131" s="86">
        <f t="shared" si="159"/>
        <v>1.1252482404788699E-22</v>
      </c>
      <c r="IU131" s="86">
        <f t="shared" si="159"/>
        <v>6.4498592006102342E-22</v>
      </c>
      <c r="IV131" s="86">
        <f t="shared" si="159"/>
        <v>3.4841118443126795E-19</v>
      </c>
      <c r="IW131" s="86">
        <f t="shared" si="159"/>
        <v>1.8683652318464506E-16</v>
      </c>
      <c r="IY131" s="86">
        <f t="shared" si="160"/>
        <v>8.3423984398860271E-2</v>
      </c>
      <c r="IZ131" s="86">
        <f t="shared" si="160"/>
        <v>8.7444323446106809E-2</v>
      </c>
      <c r="JA131" s="86">
        <f t="shared" si="160"/>
        <v>7.5738542693546185E-2</v>
      </c>
      <c r="JB131" s="86">
        <f t="shared" si="160"/>
        <v>9.1260467342248047E-2</v>
      </c>
      <c r="JC131" s="86">
        <f t="shared" si="160"/>
        <v>9.9964431182245683E-2</v>
      </c>
      <c r="JD131" s="86">
        <f t="shared" si="160"/>
        <v>8.3432058270387729E-2</v>
      </c>
      <c r="JE131" s="86">
        <f t="shared" si="160"/>
        <v>0.12281511092284395</v>
      </c>
      <c r="JF131" s="86">
        <f t="shared" si="160"/>
        <v>0.15312633754207527</v>
      </c>
      <c r="JG131" s="86">
        <f t="shared" si="160"/>
        <v>0.17999113287141866</v>
      </c>
      <c r="JH131" s="86">
        <f t="shared" si="160"/>
        <v>0.26615910810746279</v>
      </c>
      <c r="JI131" s="86">
        <f t="shared" si="160"/>
        <v>0.31080896835449523</v>
      </c>
      <c r="JJ131" s="86">
        <f t="shared" si="160"/>
        <v>0.22904564085363002</v>
      </c>
      <c r="JK131" s="86">
        <f t="shared" si="160"/>
        <v>0.18273090217618571</v>
      </c>
      <c r="JL131" s="86">
        <f t="shared" si="160"/>
        <v>0.14943643444380142</v>
      </c>
      <c r="JM131" s="86">
        <f t="shared" si="160"/>
        <v>0.12815316195262194</v>
      </c>
    </row>
    <row r="132" spans="2:273" x14ac:dyDescent="0.25">
      <c r="B132" s="2">
        <v>105</v>
      </c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S132" s="4">
        <f t="shared" si="162"/>
        <v>6.9098287256296873E-32</v>
      </c>
      <c r="T132" s="4">
        <f t="shared" si="162"/>
        <v>2.0232764701781139</v>
      </c>
      <c r="U132" s="4">
        <f t="shared" si="162"/>
        <v>2.7671284733347297</v>
      </c>
      <c r="V132" s="4">
        <f t="shared" si="162"/>
        <v>4.4214675402409087</v>
      </c>
      <c r="W132" s="4">
        <f t="shared" si="162"/>
        <v>6.0403287833704837</v>
      </c>
      <c r="X132" s="4">
        <f t="shared" si="162"/>
        <v>5.9683167736076328</v>
      </c>
      <c r="Y132" s="4">
        <f t="shared" si="162"/>
        <v>9.0720323313917586</v>
      </c>
      <c r="Z132" s="4">
        <f t="shared" si="162"/>
        <v>12.213470301571617</v>
      </c>
      <c r="AA132" s="4">
        <f t="shared" si="162"/>
        <v>14.113644902720356</v>
      </c>
      <c r="AB132" s="4">
        <f t="shared" si="162"/>
        <v>20.300476963828025</v>
      </c>
      <c r="AC132" s="4">
        <f t="shared" si="162"/>
        <v>22.823013543618327</v>
      </c>
      <c r="AD132" s="4">
        <f t="shared" si="162"/>
        <v>21.072304409120861</v>
      </c>
      <c r="AE132" s="4">
        <f t="shared" si="162"/>
        <v>19.570218860217576</v>
      </c>
      <c r="AF132" s="4">
        <f t="shared" si="162"/>
        <v>31.551323457251126</v>
      </c>
      <c r="AG132" s="4">
        <f t="shared" si="162"/>
        <v>48.658116227189986</v>
      </c>
      <c r="AI132" s="4">
        <f t="shared" si="163"/>
        <v>-6.9098287256296873E-32</v>
      </c>
      <c r="AJ132" s="4">
        <f t="shared" si="163"/>
        <v>-2.0232764701781139</v>
      </c>
      <c r="AK132" s="4">
        <f t="shared" si="163"/>
        <v>-2.7671284733347297</v>
      </c>
      <c r="AL132" s="4">
        <f t="shared" si="163"/>
        <v>-4.4214675402409087</v>
      </c>
      <c r="AM132" s="4">
        <f t="shared" si="163"/>
        <v>-6.0403287833704837</v>
      </c>
      <c r="AN132" s="4">
        <f t="shared" si="163"/>
        <v>-5.9683167736076328</v>
      </c>
      <c r="AO132" s="4">
        <f t="shared" si="163"/>
        <v>-9.0720323313917586</v>
      </c>
      <c r="AP132" s="4">
        <f t="shared" si="163"/>
        <v>-12.213470301571617</v>
      </c>
      <c r="AQ132" s="4">
        <f t="shared" si="163"/>
        <v>-14.113644902720356</v>
      </c>
      <c r="AR132" s="4">
        <f t="shared" si="163"/>
        <v>-20.300476963828025</v>
      </c>
      <c r="AS132" s="4">
        <f t="shared" si="163"/>
        <v>-22.823013543618327</v>
      </c>
      <c r="AT132" s="4">
        <f t="shared" si="163"/>
        <v>-21.072304409120861</v>
      </c>
      <c r="AU132" s="4">
        <f t="shared" si="163"/>
        <v>-19.570218860217576</v>
      </c>
      <c r="AV132" s="4">
        <f t="shared" si="163"/>
        <v>-31.551323457251126</v>
      </c>
      <c r="AW132" s="4">
        <f t="shared" si="163"/>
        <v>-48.658116227189986</v>
      </c>
      <c r="AY132" s="2">
        <f t="shared" si="154"/>
        <v>0</v>
      </c>
      <c r="AZ132" s="2">
        <f t="shared" si="154"/>
        <v>0</v>
      </c>
      <c r="BA132" s="2">
        <f t="shared" si="154"/>
        <v>0</v>
      </c>
      <c r="BB132" s="2">
        <f t="shared" si="154"/>
        <v>0</v>
      </c>
      <c r="BC132" s="2">
        <f t="shared" si="154"/>
        <v>0</v>
      </c>
      <c r="BD132" s="2">
        <f t="shared" si="154"/>
        <v>0</v>
      </c>
      <c r="BE132" s="2">
        <f t="shared" si="154"/>
        <v>0</v>
      </c>
      <c r="BF132" s="2">
        <f t="shared" si="154"/>
        <v>0</v>
      </c>
      <c r="BG132" s="2">
        <f t="shared" si="154"/>
        <v>0</v>
      </c>
      <c r="BH132" s="2">
        <f t="shared" si="154"/>
        <v>0</v>
      </c>
      <c r="BI132" s="2">
        <f t="shared" si="154"/>
        <v>0</v>
      </c>
      <c r="BJ132" s="2">
        <f t="shared" si="154"/>
        <v>0</v>
      </c>
      <c r="BK132" s="2">
        <f t="shared" si="154"/>
        <v>0</v>
      </c>
      <c r="BL132" s="2">
        <f t="shared" si="154"/>
        <v>0</v>
      </c>
      <c r="BM132" s="2">
        <f t="shared" si="154"/>
        <v>0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</v>
      </c>
      <c r="DL132" s="2">
        <f t="shared" si="164"/>
        <v>0</v>
      </c>
      <c r="DM132" s="2">
        <f t="shared" si="164"/>
        <v>0</v>
      </c>
      <c r="DN132" s="2">
        <f t="shared" si="164"/>
        <v>0</v>
      </c>
      <c r="DO132" s="2">
        <f t="shared" si="164"/>
        <v>0</v>
      </c>
      <c r="DP132" s="2">
        <f t="shared" si="164"/>
        <v>0</v>
      </c>
      <c r="DQ132" s="2">
        <f t="shared" si="164"/>
        <v>0</v>
      </c>
      <c r="DR132" s="2">
        <f t="shared" si="164"/>
        <v>0</v>
      </c>
      <c r="DS132" s="2">
        <f t="shared" si="164"/>
        <v>0</v>
      </c>
      <c r="DT132" s="2">
        <f t="shared" si="164"/>
        <v>0</v>
      </c>
      <c r="DU132" s="2">
        <f t="shared" si="164"/>
        <v>0</v>
      </c>
      <c r="DV132" s="2">
        <f t="shared" si="164"/>
        <v>0</v>
      </c>
      <c r="DW132" s="2">
        <f t="shared" si="164"/>
        <v>0</v>
      </c>
      <c r="DX132" s="2">
        <f t="shared" si="164"/>
        <v>0</v>
      </c>
      <c r="DY132" s="2">
        <f t="shared" si="164"/>
        <v>0</v>
      </c>
      <c r="EA132" s="2">
        <f t="shared" si="152"/>
        <v>0</v>
      </c>
      <c r="EB132" s="2">
        <f t="shared" si="152"/>
        <v>0</v>
      </c>
      <c r="EC132" s="2">
        <f t="shared" si="152"/>
        <v>0</v>
      </c>
      <c r="ED132" s="2">
        <f t="shared" si="152"/>
        <v>0</v>
      </c>
      <c r="EE132" s="2">
        <f t="shared" si="151"/>
        <v>0</v>
      </c>
      <c r="EF132" s="2">
        <f t="shared" si="151"/>
        <v>0</v>
      </c>
      <c r="EG132" s="2">
        <f t="shared" si="151"/>
        <v>0</v>
      </c>
      <c r="EH132" s="2">
        <f t="shared" si="151"/>
        <v>0</v>
      </c>
      <c r="EI132" s="2">
        <f t="shared" si="151"/>
        <v>0</v>
      </c>
      <c r="EJ132" s="2">
        <f t="shared" si="151"/>
        <v>0</v>
      </c>
      <c r="EK132" s="2">
        <f t="shared" si="151"/>
        <v>0</v>
      </c>
      <c r="EL132" s="2">
        <f t="shared" si="151"/>
        <v>0</v>
      </c>
      <c r="EM132" s="2">
        <f t="shared" si="135"/>
        <v>0</v>
      </c>
      <c r="EN132" s="2">
        <f t="shared" si="135"/>
        <v>0</v>
      </c>
      <c r="EO132" s="2">
        <f t="shared" si="135"/>
        <v>0</v>
      </c>
      <c r="EQ132" s="2">
        <f t="shared" si="165"/>
        <v>0</v>
      </c>
      <c r="ER132" s="2">
        <f t="shared" si="165"/>
        <v>0</v>
      </c>
      <c r="ES132" s="2">
        <f t="shared" si="165"/>
        <v>0</v>
      </c>
      <c r="ET132" s="2">
        <f t="shared" si="165"/>
        <v>0</v>
      </c>
      <c r="EU132" s="2">
        <f t="shared" si="165"/>
        <v>0</v>
      </c>
      <c r="EV132" s="2">
        <f t="shared" si="165"/>
        <v>0</v>
      </c>
      <c r="EW132" s="2">
        <f t="shared" si="165"/>
        <v>0</v>
      </c>
      <c r="EX132" s="2">
        <f t="shared" si="165"/>
        <v>0</v>
      </c>
      <c r="EY132" s="2">
        <f t="shared" si="165"/>
        <v>0</v>
      </c>
      <c r="EZ132" s="2">
        <f t="shared" si="165"/>
        <v>0</v>
      </c>
      <c r="FA132" s="2">
        <f t="shared" si="165"/>
        <v>0</v>
      </c>
      <c r="FB132" s="2">
        <f t="shared" si="165"/>
        <v>0</v>
      </c>
      <c r="FC132" s="2">
        <f t="shared" si="165"/>
        <v>0</v>
      </c>
      <c r="FD132" s="2">
        <f t="shared" si="165"/>
        <v>0</v>
      </c>
      <c r="FE132" s="2">
        <f t="shared" si="165"/>
        <v>0</v>
      </c>
      <c r="FG132" s="2">
        <f t="shared" si="166"/>
        <v>0.99684091966929378</v>
      </c>
      <c r="FH132" s="2">
        <f t="shared" si="166"/>
        <v>0.99735530483892709</v>
      </c>
      <c r="FI132" s="2">
        <f t="shared" si="166"/>
        <v>0.99726290664241857</v>
      </c>
      <c r="FJ132" s="2">
        <f t="shared" si="166"/>
        <v>0.99722679816139148</v>
      </c>
      <c r="FK132" s="2">
        <f t="shared" si="166"/>
        <v>0.99717620406854413</v>
      </c>
      <c r="FL132" s="2">
        <f t="shared" si="166"/>
        <v>0.99696143190310438</v>
      </c>
      <c r="FM132" s="2">
        <f t="shared" si="166"/>
        <v>0.99719200412985876</v>
      </c>
      <c r="FN132" s="2">
        <f t="shared" si="166"/>
        <v>0.99696789208463776</v>
      </c>
      <c r="FO132" s="2">
        <f t="shared" si="166"/>
        <v>0.99684235325009629</v>
      </c>
      <c r="FP132" s="2">
        <f t="shared" si="166"/>
        <v>0.99698230979957203</v>
      </c>
      <c r="FQ132" s="2">
        <f t="shared" si="166"/>
        <v>0.99697039591015513</v>
      </c>
      <c r="FR132" s="2">
        <f t="shared" si="166"/>
        <v>0.99687480434004183</v>
      </c>
      <c r="FS132" s="2">
        <f t="shared" si="166"/>
        <v>0.99691682531747339</v>
      </c>
      <c r="FT132" s="2">
        <f t="shared" si="166"/>
        <v>0.99637293281091832</v>
      </c>
      <c r="FU132" s="2">
        <f t="shared" si="166"/>
        <v>0.99567710464294223</v>
      </c>
      <c r="FW132" s="2">
        <f t="shared" si="156"/>
        <v>5.1824655895878223E-2</v>
      </c>
      <c r="FX132" s="2">
        <f t="shared" si="156"/>
        <v>5.1143286299312238E-2</v>
      </c>
      <c r="FY132" s="2">
        <f t="shared" si="156"/>
        <v>4.9745772399106505E-2</v>
      </c>
      <c r="FZ132" s="2">
        <f t="shared" si="156"/>
        <v>5.2291681200048311E-2</v>
      </c>
      <c r="GA132" s="2">
        <f t="shared" si="156"/>
        <v>5.745907815770649E-2</v>
      </c>
      <c r="GB132" s="2">
        <f t="shared" si="156"/>
        <v>4.8484002825021466E-2</v>
      </c>
      <c r="GC132" s="2">
        <f t="shared" si="156"/>
        <v>5.6989819548225976E-2</v>
      </c>
      <c r="GD132" s="2">
        <f t="shared" si="156"/>
        <v>6.1358348370679237E-2</v>
      </c>
      <c r="GE132" s="2">
        <f t="shared" si="156"/>
        <v>6.7526060798769716E-2</v>
      </c>
      <c r="GF132" s="2">
        <f t="shared" si="156"/>
        <v>7.9843066401372551E-2</v>
      </c>
      <c r="GG132" s="2">
        <f t="shared" si="156"/>
        <v>7.9804783336385771E-2</v>
      </c>
      <c r="GH132" s="2">
        <f t="shared" si="156"/>
        <v>6.9729581366089033E-2</v>
      </c>
      <c r="GI132" s="2">
        <f t="shared" si="156"/>
        <v>6.4531951121103243E-2</v>
      </c>
      <c r="GJ132" s="2">
        <f t="shared" si="156"/>
        <v>5.3781526810830406E-2</v>
      </c>
      <c r="GK132" s="2">
        <f t="shared" si="156"/>
        <v>5.0034454617128153E-2</v>
      </c>
      <c r="GM132" s="86">
        <f t="shared" si="157"/>
        <v>3.2985307084306606E-65</v>
      </c>
      <c r="GN132" s="86">
        <f t="shared" si="157"/>
        <v>1.7990798434023554E-49</v>
      </c>
      <c r="GO132" s="86">
        <f t="shared" si="157"/>
        <v>1.5065700389115033E-68</v>
      </c>
      <c r="GP132" s="86">
        <f t="shared" si="157"/>
        <v>8.2777355985190097E-91</v>
      </c>
      <c r="GQ132" s="86">
        <f t="shared" si="157"/>
        <v>2.1758310933008614E-83</v>
      </c>
      <c r="GR132" s="86">
        <f t="shared" si="157"/>
        <v>5.5283882175183245E-52</v>
      </c>
      <c r="GS132" s="86">
        <f t="shared" si="157"/>
        <v>5.2427428698948794E-71</v>
      </c>
      <c r="GT132" s="86">
        <f t="shared" si="157"/>
        <v>1.0091431774037316E-83</v>
      </c>
      <c r="GU132" s="86">
        <f t="shared" si="157"/>
        <v>9.3010865673855692E-74</v>
      </c>
      <c r="GV132" s="86">
        <f t="shared" si="157"/>
        <v>4.3090624201618354E-81</v>
      </c>
      <c r="GW132" s="86">
        <f t="shared" si="157"/>
        <v>9.6597194639449368E-81</v>
      </c>
      <c r="GX132" s="86">
        <f t="shared" si="157"/>
        <v>6.3028600722449226E-79</v>
      </c>
      <c r="GY132" s="86">
        <f t="shared" si="157"/>
        <v>4.4676069995645471E-62</v>
      </c>
      <c r="GZ132" s="86">
        <f t="shared" si="157"/>
        <v>6.233396361738751E-76</v>
      </c>
      <c r="HA132" s="86">
        <f t="shared" si="157"/>
        <v>2.4176773047310692E-96</v>
      </c>
      <c r="HC132" s="86">
        <f t="shared" si="153"/>
        <v>1.3180027627046188E-30</v>
      </c>
      <c r="HD132" s="86">
        <f t="shared" si="153"/>
        <v>4.2942941623791305E-14</v>
      </c>
      <c r="HE132" s="86">
        <f t="shared" si="153"/>
        <v>2.5129757368719917E-25</v>
      </c>
      <c r="HF132" s="86">
        <f t="shared" si="153"/>
        <v>2.376728243568166E-32</v>
      </c>
      <c r="HG132" s="86">
        <f t="shared" si="153"/>
        <v>2.6089569882933351E-39</v>
      </c>
      <c r="HH132" s="86">
        <f t="shared" si="153"/>
        <v>1.686489978062755E-21</v>
      </c>
      <c r="HI132" s="86">
        <f t="shared" si="153"/>
        <v>5.6219809357833795E-29</v>
      </c>
      <c r="HJ132" s="86">
        <f t="shared" si="153"/>
        <v>7.9290468980914389E-39</v>
      </c>
      <c r="HK132" s="86">
        <f t="shared" si="153"/>
        <v>2.9923113694528337E-32</v>
      </c>
      <c r="HL132" s="86">
        <f t="shared" si="161"/>
        <v>9.1875483835729959E-33</v>
      </c>
      <c r="HM132" s="86">
        <f t="shared" si="161"/>
        <v>2.543856904367235E-37</v>
      </c>
      <c r="HN132" s="86">
        <f t="shared" si="161"/>
        <v>8.7421271183032413E-32</v>
      </c>
      <c r="HO132" s="86">
        <f t="shared" si="161"/>
        <v>2.0810386827072353E-24</v>
      </c>
      <c r="HP132" s="86">
        <f t="shared" si="161"/>
        <v>1.2773320982544499E-29</v>
      </c>
      <c r="HQ132" s="86">
        <f t="shared" si="161"/>
        <v>4.09660726532875E-45</v>
      </c>
      <c r="HS132" s="86">
        <f t="shared" si="158"/>
        <v>0.12407777041738006</v>
      </c>
      <c r="HT132" s="86">
        <f t="shared" si="158"/>
        <v>0.12899591575747377</v>
      </c>
      <c r="HU132" s="86">
        <f t="shared" si="158"/>
        <v>0.11484661252242075</v>
      </c>
      <c r="HV132" s="86">
        <f t="shared" si="158"/>
        <v>0.13712713990683267</v>
      </c>
      <c r="HW132" s="86">
        <f t="shared" si="158"/>
        <v>0.15112975333819972</v>
      </c>
      <c r="HX132" s="86">
        <f t="shared" si="158"/>
        <v>0.12608311613352308</v>
      </c>
      <c r="HY132" s="86">
        <f t="shared" si="158"/>
        <v>0.18080213231706416</v>
      </c>
      <c r="HZ132" s="86">
        <f t="shared" si="158"/>
        <v>0.2220216158520289</v>
      </c>
      <c r="IA132" s="86">
        <f t="shared" si="158"/>
        <v>0.25855239390182766</v>
      </c>
      <c r="IB132" s="86">
        <f t="shared" si="158"/>
        <v>0.36217033558515827</v>
      </c>
      <c r="IC132" s="86">
        <f t="shared" si="158"/>
        <v>0.40988908011488184</v>
      </c>
      <c r="ID132" s="86">
        <f t="shared" si="158"/>
        <v>0.31845540882153917</v>
      </c>
      <c r="IE132" s="86">
        <f t="shared" si="158"/>
        <v>0.25810186410229047</v>
      </c>
      <c r="IF132" s="86">
        <f t="shared" si="158"/>
        <v>0.20970155657189649</v>
      </c>
      <c r="IG132" s="86">
        <f t="shared" si="158"/>
        <v>0.17624477277706752</v>
      </c>
      <c r="II132" s="86">
        <f t="shared" si="159"/>
        <v>3.80169581780213E-21</v>
      </c>
      <c r="IJ132" s="86">
        <f t="shared" si="159"/>
        <v>7.0251095459917544E-21</v>
      </c>
      <c r="IK132" s="86">
        <f t="shared" si="159"/>
        <v>5.9160741748192139E-23</v>
      </c>
      <c r="IL132" s="86">
        <f t="shared" si="159"/>
        <v>6.7456777636726044E-23</v>
      </c>
      <c r="IM132" s="86">
        <f t="shared" si="159"/>
        <v>5.7891576453876909E-23</v>
      </c>
      <c r="IN132" s="86">
        <f t="shared" si="159"/>
        <v>7.3582774041626236E-24</v>
      </c>
      <c r="IO132" s="86">
        <f t="shared" si="159"/>
        <v>2.58808301145681E-22</v>
      </c>
      <c r="IP132" s="86">
        <f t="shared" si="159"/>
        <v>4.9448375251350454E-22</v>
      </c>
      <c r="IQ132" s="86">
        <f t="shared" si="159"/>
        <v>1.2113506629936619E-21</v>
      </c>
      <c r="IR132" s="86">
        <f t="shared" si="159"/>
        <v>1.4198462452000921E-19</v>
      </c>
      <c r="IS132" s="86">
        <f t="shared" si="159"/>
        <v>1.2095425160809673E-19</v>
      </c>
      <c r="IT132" s="86">
        <f t="shared" si="159"/>
        <v>2.9743696025888821E-21</v>
      </c>
      <c r="IU132" s="86">
        <f t="shared" si="159"/>
        <v>1.3821336030072432E-20</v>
      </c>
      <c r="IV132" s="86">
        <f t="shared" si="159"/>
        <v>4.1856922240046916E-18</v>
      </c>
      <c r="IW132" s="86">
        <f t="shared" si="159"/>
        <v>1.456831703115684E-15</v>
      </c>
      <c r="IY132" s="86">
        <f t="shared" si="160"/>
        <v>0.12407777041738006</v>
      </c>
      <c r="IZ132" s="86">
        <f t="shared" si="160"/>
        <v>0.1289959157575167</v>
      </c>
      <c r="JA132" s="86">
        <f t="shared" si="160"/>
        <v>0.11484661252242075</v>
      </c>
      <c r="JB132" s="86">
        <f t="shared" si="160"/>
        <v>0.13712713990683267</v>
      </c>
      <c r="JC132" s="86">
        <f t="shared" si="160"/>
        <v>0.15112975333819972</v>
      </c>
      <c r="JD132" s="86">
        <f t="shared" si="160"/>
        <v>0.12608311613352308</v>
      </c>
      <c r="JE132" s="86">
        <f t="shared" si="160"/>
        <v>0.18080213231706416</v>
      </c>
      <c r="JF132" s="86">
        <f t="shared" si="160"/>
        <v>0.2220216158520289</v>
      </c>
      <c r="JG132" s="86">
        <f t="shared" si="160"/>
        <v>0.25855239390182766</v>
      </c>
      <c r="JH132" s="86">
        <f t="shared" si="160"/>
        <v>0.36217033558515827</v>
      </c>
      <c r="JI132" s="86">
        <f t="shared" si="160"/>
        <v>0.40988908011488184</v>
      </c>
      <c r="JJ132" s="86">
        <f t="shared" si="160"/>
        <v>0.31845540882153917</v>
      </c>
      <c r="JK132" s="86">
        <f t="shared" si="160"/>
        <v>0.25810186410229047</v>
      </c>
      <c r="JL132" s="86">
        <f t="shared" si="160"/>
        <v>0.20970155657189649</v>
      </c>
      <c r="JM132" s="86">
        <f t="shared" si="160"/>
        <v>0.17624477277706896</v>
      </c>
    </row>
    <row r="133" spans="2:273" x14ac:dyDescent="0.25">
      <c r="B133" s="2">
        <v>106</v>
      </c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S133" s="4">
        <f t="shared" si="162"/>
        <v>1.399273526168862E-34</v>
      </c>
      <c r="T133" s="4">
        <f t="shared" si="162"/>
        <v>2.6478238131858203</v>
      </c>
      <c r="U133" s="4">
        <f t="shared" si="162"/>
        <v>3.7060702411249564</v>
      </c>
      <c r="V133" s="4">
        <f t="shared" si="162"/>
        <v>5.8307078176068003</v>
      </c>
      <c r="W133" s="4">
        <f t="shared" si="162"/>
        <v>7.9435326725126005</v>
      </c>
      <c r="X133" s="4">
        <f t="shared" si="162"/>
        <v>7.9366891948718283</v>
      </c>
      <c r="Y133" s="4">
        <f t="shared" si="162"/>
        <v>11.596350034267269</v>
      </c>
      <c r="Z133" s="4">
        <f t="shared" si="162"/>
        <v>15.192132033551031</v>
      </c>
      <c r="AA133" s="4">
        <f t="shared" si="162"/>
        <v>17.151917830530472</v>
      </c>
      <c r="AB133" s="4">
        <f t="shared" si="162"/>
        <v>22.667010540612811</v>
      </c>
      <c r="AC133" s="4">
        <f t="shared" si="162"/>
        <v>24.332403689130018</v>
      </c>
      <c r="AD133" s="4">
        <f t="shared" si="162"/>
        <v>24.412988352388023</v>
      </c>
      <c r="AE133" s="4">
        <f t="shared" si="162"/>
        <v>23.621550835314565</v>
      </c>
      <c r="AF133" s="4">
        <f t="shared" si="162"/>
        <v>38.907150598196118</v>
      </c>
      <c r="AG133" s="4">
        <f t="shared" si="162"/>
        <v>59.866052229488666</v>
      </c>
      <c r="AI133" s="4">
        <f t="shared" si="163"/>
        <v>-1.399273526168862E-34</v>
      </c>
      <c r="AJ133" s="4">
        <f t="shared" si="163"/>
        <v>-2.6478238131858203</v>
      </c>
      <c r="AK133" s="4">
        <f t="shared" si="163"/>
        <v>-3.7060702411249564</v>
      </c>
      <c r="AL133" s="4">
        <f t="shared" si="163"/>
        <v>-5.8307078176068003</v>
      </c>
      <c r="AM133" s="4">
        <f t="shared" si="163"/>
        <v>-7.9435326725126005</v>
      </c>
      <c r="AN133" s="4">
        <f t="shared" si="163"/>
        <v>-7.9366891948718283</v>
      </c>
      <c r="AO133" s="4">
        <f t="shared" si="163"/>
        <v>-11.596350034267269</v>
      </c>
      <c r="AP133" s="4">
        <f t="shared" si="163"/>
        <v>-15.192132033551031</v>
      </c>
      <c r="AQ133" s="4">
        <f t="shared" si="163"/>
        <v>-17.151917830530472</v>
      </c>
      <c r="AR133" s="4">
        <f t="shared" si="163"/>
        <v>-22.667010540612811</v>
      </c>
      <c r="AS133" s="4">
        <f t="shared" si="163"/>
        <v>-24.332403689130018</v>
      </c>
      <c r="AT133" s="4">
        <f t="shared" si="163"/>
        <v>-24.412988352388023</v>
      </c>
      <c r="AU133" s="4">
        <f t="shared" si="163"/>
        <v>-23.621550835314565</v>
      </c>
      <c r="AV133" s="4">
        <f t="shared" si="163"/>
        <v>-38.907150598196118</v>
      </c>
      <c r="AW133" s="4">
        <f t="shared" si="163"/>
        <v>-59.866052229488666</v>
      </c>
      <c r="AY133" s="2">
        <f t="shared" si="154"/>
        <v>0</v>
      </c>
      <c r="AZ133" s="2">
        <f t="shared" si="154"/>
        <v>0</v>
      </c>
      <c r="BA133" s="2">
        <f t="shared" si="154"/>
        <v>0</v>
      </c>
      <c r="BB133" s="2">
        <f t="shared" si="154"/>
        <v>0</v>
      </c>
      <c r="BC133" s="2">
        <f t="shared" si="154"/>
        <v>0</v>
      </c>
      <c r="BD133" s="2">
        <f t="shared" si="154"/>
        <v>0</v>
      </c>
      <c r="BE133" s="2">
        <f t="shared" si="154"/>
        <v>0</v>
      </c>
      <c r="BF133" s="2">
        <f t="shared" si="154"/>
        <v>0</v>
      </c>
      <c r="BG133" s="2">
        <f t="shared" si="154"/>
        <v>0</v>
      </c>
      <c r="BH133" s="2">
        <f t="shared" si="154"/>
        <v>0</v>
      </c>
      <c r="BI133" s="2">
        <f t="shared" si="154"/>
        <v>0</v>
      </c>
      <c r="BJ133" s="2">
        <f t="shared" si="154"/>
        <v>0</v>
      </c>
      <c r="BK133" s="2">
        <f t="shared" si="154"/>
        <v>0</v>
      </c>
      <c r="BL133" s="2">
        <f t="shared" si="154"/>
        <v>0</v>
      </c>
      <c r="BM133" s="2">
        <f t="shared" si="154"/>
        <v>0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</v>
      </c>
      <c r="DL133" s="2">
        <f t="shared" si="164"/>
        <v>0</v>
      </c>
      <c r="DM133" s="2">
        <f t="shared" si="164"/>
        <v>0</v>
      </c>
      <c r="DN133" s="2">
        <f t="shared" si="164"/>
        <v>0</v>
      </c>
      <c r="DO133" s="2">
        <f t="shared" si="164"/>
        <v>0</v>
      </c>
      <c r="DP133" s="2">
        <f t="shared" si="164"/>
        <v>0</v>
      </c>
      <c r="DQ133" s="2">
        <f t="shared" si="164"/>
        <v>0</v>
      </c>
      <c r="DR133" s="2">
        <f t="shared" si="164"/>
        <v>0</v>
      </c>
      <c r="DS133" s="2">
        <f t="shared" si="164"/>
        <v>0</v>
      </c>
      <c r="DT133" s="2">
        <f t="shared" si="164"/>
        <v>0</v>
      </c>
      <c r="DU133" s="2">
        <f t="shared" si="164"/>
        <v>0</v>
      </c>
      <c r="DV133" s="2">
        <f t="shared" si="164"/>
        <v>0</v>
      </c>
      <c r="DW133" s="2">
        <f t="shared" si="164"/>
        <v>0</v>
      </c>
      <c r="DX133" s="2">
        <f t="shared" si="164"/>
        <v>0</v>
      </c>
      <c r="DY133" s="2">
        <f t="shared" si="164"/>
        <v>0</v>
      </c>
      <c r="EA133" s="2">
        <f t="shared" si="152"/>
        <v>0</v>
      </c>
      <c r="EB133" s="2">
        <f t="shared" si="152"/>
        <v>0</v>
      </c>
      <c r="EC133" s="2">
        <f t="shared" si="152"/>
        <v>0</v>
      </c>
      <c r="ED133" s="2">
        <f t="shared" si="152"/>
        <v>0</v>
      </c>
      <c r="EE133" s="2">
        <f t="shared" si="151"/>
        <v>0</v>
      </c>
      <c r="EF133" s="2">
        <f t="shared" si="151"/>
        <v>0</v>
      </c>
      <c r="EG133" s="2">
        <f t="shared" si="151"/>
        <v>0</v>
      </c>
      <c r="EH133" s="2">
        <f t="shared" si="151"/>
        <v>0</v>
      </c>
      <c r="EI133" s="2">
        <f t="shared" si="151"/>
        <v>0</v>
      </c>
      <c r="EJ133" s="2">
        <f t="shared" si="151"/>
        <v>0</v>
      </c>
      <c r="EK133" s="2">
        <f t="shared" si="151"/>
        <v>0</v>
      </c>
      <c r="EL133" s="2">
        <f t="shared" si="151"/>
        <v>0</v>
      </c>
      <c r="EM133" s="2">
        <f t="shared" si="135"/>
        <v>0</v>
      </c>
      <c r="EN133" s="2">
        <f t="shared" si="135"/>
        <v>0</v>
      </c>
      <c r="EO133" s="2">
        <f t="shared" si="135"/>
        <v>0</v>
      </c>
      <c r="EQ133" s="2">
        <f t="shared" si="165"/>
        <v>0</v>
      </c>
      <c r="ER133" s="2">
        <f t="shared" si="165"/>
        <v>0</v>
      </c>
      <c r="ES133" s="2">
        <f t="shared" si="165"/>
        <v>0</v>
      </c>
      <c r="ET133" s="2">
        <f t="shared" si="165"/>
        <v>0</v>
      </c>
      <c r="EU133" s="2">
        <f t="shared" si="165"/>
        <v>0</v>
      </c>
      <c r="EV133" s="2">
        <f t="shared" si="165"/>
        <v>0</v>
      </c>
      <c r="EW133" s="2">
        <f t="shared" si="165"/>
        <v>0</v>
      </c>
      <c r="EX133" s="2">
        <f t="shared" si="165"/>
        <v>0</v>
      </c>
      <c r="EY133" s="2">
        <f t="shared" si="165"/>
        <v>0</v>
      </c>
      <c r="EZ133" s="2">
        <f t="shared" si="165"/>
        <v>0</v>
      </c>
      <c r="FA133" s="2">
        <f t="shared" si="165"/>
        <v>0</v>
      </c>
      <c r="FB133" s="2">
        <f t="shared" si="165"/>
        <v>0</v>
      </c>
      <c r="FC133" s="2">
        <f t="shared" si="165"/>
        <v>0</v>
      </c>
      <c r="FD133" s="2">
        <f t="shared" si="165"/>
        <v>0</v>
      </c>
      <c r="FE133" s="2">
        <f t="shared" si="165"/>
        <v>0</v>
      </c>
      <c r="FG133" s="2">
        <f t="shared" si="166"/>
        <v>0.99711808342455843</v>
      </c>
      <c r="FH133" s="2">
        <f t="shared" si="166"/>
        <v>0.99758744793456944</v>
      </c>
      <c r="FI133" s="2">
        <f t="shared" si="166"/>
        <v>0.99750313985937544</v>
      </c>
      <c r="FJ133" s="2">
        <f t="shared" si="166"/>
        <v>0.99747019256084823</v>
      </c>
      <c r="FK133" s="2">
        <f t="shared" si="166"/>
        <v>0.99742402746740222</v>
      </c>
      <c r="FL133" s="2">
        <f t="shared" si="166"/>
        <v>0.99722805184852414</v>
      </c>
      <c r="FM133" s="2">
        <f t="shared" si="166"/>
        <v>0.99743844443783558</v>
      </c>
      <c r="FN133" s="2">
        <f t="shared" si="166"/>
        <v>0.9972339467524709</v>
      </c>
      <c r="FO133" s="2">
        <f t="shared" si="166"/>
        <v>0.99711939159277285</v>
      </c>
      <c r="FP133" s="2">
        <f t="shared" si="166"/>
        <v>0.99724710286705665</v>
      </c>
      <c r="FQ133" s="2">
        <f t="shared" si="166"/>
        <v>0.99723623148691731</v>
      </c>
      <c r="FR133" s="2">
        <f t="shared" si="166"/>
        <v>0.99714900370651849</v>
      </c>
      <c r="FS133" s="2">
        <f t="shared" si="166"/>
        <v>0.99718734823699562</v>
      </c>
      <c r="FT133" s="2">
        <f t="shared" si="166"/>
        <v>0.99669101937181237</v>
      </c>
      <c r="FU133" s="2">
        <f t="shared" si="166"/>
        <v>0.99605597239533028</v>
      </c>
      <c r="FW133" s="2">
        <f t="shared" si="156"/>
        <v>5.6541898585264545E-2</v>
      </c>
      <c r="FX133" s="2">
        <f t="shared" si="156"/>
        <v>5.580215862519982E-2</v>
      </c>
      <c r="FY133" s="2">
        <f t="shared" si="156"/>
        <v>5.4284622126612364E-2</v>
      </c>
      <c r="FZ133" s="2">
        <f t="shared" si="156"/>
        <v>5.7048876290987531E-2</v>
      </c>
      <c r="GA133" s="2">
        <f t="shared" si="156"/>
        <v>6.2655293728845193E-2</v>
      </c>
      <c r="GB133" s="2">
        <f t="shared" si="156"/>
        <v>5.2914138186696269E-2</v>
      </c>
      <c r="GC133" s="2">
        <f t="shared" si="156"/>
        <v>6.2146396558936584E-2</v>
      </c>
      <c r="GD133" s="2">
        <f t="shared" si="156"/>
        <v>6.6882165921708828E-2</v>
      </c>
      <c r="GE133" s="2">
        <f t="shared" si="156"/>
        <v>7.3561614678858731E-2</v>
      </c>
      <c r="GF133" s="2">
        <f t="shared" si="156"/>
        <v>8.6876958220475364E-2</v>
      </c>
      <c r="GG133" s="2">
        <f t="shared" si="156"/>
        <v>8.6835620826853768E-2</v>
      </c>
      <c r="GH133" s="2">
        <f t="shared" si="156"/>
        <v>7.5946047352965951E-2</v>
      </c>
      <c r="GI133" s="2">
        <f t="shared" si="156"/>
        <v>7.032006979131232E-2</v>
      </c>
      <c r="GJ133" s="2">
        <f t="shared" si="156"/>
        <v>5.8665869285477686E-2</v>
      </c>
      <c r="GK133" s="2">
        <f t="shared" si="156"/>
        <v>5.4598130595265512E-2</v>
      </c>
      <c r="GM133" s="86">
        <f t="shared" si="157"/>
        <v>4.7704937287090923E-68</v>
      </c>
      <c r="GN133" s="86">
        <f t="shared" si="157"/>
        <v>1.2977041186988567E-51</v>
      </c>
      <c r="GO133" s="86">
        <f t="shared" si="157"/>
        <v>1.7469563574251989E-71</v>
      </c>
      <c r="GP133" s="86">
        <f t="shared" si="157"/>
        <v>9.3661697390918183E-95</v>
      </c>
      <c r="GQ133" s="86">
        <f t="shared" si="157"/>
        <v>5.534258619228219E-87</v>
      </c>
      <c r="GR133" s="86">
        <f t="shared" si="157"/>
        <v>3.1169051521988026E-54</v>
      </c>
      <c r="GS133" s="86">
        <f t="shared" si="157"/>
        <v>5.1108311422833784E-74</v>
      </c>
      <c r="GT133" s="86">
        <f t="shared" si="157"/>
        <v>2.5624574836106633E-87</v>
      </c>
      <c r="GU133" s="86">
        <f t="shared" si="157"/>
        <v>6.4827270921764581E-77</v>
      </c>
      <c r="GV133" s="86">
        <f t="shared" si="157"/>
        <v>1.495264671247116E-84</v>
      </c>
      <c r="GW133" s="86">
        <f t="shared" si="157"/>
        <v>3.9219696778699189E-84</v>
      </c>
      <c r="GX133" s="86">
        <f t="shared" si="157"/>
        <v>2.7439614155036424E-82</v>
      </c>
      <c r="GY133" s="86">
        <f t="shared" si="157"/>
        <v>1.013302760842173E-64</v>
      </c>
      <c r="GZ133" s="86">
        <f t="shared" si="157"/>
        <v>3.3636362320856418E-79</v>
      </c>
      <c r="HA133" s="86">
        <f t="shared" si="157"/>
        <v>1.9503296515157648E-100</v>
      </c>
      <c r="HC133" s="86">
        <f t="shared" si="153"/>
        <v>4.860939620116511E-33</v>
      </c>
      <c r="HD133" s="86">
        <f t="shared" si="153"/>
        <v>3.7738888612788363E-15</v>
      </c>
      <c r="HE133" s="86">
        <f t="shared" si="153"/>
        <v>2.9664383734524728E-27</v>
      </c>
      <c r="HF133" s="86">
        <f t="shared" si="153"/>
        <v>7.8954886725338883E-35</v>
      </c>
      <c r="HG133" s="86">
        <f t="shared" si="153"/>
        <v>2.7506739825729543E-42</v>
      </c>
      <c r="HH133" s="86">
        <f t="shared" si="153"/>
        <v>4.008678375876762E-23</v>
      </c>
      <c r="HI133" s="86">
        <f t="shared" si="153"/>
        <v>4.5134435146172669E-31</v>
      </c>
      <c r="HJ133" s="86">
        <f t="shared" si="153"/>
        <v>1.1250977583415189E-41</v>
      </c>
      <c r="HK133" s="86">
        <f t="shared" si="153"/>
        <v>1.470532265892688E-34</v>
      </c>
      <c r="HL133" s="86">
        <f t="shared" si="161"/>
        <v>4.7626861184495054E-35</v>
      </c>
      <c r="HM133" s="86">
        <f t="shared" si="161"/>
        <v>7.0902183664369262E-40</v>
      </c>
      <c r="HN133" s="86">
        <f t="shared" si="161"/>
        <v>5.1576075884393647E-34</v>
      </c>
      <c r="HO133" s="86">
        <f t="shared" si="161"/>
        <v>3.8569597286193635E-26</v>
      </c>
      <c r="HP133" s="86">
        <f t="shared" si="161"/>
        <v>8.9216792058395057E-32</v>
      </c>
      <c r="HQ133" s="86">
        <f t="shared" si="161"/>
        <v>2.3393168418635897E-48</v>
      </c>
      <c r="HS133" s="86">
        <f t="shared" si="158"/>
        <v>0.1783642104262011</v>
      </c>
      <c r="HT133" s="86">
        <f t="shared" si="158"/>
        <v>0.18403825545044836</v>
      </c>
      <c r="HU133" s="86">
        <f t="shared" si="158"/>
        <v>0.16801352166826242</v>
      </c>
      <c r="HV133" s="86">
        <f t="shared" si="158"/>
        <v>0.19839479304378208</v>
      </c>
      <c r="HW133" s="86">
        <f t="shared" si="158"/>
        <v>0.21921687363573597</v>
      </c>
      <c r="HX133" s="86">
        <f t="shared" si="158"/>
        <v>0.18360664736193563</v>
      </c>
      <c r="HY133" s="86">
        <f t="shared" si="158"/>
        <v>0.25531347603838422</v>
      </c>
      <c r="HZ133" s="86">
        <f t="shared" si="158"/>
        <v>0.30717639930952922</v>
      </c>
      <c r="IA133" s="86">
        <f t="shared" si="158"/>
        <v>0.35201179420323747</v>
      </c>
      <c r="IB133" s="86">
        <f t="shared" si="158"/>
        <v>0.45910263513642352</v>
      </c>
      <c r="IC133" s="86">
        <f t="shared" si="158"/>
        <v>0.49898657279894415</v>
      </c>
      <c r="ID133" s="86">
        <f t="shared" si="158"/>
        <v>0.41614098626699253</v>
      </c>
      <c r="IE133" s="86">
        <f t="shared" si="158"/>
        <v>0.3471691363981253</v>
      </c>
      <c r="IF133" s="86">
        <f t="shared" si="158"/>
        <v>0.28399952692022107</v>
      </c>
      <c r="IG133" s="86">
        <f t="shared" si="158"/>
        <v>0.23531959441574202</v>
      </c>
      <c r="II133" s="86">
        <f t="shared" si="159"/>
        <v>6.3098641753875365E-20</v>
      </c>
      <c r="IJ133" s="86">
        <f t="shared" si="159"/>
        <v>1.1081029823469732E-19</v>
      </c>
      <c r="IK133" s="86">
        <f t="shared" si="159"/>
        <v>1.2148567690387542E-21</v>
      </c>
      <c r="IL133" s="86">
        <f t="shared" si="159"/>
        <v>1.4502245185563292E-21</v>
      </c>
      <c r="IM133" s="86">
        <f t="shared" si="159"/>
        <v>1.3995642872654702E-21</v>
      </c>
      <c r="IN133" s="86">
        <f t="shared" si="159"/>
        <v>1.6678716708977655E-22</v>
      </c>
      <c r="IO133" s="86">
        <f t="shared" si="159"/>
        <v>5.6306898760726004E-21</v>
      </c>
      <c r="IP133" s="86">
        <f t="shared" si="159"/>
        <v>1.1248742842477803E-20</v>
      </c>
      <c r="IQ133" s="86">
        <f t="shared" si="159"/>
        <v>2.9218842670710151E-20</v>
      </c>
      <c r="IR133" s="86">
        <f t="shared" si="159"/>
        <v>3.0455978063443545E-18</v>
      </c>
      <c r="IS133" s="86">
        <f t="shared" si="159"/>
        <v>2.6233834329961205E-18</v>
      </c>
      <c r="IT133" s="86">
        <f t="shared" si="159"/>
        <v>7.0290641871174204E-20</v>
      </c>
      <c r="IU133" s="86">
        <f t="shared" si="159"/>
        <v>2.6757391240395039E-19</v>
      </c>
      <c r="IV133" s="86">
        <f t="shared" si="159"/>
        <v>4.657483632320031E-17</v>
      </c>
      <c r="IW133" s="86">
        <f t="shared" si="159"/>
        <v>1.0682204768511534E-14</v>
      </c>
      <c r="IY133" s="86">
        <f t="shared" si="160"/>
        <v>0.1783642104262011</v>
      </c>
      <c r="IZ133" s="86">
        <f t="shared" si="160"/>
        <v>0.18403825545045213</v>
      </c>
      <c r="JA133" s="86">
        <f t="shared" si="160"/>
        <v>0.16801352166826242</v>
      </c>
      <c r="JB133" s="86">
        <f t="shared" si="160"/>
        <v>0.19839479304378208</v>
      </c>
      <c r="JC133" s="86">
        <f t="shared" si="160"/>
        <v>0.21921687363573597</v>
      </c>
      <c r="JD133" s="86">
        <f t="shared" si="160"/>
        <v>0.18360664736193563</v>
      </c>
      <c r="JE133" s="86">
        <f t="shared" si="160"/>
        <v>0.25531347603838422</v>
      </c>
      <c r="JF133" s="86">
        <f t="shared" si="160"/>
        <v>0.30717639930952922</v>
      </c>
      <c r="JG133" s="86">
        <f t="shared" si="160"/>
        <v>0.35201179420323747</v>
      </c>
      <c r="JH133" s="86">
        <f t="shared" si="160"/>
        <v>0.45910263513642352</v>
      </c>
      <c r="JI133" s="86">
        <f t="shared" si="160"/>
        <v>0.49898657279894415</v>
      </c>
      <c r="JJ133" s="86">
        <f t="shared" si="160"/>
        <v>0.41614098626699253</v>
      </c>
      <c r="JK133" s="86">
        <f t="shared" si="160"/>
        <v>0.3471691363981253</v>
      </c>
      <c r="JL133" s="86">
        <f t="shared" si="160"/>
        <v>0.28399952692022112</v>
      </c>
      <c r="JM133" s="86">
        <f t="shared" si="160"/>
        <v>0.2353195944157527</v>
      </c>
    </row>
    <row r="134" spans="2:273" x14ac:dyDescent="0.25">
      <c r="B134" s="2">
        <v>107</v>
      </c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S134" s="4">
        <f t="shared" si="162"/>
        <v>2.2126902170674615E-37</v>
      </c>
      <c r="T134" s="4">
        <f t="shared" si="162"/>
        <v>3.3226786019929992</v>
      </c>
      <c r="U134" s="4">
        <f t="shared" si="162"/>
        <v>4.747775754064909</v>
      </c>
      <c r="V134" s="4">
        <f t="shared" si="162"/>
        <v>7.3262142675444588</v>
      </c>
      <c r="W134" s="4">
        <f t="shared" si="162"/>
        <v>9.8964357394580222</v>
      </c>
      <c r="X134" s="4">
        <f t="shared" si="162"/>
        <v>10.073093939354496</v>
      </c>
      <c r="Y134" s="4">
        <f t="shared" si="162"/>
        <v>14.015625399937001</v>
      </c>
      <c r="Z134" s="4">
        <f t="shared" si="162"/>
        <v>17.699812978493192</v>
      </c>
      <c r="AA134" s="4">
        <f t="shared" si="162"/>
        <v>19.303988286569041</v>
      </c>
      <c r="AB134" s="4">
        <f t="shared" si="162"/>
        <v>22.848261066733279</v>
      </c>
      <c r="AC134" s="4">
        <f t="shared" si="162"/>
        <v>23.149201583497291</v>
      </c>
      <c r="AD134" s="4">
        <f t="shared" si="162"/>
        <v>25.855626117890541</v>
      </c>
      <c r="AE134" s="4">
        <f t="shared" si="162"/>
        <v>26.60285678002181</v>
      </c>
      <c r="AF134" s="4">
        <f t="shared" si="162"/>
        <v>45.704280517001507</v>
      </c>
      <c r="AG134" s="4">
        <f t="shared" si="162"/>
        <v>70.886144013428407</v>
      </c>
      <c r="AI134" s="4">
        <f t="shared" si="163"/>
        <v>-2.2126902170674615E-37</v>
      </c>
      <c r="AJ134" s="4">
        <f t="shared" si="163"/>
        <v>-3.3226786019929992</v>
      </c>
      <c r="AK134" s="4">
        <f t="shared" si="163"/>
        <v>-4.747775754064909</v>
      </c>
      <c r="AL134" s="4">
        <f t="shared" si="163"/>
        <v>-7.3262142675444588</v>
      </c>
      <c r="AM134" s="4">
        <f t="shared" si="163"/>
        <v>-9.8964357394580222</v>
      </c>
      <c r="AN134" s="4">
        <f t="shared" si="163"/>
        <v>-10.073093939354496</v>
      </c>
      <c r="AO134" s="4">
        <f t="shared" si="163"/>
        <v>-14.015625399937001</v>
      </c>
      <c r="AP134" s="4">
        <f t="shared" si="163"/>
        <v>-17.699812978493192</v>
      </c>
      <c r="AQ134" s="4">
        <f t="shared" si="163"/>
        <v>-19.303988286569041</v>
      </c>
      <c r="AR134" s="4">
        <f t="shared" si="163"/>
        <v>-22.848261066733279</v>
      </c>
      <c r="AS134" s="4">
        <f t="shared" si="163"/>
        <v>-23.149201583497291</v>
      </c>
      <c r="AT134" s="4">
        <f t="shared" si="163"/>
        <v>-25.855626117890541</v>
      </c>
      <c r="AU134" s="4">
        <f t="shared" si="163"/>
        <v>-26.60285678002181</v>
      </c>
      <c r="AV134" s="4">
        <f t="shared" si="163"/>
        <v>-45.704280517001507</v>
      </c>
      <c r="AW134" s="4">
        <f t="shared" si="163"/>
        <v>-70.886144013428407</v>
      </c>
      <c r="AY134" s="2">
        <f t="shared" si="154"/>
        <v>0</v>
      </c>
      <c r="AZ134" s="2">
        <f t="shared" si="154"/>
        <v>0</v>
      </c>
      <c r="BA134" s="2">
        <f t="shared" si="154"/>
        <v>0</v>
      </c>
      <c r="BB134" s="2">
        <f t="shared" si="154"/>
        <v>0</v>
      </c>
      <c r="BC134" s="2">
        <f t="shared" si="154"/>
        <v>0</v>
      </c>
      <c r="BD134" s="2">
        <f t="shared" si="154"/>
        <v>0</v>
      </c>
      <c r="BE134" s="2">
        <f t="shared" si="154"/>
        <v>0</v>
      </c>
      <c r="BF134" s="2">
        <f t="shared" si="154"/>
        <v>0</v>
      </c>
      <c r="BG134" s="2">
        <f t="shared" si="154"/>
        <v>0</v>
      </c>
      <c r="BH134" s="2">
        <f t="shared" si="154"/>
        <v>0</v>
      </c>
      <c r="BI134" s="2">
        <f t="shared" si="154"/>
        <v>0</v>
      </c>
      <c r="BJ134" s="2">
        <f t="shared" si="154"/>
        <v>0</v>
      </c>
      <c r="BK134" s="2">
        <f t="shared" si="154"/>
        <v>0</v>
      </c>
      <c r="BL134" s="2">
        <f t="shared" si="154"/>
        <v>0</v>
      </c>
      <c r="BM134" s="2">
        <f t="shared" si="154"/>
        <v>0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</v>
      </c>
      <c r="DL134" s="2">
        <f t="shared" si="164"/>
        <v>0</v>
      </c>
      <c r="DM134" s="2">
        <f t="shared" si="164"/>
        <v>0</v>
      </c>
      <c r="DN134" s="2">
        <f t="shared" si="164"/>
        <v>0</v>
      </c>
      <c r="DO134" s="2">
        <f t="shared" si="164"/>
        <v>0</v>
      </c>
      <c r="DP134" s="2">
        <f t="shared" si="164"/>
        <v>0</v>
      </c>
      <c r="DQ134" s="2">
        <f t="shared" si="164"/>
        <v>0</v>
      </c>
      <c r="DR134" s="2">
        <f t="shared" si="164"/>
        <v>0</v>
      </c>
      <c r="DS134" s="2">
        <f t="shared" si="164"/>
        <v>0</v>
      </c>
      <c r="DT134" s="2">
        <f t="shared" si="164"/>
        <v>0</v>
      </c>
      <c r="DU134" s="2">
        <f t="shared" si="164"/>
        <v>0</v>
      </c>
      <c r="DV134" s="2">
        <f t="shared" si="164"/>
        <v>0</v>
      </c>
      <c r="DW134" s="2">
        <f t="shared" si="164"/>
        <v>0</v>
      </c>
      <c r="DX134" s="2">
        <f t="shared" si="164"/>
        <v>0</v>
      </c>
      <c r="DY134" s="2">
        <f t="shared" si="164"/>
        <v>0</v>
      </c>
      <c r="EA134" s="2">
        <f t="shared" si="152"/>
        <v>0</v>
      </c>
      <c r="EB134" s="2">
        <f t="shared" si="152"/>
        <v>0</v>
      </c>
      <c r="EC134" s="2">
        <f t="shared" si="152"/>
        <v>0</v>
      </c>
      <c r="ED134" s="2">
        <f t="shared" si="152"/>
        <v>0</v>
      </c>
      <c r="EE134" s="2">
        <f t="shared" si="151"/>
        <v>0</v>
      </c>
      <c r="EF134" s="2">
        <f t="shared" si="151"/>
        <v>0</v>
      </c>
      <c r="EG134" s="2">
        <f t="shared" si="151"/>
        <v>0</v>
      </c>
      <c r="EH134" s="2">
        <f t="shared" si="151"/>
        <v>0</v>
      </c>
      <c r="EI134" s="2">
        <f t="shared" si="151"/>
        <v>0</v>
      </c>
      <c r="EJ134" s="2">
        <f t="shared" si="151"/>
        <v>0</v>
      </c>
      <c r="EK134" s="2">
        <f t="shared" si="151"/>
        <v>0</v>
      </c>
      <c r="EL134" s="2">
        <f t="shared" si="151"/>
        <v>0</v>
      </c>
      <c r="EM134" s="2">
        <f t="shared" si="135"/>
        <v>0</v>
      </c>
      <c r="EN134" s="2">
        <f t="shared" si="135"/>
        <v>0</v>
      </c>
      <c r="EO134" s="2">
        <f t="shared" si="135"/>
        <v>0</v>
      </c>
      <c r="EQ134" s="2">
        <f t="shared" si="165"/>
        <v>0</v>
      </c>
      <c r="ER134" s="2">
        <f t="shared" si="165"/>
        <v>0</v>
      </c>
      <c r="ES134" s="2">
        <f t="shared" si="165"/>
        <v>0</v>
      </c>
      <c r="ET134" s="2">
        <f t="shared" si="165"/>
        <v>0</v>
      </c>
      <c r="EU134" s="2">
        <f t="shared" si="165"/>
        <v>0</v>
      </c>
      <c r="EV134" s="2">
        <f t="shared" si="165"/>
        <v>0</v>
      </c>
      <c r="EW134" s="2">
        <f t="shared" si="165"/>
        <v>0</v>
      </c>
      <c r="EX134" s="2">
        <f t="shared" si="165"/>
        <v>0</v>
      </c>
      <c r="EY134" s="2">
        <f t="shared" si="165"/>
        <v>0</v>
      </c>
      <c r="EZ134" s="2">
        <f t="shared" si="165"/>
        <v>0</v>
      </c>
      <c r="FA134" s="2">
        <f t="shared" si="165"/>
        <v>0</v>
      </c>
      <c r="FB134" s="2">
        <f t="shared" si="165"/>
        <v>0</v>
      </c>
      <c r="FC134" s="2">
        <f t="shared" si="165"/>
        <v>0</v>
      </c>
      <c r="FD134" s="2">
        <f t="shared" si="165"/>
        <v>0</v>
      </c>
      <c r="FE134" s="2">
        <f t="shared" si="165"/>
        <v>0</v>
      </c>
      <c r="FG134" s="2">
        <f t="shared" si="166"/>
        <v>0.99737099418856556</v>
      </c>
      <c r="FH134" s="2">
        <f t="shared" si="166"/>
        <v>0.99779925919601142</v>
      </c>
      <c r="FI134" s="2">
        <f t="shared" si="166"/>
        <v>0.99772233609231442</v>
      </c>
      <c r="FJ134" s="2">
        <f t="shared" si="166"/>
        <v>0.99769227450439246</v>
      </c>
      <c r="FK134" s="2">
        <f t="shared" si="166"/>
        <v>0.99765015251745359</v>
      </c>
      <c r="FL134" s="2">
        <f t="shared" si="166"/>
        <v>0.99747133649517472</v>
      </c>
      <c r="FM134" s="2">
        <f t="shared" si="166"/>
        <v>0.9976633068964823</v>
      </c>
      <c r="FN134" s="2">
        <f t="shared" si="166"/>
        <v>0.99747671533217364</v>
      </c>
      <c r="FO134" s="2">
        <f t="shared" si="166"/>
        <v>0.99737218785731763</v>
      </c>
      <c r="FP134" s="2">
        <f t="shared" si="166"/>
        <v>0.99748871967997699</v>
      </c>
      <c r="FQ134" s="2">
        <f t="shared" si="166"/>
        <v>0.99747880004897937</v>
      </c>
      <c r="FR134" s="2">
        <f t="shared" si="166"/>
        <v>0.99739920805111137</v>
      </c>
      <c r="FS134" s="2">
        <f t="shared" si="166"/>
        <v>0.99743419611230222</v>
      </c>
      <c r="FT134" s="2">
        <f t="shared" si="166"/>
        <v>0.99698129489051446</v>
      </c>
      <c r="FU134" s="2">
        <f t="shared" si="166"/>
        <v>0.99640175536894837</v>
      </c>
      <c r="FW134" s="2">
        <f t="shared" si="156"/>
        <v>6.1660596689151248E-2</v>
      </c>
      <c r="FX134" s="2">
        <f t="shared" si="156"/>
        <v>6.0858208404568605E-2</v>
      </c>
      <c r="FY134" s="2">
        <f t="shared" si="156"/>
        <v>5.9211795651217071E-2</v>
      </c>
      <c r="FZ134" s="2">
        <f t="shared" si="156"/>
        <v>6.2210444381466085E-2</v>
      </c>
      <c r="GA134" s="2">
        <f t="shared" si="156"/>
        <v>6.8287375160411681E-2</v>
      </c>
      <c r="GB134" s="2">
        <f t="shared" si="156"/>
        <v>5.7724511659137424E-2</v>
      </c>
      <c r="GC134" s="2">
        <f t="shared" si="156"/>
        <v>6.7736038934069792E-2</v>
      </c>
      <c r="GD134" s="2">
        <f t="shared" si="156"/>
        <v>7.286466495374902E-2</v>
      </c>
      <c r="GE134" s="2">
        <f t="shared" si="156"/>
        <v>8.0090298361518181E-2</v>
      </c>
      <c r="GF134" s="2">
        <f t="shared" si="156"/>
        <v>9.4466894225364986E-2</v>
      </c>
      <c r="GG134" s="2">
        <f t="shared" si="156"/>
        <v>9.4422318864360852E-2</v>
      </c>
      <c r="GH134" s="2">
        <f t="shared" si="156"/>
        <v>8.2667469080422606E-2</v>
      </c>
      <c r="GI134" s="2">
        <f t="shared" si="156"/>
        <v>7.6584844619859649E-2</v>
      </c>
      <c r="GJ134" s="2">
        <f t="shared" si="156"/>
        <v>6.3963812804410575E-2</v>
      </c>
      <c r="GK134" s="2">
        <f t="shared" si="156"/>
        <v>5.9551968020244171E-2</v>
      </c>
      <c r="GM134" s="86">
        <f t="shared" si="157"/>
        <v>5.9836241307494636E-71</v>
      </c>
      <c r="GN134" s="86">
        <f t="shared" si="157"/>
        <v>8.4073019353225352E-54</v>
      </c>
      <c r="GO134" s="86">
        <f t="shared" si="157"/>
        <v>1.7528240727145174E-74</v>
      </c>
      <c r="GP134" s="86">
        <f t="shared" si="157"/>
        <v>8.7077211587196706E-99</v>
      </c>
      <c r="GQ134" s="86">
        <f t="shared" si="157"/>
        <v>1.178449081615815E-90</v>
      </c>
      <c r="GR134" s="86">
        <f t="shared" si="157"/>
        <v>1.5702440746478582E-56</v>
      </c>
      <c r="GS134" s="86">
        <f t="shared" si="157"/>
        <v>4.30165193391574E-77</v>
      </c>
      <c r="GT134" s="86">
        <f t="shared" si="157"/>
        <v>5.4507023083072965E-91</v>
      </c>
      <c r="GU134" s="86">
        <f t="shared" si="157"/>
        <v>3.8684854885839686E-80</v>
      </c>
      <c r="GV134" s="86">
        <f t="shared" si="157"/>
        <v>4.3800873978600536E-88</v>
      </c>
      <c r="GW134" s="86">
        <f t="shared" si="157"/>
        <v>1.3521063144598996E-87</v>
      </c>
      <c r="GX134" s="86">
        <f t="shared" si="157"/>
        <v>1.0135377229494535E-85</v>
      </c>
      <c r="GY134" s="86">
        <f t="shared" si="157"/>
        <v>2.0183493766147281E-67</v>
      </c>
      <c r="GZ134" s="86">
        <f t="shared" si="157"/>
        <v>1.544297372384934E-82</v>
      </c>
      <c r="HA134" s="86">
        <f t="shared" si="157"/>
        <v>1.2892570529660944E-104</v>
      </c>
      <c r="HC134" s="86">
        <f t="shared" si="153"/>
        <v>1.4342098340621134E-35</v>
      </c>
      <c r="HD134" s="86">
        <f t="shared" si="153"/>
        <v>3.0160298054381006E-16</v>
      </c>
      <c r="HE134" s="86">
        <f t="shared" si="153"/>
        <v>2.9520040764493621E-29</v>
      </c>
      <c r="HF134" s="86">
        <f t="shared" si="153"/>
        <v>2.1071098473226254E-37</v>
      </c>
      <c r="HG134" s="86">
        <f t="shared" si="153"/>
        <v>2.2394122456912318E-45</v>
      </c>
      <c r="HH134" s="86">
        <f t="shared" si="153"/>
        <v>8.2522829808589755E-25</v>
      </c>
      <c r="HI134" s="86">
        <f t="shared" si="153"/>
        <v>3.039541510660147E-33</v>
      </c>
      <c r="HJ134" s="86">
        <f t="shared" si="153"/>
        <v>1.2559382384362977E-44</v>
      </c>
      <c r="HK134" s="86">
        <f t="shared" si="153"/>
        <v>5.9701816666226569E-37</v>
      </c>
      <c r="HL134" s="86">
        <f t="shared" si="161"/>
        <v>2.0532879787478247E-37</v>
      </c>
      <c r="HM134" s="86">
        <f t="shared" si="161"/>
        <v>1.6154485768721541E-42</v>
      </c>
      <c r="HN134" s="86">
        <f t="shared" si="161"/>
        <v>2.5392422394218469E-36</v>
      </c>
      <c r="HO134" s="86">
        <f t="shared" si="161"/>
        <v>6.1923042612596331E-28</v>
      </c>
      <c r="HP134" s="86">
        <f t="shared" si="161"/>
        <v>5.1956242178249526E-34</v>
      </c>
      <c r="HQ134" s="86">
        <f t="shared" si="161"/>
        <v>1.0229195428242628E-51</v>
      </c>
      <c r="HS134" s="86">
        <f t="shared" si="158"/>
        <v>0.24722556390008119</v>
      </c>
      <c r="HT134" s="86">
        <f t="shared" si="158"/>
        <v>0.25330069674511974</v>
      </c>
      <c r="HU134" s="86">
        <f t="shared" si="158"/>
        <v>0.23661270082724878</v>
      </c>
      <c r="HV134" s="86">
        <f t="shared" si="158"/>
        <v>0.27540231434333984</v>
      </c>
      <c r="HW134" s="86">
        <f t="shared" si="158"/>
        <v>0.30358400816730408</v>
      </c>
      <c r="HX134" s="86">
        <f t="shared" si="158"/>
        <v>0.25690813670257445</v>
      </c>
      <c r="HY134" s="86">
        <f t="shared" si="158"/>
        <v>0.34359465377156639</v>
      </c>
      <c r="HZ134" s="86">
        <f t="shared" si="158"/>
        <v>0.4016049641484703</v>
      </c>
      <c r="IA134" s="86">
        <f t="shared" si="158"/>
        <v>0.4482834196287776</v>
      </c>
      <c r="IB134" s="86">
        <f t="shared" si="158"/>
        <v>0.53168366021141167</v>
      </c>
      <c r="IC134" s="86">
        <f t="shared" si="158"/>
        <v>0.5490199813767126</v>
      </c>
      <c r="ID134" s="86">
        <f t="shared" si="158"/>
        <v>0.50257295615577835</v>
      </c>
      <c r="IE134" s="86">
        <f t="shared" si="158"/>
        <v>0.4396660809335019</v>
      </c>
      <c r="IF134" s="86">
        <f t="shared" si="158"/>
        <v>0.36892342561785313</v>
      </c>
      <c r="IG134" s="86">
        <f t="shared" si="158"/>
        <v>0.3039853150074861</v>
      </c>
      <c r="II134" s="86">
        <f t="shared" si="159"/>
        <v>9.5862729202699308E-19</v>
      </c>
      <c r="IJ134" s="86">
        <f t="shared" si="159"/>
        <v>1.6031864908685628E-18</v>
      </c>
      <c r="IK134" s="86">
        <f t="shared" si="159"/>
        <v>2.2710920565857641E-20</v>
      </c>
      <c r="IL134" s="86">
        <f t="shared" si="159"/>
        <v>2.8293283550395088E-20</v>
      </c>
      <c r="IM134" s="86">
        <f t="shared" si="159"/>
        <v>3.047955146765523E-20</v>
      </c>
      <c r="IN134" s="86">
        <f t="shared" si="159"/>
        <v>3.4339152381589228E-21</v>
      </c>
      <c r="IO134" s="86">
        <f t="shared" si="159"/>
        <v>1.1077690915182609E-19</v>
      </c>
      <c r="IP134" s="86">
        <f t="shared" si="159"/>
        <v>2.3037927892113392E-19</v>
      </c>
      <c r="IQ134" s="86">
        <f t="shared" si="159"/>
        <v>6.3061539685750657E-19</v>
      </c>
      <c r="IR134" s="86">
        <f t="shared" si="159"/>
        <v>5.8237512574067817E-17</v>
      </c>
      <c r="IS134" s="86">
        <f t="shared" si="159"/>
        <v>5.0702328509522276E-17</v>
      </c>
      <c r="IT134" s="86">
        <f t="shared" si="159"/>
        <v>1.4852142602941171E-18</v>
      </c>
      <c r="IU134" s="86">
        <f t="shared" si="159"/>
        <v>4.6801611923745968E-18</v>
      </c>
      <c r="IV134" s="86">
        <f t="shared" si="159"/>
        <v>4.8003166119005626E-16</v>
      </c>
      <c r="IW134" s="86">
        <f t="shared" si="159"/>
        <v>7.3660666800949023E-14</v>
      </c>
      <c r="IY134" s="86">
        <f t="shared" si="160"/>
        <v>0.24722556390008119</v>
      </c>
      <c r="IZ134" s="86">
        <f t="shared" si="160"/>
        <v>0.25330069674512001</v>
      </c>
      <c r="JA134" s="86">
        <f t="shared" si="160"/>
        <v>0.23661270082724878</v>
      </c>
      <c r="JB134" s="86">
        <f t="shared" si="160"/>
        <v>0.27540231434333984</v>
      </c>
      <c r="JC134" s="86">
        <f t="shared" si="160"/>
        <v>0.30358400816730408</v>
      </c>
      <c r="JD134" s="86">
        <f t="shared" si="160"/>
        <v>0.25690813670257445</v>
      </c>
      <c r="JE134" s="86">
        <f t="shared" si="160"/>
        <v>0.34359465377156639</v>
      </c>
      <c r="JF134" s="86">
        <f t="shared" si="160"/>
        <v>0.4016049641484703</v>
      </c>
      <c r="JG134" s="86">
        <f t="shared" si="160"/>
        <v>0.4482834196287776</v>
      </c>
      <c r="JH134" s="86">
        <f t="shared" si="160"/>
        <v>0.53168366021141178</v>
      </c>
      <c r="JI134" s="86">
        <f t="shared" si="160"/>
        <v>0.5490199813767126</v>
      </c>
      <c r="JJ134" s="86">
        <f t="shared" si="160"/>
        <v>0.50257295615577835</v>
      </c>
      <c r="JK134" s="86">
        <f t="shared" si="160"/>
        <v>0.4396660809335019</v>
      </c>
      <c r="JL134" s="86">
        <f t="shared" si="160"/>
        <v>0.36892342561785363</v>
      </c>
      <c r="JM134" s="86">
        <f t="shared" si="160"/>
        <v>0.30398531500755976</v>
      </c>
    </row>
    <row r="135" spans="2:273" x14ac:dyDescent="0.25">
      <c r="B135" s="2">
        <v>108</v>
      </c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S135" s="4">
        <f t="shared" si="162"/>
        <v>2.7319589284275089E-40</v>
      </c>
      <c r="T135" s="4">
        <f t="shared" si="162"/>
        <v>3.974600208015072</v>
      </c>
      <c r="U135" s="4">
        <f t="shared" si="162"/>
        <v>5.7840809435198208</v>
      </c>
      <c r="V135" s="4">
        <f t="shared" si="162"/>
        <v>8.7007346966216712</v>
      </c>
      <c r="W135" s="4">
        <f t="shared" si="162"/>
        <v>11.558708485741485</v>
      </c>
      <c r="X135" s="4">
        <f t="shared" si="162"/>
        <v>12.116712334646293</v>
      </c>
      <c r="Y135" s="4">
        <f t="shared" si="162"/>
        <v>15.824900594905275</v>
      </c>
      <c r="Z135" s="4">
        <f t="shared" si="162"/>
        <v>19.010926997249758</v>
      </c>
      <c r="AA135" s="4">
        <f t="shared" si="162"/>
        <v>19.731683984039631</v>
      </c>
      <c r="AB135" s="4">
        <f t="shared" si="162"/>
        <v>20.309932135993378</v>
      </c>
      <c r="AC135" s="4">
        <f t="shared" si="162"/>
        <v>19.196451363146736</v>
      </c>
      <c r="AD135" s="4">
        <f t="shared" si="162"/>
        <v>24.492352409121924</v>
      </c>
      <c r="AE135" s="4">
        <f t="shared" si="162"/>
        <v>27.489165536595344</v>
      </c>
      <c r="AF135" s="4">
        <f t="shared" si="162"/>
        <v>50.586202096599258</v>
      </c>
      <c r="AG135" s="4">
        <f t="shared" si="162"/>
        <v>80.323299275055348</v>
      </c>
      <c r="AI135" s="4">
        <f t="shared" si="163"/>
        <v>-2.7319589284275089E-40</v>
      </c>
      <c r="AJ135" s="4">
        <f t="shared" si="163"/>
        <v>-3.974600208015072</v>
      </c>
      <c r="AK135" s="4">
        <f t="shared" si="163"/>
        <v>-5.7840809435198208</v>
      </c>
      <c r="AL135" s="4">
        <f t="shared" si="163"/>
        <v>-8.7007346966216712</v>
      </c>
      <c r="AM135" s="4">
        <f t="shared" si="163"/>
        <v>-11.558708485741485</v>
      </c>
      <c r="AN135" s="4">
        <f t="shared" si="163"/>
        <v>-12.116712334646293</v>
      </c>
      <c r="AO135" s="4">
        <f t="shared" si="163"/>
        <v>-15.824900594905275</v>
      </c>
      <c r="AP135" s="4">
        <f t="shared" si="163"/>
        <v>-19.010926997249758</v>
      </c>
      <c r="AQ135" s="4">
        <f t="shared" si="163"/>
        <v>-19.731683984039631</v>
      </c>
      <c r="AR135" s="4">
        <f t="shared" si="163"/>
        <v>-20.309932135993378</v>
      </c>
      <c r="AS135" s="4">
        <f t="shared" si="163"/>
        <v>-19.196451363146736</v>
      </c>
      <c r="AT135" s="4">
        <f t="shared" si="163"/>
        <v>-24.492352409121924</v>
      </c>
      <c r="AU135" s="4">
        <f t="shared" si="163"/>
        <v>-27.489165536595344</v>
      </c>
      <c r="AV135" s="4">
        <f t="shared" si="163"/>
        <v>-50.586202096599258</v>
      </c>
      <c r="AW135" s="4">
        <f t="shared" si="163"/>
        <v>-80.323299275055348</v>
      </c>
      <c r="AY135" s="2">
        <f t="shared" si="154"/>
        <v>0</v>
      </c>
      <c r="AZ135" s="2">
        <f t="shared" si="154"/>
        <v>0</v>
      </c>
      <c r="BA135" s="2">
        <f t="shared" si="154"/>
        <v>0</v>
      </c>
      <c r="BB135" s="2">
        <f t="shared" si="154"/>
        <v>0</v>
      </c>
      <c r="BC135" s="2">
        <f t="shared" si="154"/>
        <v>0</v>
      </c>
      <c r="BD135" s="2">
        <f t="shared" si="154"/>
        <v>0</v>
      </c>
      <c r="BE135" s="2">
        <f t="shared" si="154"/>
        <v>0</v>
      </c>
      <c r="BF135" s="2">
        <f t="shared" si="154"/>
        <v>0</v>
      </c>
      <c r="BG135" s="2">
        <f t="shared" si="154"/>
        <v>0</v>
      </c>
      <c r="BH135" s="2">
        <f t="shared" si="154"/>
        <v>0</v>
      </c>
      <c r="BI135" s="2">
        <f t="shared" si="154"/>
        <v>0</v>
      </c>
      <c r="BJ135" s="2">
        <f t="shared" si="154"/>
        <v>0</v>
      </c>
      <c r="BK135" s="2">
        <f t="shared" si="154"/>
        <v>0</v>
      </c>
      <c r="BL135" s="2">
        <f t="shared" si="154"/>
        <v>0</v>
      </c>
      <c r="BM135" s="2">
        <f t="shared" si="154"/>
        <v>0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</v>
      </c>
      <c r="DL135" s="2">
        <f t="shared" si="164"/>
        <v>0</v>
      </c>
      <c r="DM135" s="2">
        <f t="shared" si="164"/>
        <v>0</v>
      </c>
      <c r="DN135" s="2">
        <f t="shared" si="164"/>
        <v>0</v>
      </c>
      <c r="DO135" s="2">
        <f t="shared" si="164"/>
        <v>0</v>
      </c>
      <c r="DP135" s="2">
        <f t="shared" si="164"/>
        <v>0</v>
      </c>
      <c r="DQ135" s="2">
        <f t="shared" si="164"/>
        <v>0</v>
      </c>
      <c r="DR135" s="2">
        <f t="shared" si="164"/>
        <v>0</v>
      </c>
      <c r="DS135" s="2">
        <f t="shared" si="164"/>
        <v>0</v>
      </c>
      <c r="DT135" s="2">
        <f t="shared" si="164"/>
        <v>0</v>
      </c>
      <c r="DU135" s="2">
        <f t="shared" si="164"/>
        <v>0</v>
      </c>
      <c r="DV135" s="2">
        <f t="shared" si="164"/>
        <v>0</v>
      </c>
      <c r="DW135" s="2">
        <f t="shared" si="164"/>
        <v>0</v>
      </c>
      <c r="DX135" s="2">
        <f t="shared" si="164"/>
        <v>0</v>
      </c>
      <c r="DY135" s="2">
        <f t="shared" si="164"/>
        <v>0</v>
      </c>
      <c r="EA135" s="2">
        <f t="shared" si="152"/>
        <v>0</v>
      </c>
      <c r="EB135" s="2">
        <f t="shared" si="152"/>
        <v>0</v>
      </c>
      <c r="EC135" s="2">
        <f t="shared" si="152"/>
        <v>0</v>
      </c>
      <c r="ED135" s="2">
        <f t="shared" si="152"/>
        <v>0</v>
      </c>
      <c r="EE135" s="2">
        <f t="shared" si="151"/>
        <v>0</v>
      </c>
      <c r="EF135" s="2">
        <f t="shared" si="151"/>
        <v>0</v>
      </c>
      <c r="EG135" s="2">
        <f t="shared" si="151"/>
        <v>0</v>
      </c>
      <c r="EH135" s="2">
        <f t="shared" si="151"/>
        <v>0</v>
      </c>
      <c r="EI135" s="2">
        <f t="shared" si="151"/>
        <v>0</v>
      </c>
      <c r="EJ135" s="2">
        <f t="shared" si="151"/>
        <v>0</v>
      </c>
      <c r="EK135" s="2">
        <f t="shared" si="151"/>
        <v>0</v>
      </c>
      <c r="EL135" s="2">
        <f t="shared" si="151"/>
        <v>0</v>
      </c>
      <c r="EM135" s="2">
        <f t="shared" si="135"/>
        <v>0</v>
      </c>
      <c r="EN135" s="2">
        <f t="shared" si="135"/>
        <v>0</v>
      </c>
      <c r="EO135" s="2">
        <f t="shared" si="135"/>
        <v>0</v>
      </c>
      <c r="EQ135" s="2">
        <f t="shared" si="165"/>
        <v>0</v>
      </c>
      <c r="ER135" s="2">
        <f t="shared" si="165"/>
        <v>0</v>
      </c>
      <c r="ES135" s="2">
        <f t="shared" si="165"/>
        <v>0</v>
      </c>
      <c r="ET135" s="2">
        <f t="shared" si="165"/>
        <v>0</v>
      </c>
      <c r="EU135" s="2">
        <f t="shared" si="165"/>
        <v>0</v>
      </c>
      <c r="EV135" s="2">
        <f t="shared" si="165"/>
        <v>0</v>
      </c>
      <c r="EW135" s="2">
        <f t="shared" si="165"/>
        <v>0</v>
      </c>
      <c r="EX135" s="2">
        <f t="shared" si="165"/>
        <v>0</v>
      </c>
      <c r="EY135" s="2">
        <f t="shared" si="165"/>
        <v>0</v>
      </c>
      <c r="EZ135" s="2">
        <f t="shared" si="165"/>
        <v>0</v>
      </c>
      <c r="FA135" s="2">
        <f t="shared" si="165"/>
        <v>0</v>
      </c>
      <c r="FB135" s="2">
        <f t="shared" si="165"/>
        <v>0</v>
      </c>
      <c r="FC135" s="2">
        <f t="shared" si="165"/>
        <v>0</v>
      </c>
      <c r="FD135" s="2">
        <f t="shared" si="165"/>
        <v>0</v>
      </c>
      <c r="FE135" s="2">
        <f t="shared" si="165"/>
        <v>0</v>
      </c>
      <c r="FG135" s="2">
        <f t="shared" si="166"/>
        <v>0.99760176343353146</v>
      </c>
      <c r="FH135" s="2">
        <f t="shared" si="166"/>
        <v>0.99799251179945214</v>
      </c>
      <c r="FI135" s="2">
        <f t="shared" si="166"/>
        <v>0.99792232944237413</v>
      </c>
      <c r="FJ135" s="2">
        <f t="shared" si="166"/>
        <v>0.99789490188340912</v>
      </c>
      <c r="FK135" s="2">
        <f t="shared" si="166"/>
        <v>0.99785647042653569</v>
      </c>
      <c r="FL135" s="2">
        <f t="shared" si="166"/>
        <v>0.99769331824940721</v>
      </c>
      <c r="FM135" s="2">
        <f t="shared" si="166"/>
        <v>0.99786847231143916</v>
      </c>
      <c r="FN135" s="2">
        <f t="shared" si="166"/>
        <v>0.99769822598838276</v>
      </c>
      <c r="FO135" s="2">
        <f t="shared" si="166"/>
        <v>0.99760285257608894</v>
      </c>
      <c r="FP135" s="2">
        <f t="shared" si="166"/>
        <v>0.99770917893517608</v>
      </c>
      <c r="FQ135" s="2">
        <f t="shared" si="166"/>
        <v>0.99770012811689157</v>
      </c>
      <c r="FR135" s="2">
        <f t="shared" si="166"/>
        <v>0.99762750662676036</v>
      </c>
      <c r="FS135" s="2">
        <f t="shared" si="166"/>
        <v>0.9976594306289579</v>
      </c>
      <c r="FT135" s="2">
        <f t="shared" si="166"/>
        <v>0.99724617676717431</v>
      </c>
      <c r="FU135" s="2">
        <f t="shared" si="166"/>
        <v>0.9967173225767354</v>
      </c>
      <c r="FW135" s="2">
        <f t="shared" si="156"/>
        <v>6.7209675978254557E-2</v>
      </c>
      <c r="FX135" s="2">
        <f t="shared" si="156"/>
        <v>6.6340182840696149E-2</v>
      </c>
      <c r="FY135" s="2">
        <f t="shared" si="156"/>
        <v>6.4555659178148803E-2</v>
      </c>
      <c r="FZ135" s="2">
        <f t="shared" si="156"/>
        <v>6.7805430931804966E-2</v>
      </c>
      <c r="GA135" s="2">
        <f t="shared" si="156"/>
        <v>7.4385547886824055E-2</v>
      </c>
      <c r="GB135" s="2">
        <f t="shared" si="156"/>
        <v>6.2943128269080287E-2</v>
      </c>
      <c r="GC135" s="2">
        <f t="shared" si="156"/>
        <v>7.3788875729240519E-2</v>
      </c>
      <c r="GD135" s="2">
        <f t="shared" si="156"/>
        <v>7.9336790540054297E-2</v>
      </c>
      <c r="GE135" s="2">
        <f t="shared" si="156"/>
        <v>8.7143907731877107E-2</v>
      </c>
      <c r="GF135" s="2">
        <f t="shared" si="156"/>
        <v>0.10264538023675987</v>
      </c>
      <c r="GG135" s="2">
        <f t="shared" si="156"/>
        <v>0.10259738299718031</v>
      </c>
      <c r="GH135" s="2">
        <f t="shared" si="156"/>
        <v>8.9925863910738771E-2</v>
      </c>
      <c r="GI135" s="2">
        <f t="shared" si="156"/>
        <v>8.3357701590893868E-2</v>
      </c>
      <c r="GJ135" s="2">
        <f t="shared" si="156"/>
        <v>6.9704770050236786E-2</v>
      </c>
      <c r="GK135" s="2">
        <f t="shared" si="156"/>
        <v>6.4924413432363451E-2</v>
      </c>
      <c r="GM135" s="86">
        <f t="shared" si="157"/>
        <v>6.509013899412619E-74</v>
      </c>
      <c r="GN135" s="86">
        <f t="shared" si="157"/>
        <v>4.891984947070735E-56</v>
      </c>
      <c r="GO135" s="86">
        <f t="shared" si="157"/>
        <v>1.5217744528747927E-77</v>
      </c>
      <c r="GP135" s="86">
        <f t="shared" si="157"/>
        <v>6.6516730437944385E-103</v>
      </c>
      <c r="GQ135" s="86">
        <f t="shared" si="157"/>
        <v>2.1007353263870233E-94</v>
      </c>
      <c r="GR135" s="86">
        <f t="shared" si="157"/>
        <v>7.0683994903523664E-59</v>
      </c>
      <c r="GS135" s="86">
        <f t="shared" si="157"/>
        <v>3.1259507610936721E-80</v>
      </c>
      <c r="GT135" s="86">
        <f t="shared" si="157"/>
        <v>9.7125284715815343E-95</v>
      </c>
      <c r="GU135" s="86">
        <f t="shared" si="157"/>
        <v>1.9764032569876363E-83</v>
      </c>
      <c r="GV135" s="86">
        <f t="shared" si="157"/>
        <v>1.0831015242440394E-91</v>
      </c>
      <c r="GW135" s="86">
        <f t="shared" si="157"/>
        <v>3.9580105722045314E-91</v>
      </c>
      <c r="GX135" s="86">
        <f t="shared" si="157"/>
        <v>3.1762576289090711E-89</v>
      </c>
      <c r="GY135" s="86">
        <f t="shared" si="157"/>
        <v>3.5305190103839363E-70</v>
      </c>
      <c r="GZ135" s="86">
        <f t="shared" si="157"/>
        <v>6.0322944461224847E-86</v>
      </c>
      <c r="HA135" s="86">
        <f t="shared" si="157"/>
        <v>6.9836941262746595E-109</v>
      </c>
      <c r="HC135" s="86">
        <f t="shared" si="153"/>
        <v>3.3849317141474741E-38</v>
      </c>
      <c r="HD135" s="86">
        <f t="shared" si="153"/>
        <v>2.1917567957479246E-17</v>
      </c>
      <c r="HE135" s="86">
        <f t="shared" si="153"/>
        <v>2.4762379142284171E-31</v>
      </c>
      <c r="HF135" s="86">
        <f t="shared" si="153"/>
        <v>4.517131402150535E-40</v>
      </c>
      <c r="HG135" s="86">
        <f t="shared" si="153"/>
        <v>1.4077047765431212E-48</v>
      </c>
      <c r="HH135" s="86">
        <f t="shared" si="153"/>
        <v>1.4711667666907852E-26</v>
      </c>
      <c r="HI135" s="86">
        <f t="shared" si="153"/>
        <v>1.7169340944903751E-35</v>
      </c>
      <c r="HJ135" s="86">
        <f t="shared" si="153"/>
        <v>1.1028543721162134E-47</v>
      </c>
      <c r="HK135" s="86">
        <f t="shared" si="153"/>
        <v>2.0022154873761234E-39</v>
      </c>
      <c r="HL135" s="86">
        <f t="shared" si="161"/>
        <v>7.361407159067368E-40</v>
      </c>
      <c r="HM135" s="86">
        <f t="shared" si="161"/>
        <v>3.0085873573378938E-45</v>
      </c>
      <c r="HN135" s="86">
        <f t="shared" si="161"/>
        <v>1.0431615748167403E-38</v>
      </c>
      <c r="HO135" s="86">
        <f t="shared" si="161"/>
        <v>8.6112687620454402E-30</v>
      </c>
      <c r="HP135" s="86">
        <f t="shared" si="161"/>
        <v>2.5225535124975113E-36</v>
      </c>
      <c r="HQ135" s="86">
        <f t="shared" si="161"/>
        <v>3.4248911731638225E-55</v>
      </c>
      <c r="HS135" s="86">
        <f t="shared" si="158"/>
        <v>0.32872772342598378</v>
      </c>
      <c r="HT135" s="86">
        <f t="shared" si="158"/>
        <v>0.33458540801615294</v>
      </c>
      <c r="HU135" s="86">
        <f t="shared" si="158"/>
        <v>0.31916121712408696</v>
      </c>
      <c r="HV135" s="86">
        <f t="shared" si="158"/>
        <v>0.36418820424926363</v>
      </c>
      <c r="HW135" s="86">
        <f t="shared" si="158"/>
        <v>0.39760890974224949</v>
      </c>
      <c r="HX135" s="86">
        <f t="shared" si="158"/>
        <v>0.34327878782684212</v>
      </c>
      <c r="HY135" s="86">
        <f t="shared" si="158"/>
        <v>0.43583848182448581</v>
      </c>
      <c r="HZ135" s="86">
        <f t="shared" si="158"/>
        <v>0.48894028539271911</v>
      </c>
      <c r="IA135" s="86">
        <f t="shared" si="158"/>
        <v>0.52439147946735765</v>
      </c>
      <c r="IB135" s="86">
        <f t="shared" si="158"/>
        <v>0.55043780625090266</v>
      </c>
      <c r="IC135" s="86">
        <f t="shared" si="158"/>
        <v>0.53426156100884392</v>
      </c>
      <c r="ID135" s="86">
        <f t="shared" si="158"/>
        <v>0.54967396774990296</v>
      </c>
      <c r="IE135" s="86">
        <f t="shared" si="158"/>
        <v>0.51613108146898135</v>
      </c>
      <c r="IF135" s="86">
        <f t="shared" si="158"/>
        <v>0.45503172879652592</v>
      </c>
      <c r="IG135" s="86">
        <f t="shared" si="158"/>
        <v>0.37799420227447417</v>
      </c>
      <c r="II135" s="86">
        <f t="shared" si="159"/>
        <v>1.3331873217003475E-17</v>
      </c>
      <c r="IJ135" s="86">
        <f t="shared" si="159"/>
        <v>2.1275937881724186E-17</v>
      </c>
      <c r="IK135" s="86">
        <f t="shared" si="159"/>
        <v>3.8653376316840325E-19</v>
      </c>
      <c r="IL135" s="86">
        <f t="shared" si="159"/>
        <v>5.0095202906626482E-19</v>
      </c>
      <c r="IM135" s="86">
        <f t="shared" si="159"/>
        <v>5.9798709269760419E-19</v>
      </c>
      <c r="IN135" s="86">
        <f t="shared" si="159"/>
        <v>6.4221680440994076E-20</v>
      </c>
      <c r="IO135" s="86">
        <f t="shared" si="159"/>
        <v>1.9709225169480905E-18</v>
      </c>
      <c r="IP135" s="86">
        <f t="shared" si="159"/>
        <v>4.2481619375544451E-18</v>
      </c>
      <c r="IQ135" s="86">
        <f t="shared" si="159"/>
        <v>1.2178917484430325E-17</v>
      </c>
      <c r="IR135" s="86">
        <f t="shared" si="159"/>
        <v>9.92819930505184E-16</v>
      </c>
      <c r="IS135" s="86">
        <f t="shared" si="159"/>
        <v>8.7328911982688546E-16</v>
      </c>
      <c r="IT135" s="86">
        <f t="shared" si="159"/>
        <v>2.8061102832084857E-17</v>
      </c>
      <c r="IU135" s="86">
        <f t="shared" si="159"/>
        <v>7.3965975989531891E-17</v>
      </c>
      <c r="IV135" s="86">
        <f t="shared" si="159"/>
        <v>4.5830095155648035E-15</v>
      </c>
      <c r="IW135" s="86">
        <f t="shared" si="159"/>
        <v>4.7769790747129519E-13</v>
      </c>
      <c r="IY135" s="86">
        <f t="shared" si="160"/>
        <v>0.32872772342598378</v>
      </c>
      <c r="IZ135" s="86">
        <f t="shared" si="160"/>
        <v>0.33458540801615294</v>
      </c>
      <c r="JA135" s="86">
        <f t="shared" si="160"/>
        <v>0.31916121712408696</v>
      </c>
      <c r="JB135" s="86">
        <f t="shared" si="160"/>
        <v>0.36418820424926363</v>
      </c>
      <c r="JC135" s="86">
        <f t="shared" si="160"/>
        <v>0.39760890974224949</v>
      </c>
      <c r="JD135" s="86">
        <f t="shared" si="160"/>
        <v>0.34327878782684212</v>
      </c>
      <c r="JE135" s="86">
        <f t="shared" si="160"/>
        <v>0.43583848182448581</v>
      </c>
      <c r="JF135" s="86">
        <f t="shared" si="160"/>
        <v>0.48894028539271911</v>
      </c>
      <c r="JG135" s="86">
        <f t="shared" si="160"/>
        <v>0.52439147946735765</v>
      </c>
      <c r="JH135" s="86">
        <f t="shared" si="160"/>
        <v>0.55043780625090366</v>
      </c>
      <c r="JI135" s="86">
        <f t="shared" si="160"/>
        <v>0.53426156100884481</v>
      </c>
      <c r="JJ135" s="86">
        <f t="shared" si="160"/>
        <v>0.54967396774990296</v>
      </c>
      <c r="JK135" s="86">
        <f t="shared" si="160"/>
        <v>0.51613108146898146</v>
      </c>
      <c r="JL135" s="86">
        <f t="shared" si="160"/>
        <v>0.45503172879653053</v>
      </c>
      <c r="JM135" s="86">
        <f t="shared" si="160"/>
        <v>0.37799420227495184</v>
      </c>
    </row>
    <row r="136" spans="2:273" x14ac:dyDescent="0.25">
      <c r="B136" s="2">
        <v>109</v>
      </c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S136" s="4">
        <f t="shared" si="162"/>
        <v>2.6334253916608658E-43</v>
      </c>
      <c r="T136" s="4">
        <f t="shared" si="162"/>
        <v>4.4898625334346658</v>
      </c>
      <c r="U136" s="4">
        <f t="shared" si="162"/>
        <v>6.6358530011191066</v>
      </c>
      <c r="V136" s="4">
        <f t="shared" si="162"/>
        <v>9.6457815111812959</v>
      </c>
      <c r="W136" s="4">
        <f t="shared" si="162"/>
        <v>12.461271405271054</v>
      </c>
      <c r="X136" s="4">
        <f t="shared" si="162"/>
        <v>13.658438866281443</v>
      </c>
      <c r="Y136" s="4">
        <f t="shared" si="162"/>
        <v>16.420241581832268</v>
      </c>
      <c r="Z136" s="4">
        <f t="shared" si="162"/>
        <v>18.461159344403043</v>
      </c>
      <c r="AA136" s="4">
        <f t="shared" si="162"/>
        <v>17.915777465386324</v>
      </c>
      <c r="AB136" s="4">
        <f t="shared" si="162"/>
        <v>15.56542146382111</v>
      </c>
      <c r="AC136" s="4">
        <f t="shared" si="162"/>
        <v>13.581920274037893</v>
      </c>
      <c r="AD136" s="4">
        <f t="shared" si="162"/>
        <v>20.291312392697996</v>
      </c>
      <c r="AE136" s="4">
        <f t="shared" si="162"/>
        <v>25.565109587868722</v>
      </c>
      <c r="AF136" s="4">
        <f t="shared" si="162"/>
        <v>51.979656701516845</v>
      </c>
      <c r="AG136" s="4">
        <f t="shared" si="162"/>
        <v>86.47271115905744</v>
      </c>
      <c r="AI136" s="4">
        <f t="shared" si="163"/>
        <v>-2.6334253916608658E-43</v>
      </c>
      <c r="AJ136" s="4">
        <f t="shared" si="163"/>
        <v>-4.4898625334346658</v>
      </c>
      <c r="AK136" s="4">
        <f t="shared" si="163"/>
        <v>-6.6358530011191066</v>
      </c>
      <c r="AL136" s="4">
        <f t="shared" si="163"/>
        <v>-9.6457815111812959</v>
      </c>
      <c r="AM136" s="4">
        <f t="shared" si="163"/>
        <v>-12.461271405271054</v>
      </c>
      <c r="AN136" s="4">
        <f t="shared" si="163"/>
        <v>-13.658438866281443</v>
      </c>
      <c r="AO136" s="4">
        <f t="shared" si="163"/>
        <v>-16.420241581832268</v>
      </c>
      <c r="AP136" s="4">
        <f t="shared" si="163"/>
        <v>-18.461159344403043</v>
      </c>
      <c r="AQ136" s="4">
        <f t="shared" si="163"/>
        <v>-17.915777465386324</v>
      </c>
      <c r="AR136" s="4">
        <f t="shared" si="163"/>
        <v>-15.56542146382111</v>
      </c>
      <c r="AS136" s="4">
        <f t="shared" si="163"/>
        <v>-13.581920274037893</v>
      </c>
      <c r="AT136" s="4">
        <f t="shared" si="163"/>
        <v>-20.291312392697996</v>
      </c>
      <c r="AU136" s="4">
        <f t="shared" si="163"/>
        <v>-25.565109587868722</v>
      </c>
      <c r="AV136" s="4">
        <f t="shared" si="163"/>
        <v>-51.979656701516845</v>
      </c>
      <c r="AW136" s="4">
        <f t="shared" si="163"/>
        <v>-86.47271115905744</v>
      </c>
      <c r="AY136" s="2">
        <f t="shared" si="154"/>
        <v>0</v>
      </c>
      <c r="AZ136" s="2">
        <f t="shared" si="154"/>
        <v>0</v>
      </c>
      <c r="BA136" s="2">
        <f t="shared" si="154"/>
        <v>0</v>
      </c>
      <c r="BB136" s="2">
        <f t="shared" si="154"/>
        <v>0</v>
      </c>
      <c r="BC136" s="2">
        <f t="shared" si="154"/>
        <v>0</v>
      </c>
      <c r="BD136" s="2">
        <f t="shared" si="154"/>
        <v>0</v>
      </c>
      <c r="BE136" s="2">
        <f t="shared" si="154"/>
        <v>0</v>
      </c>
      <c r="BF136" s="2">
        <f t="shared" si="154"/>
        <v>0</v>
      </c>
      <c r="BG136" s="2">
        <f t="shared" si="154"/>
        <v>0</v>
      </c>
      <c r="BH136" s="2">
        <f t="shared" si="154"/>
        <v>0</v>
      </c>
      <c r="BI136" s="2">
        <f t="shared" si="154"/>
        <v>0</v>
      </c>
      <c r="BJ136" s="2">
        <f t="shared" si="154"/>
        <v>0</v>
      </c>
      <c r="BK136" s="2">
        <f t="shared" si="154"/>
        <v>0</v>
      </c>
      <c r="BL136" s="2">
        <f t="shared" si="154"/>
        <v>0</v>
      </c>
      <c r="BM136" s="2">
        <f t="shared" si="154"/>
        <v>0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</v>
      </c>
      <c r="DL136" s="2">
        <f t="shared" si="164"/>
        <v>0</v>
      </c>
      <c r="DM136" s="2">
        <f t="shared" si="164"/>
        <v>0</v>
      </c>
      <c r="DN136" s="2">
        <f t="shared" si="164"/>
        <v>0</v>
      </c>
      <c r="DO136" s="2">
        <f t="shared" si="164"/>
        <v>0</v>
      </c>
      <c r="DP136" s="2">
        <f t="shared" si="164"/>
        <v>0</v>
      </c>
      <c r="DQ136" s="2">
        <f t="shared" si="164"/>
        <v>0</v>
      </c>
      <c r="DR136" s="2">
        <f t="shared" si="164"/>
        <v>0</v>
      </c>
      <c r="DS136" s="2">
        <f t="shared" si="164"/>
        <v>0</v>
      </c>
      <c r="DT136" s="2">
        <f t="shared" si="164"/>
        <v>0</v>
      </c>
      <c r="DU136" s="2">
        <f t="shared" si="164"/>
        <v>0</v>
      </c>
      <c r="DV136" s="2">
        <f t="shared" si="164"/>
        <v>0</v>
      </c>
      <c r="DW136" s="2">
        <f t="shared" si="164"/>
        <v>0</v>
      </c>
      <c r="DX136" s="2">
        <f t="shared" si="164"/>
        <v>0</v>
      </c>
      <c r="DY136" s="2">
        <f t="shared" si="164"/>
        <v>0</v>
      </c>
      <c r="EA136" s="2">
        <f t="shared" si="152"/>
        <v>0</v>
      </c>
      <c r="EB136" s="2">
        <f t="shared" si="152"/>
        <v>0</v>
      </c>
      <c r="EC136" s="2">
        <f t="shared" si="152"/>
        <v>0</v>
      </c>
      <c r="ED136" s="2">
        <f t="shared" si="152"/>
        <v>0</v>
      </c>
      <c r="EE136" s="2">
        <f t="shared" si="151"/>
        <v>0</v>
      </c>
      <c r="EF136" s="2">
        <f t="shared" si="151"/>
        <v>0</v>
      </c>
      <c r="EG136" s="2">
        <f t="shared" si="151"/>
        <v>0</v>
      </c>
      <c r="EH136" s="2">
        <f t="shared" si="151"/>
        <v>0</v>
      </c>
      <c r="EI136" s="2">
        <f t="shared" si="151"/>
        <v>0</v>
      </c>
      <c r="EJ136" s="2">
        <f t="shared" si="151"/>
        <v>0</v>
      </c>
      <c r="EK136" s="2">
        <f t="shared" si="151"/>
        <v>0</v>
      </c>
      <c r="EL136" s="2">
        <f t="shared" si="151"/>
        <v>0</v>
      </c>
      <c r="EM136" s="2">
        <f t="shared" si="135"/>
        <v>0</v>
      </c>
      <c r="EN136" s="2">
        <f t="shared" si="135"/>
        <v>0</v>
      </c>
      <c r="EO136" s="2">
        <f t="shared" si="135"/>
        <v>0</v>
      </c>
      <c r="EQ136" s="2">
        <f t="shared" si="165"/>
        <v>0</v>
      </c>
      <c r="ER136" s="2">
        <f t="shared" si="165"/>
        <v>0</v>
      </c>
      <c r="ES136" s="2">
        <f t="shared" si="165"/>
        <v>0</v>
      </c>
      <c r="ET136" s="2">
        <f t="shared" si="165"/>
        <v>0</v>
      </c>
      <c r="EU136" s="2">
        <f t="shared" si="165"/>
        <v>0</v>
      </c>
      <c r="EV136" s="2">
        <f t="shared" si="165"/>
        <v>0</v>
      </c>
      <c r="EW136" s="2">
        <f t="shared" si="165"/>
        <v>0</v>
      </c>
      <c r="EX136" s="2">
        <f t="shared" si="165"/>
        <v>0</v>
      </c>
      <c r="EY136" s="2">
        <f t="shared" si="165"/>
        <v>0</v>
      </c>
      <c r="EZ136" s="2">
        <f t="shared" si="165"/>
        <v>0</v>
      </c>
      <c r="FA136" s="2">
        <f t="shared" si="165"/>
        <v>0</v>
      </c>
      <c r="FB136" s="2">
        <f t="shared" si="165"/>
        <v>0</v>
      </c>
      <c r="FC136" s="2">
        <f t="shared" si="165"/>
        <v>0</v>
      </c>
      <c r="FD136" s="2">
        <f t="shared" si="165"/>
        <v>0</v>
      </c>
      <c r="FE136" s="2">
        <f t="shared" si="165"/>
        <v>0</v>
      </c>
      <c r="FG136" s="2">
        <f t="shared" si="166"/>
        <v>0.99781232061451308</v>
      </c>
      <c r="FH136" s="2">
        <f t="shared" si="166"/>
        <v>0.99816882554769004</v>
      </c>
      <c r="FI136" s="2">
        <f t="shared" si="166"/>
        <v>0.99810479546377717</v>
      </c>
      <c r="FJ136" s="2">
        <f t="shared" si="166"/>
        <v>0.99807977202396692</v>
      </c>
      <c r="FK136" s="2">
        <f t="shared" si="166"/>
        <v>0.99804470901223374</v>
      </c>
      <c r="FL136" s="2">
        <f t="shared" si="166"/>
        <v>0.99789585417678484</v>
      </c>
      <c r="FM136" s="2">
        <f t="shared" si="166"/>
        <v>0.99805565897989668</v>
      </c>
      <c r="FN136" s="2">
        <f t="shared" si="166"/>
        <v>0.99790033190343519</v>
      </c>
      <c r="FO136" s="2">
        <f t="shared" si="166"/>
        <v>0.99781331434358267</v>
      </c>
      <c r="FP136" s="2">
        <f t="shared" si="166"/>
        <v>0.99791032514748146</v>
      </c>
      <c r="FQ136" s="2">
        <f t="shared" si="166"/>
        <v>0.9979020673678628</v>
      </c>
      <c r="FR136" s="2">
        <f t="shared" si="166"/>
        <v>0.99783580854433029</v>
      </c>
      <c r="FS136" s="2">
        <f t="shared" si="166"/>
        <v>0.99786493565808632</v>
      </c>
      <c r="FT136" s="2">
        <f t="shared" si="166"/>
        <v>0.99748787465745536</v>
      </c>
      <c r="FU136" s="2">
        <f t="shared" si="166"/>
        <v>0.99700529761794454</v>
      </c>
      <c r="FW136" s="2">
        <f t="shared" si="156"/>
        <v>7.3219171526991617E-2</v>
      </c>
      <c r="FX136" s="2">
        <f t="shared" si="156"/>
        <v>7.2277957534401596E-2</v>
      </c>
      <c r="FY136" s="2">
        <f t="shared" si="156"/>
        <v>7.0345744408100111E-2</v>
      </c>
      <c r="FZ136" s="2">
        <f t="shared" si="156"/>
        <v>7.3863977243881121E-2</v>
      </c>
      <c r="GA136" s="2">
        <f t="shared" si="156"/>
        <v>8.098096471257786E-2</v>
      </c>
      <c r="GB136" s="2">
        <f t="shared" si="156"/>
        <v>6.8599189597387464E-2</v>
      </c>
      <c r="GC136" s="2">
        <f t="shared" si="156"/>
        <v>8.0335980096737425E-2</v>
      </c>
      <c r="GD136" s="2">
        <f t="shared" si="156"/>
        <v>8.6330265777806253E-2</v>
      </c>
      <c r="GE136" s="2">
        <f t="shared" si="156"/>
        <v>9.4754745461893414E-2</v>
      </c>
      <c r="GF136" s="2">
        <f t="shared" si="156"/>
        <v>0.11144477913321299</v>
      </c>
      <c r="GG136" s="2">
        <f t="shared" si="156"/>
        <v>0.11139317804122714</v>
      </c>
      <c r="GH136" s="2">
        <f t="shared" si="156"/>
        <v>9.7753649611737228E-2</v>
      </c>
      <c r="GI136" s="2">
        <f t="shared" si="156"/>
        <v>9.0670710227205298E-2</v>
      </c>
      <c r="GJ136" s="2">
        <f t="shared" si="156"/>
        <v>7.5919204599305679E-2</v>
      </c>
      <c r="GK136" s="2">
        <f t="shared" si="156"/>
        <v>7.0745071434202014E-2</v>
      </c>
      <c r="GM136" s="86">
        <f t="shared" si="157"/>
        <v>6.1405638188895004E-77</v>
      </c>
      <c r="GN136" s="86">
        <f t="shared" si="157"/>
        <v>2.5565445551528824E-58</v>
      </c>
      <c r="GO136" s="86">
        <f t="shared" si="157"/>
        <v>1.1431692760893942E-80</v>
      </c>
      <c r="GP136" s="86">
        <f t="shared" si="157"/>
        <v>4.1747793695590919E-107</v>
      </c>
      <c r="GQ136" s="86">
        <f t="shared" si="157"/>
        <v>3.1349709281339746E-98</v>
      </c>
      <c r="GR136" s="86">
        <f t="shared" si="157"/>
        <v>2.8430053193028121E-61</v>
      </c>
      <c r="GS136" s="86">
        <f t="shared" si="157"/>
        <v>1.961213848102087E-83</v>
      </c>
      <c r="GT136" s="86">
        <f t="shared" si="157"/>
        <v>1.449735558494571E-98</v>
      </c>
      <c r="GU136" s="86">
        <f t="shared" si="157"/>
        <v>8.6447839819687136E-87</v>
      </c>
      <c r="GV136" s="86">
        <f t="shared" si="157"/>
        <v>2.2608407457376433E-95</v>
      </c>
      <c r="GW136" s="86">
        <f t="shared" si="157"/>
        <v>9.8377458178834344E-95</v>
      </c>
      <c r="GX136" s="86">
        <f t="shared" si="157"/>
        <v>8.4449711439287043E-93</v>
      </c>
      <c r="GY136" s="86">
        <f t="shared" si="157"/>
        <v>5.4232365485514387E-73</v>
      </c>
      <c r="GZ136" s="86">
        <f t="shared" si="157"/>
        <v>2.0047321305253918E-89</v>
      </c>
      <c r="HA136" s="86">
        <f t="shared" si="157"/>
        <v>3.0998305328176848E-113</v>
      </c>
      <c r="HC136" s="86">
        <f t="shared" si="153"/>
        <v>6.3898626504145487E-41</v>
      </c>
      <c r="HD136" s="86">
        <f t="shared" si="153"/>
        <v>1.4481813768662184E-18</v>
      </c>
      <c r="HE136" s="86">
        <f t="shared" si="153"/>
        <v>1.7507506851148772E-33</v>
      </c>
      <c r="HF136" s="86">
        <f t="shared" si="153"/>
        <v>7.7780027995169742E-43</v>
      </c>
      <c r="HG136" s="86">
        <f t="shared" si="153"/>
        <v>6.8318038954282794E-52</v>
      </c>
      <c r="HH136" s="86">
        <f t="shared" si="153"/>
        <v>2.2710544614715855E-28</v>
      </c>
      <c r="HI136" s="86">
        <f t="shared" si="153"/>
        <v>8.1341462775149123E-38</v>
      </c>
      <c r="HJ136" s="86">
        <f t="shared" si="153"/>
        <v>7.6173950034678213E-51</v>
      </c>
      <c r="HK136" s="86">
        <f t="shared" si="153"/>
        <v>5.5464190506942896E-42</v>
      </c>
      <c r="HL136" s="86">
        <f t="shared" si="161"/>
        <v>2.1945998561635003E-42</v>
      </c>
      <c r="HM136" s="86">
        <f t="shared" si="161"/>
        <v>4.5797334941578408E-48</v>
      </c>
      <c r="HN136" s="86">
        <f t="shared" si="161"/>
        <v>3.5756962353012903E-41</v>
      </c>
      <c r="HO136" s="86">
        <f t="shared" si="161"/>
        <v>1.0371897821767182E-31</v>
      </c>
      <c r="HP136" s="86">
        <f t="shared" si="161"/>
        <v>1.0209893862463508E-38</v>
      </c>
      <c r="HQ136" s="86">
        <f t="shared" si="161"/>
        <v>8.7795732064618099E-59</v>
      </c>
      <c r="HS136" s="86">
        <f t="shared" si="158"/>
        <v>0.41571714566962248</v>
      </c>
      <c r="HT136" s="86">
        <f t="shared" si="158"/>
        <v>0.42052987115327684</v>
      </c>
      <c r="HU136" s="86">
        <f t="shared" si="158"/>
        <v>0.40869085366703756</v>
      </c>
      <c r="HV136" s="86">
        <f t="shared" si="158"/>
        <v>0.45354868986015984</v>
      </c>
      <c r="HW136" s="86">
        <f t="shared" si="158"/>
        <v>0.48547607986189445</v>
      </c>
      <c r="HX136" s="86">
        <f t="shared" si="158"/>
        <v>0.43351468457136777</v>
      </c>
      <c r="HY136" s="86">
        <f t="shared" si="158"/>
        <v>0.51320490404083319</v>
      </c>
      <c r="HZ136" s="86">
        <f t="shared" si="158"/>
        <v>0.54435726306162513</v>
      </c>
      <c r="IA136" s="86">
        <f t="shared" si="158"/>
        <v>0.55198569033810485</v>
      </c>
      <c r="IB136" s="86">
        <f t="shared" si="158"/>
        <v>0.49902617273406508</v>
      </c>
      <c r="IC136" s="86">
        <f t="shared" si="158"/>
        <v>0.45104062217107371</v>
      </c>
      <c r="ID136" s="86">
        <f t="shared" si="158"/>
        <v>0.53331644666563538</v>
      </c>
      <c r="IE136" s="86">
        <f t="shared" si="158"/>
        <v>0.55167600722870935</v>
      </c>
      <c r="IF136" s="86">
        <f t="shared" si="158"/>
        <v>0.52554739901044112</v>
      </c>
      <c r="IG136" s="86">
        <f t="shared" si="158"/>
        <v>0.4494533075026908</v>
      </c>
      <c r="II136" s="86">
        <f t="shared" si="159"/>
        <v>1.6973432006209665E-16</v>
      </c>
      <c r="IJ136" s="86">
        <f t="shared" si="159"/>
        <v>2.5901141538038847E-16</v>
      </c>
      <c r="IK136" s="86">
        <f t="shared" si="159"/>
        <v>5.9897604272204304E-18</v>
      </c>
      <c r="IL136" s="86">
        <f t="shared" si="159"/>
        <v>8.0501015363217646E-18</v>
      </c>
      <c r="IM136" s="86">
        <f t="shared" si="159"/>
        <v>1.0569966341447645E-17</v>
      </c>
      <c r="IN136" s="86">
        <f t="shared" si="159"/>
        <v>1.0911015954965281E-18</v>
      </c>
      <c r="IO136" s="86">
        <f t="shared" si="159"/>
        <v>3.1714109323770104E-17</v>
      </c>
      <c r="IP136" s="86">
        <f t="shared" si="159"/>
        <v>7.0535752481573204E-17</v>
      </c>
      <c r="IQ136" s="86">
        <f t="shared" si="159"/>
        <v>2.1048985051561792E-16</v>
      </c>
      <c r="IR136" s="86">
        <f t="shared" si="159"/>
        <v>1.5090882594651439E-14</v>
      </c>
      <c r="IS136" s="86">
        <f t="shared" si="159"/>
        <v>1.3405761119373551E-14</v>
      </c>
      <c r="IT136" s="86">
        <f t="shared" si="159"/>
        <v>4.7411198636395575E-16</v>
      </c>
      <c r="IU136" s="86">
        <f t="shared" si="159"/>
        <v>1.0563047950575998E-15</v>
      </c>
      <c r="IV136" s="86">
        <f t="shared" si="159"/>
        <v>4.0534431033860683E-14</v>
      </c>
      <c r="IW136" s="86">
        <f t="shared" si="159"/>
        <v>2.9136255774406451E-12</v>
      </c>
      <c r="IY136" s="86">
        <f t="shared" si="160"/>
        <v>0.41571714566962265</v>
      </c>
      <c r="IZ136" s="86">
        <f t="shared" si="160"/>
        <v>0.42052987115327711</v>
      </c>
      <c r="JA136" s="86">
        <f t="shared" si="160"/>
        <v>0.40869085366703756</v>
      </c>
      <c r="JB136" s="86">
        <f t="shared" si="160"/>
        <v>0.45354868986015984</v>
      </c>
      <c r="JC136" s="86">
        <f t="shared" si="160"/>
        <v>0.48547607986189445</v>
      </c>
      <c r="JD136" s="86">
        <f t="shared" si="160"/>
        <v>0.43351468457136777</v>
      </c>
      <c r="JE136" s="86">
        <f t="shared" si="160"/>
        <v>0.51320490404083319</v>
      </c>
      <c r="JF136" s="86">
        <f t="shared" si="160"/>
        <v>0.54435726306162524</v>
      </c>
      <c r="JG136" s="86">
        <f t="shared" si="160"/>
        <v>0.55198569033810507</v>
      </c>
      <c r="JH136" s="86">
        <f t="shared" si="160"/>
        <v>0.49902617273408018</v>
      </c>
      <c r="JI136" s="86">
        <f t="shared" si="160"/>
        <v>0.45104062217108709</v>
      </c>
      <c r="JJ136" s="86">
        <f t="shared" si="160"/>
        <v>0.53331644666563582</v>
      </c>
      <c r="JK136" s="86">
        <f t="shared" si="160"/>
        <v>0.55167600722871046</v>
      </c>
      <c r="JL136" s="86">
        <f t="shared" si="160"/>
        <v>0.52554739901048164</v>
      </c>
      <c r="JM136" s="86">
        <f t="shared" si="160"/>
        <v>0.44945330750560442</v>
      </c>
    </row>
    <row r="137" spans="2:273" x14ac:dyDescent="0.25">
      <c r="B137" s="2">
        <v>110</v>
      </c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S137" s="4">
        <f t="shared" si="162"/>
        <v>1.9816326348815009E-46</v>
      </c>
      <c r="T137" s="4">
        <f t="shared" si="162"/>
        <v>4.7292615562957669</v>
      </c>
      <c r="U137" s="4">
        <f t="shared" si="162"/>
        <v>7.0709819644217111</v>
      </c>
      <c r="V137" s="4">
        <f t="shared" si="162"/>
        <v>9.8212965407320887</v>
      </c>
      <c r="W137" s="4">
        <f t="shared" si="162"/>
        <v>12.164521915114005</v>
      </c>
      <c r="X137" s="4">
        <f t="shared" si="162"/>
        <v>14.209448249529128</v>
      </c>
      <c r="Y137" s="4">
        <f t="shared" si="162"/>
        <v>15.364180709133583</v>
      </c>
      <c r="Z137" s="4">
        <f t="shared" si="162"/>
        <v>15.87926375400057</v>
      </c>
      <c r="AA137" s="4">
        <f t="shared" si="162"/>
        <v>14.13908977460849</v>
      </c>
      <c r="AB137" s="4">
        <f t="shared" si="162"/>
        <v>10.086675747450798</v>
      </c>
      <c r="AC137" s="4">
        <f t="shared" si="162"/>
        <v>8.0548719666520441</v>
      </c>
      <c r="AD137" s="4">
        <f t="shared" si="162"/>
        <v>14.406625535677493</v>
      </c>
      <c r="AE137" s="4">
        <f t="shared" si="162"/>
        <v>20.991453591660093</v>
      </c>
      <c r="AF137" s="4">
        <f t="shared" si="162"/>
        <v>48.748192779414268</v>
      </c>
      <c r="AG137" s="4">
        <f t="shared" si="162"/>
        <v>87.709484135751509</v>
      </c>
      <c r="AI137" s="4">
        <f t="shared" si="163"/>
        <v>-1.9816326348815009E-46</v>
      </c>
      <c r="AJ137" s="4">
        <f t="shared" si="163"/>
        <v>-4.7292615562957669</v>
      </c>
      <c r="AK137" s="4">
        <f t="shared" si="163"/>
        <v>-7.0709819644217111</v>
      </c>
      <c r="AL137" s="4">
        <f t="shared" si="163"/>
        <v>-9.8212965407320887</v>
      </c>
      <c r="AM137" s="4">
        <f t="shared" si="163"/>
        <v>-12.164521915114005</v>
      </c>
      <c r="AN137" s="4">
        <f t="shared" si="163"/>
        <v>-14.209448249529128</v>
      </c>
      <c r="AO137" s="4">
        <f t="shared" si="163"/>
        <v>-15.364180709133583</v>
      </c>
      <c r="AP137" s="4">
        <f t="shared" si="163"/>
        <v>-15.87926375400057</v>
      </c>
      <c r="AQ137" s="4">
        <f t="shared" si="163"/>
        <v>-14.13908977460849</v>
      </c>
      <c r="AR137" s="4">
        <f t="shared" si="163"/>
        <v>-10.086675747450798</v>
      </c>
      <c r="AS137" s="4">
        <f t="shared" si="163"/>
        <v>-8.0548719666520441</v>
      </c>
      <c r="AT137" s="4">
        <f t="shared" si="163"/>
        <v>-14.406625535677493</v>
      </c>
      <c r="AU137" s="4">
        <f t="shared" si="163"/>
        <v>-20.991453591660093</v>
      </c>
      <c r="AV137" s="4">
        <f t="shared" si="163"/>
        <v>-48.748192779414268</v>
      </c>
      <c r="AW137" s="4">
        <f t="shared" si="163"/>
        <v>-87.709484135751509</v>
      </c>
      <c r="AY137" s="2">
        <f t="shared" si="154"/>
        <v>0</v>
      </c>
      <c r="AZ137" s="2">
        <f t="shared" si="154"/>
        <v>0</v>
      </c>
      <c r="BA137" s="2">
        <f t="shared" si="154"/>
        <v>0</v>
      </c>
      <c r="BB137" s="2">
        <f t="shared" si="154"/>
        <v>0</v>
      </c>
      <c r="BC137" s="2">
        <f t="shared" si="154"/>
        <v>0</v>
      </c>
      <c r="BD137" s="2">
        <f t="shared" si="154"/>
        <v>0</v>
      </c>
      <c r="BE137" s="2">
        <f t="shared" si="154"/>
        <v>0</v>
      </c>
      <c r="BF137" s="2">
        <f t="shared" si="154"/>
        <v>0</v>
      </c>
      <c r="BG137" s="2">
        <f t="shared" si="154"/>
        <v>0</v>
      </c>
      <c r="BH137" s="2">
        <f t="shared" si="154"/>
        <v>0</v>
      </c>
      <c r="BI137" s="2">
        <f t="shared" si="154"/>
        <v>0</v>
      </c>
      <c r="BJ137" s="2">
        <f t="shared" si="154"/>
        <v>0</v>
      </c>
      <c r="BK137" s="2">
        <f t="shared" si="154"/>
        <v>0</v>
      </c>
      <c r="BL137" s="2">
        <f t="shared" si="154"/>
        <v>0</v>
      </c>
      <c r="BM137" s="2">
        <f t="shared" si="154"/>
        <v>0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</v>
      </c>
      <c r="DL137" s="2">
        <f t="shared" si="164"/>
        <v>0</v>
      </c>
      <c r="DM137" s="2">
        <f t="shared" si="164"/>
        <v>0</v>
      </c>
      <c r="DN137" s="2">
        <f t="shared" si="164"/>
        <v>0</v>
      </c>
      <c r="DO137" s="2">
        <f t="shared" si="164"/>
        <v>0</v>
      </c>
      <c r="DP137" s="2">
        <f t="shared" si="164"/>
        <v>0</v>
      </c>
      <c r="DQ137" s="2">
        <f t="shared" si="164"/>
        <v>0</v>
      </c>
      <c r="DR137" s="2">
        <f t="shared" si="164"/>
        <v>0</v>
      </c>
      <c r="DS137" s="2">
        <f t="shared" si="164"/>
        <v>0</v>
      </c>
      <c r="DT137" s="2">
        <f t="shared" si="164"/>
        <v>0</v>
      </c>
      <c r="DU137" s="2">
        <f t="shared" si="164"/>
        <v>0</v>
      </c>
      <c r="DV137" s="2">
        <f t="shared" si="164"/>
        <v>0</v>
      </c>
      <c r="DW137" s="2">
        <f t="shared" si="164"/>
        <v>0</v>
      </c>
      <c r="DX137" s="2">
        <f t="shared" si="164"/>
        <v>0</v>
      </c>
      <c r="DY137" s="2">
        <f t="shared" si="164"/>
        <v>0</v>
      </c>
      <c r="EA137" s="2">
        <f t="shared" si="152"/>
        <v>0</v>
      </c>
      <c r="EB137" s="2">
        <f t="shared" si="152"/>
        <v>0</v>
      </c>
      <c r="EC137" s="2">
        <f t="shared" si="152"/>
        <v>0</v>
      </c>
      <c r="ED137" s="2">
        <f t="shared" si="152"/>
        <v>0</v>
      </c>
      <c r="EE137" s="2">
        <f t="shared" si="151"/>
        <v>0</v>
      </c>
      <c r="EF137" s="2">
        <f t="shared" si="151"/>
        <v>0</v>
      </c>
      <c r="EG137" s="2">
        <f t="shared" si="151"/>
        <v>0</v>
      </c>
      <c r="EH137" s="2">
        <f t="shared" si="151"/>
        <v>0</v>
      </c>
      <c r="EI137" s="2">
        <f t="shared" si="151"/>
        <v>0</v>
      </c>
      <c r="EJ137" s="2">
        <f t="shared" si="151"/>
        <v>0</v>
      </c>
      <c r="EK137" s="2">
        <f t="shared" si="151"/>
        <v>0</v>
      </c>
      <c r="EL137" s="2">
        <f t="shared" si="151"/>
        <v>0</v>
      </c>
      <c r="EM137" s="2">
        <f t="shared" si="135"/>
        <v>0</v>
      </c>
      <c r="EN137" s="2">
        <f t="shared" si="135"/>
        <v>0</v>
      </c>
      <c r="EO137" s="2">
        <f t="shared" si="135"/>
        <v>0</v>
      </c>
      <c r="EQ137" s="2">
        <f t="shared" si="165"/>
        <v>0</v>
      </c>
      <c r="ER137" s="2">
        <f t="shared" si="165"/>
        <v>0</v>
      </c>
      <c r="ES137" s="2">
        <f t="shared" si="165"/>
        <v>0</v>
      </c>
      <c r="ET137" s="2">
        <f t="shared" si="165"/>
        <v>0</v>
      </c>
      <c r="EU137" s="2">
        <f t="shared" si="165"/>
        <v>0</v>
      </c>
      <c r="EV137" s="2">
        <f t="shared" si="165"/>
        <v>0</v>
      </c>
      <c r="EW137" s="2">
        <f t="shared" si="165"/>
        <v>0</v>
      </c>
      <c r="EX137" s="2">
        <f t="shared" si="165"/>
        <v>0</v>
      </c>
      <c r="EY137" s="2">
        <f t="shared" si="165"/>
        <v>0</v>
      </c>
      <c r="EZ137" s="2">
        <f t="shared" si="165"/>
        <v>0</v>
      </c>
      <c r="FA137" s="2">
        <f t="shared" si="165"/>
        <v>0</v>
      </c>
      <c r="FB137" s="2">
        <f t="shared" si="165"/>
        <v>0</v>
      </c>
      <c r="FC137" s="2">
        <f t="shared" si="165"/>
        <v>0</v>
      </c>
      <c r="FD137" s="2">
        <f t="shared" si="165"/>
        <v>0</v>
      </c>
      <c r="FE137" s="2">
        <f t="shared" si="165"/>
        <v>0</v>
      </c>
      <c r="FG137" s="2">
        <f t="shared" si="166"/>
        <v>0.99800442855571647</v>
      </c>
      <c r="FH137" s="2">
        <f t="shared" si="166"/>
        <v>0.99832967992291965</v>
      </c>
      <c r="FI137" s="2">
        <f t="shared" si="166"/>
        <v>0.99827126464065707</v>
      </c>
      <c r="FJ137" s="2">
        <f t="shared" si="166"/>
        <v>0.99824843532877394</v>
      </c>
      <c r="FK137" s="2">
        <f t="shared" si="166"/>
        <v>0.99821644657466047</v>
      </c>
      <c r="FL137" s="2">
        <f t="shared" si="166"/>
        <v>0.9980806408476024</v>
      </c>
      <c r="FM137" s="2">
        <f t="shared" si="166"/>
        <v>0.99822643649135923</v>
      </c>
      <c r="FN137" s="2">
        <f t="shared" si="166"/>
        <v>0.99808472609379539</v>
      </c>
      <c r="FO137" s="2">
        <f t="shared" si="166"/>
        <v>0.99800533519632884</v>
      </c>
      <c r="FP137" s="2">
        <f t="shared" si="166"/>
        <v>0.99809384340116869</v>
      </c>
      <c r="FQ137" s="2">
        <f t="shared" si="166"/>
        <v>0.99808630944090948</v>
      </c>
      <c r="FR137" s="2">
        <f t="shared" si="166"/>
        <v>0.99802585800722954</v>
      </c>
      <c r="FS137" s="2">
        <f t="shared" si="166"/>
        <v>0.9980524323024782</v>
      </c>
      <c r="FT137" s="2">
        <f t="shared" si="166"/>
        <v>0.99770840792472382</v>
      </c>
      <c r="FU137" s="2">
        <f t="shared" si="166"/>
        <v>0.99726807910207849</v>
      </c>
      <c r="FW137" s="2">
        <f t="shared" si="156"/>
        <v>7.972007821414924E-2</v>
      </c>
      <c r="FX137" s="2">
        <f t="shared" si="156"/>
        <v>7.8702393273295021E-2</v>
      </c>
      <c r="FY137" s="2">
        <f t="shared" si="156"/>
        <v>7.661261807981766E-2</v>
      </c>
      <c r="FZ137" s="2">
        <f t="shared" si="156"/>
        <v>8.0417166626363043E-2</v>
      </c>
      <c r="GA137" s="2">
        <f t="shared" si="156"/>
        <v>8.8105502856021478E-2</v>
      </c>
      <c r="GB137" s="2">
        <f t="shared" si="156"/>
        <v>7.4722974655494129E-2</v>
      </c>
      <c r="GC137" s="2">
        <f t="shared" si="156"/>
        <v>8.7409170864611987E-2</v>
      </c>
      <c r="GD137" s="2">
        <f t="shared" si="156"/>
        <v>9.3877350735311504E-2</v>
      </c>
      <c r="GE137" s="2">
        <f t="shared" si="156"/>
        <v>0.10295531885213147</v>
      </c>
      <c r="GF137" s="2">
        <f t="shared" si="156"/>
        <v>0.12089688810920761</v>
      </c>
      <c r="GG137" s="2">
        <f t="shared" si="156"/>
        <v>0.120841505703063</v>
      </c>
      <c r="GH137" s="2">
        <f t="shared" si="156"/>
        <v>0.10618332032833436</v>
      </c>
      <c r="GI137" s="2">
        <f t="shared" si="156"/>
        <v>9.8556311160461374E-2</v>
      </c>
      <c r="GJ137" s="2">
        <f t="shared" si="156"/>
        <v>8.263846312907884E-2</v>
      </c>
      <c r="GK137" s="2">
        <f t="shared" si="156"/>
        <v>7.7044571615407384E-2</v>
      </c>
      <c r="GM137" s="86">
        <f t="shared" si="157"/>
        <v>5.0238440891036536E-80</v>
      </c>
      <c r="GN137" s="86">
        <f t="shared" si="157"/>
        <v>1.1999251092257708E-60</v>
      </c>
      <c r="GO137" s="86">
        <f t="shared" si="157"/>
        <v>7.4303989459515538E-84</v>
      </c>
      <c r="GP137" s="86">
        <f t="shared" si="157"/>
        <v>2.1528076709706729E-111</v>
      </c>
      <c r="GQ137" s="86">
        <f t="shared" si="157"/>
        <v>3.9164295268584149E-102</v>
      </c>
      <c r="GR137" s="86">
        <f t="shared" si="157"/>
        <v>1.0217148023400473E-63</v>
      </c>
      <c r="GS137" s="86">
        <f t="shared" si="157"/>
        <v>1.0623239091324184E-86</v>
      </c>
      <c r="GT137" s="86">
        <f t="shared" si="157"/>
        <v>1.8126541648245062E-102</v>
      </c>
      <c r="GU137" s="86">
        <f t="shared" si="157"/>
        <v>3.2372019536301846E-90</v>
      </c>
      <c r="GV137" s="86">
        <f t="shared" si="157"/>
        <v>3.983623988453902E-99</v>
      </c>
      <c r="GW137" s="86">
        <f t="shared" si="157"/>
        <v>2.0761571350619149E-98</v>
      </c>
      <c r="GX137" s="86">
        <f t="shared" si="157"/>
        <v>1.9049362287141675E-96</v>
      </c>
      <c r="GY137" s="86">
        <f t="shared" si="157"/>
        <v>7.3155914172098949E-76</v>
      </c>
      <c r="GZ137" s="86">
        <f t="shared" si="157"/>
        <v>5.6682024945471577E-93</v>
      </c>
      <c r="HA137" s="86">
        <f t="shared" si="157"/>
        <v>1.1274336727389537E-117</v>
      </c>
      <c r="HC137" s="86">
        <f t="shared" si="153"/>
        <v>9.6471841020777313E-44</v>
      </c>
      <c r="HD137" s="86">
        <f t="shared" si="153"/>
        <v>8.6994902195849368E-20</v>
      </c>
      <c r="HE137" s="86">
        <f t="shared" si="153"/>
        <v>1.0432268937915512E-35</v>
      </c>
      <c r="HF137" s="86">
        <f t="shared" si="153"/>
        <v>1.0756454492193129E-45</v>
      </c>
      <c r="HG137" s="86">
        <f t="shared" si="153"/>
        <v>2.5596025109973092E-55</v>
      </c>
      <c r="HH137" s="86">
        <f t="shared" si="153"/>
        <v>3.0355491236478963E-30</v>
      </c>
      <c r="HI137" s="86">
        <f t="shared" si="153"/>
        <v>3.2318664628157843E-40</v>
      </c>
      <c r="HJ137" s="86">
        <f t="shared" si="153"/>
        <v>4.1381176753422265E-54</v>
      </c>
      <c r="HK137" s="86">
        <f t="shared" si="153"/>
        <v>1.2690078857328586E-44</v>
      </c>
      <c r="HL137" s="86">
        <f t="shared" si="161"/>
        <v>5.4400949688460088E-45</v>
      </c>
      <c r="HM137" s="86">
        <f t="shared" si="161"/>
        <v>5.6977115278897658E-51</v>
      </c>
      <c r="HN137" s="86">
        <f t="shared" si="161"/>
        <v>1.0225955638633242E-43</v>
      </c>
      <c r="HO137" s="86">
        <f t="shared" si="161"/>
        <v>1.0819243506793023E-33</v>
      </c>
      <c r="HP137" s="86">
        <f t="shared" si="161"/>
        <v>3.4446887311778314E-41</v>
      </c>
      <c r="HQ137" s="86">
        <f t="shared" si="161"/>
        <v>1.7230294958167504E-62</v>
      </c>
      <c r="HS137" s="86">
        <f t="shared" si="158"/>
        <v>0.49403694739445458</v>
      </c>
      <c r="HT137" s="86">
        <f t="shared" si="158"/>
        <v>0.49703662065863069</v>
      </c>
      <c r="HU137" s="86">
        <f t="shared" si="158"/>
        <v>0.49049438844767751</v>
      </c>
      <c r="HV137" s="86">
        <f t="shared" si="158"/>
        <v>0.5239631839338188</v>
      </c>
      <c r="HW137" s="86">
        <f t="shared" si="158"/>
        <v>0.5428151450511437</v>
      </c>
      <c r="HX137" s="86">
        <f t="shared" si="158"/>
        <v>0.51013597915276931</v>
      </c>
      <c r="HY137" s="86">
        <f t="shared" si="158"/>
        <v>0.55119312780860152</v>
      </c>
      <c r="HZ137" s="86">
        <f t="shared" si="158"/>
        <v>0.5438177723133869</v>
      </c>
      <c r="IA137" s="86">
        <f t="shared" si="158"/>
        <v>0.51253054767085926</v>
      </c>
      <c r="IB137" s="86">
        <f t="shared" si="158"/>
        <v>0.38940354863399335</v>
      </c>
      <c r="IC137" s="86">
        <f t="shared" si="158"/>
        <v>0.32531311181003658</v>
      </c>
      <c r="ID137" s="86">
        <f t="shared" si="158"/>
        <v>0.45068921810447227</v>
      </c>
      <c r="IE137" s="86">
        <f t="shared" si="158"/>
        <v>0.5275048252390393</v>
      </c>
      <c r="IF137" s="86">
        <f t="shared" si="158"/>
        <v>0.55936674613718274</v>
      </c>
      <c r="IG137" s="86">
        <f t="shared" si="158"/>
        <v>0.50713939388941609</v>
      </c>
      <c r="II137" s="86">
        <f t="shared" si="159"/>
        <v>1.97838788075101E-15</v>
      </c>
      <c r="IJ137" s="86">
        <f t="shared" si="159"/>
        <v>2.8926772304015302E-15</v>
      </c>
      <c r="IK137" s="86">
        <f t="shared" si="159"/>
        <v>8.4513933818346858E-17</v>
      </c>
      <c r="IL137" s="86">
        <f t="shared" si="159"/>
        <v>1.1741620984388205E-16</v>
      </c>
      <c r="IM137" s="86">
        <f t="shared" si="159"/>
        <v>1.683396703774445E-16</v>
      </c>
      <c r="IN137" s="86">
        <f t="shared" si="159"/>
        <v>1.6840999855660467E-17</v>
      </c>
      <c r="IO137" s="86">
        <f t="shared" si="159"/>
        <v>4.6156126168350019E-16</v>
      </c>
      <c r="IP137" s="86">
        <f t="shared" si="159"/>
        <v>1.0546338274639363E-15</v>
      </c>
      <c r="IQ137" s="86">
        <f t="shared" si="159"/>
        <v>3.2558836640201287E-15</v>
      </c>
      <c r="IR137" s="86">
        <f t="shared" si="159"/>
        <v>2.0453796178431973E-13</v>
      </c>
      <c r="IS137" s="86">
        <f t="shared" si="159"/>
        <v>1.834286124290794E-13</v>
      </c>
      <c r="IT137" s="86">
        <f t="shared" si="159"/>
        <v>7.1639929976965547E-15</v>
      </c>
      <c r="IU137" s="86">
        <f t="shared" si="159"/>
        <v>1.36321709372731E-14</v>
      </c>
      <c r="IV137" s="86">
        <f t="shared" si="159"/>
        <v>3.3214084577317096E-13</v>
      </c>
      <c r="IW137" s="86">
        <f t="shared" si="159"/>
        <v>1.6714608854029668E-11</v>
      </c>
      <c r="IY137" s="86">
        <f t="shared" si="160"/>
        <v>0.49403694739445658</v>
      </c>
      <c r="IZ137" s="86">
        <f t="shared" si="160"/>
        <v>0.49703662065863358</v>
      </c>
      <c r="JA137" s="86">
        <f t="shared" si="160"/>
        <v>0.49049438844767762</v>
      </c>
      <c r="JB137" s="86">
        <f t="shared" si="160"/>
        <v>0.52396318393381891</v>
      </c>
      <c r="JC137" s="86">
        <f t="shared" si="160"/>
        <v>0.54281514505114392</v>
      </c>
      <c r="JD137" s="86">
        <f t="shared" si="160"/>
        <v>0.51013597915276931</v>
      </c>
      <c r="JE137" s="86">
        <f t="shared" si="160"/>
        <v>0.55119312780860197</v>
      </c>
      <c r="JF137" s="86">
        <f t="shared" si="160"/>
        <v>0.5438177723133879</v>
      </c>
      <c r="JG137" s="86">
        <f t="shared" si="160"/>
        <v>0.51253054767086248</v>
      </c>
      <c r="JH137" s="86">
        <f t="shared" si="160"/>
        <v>0.3894035486341979</v>
      </c>
      <c r="JI137" s="86">
        <f t="shared" si="160"/>
        <v>0.32531311181021999</v>
      </c>
      <c r="JJ137" s="86">
        <f t="shared" si="160"/>
        <v>0.45068921810447943</v>
      </c>
      <c r="JK137" s="86">
        <f t="shared" si="160"/>
        <v>0.52750482523905295</v>
      </c>
      <c r="JL137" s="86">
        <f t="shared" si="160"/>
        <v>0.55936674613751491</v>
      </c>
      <c r="JM137" s="86">
        <f t="shared" si="160"/>
        <v>0.50713939390613072</v>
      </c>
    </row>
    <row r="138" spans="2:273" x14ac:dyDescent="0.25">
      <c r="B138" s="2">
        <v>111</v>
      </c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S138" s="4">
        <f t="shared" si="162"/>
        <v>1.1639818316937988E-49</v>
      </c>
      <c r="T138" s="4">
        <f t="shared" si="162"/>
        <v>4.5763935067367232</v>
      </c>
      <c r="U138" s="4">
        <f t="shared" si="162"/>
        <v>6.88300448377856</v>
      </c>
      <c r="V138" s="4">
        <f t="shared" si="162"/>
        <v>9.019356653451327</v>
      </c>
      <c r="W138" s="4">
        <f t="shared" si="162"/>
        <v>10.535973543880596</v>
      </c>
      <c r="X138" s="4">
        <f t="shared" si="162"/>
        <v>13.404702757223117</v>
      </c>
      <c r="Y138" s="4">
        <f t="shared" si="162"/>
        <v>12.719790293549242</v>
      </c>
      <c r="Z138" s="4">
        <f t="shared" si="162"/>
        <v>11.869557128533613</v>
      </c>
      <c r="AA138" s="4">
        <f t="shared" si="162"/>
        <v>9.5156151542972438</v>
      </c>
      <c r="AB138" s="4">
        <f t="shared" si="162"/>
        <v>5.4410165131352368</v>
      </c>
      <c r="AC138" s="4">
        <f t="shared" si="162"/>
        <v>3.9490228548442863</v>
      </c>
      <c r="AD138" s="4">
        <f t="shared" si="162"/>
        <v>8.6188754337475579</v>
      </c>
      <c r="AE138" s="4">
        <f t="shared" si="162"/>
        <v>14.957591120839361</v>
      </c>
      <c r="AF138" s="4">
        <f t="shared" si="162"/>
        <v>41.01316759134707</v>
      </c>
      <c r="AG138" s="4">
        <f t="shared" si="162"/>
        <v>83.084320662482696</v>
      </c>
      <c r="AI138" s="4">
        <f t="shared" si="163"/>
        <v>-1.1639818316937988E-49</v>
      </c>
      <c r="AJ138" s="4">
        <f t="shared" si="163"/>
        <v>-4.5763935067367232</v>
      </c>
      <c r="AK138" s="4">
        <f t="shared" si="163"/>
        <v>-6.88300448377856</v>
      </c>
      <c r="AL138" s="4">
        <f t="shared" si="163"/>
        <v>-9.019356653451327</v>
      </c>
      <c r="AM138" s="4">
        <f t="shared" si="163"/>
        <v>-10.535973543880596</v>
      </c>
      <c r="AN138" s="4">
        <f t="shared" si="163"/>
        <v>-13.404702757223117</v>
      </c>
      <c r="AO138" s="4">
        <f t="shared" si="163"/>
        <v>-12.719790293549242</v>
      </c>
      <c r="AP138" s="4">
        <f t="shared" si="163"/>
        <v>-11.869557128533613</v>
      </c>
      <c r="AQ138" s="4">
        <f t="shared" si="163"/>
        <v>-9.5156151542972438</v>
      </c>
      <c r="AR138" s="4">
        <f t="shared" si="163"/>
        <v>-5.4410165131352368</v>
      </c>
      <c r="AS138" s="4">
        <f t="shared" si="163"/>
        <v>-3.9490228548442863</v>
      </c>
      <c r="AT138" s="4">
        <f t="shared" si="163"/>
        <v>-8.6188754337475579</v>
      </c>
      <c r="AU138" s="4">
        <f t="shared" si="163"/>
        <v>-14.957591120839361</v>
      </c>
      <c r="AV138" s="4">
        <f t="shared" si="163"/>
        <v>-41.01316759134707</v>
      </c>
      <c r="AW138" s="4">
        <f t="shared" si="163"/>
        <v>-83.084320662482696</v>
      </c>
      <c r="AY138" s="2">
        <f t="shared" si="154"/>
        <v>0</v>
      </c>
      <c r="AZ138" s="2">
        <f t="shared" si="154"/>
        <v>0</v>
      </c>
      <c r="BA138" s="2">
        <f t="shared" si="154"/>
        <v>0</v>
      </c>
      <c r="BB138" s="2">
        <f t="shared" si="154"/>
        <v>0</v>
      </c>
      <c r="BC138" s="2">
        <f t="shared" si="154"/>
        <v>0</v>
      </c>
      <c r="BD138" s="2">
        <f t="shared" si="154"/>
        <v>0</v>
      </c>
      <c r="BE138" s="2">
        <f t="shared" si="154"/>
        <v>0</v>
      </c>
      <c r="BF138" s="2">
        <f t="shared" si="154"/>
        <v>0</v>
      </c>
      <c r="BG138" s="2">
        <f t="shared" si="154"/>
        <v>0</v>
      </c>
      <c r="BH138" s="2">
        <f t="shared" si="154"/>
        <v>0</v>
      </c>
      <c r="BI138" s="2">
        <f t="shared" si="154"/>
        <v>0</v>
      </c>
      <c r="BJ138" s="2">
        <f t="shared" si="154"/>
        <v>0</v>
      </c>
      <c r="BK138" s="2">
        <f t="shared" si="154"/>
        <v>0</v>
      </c>
      <c r="BL138" s="2">
        <f t="shared" si="154"/>
        <v>0</v>
      </c>
      <c r="BM138" s="2">
        <f t="shared" si="154"/>
        <v>0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</v>
      </c>
      <c r="DL138" s="2">
        <f t="shared" si="164"/>
        <v>0</v>
      </c>
      <c r="DM138" s="2">
        <f t="shared" si="164"/>
        <v>0</v>
      </c>
      <c r="DN138" s="2">
        <f t="shared" si="164"/>
        <v>0</v>
      </c>
      <c r="DO138" s="2">
        <f t="shared" si="164"/>
        <v>0</v>
      </c>
      <c r="DP138" s="2">
        <f t="shared" si="164"/>
        <v>0</v>
      </c>
      <c r="DQ138" s="2">
        <f t="shared" si="164"/>
        <v>0</v>
      </c>
      <c r="DR138" s="2">
        <f t="shared" si="164"/>
        <v>0</v>
      </c>
      <c r="DS138" s="2">
        <f t="shared" si="164"/>
        <v>0</v>
      </c>
      <c r="DT138" s="2">
        <f t="shared" si="164"/>
        <v>0</v>
      </c>
      <c r="DU138" s="2">
        <f t="shared" si="164"/>
        <v>0</v>
      </c>
      <c r="DV138" s="2">
        <f t="shared" si="164"/>
        <v>0</v>
      </c>
      <c r="DW138" s="2">
        <f t="shared" si="164"/>
        <v>0</v>
      </c>
      <c r="DX138" s="2">
        <f t="shared" si="164"/>
        <v>0</v>
      </c>
      <c r="DY138" s="2">
        <f t="shared" si="164"/>
        <v>0</v>
      </c>
      <c r="EA138" s="2">
        <f t="shared" si="152"/>
        <v>0</v>
      </c>
      <c r="EB138" s="2">
        <f t="shared" si="152"/>
        <v>0</v>
      </c>
      <c r="EC138" s="2">
        <f t="shared" si="152"/>
        <v>0</v>
      </c>
      <c r="ED138" s="2">
        <f t="shared" si="152"/>
        <v>0</v>
      </c>
      <c r="EE138" s="2">
        <f t="shared" si="151"/>
        <v>0</v>
      </c>
      <c r="EF138" s="2">
        <f t="shared" si="151"/>
        <v>0</v>
      </c>
      <c r="EG138" s="2">
        <f t="shared" si="151"/>
        <v>0</v>
      </c>
      <c r="EH138" s="2">
        <f t="shared" si="151"/>
        <v>0</v>
      </c>
      <c r="EI138" s="2">
        <f t="shared" si="151"/>
        <v>0</v>
      </c>
      <c r="EJ138" s="2">
        <f t="shared" si="151"/>
        <v>0</v>
      </c>
      <c r="EK138" s="2">
        <f t="shared" si="151"/>
        <v>0</v>
      </c>
      <c r="EL138" s="2">
        <f t="shared" si="151"/>
        <v>0</v>
      </c>
      <c r="EM138" s="2">
        <f t="shared" si="135"/>
        <v>0</v>
      </c>
      <c r="EN138" s="2">
        <f t="shared" si="135"/>
        <v>0</v>
      </c>
      <c r="EO138" s="2">
        <f t="shared" si="135"/>
        <v>0</v>
      </c>
      <c r="EQ138" s="2">
        <f t="shared" si="165"/>
        <v>0</v>
      </c>
      <c r="ER138" s="2">
        <f t="shared" si="165"/>
        <v>0</v>
      </c>
      <c r="ES138" s="2">
        <f t="shared" si="165"/>
        <v>0</v>
      </c>
      <c r="ET138" s="2">
        <f t="shared" si="165"/>
        <v>0</v>
      </c>
      <c r="EU138" s="2">
        <f t="shared" si="165"/>
        <v>0</v>
      </c>
      <c r="EV138" s="2">
        <f t="shared" si="165"/>
        <v>0</v>
      </c>
      <c r="EW138" s="2">
        <f t="shared" si="165"/>
        <v>0</v>
      </c>
      <c r="EX138" s="2">
        <f t="shared" si="165"/>
        <v>0</v>
      </c>
      <c r="EY138" s="2">
        <f t="shared" si="165"/>
        <v>0</v>
      </c>
      <c r="EZ138" s="2">
        <f t="shared" si="165"/>
        <v>0</v>
      </c>
      <c r="FA138" s="2">
        <f t="shared" si="165"/>
        <v>0</v>
      </c>
      <c r="FB138" s="2">
        <f t="shared" si="165"/>
        <v>0</v>
      </c>
      <c r="FC138" s="2">
        <f t="shared" si="165"/>
        <v>0</v>
      </c>
      <c r="FD138" s="2">
        <f t="shared" si="165"/>
        <v>0</v>
      </c>
      <c r="FE138" s="2">
        <f t="shared" si="165"/>
        <v>0</v>
      </c>
      <c r="FG138" s="2">
        <f t="shared" si="166"/>
        <v>0.99817969758764957</v>
      </c>
      <c r="FH138" s="2">
        <f t="shared" si="166"/>
        <v>0.99847642606475384</v>
      </c>
      <c r="FI138" s="2">
        <f t="shared" si="166"/>
        <v>0.99842313475697142</v>
      </c>
      <c r="FJ138" s="2">
        <f t="shared" si="166"/>
        <v>0.99840230779975569</v>
      </c>
      <c r="FK138" s="2">
        <f t="shared" si="166"/>
        <v>0.99837312463248784</v>
      </c>
      <c r="FL138" s="2">
        <f t="shared" si="166"/>
        <v>0.998249227973113</v>
      </c>
      <c r="FM138" s="2">
        <f t="shared" si="166"/>
        <v>0.99838223839707463</v>
      </c>
      <c r="FN138" s="2">
        <f t="shared" si="166"/>
        <v>0.99825295501934463</v>
      </c>
      <c r="FO138" s="2">
        <f t="shared" si="166"/>
        <v>0.99818052474410246</v>
      </c>
      <c r="FP138" s="2">
        <f t="shared" si="166"/>
        <v>0.99826127289910072</v>
      </c>
      <c r="FQ138" s="2">
        <f t="shared" si="166"/>
        <v>0.99825439953570227</v>
      </c>
      <c r="FR138" s="2">
        <f t="shared" si="166"/>
        <v>0.99819924830801998</v>
      </c>
      <c r="FS138" s="2">
        <f t="shared" si="166"/>
        <v>0.99822349271858224</v>
      </c>
      <c r="FT138" s="2">
        <f t="shared" si="166"/>
        <v>0.997909621693986</v>
      </c>
      <c r="FU138" s="2">
        <f t="shared" si="166"/>
        <v>0.99750785946952059</v>
      </c>
      <c r="FW138" s="2">
        <f t="shared" si="156"/>
        <v>8.6744156619082219E-2</v>
      </c>
      <c r="FX138" s="2">
        <f t="shared" si="156"/>
        <v>8.5645149030484202E-2</v>
      </c>
      <c r="FY138" s="2">
        <f t="shared" si="156"/>
        <v>8.3387709423123277E-2</v>
      </c>
      <c r="FZ138" s="2">
        <f t="shared" si="156"/>
        <v>8.7496825403718254E-2</v>
      </c>
      <c r="GA138" s="2">
        <f t="shared" si="156"/>
        <v>9.5791510101559438E-2</v>
      </c>
      <c r="GB138" s="2">
        <f t="shared" si="156"/>
        <v>8.1345680241985713E-2</v>
      </c>
      <c r="GC138" s="2">
        <f t="shared" si="156"/>
        <v>9.5040763714885873E-2</v>
      </c>
      <c r="GD138" s="2">
        <f t="shared" si="156"/>
        <v>0.10201054668966862</v>
      </c>
      <c r="GE138" s="2">
        <f t="shared" si="156"/>
        <v>0.1117779779646778</v>
      </c>
      <c r="GF138" s="2">
        <f t="shared" si="156"/>
        <v>0.13103245059969734</v>
      </c>
      <c r="GG138" s="2">
        <f t="shared" si="156"/>
        <v>0.13097311687718427</v>
      </c>
      <c r="GH138" s="2">
        <f t="shared" si="156"/>
        <v>0.11524706139580485</v>
      </c>
      <c r="GI138" s="2">
        <f t="shared" si="156"/>
        <v>0.10704698625156225</v>
      </c>
      <c r="GJ138" s="2">
        <f t="shared" si="156"/>
        <v>8.989456074403003E-2</v>
      </c>
      <c r="GK138" s="2">
        <f t="shared" si="156"/>
        <v>8.3854393033196903E-2</v>
      </c>
      <c r="GM138" s="86">
        <f t="shared" si="157"/>
        <v>3.5644459209423972E-83</v>
      </c>
      <c r="GN138" s="86">
        <f t="shared" si="157"/>
        <v>5.0580205793489424E-63</v>
      </c>
      <c r="GO138" s="86">
        <f t="shared" si="157"/>
        <v>4.1787702129471203E-87</v>
      </c>
      <c r="GP138" s="86">
        <f t="shared" si="157"/>
        <v>9.1209323476124653E-116</v>
      </c>
      <c r="GQ138" s="86">
        <f t="shared" si="157"/>
        <v>4.0957656081183873E-106</v>
      </c>
      <c r="GR138" s="86">
        <f t="shared" si="157"/>
        <v>3.2807286351083612E-66</v>
      </c>
      <c r="GS138" s="86">
        <f t="shared" si="157"/>
        <v>4.9678876447622978E-90</v>
      </c>
      <c r="GT138" s="86">
        <f t="shared" si="157"/>
        <v>1.8984721067261055E-106</v>
      </c>
      <c r="GU138" s="86">
        <f t="shared" si="157"/>
        <v>1.0378055040552003E-93</v>
      </c>
      <c r="GV138" s="86">
        <f t="shared" si="157"/>
        <v>5.9249925409390382E-103</v>
      </c>
      <c r="GW138" s="86">
        <f t="shared" si="157"/>
        <v>3.7201857440320328E-102</v>
      </c>
      <c r="GX138" s="86">
        <f t="shared" si="157"/>
        <v>3.6454915940330042E-100</v>
      </c>
      <c r="GY138" s="86">
        <f t="shared" si="157"/>
        <v>8.6657218363125032E-79</v>
      </c>
      <c r="GZ138" s="86">
        <f t="shared" si="157"/>
        <v>1.3634616289649684E-96</v>
      </c>
      <c r="HA138" s="86">
        <f t="shared" si="157"/>
        <v>3.3599901310191982E-122</v>
      </c>
      <c r="HC138" s="86">
        <f t="shared" si="153"/>
        <v>1.1647783163340381E-46</v>
      </c>
      <c r="HD138" s="86">
        <f t="shared" si="153"/>
        <v>4.7508788407257566E-21</v>
      </c>
      <c r="HE138" s="86">
        <f t="shared" si="153"/>
        <v>5.2387153318212298E-38</v>
      </c>
      <c r="HF138" s="86">
        <f t="shared" si="153"/>
        <v>1.1946338490769642E-48</v>
      </c>
      <c r="HG138" s="86">
        <f t="shared" si="153"/>
        <v>7.4027497423951232E-59</v>
      </c>
      <c r="HH138" s="86">
        <f t="shared" si="153"/>
        <v>3.5128553372108062E-32</v>
      </c>
      <c r="HI138" s="86">
        <f t="shared" si="153"/>
        <v>1.0768390868684344E-42</v>
      </c>
      <c r="HJ138" s="86">
        <f t="shared" si="153"/>
        <v>1.7679892010978908E-57</v>
      </c>
      <c r="HK138" s="86">
        <f t="shared" si="153"/>
        <v>2.3979464430225261E-47</v>
      </c>
      <c r="HL138" s="86">
        <f t="shared" si="161"/>
        <v>1.1212170032708283E-47</v>
      </c>
      <c r="HM138" s="86">
        <f t="shared" si="161"/>
        <v>5.7932215030169422E-54</v>
      </c>
      <c r="HN138" s="86">
        <f t="shared" si="161"/>
        <v>2.4398126997036485E-46</v>
      </c>
      <c r="HO138" s="86">
        <f t="shared" si="161"/>
        <v>9.7736546893003283E-36</v>
      </c>
      <c r="HP138" s="86">
        <f t="shared" si="161"/>
        <v>9.6872188646886992E-44</v>
      </c>
      <c r="HQ138" s="86">
        <f t="shared" si="161"/>
        <v>2.5886814073270639E-66</v>
      </c>
      <c r="HS138" s="86">
        <f t="shared" si="158"/>
        <v>0.54392276507487292</v>
      </c>
      <c r="HT138" s="86">
        <f t="shared" si="158"/>
        <v>0.54485414224442474</v>
      </c>
      <c r="HU138" s="86">
        <f t="shared" si="158"/>
        <v>0.54327976101644937</v>
      </c>
      <c r="HV138" s="86">
        <f t="shared" si="158"/>
        <v>0.55213613113894577</v>
      </c>
      <c r="HW138" s="86">
        <f t="shared" si="158"/>
        <v>0.54543210462508684</v>
      </c>
      <c r="HX138" s="86">
        <f t="shared" si="158"/>
        <v>0.55027061244471864</v>
      </c>
      <c r="HY138" s="86">
        <f t="shared" si="158"/>
        <v>0.53060991961740289</v>
      </c>
      <c r="HZ138" s="86">
        <f t="shared" si="158"/>
        <v>0.47912499818903503</v>
      </c>
      <c r="IA138" s="86">
        <f t="shared" si="158"/>
        <v>0.41270979990785955</v>
      </c>
      <c r="IB138" s="86">
        <f t="shared" si="158"/>
        <v>0.25812452582938411</v>
      </c>
      <c r="IC138" s="86">
        <f t="shared" si="158"/>
        <v>0.19821238847207778</v>
      </c>
      <c r="ID138" s="86">
        <f t="shared" si="158"/>
        <v>0.326909112277673</v>
      </c>
      <c r="IE138" s="86">
        <f t="shared" si="158"/>
        <v>0.44429009064742692</v>
      </c>
      <c r="IF138" s="86">
        <f t="shared" si="158"/>
        <v>0.53990984463547564</v>
      </c>
      <c r="IG138" s="86">
        <f t="shared" si="158"/>
        <v>0.53867681931842426</v>
      </c>
      <c r="II138" s="86">
        <f t="shared" si="159"/>
        <v>2.1112657122474113E-14</v>
      </c>
      <c r="IJ138" s="86">
        <f t="shared" si="159"/>
        <v>2.9638579618485091E-14</v>
      </c>
      <c r="IK138" s="86">
        <f t="shared" si="159"/>
        <v>1.0858565616729743E-15</v>
      </c>
      <c r="IL138" s="86">
        <f t="shared" si="159"/>
        <v>1.5545553994543719E-15</v>
      </c>
      <c r="IM138" s="86">
        <f t="shared" si="159"/>
        <v>2.4158164389137517E-15</v>
      </c>
      <c r="IN138" s="86">
        <f t="shared" si="159"/>
        <v>2.3616667793578886E-16</v>
      </c>
      <c r="IO138" s="86">
        <f t="shared" si="159"/>
        <v>6.0761984589605621E-15</v>
      </c>
      <c r="IP138" s="86">
        <f t="shared" si="159"/>
        <v>1.4200784840280249E-14</v>
      </c>
      <c r="IQ138" s="86">
        <f t="shared" si="159"/>
        <v>4.5077411361569929E-14</v>
      </c>
      <c r="IR138" s="86">
        <f t="shared" si="159"/>
        <v>2.4722081015877131E-12</v>
      </c>
      <c r="IS138" s="86">
        <f t="shared" si="159"/>
        <v>2.2372878388182266E-12</v>
      </c>
      <c r="IT138" s="86">
        <f t="shared" si="159"/>
        <v>9.6819925050610418E-14</v>
      </c>
      <c r="IU138" s="86">
        <f t="shared" si="159"/>
        <v>1.5899789956941513E-13</v>
      </c>
      <c r="IV138" s="86">
        <f t="shared" si="159"/>
        <v>2.521622371826972E-12</v>
      </c>
      <c r="IW138" s="86">
        <f t="shared" si="159"/>
        <v>9.0190164258028696E-11</v>
      </c>
      <c r="IY138" s="86">
        <f t="shared" si="160"/>
        <v>0.54392276507489401</v>
      </c>
      <c r="IZ138" s="86">
        <f t="shared" si="160"/>
        <v>0.54485414224445439</v>
      </c>
      <c r="JA138" s="86">
        <f t="shared" si="160"/>
        <v>0.54327976101645048</v>
      </c>
      <c r="JB138" s="86">
        <f t="shared" si="160"/>
        <v>0.55213613113894733</v>
      </c>
      <c r="JC138" s="86">
        <f t="shared" si="160"/>
        <v>0.54543210462508929</v>
      </c>
      <c r="JD138" s="86">
        <f t="shared" si="160"/>
        <v>0.55027061244471887</v>
      </c>
      <c r="JE138" s="86">
        <f t="shared" si="160"/>
        <v>0.530609919617409</v>
      </c>
      <c r="JF138" s="86">
        <f t="shared" si="160"/>
        <v>0.47912499818904924</v>
      </c>
      <c r="JG138" s="86">
        <f t="shared" si="160"/>
        <v>0.41270979990790463</v>
      </c>
      <c r="JH138" s="86">
        <f t="shared" si="160"/>
        <v>0.2581245258318563</v>
      </c>
      <c r="JI138" s="86">
        <f t="shared" si="160"/>
        <v>0.19821238847431508</v>
      </c>
      <c r="JJ138" s="86">
        <f t="shared" si="160"/>
        <v>0.32690911227776981</v>
      </c>
      <c r="JK138" s="86">
        <f t="shared" si="160"/>
        <v>0.4442900906475859</v>
      </c>
      <c r="JL138" s="86">
        <f t="shared" si="160"/>
        <v>0.53990984463799729</v>
      </c>
      <c r="JM138" s="86">
        <f t="shared" si="160"/>
        <v>0.53867681940861445</v>
      </c>
    </row>
    <row r="139" spans="2:273" x14ac:dyDescent="0.25">
      <c r="B139" s="2">
        <v>112</v>
      </c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S139" s="4">
        <f t="shared" si="162"/>
        <v>5.3365313566797757E-53</v>
      </c>
      <c r="T139" s="4">
        <f t="shared" si="162"/>
        <v>4.0064895819683279</v>
      </c>
      <c r="U139" s="4">
        <f t="shared" si="162"/>
        <v>6.0152664851848598</v>
      </c>
      <c r="V139" s="4">
        <f t="shared" si="162"/>
        <v>7.3388183752742115</v>
      </c>
      <c r="W139" s="4">
        <f t="shared" si="162"/>
        <v>7.9440505394589822</v>
      </c>
      <c r="X139" s="4">
        <f t="shared" si="162"/>
        <v>11.264498833621138</v>
      </c>
      <c r="Y139" s="4">
        <f t="shared" si="162"/>
        <v>9.1590754209280707</v>
      </c>
      <c r="Z139" s="4">
        <f t="shared" si="162"/>
        <v>7.5863042997603358</v>
      </c>
      <c r="AA139" s="4">
        <f t="shared" si="162"/>
        <v>5.377057894522034</v>
      </c>
      <c r="AB139" s="4">
        <f t="shared" si="162"/>
        <v>2.4140372957346177</v>
      </c>
      <c r="AC139" s="4">
        <f t="shared" si="162"/>
        <v>1.5837703330996147</v>
      </c>
      <c r="AD139" s="4">
        <f t="shared" si="162"/>
        <v>4.2876086902388737</v>
      </c>
      <c r="AE139" s="4">
        <f t="shared" si="162"/>
        <v>9.1176103698981432</v>
      </c>
      <c r="AF139" s="4">
        <f t="shared" si="162"/>
        <v>30.471947854888512</v>
      </c>
      <c r="AG139" s="4">
        <f t="shared" si="162"/>
        <v>72.871814085029584</v>
      </c>
      <c r="AI139" s="4">
        <f t="shared" si="163"/>
        <v>-5.3365313566797757E-53</v>
      </c>
      <c r="AJ139" s="4">
        <f t="shared" si="163"/>
        <v>-4.0064895819683279</v>
      </c>
      <c r="AK139" s="4">
        <f t="shared" si="163"/>
        <v>-6.0152664851848598</v>
      </c>
      <c r="AL139" s="4">
        <f t="shared" si="163"/>
        <v>-7.3388183752742115</v>
      </c>
      <c r="AM139" s="4">
        <f t="shared" si="163"/>
        <v>-7.9440505394589822</v>
      </c>
      <c r="AN139" s="4">
        <f t="shared" si="163"/>
        <v>-11.264498833621138</v>
      </c>
      <c r="AO139" s="4">
        <f t="shared" si="163"/>
        <v>-9.1590754209280707</v>
      </c>
      <c r="AP139" s="4">
        <f t="shared" si="163"/>
        <v>-7.5863042997603358</v>
      </c>
      <c r="AQ139" s="4">
        <f t="shared" si="163"/>
        <v>-5.377057894522034</v>
      </c>
      <c r="AR139" s="4">
        <f t="shared" si="163"/>
        <v>-2.4140372957346177</v>
      </c>
      <c r="AS139" s="4">
        <f t="shared" si="163"/>
        <v>-1.5837703330996147</v>
      </c>
      <c r="AT139" s="4">
        <f t="shared" si="163"/>
        <v>-4.2876086902388737</v>
      </c>
      <c r="AU139" s="4">
        <f t="shared" si="163"/>
        <v>-9.1176103698981432</v>
      </c>
      <c r="AV139" s="4">
        <f t="shared" si="163"/>
        <v>-30.471947854888512</v>
      </c>
      <c r="AW139" s="4">
        <f t="shared" si="163"/>
        <v>-72.871814085029584</v>
      </c>
      <c r="AY139" s="2">
        <f t="shared" si="154"/>
        <v>0</v>
      </c>
      <c r="AZ139" s="2">
        <f t="shared" si="154"/>
        <v>0</v>
      </c>
      <c r="BA139" s="2">
        <f t="shared" si="154"/>
        <v>0</v>
      </c>
      <c r="BB139" s="2">
        <f t="shared" si="154"/>
        <v>0</v>
      </c>
      <c r="BC139" s="2">
        <f t="shared" si="154"/>
        <v>0</v>
      </c>
      <c r="BD139" s="2">
        <f t="shared" si="154"/>
        <v>0</v>
      </c>
      <c r="BE139" s="2">
        <f t="shared" si="154"/>
        <v>0</v>
      </c>
      <c r="BF139" s="2">
        <f t="shared" si="154"/>
        <v>0</v>
      </c>
      <c r="BG139" s="2">
        <f t="shared" si="154"/>
        <v>0</v>
      </c>
      <c r="BH139" s="2">
        <f t="shared" si="154"/>
        <v>0</v>
      </c>
      <c r="BI139" s="2">
        <f t="shared" si="154"/>
        <v>0</v>
      </c>
      <c r="BJ139" s="2">
        <f t="shared" si="154"/>
        <v>0</v>
      </c>
      <c r="BK139" s="2">
        <f t="shared" si="154"/>
        <v>0</v>
      </c>
      <c r="BL139" s="2">
        <f t="shared" si="154"/>
        <v>0</v>
      </c>
      <c r="BM139" s="2">
        <f t="shared" si="154"/>
        <v>0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</v>
      </c>
      <c r="DL139" s="2">
        <f t="shared" si="164"/>
        <v>0</v>
      </c>
      <c r="DM139" s="2">
        <f t="shared" si="164"/>
        <v>0</v>
      </c>
      <c r="DN139" s="2">
        <f t="shared" si="164"/>
        <v>0</v>
      </c>
      <c r="DO139" s="2">
        <f t="shared" si="164"/>
        <v>0</v>
      </c>
      <c r="DP139" s="2">
        <f t="shared" si="164"/>
        <v>0</v>
      </c>
      <c r="DQ139" s="2">
        <f t="shared" si="164"/>
        <v>0</v>
      </c>
      <c r="DR139" s="2">
        <f t="shared" si="164"/>
        <v>0</v>
      </c>
      <c r="DS139" s="2">
        <f t="shared" si="164"/>
        <v>0</v>
      </c>
      <c r="DT139" s="2">
        <f t="shared" si="164"/>
        <v>0</v>
      </c>
      <c r="DU139" s="2">
        <f t="shared" si="164"/>
        <v>0</v>
      </c>
      <c r="DV139" s="2">
        <f t="shared" si="164"/>
        <v>0</v>
      </c>
      <c r="DW139" s="2">
        <f t="shared" si="164"/>
        <v>0</v>
      </c>
      <c r="DX139" s="2">
        <f t="shared" si="164"/>
        <v>0</v>
      </c>
      <c r="DY139" s="2">
        <f t="shared" si="164"/>
        <v>0</v>
      </c>
      <c r="EA139" s="2">
        <f t="shared" si="152"/>
        <v>0</v>
      </c>
      <c r="EB139" s="2">
        <f t="shared" si="152"/>
        <v>0</v>
      </c>
      <c r="EC139" s="2">
        <f t="shared" si="152"/>
        <v>0</v>
      </c>
      <c r="ED139" s="2">
        <f t="shared" si="152"/>
        <v>0</v>
      </c>
      <c r="EE139" s="2">
        <f t="shared" si="151"/>
        <v>0</v>
      </c>
      <c r="EF139" s="2">
        <f t="shared" si="151"/>
        <v>0</v>
      </c>
      <c r="EG139" s="2">
        <f t="shared" si="151"/>
        <v>0</v>
      </c>
      <c r="EH139" s="2">
        <f t="shared" si="151"/>
        <v>0</v>
      </c>
      <c r="EI139" s="2">
        <f t="shared" si="151"/>
        <v>0</v>
      </c>
      <c r="EJ139" s="2">
        <f t="shared" si="151"/>
        <v>0</v>
      </c>
      <c r="EK139" s="2">
        <f t="shared" si="151"/>
        <v>0</v>
      </c>
      <c r="EL139" s="2">
        <f t="shared" si="151"/>
        <v>0</v>
      </c>
      <c r="EM139" s="2">
        <f t="shared" si="135"/>
        <v>0</v>
      </c>
      <c r="EN139" s="2">
        <f t="shared" si="135"/>
        <v>0</v>
      </c>
      <c r="EO139" s="2">
        <f t="shared" si="135"/>
        <v>0</v>
      </c>
      <c r="EQ139" s="2">
        <f t="shared" si="165"/>
        <v>0</v>
      </c>
      <c r="ER139" s="2">
        <f t="shared" si="165"/>
        <v>0</v>
      </c>
      <c r="ES139" s="2">
        <f t="shared" si="165"/>
        <v>0</v>
      </c>
      <c r="ET139" s="2">
        <f t="shared" si="165"/>
        <v>0</v>
      </c>
      <c r="EU139" s="2">
        <f t="shared" si="165"/>
        <v>0</v>
      </c>
      <c r="EV139" s="2">
        <f t="shared" si="165"/>
        <v>0</v>
      </c>
      <c r="EW139" s="2">
        <f t="shared" si="165"/>
        <v>0</v>
      </c>
      <c r="EX139" s="2">
        <f t="shared" si="165"/>
        <v>0</v>
      </c>
      <c r="EY139" s="2">
        <f t="shared" si="165"/>
        <v>0</v>
      </c>
      <c r="EZ139" s="2">
        <f t="shared" si="165"/>
        <v>0</v>
      </c>
      <c r="FA139" s="2">
        <f t="shared" si="165"/>
        <v>0</v>
      </c>
      <c r="FB139" s="2">
        <f t="shared" si="165"/>
        <v>0</v>
      </c>
      <c r="FC139" s="2">
        <f t="shared" si="165"/>
        <v>0</v>
      </c>
      <c r="FD139" s="2">
        <f t="shared" si="165"/>
        <v>0</v>
      </c>
      <c r="FE139" s="2">
        <f t="shared" si="165"/>
        <v>0</v>
      </c>
      <c r="FG139" s="2">
        <f t="shared" si="166"/>
        <v>0.99833959852770504</v>
      </c>
      <c r="FH139" s="2">
        <f t="shared" si="166"/>
        <v>0.99861029775580334</v>
      </c>
      <c r="FI139" s="2">
        <f t="shared" si="166"/>
        <v>0.99856168224380992</v>
      </c>
      <c r="FJ139" s="2">
        <f t="shared" si="166"/>
        <v>0.99854268252632161</v>
      </c>
      <c r="FK139" s="2">
        <f t="shared" si="166"/>
        <v>0.99851605960834178</v>
      </c>
      <c r="FL139" s="2">
        <f t="shared" si="166"/>
        <v>0.99840303092281069</v>
      </c>
      <c r="FM139" s="2">
        <f t="shared" si="166"/>
        <v>0.99852437383391524</v>
      </c>
      <c r="FN139" s="2">
        <f t="shared" si="166"/>
        <v>0.99840643107575722</v>
      </c>
      <c r="FO139" s="2">
        <f t="shared" si="166"/>
        <v>0.99834035314501102</v>
      </c>
      <c r="FP139" s="2">
        <f t="shared" si="166"/>
        <v>0.9984140193994927</v>
      </c>
      <c r="FQ139" s="2">
        <f t="shared" si="166"/>
        <v>0.99840774889528749</v>
      </c>
      <c r="FR139" s="2">
        <f t="shared" si="166"/>
        <v>0.99835743467898619</v>
      </c>
      <c r="FS139" s="2">
        <f t="shared" si="166"/>
        <v>0.99837955280556678</v>
      </c>
      <c r="FT139" s="2">
        <f t="shared" si="166"/>
        <v>0.99809320160792636</v>
      </c>
      <c r="FU139" s="2">
        <f t="shared" si="166"/>
        <v>0.99772664231805508</v>
      </c>
      <c r="FW139" s="2">
        <f t="shared" si="156"/>
        <v>9.4323688991340915E-2</v>
      </c>
      <c r="FX139" s="2">
        <f t="shared" si="156"/>
        <v>9.3138445832466554E-2</v>
      </c>
      <c r="FY139" s="2">
        <f t="shared" si="156"/>
        <v>9.070309016038311E-2</v>
      </c>
      <c r="FZ139" s="2">
        <f t="shared" si="156"/>
        <v>9.5135273462234146E-2</v>
      </c>
      <c r="GA139" s="2">
        <f t="shared" si="156"/>
        <v>0.10407149508087124</v>
      </c>
      <c r="GB139" s="2">
        <f t="shared" si="156"/>
        <v>8.8499215415557636E-2</v>
      </c>
      <c r="GC139" s="2">
        <f t="shared" si="156"/>
        <v>0.10326326693978366</v>
      </c>
      <c r="GD139" s="2">
        <f t="shared" si="156"/>
        <v>0.11076224111366366</v>
      </c>
      <c r="GE139" s="2">
        <f t="shared" si="156"/>
        <v>0.12125449052677266</v>
      </c>
      <c r="GF139" s="2">
        <f t="shared" si="156"/>
        <v>0.1418806024914018</v>
      </c>
      <c r="GG139" s="2">
        <f t="shared" si="156"/>
        <v>0.14181715822609586</v>
      </c>
      <c r="GH139" s="2">
        <f t="shared" si="156"/>
        <v>0.12497629993277638</v>
      </c>
      <c r="GI139" s="2">
        <f t="shared" si="156"/>
        <v>0.11617486719592481</v>
      </c>
      <c r="GJ139" s="2">
        <f t="shared" si="156"/>
        <v>9.7719914177999037E-2</v>
      </c>
      <c r="GK139" s="2">
        <f t="shared" si="156"/>
        <v>9.1206640889364282E-2</v>
      </c>
      <c r="GM139" s="86">
        <f t="shared" si="157"/>
        <v>2.1931553342486731E-86</v>
      </c>
      <c r="GN139" s="86">
        <f t="shared" si="157"/>
        <v>1.914812525055533E-65</v>
      </c>
      <c r="GO139" s="86">
        <f t="shared" si="157"/>
        <v>2.0333560061070458E-90</v>
      </c>
      <c r="GP139" s="86">
        <f t="shared" si="157"/>
        <v>3.174893411379768E-120</v>
      </c>
      <c r="GQ139" s="86">
        <f t="shared" si="157"/>
        <v>3.5855979400024923E-110</v>
      </c>
      <c r="GR139" s="86">
        <f t="shared" si="157"/>
        <v>9.4122426056957498E-69</v>
      </c>
      <c r="GS139" s="86">
        <f t="shared" si="157"/>
        <v>2.0056878840137049E-93</v>
      </c>
      <c r="GT139" s="86">
        <f t="shared" si="157"/>
        <v>1.6655220723744275E-110</v>
      </c>
      <c r="GU139" s="86">
        <f t="shared" si="157"/>
        <v>2.8483050716151657E-97</v>
      </c>
      <c r="GV139" s="86">
        <f t="shared" si="157"/>
        <v>7.4386183764520632E-107</v>
      </c>
      <c r="GW139" s="86">
        <f t="shared" si="157"/>
        <v>5.6598243881400409E-106</v>
      </c>
      <c r="GX139" s="86">
        <f t="shared" si="157"/>
        <v>5.9186011424405472E-104</v>
      </c>
      <c r="GY139" s="86">
        <f t="shared" si="157"/>
        <v>9.0140160326325924E-82</v>
      </c>
      <c r="GZ139" s="86">
        <f t="shared" si="157"/>
        <v>2.7902478726288281E-100</v>
      </c>
      <c r="HA139" s="86">
        <f t="shared" si="157"/>
        <v>8.2048935001258968E-127</v>
      </c>
      <c r="HC139" s="86">
        <f t="shared" si="153"/>
        <v>1.1245760855474991E-49</v>
      </c>
      <c r="HD139" s="86">
        <f t="shared" si="153"/>
        <v>2.3584951680788284E-22</v>
      </c>
      <c r="HE139" s="86">
        <f t="shared" si="153"/>
        <v>2.2168388634156883E-40</v>
      </c>
      <c r="HF139" s="86">
        <f t="shared" si="153"/>
        <v>1.0654592066726319E-51</v>
      </c>
      <c r="HG139" s="86">
        <f t="shared" si="153"/>
        <v>1.6526076905363142E-62</v>
      </c>
      <c r="HH139" s="86">
        <f t="shared" si="153"/>
        <v>3.5193986210576282E-34</v>
      </c>
      <c r="HI139" s="86">
        <f t="shared" si="153"/>
        <v>3.0087037553962335E-45</v>
      </c>
      <c r="HJ139" s="86">
        <f t="shared" si="153"/>
        <v>5.9403437058055964E-61</v>
      </c>
      <c r="HK139" s="86">
        <f t="shared" si="153"/>
        <v>3.7420893687447271E-50</v>
      </c>
      <c r="HL139" s="86">
        <f t="shared" si="161"/>
        <v>1.921243611543376E-50</v>
      </c>
      <c r="HM139" s="86">
        <f t="shared" si="161"/>
        <v>4.8136878677021481E-57</v>
      </c>
      <c r="HN139" s="86">
        <f t="shared" si="161"/>
        <v>4.8561884291243233E-49</v>
      </c>
      <c r="HO139" s="86">
        <f t="shared" si="161"/>
        <v>7.6456532226640543E-38</v>
      </c>
      <c r="HP139" s="86">
        <f t="shared" si="161"/>
        <v>2.2706148431017456E-46</v>
      </c>
      <c r="HQ139" s="86">
        <f t="shared" si="161"/>
        <v>2.9771947777672009E-70</v>
      </c>
      <c r="HS139" s="86">
        <f t="shared" si="158"/>
        <v>0.5467081123209423</v>
      </c>
      <c r="HT139" s="86">
        <f t="shared" si="158"/>
        <v>0.54616204899640963</v>
      </c>
      <c r="HU139" s="86">
        <f t="shared" si="158"/>
        <v>0.54650765070704865</v>
      </c>
      <c r="HV139" s="86">
        <f t="shared" si="158"/>
        <v>0.52211891417394762</v>
      </c>
      <c r="HW139" s="86">
        <f t="shared" si="158"/>
        <v>0.48409560810470037</v>
      </c>
      <c r="HX139" s="86">
        <f t="shared" si="158"/>
        <v>0.53525206892077704</v>
      </c>
      <c r="HY139" s="86">
        <f t="shared" si="158"/>
        <v>0.45083149388521299</v>
      </c>
      <c r="HZ139" s="86">
        <f t="shared" si="158"/>
        <v>0.36702391175692706</v>
      </c>
      <c r="IA139" s="86">
        <f t="shared" si="158"/>
        <v>0.28442889074594829</v>
      </c>
      <c r="IB139" s="86">
        <f t="shared" si="158"/>
        <v>0.14400957110740553</v>
      </c>
      <c r="IC139" s="86">
        <f t="shared" si="158"/>
        <v>0.10124880408693653</v>
      </c>
      <c r="ID139" s="86">
        <f t="shared" si="158"/>
        <v>0.20135656719517867</v>
      </c>
      <c r="IE139" s="86">
        <f t="shared" si="158"/>
        <v>0.32556400208091962</v>
      </c>
      <c r="IF139" s="86">
        <f t="shared" si="158"/>
        <v>0.46583119969746345</v>
      </c>
      <c r="IG139" s="86">
        <f t="shared" si="158"/>
        <v>0.53447685611430606</v>
      </c>
      <c r="II139" s="86">
        <f t="shared" si="159"/>
        <v>2.0629559476781007E-13</v>
      </c>
      <c r="IJ139" s="86">
        <f t="shared" si="159"/>
        <v>2.786224121147732E-13</v>
      </c>
      <c r="IK139" s="86">
        <f t="shared" si="159"/>
        <v>1.270488409857066E-14</v>
      </c>
      <c r="IL139" s="86">
        <f t="shared" si="159"/>
        <v>1.8683838315986947E-14</v>
      </c>
      <c r="IM139" s="86">
        <f t="shared" si="159"/>
        <v>3.1242068352153277E-14</v>
      </c>
      <c r="IN139" s="86">
        <f t="shared" si="159"/>
        <v>3.0091726855181943E-15</v>
      </c>
      <c r="IO139" s="86">
        <f t="shared" si="159"/>
        <v>7.2358933482458599E-14</v>
      </c>
      <c r="IP139" s="86">
        <f t="shared" si="159"/>
        <v>1.7221658631595853E-13</v>
      </c>
      <c r="IQ139" s="86">
        <f t="shared" si="159"/>
        <v>5.5864713559435248E-13</v>
      </c>
      <c r="IR139" s="86">
        <f t="shared" si="159"/>
        <v>2.6648992509386067E-11</v>
      </c>
      <c r="IS139" s="86">
        <f t="shared" si="159"/>
        <v>2.432702725834103E-11</v>
      </c>
      <c r="IT139" s="86">
        <f t="shared" si="159"/>
        <v>1.1704305297639797E-12</v>
      </c>
      <c r="IU139" s="86">
        <f t="shared" si="159"/>
        <v>1.6760962419970394E-12</v>
      </c>
      <c r="IV139" s="86">
        <f t="shared" si="159"/>
        <v>1.7739198708132563E-11</v>
      </c>
      <c r="IW139" s="86">
        <f t="shared" si="159"/>
        <v>4.5776164585583794E-10</v>
      </c>
      <c r="IY139" s="86">
        <f t="shared" si="160"/>
        <v>0.54670811232114858</v>
      </c>
      <c r="IZ139" s="86">
        <f t="shared" si="160"/>
        <v>0.5461620489966883</v>
      </c>
      <c r="JA139" s="86">
        <f t="shared" si="160"/>
        <v>0.54650765070706131</v>
      </c>
      <c r="JB139" s="86">
        <f t="shared" si="160"/>
        <v>0.52211891417396628</v>
      </c>
      <c r="JC139" s="86">
        <f t="shared" si="160"/>
        <v>0.48409560810473162</v>
      </c>
      <c r="JD139" s="86">
        <f t="shared" si="160"/>
        <v>0.53525206892078003</v>
      </c>
      <c r="JE139" s="86">
        <f t="shared" si="160"/>
        <v>0.45083149388528537</v>
      </c>
      <c r="JF139" s="86">
        <f t="shared" si="160"/>
        <v>0.36702391175709925</v>
      </c>
      <c r="JG139" s="86">
        <f t="shared" si="160"/>
        <v>0.28442889074650696</v>
      </c>
      <c r="JH139" s="86">
        <f t="shared" si="160"/>
        <v>0.14400957113405452</v>
      </c>
      <c r="JI139" s="86">
        <f t="shared" si="160"/>
        <v>0.10124880411126355</v>
      </c>
      <c r="JJ139" s="86">
        <f t="shared" si="160"/>
        <v>0.20135656719634909</v>
      </c>
      <c r="JK139" s="86">
        <f t="shared" si="160"/>
        <v>0.32556400208259573</v>
      </c>
      <c r="JL139" s="86">
        <f t="shared" si="160"/>
        <v>0.46583119971520265</v>
      </c>
      <c r="JM139" s="86">
        <f t="shared" si="160"/>
        <v>0.53447685657206767</v>
      </c>
    </row>
    <row r="140" spans="2:273" x14ac:dyDescent="0.25">
      <c r="B140" s="2">
        <v>113</v>
      </c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S140" s="4">
        <f t="shared" si="162"/>
        <v>1.909560643365835E-56</v>
      </c>
      <c r="T140" s="4">
        <f t="shared" si="162"/>
        <v>3.1282207285310633</v>
      </c>
      <c r="U140" s="4">
        <f t="shared" si="162"/>
        <v>4.6435841474394612</v>
      </c>
      <c r="V140" s="4">
        <f t="shared" si="162"/>
        <v>5.2076247400198605</v>
      </c>
      <c r="W140" s="4">
        <f t="shared" si="162"/>
        <v>5.1303394185346125</v>
      </c>
      <c r="X140" s="4">
        <f t="shared" si="162"/>
        <v>8.2968344541089181</v>
      </c>
      <c r="Y140" s="4">
        <f t="shared" si="162"/>
        <v>5.6547152335632305</v>
      </c>
      <c r="Z140" s="4">
        <f t="shared" si="162"/>
        <v>4.0924183850838709</v>
      </c>
      <c r="AA140" s="4">
        <f t="shared" si="162"/>
        <v>2.5206829884995439</v>
      </c>
      <c r="AB140" s="4">
        <f t="shared" si="162"/>
        <v>0.87302374007860351</v>
      </c>
      <c r="AC140" s="4">
        <f t="shared" si="162"/>
        <v>0.51553750670056719</v>
      </c>
      <c r="AD140" s="4">
        <f t="shared" si="162"/>
        <v>1.7557983443324245</v>
      </c>
      <c r="AE140" s="4">
        <f t="shared" si="162"/>
        <v>4.7007977638091676</v>
      </c>
      <c r="AF140" s="4">
        <f t="shared" si="162"/>
        <v>19.72915246262508</v>
      </c>
      <c r="AG140" s="4">
        <f t="shared" si="162"/>
        <v>58.712886149159338</v>
      </c>
      <c r="AI140" s="4">
        <f t="shared" si="163"/>
        <v>-1.909560643365835E-56</v>
      </c>
      <c r="AJ140" s="4">
        <f t="shared" si="163"/>
        <v>-3.1282207285310633</v>
      </c>
      <c r="AK140" s="4">
        <f t="shared" si="163"/>
        <v>-4.6435841474394612</v>
      </c>
      <c r="AL140" s="4">
        <f t="shared" si="163"/>
        <v>-5.2076247400198605</v>
      </c>
      <c r="AM140" s="4">
        <f t="shared" si="163"/>
        <v>-5.1303394185346125</v>
      </c>
      <c r="AN140" s="4">
        <f t="shared" si="163"/>
        <v>-8.2968344541089181</v>
      </c>
      <c r="AO140" s="4">
        <f t="shared" si="163"/>
        <v>-5.6547152335632305</v>
      </c>
      <c r="AP140" s="4">
        <f t="shared" si="163"/>
        <v>-4.0924183850838709</v>
      </c>
      <c r="AQ140" s="4">
        <f t="shared" si="163"/>
        <v>-2.5206829884995439</v>
      </c>
      <c r="AR140" s="4">
        <f t="shared" si="163"/>
        <v>-0.87302374007860351</v>
      </c>
      <c r="AS140" s="4">
        <f t="shared" si="163"/>
        <v>-0.51553750670056719</v>
      </c>
      <c r="AT140" s="4">
        <f t="shared" si="163"/>
        <v>-1.7557983443324245</v>
      </c>
      <c r="AU140" s="4">
        <f t="shared" si="163"/>
        <v>-4.7007977638091676</v>
      </c>
      <c r="AV140" s="4">
        <f t="shared" si="163"/>
        <v>-19.72915246262508</v>
      </c>
      <c r="AW140" s="4">
        <f t="shared" si="163"/>
        <v>-58.712886149159338</v>
      </c>
      <c r="AY140" s="2">
        <f t="shared" si="154"/>
        <v>0</v>
      </c>
      <c r="AZ140" s="2">
        <f t="shared" si="154"/>
        <v>0</v>
      </c>
      <c r="BA140" s="2">
        <f t="shared" si="154"/>
        <v>0</v>
      </c>
      <c r="BB140" s="2">
        <f t="shared" si="154"/>
        <v>0</v>
      </c>
      <c r="BC140" s="2">
        <f t="shared" si="154"/>
        <v>0</v>
      </c>
      <c r="BD140" s="2">
        <f t="shared" si="154"/>
        <v>0</v>
      </c>
      <c r="BE140" s="2">
        <f t="shared" si="154"/>
        <v>0</v>
      </c>
      <c r="BF140" s="2">
        <f t="shared" si="154"/>
        <v>0</v>
      </c>
      <c r="BG140" s="2">
        <f t="shared" si="154"/>
        <v>0</v>
      </c>
      <c r="BH140" s="2">
        <f t="shared" si="154"/>
        <v>0</v>
      </c>
      <c r="BI140" s="2">
        <f t="shared" si="154"/>
        <v>0</v>
      </c>
      <c r="BJ140" s="2">
        <f t="shared" si="154"/>
        <v>0</v>
      </c>
      <c r="BK140" s="2">
        <f t="shared" si="154"/>
        <v>0</v>
      </c>
      <c r="BL140" s="2">
        <f t="shared" si="154"/>
        <v>0</v>
      </c>
      <c r="BM140" s="2">
        <f t="shared" si="154"/>
        <v>0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</v>
      </c>
      <c r="DL140" s="2">
        <f t="shared" si="164"/>
        <v>0</v>
      </c>
      <c r="DM140" s="2">
        <f t="shared" si="164"/>
        <v>0</v>
      </c>
      <c r="DN140" s="2">
        <f t="shared" si="164"/>
        <v>0</v>
      </c>
      <c r="DO140" s="2">
        <f t="shared" si="164"/>
        <v>0</v>
      </c>
      <c r="DP140" s="2">
        <f t="shared" si="164"/>
        <v>0</v>
      </c>
      <c r="DQ140" s="2">
        <f t="shared" si="164"/>
        <v>0</v>
      </c>
      <c r="DR140" s="2">
        <f t="shared" si="164"/>
        <v>0</v>
      </c>
      <c r="DS140" s="2">
        <f t="shared" si="164"/>
        <v>0</v>
      </c>
      <c r="DT140" s="2">
        <f t="shared" si="164"/>
        <v>0</v>
      </c>
      <c r="DU140" s="2">
        <f t="shared" si="164"/>
        <v>0</v>
      </c>
      <c r="DV140" s="2">
        <f t="shared" si="164"/>
        <v>0</v>
      </c>
      <c r="DW140" s="2">
        <f t="shared" si="164"/>
        <v>0</v>
      </c>
      <c r="DX140" s="2">
        <f t="shared" si="164"/>
        <v>0</v>
      </c>
      <c r="DY140" s="2">
        <f t="shared" si="164"/>
        <v>0</v>
      </c>
      <c r="EA140" s="2">
        <f t="shared" si="152"/>
        <v>0</v>
      </c>
      <c r="EB140" s="2">
        <f t="shared" si="152"/>
        <v>0</v>
      </c>
      <c r="EC140" s="2">
        <f t="shared" si="152"/>
        <v>0</v>
      </c>
      <c r="ED140" s="2">
        <f t="shared" si="152"/>
        <v>0</v>
      </c>
      <c r="EE140" s="2">
        <f t="shared" si="151"/>
        <v>0</v>
      </c>
      <c r="EF140" s="2">
        <f t="shared" si="151"/>
        <v>0</v>
      </c>
      <c r="EG140" s="2">
        <f t="shared" si="151"/>
        <v>0</v>
      </c>
      <c r="EH140" s="2">
        <f t="shared" si="151"/>
        <v>0</v>
      </c>
      <c r="EI140" s="2">
        <f t="shared" si="151"/>
        <v>0</v>
      </c>
      <c r="EJ140" s="2">
        <f t="shared" si="151"/>
        <v>0</v>
      </c>
      <c r="EK140" s="2">
        <f t="shared" si="151"/>
        <v>0</v>
      </c>
      <c r="EL140" s="2">
        <f t="shared" si="151"/>
        <v>0</v>
      </c>
      <c r="EM140" s="2">
        <f t="shared" si="135"/>
        <v>0</v>
      </c>
      <c r="EN140" s="2">
        <f t="shared" si="135"/>
        <v>0</v>
      </c>
      <c r="EO140" s="2">
        <f t="shared" si="135"/>
        <v>0</v>
      </c>
      <c r="EQ140" s="2">
        <f t="shared" si="165"/>
        <v>0</v>
      </c>
      <c r="ER140" s="2">
        <f t="shared" si="165"/>
        <v>0</v>
      </c>
      <c r="ES140" s="2">
        <f t="shared" si="165"/>
        <v>0</v>
      </c>
      <c r="ET140" s="2">
        <f t="shared" si="165"/>
        <v>0</v>
      </c>
      <c r="EU140" s="2">
        <f t="shared" si="165"/>
        <v>0</v>
      </c>
      <c r="EV140" s="2">
        <f t="shared" si="165"/>
        <v>0</v>
      </c>
      <c r="EW140" s="2">
        <f t="shared" si="165"/>
        <v>0</v>
      </c>
      <c r="EX140" s="2">
        <f t="shared" si="165"/>
        <v>0</v>
      </c>
      <c r="EY140" s="2">
        <f t="shared" si="165"/>
        <v>0</v>
      </c>
      <c r="EZ140" s="2">
        <f t="shared" si="165"/>
        <v>0</v>
      </c>
      <c r="FA140" s="2">
        <f t="shared" si="165"/>
        <v>0</v>
      </c>
      <c r="FB140" s="2">
        <f t="shared" si="165"/>
        <v>0</v>
      </c>
      <c r="FC140" s="2">
        <f t="shared" si="165"/>
        <v>0</v>
      </c>
      <c r="FD140" s="2">
        <f t="shared" si="165"/>
        <v>0</v>
      </c>
      <c r="FE140" s="2">
        <f t="shared" si="165"/>
        <v>0</v>
      </c>
      <c r="FG140" s="2">
        <f t="shared" si="166"/>
        <v>0.9984854745914632</v>
      </c>
      <c r="FH140" s="2">
        <f t="shared" si="166"/>
        <v>0.99873242149192021</v>
      </c>
      <c r="FI140" s="2">
        <f t="shared" si="166"/>
        <v>0.99868807258314218</v>
      </c>
      <c r="FJ140" s="2">
        <f t="shared" si="166"/>
        <v>0.99867074021911151</v>
      </c>
      <c r="FK140" s="2">
        <f t="shared" si="166"/>
        <v>0.99864645354438275</v>
      </c>
      <c r="FL140" s="2">
        <f t="shared" si="166"/>
        <v>0.99854334220780638</v>
      </c>
      <c r="FM140" s="2">
        <f t="shared" si="166"/>
        <v>0.99865403818321208</v>
      </c>
      <c r="FN140" s="2">
        <f t="shared" si="166"/>
        <v>0.99854644405487814</v>
      </c>
      <c r="FO140" s="2">
        <f t="shared" si="166"/>
        <v>0.99848616301171822</v>
      </c>
      <c r="FP140" s="2">
        <f t="shared" si="166"/>
        <v>0.99855336662494099</v>
      </c>
      <c r="FQ140" s="2">
        <f t="shared" si="166"/>
        <v>0.9985476462575491</v>
      </c>
      <c r="FR140" s="2">
        <f t="shared" si="166"/>
        <v>0.99850174608332731</v>
      </c>
      <c r="FS140" s="2">
        <f t="shared" si="166"/>
        <v>0.99852192384733163</v>
      </c>
      <c r="FT140" s="2">
        <f t="shared" si="166"/>
        <v>0.99826068738028273</v>
      </c>
      <c r="FU140" s="2">
        <f t="shared" si="166"/>
        <v>0.99792625834005888</v>
      </c>
      <c r="FW140" s="2">
        <f t="shared" si="156"/>
        <v>0.10249118023507491</v>
      </c>
      <c r="FX140" s="2">
        <f t="shared" si="156"/>
        <v>0.10121477638028835</v>
      </c>
      <c r="FY140" s="2">
        <f t="shared" si="156"/>
        <v>9.8591201841618362E-2</v>
      </c>
      <c r="FZ140" s="2">
        <f t="shared" si="156"/>
        <v>0.10336501931707137</v>
      </c>
      <c r="GA140" s="2">
        <f t="shared" si="156"/>
        <v>0.11297775732365213</v>
      </c>
      <c r="GB140" s="2">
        <f t="shared" si="156"/>
        <v>9.6215944801702563E-2</v>
      </c>
      <c r="GC140" s="2">
        <f t="shared" si="156"/>
        <v>0.11210901734306088</v>
      </c>
      <c r="GD140" s="2">
        <f t="shared" si="156"/>
        <v>0.12016428976662799</v>
      </c>
      <c r="GE140" s="2">
        <f t="shared" si="156"/>
        <v>0.1314155514517622</v>
      </c>
      <c r="GF140" s="2">
        <f t="shared" si="156"/>
        <v>0.15346825459529129</v>
      </c>
      <c r="GG140" s="2">
        <f t="shared" si="156"/>
        <v>0.1534005550027705</v>
      </c>
      <c r="GH140" s="2">
        <f t="shared" si="156"/>
        <v>0.13540118969397605</v>
      </c>
      <c r="GI140" s="2">
        <f t="shared" si="156"/>
        <v>0.12597127968263638</v>
      </c>
      <c r="GJ140" s="2">
        <f t="shared" si="156"/>
        <v>0.10614701801171474</v>
      </c>
      <c r="GK140" s="2">
        <f t="shared" si="156"/>
        <v>9.9133770207366148E-2</v>
      </c>
      <c r="GM140" s="86">
        <f t="shared" si="157"/>
        <v>1.1702054447482781E-89</v>
      </c>
      <c r="GN140" s="86">
        <f t="shared" si="157"/>
        <v>6.5100608034718598E-68</v>
      </c>
      <c r="GO140" s="86">
        <f t="shared" si="157"/>
        <v>8.5605383173500869E-94</v>
      </c>
      <c r="GP140" s="86">
        <f t="shared" si="157"/>
        <v>9.0796466577388461E-125</v>
      </c>
      <c r="GQ140" s="86">
        <f t="shared" si="157"/>
        <v>2.6276280102043109E-114</v>
      </c>
      <c r="GR140" s="86">
        <f t="shared" si="157"/>
        <v>2.4126372133301262E-71</v>
      </c>
      <c r="GS140" s="86">
        <f t="shared" si="157"/>
        <v>6.9907861197019483E-97</v>
      </c>
      <c r="GT140" s="86">
        <f t="shared" si="157"/>
        <v>1.2239047214818649E-114</v>
      </c>
      <c r="GU140" s="86">
        <f t="shared" si="157"/>
        <v>6.6923025096829774E-101</v>
      </c>
      <c r="GV140" s="86">
        <f t="shared" si="157"/>
        <v>7.8828994302026728E-111</v>
      </c>
      <c r="GW140" s="86">
        <f t="shared" si="157"/>
        <v>7.3108804170081932E-110</v>
      </c>
      <c r="GX140" s="86">
        <f t="shared" si="157"/>
        <v>8.1519895885711203E-108</v>
      </c>
      <c r="GY140" s="86">
        <f t="shared" si="157"/>
        <v>8.233498178508085E-85</v>
      </c>
      <c r="GZ140" s="86">
        <f t="shared" si="157"/>
        <v>4.8577934268597143E-104</v>
      </c>
      <c r="HA140" s="86">
        <f t="shared" si="157"/>
        <v>1.6416862677400807E-131</v>
      </c>
      <c r="HC140" s="86">
        <f t="shared" si="153"/>
        <v>8.6817873366786166E-53</v>
      </c>
      <c r="HD140" s="86">
        <f t="shared" si="153"/>
        <v>1.0642675740972368E-23</v>
      </c>
      <c r="HE140" s="86">
        <f t="shared" si="153"/>
        <v>7.9046190726627734E-43</v>
      </c>
      <c r="HF140" s="86">
        <f t="shared" si="153"/>
        <v>7.6304362298474615E-55</v>
      </c>
      <c r="HG140" s="86">
        <f t="shared" si="153"/>
        <v>2.8475920404383354E-66</v>
      </c>
      <c r="HH140" s="86">
        <f t="shared" si="153"/>
        <v>3.0523630078932941E-36</v>
      </c>
      <c r="HI140" s="86">
        <f t="shared" si="153"/>
        <v>7.0488227439984571E-48</v>
      </c>
      <c r="HJ140" s="86">
        <f t="shared" si="153"/>
        <v>1.5695518639355915E-64</v>
      </c>
      <c r="HK140" s="86">
        <f t="shared" si="153"/>
        <v>4.8224348129230045E-53</v>
      </c>
      <c r="HL140" s="86">
        <f t="shared" si="161"/>
        <v>2.7369327427248638E-53</v>
      </c>
      <c r="HM140" s="86">
        <f t="shared" si="161"/>
        <v>3.2685433721236817E-60</v>
      </c>
      <c r="HN140" s="86">
        <f t="shared" si="161"/>
        <v>8.0630635415106929E-52</v>
      </c>
      <c r="HO140" s="86">
        <f t="shared" si="161"/>
        <v>5.1790223219402141E-40</v>
      </c>
      <c r="HP140" s="86">
        <f t="shared" si="161"/>
        <v>4.4356785778349295E-49</v>
      </c>
      <c r="HQ140" s="86">
        <f t="shared" si="161"/>
        <v>2.6209384342634733E-74</v>
      </c>
      <c r="HS140" s="86">
        <f t="shared" si="158"/>
        <v>0.49493303194381683</v>
      </c>
      <c r="HT140" s="86">
        <f t="shared" si="158"/>
        <v>0.49415750391761909</v>
      </c>
      <c r="HU140" s="86">
        <f t="shared" si="158"/>
        <v>0.49197045766371961</v>
      </c>
      <c r="HV140" s="86">
        <f t="shared" si="158"/>
        <v>0.43682954653033229</v>
      </c>
      <c r="HW140" s="86">
        <f t="shared" si="158"/>
        <v>0.37413191789975964</v>
      </c>
      <c r="HX140" s="86">
        <f t="shared" si="158"/>
        <v>0.4626948651777259</v>
      </c>
      <c r="HY140" s="86">
        <f t="shared" si="158"/>
        <v>0.3339219215217149</v>
      </c>
      <c r="HZ140" s="86">
        <f t="shared" si="158"/>
        <v>0.24183280074383984</v>
      </c>
      <c r="IA140" s="86">
        <f t="shared" si="158"/>
        <v>0.16618575914319589</v>
      </c>
      <c r="IB140" s="86">
        <f t="shared" si="158"/>
        <v>6.7214081750132701E-2</v>
      </c>
      <c r="IC140" s="86">
        <f t="shared" si="158"/>
        <v>4.3152356977645294E-2</v>
      </c>
      <c r="ID140" s="86">
        <f t="shared" si="158"/>
        <v>0.10454498054688803</v>
      </c>
      <c r="IE140" s="86">
        <f t="shared" si="158"/>
        <v>0.20566125180301331</v>
      </c>
      <c r="IF140" s="86">
        <f t="shared" si="158"/>
        <v>0.35503522787892489</v>
      </c>
      <c r="IG140" s="86">
        <f t="shared" si="158"/>
        <v>0.49194236059028656</v>
      </c>
      <c r="II140" s="86">
        <f t="shared" si="159"/>
        <v>1.8457686937297866E-12</v>
      </c>
      <c r="IJ140" s="86">
        <f t="shared" si="159"/>
        <v>2.4032531609418628E-12</v>
      </c>
      <c r="IK140" s="86">
        <f t="shared" si="159"/>
        <v>1.3537908537805217E-13</v>
      </c>
      <c r="IL140" s="86">
        <f t="shared" si="159"/>
        <v>2.0386261600190365E-13</v>
      </c>
      <c r="IM140" s="86">
        <f t="shared" si="159"/>
        <v>3.6412213665603913E-13</v>
      </c>
      <c r="IN140" s="86">
        <f t="shared" si="159"/>
        <v>3.4840402476324037E-14</v>
      </c>
      <c r="IO140" s="86">
        <f t="shared" si="159"/>
        <v>7.7954421238719661E-13</v>
      </c>
      <c r="IP140" s="86">
        <f t="shared" si="159"/>
        <v>1.8811425689048381E-12</v>
      </c>
      <c r="IQ140" s="86">
        <f t="shared" si="159"/>
        <v>6.197811054790232E-12</v>
      </c>
      <c r="IR140" s="86">
        <f t="shared" si="159"/>
        <v>2.5620530323177122E-10</v>
      </c>
      <c r="IS140" s="86">
        <f t="shared" si="159"/>
        <v>2.358283020570015E-10</v>
      </c>
      <c r="IT140" s="86">
        <f t="shared" si="159"/>
        <v>1.2656997790960273E-11</v>
      </c>
      <c r="IU140" s="86">
        <f t="shared" si="159"/>
        <v>1.5970389072628457E-11</v>
      </c>
      <c r="IV140" s="86">
        <f t="shared" si="159"/>
        <v>1.1564375446159797E-10</v>
      </c>
      <c r="IW140" s="86">
        <f t="shared" si="159"/>
        <v>2.1855023826360337E-9</v>
      </c>
      <c r="IY140" s="86">
        <f t="shared" si="160"/>
        <v>0.49493303194566257</v>
      </c>
      <c r="IZ140" s="86">
        <f t="shared" si="160"/>
        <v>0.49415750392002233</v>
      </c>
      <c r="JA140" s="86">
        <f t="shared" si="160"/>
        <v>0.491970457663855</v>
      </c>
      <c r="JB140" s="86">
        <f t="shared" si="160"/>
        <v>0.43682954653053613</v>
      </c>
      <c r="JC140" s="86">
        <f t="shared" si="160"/>
        <v>0.37413191790012373</v>
      </c>
      <c r="JD140" s="86">
        <f t="shared" si="160"/>
        <v>0.46269486517776076</v>
      </c>
      <c r="JE140" s="86">
        <f t="shared" si="160"/>
        <v>0.33392192152249445</v>
      </c>
      <c r="JF140" s="86">
        <f t="shared" si="160"/>
        <v>0.24183280074572097</v>
      </c>
      <c r="JG140" s="86">
        <f t="shared" si="160"/>
        <v>0.16618575914939371</v>
      </c>
      <c r="JH140" s="86">
        <f t="shared" si="160"/>
        <v>6.7214082006338008E-2</v>
      </c>
      <c r="JI140" s="86">
        <f t="shared" si="160"/>
        <v>4.3152357213473595E-2</v>
      </c>
      <c r="JJ140" s="86">
        <f t="shared" si="160"/>
        <v>0.10454498055954503</v>
      </c>
      <c r="JK140" s="86">
        <f t="shared" si="160"/>
        <v>0.2056612518189837</v>
      </c>
      <c r="JL140" s="86">
        <f t="shared" si="160"/>
        <v>0.35503522799456866</v>
      </c>
      <c r="JM140" s="86">
        <f t="shared" si="160"/>
        <v>0.49194236277578895</v>
      </c>
    </row>
    <row r="141" spans="2:273" x14ac:dyDescent="0.25">
      <c r="B141" s="2">
        <v>114</v>
      </c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S141" s="4">
        <f t="shared" si="162"/>
        <v>5.332656286579867E-60</v>
      </c>
      <c r="T141" s="4">
        <f t="shared" si="162"/>
        <v>2.1514761369697064</v>
      </c>
      <c r="U141" s="4">
        <f t="shared" si="162"/>
        <v>3.1223929812312226</v>
      </c>
      <c r="V141" s="4">
        <f t="shared" si="162"/>
        <v>3.1805554698446192</v>
      </c>
      <c r="W141" s="4">
        <f t="shared" si="162"/>
        <v>2.8010679209417675</v>
      </c>
      <c r="X141" s="4">
        <f t="shared" si="162"/>
        <v>5.2836165851318642</v>
      </c>
      <c r="Y141" s="4">
        <f t="shared" si="162"/>
        <v>2.9595085480423893</v>
      </c>
      <c r="Z141" s="4">
        <f t="shared" si="162"/>
        <v>1.8447099401746436</v>
      </c>
      <c r="AA141" s="4">
        <f t="shared" si="162"/>
        <v>0.97141022101233565</v>
      </c>
      <c r="AB141" s="4">
        <f t="shared" si="162"/>
        <v>0.25562891710583807</v>
      </c>
      <c r="AC141" s="4">
        <f t="shared" si="162"/>
        <v>0.13541207824685036</v>
      </c>
      <c r="AD141" s="4">
        <f t="shared" si="162"/>
        <v>0.58741232094277607</v>
      </c>
      <c r="AE141" s="4">
        <f t="shared" si="162"/>
        <v>2.03206294564239</v>
      </c>
      <c r="AF141" s="4">
        <f t="shared" si="162"/>
        <v>11.012631166031387</v>
      </c>
      <c r="AG141" s="4">
        <f t="shared" si="162"/>
        <v>43.154660752020696</v>
      </c>
      <c r="AI141" s="4">
        <f t="shared" si="163"/>
        <v>-5.332656286579867E-60</v>
      </c>
      <c r="AJ141" s="4">
        <f t="shared" si="163"/>
        <v>-2.1514761369697064</v>
      </c>
      <c r="AK141" s="4">
        <f t="shared" si="163"/>
        <v>-3.1223929812312226</v>
      </c>
      <c r="AL141" s="4">
        <f t="shared" si="163"/>
        <v>-3.1805554698446192</v>
      </c>
      <c r="AM141" s="4">
        <f t="shared" si="163"/>
        <v>-2.8010679209417675</v>
      </c>
      <c r="AN141" s="4">
        <f t="shared" si="163"/>
        <v>-5.2836165851318642</v>
      </c>
      <c r="AO141" s="4">
        <f t="shared" si="163"/>
        <v>-2.9595085480423893</v>
      </c>
      <c r="AP141" s="4">
        <f t="shared" si="163"/>
        <v>-1.8447099401746436</v>
      </c>
      <c r="AQ141" s="4">
        <f t="shared" si="163"/>
        <v>-0.97141022101233565</v>
      </c>
      <c r="AR141" s="4">
        <f t="shared" si="163"/>
        <v>-0.25562891710583807</v>
      </c>
      <c r="AS141" s="4">
        <f t="shared" si="163"/>
        <v>-0.13541207824685036</v>
      </c>
      <c r="AT141" s="4">
        <f t="shared" si="163"/>
        <v>-0.58741232094277607</v>
      </c>
      <c r="AU141" s="4">
        <f t="shared" si="163"/>
        <v>-2.03206294564239</v>
      </c>
      <c r="AV141" s="4">
        <f t="shared" si="163"/>
        <v>-11.012631166031387</v>
      </c>
      <c r="AW141" s="4">
        <f t="shared" si="163"/>
        <v>-43.154660752020696</v>
      </c>
      <c r="AY141" s="2">
        <f t="shared" si="154"/>
        <v>0</v>
      </c>
      <c r="AZ141" s="2">
        <f t="shared" si="154"/>
        <v>0</v>
      </c>
      <c r="BA141" s="2">
        <f t="shared" si="154"/>
        <v>0</v>
      </c>
      <c r="BB141" s="2">
        <f t="shared" si="154"/>
        <v>0</v>
      </c>
      <c r="BC141" s="2">
        <f t="shared" si="154"/>
        <v>0</v>
      </c>
      <c r="BD141" s="2">
        <f t="shared" si="154"/>
        <v>0</v>
      </c>
      <c r="BE141" s="2">
        <f t="shared" si="154"/>
        <v>0</v>
      </c>
      <c r="BF141" s="2">
        <f t="shared" si="154"/>
        <v>0</v>
      </c>
      <c r="BG141" s="2">
        <f t="shared" si="154"/>
        <v>0</v>
      </c>
      <c r="BH141" s="2">
        <f t="shared" si="154"/>
        <v>0</v>
      </c>
      <c r="BI141" s="2">
        <f t="shared" si="154"/>
        <v>0</v>
      </c>
      <c r="BJ141" s="2">
        <f t="shared" si="154"/>
        <v>0</v>
      </c>
      <c r="BK141" s="2">
        <f t="shared" si="154"/>
        <v>0</v>
      </c>
      <c r="BL141" s="2">
        <f t="shared" si="154"/>
        <v>0</v>
      </c>
      <c r="BM141" s="2">
        <f t="shared" si="154"/>
        <v>0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</v>
      </c>
      <c r="DL141" s="2">
        <f t="shared" si="164"/>
        <v>0</v>
      </c>
      <c r="DM141" s="2">
        <f t="shared" si="164"/>
        <v>0</v>
      </c>
      <c r="DN141" s="2">
        <f t="shared" si="164"/>
        <v>0</v>
      </c>
      <c r="DO141" s="2">
        <f t="shared" si="164"/>
        <v>0</v>
      </c>
      <c r="DP141" s="2">
        <f t="shared" si="164"/>
        <v>0</v>
      </c>
      <c r="DQ141" s="2">
        <f t="shared" si="164"/>
        <v>0</v>
      </c>
      <c r="DR141" s="2">
        <f t="shared" si="164"/>
        <v>0</v>
      </c>
      <c r="DS141" s="2">
        <f t="shared" si="164"/>
        <v>0</v>
      </c>
      <c r="DT141" s="2">
        <f t="shared" si="164"/>
        <v>0</v>
      </c>
      <c r="DU141" s="2">
        <f t="shared" si="164"/>
        <v>0</v>
      </c>
      <c r="DV141" s="2">
        <f t="shared" si="164"/>
        <v>0</v>
      </c>
      <c r="DW141" s="2">
        <f t="shared" si="164"/>
        <v>0</v>
      </c>
      <c r="DX141" s="2">
        <f t="shared" si="164"/>
        <v>0</v>
      </c>
      <c r="DY141" s="2">
        <f t="shared" si="164"/>
        <v>0</v>
      </c>
      <c r="EA141" s="2">
        <f t="shared" si="152"/>
        <v>0</v>
      </c>
      <c r="EB141" s="2">
        <f t="shared" si="152"/>
        <v>0</v>
      </c>
      <c r="EC141" s="2">
        <f t="shared" si="152"/>
        <v>0</v>
      </c>
      <c r="ED141" s="2">
        <f t="shared" si="152"/>
        <v>0</v>
      </c>
      <c r="EE141" s="2">
        <f t="shared" si="151"/>
        <v>0</v>
      </c>
      <c r="EF141" s="2">
        <f t="shared" si="151"/>
        <v>0</v>
      </c>
      <c r="EG141" s="2">
        <f t="shared" si="151"/>
        <v>0</v>
      </c>
      <c r="EH141" s="2">
        <f t="shared" si="151"/>
        <v>0</v>
      </c>
      <c r="EI141" s="2">
        <f t="shared" si="151"/>
        <v>0</v>
      </c>
      <c r="EJ141" s="2">
        <f t="shared" si="151"/>
        <v>0</v>
      </c>
      <c r="EK141" s="2">
        <f t="shared" si="151"/>
        <v>0</v>
      </c>
      <c r="EL141" s="2">
        <f t="shared" si="151"/>
        <v>0</v>
      </c>
      <c r="EM141" s="2">
        <f t="shared" si="135"/>
        <v>0</v>
      </c>
      <c r="EN141" s="2">
        <f t="shared" si="135"/>
        <v>0</v>
      </c>
      <c r="EO141" s="2">
        <f t="shared" si="135"/>
        <v>0</v>
      </c>
      <c r="EQ141" s="2">
        <f t="shared" si="165"/>
        <v>0</v>
      </c>
      <c r="ER141" s="2">
        <f t="shared" si="165"/>
        <v>0</v>
      </c>
      <c r="ES141" s="2">
        <f t="shared" si="165"/>
        <v>0</v>
      </c>
      <c r="ET141" s="2">
        <f t="shared" si="165"/>
        <v>0</v>
      </c>
      <c r="EU141" s="2">
        <f t="shared" si="165"/>
        <v>0</v>
      </c>
      <c r="EV141" s="2">
        <f t="shared" si="165"/>
        <v>0</v>
      </c>
      <c r="EW141" s="2">
        <f t="shared" si="165"/>
        <v>0</v>
      </c>
      <c r="EX141" s="2">
        <f t="shared" si="165"/>
        <v>0</v>
      </c>
      <c r="EY141" s="2">
        <f t="shared" si="165"/>
        <v>0</v>
      </c>
      <c r="EZ141" s="2">
        <f t="shared" si="165"/>
        <v>0</v>
      </c>
      <c r="FA141" s="2">
        <f t="shared" si="165"/>
        <v>0</v>
      </c>
      <c r="FB141" s="2">
        <f t="shared" si="165"/>
        <v>0</v>
      </c>
      <c r="FC141" s="2">
        <f t="shared" si="165"/>
        <v>0</v>
      </c>
      <c r="FD141" s="2">
        <f t="shared" si="165"/>
        <v>0</v>
      </c>
      <c r="FE141" s="2">
        <f t="shared" si="165"/>
        <v>0</v>
      </c>
      <c r="FG141" s="2">
        <f t="shared" si="166"/>
        <v>0.99861855231670271</v>
      </c>
      <c r="FH141" s="2">
        <f t="shared" si="166"/>
        <v>0.99884382570911412</v>
      </c>
      <c r="FI141" s="2">
        <f t="shared" si="166"/>
        <v>0.99880336984190587</v>
      </c>
      <c r="FJ141" s="2">
        <f t="shared" si="166"/>
        <v>0.99878755886384607</v>
      </c>
      <c r="FK141" s="2">
        <f t="shared" si="166"/>
        <v>0.99876540392370217</v>
      </c>
      <c r="FL141" s="2">
        <f t="shared" si="166"/>
        <v>0.99867134201006447</v>
      </c>
      <c r="FM141" s="2">
        <f t="shared" si="166"/>
        <v>0.99877232283986217</v>
      </c>
      <c r="FN141" s="2">
        <f t="shared" si="166"/>
        <v>0.9986741716527483</v>
      </c>
      <c r="FO141" s="2">
        <f t="shared" si="166"/>
        <v>0.99861918033076869</v>
      </c>
      <c r="FP141" s="2">
        <f t="shared" si="166"/>
        <v>0.99868048672309173</v>
      </c>
      <c r="FQ141" s="2">
        <f t="shared" si="166"/>
        <v>0.99867526835501164</v>
      </c>
      <c r="FR141" s="2">
        <f t="shared" si="166"/>
        <v>0.99863339602834256</v>
      </c>
      <c r="FS141" s="2">
        <f t="shared" si="166"/>
        <v>0.99865180318806801</v>
      </c>
      <c r="FT141" s="2">
        <f t="shared" si="166"/>
        <v>0.99841348523652684</v>
      </c>
      <c r="FU141" s="2">
        <f t="shared" si="166"/>
        <v>0.99810837997027879</v>
      </c>
      <c r="FW141" s="2">
        <f t="shared" si="156"/>
        <v>0.11127899940773553</v>
      </c>
      <c r="FX141" s="2">
        <f t="shared" si="156"/>
        <v>0.10990655581741464</v>
      </c>
      <c r="FY141" s="2">
        <f t="shared" si="156"/>
        <v>0.10708452571057758</v>
      </c>
      <c r="FZ141" s="2">
        <f t="shared" si="156"/>
        <v>0.11221839527651407</v>
      </c>
      <c r="GA141" s="2">
        <f t="shared" si="156"/>
        <v>0.1225419537104184</v>
      </c>
      <c r="GB141" s="2">
        <f t="shared" si="156"/>
        <v>0.10452837577834377</v>
      </c>
      <c r="GC141" s="2">
        <f t="shared" si="156"/>
        <v>0.1216097528076177</v>
      </c>
      <c r="GD141" s="2">
        <f t="shared" si="156"/>
        <v>0.1302475335603947</v>
      </c>
      <c r="GE141" s="2">
        <f t="shared" si="156"/>
        <v>0.14229022667420618</v>
      </c>
      <c r="GF141" s="2">
        <f t="shared" si="156"/>
        <v>0.16581941624720981</v>
      </c>
      <c r="GG141" s="2">
        <f t="shared" si="156"/>
        <v>0.1657473349645755</v>
      </c>
      <c r="GH141" s="2">
        <f t="shared" si="156"/>
        <v>0.14655003070533656</v>
      </c>
      <c r="GI141" s="2">
        <f t="shared" si="156"/>
        <v>0.13646622176567846</v>
      </c>
      <c r="GJ141" s="2">
        <f t="shared" si="156"/>
        <v>0.11520805974732003</v>
      </c>
      <c r="GK141" s="2">
        <f t="shared" si="156"/>
        <v>0.10766825174494746</v>
      </c>
      <c r="GM141" s="86">
        <f t="shared" si="157"/>
        <v>5.4145754086407183E-93</v>
      </c>
      <c r="GN141" s="86">
        <f t="shared" si="157"/>
        <v>1.9877015745197676E-70</v>
      </c>
      <c r="GO141" s="86">
        <f t="shared" si="157"/>
        <v>3.1182139539711122E-97</v>
      </c>
      <c r="GP141" s="86">
        <f t="shared" si="157"/>
        <v>2.1333048944178522E-129</v>
      </c>
      <c r="GQ141" s="86">
        <f t="shared" si="157"/>
        <v>1.6118936273205649E-118</v>
      </c>
      <c r="GR141" s="86">
        <f t="shared" si="157"/>
        <v>5.5253691087727841E-74</v>
      </c>
      <c r="GS141" s="86">
        <f t="shared" si="157"/>
        <v>2.1035573906971516E-100</v>
      </c>
      <c r="GT141" s="86">
        <f t="shared" si="157"/>
        <v>7.5333879368153338E-119</v>
      </c>
      <c r="GU141" s="86">
        <f t="shared" si="157"/>
        <v>1.3461009695234474E-104</v>
      </c>
      <c r="GV141" s="86">
        <f t="shared" si="157"/>
        <v>7.0512071768191709E-115</v>
      </c>
      <c r="GW141" s="86">
        <f t="shared" si="157"/>
        <v>8.0178800532970232E-114</v>
      </c>
      <c r="GX141" s="86">
        <f t="shared" si="157"/>
        <v>9.5254235516692763E-112</v>
      </c>
      <c r="GY141" s="86">
        <f t="shared" si="157"/>
        <v>6.6038540389727543E-88</v>
      </c>
      <c r="GZ141" s="86">
        <f t="shared" si="157"/>
        <v>7.1949222146405277E-108</v>
      </c>
      <c r="HA141" s="86">
        <f t="shared" si="157"/>
        <v>2.6914373967099079E-136</v>
      </c>
      <c r="HC141" s="86">
        <f t="shared" si="153"/>
        <v>5.3589348667724841E-56</v>
      </c>
      <c r="HD141" s="86">
        <f t="shared" si="153"/>
        <v>4.3651334969929035E-25</v>
      </c>
      <c r="HE141" s="86">
        <f t="shared" si="153"/>
        <v>2.3748798411887342E-45</v>
      </c>
      <c r="HF141" s="86">
        <f t="shared" si="153"/>
        <v>4.3878203504359422E-58</v>
      </c>
      <c r="HG141" s="86">
        <f t="shared" si="153"/>
        <v>3.7869914618080963E-70</v>
      </c>
      <c r="HH141" s="86">
        <f t="shared" si="153"/>
        <v>2.2916059256604761E-38</v>
      </c>
      <c r="HI141" s="86">
        <f t="shared" si="153"/>
        <v>1.3846547270967912E-50</v>
      </c>
      <c r="HJ141" s="86">
        <f t="shared" si="153"/>
        <v>3.2609996810904968E-68</v>
      </c>
      <c r="HK141" s="86">
        <f t="shared" si="153"/>
        <v>5.1318733102926146E-56</v>
      </c>
      <c r="HL141" s="86">
        <f t="shared" si="161"/>
        <v>3.2412740917515196E-56</v>
      </c>
      <c r="HM141" s="86">
        <f t="shared" si="161"/>
        <v>1.8135564546770343E-63</v>
      </c>
      <c r="HN141" s="86">
        <f t="shared" si="161"/>
        <v>1.1167369440999341E-54</v>
      </c>
      <c r="HO141" s="86">
        <f t="shared" si="161"/>
        <v>3.0376407072676191E-42</v>
      </c>
      <c r="HP141" s="86">
        <f t="shared" si="161"/>
        <v>7.2215065242956266E-52</v>
      </c>
      <c r="HQ141" s="86">
        <f t="shared" si="161"/>
        <v>1.7660674373805069E-78</v>
      </c>
      <c r="HS141" s="86">
        <f t="shared" si="158"/>
        <v>0.39900185634392393</v>
      </c>
      <c r="HT141" s="86">
        <f t="shared" si="158"/>
        <v>0.39917374696742819</v>
      </c>
      <c r="HU141" s="86">
        <f t="shared" si="158"/>
        <v>0.39145994805894102</v>
      </c>
      <c r="HV141" s="86">
        <f t="shared" si="158"/>
        <v>0.31971782949598493</v>
      </c>
      <c r="HW141" s="86">
        <f t="shared" si="158"/>
        <v>0.24906183445935567</v>
      </c>
      <c r="HX141" s="86">
        <f t="shared" si="158"/>
        <v>0.35126198492193017</v>
      </c>
      <c r="HY141" s="86">
        <f t="shared" si="158"/>
        <v>0.21362722868810771</v>
      </c>
      <c r="HZ141" s="86">
        <f t="shared" si="158"/>
        <v>0.13602221635916031</v>
      </c>
      <c r="IA141" s="86">
        <f t="shared" si="158"/>
        <v>8.180075653052192E-2</v>
      </c>
      <c r="IB141" s="86">
        <f t="shared" si="158"/>
        <v>2.6150086858729993E-2</v>
      </c>
      <c r="IC141" s="86">
        <f t="shared" si="158"/>
        <v>1.5304395562897366E-2</v>
      </c>
      <c r="ID141" s="86">
        <f t="shared" si="158"/>
        <v>4.5543156001453838E-2</v>
      </c>
      <c r="IE141" s="86">
        <f t="shared" si="158"/>
        <v>0.11128757194759406</v>
      </c>
      <c r="IF141" s="86">
        <f t="shared" si="158"/>
        <v>0.23685878200802216</v>
      </c>
      <c r="IG141" s="86">
        <f t="shared" si="158"/>
        <v>0.41757411427916169</v>
      </c>
      <c r="II141" s="86">
        <f t="shared" si="159"/>
        <v>1.5122627168487307E-11</v>
      </c>
      <c r="IJ141" s="86">
        <f t="shared" si="159"/>
        <v>1.9020812833286966E-11</v>
      </c>
      <c r="IK141" s="86">
        <f t="shared" si="159"/>
        <v>1.3138396309978193E-12</v>
      </c>
      <c r="IL141" s="86">
        <f t="shared" si="159"/>
        <v>2.019524102216816E-12</v>
      </c>
      <c r="IM141" s="86">
        <f t="shared" si="159"/>
        <v>3.8248720366371291E-12</v>
      </c>
      <c r="IN141" s="86">
        <f t="shared" si="159"/>
        <v>3.6656914462921406E-13</v>
      </c>
      <c r="IO141" s="86">
        <f t="shared" si="159"/>
        <v>7.5981207883873237E-12</v>
      </c>
      <c r="IP141" s="86">
        <f t="shared" si="159"/>
        <v>1.8508942144814722E-11</v>
      </c>
      <c r="IQ141" s="86">
        <f t="shared" si="159"/>
        <v>6.1558851391588395E-11</v>
      </c>
      <c r="IR141" s="86">
        <f t="shared" si="159"/>
        <v>2.1969780973943776E-9</v>
      </c>
      <c r="IS141" s="86">
        <f t="shared" si="159"/>
        <v>2.0382699346611195E-9</v>
      </c>
      <c r="IT141" s="86">
        <f t="shared" si="159"/>
        <v>1.2244689098937631E-10</v>
      </c>
      <c r="IU141" s="86">
        <f t="shared" si="159"/>
        <v>1.3755121169608785E-10</v>
      </c>
      <c r="IV141" s="86">
        <f t="shared" si="159"/>
        <v>6.9868779620774759E-10</v>
      </c>
      <c r="IW141" s="86">
        <f t="shared" si="159"/>
        <v>9.8153551042724487E-9</v>
      </c>
      <c r="IY141" s="86">
        <f t="shared" si="160"/>
        <v>0.39900185635904656</v>
      </c>
      <c r="IZ141" s="86">
        <f t="shared" si="160"/>
        <v>0.39917374698644903</v>
      </c>
      <c r="JA141" s="86">
        <f t="shared" si="160"/>
        <v>0.39145994806025486</v>
      </c>
      <c r="JB141" s="86">
        <f t="shared" si="160"/>
        <v>0.31971782949800448</v>
      </c>
      <c r="JC141" s="86">
        <f t="shared" si="160"/>
        <v>0.24906183446318056</v>
      </c>
      <c r="JD141" s="86">
        <f t="shared" si="160"/>
        <v>0.35126198492229677</v>
      </c>
      <c r="JE141" s="86">
        <f t="shared" si="160"/>
        <v>0.21362722869570583</v>
      </c>
      <c r="JF141" s="86">
        <f t="shared" si="160"/>
        <v>0.13602221637766926</v>
      </c>
      <c r="JG141" s="86">
        <f t="shared" si="160"/>
        <v>8.1800756592080776E-2</v>
      </c>
      <c r="JH141" s="86">
        <f t="shared" si="160"/>
        <v>2.6150089055708089E-2</v>
      </c>
      <c r="JI141" s="86">
        <f t="shared" si="160"/>
        <v>1.5304397601167301E-2</v>
      </c>
      <c r="JJ141" s="86">
        <f t="shared" si="160"/>
        <v>4.5543156123900731E-2</v>
      </c>
      <c r="JK141" s="86">
        <f t="shared" si="160"/>
        <v>0.11128757208514527</v>
      </c>
      <c r="JL141" s="86">
        <f t="shared" si="160"/>
        <v>0.23685878270670996</v>
      </c>
      <c r="JM141" s="86">
        <f t="shared" si="160"/>
        <v>0.41757412409451677</v>
      </c>
    </row>
    <row r="142" spans="2:273" x14ac:dyDescent="0.25">
      <c r="B142" s="2">
        <v>115</v>
      </c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S142" s="4">
        <f t="shared" si="162"/>
        <v>1.1621599889087806E-63</v>
      </c>
      <c r="T142" s="4">
        <f t="shared" si="162"/>
        <v>1.2901801385987068</v>
      </c>
      <c r="U142" s="4">
        <f t="shared" si="162"/>
        <v>1.8079911343082895</v>
      </c>
      <c r="V142" s="4">
        <f t="shared" si="162"/>
        <v>1.6545505942851888</v>
      </c>
      <c r="W142" s="4">
        <f t="shared" si="162"/>
        <v>1.2799388749287421</v>
      </c>
      <c r="X142" s="4">
        <f t="shared" si="162"/>
        <v>2.8774864343510185</v>
      </c>
      <c r="Y142" s="4">
        <f t="shared" si="162"/>
        <v>1.3015649071631361</v>
      </c>
      <c r="Z142" s="4">
        <f t="shared" si="162"/>
        <v>0.68955391082032669</v>
      </c>
      <c r="AA142" s="4">
        <f t="shared" si="162"/>
        <v>0.30565702110453152</v>
      </c>
      <c r="AB142" s="4">
        <f t="shared" si="162"/>
        <v>6.0303234121363708E-2</v>
      </c>
      <c r="AC142" s="4">
        <f t="shared" si="162"/>
        <v>2.8577976406275792E-2</v>
      </c>
      <c r="AD142" s="4">
        <f t="shared" si="162"/>
        <v>0.15964747365646931</v>
      </c>
      <c r="AE142" s="4">
        <f t="shared" si="162"/>
        <v>0.73162971292795309</v>
      </c>
      <c r="AF142" s="4">
        <f t="shared" si="162"/>
        <v>5.2554183481137207</v>
      </c>
      <c r="AG142" s="4">
        <f t="shared" si="162"/>
        <v>28.766511604989567</v>
      </c>
      <c r="AI142" s="4">
        <f t="shared" si="163"/>
        <v>-1.1621599889087806E-63</v>
      </c>
      <c r="AJ142" s="4">
        <f t="shared" si="163"/>
        <v>-1.2901801385987068</v>
      </c>
      <c r="AK142" s="4">
        <f t="shared" si="163"/>
        <v>-1.8079911343082895</v>
      </c>
      <c r="AL142" s="4">
        <f t="shared" si="163"/>
        <v>-1.6545505942851888</v>
      </c>
      <c r="AM142" s="4">
        <f t="shared" si="163"/>
        <v>-1.2799388749287421</v>
      </c>
      <c r="AN142" s="4">
        <f t="shared" si="163"/>
        <v>-2.8774864343510185</v>
      </c>
      <c r="AO142" s="4">
        <f t="shared" si="163"/>
        <v>-1.3015649071631361</v>
      </c>
      <c r="AP142" s="4">
        <f t="shared" si="163"/>
        <v>-0.68955391082032669</v>
      </c>
      <c r="AQ142" s="4">
        <f t="shared" si="163"/>
        <v>-0.30565702110453152</v>
      </c>
      <c r="AR142" s="4">
        <f t="shared" si="163"/>
        <v>-6.0303234121363708E-2</v>
      </c>
      <c r="AS142" s="4">
        <f t="shared" si="163"/>
        <v>-2.8577976406275792E-2</v>
      </c>
      <c r="AT142" s="4">
        <f t="shared" si="163"/>
        <v>-0.15964747365646931</v>
      </c>
      <c r="AU142" s="4">
        <f t="shared" si="163"/>
        <v>-0.73162971292795309</v>
      </c>
      <c r="AV142" s="4">
        <f t="shared" si="163"/>
        <v>-5.2554183481137207</v>
      </c>
      <c r="AW142" s="4">
        <f t="shared" si="163"/>
        <v>-28.766511604989567</v>
      </c>
      <c r="AY142" s="2">
        <f t="shared" si="154"/>
        <v>0</v>
      </c>
      <c r="AZ142" s="2">
        <f t="shared" si="154"/>
        <v>0</v>
      </c>
      <c r="BA142" s="2">
        <f t="shared" si="154"/>
        <v>0</v>
      </c>
      <c r="BB142" s="2">
        <f t="shared" si="154"/>
        <v>0</v>
      </c>
      <c r="BC142" s="2">
        <f t="shared" si="154"/>
        <v>0</v>
      </c>
      <c r="BD142" s="2">
        <f t="shared" si="154"/>
        <v>0</v>
      </c>
      <c r="BE142" s="2">
        <f t="shared" si="154"/>
        <v>0</v>
      </c>
      <c r="BF142" s="2">
        <f t="shared" si="154"/>
        <v>0</v>
      </c>
      <c r="BG142" s="2">
        <f t="shared" si="154"/>
        <v>0</v>
      </c>
      <c r="BH142" s="2">
        <f t="shared" si="154"/>
        <v>0</v>
      </c>
      <c r="BI142" s="2">
        <f t="shared" si="154"/>
        <v>0</v>
      </c>
      <c r="BJ142" s="2">
        <f t="shared" si="154"/>
        <v>0</v>
      </c>
      <c r="BK142" s="2">
        <f t="shared" si="154"/>
        <v>0</v>
      </c>
      <c r="BL142" s="2">
        <f t="shared" si="154"/>
        <v>0</v>
      </c>
      <c r="BM142" s="2">
        <f t="shared" si="154"/>
        <v>0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>
        <f t="shared" si="155"/>
        <v>0</v>
      </c>
      <c r="CO142" s="2">
        <f t="shared" si="155"/>
        <v>0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>
        <f t="shared" si="119"/>
        <v>0</v>
      </c>
      <c r="DE142" s="2">
        <f t="shared" si="120"/>
        <v>0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</v>
      </c>
      <c r="DL142" s="2">
        <f t="shared" si="164"/>
        <v>0</v>
      </c>
      <c r="DM142" s="2">
        <f t="shared" si="164"/>
        <v>0</v>
      </c>
      <c r="DN142" s="2">
        <f t="shared" si="164"/>
        <v>0</v>
      </c>
      <c r="DO142" s="2">
        <f t="shared" si="164"/>
        <v>0</v>
      </c>
      <c r="DP142" s="2">
        <f t="shared" si="164"/>
        <v>0</v>
      </c>
      <c r="DQ142" s="2">
        <f t="shared" si="164"/>
        <v>0</v>
      </c>
      <c r="DR142" s="2">
        <f t="shared" si="164"/>
        <v>0</v>
      </c>
      <c r="DS142" s="2">
        <f t="shared" si="164"/>
        <v>0</v>
      </c>
      <c r="DT142" s="2">
        <f t="shared" si="164"/>
        <v>0</v>
      </c>
      <c r="DU142" s="2">
        <f t="shared" si="164"/>
        <v>0</v>
      </c>
      <c r="DV142" s="2">
        <f t="shared" si="164"/>
        <v>0</v>
      </c>
      <c r="DW142" s="2">
        <f t="shared" si="164"/>
        <v>0</v>
      </c>
      <c r="DX142" s="2">
        <f t="shared" si="164"/>
        <v>0</v>
      </c>
      <c r="DY142" s="2">
        <f t="shared" si="164"/>
        <v>0</v>
      </c>
      <c r="EA142" s="2">
        <f t="shared" si="152"/>
        <v>0</v>
      </c>
      <c r="EB142" s="2">
        <f t="shared" si="152"/>
        <v>0</v>
      </c>
      <c r="EC142" s="2">
        <f t="shared" si="152"/>
        <v>0</v>
      </c>
      <c r="ED142" s="2">
        <f t="shared" si="152"/>
        <v>0</v>
      </c>
      <c r="EE142" s="2">
        <f t="shared" si="151"/>
        <v>0</v>
      </c>
      <c r="EF142" s="2">
        <f t="shared" si="151"/>
        <v>0</v>
      </c>
      <c r="EG142" s="2">
        <f t="shared" si="151"/>
        <v>0</v>
      </c>
      <c r="EH142" s="2">
        <f t="shared" si="151"/>
        <v>0</v>
      </c>
      <c r="EI142" s="2">
        <f t="shared" si="151"/>
        <v>0</v>
      </c>
      <c r="EJ142" s="2">
        <f t="shared" si="151"/>
        <v>0</v>
      </c>
      <c r="EK142" s="2">
        <f t="shared" si="151"/>
        <v>0</v>
      </c>
      <c r="EL142" s="2">
        <f t="shared" si="151"/>
        <v>0</v>
      </c>
      <c r="EM142" s="2">
        <f t="shared" si="135"/>
        <v>0</v>
      </c>
      <c r="EN142" s="2">
        <f t="shared" si="135"/>
        <v>0</v>
      </c>
      <c r="EO142" s="2">
        <f t="shared" si="135"/>
        <v>0</v>
      </c>
      <c r="EQ142" s="2">
        <f t="shared" si="165"/>
        <v>0</v>
      </c>
      <c r="ER142" s="2">
        <f t="shared" si="165"/>
        <v>0</v>
      </c>
      <c r="ES142" s="2">
        <f t="shared" si="165"/>
        <v>0</v>
      </c>
      <c r="ET142" s="2">
        <f t="shared" si="165"/>
        <v>0</v>
      </c>
      <c r="EU142" s="2">
        <f t="shared" si="165"/>
        <v>0</v>
      </c>
      <c r="EV142" s="2">
        <f t="shared" si="165"/>
        <v>0</v>
      </c>
      <c r="EW142" s="2">
        <f t="shared" si="165"/>
        <v>0</v>
      </c>
      <c r="EX142" s="2">
        <f t="shared" si="165"/>
        <v>0</v>
      </c>
      <c r="EY142" s="2">
        <f t="shared" si="165"/>
        <v>0</v>
      </c>
      <c r="EZ142" s="2">
        <f t="shared" si="165"/>
        <v>0</v>
      </c>
      <c r="FA142" s="2">
        <f t="shared" si="165"/>
        <v>0</v>
      </c>
      <c r="FB142" s="2">
        <f t="shared" si="165"/>
        <v>0</v>
      </c>
      <c r="FC142" s="2">
        <f t="shared" si="165"/>
        <v>0</v>
      </c>
      <c r="FD142" s="2">
        <f t="shared" si="165"/>
        <v>0</v>
      </c>
      <c r="FE142" s="2">
        <f t="shared" si="165"/>
        <v>0</v>
      </c>
      <c r="FG142" s="2">
        <f t="shared" si="166"/>
        <v>0.99873995157689199</v>
      </c>
      <c r="FH142" s="2">
        <f t="shared" si="166"/>
        <v>0.99894544923422868</v>
      </c>
      <c r="FI142" s="2">
        <f t="shared" si="166"/>
        <v>0.99890854540533625</v>
      </c>
      <c r="FJ142" s="2">
        <f t="shared" si="166"/>
        <v>0.9988941225648863</v>
      </c>
      <c r="FK142" s="2">
        <f t="shared" si="166"/>
        <v>0.99887391266811554</v>
      </c>
      <c r="FL142" s="2">
        <f t="shared" si="166"/>
        <v>0.99878810783209671</v>
      </c>
      <c r="FM142" s="2">
        <f t="shared" si="166"/>
        <v>0.9988802241619823</v>
      </c>
      <c r="FN142" s="2">
        <f t="shared" si="166"/>
        <v>0.99879068909975721</v>
      </c>
      <c r="FO142" s="2">
        <f t="shared" si="166"/>
        <v>0.99874052447176076</v>
      </c>
      <c r="FP142" s="2">
        <f t="shared" si="166"/>
        <v>0.99879644985316451</v>
      </c>
      <c r="FQ142" s="2">
        <f t="shared" si="166"/>
        <v>0.99879168953741782</v>
      </c>
      <c r="FR142" s="2">
        <f t="shared" si="166"/>
        <v>0.99875349247677858</v>
      </c>
      <c r="FS142" s="2">
        <f t="shared" si="166"/>
        <v>0.9987702840167767</v>
      </c>
      <c r="FT142" s="2">
        <f t="shared" si="166"/>
        <v>0.9985528793265086</v>
      </c>
      <c r="FU142" s="2">
        <f t="shared" si="166"/>
        <v>0.99827453483897799</v>
      </c>
      <c r="FW142" s="2">
        <f t="shared" si="156"/>
        <v>0.12071895815079067</v>
      </c>
      <c r="FX142" s="2">
        <f t="shared" si="156"/>
        <v>0.11924570989720236</v>
      </c>
      <c r="FY142" s="2">
        <f t="shared" si="156"/>
        <v>0.11621519104053117</v>
      </c>
      <c r="FZ142" s="2">
        <f t="shared" si="156"/>
        <v>0.12172712923845395</v>
      </c>
      <c r="GA142" s="2">
        <f t="shared" si="156"/>
        <v>0.13279459938712301</v>
      </c>
      <c r="GB142" s="2">
        <f t="shared" si="156"/>
        <v>0.11346878522366666</v>
      </c>
      <c r="GC142" s="2">
        <f t="shared" si="156"/>
        <v>0.13179611943417904</v>
      </c>
      <c r="GD142" s="2">
        <f t="shared" si="156"/>
        <v>0.14104124966547096</v>
      </c>
      <c r="GE142" s="2">
        <f t="shared" si="156"/>
        <v>0.15390533336964654</v>
      </c>
      <c r="GF142" s="2">
        <f t="shared" si="156"/>
        <v>0.17895446831470965</v>
      </c>
      <c r="GG142" s="2">
        <f t="shared" si="156"/>
        <v>0.17887790163607764</v>
      </c>
      <c r="GH142" s="2">
        <f t="shared" si="156"/>
        <v>0.15844862677921573</v>
      </c>
      <c r="GI142" s="2">
        <f t="shared" si="156"/>
        <v>0.14768777719941148</v>
      </c>
      <c r="GJ142" s="2">
        <f t="shared" si="156"/>
        <v>0.12493447067248671</v>
      </c>
      <c r="GK142" s="2">
        <f t="shared" si="156"/>
        <v>0.11684217614329524</v>
      </c>
      <c r="GM142" s="86">
        <f t="shared" si="157"/>
        <v>2.172555056427164E-96</v>
      </c>
      <c r="GN142" s="86">
        <f t="shared" si="157"/>
        <v>5.4502850143932303E-73</v>
      </c>
      <c r="GO142" s="86">
        <f t="shared" si="157"/>
        <v>9.8270391243796564E-101</v>
      </c>
      <c r="GP142" s="86">
        <f t="shared" si="157"/>
        <v>4.1178991093502263E-134</v>
      </c>
      <c r="GQ142" s="86">
        <f t="shared" si="157"/>
        <v>8.2770157083789466E-123</v>
      </c>
      <c r="GR142" s="86">
        <f t="shared" si="157"/>
        <v>1.1305648993024016E-76</v>
      </c>
      <c r="GS142" s="86">
        <f t="shared" si="157"/>
        <v>5.4644101906784325E-104</v>
      </c>
      <c r="GT142" s="86">
        <f t="shared" si="157"/>
        <v>3.8839471600042899E-123</v>
      </c>
      <c r="GU142" s="86">
        <f t="shared" si="157"/>
        <v>2.3178615981400559E-108</v>
      </c>
      <c r="GV142" s="86">
        <f t="shared" si="157"/>
        <v>5.3237736350449966E-119</v>
      </c>
      <c r="GW142" s="86">
        <f t="shared" si="157"/>
        <v>7.4656497797386843E-118</v>
      </c>
      <c r="GX142" s="86">
        <f t="shared" si="157"/>
        <v>9.4422602453462967E-116</v>
      </c>
      <c r="GY142" s="86">
        <f t="shared" si="157"/>
        <v>4.6510643790927458E-91</v>
      </c>
      <c r="GZ142" s="86">
        <f t="shared" si="157"/>
        <v>9.0656443105505495E-112</v>
      </c>
      <c r="HA142" s="86">
        <f t="shared" si="157"/>
        <v>3.615348872780167E-141</v>
      </c>
      <c r="HC142" s="86">
        <f t="shared" si="153"/>
        <v>2.6446812177671503E-59</v>
      </c>
      <c r="HD142" s="86">
        <f t="shared" si="153"/>
        <v>1.6272455278262088E-26</v>
      </c>
      <c r="HE142" s="86">
        <f t="shared" si="153"/>
        <v>6.0116620132783502E-48</v>
      </c>
      <c r="HF142" s="86">
        <f t="shared" si="153"/>
        <v>2.0258795028741442E-61</v>
      </c>
      <c r="HG142" s="86">
        <f t="shared" si="153"/>
        <v>3.8868571417332146E-74</v>
      </c>
      <c r="HH142" s="86">
        <f t="shared" si="153"/>
        <v>1.4892176405317238E-40</v>
      </c>
      <c r="HI142" s="86">
        <f t="shared" si="153"/>
        <v>2.2805258802364167E-53</v>
      </c>
      <c r="HJ142" s="86">
        <f t="shared" si="153"/>
        <v>5.3274256953892118E-72</v>
      </c>
      <c r="HK142" s="86">
        <f t="shared" si="153"/>
        <v>4.5094571216282639E-59</v>
      </c>
      <c r="HL142" s="86">
        <f t="shared" si="161"/>
        <v>3.1909487952919436E-59</v>
      </c>
      <c r="HM142" s="86">
        <f t="shared" si="161"/>
        <v>8.2222705794913796E-67</v>
      </c>
      <c r="HN142" s="86">
        <f t="shared" si="161"/>
        <v>1.2901202312040617E-57</v>
      </c>
      <c r="HO142" s="86">
        <f t="shared" si="161"/>
        <v>1.5426304857080604E-44</v>
      </c>
      <c r="HP142" s="86">
        <f t="shared" si="161"/>
        <v>9.7977714097502587E-55</v>
      </c>
      <c r="HQ142" s="86">
        <f t="shared" si="161"/>
        <v>9.1083603863259567E-83</v>
      </c>
      <c r="HS142" s="86">
        <f t="shared" si="158"/>
        <v>0.28390694097917901</v>
      </c>
      <c r="HT142" s="86">
        <f t="shared" si="158"/>
        <v>0.28541950278418926</v>
      </c>
      <c r="HU142" s="86">
        <f t="shared" si="158"/>
        <v>0.27269642985010434</v>
      </c>
      <c r="HV142" s="86">
        <f t="shared" si="158"/>
        <v>0.20299537516165259</v>
      </c>
      <c r="HW142" s="86">
        <f t="shared" si="158"/>
        <v>0.14172056696304977</v>
      </c>
      <c r="HX142" s="86">
        <f t="shared" si="158"/>
        <v>0.23209578638621017</v>
      </c>
      <c r="HY142" s="86">
        <f t="shared" si="158"/>
        <v>0.11728568043616514</v>
      </c>
      <c r="HZ142" s="86">
        <f t="shared" si="158"/>
        <v>6.4983516193148558E-2</v>
      </c>
      <c r="IA142" s="86">
        <f t="shared" si="158"/>
        <v>3.3789084190502888E-2</v>
      </c>
      <c r="IB142" s="86">
        <f t="shared" si="158"/>
        <v>8.4650558984377591E-3</v>
      </c>
      <c r="IC142" s="86">
        <f t="shared" si="158"/>
        <v>4.5113157312927027E-3</v>
      </c>
      <c r="ID142" s="86">
        <f t="shared" si="158"/>
        <v>1.6602867404560361E-2</v>
      </c>
      <c r="IE142" s="86">
        <f t="shared" si="158"/>
        <v>5.1371967997012748E-2</v>
      </c>
      <c r="IF142" s="86">
        <f t="shared" si="158"/>
        <v>0.13740333610081915</v>
      </c>
      <c r="IG142" s="86">
        <f t="shared" si="158"/>
        <v>0.32533930567566144</v>
      </c>
      <c r="II142" s="86">
        <f t="shared" si="159"/>
        <v>1.1346420563693629E-10</v>
      </c>
      <c r="IJ142" s="86">
        <f t="shared" si="159"/>
        <v>1.3814100337038218E-10</v>
      </c>
      <c r="IK142" s="86">
        <f t="shared" si="159"/>
        <v>1.1613630778149048E-11</v>
      </c>
      <c r="IL142" s="86">
        <f t="shared" si="159"/>
        <v>1.8164610097412589E-11</v>
      </c>
      <c r="IM142" s="86">
        <f t="shared" si="159"/>
        <v>3.6214023883151969E-11</v>
      </c>
      <c r="IN142" s="86">
        <f t="shared" si="159"/>
        <v>3.5050379060810378E-12</v>
      </c>
      <c r="IO142" s="86">
        <f t="shared" si="159"/>
        <v>6.7005918019435273E-11</v>
      </c>
      <c r="IP142" s="86">
        <f t="shared" si="159"/>
        <v>1.6405101228884137E-10</v>
      </c>
      <c r="IQ142" s="86">
        <f t="shared" si="159"/>
        <v>5.4741540540803844E-10</v>
      </c>
      <c r="IR142" s="86">
        <f t="shared" si="159"/>
        <v>1.6803600077026246E-8</v>
      </c>
      <c r="IS142" s="86">
        <f t="shared" si="159"/>
        <v>1.5707082011667597E-8</v>
      </c>
      <c r="IT142" s="86">
        <f t="shared" si="159"/>
        <v>1.0597845388459629E-9</v>
      </c>
      <c r="IU142" s="86">
        <f t="shared" si="159"/>
        <v>1.0709350697799259E-9</v>
      </c>
      <c r="IV142" s="86">
        <f t="shared" si="159"/>
        <v>3.9125025600312196E-9</v>
      </c>
      <c r="IW142" s="86">
        <f t="shared" si="159"/>
        <v>4.146777852484318E-8</v>
      </c>
      <c r="IY142" s="86">
        <f t="shared" si="160"/>
        <v>0.28390694109264319</v>
      </c>
      <c r="IZ142" s="86">
        <f t="shared" si="160"/>
        <v>0.28541950292233026</v>
      </c>
      <c r="JA142" s="86">
        <f t="shared" si="160"/>
        <v>0.27269642986171799</v>
      </c>
      <c r="JB142" s="86">
        <f t="shared" si="160"/>
        <v>0.20299537517981719</v>
      </c>
      <c r="JC142" s="86">
        <f t="shared" si="160"/>
        <v>0.1417205669992638</v>
      </c>
      <c r="JD142" s="86">
        <f t="shared" si="160"/>
        <v>0.2320957863897152</v>
      </c>
      <c r="JE142" s="86">
        <f t="shared" si="160"/>
        <v>0.11728568050317105</v>
      </c>
      <c r="JF142" s="86">
        <f t="shared" si="160"/>
        <v>6.4983516357199567E-2</v>
      </c>
      <c r="JG142" s="86">
        <f t="shared" si="160"/>
        <v>3.3789084737918293E-2</v>
      </c>
      <c r="JH142" s="86">
        <f t="shared" si="160"/>
        <v>8.4650727020378364E-3</v>
      </c>
      <c r="JI142" s="86">
        <f t="shared" si="160"/>
        <v>4.5113314383747145E-3</v>
      </c>
      <c r="JJ142" s="86">
        <f t="shared" si="160"/>
        <v>1.6602868464344899E-2</v>
      </c>
      <c r="JK142" s="86">
        <f t="shared" si="160"/>
        <v>5.1371969067947817E-2</v>
      </c>
      <c r="JL142" s="86">
        <f t="shared" si="160"/>
        <v>0.13740334001332172</v>
      </c>
      <c r="JM142" s="86">
        <f t="shared" si="160"/>
        <v>0.32533934714343998</v>
      </c>
    </row>
    <row r="143" spans="2:273" x14ac:dyDescent="0.25">
      <c r="B143" s="2">
        <v>116</v>
      </c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S143" s="4">
        <f t="shared" si="162"/>
        <v>1.9764182344377634E-67</v>
      </c>
      <c r="T143" s="4">
        <f t="shared" si="162"/>
        <v>0.66913201933864552</v>
      </c>
      <c r="U143" s="4">
        <f t="shared" si="162"/>
        <v>0.89345727782755158</v>
      </c>
      <c r="V143" s="4">
        <f t="shared" si="162"/>
        <v>0.72721119948586344</v>
      </c>
      <c r="W143" s="4">
        <f t="shared" si="162"/>
        <v>0.48574604426241125</v>
      </c>
      <c r="X143" s="4">
        <f t="shared" si="162"/>
        <v>1.3287862410852778</v>
      </c>
      <c r="Y143" s="4">
        <f t="shared" si="162"/>
        <v>0.47779908342040622</v>
      </c>
      <c r="Z143" s="4">
        <f t="shared" si="162"/>
        <v>0.21252245321995702</v>
      </c>
      <c r="AA143" s="4">
        <f t="shared" si="162"/>
        <v>7.8125928736678479E-2</v>
      </c>
      <c r="AB143" s="4">
        <f t="shared" si="162"/>
        <v>1.1439245589272656E-2</v>
      </c>
      <c r="AC143" s="4">
        <f t="shared" si="162"/>
        <v>4.8511239214539441E-3</v>
      </c>
      <c r="AD143" s="4">
        <f t="shared" si="162"/>
        <v>3.509987546021661E-2</v>
      </c>
      <c r="AE143" s="4">
        <f t="shared" si="162"/>
        <v>0.21829700629203155</v>
      </c>
      <c r="AF143" s="4">
        <f t="shared" si="162"/>
        <v>2.1303665851740115</v>
      </c>
      <c r="AG143" s="4">
        <f t="shared" si="162"/>
        <v>17.305940381569009</v>
      </c>
      <c r="AI143" s="4">
        <f t="shared" si="163"/>
        <v>-1.9764182344377634E-67</v>
      </c>
      <c r="AJ143" s="4">
        <f t="shared" si="163"/>
        <v>-0.66913201933864552</v>
      </c>
      <c r="AK143" s="4">
        <f t="shared" si="163"/>
        <v>-0.89345727782755158</v>
      </c>
      <c r="AL143" s="4">
        <f t="shared" si="163"/>
        <v>-0.72721119948586344</v>
      </c>
      <c r="AM143" s="4">
        <f t="shared" si="163"/>
        <v>-0.48574604426241125</v>
      </c>
      <c r="AN143" s="4">
        <f t="shared" si="163"/>
        <v>-1.3287862410852778</v>
      </c>
      <c r="AO143" s="4">
        <f t="shared" si="163"/>
        <v>-0.47779908342040622</v>
      </c>
      <c r="AP143" s="4">
        <f t="shared" si="163"/>
        <v>-0.21252245321995702</v>
      </c>
      <c r="AQ143" s="4">
        <f t="shared" si="163"/>
        <v>-7.8125928736678479E-2</v>
      </c>
      <c r="AR143" s="4">
        <f t="shared" si="163"/>
        <v>-1.1439245589272656E-2</v>
      </c>
      <c r="AS143" s="4">
        <f t="shared" si="163"/>
        <v>-4.8511239214539441E-3</v>
      </c>
      <c r="AT143" s="4">
        <f t="shared" si="163"/>
        <v>-3.509987546021661E-2</v>
      </c>
      <c r="AU143" s="4">
        <f t="shared" si="163"/>
        <v>-0.21829700629203155</v>
      </c>
      <c r="AV143" s="4">
        <f t="shared" si="163"/>
        <v>-2.1303665851740115</v>
      </c>
      <c r="AW143" s="4">
        <f t="shared" si="163"/>
        <v>-17.305940381569009</v>
      </c>
      <c r="AY143" s="2">
        <f t="shared" si="154"/>
        <v>0</v>
      </c>
      <c r="AZ143" s="2">
        <f t="shared" si="154"/>
        <v>0</v>
      </c>
      <c r="BA143" s="2">
        <f t="shared" si="154"/>
        <v>0</v>
      </c>
      <c r="BB143" s="2">
        <f t="shared" si="154"/>
        <v>0</v>
      </c>
      <c r="BC143" s="2">
        <f t="shared" si="154"/>
        <v>0</v>
      </c>
      <c r="BD143" s="2">
        <f t="shared" si="154"/>
        <v>0</v>
      </c>
      <c r="BE143" s="2">
        <f t="shared" si="154"/>
        <v>0</v>
      </c>
      <c r="BF143" s="2">
        <f t="shared" si="154"/>
        <v>0</v>
      </c>
      <c r="BG143" s="2">
        <f t="shared" si="154"/>
        <v>0</v>
      </c>
      <c r="BH143" s="2">
        <f t="shared" si="154"/>
        <v>0</v>
      </c>
      <c r="BI143" s="2">
        <f t="shared" si="154"/>
        <v>0</v>
      </c>
      <c r="BJ143" s="2">
        <f t="shared" si="154"/>
        <v>0</v>
      </c>
      <c r="BK143" s="2">
        <f t="shared" si="154"/>
        <v>0</v>
      </c>
      <c r="BL143" s="2">
        <f t="shared" si="154"/>
        <v>0</v>
      </c>
      <c r="BM143" s="2">
        <f t="shared" si="154"/>
        <v>0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>
        <f t="shared" si="155"/>
        <v>0</v>
      </c>
      <c r="CO143" s="2">
        <f t="shared" si="155"/>
        <v>0</v>
      </c>
      <c r="CP143" s="2">
        <f t="shared" si="155"/>
        <v>0</v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>
        <f t="shared" si="119"/>
        <v>0</v>
      </c>
      <c r="DE143" s="2">
        <f t="shared" si="120"/>
        <v>0</v>
      </c>
      <c r="DF143" s="2">
        <f t="shared" si="121"/>
        <v>0</v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</v>
      </c>
      <c r="DL143" s="2">
        <f t="shared" si="164"/>
        <v>0</v>
      </c>
      <c r="DM143" s="2">
        <f t="shared" si="164"/>
        <v>0</v>
      </c>
      <c r="DN143" s="2">
        <f t="shared" si="164"/>
        <v>0</v>
      </c>
      <c r="DO143" s="2">
        <f t="shared" si="164"/>
        <v>0</v>
      </c>
      <c r="DP143" s="2">
        <f t="shared" si="164"/>
        <v>0</v>
      </c>
      <c r="DQ143" s="2">
        <f t="shared" si="164"/>
        <v>0</v>
      </c>
      <c r="DR143" s="2">
        <f t="shared" si="164"/>
        <v>0</v>
      </c>
      <c r="DS143" s="2">
        <f t="shared" si="164"/>
        <v>0</v>
      </c>
      <c r="DT143" s="2">
        <f t="shared" si="164"/>
        <v>0</v>
      </c>
      <c r="DU143" s="2">
        <f t="shared" si="164"/>
        <v>0</v>
      </c>
      <c r="DV143" s="2">
        <f t="shared" si="164"/>
        <v>0</v>
      </c>
      <c r="DW143" s="2">
        <f t="shared" si="164"/>
        <v>0</v>
      </c>
      <c r="DX143" s="2">
        <f t="shared" si="164"/>
        <v>0</v>
      </c>
      <c r="DY143" s="2">
        <f t="shared" si="164"/>
        <v>0</v>
      </c>
      <c r="EA143" s="2">
        <f t="shared" si="152"/>
        <v>0</v>
      </c>
      <c r="EB143" s="2">
        <f t="shared" si="152"/>
        <v>0</v>
      </c>
      <c r="EC143" s="2">
        <f t="shared" si="152"/>
        <v>0</v>
      </c>
      <c r="ED143" s="2">
        <f t="shared" si="152"/>
        <v>0</v>
      </c>
      <c r="EE143" s="2">
        <f t="shared" si="151"/>
        <v>0</v>
      </c>
      <c r="EF143" s="2">
        <f t="shared" si="151"/>
        <v>0</v>
      </c>
      <c r="EG143" s="2">
        <f t="shared" si="151"/>
        <v>0</v>
      </c>
      <c r="EH143" s="2">
        <f t="shared" si="151"/>
        <v>0</v>
      </c>
      <c r="EI143" s="2">
        <f t="shared" si="151"/>
        <v>0</v>
      </c>
      <c r="EJ143" s="2">
        <f t="shared" si="151"/>
        <v>0</v>
      </c>
      <c r="EK143" s="2">
        <f t="shared" si="151"/>
        <v>0</v>
      </c>
      <c r="EL143" s="2">
        <f t="shared" si="151"/>
        <v>0</v>
      </c>
      <c r="EM143" s="2">
        <f t="shared" si="135"/>
        <v>0</v>
      </c>
      <c r="EN143" s="2">
        <f t="shared" si="135"/>
        <v>0</v>
      </c>
      <c r="EO143" s="2">
        <f t="shared" si="135"/>
        <v>0</v>
      </c>
      <c r="EQ143" s="2">
        <f t="shared" si="165"/>
        <v>0</v>
      </c>
      <c r="ER143" s="2">
        <f t="shared" si="165"/>
        <v>0</v>
      </c>
      <c r="ES143" s="2">
        <f t="shared" si="165"/>
        <v>0</v>
      </c>
      <c r="ET143" s="2">
        <f t="shared" si="165"/>
        <v>0</v>
      </c>
      <c r="EU143" s="2">
        <f t="shared" si="165"/>
        <v>0</v>
      </c>
      <c r="EV143" s="2">
        <f t="shared" si="165"/>
        <v>0</v>
      </c>
      <c r="EW143" s="2">
        <f t="shared" si="165"/>
        <v>0</v>
      </c>
      <c r="EX143" s="2">
        <f t="shared" si="165"/>
        <v>0</v>
      </c>
      <c r="EY143" s="2">
        <f t="shared" si="165"/>
        <v>0</v>
      </c>
      <c r="EZ143" s="2">
        <f t="shared" si="165"/>
        <v>0</v>
      </c>
      <c r="FA143" s="2">
        <f t="shared" si="165"/>
        <v>0</v>
      </c>
      <c r="FB143" s="2">
        <f t="shared" si="165"/>
        <v>0</v>
      </c>
      <c r="FC143" s="2">
        <f t="shared" si="165"/>
        <v>0</v>
      </c>
      <c r="FD143" s="2">
        <f t="shared" si="165"/>
        <v>0</v>
      </c>
      <c r="FE143" s="2">
        <f t="shared" si="165"/>
        <v>0</v>
      </c>
      <c r="FG143" s="2">
        <f t="shared" si="166"/>
        <v>0.99885069475584654</v>
      </c>
      <c r="FH143" s="2">
        <f t="shared" si="166"/>
        <v>0.99903814902173971</v>
      </c>
      <c r="FI143" s="2">
        <f t="shared" si="166"/>
        <v>0.999004485973644</v>
      </c>
      <c r="FJ143" s="2">
        <f t="shared" si="166"/>
        <v>0.99899132964327886</v>
      </c>
      <c r="FK143" s="2">
        <f t="shared" si="166"/>
        <v>0.99897289437806147</v>
      </c>
      <c r="FL143" s="2">
        <f t="shared" si="166"/>
        <v>0.99889462333669776</v>
      </c>
      <c r="FM143" s="2">
        <f t="shared" si="166"/>
        <v>0.99897865166653133</v>
      </c>
      <c r="FN143" s="2">
        <f t="shared" si="166"/>
        <v>0.99889697798238952</v>
      </c>
      <c r="FO143" s="2">
        <f t="shared" si="166"/>
        <v>0.9988512173580264</v>
      </c>
      <c r="FP143" s="2">
        <f t="shared" si="166"/>
        <v>0.99890223296754355</v>
      </c>
      <c r="FQ143" s="2">
        <f t="shared" si="166"/>
        <v>0.99889789058650313</v>
      </c>
      <c r="FR143" s="2">
        <f t="shared" si="166"/>
        <v>0.99886304692743599</v>
      </c>
      <c r="FS143" s="2">
        <f t="shared" si="166"/>
        <v>0.99887836433111055</v>
      </c>
      <c r="FT143" s="2">
        <f t="shared" si="166"/>
        <v>0.99868004218845963</v>
      </c>
      <c r="FU143" s="2">
        <f t="shared" si="166"/>
        <v>0.99842611811995818</v>
      </c>
      <c r="FW143" s="2">
        <f t="shared" si="156"/>
        <v>0.13084182381228424</v>
      </c>
      <c r="FX143" s="2">
        <f t="shared" si="156"/>
        <v>0.12926319807686892</v>
      </c>
      <c r="FY143" s="2">
        <f t="shared" si="156"/>
        <v>0.12601451901449909</v>
      </c>
      <c r="FZ143" s="2">
        <f t="shared" si="156"/>
        <v>0.13192185104321813</v>
      </c>
      <c r="GA143" s="2">
        <f t="shared" si="156"/>
        <v>0.14376450311806835</v>
      </c>
      <c r="GB143" s="2">
        <f t="shared" si="156"/>
        <v>0.12306878252300274</v>
      </c>
      <c r="GC143" s="2">
        <f t="shared" si="156"/>
        <v>0.14269711302439778</v>
      </c>
      <c r="GD143" s="2">
        <f t="shared" si="156"/>
        <v>0.15257253863654566</v>
      </c>
      <c r="GE143" s="2">
        <f t="shared" si="156"/>
        <v>0.16628476154157668</v>
      </c>
      <c r="GF143" s="2">
        <f t="shared" si="156"/>
        <v>0.19288939775101005</v>
      </c>
      <c r="GG143" s="2">
        <f t="shared" si="156"/>
        <v>0.19280826903871398</v>
      </c>
      <c r="GH143" s="2">
        <f t="shared" si="156"/>
        <v>0.17111958711787109</v>
      </c>
      <c r="GI143" s="2">
        <f t="shared" si="156"/>
        <v>0.15966146711880358</v>
      </c>
      <c r="GJ143" s="2">
        <f t="shared" si="156"/>
        <v>0.1353564109867314</v>
      </c>
      <c r="GK143" s="2">
        <f t="shared" si="156"/>
        <v>0.12668679347797329</v>
      </c>
      <c r="GM143" s="86">
        <f t="shared" si="157"/>
        <v>7.5592042611321874E-100</v>
      </c>
      <c r="GN143" s="86">
        <f t="shared" si="157"/>
        <v>1.3420972048058258E-75</v>
      </c>
      <c r="GO143" s="86">
        <f t="shared" si="157"/>
        <v>2.6794547649502272E-104</v>
      </c>
      <c r="GP143" s="86">
        <f t="shared" si="157"/>
        <v>6.5302853132462629E-139</v>
      </c>
      <c r="GQ143" s="86">
        <f t="shared" si="157"/>
        <v>3.5577142829728403E-127</v>
      </c>
      <c r="GR143" s="86">
        <f t="shared" si="157"/>
        <v>2.0667573075253886E-79</v>
      </c>
      <c r="GS143" s="86">
        <f t="shared" si="157"/>
        <v>1.2254284355886115E-107</v>
      </c>
      <c r="GT143" s="86">
        <f t="shared" si="157"/>
        <v>1.6772259773759097E-127</v>
      </c>
      <c r="GU143" s="86">
        <f t="shared" si="157"/>
        <v>3.4166477338474834E-112</v>
      </c>
      <c r="GV143" s="86">
        <f t="shared" si="157"/>
        <v>3.3927308453160322E-123</v>
      </c>
      <c r="GW143" s="86">
        <f t="shared" si="157"/>
        <v>5.9018632477575963E-122</v>
      </c>
      <c r="GX143" s="86">
        <f t="shared" si="157"/>
        <v>7.9402421825543581E-120</v>
      </c>
      <c r="GY143" s="86">
        <f t="shared" si="157"/>
        <v>2.8763658796577491E-94</v>
      </c>
      <c r="GZ143" s="86">
        <f t="shared" si="157"/>
        <v>9.7174373013658451E-116</v>
      </c>
      <c r="HA143" s="86">
        <f t="shared" si="157"/>
        <v>3.9790842131746096E-146</v>
      </c>
      <c r="HC143" s="86">
        <f t="shared" si="153"/>
        <v>1.0434511815723226E-62</v>
      </c>
      <c r="HD143" s="86">
        <f t="shared" si="153"/>
        <v>5.5131175187653006E-28</v>
      </c>
      <c r="HE143" s="86">
        <f t="shared" si="153"/>
        <v>1.2820937701103862E-50</v>
      </c>
      <c r="HF143" s="86">
        <f t="shared" si="153"/>
        <v>7.5097212601299592E-65</v>
      </c>
      <c r="HG143" s="86">
        <f t="shared" si="153"/>
        <v>3.0787282532273477E-78</v>
      </c>
      <c r="HH143" s="86">
        <f t="shared" si="153"/>
        <v>8.3766636168677096E-43</v>
      </c>
      <c r="HI143" s="86">
        <f t="shared" si="153"/>
        <v>3.1490495399141423E-56</v>
      </c>
      <c r="HJ143" s="86">
        <f t="shared" si="153"/>
        <v>6.8431760359161511E-76</v>
      </c>
      <c r="HK143" s="86">
        <f t="shared" si="153"/>
        <v>3.2718564430414035E-62</v>
      </c>
      <c r="HL143" s="86">
        <f t="shared" si="161"/>
        <v>2.6113205905756324E-62</v>
      </c>
      <c r="HM143" s="86">
        <f t="shared" si="161"/>
        <v>3.0459369985483138E-70</v>
      </c>
      <c r="HN143" s="86">
        <f t="shared" si="161"/>
        <v>1.2431444605063229E-60</v>
      </c>
      <c r="HO143" s="86">
        <f t="shared" si="161"/>
        <v>6.7827714508121074E-47</v>
      </c>
      <c r="HP143" s="86">
        <f t="shared" si="161"/>
        <v>1.1077472749596635E-57</v>
      </c>
      <c r="HQ143" s="86">
        <f t="shared" si="161"/>
        <v>3.5953286003297872E-87</v>
      </c>
      <c r="HS143" s="86">
        <f t="shared" si="158"/>
        <v>0.17713246348910308</v>
      </c>
      <c r="HT143" s="86">
        <f t="shared" si="158"/>
        <v>0.17950251525395083</v>
      </c>
      <c r="HU143" s="86">
        <f t="shared" si="158"/>
        <v>0.16515198847489784</v>
      </c>
      <c r="HV143" s="86">
        <f t="shared" si="158"/>
        <v>0.11115322361829121</v>
      </c>
      <c r="HW143" s="86">
        <f t="shared" si="158"/>
        <v>6.8578069695503188E-2</v>
      </c>
      <c r="HX143" s="86">
        <f t="shared" si="158"/>
        <v>0.13262637574887126</v>
      </c>
      <c r="HY143" s="86">
        <f t="shared" si="158"/>
        <v>5.5027548025343487E-2</v>
      </c>
      <c r="HZ143" s="86">
        <f t="shared" si="158"/>
        <v>2.6289552837231979E-2</v>
      </c>
      <c r="IA143" s="86">
        <f t="shared" si="158"/>
        <v>1.1687945254305004E-2</v>
      </c>
      <c r="IB143" s="86">
        <f t="shared" si="158"/>
        <v>2.2784618434651921E-3</v>
      </c>
      <c r="IC143" s="86">
        <f t="shared" si="158"/>
        <v>1.104974420456557E-3</v>
      </c>
      <c r="ID143" s="86">
        <f t="shared" si="158"/>
        <v>5.0588668003482629E-3</v>
      </c>
      <c r="IE143" s="86">
        <f t="shared" si="158"/>
        <v>2.0180707236985597E-2</v>
      </c>
      <c r="IF143" s="86">
        <f t="shared" si="158"/>
        <v>6.899177837943625E-2</v>
      </c>
      <c r="IG143" s="86">
        <f t="shared" si="158"/>
        <v>0.23181998325148498</v>
      </c>
      <c r="II143" s="86">
        <f t="shared" si="159"/>
        <v>7.796266399553202E-10</v>
      </c>
      <c r="IJ143" s="86">
        <f t="shared" si="159"/>
        <v>9.2064798075904308E-10</v>
      </c>
      <c r="IK143" s="86">
        <f t="shared" si="159"/>
        <v>9.3508246533046939E-11</v>
      </c>
      <c r="IL143" s="86">
        <f t="shared" si="159"/>
        <v>1.4835091637949208E-10</v>
      </c>
      <c r="IM143" s="86">
        <f t="shared" si="159"/>
        <v>3.090644016805699E-10</v>
      </c>
      <c r="IN143" s="86">
        <f t="shared" si="159"/>
        <v>3.0459164061149998E-11</v>
      </c>
      <c r="IO143" s="86">
        <f t="shared" si="159"/>
        <v>5.3466405579853738E-10</v>
      </c>
      <c r="IP143" s="86">
        <f t="shared" si="159"/>
        <v>1.3098797512771213E-9</v>
      </c>
      <c r="IQ143" s="86">
        <f t="shared" si="159"/>
        <v>4.3584539506551858E-9</v>
      </c>
      <c r="IR143" s="86">
        <f t="shared" si="159"/>
        <v>1.1463452688434795E-7</v>
      </c>
      <c r="IS143" s="86">
        <f t="shared" si="159"/>
        <v>1.0791833841800379E-7</v>
      </c>
      <c r="IT143" s="86">
        <f t="shared" si="159"/>
        <v>8.2063861928044103E-9</v>
      </c>
      <c r="IU143" s="86">
        <f t="shared" si="159"/>
        <v>7.5374009338075536E-9</v>
      </c>
      <c r="IV143" s="86">
        <f t="shared" si="159"/>
        <v>2.0308208800979772E-8</v>
      </c>
      <c r="IW143" s="86">
        <f t="shared" si="159"/>
        <v>1.6480408020042922E-7</v>
      </c>
      <c r="IY143" s="86">
        <f t="shared" si="160"/>
        <v>0.17713246426872972</v>
      </c>
      <c r="IZ143" s="86">
        <f t="shared" si="160"/>
        <v>0.17950251617459881</v>
      </c>
      <c r="JA143" s="86">
        <f t="shared" si="160"/>
        <v>0.1651519885684061</v>
      </c>
      <c r="JB143" s="86">
        <f t="shared" si="160"/>
        <v>0.11115322376664212</v>
      </c>
      <c r="JC143" s="86">
        <f t="shared" si="160"/>
        <v>6.8578070004567587E-2</v>
      </c>
      <c r="JD143" s="86">
        <f t="shared" si="160"/>
        <v>0.13262637577933042</v>
      </c>
      <c r="JE143" s="86">
        <f t="shared" si="160"/>
        <v>5.5027548560007543E-2</v>
      </c>
      <c r="JF143" s="86">
        <f t="shared" si="160"/>
        <v>2.6289554147111729E-2</v>
      </c>
      <c r="JG143" s="86">
        <f t="shared" si="160"/>
        <v>1.1687949612758954E-2</v>
      </c>
      <c r="JH143" s="86">
        <f t="shared" si="160"/>
        <v>2.2785764779920765E-3</v>
      </c>
      <c r="JI143" s="86">
        <f t="shared" si="160"/>
        <v>1.105082338794975E-3</v>
      </c>
      <c r="JJ143" s="86">
        <f t="shared" si="160"/>
        <v>5.0588750067344559E-3</v>
      </c>
      <c r="JK143" s="86">
        <f t="shared" si="160"/>
        <v>2.0180714774386529E-2</v>
      </c>
      <c r="JL143" s="86">
        <f t="shared" si="160"/>
        <v>6.8991798687645045E-2</v>
      </c>
      <c r="JM143" s="86">
        <f t="shared" si="160"/>
        <v>0.23182014805556517</v>
      </c>
    </row>
    <row r="144" spans="2:273" x14ac:dyDescent="0.25">
      <c r="B144" s="2">
        <v>117</v>
      </c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S144" s="4">
        <f t="shared" si="162"/>
        <v>2.6227842493778828E-71</v>
      </c>
      <c r="T144" s="4">
        <f t="shared" si="162"/>
        <v>0.29823911539886139</v>
      </c>
      <c r="U144" s="4">
        <f t="shared" si="162"/>
        <v>0.37419891984674558</v>
      </c>
      <c r="V144" s="4">
        <f t="shared" si="162"/>
        <v>0.26838579829535597</v>
      </c>
      <c r="W144" s="4">
        <f t="shared" si="162"/>
        <v>0.15221784830624088</v>
      </c>
      <c r="X144" s="4">
        <f t="shared" si="162"/>
        <v>0.5169097992823527</v>
      </c>
      <c r="Y144" s="4">
        <f t="shared" si="162"/>
        <v>0.14566458239057256</v>
      </c>
      <c r="Z144" s="4">
        <f t="shared" si="162"/>
        <v>5.3772684059073858E-2</v>
      </c>
      <c r="AA144" s="4">
        <f t="shared" si="162"/>
        <v>1.6163748280690161E-2</v>
      </c>
      <c r="AB144" s="4">
        <f t="shared" si="162"/>
        <v>1.8644475790684934E-3</v>
      </c>
      <c r="AC144" s="4">
        <f t="shared" si="162"/>
        <v>7.8342210612787166E-4</v>
      </c>
      <c r="AD144" s="4">
        <f t="shared" si="162"/>
        <v>6.2350944455848937E-3</v>
      </c>
      <c r="AE144" s="4">
        <f t="shared" si="162"/>
        <v>5.3779998752182624E-2</v>
      </c>
      <c r="AF144" s="4">
        <f t="shared" si="162"/>
        <v>0.72996626539559839</v>
      </c>
      <c r="AG144" s="4">
        <f t="shared" si="162"/>
        <v>9.3590704863226417</v>
      </c>
      <c r="AI144" s="4">
        <f t="shared" si="163"/>
        <v>-2.6227842493778828E-71</v>
      </c>
      <c r="AJ144" s="4">
        <f t="shared" si="163"/>
        <v>-0.29823911539886139</v>
      </c>
      <c r="AK144" s="4">
        <f t="shared" si="163"/>
        <v>-0.37419891984674558</v>
      </c>
      <c r="AL144" s="4">
        <f t="shared" si="163"/>
        <v>-0.26838579829535597</v>
      </c>
      <c r="AM144" s="4">
        <f t="shared" si="163"/>
        <v>-0.15221784830624088</v>
      </c>
      <c r="AN144" s="4">
        <f t="shared" si="163"/>
        <v>-0.5169097992823527</v>
      </c>
      <c r="AO144" s="4">
        <f t="shared" si="163"/>
        <v>-0.14566458239057256</v>
      </c>
      <c r="AP144" s="4">
        <f t="shared" si="163"/>
        <v>-5.3772684059073858E-2</v>
      </c>
      <c r="AQ144" s="4">
        <f t="shared" si="163"/>
        <v>-1.6163748280690161E-2</v>
      </c>
      <c r="AR144" s="4">
        <f t="shared" si="163"/>
        <v>-1.8644475790684934E-3</v>
      </c>
      <c r="AS144" s="4">
        <f t="shared" si="163"/>
        <v>-7.8342210612787166E-4</v>
      </c>
      <c r="AT144" s="4">
        <f t="shared" si="163"/>
        <v>-6.2350944455848937E-3</v>
      </c>
      <c r="AU144" s="4">
        <f t="shared" si="163"/>
        <v>-5.3779998752182624E-2</v>
      </c>
      <c r="AV144" s="4">
        <f t="shared" si="163"/>
        <v>-0.72996626539559839</v>
      </c>
      <c r="AW144" s="4">
        <f t="shared" si="163"/>
        <v>-9.3590704863226417</v>
      </c>
      <c r="AY144" s="2">
        <f t="shared" ref="AY144:BM160" si="167">IF(OR($B144 &lt; C$230, $B144 &gt; C$233), #N/A, ((1-FG144)*DK144) + (FG144 - FW144)*EA144 + (FW144*EQ144))</f>
        <v>0</v>
      </c>
      <c r="AZ144" s="2">
        <f t="shared" si="167"/>
        <v>0</v>
      </c>
      <c r="BA144" s="2">
        <f t="shared" si="167"/>
        <v>0</v>
      </c>
      <c r="BB144" s="2">
        <f t="shared" si="167"/>
        <v>0</v>
      </c>
      <c r="BC144" s="2">
        <f t="shared" si="167"/>
        <v>0</v>
      </c>
      <c r="BD144" s="2">
        <f t="shared" si="167"/>
        <v>0</v>
      </c>
      <c r="BE144" s="2">
        <f t="shared" si="167"/>
        <v>0</v>
      </c>
      <c r="BF144" s="2">
        <f t="shared" si="167"/>
        <v>0</v>
      </c>
      <c r="BG144" s="2">
        <f t="shared" si="167"/>
        <v>0</v>
      </c>
      <c r="BH144" s="2">
        <f t="shared" si="167"/>
        <v>0</v>
      </c>
      <c r="BI144" s="2">
        <f t="shared" si="167"/>
        <v>0</v>
      </c>
      <c r="BJ144" s="2">
        <f t="shared" si="167"/>
        <v>0</v>
      </c>
      <c r="BK144" s="2">
        <f t="shared" si="167"/>
        <v>0</v>
      </c>
      <c r="BL144" s="2">
        <f t="shared" si="167"/>
        <v>0</v>
      </c>
      <c r="BM144" s="2">
        <f t="shared" si="167"/>
        <v>0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>
        <f t="shared" si="168"/>
        <v>0</v>
      </c>
      <c r="CM144" s="2">
        <f t="shared" si="168"/>
        <v>0</v>
      </c>
      <c r="CN144" s="2">
        <f t="shared" si="168"/>
        <v>0</v>
      </c>
      <c r="CO144" s="2">
        <f t="shared" si="168"/>
        <v>0</v>
      </c>
      <c r="CP144" s="2">
        <f t="shared" si="168"/>
        <v>0</v>
      </c>
      <c r="CQ144" s="2">
        <f t="shared" si="168"/>
        <v>0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>
        <f t="shared" si="117"/>
        <v>0</v>
      </c>
      <c r="DC144" s="2">
        <f t="shared" si="118"/>
        <v>0</v>
      </c>
      <c r="DD144" s="2">
        <f t="shared" si="119"/>
        <v>0</v>
      </c>
      <c r="DE144" s="2">
        <f t="shared" si="120"/>
        <v>0</v>
      </c>
      <c r="DF144" s="2">
        <f t="shared" si="121"/>
        <v>0</v>
      </c>
      <c r="DG144" s="2">
        <f t="shared" si="122"/>
        <v>0</v>
      </c>
      <c r="DH144" s="2" t="str">
        <f t="shared" si="123"/>
        <v/>
      </c>
      <c r="DI144" s="2" t="str">
        <f t="shared" si="124"/>
        <v/>
      </c>
      <c r="DK144" s="2">
        <f t="shared" si="164"/>
        <v>0</v>
      </c>
      <c r="DL144" s="2">
        <f t="shared" si="164"/>
        <v>0</v>
      </c>
      <c r="DM144" s="2">
        <f t="shared" si="164"/>
        <v>0</v>
      </c>
      <c r="DN144" s="2">
        <f t="shared" si="164"/>
        <v>0</v>
      </c>
      <c r="DO144" s="2">
        <f t="shared" si="164"/>
        <v>0</v>
      </c>
      <c r="DP144" s="2">
        <f t="shared" si="164"/>
        <v>0</v>
      </c>
      <c r="DQ144" s="2">
        <f t="shared" si="164"/>
        <v>0</v>
      </c>
      <c r="DR144" s="2">
        <f t="shared" si="164"/>
        <v>0</v>
      </c>
      <c r="DS144" s="2">
        <f t="shared" si="164"/>
        <v>0</v>
      </c>
      <c r="DT144" s="2">
        <f t="shared" si="164"/>
        <v>0</v>
      </c>
      <c r="DU144" s="2">
        <f t="shared" si="164"/>
        <v>0</v>
      </c>
      <c r="DV144" s="2">
        <f t="shared" si="164"/>
        <v>0</v>
      </c>
      <c r="DW144" s="2">
        <f t="shared" si="164"/>
        <v>0</v>
      </c>
      <c r="DX144" s="2">
        <f t="shared" si="164"/>
        <v>0</v>
      </c>
      <c r="DY144" s="2">
        <f t="shared" si="164"/>
        <v>0</v>
      </c>
      <c r="EA144" s="2">
        <f t="shared" si="152"/>
        <v>0</v>
      </c>
      <c r="EB144" s="2">
        <f t="shared" si="152"/>
        <v>0</v>
      </c>
      <c r="EC144" s="2">
        <f t="shared" si="152"/>
        <v>0</v>
      </c>
      <c r="ED144" s="2">
        <f t="shared" si="152"/>
        <v>0</v>
      </c>
      <c r="EE144" s="2">
        <f t="shared" si="151"/>
        <v>0</v>
      </c>
      <c r="EF144" s="2">
        <f t="shared" si="151"/>
        <v>0</v>
      </c>
      <c r="EG144" s="2">
        <f t="shared" si="151"/>
        <v>0</v>
      </c>
      <c r="EH144" s="2">
        <f t="shared" si="151"/>
        <v>0</v>
      </c>
      <c r="EI144" s="2">
        <f t="shared" si="151"/>
        <v>0</v>
      </c>
      <c r="EJ144" s="2">
        <f t="shared" si="151"/>
        <v>0</v>
      </c>
      <c r="EK144" s="2">
        <f t="shared" si="151"/>
        <v>0</v>
      </c>
      <c r="EL144" s="2">
        <f t="shared" si="151"/>
        <v>0</v>
      </c>
      <c r="EM144" s="2">
        <f t="shared" si="135"/>
        <v>0</v>
      </c>
      <c r="EN144" s="2">
        <f t="shared" si="135"/>
        <v>0</v>
      </c>
      <c r="EO144" s="2">
        <f t="shared" si="135"/>
        <v>0</v>
      </c>
      <c r="EQ144" s="2">
        <f t="shared" si="165"/>
        <v>0</v>
      </c>
      <c r="ER144" s="2">
        <f t="shared" si="165"/>
        <v>0</v>
      </c>
      <c r="ES144" s="2">
        <f t="shared" si="165"/>
        <v>0</v>
      </c>
      <c r="ET144" s="2">
        <f t="shared" si="165"/>
        <v>0</v>
      </c>
      <c r="EU144" s="2">
        <f t="shared" si="165"/>
        <v>0</v>
      </c>
      <c r="EV144" s="2">
        <f t="shared" si="165"/>
        <v>0</v>
      </c>
      <c r="EW144" s="2">
        <f t="shared" si="165"/>
        <v>0</v>
      </c>
      <c r="EX144" s="2">
        <f t="shared" si="165"/>
        <v>0</v>
      </c>
      <c r="EY144" s="2">
        <f t="shared" si="165"/>
        <v>0</v>
      </c>
      <c r="EZ144" s="2">
        <f t="shared" si="165"/>
        <v>0</v>
      </c>
      <c r="FA144" s="2">
        <f t="shared" si="165"/>
        <v>0</v>
      </c>
      <c r="FB144" s="2">
        <f t="shared" si="165"/>
        <v>0</v>
      </c>
      <c r="FC144" s="2">
        <f t="shared" si="165"/>
        <v>0</v>
      </c>
      <c r="FD144" s="2">
        <f t="shared" si="165"/>
        <v>0</v>
      </c>
      <c r="FE144" s="2">
        <f t="shared" si="165"/>
        <v>0</v>
      </c>
      <c r="FG144" s="2">
        <f t="shared" si="166"/>
        <v>0.99895171515032655</v>
      </c>
      <c r="FH144" s="2">
        <f t="shared" si="166"/>
        <v>0.99912270723453644</v>
      </c>
      <c r="FI144" s="2">
        <f t="shared" si="166"/>
        <v>0.99909200088155492</v>
      </c>
      <c r="FJ144" s="2">
        <f t="shared" si="166"/>
        <v>0.99908000004944431</v>
      </c>
      <c r="FK144" s="2">
        <f t="shared" si="166"/>
        <v>0.99906318387565696</v>
      </c>
      <c r="FL144" s="2">
        <f t="shared" si="166"/>
        <v>0.99899178644147224</v>
      </c>
      <c r="FM144" s="2">
        <f t="shared" si="166"/>
        <v>0.99906843553167168</v>
      </c>
      <c r="FN144" s="2">
        <f t="shared" si="166"/>
        <v>0.99899393432121131</v>
      </c>
      <c r="FO144" s="2">
        <f t="shared" si="166"/>
        <v>0.99895219186556938</v>
      </c>
      <c r="FP144" s="2">
        <f t="shared" si="166"/>
        <v>0.99899872785283361</v>
      </c>
      <c r="FQ144" s="2">
        <f t="shared" si="166"/>
        <v>0.99899476678756849</v>
      </c>
      <c r="FR144" s="2">
        <f t="shared" si="166"/>
        <v>0.99896298273124529</v>
      </c>
      <c r="FS144" s="2">
        <f t="shared" si="166"/>
        <v>0.9989769551460459</v>
      </c>
      <c r="FT144" s="2">
        <f t="shared" si="166"/>
        <v>0.99879604433858837</v>
      </c>
      <c r="FU144" s="2">
        <f t="shared" si="166"/>
        <v>0.99856440385765655</v>
      </c>
      <c r="FW144" s="2">
        <f t="shared" ref="FW144:GK160" si="169">POWER(10,($B144-C$232)/C$229)/(1+POWER(10,($B144-C$232)/C$229))</f>
        <v>0.14167676684366226</v>
      </c>
      <c r="FX144" s="2">
        <f t="shared" si="169"/>
        <v>0.13998847081151666</v>
      </c>
      <c r="FY144" s="2">
        <f t="shared" si="169"/>
        <v>0.13651250081593713</v>
      </c>
      <c r="FZ144" s="2">
        <f t="shared" si="169"/>
        <v>0.1428315331814875</v>
      </c>
      <c r="GA144" s="2">
        <f t="shared" si="169"/>
        <v>0.15547813949739667</v>
      </c>
      <c r="GB144" s="2">
        <f t="shared" si="169"/>
        <v>0.13335880698356128</v>
      </c>
      <c r="GC144" s="2">
        <f t="shared" si="169"/>
        <v>0.15433945707479696</v>
      </c>
      <c r="GD144" s="2">
        <f t="shared" si="169"/>
        <v>0.16486565218873878</v>
      </c>
      <c r="GE144" s="2">
        <f t="shared" si="169"/>
        <v>0.17944874538725475</v>
      </c>
      <c r="GF144" s="2">
        <f t="shared" si="169"/>
        <v>0.20763501002705903</v>
      </c>
      <c r="GG144" s="2">
        <f t="shared" si="169"/>
        <v>0.20754927419399627</v>
      </c>
      <c r="GH144" s="2">
        <f t="shared" si="169"/>
        <v>0.18458158182118162</v>
      </c>
      <c r="GI144" s="2">
        <f t="shared" si="169"/>
        <v>0.17240954660667737</v>
      </c>
      <c r="GJ144" s="2">
        <f t="shared" si="169"/>
        <v>0.14650218970296913</v>
      </c>
      <c r="GK144" s="2">
        <f t="shared" si="169"/>
        <v>0.13723198700023537</v>
      </c>
      <c r="GM144" s="86">
        <f t="shared" ref="GM144:HA160" si="170" xml:space="preserve"> _xlfn.NORM.DIST($B144, C$7, ABS(C$11), TRUE) * _xlfn.NORM.DIST(($B144 - C$7)*C$15, 0, ABS(C$11), TRUE) * 2</f>
        <v>2.2807377895066445E-103</v>
      </c>
      <c r="GN144" s="86">
        <f t="shared" si="170"/>
        <v>2.9678404909716392E-78</v>
      </c>
      <c r="GO144" s="86">
        <f t="shared" si="170"/>
        <v>6.3208055508137282E-108</v>
      </c>
      <c r="GP144" s="86">
        <f t="shared" si="170"/>
        <v>8.5078034864359684E-144</v>
      </c>
      <c r="GQ144" s="86">
        <f t="shared" si="170"/>
        <v>1.2800398264413906E-131</v>
      </c>
      <c r="GR144" s="86">
        <f t="shared" si="170"/>
        <v>3.3755019759188707E-82</v>
      </c>
      <c r="GS144" s="86">
        <f t="shared" si="170"/>
        <v>2.3723772569609808E-111</v>
      </c>
      <c r="GT144" s="86">
        <f t="shared" si="170"/>
        <v>6.0665309684624515E-132</v>
      </c>
      <c r="GU144" s="86">
        <f t="shared" si="170"/>
        <v>4.3113278871526414E-116</v>
      </c>
      <c r="GV144" s="86">
        <f t="shared" si="170"/>
        <v>1.8249388117915816E-127</v>
      </c>
      <c r="GW144" s="86">
        <f t="shared" si="170"/>
        <v>3.9611352302968569E-126</v>
      </c>
      <c r="GX144" s="86">
        <f t="shared" si="170"/>
        <v>5.6643882723658835E-124</v>
      </c>
      <c r="GY144" s="86">
        <f t="shared" si="170"/>
        <v>1.5619536010399333E-97</v>
      </c>
      <c r="GZ144" s="86">
        <f t="shared" si="170"/>
        <v>8.8609556558796893E-120</v>
      </c>
      <c r="HA144" s="86">
        <f t="shared" si="170"/>
        <v>3.5882150278815688E-151</v>
      </c>
      <c r="HC144" s="86">
        <f t="shared" si="153"/>
        <v>3.2912060806322926E-66</v>
      </c>
      <c r="HD144" s="86">
        <f t="shared" si="153"/>
        <v>1.6975061362802167E-29</v>
      </c>
      <c r="HE144" s="86">
        <f t="shared" si="153"/>
        <v>2.3035572923387455E-53</v>
      </c>
      <c r="HF144" s="86">
        <f t="shared" si="153"/>
        <v>2.2349158249581521E-68</v>
      </c>
      <c r="HG144" s="86">
        <f t="shared" si="153"/>
        <v>1.8818933165371486E-82</v>
      </c>
      <c r="HH144" s="86">
        <f t="shared" si="153"/>
        <v>4.0781237197120778E-45</v>
      </c>
      <c r="HI144" s="86">
        <f t="shared" si="153"/>
        <v>3.645513149524054E-59</v>
      </c>
      <c r="HJ144" s="86">
        <f t="shared" si="153"/>
        <v>6.9112272763418942E-80</v>
      </c>
      <c r="HK144" s="86">
        <f t="shared" si="153"/>
        <v>1.9600629939862679E-65</v>
      </c>
      <c r="HL144" s="86">
        <f t="shared" si="161"/>
        <v>1.776322722340653E-65</v>
      </c>
      <c r="HM144" s="86">
        <f t="shared" si="161"/>
        <v>9.2194342912599024E-74</v>
      </c>
      <c r="HN144" s="86">
        <f t="shared" si="161"/>
        <v>9.9910230239759419E-64</v>
      </c>
      <c r="HO144" s="86">
        <f t="shared" si="161"/>
        <v>2.5820009699630469E-49</v>
      </c>
      <c r="HP144" s="86">
        <f t="shared" si="161"/>
        <v>1.0436418336152381E-60</v>
      </c>
      <c r="HQ144" s="86">
        <f t="shared" si="161"/>
        <v>1.0861422982783551E-91</v>
      </c>
      <c r="HS144" s="86">
        <f t="shared" ref="HS144:IG160" si="171" xml:space="preserve"> _xlfn.NORM.DIST($B144, C$9, ABS(C$13), TRUE) * _xlfn.NORM.DIST(($B144 - C$9)*C$17, 0, ABS(C$13), TRUE) * 2</f>
        <v>9.6461479267663963E-2</v>
      </c>
      <c r="HT144" s="86">
        <f t="shared" si="171"/>
        <v>9.8852970060776771E-2</v>
      </c>
      <c r="HU144" s="86">
        <f t="shared" si="171"/>
        <v>8.6541056070712552E-2</v>
      </c>
      <c r="HV144" s="86">
        <f t="shared" si="171"/>
        <v>5.2289183440636225E-2</v>
      </c>
      <c r="HW144" s="86">
        <f t="shared" si="171"/>
        <v>2.8133019280119648E-2</v>
      </c>
      <c r="HX144" s="86">
        <f t="shared" si="171"/>
        <v>6.5263500944737429E-2</v>
      </c>
      <c r="HY144" s="86">
        <f t="shared" si="171"/>
        <v>2.2007626524317123E-2</v>
      </c>
      <c r="HZ144" s="86">
        <f t="shared" si="171"/>
        <v>8.9921532519521008E-3</v>
      </c>
      <c r="IA144" s="86">
        <f t="shared" si="171"/>
        <v>3.3826913032244839E-3</v>
      </c>
      <c r="IB144" s="86">
        <f t="shared" si="171"/>
        <v>5.0995231647203362E-4</v>
      </c>
      <c r="IC144" s="86">
        <f t="shared" si="171"/>
        <v>2.2494542579631368E-4</v>
      </c>
      <c r="ID144" s="86">
        <f t="shared" si="171"/>
        <v>1.2879576258400028E-3</v>
      </c>
      <c r="IE144" s="86">
        <f t="shared" si="171"/>
        <v>6.7383283247921706E-3</v>
      </c>
      <c r="IF144" s="86">
        <f t="shared" si="171"/>
        <v>2.98940733095889E-2</v>
      </c>
      <c r="IG144" s="86">
        <f t="shared" si="171"/>
        <v>0.15067066535893522</v>
      </c>
      <c r="II144" s="86">
        <f t="shared" ref="II144:IW160" si="172" xml:space="preserve"> _xlfn.NORM.DIST($B144, C$10, ABS(C$14), TRUE) * _xlfn.NORM.DIST(($B144 - C$10)*C$18, 0, ABS(C$14), TRUE) * 2</f>
        <v>4.9059097351439574E-9</v>
      </c>
      <c r="IJ144" s="86">
        <f t="shared" si="172"/>
        <v>5.6305411711556217E-9</v>
      </c>
      <c r="IK144" s="86">
        <f t="shared" si="172"/>
        <v>6.8581108973853754E-10</v>
      </c>
      <c r="IL144" s="86">
        <f t="shared" si="172"/>
        <v>1.1001641129362055E-9</v>
      </c>
      <c r="IM144" s="86">
        <f t="shared" si="172"/>
        <v>2.377655132204801E-9</v>
      </c>
      <c r="IN144" s="86">
        <f t="shared" si="172"/>
        <v>2.4057565982001239E-10</v>
      </c>
      <c r="IO144" s="86">
        <f t="shared" si="172"/>
        <v>3.8603097191139385E-9</v>
      </c>
      <c r="IP144" s="86">
        <f t="shared" si="172"/>
        <v>9.422124077909321E-9</v>
      </c>
      <c r="IQ144" s="86">
        <f t="shared" si="172"/>
        <v>3.1070024197032722E-8</v>
      </c>
      <c r="IR144" s="86">
        <f t="shared" si="172"/>
        <v>6.975116052023863E-7</v>
      </c>
      <c r="IS144" s="86">
        <f t="shared" si="172"/>
        <v>6.6107021278770491E-7</v>
      </c>
      <c r="IT144" s="86">
        <f t="shared" si="172"/>
        <v>5.6852861616820031E-8</v>
      </c>
      <c r="IU144" s="86">
        <f t="shared" si="172"/>
        <v>4.795581581350608E-8</v>
      </c>
      <c r="IV144" s="86">
        <f t="shared" si="172"/>
        <v>9.7715628051336655E-8</v>
      </c>
      <c r="IW144" s="86">
        <f t="shared" si="172"/>
        <v>6.161332873632998E-7</v>
      </c>
      <c r="IY144" s="86">
        <f t="shared" ref="IY144:JM160" si="173">GM144+HC144+HS144+II144</f>
        <v>9.6461484173573697E-2</v>
      </c>
      <c r="IZ144" s="86">
        <f t="shared" si="173"/>
        <v>9.8852975691317943E-2</v>
      </c>
      <c r="JA144" s="86">
        <f t="shared" si="173"/>
        <v>8.654105675652364E-2</v>
      </c>
      <c r="JB144" s="86">
        <f t="shared" si="173"/>
        <v>5.2289184540800338E-2</v>
      </c>
      <c r="JC144" s="86">
        <f t="shared" si="173"/>
        <v>2.813302165777478E-2</v>
      </c>
      <c r="JD144" s="86">
        <f t="shared" si="173"/>
        <v>6.5263501185313086E-2</v>
      </c>
      <c r="JE144" s="86">
        <f t="shared" si="173"/>
        <v>2.2007630384626841E-2</v>
      </c>
      <c r="JF144" s="86">
        <f t="shared" si="173"/>
        <v>8.9921626740761783E-3</v>
      </c>
      <c r="JG144" s="86">
        <f t="shared" si="173"/>
        <v>3.382722373248681E-3</v>
      </c>
      <c r="JH144" s="86">
        <f t="shared" si="173"/>
        <v>5.1064982807723597E-4</v>
      </c>
      <c r="JI144" s="86">
        <f t="shared" si="173"/>
        <v>2.2560649600910138E-4</v>
      </c>
      <c r="JJ144" s="86">
        <f t="shared" si="173"/>
        <v>1.2880144787016197E-3</v>
      </c>
      <c r="JK144" s="86">
        <f t="shared" si="173"/>
        <v>6.7383762806079838E-3</v>
      </c>
      <c r="JL144" s="86">
        <f t="shared" si="173"/>
        <v>2.9894171025216951E-2</v>
      </c>
      <c r="JM144" s="86">
        <f t="shared" si="173"/>
        <v>0.15067128149222259</v>
      </c>
    </row>
    <row r="145" spans="2:273" x14ac:dyDescent="0.25">
      <c r="B145" s="2">
        <v>118</v>
      </c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S145" s="4">
        <f t="shared" si="162"/>
        <v>2.7158064539630401E-75</v>
      </c>
      <c r="T145" s="4">
        <f t="shared" si="162"/>
        <v>0.11367766422595164</v>
      </c>
      <c r="U145" s="4">
        <f t="shared" si="162"/>
        <v>0.13212022443228402</v>
      </c>
      <c r="V145" s="4">
        <f t="shared" si="162"/>
        <v>8.2781170034050736E-2</v>
      </c>
      <c r="W145" s="4">
        <f t="shared" si="162"/>
        <v>3.9216811446048411E-2</v>
      </c>
      <c r="X145" s="4">
        <f t="shared" si="162"/>
        <v>0.16854696215475098</v>
      </c>
      <c r="Y145" s="4">
        <f t="shared" si="162"/>
        <v>3.6740917423843653E-2</v>
      </c>
      <c r="Z145" s="4">
        <f t="shared" si="162"/>
        <v>1.1142756101917594E-2</v>
      </c>
      <c r="AA145" s="4">
        <f t="shared" si="162"/>
        <v>2.7293168336476599E-3</v>
      </c>
      <c r="AB145" s="4">
        <f t="shared" si="162"/>
        <v>8.9476826427818549E-4</v>
      </c>
      <c r="AC145" s="4">
        <f t="shared" si="162"/>
        <v>7.4395979901055757E-4</v>
      </c>
      <c r="AD145" s="4">
        <f t="shared" si="162"/>
        <v>9.6639876877676082E-4</v>
      </c>
      <c r="AE145" s="4">
        <f t="shared" si="162"/>
        <v>1.0963472661101868E-2</v>
      </c>
      <c r="AF145" s="4">
        <f t="shared" si="162"/>
        <v>0.21076561434775196</v>
      </c>
      <c r="AG145" s="4">
        <f t="shared" si="162"/>
        <v>4.5361190828864304</v>
      </c>
      <c r="AI145" s="4">
        <f t="shared" si="163"/>
        <v>-2.7158064539630401E-75</v>
      </c>
      <c r="AJ145" s="4">
        <f t="shared" si="163"/>
        <v>-0.11367766422595164</v>
      </c>
      <c r="AK145" s="4">
        <f t="shared" si="163"/>
        <v>-0.13212022443228402</v>
      </c>
      <c r="AL145" s="4">
        <f t="shared" si="163"/>
        <v>-8.2781170034050736E-2</v>
      </c>
      <c r="AM145" s="4">
        <f t="shared" si="163"/>
        <v>-3.9216811446048411E-2</v>
      </c>
      <c r="AN145" s="4">
        <f t="shared" si="163"/>
        <v>-0.16854696215475098</v>
      </c>
      <c r="AO145" s="4">
        <f t="shared" si="163"/>
        <v>-3.6740917423843653E-2</v>
      </c>
      <c r="AP145" s="4">
        <f t="shared" si="163"/>
        <v>-1.1142756101917594E-2</v>
      </c>
      <c r="AQ145" s="4">
        <f t="shared" si="163"/>
        <v>-2.7293168336476599E-3</v>
      </c>
      <c r="AR145" s="4">
        <f t="shared" si="163"/>
        <v>-8.9476826427818549E-4</v>
      </c>
      <c r="AS145" s="4">
        <f t="shared" si="163"/>
        <v>-7.4395979901055757E-4</v>
      </c>
      <c r="AT145" s="4">
        <f t="shared" si="163"/>
        <v>-9.6639876877676082E-4</v>
      </c>
      <c r="AU145" s="4">
        <f t="shared" si="163"/>
        <v>-1.0963472661101868E-2</v>
      </c>
      <c r="AV145" s="4">
        <f t="shared" si="163"/>
        <v>-0.21076561434775196</v>
      </c>
      <c r="AW145" s="4">
        <f t="shared" si="163"/>
        <v>-4.5361190828864304</v>
      </c>
      <c r="AY145" s="2">
        <f t="shared" si="167"/>
        <v>0</v>
      </c>
      <c r="AZ145" s="2">
        <f t="shared" si="167"/>
        <v>0</v>
      </c>
      <c r="BA145" s="2">
        <f t="shared" si="167"/>
        <v>0</v>
      </c>
      <c r="BB145" s="2">
        <f t="shared" si="167"/>
        <v>0</v>
      </c>
      <c r="BC145" s="2">
        <f t="shared" si="167"/>
        <v>0</v>
      </c>
      <c r="BD145" s="2">
        <f t="shared" si="167"/>
        <v>0</v>
      </c>
      <c r="BE145" s="2">
        <f t="shared" si="167"/>
        <v>0</v>
      </c>
      <c r="BF145" s="2">
        <f t="shared" si="167"/>
        <v>0</v>
      </c>
      <c r="BG145" s="2">
        <f t="shared" si="167"/>
        <v>0</v>
      </c>
      <c r="BH145" s="2">
        <f t="shared" si="167"/>
        <v>0</v>
      </c>
      <c r="BI145" s="2">
        <f t="shared" si="167"/>
        <v>0</v>
      </c>
      <c r="BJ145" s="2">
        <f t="shared" si="167"/>
        <v>0</v>
      </c>
      <c r="BK145" s="2">
        <f t="shared" si="167"/>
        <v>0</v>
      </c>
      <c r="BL145" s="2">
        <f t="shared" si="167"/>
        <v>0</v>
      </c>
      <c r="BM145" s="2">
        <f t="shared" si="167"/>
        <v>0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0</v>
      </c>
      <c r="CJ145" s="2" t="str">
        <f t="shared" si="168"/>
        <v/>
      </c>
      <c r="CK145" s="2">
        <f t="shared" si="168"/>
        <v>0</v>
      </c>
      <c r="CL145" s="2">
        <f t="shared" si="168"/>
        <v>0</v>
      </c>
      <c r="CM145" s="2">
        <f t="shared" si="168"/>
        <v>0</v>
      </c>
      <c r="CN145" s="2">
        <f t="shared" si="168"/>
        <v>0</v>
      </c>
      <c r="CO145" s="2">
        <f t="shared" si="168"/>
        <v>0</v>
      </c>
      <c r="CP145" s="2">
        <f t="shared" si="168"/>
        <v>0</v>
      </c>
      <c r="CQ145" s="2">
        <f t="shared" si="168"/>
        <v>0</v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0</v>
      </c>
      <c r="CZ145" s="2" t="str">
        <f t="shared" si="115"/>
        <v/>
      </c>
      <c r="DA145" s="2">
        <f t="shared" si="116"/>
        <v>0</v>
      </c>
      <c r="DB145" s="2">
        <f t="shared" si="117"/>
        <v>0</v>
      </c>
      <c r="DC145" s="2">
        <f t="shared" si="118"/>
        <v>0</v>
      </c>
      <c r="DD145" s="2">
        <f t="shared" si="119"/>
        <v>0</v>
      </c>
      <c r="DE145" s="2">
        <f t="shared" si="120"/>
        <v>0</v>
      </c>
      <c r="DF145" s="2">
        <f t="shared" si="121"/>
        <v>0</v>
      </c>
      <c r="DG145" s="2">
        <f t="shared" si="122"/>
        <v>0</v>
      </c>
      <c r="DH145" s="2" t="str">
        <f t="shared" si="123"/>
        <v/>
      </c>
      <c r="DI145" s="2" t="str">
        <f t="shared" si="124"/>
        <v/>
      </c>
      <c r="DK145" s="2">
        <f t="shared" si="164"/>
        <v>0</v>
      </c>
      <c r="DL145" s="2">
        <f t="shared" si="164"/>
        <v>0</v>
      </c>
      <c r="DM145" s="2">
        <f t="shared" si="164"/>
        <v>0</v>
      </c>
      <c r="DN145" s="2">
        <f t="shared" si="164"/>
        <v>0</v>
      </c>
      <c r="DO145" s="2">
        <f t="shared" si="164"/>
        <v>0</v>
      </c>
      <c r="DP145" s="2">
        <f t="shared" si="164"/>
        <v>0</v>
      </c>
      <c r="DQ145" s="2">
        <f t="shared" si="164"/>
        <v>0</v>
      </c>
      <c r="DR145" s="2">
        <f t="shared" si="164"/>
        <v>0</v>
      </c>
      <c r="DS145" s="2">
        <f t="shared" si="164"/>
        <v>0</v>
      </c>
      <c r="DT145" s="2">
        <f t="shared" si="164"/>
        <v>0</v>
      </c>
      <c r="DU145" s="2">
        <f t="shared" si="164"/>
        <v>0</v>
      </c>
      <c r="DV145" s="2">
        <f t="shared" si="164"/>
        <v>0</v>
      </c>
      <c r="DW145" s="2">
        <f t="shared" si="164"/>
        <v>0</v>
      </c>
      <c r="DX145" s="2">
        <f t="shared" si="164"/>
        <v>0</v>
      </c>
      <c r="DY145" s="2">
        <f t="shared" si="164"/>
        <v>0</v>
      </c>
      <c r="EA145" s="2">
        <f t="shared" si="152"/>
        <v>0</v>
      </c>
      <c r="EB145" s="2">
        <f t="shared" si="152"/>
        <v>0</v>
      </c>
      <c r="EC145" s="2">
        <f t="shared" si="152"/>
        <v>0</v>
      </c>
      <c r="ED145" s="2">
        <f t="shared" si="152"/>
        <v>0</v>
      </c>
      <c r="EE145" s="2">
        <f t="shared" si="151"/>
        <v>0</v>
      </c>
      <c r="EF145" s="2">
        <f t="shared" si="151"/>
        <v>0</v>
      </c>
      <c r="EG145" s="2">
        <f t="shared" si="151"/>
        <v>0</v>
      </c>
      <c r="EH145" s="2">
        <f t="shared" si="151"/>
        <v>0</v>
      </c>
      <c r="EI145" s="2">
        <f t="shared" si="151"/>
        <v>0</v>
      </c>
      <c r="EJ145" s="2">
        <f t="shared" si="151"/>
        <v>0</v>
      </c>
      <c r="EK145" s="2">
        <f t="shared" si="151"/>
        <v>0</v>
      </c>
      <c r="EL145" s="2">
        <f t="shared" si="151"/>
        <v>0</v>
      </c>
      <c r="EM145" s="2">
        <f t="shared" si="135"/>
        <v>0</v>
      </c>
      <c r="EN145" s="2">
        <f t="shared" si="135"/>
        <v>0</v>
      </c>
      <c r="EO145" s="2">
        <f t="shared" si="135"/>
        <v>0</v>
      </c>
      <c r="EQ145" s="2">
        <f t="shared" si="165"/>
        <v>0</v>
      </c>
      <c r="ER145" s="2">
        <f t="shared" si="165"/>
        <v>0</v>
      </c>
      <c r="ES145" s="2">
        <f t="shared" si="165"/>
        <v>0</v>
      </c>
      <c r="ET145" s="2">
        <f t="shared" si="165"/>
        <v>0</v>
      </c>
      <c r="EU145" s="2">
        <f t="shared" si="165"/>
        <v>0</v>
      </c>
      <c r="EV145" s="2">
        <f t="shared" si="165"/>
        <v>0</v>
      </c>
      <c r="EW145" s="2">
        <f t="shared" si="165"/>
        <v>0</v>
      </c>
      <c r="EX145" s="2">
        <f t="shared" si="165"/>
        <v>0</v>
      </c>
      <c r="EY145" s="2">
        <f t="shared" si="165"/>
        <v>0</v>
      </c>
      <c r="EZ145" s="2">
        <f t="shared" si="165"/>
        <v>0</v>
      </c>
      <c r="FA145" s="2">
        <f t="shared" si="165"/>
        <v>0</v>
      </c>
      <c r="FB145" s="2">
        <f t="shared" si="165"/>
        <v>0</v>
      </c>
      <c r="FC145" s="2">
        <f t="shared" si="165"/>
        <v>0</v>
      </c>
      <c r="FD145" s="2">
        <f t="shared" si="165"/>
        <v>0</v>
      </c>
      <c r="FE145" s="2">
        <f t="shared" si="165"/>
        <v>0</v>
      </c>
      <c r="FG145" s="2">
        <f t="shared" si="166"/>
        <v>0.99904386466263695</v>
      </c>
      <c r="FH145" s="2">
        <f t="shared" si="166"/>
        <v>0.99919983772227883</v>
      </c>
      <c r="FI145" s="2">
        <f t="shared" si="166"/>
        <v>0.99917182879587574</v>
      </c>
      <c r="FJ145" s="2">
        <f t="shared" si="166"/>
        <v>0.99916088214627641</v>
      </c>
      <c r="FK145" s="2">
        <f t="shared" si="166"/>
        <v>0.99914554310752079</v>
      </c>
      <c r="FL145" s="2">
        <f t="shared" si="166"/>
        <v>0.99908041672829029</v>
      </c>
      <c r="FM145" s="2">
        <f t="shared" si="166"/>
        <v>0.9991503334622196</v>
      </c>
      <c r="FN145" s="2">
        <f t="shared" si="166"/>
        <v>0.99908237596512328</v>
      </c>
      <c r="FO145" s="2">
        <f t="shared" si="166"/>
        <v>0.99904429951230289</v>
      </c>
      <c r="FP145" s="2">
        <f t="shared" si="166"/>
        <v>0.99908674849018042</v>
      </c>
      <c r="FQ145" s="2">
        <f t="shared" si="166"/>
        <v>0.9990831353178431</v>
      </c>
      <c r="FR145" s="2">
        <f t="shared" si="166"/>
        <v>0.99905414270433779</v>
      </c>
      <c r="FS145" s="2">
        <f t="shared" si="166"/>
        <v>0.99906688800823684</v>
      </c>
      <c r="FT145" s="2">
        <f t="shared" si="166"/>
        <v>0.99890186305549866</v>
      </c>
      <c r="FU145" s="2">
        <f t="shared" si="166"/>
        <v>0.99869055535225715</v>
      </c>
      <c r="FW145" s="2">
        <f t="shared" si="169"/>
        <v>0.15325074439767694</v>
      </c>
      <c r="FX145" s="2">
        <f t="shared" si="169"/>
        <v>0.15144886258531925</v>
      </c>
      <c r="FY145" s="2">
        <f t="shared" si="169"/>
        <v>0.14773721069213444</v>
      </c>
      <c r="FZ145" s="2">
        <f t="shared" si="169"/>
        <v>0.15448286805551328</v>
      </c>
      <c r="GA145" s="2">
        <f t="shared" si="169"/>
        <v>0.16795896342111197</v>
      </c>
      <c r="GB145" s="2">
        <f t="shared" si="169"/>
        <v>0.14436755974977905</v>
      </c>
      <c r="GC145" s="2">
        <f t="shared" si="169"/>
        <v>0.16674692237932134</v>
      </c>
      <c r="GD145" s="2">
        <f t="shared" si="169"/>
        <v>0.17794126962987747</v>
      </c>
      <c r="GE145" s="2">
        <f t="shared" si="169"/>
        <v>0.19341309673134893</v>
      </c>
      <c r="GF145" s="2">
        <f t="shared" si="169"/>
        <v>0.22319614010002406</v>
      </c>
      <c r="GG145" s="2">
        <f t="shared" si="169"/>
        <v>0.22310578803415482</v>
      </c>
      <c r="GH145" s="2">
        <f t="shared" si="169"/>
        <v>0.19884856513053212</v>
      </c>
      <c r="GI145" s="2">
        <f t="shared" si="169"/>
        <v>0.18595025634317278</v>
      </c>
      <c r="GJ145" s="2">
        <f t="shared" si="169"/>
        <v>0.15839762241024533</v>
      </c>
      <c r="GK145" s="2">
        <f t="shared" si="169"/>
        <v>0.14850568198823716</v>
      </c>
      <c r="GM145" s="86">
        <f t="shared" si="170"/>
        <v>5.9671088265263903E-107</v>
      </c>
      <c r="GN145" s="86">
        <f t="shared" si="170"/>
        <v>5.8936496367385454E-81</v>
      </c>
      <c r="GO145" s="86">
        <f t="shared" si="170"/>
        <v>1.2900193094758131E-111</v>
      </c>
      <c r="GP145" s="86">
        <f t="shared" si="170"/>
        <v>9.1059861893160763E-149</v>
      </c>
      <c r="GQ145" s="86">
        <f t="shared" si="170"/>
        <v>3.8550188502080684E-136</v>
      </c>
      <c r="GR145" s="86">
        <f t="shared" si="170"/>
        <v>4.9253547891480409E-85</v>
      </c>
      <c r="GS145" s="86">
        <f t="shared" si="170"/>
        <v>3.9648459775694824E-115</v>
      </c>
      <c r="GT145" s="86">
        <f t="shared" si="170"/>
        <v>1.8378723825768471E-136</v>
      </c>
      <c r="GU145" s="86">
        <f t="shared" si="170"/>
        <v>4.6571002786440105E-120</v>
      </c>
      <c r="GV145" s="86">
        <f t="shared" si="170"/>
        <v>8.2853692916006238E-132</v>
      </c>
      <c r="GW145" s="86">
        <f t="shared" si="170"/>
        <v>2.2571215253545648E-130</v>
      </c>
      <c r="GX145" s="86">
        <f t="shared" si="170"/>
        <v>3.4279096610741108E-128</v>
      </c>
      <c r="GY145" s="86">
        <f t="shared" si="170"/>
        <v>7.4476612965250332E-101</v>
      </c>
      <c r="GZ145" s="86">
        <f t="shared" si="170"/>
        <v>6.8735423035596379E-124</v>
      </c>
      <c r="HA145" s="86">
        <f t="shared" si="170"/>
        <v>2.6511350687455193E-156</v>
      </c>
      <c r="HC145" s="86">
        <f t="shared" si="153"/>
        <v>8.2985824179930149E-70</v>
      </c>
      <c r="HD145" s="86">
        <f t="shared" si="153"/>
        <v>4.7498309759231274E-31</v>
      </c>
      <c r="HE145" s="86">
        <f t="shared" si="153"/>
        <v>3.4867060120476743E-56</v>
      </c>
      <c r="HF145" s="86">
        <f t="shared" si="153"/>
        <v>5.3396009081906367E-72</v>
      </c>
      <c r="HG145" s="86">
        <f t="shared" si="153"/>
        <v>8.8767339223966082E-87</v>
      </c>
      <c r="HH145" s="86">
        <f t="shared" si="153"/>
        <v>1.7183407476839522E-47</v>
      </c>
      <c r="HI145" s="86">
        <f t="shared" si="153"/>
        <v>3.5379970090996671E-62</v>
      </c>
      <c r="HJ145" s="86">
        <f t="shared" si="153"/>
        <v>5.4877525122775016E-84</v>
      </c>
      <c r="HK145" s="86">
        <f t="shared" si="153"/>
        <v>9.6947579029302659E-69</v>
      </c>
      <c r="HL145" s="86">
        <f t="shared" si="161"/>
        <v>1.0043636727796911E-68</v>
      </c>
      <c r="HM145" s="86">
        <f t="shared" si="161"/>
        <v>2.2799671894068721E-77</v>
      </c>
      <c r="HN145" s="86">
        <f t="shared" si="161"/>
        <v>6.6970140573788883E-67</v>
      </c>
      <c r="HO145" s="86">
        <f t="shared" si="161"/>
        <v>8.5093209384045239E-52</v>
      </c>
      <c r="HP145" s="86">
        <f t="shared" si="161"/>
        <v>8.1930275055998874E-64</v>
      </c>
      <c r="HQ145" s="86">
        <f t="shared" si="161"/>
        <v>2.5111350799015216E-96</v>
      </c>
      <c r="HS145" s="86">
        <f t="shared" si="171"/>
        <v>4.5713678210368106E-2</v>
      </c>
      <c r="HT145" s="86">
        <f t="shared" si="171"/>
        <v>4.7530371569775645E-2</v>
      </c>
      <c r="HU145" s="86">
        <f t="shared" si="171"/>
        <v>3.9117280878207268E-2</v>
      </c>
      <c r="HV145" s="86">
        <f t="shared" si="171"/>
        <v>2.1084630404566419E-2</v>
      </c>
      <c r="HW145" s="86">
        <f t="shared" si="171"/>
        <v>9.7681212407082253E-3</v>
      </c>
      <c r="HX145" s="86">
        <f t="shared" si="171"/>
        <v>2.7583767192166736E-2</v>
      </c>
      <c r="HY145" s="86">
        <f t="shared" si="171"/>
        <v>7.4932489095355694E-3</v>
      </c>
      <c r="HZ145" s="86">
        <f t="shared" si="171"/>
        <v>2.598874074703589E-3</v>
      </c>
      <c r="IA145" s="86">
        <f t="shared" si="171"/>
        <v>8.1903840147145104E-4</v>
      </c>
      <c r="IB145" s="86">
        <f t="shared" si="171"/>
        <v>9.4943766223966818E-5</v>
      </c>
      <c r="IC145" s="86">
        <f t="shared" si="171"/>
        <v>3.8078810082135707E-5</v>
      </c>
      <c r="ID145" s="86">
        <f t="shared" si="171"/>
        <v>2.7404572622486794E-4</v>
      </c>
      <c r="IE145" s="86">
        <f t="shared" si="171"/>
        <v>1.9116324455627301E-3</v>
      </c>
      <c r="IF145" s="86">
        <f t="shared" si="171"/>
        <v>1.1157694064935624E-2</v>
      </c>
      <c r="IG145" s="86">
        <f t="shared" si="171"/>
        <v>8.9162062363309799E-2</v>
      </c>
      <c r="II145" s="86">
        <f t="shared" si="172"/>
        <v>2.8272230141589853E-8</v>
      </c>
      <c r="IJ145" s="86">
        <f t="shared" si="172"/>
        <v>3.160051276224836E-8</v>
      </c>
      <c r="IK145" s="86">
        <f t="shared" si="172"/>
        <v>4.5818627493779438E-9</v>
      </c>
      <c r="IL145" s="86">
        <f t="shared" si="172"/>
        <v>7.4086132498353236E-9</v>
      </c>
      <c r="IM145" s="86">
        <f t="shared" si="172"/>
        <v>1.6488584571838837E-8</v>
      </c>
      <c r="IN145" s="86">
        <f t="shared" si="172"/>
        <v>1.727062542080535E-9</v>
      </c>
      <c r="IO145" s="86">
        <f t="shared" si="172"/>
        <v>2.5219766085293877E-8</v>
      </c>
      <c r="IP145" s="86">
        <f t="shared" si="172"/>
        <v>6.1056453270226277E-8</v>
      </c>
      <c r="IQ145" s="86">
        <f t="shared" si="172"/>
        <v>1.9830722651350613E-7</v>
      </c>
      <c r="IR145" s="86">
        <f t="shared" si="172"/>
        <v>3.7851891739177613E-6</v>
      </c>
      <c r="IS145" s="86">
        <f t="shared" si="172"/>
        <v>3.6101887996684529E-6</v>
      </c>
      <c r="IT145" s="86">
        <f t="shared" si="172"/>
        <v>3.5237852205263253E-7</v>
      </c>
      <c r="IU145" s="86">
        <f t="shared" si="172"/>
        <v>2.7581298820975449E-7</v>
      </c>
      <c r="IV145" s="86">
        <f t="shared" si="172"/>
        <v>4.358668558327322E-7</v>
      </c>
      <c r="IW145" s="86">
        <f t="shared" si="172"/>
        <v>2.16681780658559E-6</v>
      </c>
      <c r="IY145" s="86">
        <f t="shared" si="173"/>
        <v>4.5713706482598246E-2</v>
      </c>
      <c r="IZ145" s="86">
        <f t="shared" si="173"/>
        <v>4.7530403170288407E-2</v>
      </c>
      <c r="JA145" s="86">
        <f t="shared" si="173"/>
        <v>3.9117285460070018E-2</v>
      </c>
      <c r="JB145" s="86">
        <f t="shared" si="173"/>
        <v>2.1084637813179669E-2</v>
      </c>
      <c r="JC145" s="86">
        <f t="shared" si="173"/>
        <v>9.7681377292927977E-3</v>
      </c>
      <c r="JD145" s="86">
        <f t="shared" si="173"/>
        <v>2.7583768919229278E-2</v>
      </c>
      <c r="JE145" s="86">
        <f t="shared" si="173"/>
        <v>7.4932741293016547E-3</v>
      </c>
      <c r="JF145" s="86">
        <f t="shared" si="173"/>
        <v>2.5989351311568594E-3</v>
      </c>
      <c r="JG145" s="86">
        <f t="shared" si="173"/>
        <v>8.1923670869796456E-4</v>
      </c>
      <c r="JH145" s="86">
        <f t="shared" si="173"/>
        <v>9.8728955397884579E-5</v>
      </c>
      <c r="JI145" s="86">
        <f t="shared" si="173"/>
        <v>4.1688998881804159E-5</v>
      </c>
      <c r="JJ145" s="86">
        <f t="shared" si="173"/>
        <v>2.7439810474692058E-4</v>
      </c>
      <c r="JK145" s="86">
        <f t="shared" si="173"/>
        <v>1.9119082585509399E-3</v>
      </c>
      <c r="JL145" s="86">
        <f t="shared" si="173"/>
        <v>1.1158129931791456E-2</v>
      </c>
      <c r="JM145" s="86">
        <f t="shared" si="173"/>
        <v>8.9164229181116383E-2</v>
      </c>
    </row>
    <row r="146" spans="2:273" x14ac:dyDescent="0.25">
      <c r="B146" s="2">
        <v>119</v>
      </c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2.1941724875252584E-79</v>
      </c>
      <c r="T146" s="4">
        <f t="shared" si="174"/>
        <v>3.6919098487956575E-2</v>
      </c>
      <c r="U146" s="4">
        <f t="shared" si="174"/>
        <v>3.9167192606909908E-2</v>
      </c>
      <c r="V146" s="4">
        <f t="shared" si="174"/>
        <v>2.1266637404494651E-2</v>
      </c>
      <c r="W146" s="4">
        <f t="shared" si="174"/>
        <v>8.2906645756108139E-3</v>
      </c>
      <c r="X146" s="4">
        <f t="shared" si="174"/>
        <v>4.5890453187035059E-2</v>
      </c>
      <c r="Y146" s="4">
        <f t="shared" si="174"/>
        <v>7.6632834356225657E-3</v>
      </c>
      <c r="Z146" s="4">
        <f t="shared" si="174"/>
        <v>1.9424396837429228E-3</v>
      </c>
      <c r="AA146" s="4">
        <f t="shared" si="174"/>
        <v>5.395069162856534E-4</v>
      </c>
      <c r="AB146" s="4">
        <f t="shared" si="174"/>
        <v>3.1123861074257766E-3</v>
      </c>
      <c r="AC146" s="4">
        <f t="shared" si="174"/>
        <v>3.0636067202680127E-3</v>
      </c>
      <c r="AD146" s="4">
        <f t="shared" si="174"/>
        <v>5.1459767201537964E-4</v>
      </c>
      <c r="AE146" s="4">
        <f t="shared" si="174"/>
        <v>2.1213179903121116E-3</v>
      </c>
      <c r="AF146" s="4">
        <f t="shared" si="174"/>
        <v>5.1707341822674863E-2</v>
      </c>
      <c r="AG146" s="4">
        <f t="shared" si="174"/>
        <v>1.9682402591567369</v>
      </c>
      <c r="AI146" s="4">
        <f t="shared" ref="AI146:AW162" si="175">IF(OR($B146 &lt; C$230, $B146 &gt; C$233), 0, C146-S146)</f>
        <v>-2.1941724875252584E-79</v>
      </c>
      <c r="AJ146" s="4">
        <f t="shared" si="175"/>
        <v>-3.6919098487956575E-2</v>
      </c>
      <c r="AK146" s="4">
        <f t="shared" si="175"/>
        <v>-3.9167192606909908E-2</v>
      </c>
      <c r="AL146" s="4">
        <f t="shared" si="175"/>
        <v>-2.1266637404494651E-2</v>
      </c>
      <c r="AM146" s="4">
        <f t="shared" si="175"/>
        <v>-8.2906645756108139E-3</v>
      </c>
      <c r="AN146" s="4">
        <f t="shared" si="175"/>
        <v>-4.5890453187035059E-2</v>
      </c>
      <c r="AO146" s="4">
        <f t="shared" si="175"/>
        <v>-7.6632834356225657E-3</v>
      </c>
      <c r="AP146" s="4">
        <f t="shared" si="175"/>
        <v>-1.9424396837429228E-3</v>
      </c>
      <c r="AQ146" s="4">
        <f t="shared" si="175"/>
        <v>-5.395069162856534E-4</v>
      </c>
      <c r="AR146" s="4">
        <f t="shared" si="175"/>
        <v>-3.1123861074257766E-3</v>
      </c>
      <c r="AS146" s="4">
        <f t="shared" si="175"/>
        <v>-3.0636067202680127E-3</v>
      </c>
      <c r="AT146" s="4">
        <f t="shared" si="175"/>
        <v>-5.1459767201537964E-4</v>
      </c>
      <c r="AU146" s="4">
        <f t="shared" si="175"/>
        <v>-2.1213179903121116E-3</v>
      </c>
      <c r="AV146" s="4">
        <f t="shared" si="175"/>
        <v>-5.1707341822674863E-2</v>
      </c>
      <c r="AW146" s="4">
        <f t="shared" si="175"/>
        <v>-1.9682402591567369</v>
      </c>
      <c r="AY146" s="2">
        <f t="shared" si="167"/>
        <v>0</v>
      </c>
      <c r="AZ146" s="2">
        <f t="shared" si="167"/>
        <v>0</v>
      </c>
      <c r="BA146" s="2">
        <f t="shared" si="167"/>
        <v>0</v>
      </c>
      <c r="BB146" s="2">
        <f t="shared" si="167"/>
        <v>0</v>
      </c>
      <c r="BC146" s="2">
        <f t="shared" si="167"/>
        <v>0</v>
      </c>
      <c r="BD146" s="2">
        <f t="shared" si="167"/>
        <v>0</v>
      </c>
      <c r="BE146" s="2">
        <f t="shared" si="167"/>
        <v>0</v>
      </c>
      <c r="BF146" s="2">
        <f t="shared" si="167"/>
        <v>0</v>
      </c>
      <c r="BG146" s="2">
        <f t="shared" si="167"/>
        <v>0</v>
      </c>
      <c r="BH146" s="2">
        <f t="shared" si="167"/>
        <v>0</v>
      </c>
      <c r="BI146" s="2">
        <f t="shared" si="167"/>
        <v>0</v>
      </c>
      <c r="BJ146" s="2">
        <f t="shared" si="167"/>
        <v>0</v>
      </c>
      <c r="BK146" s="2">
        <f t="shared" si="167"/>
        <v>0</v>
      </c>
      <c r="BL146" s="2">
        <f t="shared" si="167"/>
        <v>0</v>
      </c>
      <c r="BM146" s="2">
        <f t="shared" si="167"/>
        <v>0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>
        <f t="shared" si="168"/>
        <v>0</v>
      </c>
      <c r="CI146" s="2">
        <f t="shared" si="168"/>
        <v>0</v>
      </c>
      <c r="CJ146" s="2">
        <f t="shared" si="168"/>
        <v>0</v>
      </c>
      <c r="CK146" s="2">
        <f t="shared" si="168"/>
        <v>0</v>
      </c>
      <c r="CL146" s="2">
        <f t="shared" si="168"/>
        <v>0</v>
      </c>
      <c r="CM146" s="2">
        <f t="shared" si="168"/>
        <v>0</v>
      </c>
      <c r="CN146" s="2">
        <f t="shared" si="168"/>
        <v>0</v>
      </c>
      <c r="CO146" s="2">
        <f t="shared" si="168"/>
        <v>0</v>
      </c>
      <c r="CP146" s="2">
        <f t="shared" si="168"/>
        <v>0</v>
      </c>
      <c r="CQ146" s="2">
        <f t="shared" si="168"/>
        <v>0</v>
      </c>
      <c r="CR146" s="2">
        <f t="shared" si="168"/>
        <v>0</v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>
        <f t="shared" si="113"/>
        <v>0</v>
      </c>
      <c r="CY146" s="2">
        <f t="shared" si="114"/>
        <v>0</v>
      </c>
      <c r="CZ146" s="2">
        <f t="shared" si="115"/>
        <v>0</v>
      </c>
      <c r="DA146" s="2">
        <f t="shared" si="116"/>
        <v>0</v>
      </c>
      <c r="DB146" s="2">
        <f t="shared" si="117"/>
        <v>0</v>
      </c>
      <c r="DC146" s="2">
        <f t="shared" si="118"/>
        <v>0</v>
      </c>
      <c r="DD146" s="2">
        <f t="shared" si="119"/>
        <v>0</v>
      </c>
      <c r="DE146" s="2">
        <f t="shared" si="120"/>
        <v>0</v>
      </c>
      <c r="DF146" s="2">
        <f t="shared" si="121"/>
        <v>0</v>
      </c>
      <c r="DG146" s="2">
        <f t="shared" si="122"/>
        <v>0</v>
      </c>
      <c r="DH146" s="2">
        <f t="shared" si="123"/>
        <v>0</v>
      </c>
      <c r="DI146" s="2" t="str">
        <f t="shared" si="124"/>
        <v/>
      </c>
      <c r="DK146" s="2">
        <f t="shared" ref="DK146:DY162" si="176">BO$228*$B146+BO$229</f>
        <v>0</v>
      </c>
      <c r="DL146" s="2">
        <f t="shared" si="176"/>
        <v>0</v>
      </c>
      <c r="DM146" s="2">
        <f t="shared" si="176"/>
        <v>0</v>
      </c>
      <c r="DN146" s="2">
        <f t="shared" si="176"/>
        <v>0</v>
      </c>
      <c r="DO146" s="2">
        <f t="shared" si="176"/>
        <v>0</v>
      </c>
      <c r="DP146" s="2">
        <f t="shared" si="176"/>
        <v>0</v>
      </c>
      <c r="DQ146" s="2">
        <f t="shared" si="176"/>
        <v>0</v>
      </c>
      <c r="DR146" s="2">
        <f t="shared" si="176"/>
        <v>0</v>
      </c>
      <c r="DS146" s="2">
        <f t="shared" si="176"/>
        <v>0</v>
      </c>
      <c r="DT146" s="2">
        <f t="shared" si="176"/>
        <v>0</v>
      </c>
      <c r="DU146" s="2">
        <f t="shared" si="176"/>
        <v>0</v>
      </c>
      <c r="DV146" s="2">
        <f t="shared" si="176"/>
        <v>0</v>
      </c>
      <c r="DW146" s="2">
        <f t="shared" si="176"/>
        <v>0</v>
      </c>
      <c r="DX146" s="2">
        <f t="shared" si="176"/>
        <v>0</v>
      </c>
      <c r="DY146" s="2">
        <f t="shared" si="176"/>
        <v>0</v>
      </c>
      <c r="EA146" s="2">
        <f t="shared" si="152"/>
        <v>0</v>
      </c>
      <c r="EB146" s="2">
        <f t="shared" si="152"/>
        <v>0</v>
      </c>
      <c r="EC146" s="2">
        <f t="shared" si="152"/>
        <v>0</v>
      </c>
      <c r="ED146" s="2">
        <f t="shared" si="152"/>
        <v>0</v>
      </c>
      <c r="EE146" s="2">
        <f t="shared" si="151"/>
        <v>0</v>
      </c>
      <c r="EF146" s="2">
        <f t="shared" si="151"/>
        <v>0</v>
      </c>
      <c r="EG146" s="2">
        <f t="shared" si="151"/>
        <v>0</v>
      </c>
      <c r="EH146" s="2">
        <f t="shared" si="151"/>
        <v>0</v>
      </c>
      <c r="EI146" s="2">
        <f t="shared" si="151"/>
        <v>0</v>
      </c>
      <c r="EJ146" s="2">
        <f t="shared" si="151"/>
        <v>0</v>
      </c>
      <c r="EK146" s="2">
        <f t="shared" si="151"/>
        <v>0</v>
      </c>
      <c r="EL146" s="2">
        <f t="shared" si="151"/>
        <v>0</v>
      </c>
      <c r="EM146" s="2">
        <f t="shared" si="135"/>
        <v>0</v>
      </c>
      <c r="EN146" s="2">
        <f t="shared" si="135"/>
        <v>0</v>
      </c>
      <c r="EO146" s="2">
        <f t="shared" si="135"/>
        <v>0</v>
      </c>
      <c r="EQ146" s="2">
        <f t="shared" ref="EQ146:FE162" si="177">CU$228*$B146+CU$229</f>
        <v>0</v>
      </c>
      <c r="ER146" s="2">
        <f t="shared" si="177"/>
        <v>0</v>
      </c>
      <c r="ES146" s="2">
        <f t="shared" si="177"/>
        <v>0</v>
      </c>
      <c r="ET146" s="2">
        <f t="shared" si="177"/>
        <v>0</v>
      </c>
      <c r="EU146" s="2">
        <f t="shared" si="177"/>
        <v>0</v>
      </c>
      <c r="EV146" s="2">
        <f t="shared" si="177"/>
        <v>0</v>
      </c>
      <c r="EW146" s="2">
        <f t="shared" si="177"/>
        <v>0</v>
      </c>
      <c r="EX146" s="2">
        <f t="shared" si="177"/>
        <v>0</v>
      </c>
      <c r="EY146" s="2">
        <f t="shared" si="177"/>
        <v>0</v>
      </c>
      <c r="EZ146" s="2">
        <f t="shared" si="177"/>
        <v>0</v>
      </c>
      <c r="FA146" s="2">
        <f t="shared" si="177"/>
        <v>0</v>
      </c>
      <c r="FB146" s="2">
        <f t="shared" si="177"/>
        <v>0</v>
      </c>
      <c r="FC146" s="2">
        <f t="shared" si="177"/>
        <v>0</v>
      </c>
      <c r="FD146" s="2">
        <f t="shared" si="177"/>
        <v>0</v>
      </c>
      <c r="FE146" s="2">
        <f t="shared" si="177"/>
        <v>0</v>
      </c>
      <c r="FG146" s="2">
        <f t="shared" ref="FG146:FU162" si="178">POWER(10,($B146-C$231)/C$229)/(1+POWER(10,($B146-C$231)/C$229))</f>
        <v>0.99912792084081004</v>
      </c>
      <c r="FH146" s="2">
        <f t="shared" si="178"/>
        <v>0.99927019194689548</v>
      </c>
      <c r="FI146" s="2">
        <f t="shared" si="178"/>
        <v>0.99924464384212575</v>
      </c>
      <c r="FJ146" s="2">
        <f t="shared" si="178"/>
        <v>0.99923465891426766</v>
      </c>
      <c r="FK146" s="2">
        <f t="shared" si="178"/>
        <v>0.99922066745978122</v>
      </c>
      <c r="FL146" s="2">
        <f t="shared" si="178"/>
        <v>0.9991612622234185</v>
      </c>
      <c r="FM146" s="2">
        <f t="shared" si="178"/>
        <v>0.99922503697034992</v>
      </c>
      <c r="FN146" s="2">
        <f t="shared" si="178"/>
        <v>0.99916304935753342</v>
      </c>
      <c r="FO146" s="2">
        <f t="shared" si="178"/>
        <v>0.99912831749514164</v>
      </c>
      <c r="FP146" s="2">
        <f t="shared" si="178"/>
        <v>0.99916703779028027</v>
      </c>
      <c r="FQ146" s="2">
        <f t="shared" si="178"/>
        <v>0.99916374200724445</v>
      </c>
      <c r="FR146" s="2">
        <f t="shared" si="178"/>
        <v>0.99913729609517621</v>
      </c>
      <c r="FS146" s="2">
        <f t="shared" si="178"/>
        <v>0.99914892187248094</v>
      </c>
      <c r="FT146" s="2">
        <f t="shared" si="178"/>
        <v>0.99899839042384564</v>
      </c>
      <c r="FU146" s="2">
        <f t="shared" si="178"/>
        <v>0.99880563467660954</v>
      </c>
      <c r="FW146" s="2">
        <f t="shared" si="169"/>
        <v>0.16558782493695323</v>
      </c>
      <c r="FX146" s="2">
        <f t="shared" si="169"/>
        <v>0.16366892501840116</v>
      </c>
      <c r="FY146" s="2">
        <f t="shared" si="169"/>
        <v>0.1597141573831635</v>
      </c>
      <c r="FZ146" s="2">
        <f t="shared" si="169"/>
        <v>0.166899586929557</v>
      </c>
      <c r="GA146" s="2">
        <f t="shared" si="169"/>
        <v>0.18122667571427639</v>
      </c>
      <c r="GB146" s="2">
        <f t="shared" si="169"/>
        <v>0.15612137278442317</v>
      </c>
      <c r="GC146" s="2">
        <f t="shared" si="169"/>
        <v>0.17993959678509425</v>
      </c>
      <c r="GD146" s="2">
        <f t="shared" si="169"/>
        <v>0.19181573478657707</v>
      </c>
      <c r="GE146" s="2">
        <f t="shared" si="169"/>
        <v>0.20818841701522861</v>
      </c>
      <c r="GF146" s="2">
        <f t="shared" si="169"/>
        <v>0.23957088678271576</v>
      </c>
      <c r="GG146" s="2">
        <f t="shared" si="169"/>
        <v>0.23947594956183882</v>
      </c>
      <c r="GH146" s="2">
        <f t="shared" si="169"/>
        <v>0.21392898451412454</v>
      </c>
      <c r="GI146" s="2">
        <f t="shared" si="169"/>
        <v>0.20029704358163813</v>
      </c>
      <c r="GJ146" s="2">
        <f t="shared" si="169"/>
        <v>0.17106533309179636</v>
      </c>
      <c r="GK146" s="2">
        <f t="shared" si="169"/>
        <v>0.16053319329395874</v>
      </c>
      <c r="GM146" s="86">
        <f t="shared" si="170"/>
        <v>1.3537468224155532E-110</v>
      </c>
      <c r="GN146" s="86">
        <f t="shared" si="170"/>
        <v>1.0510196382156031E-83</v>
      </c>
      <c r="GO146" s="86">
        <f t="shared" si="170"/>
        <v>2.2777891440093515E-115</v>
      </c>
      <c r="GP146" s="86">
        <f t="shared" si="170"/>
        <v>8.0067524883736327E-154</v>
      </c>
      <c r="GQ146" s="86">
        <f t="shared" si="170"/>
        <v>9.7179765308810483E-141</v>
      </c>
      <c r="GR146" s="86">
        <f t="shared" si="170"/>
        <v>6.4207024018883776E-88</v>
      </c>
      <c r="GS146" s="86">
        <f t="shared" si="170"/>
        <v>5.7202038984774734E-119</v>
      </c>
      <c r="GT146" s="86">
        <f t="shared" si="170"/>
        <v>4.6635015392460831E-141</v>
      </c>
      <c r="GU146" s="86">
        <f t="shared" si="170"/>
        <v>4.3063524921882451E-124</v>
      </c>
      <c r="GV146" s="86">
        <f t="shared" si="170"/>
        <v>3.17494277519806E-136</v>
      </c>
      <c r="GW146" s="86">
        <f t="shared" si="170"/>
        <v>1.0919202471380999E-134</v>
      </c>
      <c r="GX146" s="86">
        <f t="shared" si="170"/>
        <v>1.759781019833084E-132</v>
      </c>
      <c r="GY146" s="86">
        <f t="shared" si="170"/>
        <v>3.1181376304930579E-104</v>
      </c>
      <c r="GZ146" s="86">
        <f t="shared" si="170"/>
        <v>4.5357342253293145E-128</v>
      </c>
      <c r="HA146" s="86">
        <f t="shared" si="170"/>
        <v>1.6048674864954663E-161</v>
      </c>
      <c r="HC146" s="86">
        <f t="shared" si="153"/>
        <v>1.6726374150806938E-73</v>
      </c>
      <c r="HD146" s="86">
        <f t="shared" si="153"/>
        <v>1.2077629642686729E-32</v>
      </c>
      <c r="HE146" s="86">
        <f t="shared" si="153"/>
        <v>4.4458324543994995E-59</v>
      </c>
      <c r="HF146" s="86">
        <f t="shared" si="153"/>
        <v>1.0241206046779082E-75</v>
      </c>
      <c r="HG146" s="86">
        <f t="shared" si="153"/>
        <v>3.2309547930603672E-91</v>
      </c>
      <c r="HH146" s="86">
        <f t="shared" si="153"/>
        <v>6.2661699450379705E-50</v>
      </c>
      <c r="HI146" s="86">
        <f t="shared" si="153"/>
        <v>2.8784712431938134E-65</v>
      </c>
      <c r="HJ146" s="86">
        <f t="shared" si="153"/>
        <v>3.4257967010556136E-88</v>
      </c>
      <c r="HK146" s="86">
        <f t="shared" si="153"/>
        <v>3.9589631234950141E-72</v>
      </c>
      <c r="HL146" s="86">
        <f t="shared" si="161"/>
        <v>4.7201378277271255E-72</v>
      </c>
      <c r="HM146" s="86">
        <f t="shared" si="161"/>
        <v>4.6066113866754978E-81</v>
      </c>
      <c r="HN146" s="86">
        <f t="shared" si="161"/>
        <v>3.7438832421845033E-70</v>
      </c>
      <c r="HO146" s="86">
        <f t="shared" si="161"/>
        <v>2.4277786530814009E-54</v>
      </c>
      <c r="HP146" s="86">
        <f t="shared" si="161"/>
        <v>5.3592664639141007E-67</v>
      </c>
      <c r="HQ146" s="86">
        <f t="shared" si="161"/>
        <v>4.4429880247254094E-101</v>
      </c>
      <c r="HS146" s="86">
        <f t="shared" si="171"/>
        <v>1.881930164220948E-2</v>
      </c>
      <c r="HT146" s="86">
        <f t="shared" si="171"/>
        <v>1.9918291107337307E-2</v>
      </c>
      <c r="HU146" s="86">
        <f t="shared" si="171"/>
        <v>1.5225160245181545E-2</v>
      </c>
      <c r="HV146" s="86">
        <f t="shared" si="171"/>
        <v>7.2791698277138916E-3</v>
      </c>
      <c r="HW146" s="86">
        <f t="shared" si="171"/>
        <v>2.8687201979754294E-3</v>
      </c>
      <c r="HX146" s="86">
        <f t="shared" si="171"/>
        <v>9.9992806142997978E-3</v>
      </c>
      <c r="HY146" s="86">
        <f t="shared" si="171"/>
        <v>2.1710982750262411E-3</v>
      </c>
      <c r="HZ146" s="86">
        <f t="shared" si="171"/>
        <v>6.3467726932835318E-4</v>
      </c>
      <c r="IA146" s="86">
        <f t="shared" si="171"/>
        <v>1.6595838915915758E-4</v>
      </c>
      <c r="IB146" s="86">
        <f t="shared" si="171"/>
        <v>1.4711764056129597E-5</v>
      </c>
      <c r="IC146" s="86">
        <f t="shared" si="171"/>
        <v>5.3625835830377806E-6</v>
      </c>
      <c r="ID146" s="86">
        <f t="shared" si="171"/>
        <v>4.875392353237766E-5</v>
      </c>
      <c r="IE146" s="86">
        <f t="shared" si="171"/>
        <v>4.6082821463342061E-4</v>
      </c>
      <c r="IF146" s="86">
        <f t="shared" si="171"/>
        <v>3.5838648011843992E-3</v>
      </c>
      <c r="IG146" s="86">
        <f t="shared" si="171"/>
        <v>4.7984953168286132E-2</v>
      </c>
      <c r="II146" s="86">
        <f t="shared" si="172"/>
        <v>1.4921208797205705E-7</v>
      </c>
      <c r="IJ146" s="86">
        <f t="shared" si="172"/>
        <v>1.6275002209677171E-7</v>
      </c>
      <c r="IK146" s="86">
        <f t="shared" si="172"/>
        <v>2.7884687966054831E-8</v>
      </c>
      <c r="IL146" s="86">
        <f t="shared" si="172"/>
        <v>4.5303306971518293E-8</v>
      </c>
      <c r="IM146" s="86">
        <f t="shared" si="172"/>
        <v>1.0307425979203284E-7</v>
      </c>
      <c r="IN146" s="86">
        <f t="shared" si="172"/>
        <v>1.1269233261115139E-8</v>
      </c>
      <c r="IO146" s="86">
        <f t="shared" si="172"/>
        <v>1.4908481907899474E-7</v>
      </c>
      <c r="IP146" s="86">
        <f t="shared" si="172"/>
        <v>3.5642711749086903E-7</v>
      </c>
      <c r="IQ146" s="86">
        <f t="shared" si="172"/>
        <v>1.1332022269241407E-6</v>
      </c>
      <c r="IR146" s="86">
        <f t="shared" si="172"/>
        <v>1.8318779735553559E-5</v>
      </c>
      <c r="IS146" s="86">
        <f t="shared" si="172"/>
        <v>1.7575786867562082E-5</v>
      </c>
      <c r="IT146" s="86">
        <f t="shared" si="172"/>
        <v>1.9539091641264004E-6</v>
      </c>
      <c r="IU146" s="86">
        <f t="shared" si="172"/>
        <v>1.433924912982426E-6</v>
      </c>
      <c r="IV146" s="86">
        <f t="shared" si="172"/>
        <v>1.8024035710549452E-6</v>
      </c>
      <c r="IW146" s="86">
        <f t="shared" si="172"/>
        <v>7.1679860846385753E-6</v>
      </c>
      <c r="IY146" s="86">
        <f t="shared" si="173"/>
        <v>1.8819450854297454E-2</v>
      </c>
      <c r="IZ146" s="86">
        <f t="shared" si="173"/>
        <v>1.9918453857359405E-2</v>
      </c>
      <c r="JA146" s="86">
        <f t="shared" si="173"/>
        <v>1.5225188129869512E-2</v>
      </c>
      <c r="JB146" s="86">
        <f t="shared" si="173"/>
        <v>7.2792151310208629E-3</v>
      </c>
      <c r="JC146" s="86">
        <f t="shared" si="173"/>
        <v>2.8688232722352213E-3</v>
      </c>
      <c r="JD146" s="86">
        <f t="shared" si="173"/>
        <v>9.9992918835330596E-3</v>
      </c>
      <c r="JE146" s="86">
        <f t="shared" si="173"/>
        <v>2.1712473598453201E-3</v>
      </c>
      <c r="JF146" s="86">
        <f t="shared" si="173"/>
        <v>6.3503369644584405E-4</v>
      </c>
      <c r="JG146" s="86">
        <f t="shared" si="173"/>
        <v>1.6709159138608172E-4</v>
      </c>
      <c r="JH146" s="86">
        <f t="shared" si="173"/>
        <v>3.3030543791683158E-5</v>
      </c>
      <c r="JI146" s="86">
        <f t="shared" si="173"/>
        <v>2.2938370450599863E-5</v>
      </c>
      <c r="JJ146" s="86">
        <f t="shared" si="173"/>
        <v>5.0707832696504063E-5</v>
      </c>
      <c r="JK146" s="86">
        <f t="shared" si="173"/>
        <v>4.6226213954640304E-4</v>
      </c>
      <c r="JL146" s="86">
        <f t="shared" si="173"/>
        <v>3.5856672047554542E-3</v>
      </c>
      <c r="JM146" s="86">
        <f t="shared" si="173"/>
        <v>4.7992121154370772E-2</v>
      </c>
    </row>
    <row r="147" spans="2:273" x14ac:dyDescent="0.25">
      <c r="B147" s="2">
        <v>120</v>
      </c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S147" s="4">
        <f t="shared" si="174"/>
        <v>1.3831295255371189E-83</v>
      </c>
      <c r="T147" s="4">
        <f t="shared" si="174"/>
        <v>1.0210959117132294E-2</v>
      </c>
      <c r="U147" s="4">
        <f t="shared" si="174"/>
        <v>9.7299387290949654E-3</v>
      </c>
      <c r="V147" s="4">
        <f t="shared" si="174"/>
        <v>4.561929972438694E-3</v>
      </c>
      <c r="W147" s="4">
        <f t="shared" si="174"/>
        <v>1.4974132683688276E-3</v>
      </c>
      <c r="X147" s="4">
        <f t="shared" si="174"/>
        <v>1.0410022037950231E-2</v>
      </c>
      <c r="Y147" s="4">
        <f t="shared" si="174"/>
        <v>1.415048628787007E-3</v>
      </c>
      <c r="Z147" s="4">
        <f t="shared" si="174"/>
        <v>5.6407121212809046E-4</v>
      </c>
      <c r="AA147" s="4">
        <f t="shared" si="174"/>
        <v>8.8828460551929435E-4</v>
      </c>
      <c r="AB147" s="4">
        <f t="shared" si="174"/>
        <v>1.2378684601590062E-2</v>
      </c>
      <c r="AC147" s="4">
        <f t="shared" si="174"/>
        <v>1.23070945650858E-2</v>
      </c>
      <c r="AD147" s="4">
        <f t="shared" si="174"/>
        <v>1.9242641674121861E-3</v>
      </c>
      <c r="AE147" s="4">
        <f t="shared" si="174"/>
        <v>1.5989078076705907E-3</v>
      </c>
      <c r="AF147" s="4">
        <f t="shared" si="174"/>
        <v>1.2884514446316882E-2</v>
      </c>
      <c r="AG147" s="4">
        <f t="shared" si="174"/>
        <v>0.77202872624124386</v>
      </c>
      <c r="AI147" s="4">
        <f t="shared" si="175"/>
        <v>-1.3831295255371189E-83</v>
      </c>
      <c r="AJ147" s="4">
        <f t="shared" si="175"/>
        <v>-1.0210959117132294E-2</v>
      </c>
      <c r="AK147" s="4">
        <f t="shared" si="175"/>
        <v>-9.7299387290949654E-3</v>
      </c>
      <c r="AL147" s="4">
        <f t="shared" si="175"/>
        <v>-4.561929972438694E-3</v>
      </c>
      <c r="AM147" s="4">
        <f t="shared" si="175"/>
        <v>-1.4974132683688276E-3</v>
      </c>
      <c r="AN147" s="4">
        <f t="shared" si="175"/>
        <v>-1.0410022037950231E-2</v>
      </c>
      <c r="AO147" s="4">
        <f t="shared" si="175"/>
        <v>-1.415048628787007E-3</v>
      </c>
      <c r="AP147" s="4">
        <f t="shared" si="175"/>
        <v>-5.6407121212809046E-4</v>
      </c>
      <c r="AQ147" s="4">
        <f t="shared" si="175"/>
        <v>-8.8828460551929435E-4</v>
      </c>
      <c r="AR147" s="4">
        <f t="shared" si="175"/>
        <v>-1.2378684601590062E-2</v>
      </c>
      <c r="AS147" s="4">
        <f t="shared" si="175"/>
        <v>-1.23070945650858E-2</v>
      </c>
      <c r="AT147" s="4">
        <f t="shared" si="175"/>
        <v>-1.9242641674121861E-3</v>
      </c>
      <c r="AU147" s="4">
        <f t="shared" si="175"/>
        <v>-1.5989078076705907E-3</v>
      </c>
      <c r="AV147" s="4">
        <f t="shared" si="175"/>
        <v>-1.2884514446316882E-2</v>
      </c>
      <c r="AW147" s="4">
        <f t="shared" si="175"/>
        <v>-0.77202872624124386</v>
      </c>
      <c r="AY147" s="2">
        <f t="shared" si="167"/>
        <v>0</v>
      </c>
      <c r="AZ147" s="2">
        <f t="shared" si="167"/>
        <v>0</v>
      </c>
      <c r="BA147" s="2">
        <f t="shared" si="167"/>
        <v>0</v>
      </c>
      <c r="BB147" s="2">
        <f t="shared" si="167"/>
        <v>0</v>
      </c>
      <c r="BC147" s="2">
        <f t="shared" si="167"/>
        <v>0</v>
      </c>
      <c r="BD147" s="2">
        <f t="shared" si="167"/>
        <v>0</v>
      </c>
      <c r="BE147" s="2">
        <f t="shared" si="167"/>
        <v>0</v>
      </c>
      <c r="BF147" s="2">
        <f t="shared" si="167"/>
        <v>0</v>
      </c>
      <c r="BG147" s="2">
        <f t="shared" si="167"/>
        <v>0</v>
      </c>
      <c r="BH147" s="2">
        <f t="shared" si="167"/>
        <v>0</v>
      </c>
      <c r="BI147" s="2">
        <f t="shared" si="167"/>
        <v>0</v>
      </c>
      <c r="BJ147" s="2">
        <f t="shared" si="167"/>
        <v>0</v>
      </c>
      <c r="BK147" s="2">
        <f t="shared" si="167"/>
        <v>0</v>
      </c>
      <c r="BL147" s="2">
        <f t="shared" si="167"/>
        <v>0</v>
      </c>
      <c r="BM147" s="2">
        <f t="shared" si="167"/>
        <v>0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</v>
      </c>
      <c r="CF147" s="2">
        <f t="shared" si="168"/>
        <v>0</v>
      </c>
      <c r="CG147" s="2">
        <f t="shared" si="168"/>
        <v>0</v>
      </c>
      <c r="CH147" s="2">
        <f t="shared" si="168"/>
        <v>0</v>
      </c>
      <c r="CI147" s="2">
        <f t="shared" si="168"/>
        <v>0</v>
      </c>
      <c r="CJ147" s="2">
        <f t="shared" si="168"/>
        <v>0</v>
      </c>
      <c r="CK147" s="2">
        <f t="shared" si="168"/>
        <v>0</v>
      </c>
      <c r="CL147" s="2">
        <f t="shared" si="168"/>
        <v>0</v>
      </c>
      <c r="CM147" s="2">
        <f t="shared" si="168"/>
        <v>0</v>
      </c>
      <c r="CN147" s="2">
        <f t="shared" si="168"/>
        <v>0</v>
      </c>
      <c r="CO147" s="2">
        <f t="shared" si="168"/>
        <v>0</v>
      </c>
      <c r="CP147" s="2">
        <f t="shared" si="168"/>
        <v>0</v>
      </c>
      <c r="CQ147" s="2">
        <f t="shared" si="168"/>
        <v>0</v>
      </c>
      <c r="CR147" s="2">
        <f t="shared" si="168"/>
        <v>0</v>
      </c>
      <c r="CS147" s="2" t="str">
        <f t="shared" si="168"/>
        <v/>
      </c>
      <c r="CU147" s="2">
        <f t="shared" si="110"/>
        <v>0</v>
      </c>
      <c r="CV147" s="2">
        <f t="shared" si="111"/>
        <v>0</v>
      </c>
      <c r="CW147" s="2">
        <f t="shared" si="112"/>
        <v>0</v>
      </c>
      <c r="CX147" s="2">
        <f t="shared" si="113"/>
        <v>0</v>
      </c>
      <c r="CY147" s="2">
        <f t="shared" si="114"/>
        <v>0</v>
      </c>
      <c r="CZ147" s="2">
        <f t="shared" si="115"/>
        <v>0</v>
      </c>
      <c r="DA147" s="2">
        <f t="shared" si="116"/>
        <v>0</v>
      </c>
      <c r="DB147" s="2">
        <f t="shared" si="117"/>
        <v>0</v>
      </c>
      <c r="DC147" s="2">
        <f t="shared" si="118"/>
        <v>0</v>
      </c>
      <c r="DD147" s="2">
        <f t="shared" si="119"/>
        <v>0</v>
      </c>
      <c r="DE147" s="2">
        <f t="shared" si="120"/>
        <v>0</v>
      </c>
      <c r="DF147" s="2">
        <f t="shared" si="121"/>
        <v>0</v>
      </c>
      <c r="DG147" s="2">
        <f t="shared" si="122"/>
        <v>0</v>
      </c>
      <c r="DH147" s="2">
        <f t="shared" si="123"/>
        <v>0</v>
      </c>
      <c r="DI147" s="2" t="str">
        <f t="shared" si="124"/>
        <v/>
      </c>
      <c r="DK147" s="2">
        <f t="shared" si="176"/>
        <v>0</v>
      </c>
      <c r="DL147" s="2">
        <f t="shared" si="176"/>
        <v>0</v>
      </c>
      <c r="DM147" s="2">
        <f t="shared" si="176"/>
        <v>0</v>
      </c>
      <c r="DN147" s="2">
        <f t="shared" si="176"/>
        <v>0</v>
      </c>
      <c r="DO147" s="2">
        <f t="shared" si="176"/>
        <v>0</v>
      </c>
      <c r="DP147" s="2">
        <f t="shared" si="176"/>
        <v>0</v>
      </c>
      <c r="DQ147" s="2">
        <f t="shared" si="176"/>
        <v>0</v>
      </c>
      <c r="DR147" s="2">
        <f t="shared" si="176"/>
        <v>0</v>
      </c>
      <c r="DS147" s="2">
        <f t="shared" si="176"/>
        <v>0</v>
      </c>
      <c r="DT147" s="2">
        <f t="shared" si="176"/>
        <v>0</v>
      </c>
      <c r="DU147" s="2">
        <f t="shared" si="176"/>
        <v>0</v>
      </c>
      <c r="DV147" s="2">
        <f t="shared" si="176"/>
        <v>0</v>
      </c>
      <c r="DW147" s="2">
        <f t="shared" si="176"/>
        <v>0</v>
      </c>
      <c r="DX147" s="2">
        <f t="shared" si="176"/>
        <v>0</v>
      </c>
      <c r="DY147" s="2">
        <f t="shared" si="176"/>
        <v>0</v>
      </c>
      <c r="EA147" s="2">
        <f t="shared" si="152"/>
        <v>0</v>
      </c>
      <c r="EB147" s="2">
        <f t="shared" si="152"/>
        <v>0</v>
      </c>
      <c r="EC147" s="2">
        <f t="shared" si="152"/>
        <v>0</v>
      </c>
      <c r="ED147" s="2">
        <f t="shared" si="152"/>
        <v>0</v>
      </c>
      <c r="EE147" s="2">
        <f t="shared" si="151"/>
        <v>0</v>
      </c>
      <c r="EF147" s="2">
        <f t="shared" si="151"/>
        <v>0</v>
      </c>
      <c r="EG147" s="2">
        <f t="shared" si="151"/>
        <v>0</v>
      </c>
      <c r="EH147" s="2">
        <f t="shared" si="151"/>
        <v>0</v>
      </c>
      <c r="EI147" s="2">
        <f t="shared" si="151"/>
        <v>0</v>
      </c>
      <c r="EJ147" s="2">
        <f t="shared" si="151"/>
        <v>0</v>
      </c>
      <c r="EK147" s="2">
        <f t="shared" si="151"/>
        <v>0</v>
      </c>
      <c r="EL147" s="2">
        <f t="shared" ref="EL147:EO210" si="179">CP$228*$B147+CP$229</f>
        <v>0</v>
      </c>
      <c r="EM147" s="2">
        <f t="shared" si="135"/>
        <v>0</v>
      </c>
      <c r="EN147" s="2">
        <f t="shared" si="135"/>
        <v>0</v>
      </c>
      <c r="EO147" s="2">
        <f t="shared" si="135"/>
        <v>0</v>
      </c>
      <c r="EQ147" s="2">
        <f t="shared" si="177"/>
        <v>0</v>
      </c>
      <c r="ER147" s="2">
        <f t="shared" si="177"/>
        <v>0</v>
      </c>
      <c r="ES147" s="2">
        <f t="shared" si="177"/>
        <v>0</v>
      </c>
      <c r="ET147" s="2">
        <f t="shared" si="177"/>
        <v>0</v>
      </c>
      <c r="EU147" s="2">
        <f t="shared" si="177"/>
        <v>0</v>
      </c>
      <c r="EV147" s="2">
        <f t="shared" si="177"/>
        <v>0</v>
      </c>
      <c r="EW147" s="2">
        <f t="shared" si="177"/>
        <v>0</v>
      </c>
      <c r="EX147" s="2">
        <f t="shared" si="177"/>
        <v>0</v>
      </c>
      <c r="EY147" s="2">
        <f t="shared" si="177"/>
        <v>0</v>
      </c>
      <c r="EZ147" s="2">
        <f t="shared" si="177"/>
        <v>0</v>
      </c>
      <c r="FA147" s="2">
        <f t="shared" si="177"/>
        <v>0</v>
      </c>
      <c r="FB147" s="2">
        <f t="shared" si="177"/>
        <v>0</v>
      </c>
      <c r="FC147" s="2">
        <f t="shared" si="177"/>
        <v>0</v>
      </c>
      <c r="FD147" s="2">
        <f t="shared" si="177"/>
        <v>0</v>
      </c>
      <c r="FE147" s="2">
        <f t="shared" si="177"/>
        <v>0</v>
      </c>
      <c r="FG147" s="2">
        <f t="shared" si="178"/>
        <v>0.99920459331969336</v>
      </c>
      <c r="FH147" s="2">
        <f t="shared" si="178"/>
        <v>0.99933436440099765</v>
      </c>
      <c r="FI147" s="2">
        <f t="shared" si="178"/>
        <v>0.9993110612073991</v>
      </c>
      <c r="FJ147" s="2">
        <f t="shared" si="178"/>
        <v>0.99930195362636443</v>
      </c>
      <c r="FK147" s="2">
        <f t="shared" si="178"/>
        <v>0.99928919153371953</v>
      </c>
      <c r="FL147" s="2">
        <f t="shared" si="178"/>
        <v>0.99923500559992151</v>
      </c>
      <c r="FM147" s="2">
        <f t="shared" si="178"/>
        <v>0.99929317711977561</v>
      </c>
      <c r="FN147" s="2">
        <f t="shared" si="178"/>
        <v>0.99923663572594645</v>
      </c>
      <c r="FO147" s="2">
        <f t="shared" si="178"/>
        <v>0.99920495512825414</v>
      </c>
      <c r="FP147" s="2">
        <f t="shared" si="178"/>
        <v>0.99924027375437496</v>
      </c>
      <c r="FQ147" s="2">
        <f t="shared" si="178"/>
        <v>0.99923726752300324</v>
      </c>
      <c r="FR147" s="2">
        <f t="shared" si="178"/>
        <v>0.99921314495858726</v>
      </c>
      <c r="FS147" s="2">
        <f t="shared" si="178"/>
        <v>0.99922374939253256</v>
      </c>
      <c r="FT147" s="2">
        <f t="shared" si="178"/>
        <v>0.99908644069704522</v>
      </c>
      <c r="FU147" s="2">
        <f t="shared" si="178"/>
        <v>0.9989106113937587</v>
      </c>
      <c r="FW147" s="2">
        <f t="shared" si="169"/>
        <v>0.17870846206493027</v>
      </c>
      <c r="FX147" s="2">
        <f t="shared" si="169"/>
        <v>0.17666970771434384</v>
      </c>
      <c r="FY147" s="2">
        <f t="shared" si="169"/>
        <v>0.17246558047323657</v>
      </c>
      <c r="FZ147" s="2">
        <f t="shared" si="169"/>
        <v>0.18010172915813377</v>
      </c>
      <c r="GA147" s="2">
        <f t="shared" si="169"/>
        <v>0.19529645273589316</v>
      </c>
      <c r="GB147" s="2">
        <f t="shared" si="169"/>
        <v>0.16864352049044939</v>
      </c>
      <c r="GC147" s="2">
        <f t="shared" si="169"/>
        <v>0.19393311753753201</v>
      </c>
      <c r="GD147" s="2">
        <f t="shared" si="169"/>
        <v>0.20650026943316147</v>
      </c>
      <c r="GE147" s="2">
        <f t="shared" si="169"/>
        <v>0.2237793086576009</v>
      </c>
      <c r="GF147" s="2">
        <f t="shared" si="169"/>
        <v>0.25674989914054686</v>
      </c>
      <c r="GG147" s="2">
        <f t="shared" si="169"/>
        <v>0.25665045186612001</v>
      </c>
      <c r="GH147" s="2">
        <f t="shared" si="169"/>
        <v>0.22982499801167786</v>
      </c>
      <c r="GI147" s="2">
        <f t="shared" si="169"/>
        <v>0.21545777098318361</v>
      </c>
      <c r="GJ147" s="2">
        <f t="shared" si="169"/>
        <v>0.18452400979851996</v>
      </c>
      <c r="GK147" s="2">
        <f t="shared" si="169"/>
        <v>0.17333651836994957</v>
      </c>
      <c r="GM147" s="86">
        <f t="shared" si="170"/>
        <v>2.6631254356502354E-114</v>
      </c>
      <c r="GN147" s="86">
        <f t="shared" si="170"/>
        <v>1.6831231964303889E-86</v>
      </c>
      <c r="GO147" s="86">
        <f t="shared" si="170"/>
        <v>3.4795277785572493E-119</v>
      </c>
      <c r="GP147" s="86">
        <f t="shared" si="170"/>
        <v>5.7836439490816217E-159</v>
      </c>
      <c r="GQ147" s="86">
        <f t="shared" si="170"/>
        <v>2.0505361028088094E-145</v>
      </c>
      <c r="GR147" s="86">
        <f t="shared" si="170"/>
        <v>7.4777208332431778E-91</v>
      </c>
      <c r="GS147" s="86">
        <f t="shared" si="170"/>
        <v>7.1241879502234754E-123</v>
      </c>
      <c r="GT147" s="86">
        <f t="shared" si="170"/>
        <v>9.9112102969432222E-146</v>
      </c>
      <c r="GU147" s="86">
        <f t="shared" si="170"/>
        <v>3.4087015815550126E-128</v>
      </c>
      <c r="GV147" s="86">
        <f t="shared" si="170"/>
        <v>1.0268722401142615E-140</v>
      </c>
      <c r="GW147" s="86">
        <f t="shared" si="170"/>
        <v>4.4846003900675134E-139</v>
      </c>
      <c r="GX147" s="86">
        <f t="shared" si="170"/>
        <v>7.6636704876626906E-137</v>
      </c>
      <c r="GY147" s="86">
        <f t="shared" si="170"/>
        <v>1.1462786609978354E-107</v>
      </c>
      <c r="GZ147" s="86">
        <f t="shared" si="170"/>
        <v>2.5461116954506551E-132</v>
      </c>
      <c r="HA147" s="86">
        <f t="shared" si="170"/>
        <v>7.959696350878262E-167</v>
      </c>
      <c r="HC147" s="86">
        <f t="shared" si="153"/>
        <v>2.6948413491593925E-77</v>
      </c>
      <c r="HD147" s="86">
        <f t="shared" si="153"/>
        <v>2.7906619291883147E-34</v>
      </c>
      <c r="HE147" s="86">
        <f t="shared" si="153"/>
        <v>4.7752687385491127E-62</v>
      </c>
      <c r="HF147" s="86">
        <f t="shared" si="153"/>
        <v>1.576789220501885E-79</v>
      </c>
      <c r="HG147" s="86">
        <f t="shared" si="153"/>
        <v>9.0743193315645303E-96</v>
      </c>
      <c r="HH147" s="86">
        <f t="shared" si="153"/>
        <v>1.9775369136211301E-52</v>
      </c>
      <c r="HI147" s="86">
        <f t="shared" si="153"/>
        <v>1.9631748844254989E-68</v>
      </c>
      <c r="HJ147" s="86">
        <f t="shared" si="153"/>
        <v>1.681292385431261E-92</v>
      </c>
      <c r="HK147" s="86">
        <f t="shared" si="153"/>
        <v>1.3347221046263306E-75</v>
      </c>
      <c r="HL147" s="86">
        <f t="shared" si="161"/>
        <v>1.8437453168990045E-75</v>
      </c>
      <c r="HM147" s="86">
        <f t="shared" si="161"/>
        <v>7.6041687219435115E-85</v>
      </c>
      <c r="HN147" s="86">
        <f t="shared" si="161"/>
        <v>1.7455048967948781E-73</v>
      </c>
      <c r="HO147" s="86">
        <f t="shared" si="161"/>
        <v>5.9963408074665721E-57</v>
      </c>
      <c r="HP147" s="86">
        <f t="shared" si="161"/>
        <v>2.9209300877712908E-70</v>
      </c>
      <c r="HQ147" s="86">
        <f t="shared" si="161"/>
        <v>6.0157446339463261E-106</v>
      </c>
      <c r="HS147" s="86">
        <f t="shared" si="171"/>
        <v>6.7241381611356649E-3</v>
      </c>
      <c r="HT147" s="86">
        <f t="shared" si="171"/>
        <v>7.2684210296218707E-3</v>
      </c>
      <c r="HU147" s="86">
        <f t="shared" si="171"/>
        <v>5.0985102987661061E-3</v>
      </c>
      <c r="HV147" s="86">
        <f t="shared" si="171"/>
        <v>2.1507389905933158E-3</v>
      </c>
      <c r="HW147" s="86">
        <f t="shared" si="171"/>
        <v>7.1258786850143373E-4</v>
      </c>
      <c r="HX147" s="86">
        <f t="shared" si="171"/>
        <v>3.1071991372701667E-3</v>
      </c>
      <c r="HY147" s="86">
        <f t="shared" si="171"/>
        <v>5.3534276899519148E-4</v>
      </c>
      <c r="HZ147" s="86">
        <f t="shared" si="171"/>
        <v>1.3101146520350809E-4</v>
      </c>
      <c r="IA147" s="86">
        <f t="shared" si="171"/>
        <v>2.8154441325330005E-5</v>
      </c>
      <c r="IB147" s="86">
        <f t="shared" si="171"/>
        <v>1.8980311207552886E-6</v>
      </c>
      <c r="IC147" s="86">
        <f t="shared" si="171"/>
        <v>6.2848698990613649E-7</v>
      </c>
      <c r="ID147" s="86">
        <f t="shared" si="171"/>
        <v>7.2553666088437372E-6</v>
      </c>
      <c r="IE147" s="86">
        <f t="shared" si="171"/>
        <v>9.4429490572423951E-5</v>
      </c>
      <c r="IF147" s="86">
        <f t="shared" si="171"/>
        <v>9.9027542083913686E-4</v>
      </c>
      <c r="IG147" s="86">
        <f t="shared" si="171"/>
        <v>2.3470887996286157E-2</v>
      </c>
      <c r="II147" s="86">
        <f t="shared" si="172"/>
        <v>7.2117512655069588E-7</v>
      </c>
      <c r="IJ147" s="86">
        <f t="shared" si="172"/>
        <v>7.6916639891872545E-7</v>
      </c>
      <c r="IK147" s="86">
        <f t="shared" si="172"/>
        <v>1.5458637763848078E-7</v>
      </c>
      <c r="IL147" s="86">
        <f t="shared" si="172"/>
        <v>2.5155308220576332E-7</v>
      </c>
      <c r="IM147" s="86">
        <f t="shared" si="172"/>
        <v>5.8081514033165647E-7</v>
      </c>
      <c r="IN147" s="86">
        <f t="shared" si="172"/>
        <v>6.6835940749648482E-8</v>
      </c>
      <c r="IO147" s="86">
        <f t="shared" si="172"/>
        <v>7.9741909907487445E-7</v>
      </c>
      <c r="IP147" s="86">
        <f t="shared" si="172"/>
        <v>1.8743425836913728E-6</v>
      </c>
      <c r="IQ147" s="86">
        <f t="shared" si="172"/>
        <v>5.7972866278061673E-6</v>
      </c>
      <c r="IR147" s="86">
        <f t="shared" si="172"/>
        <v>7.9059478379486756E-5</v>
      </c>
      <c r="IS147" s="86">
        <f t="shared" si="172"/>
        <v>7.6274169460679059E-5</v>
      </c>
      <c r="IT147" s="86">
        <f t="shared" si="172"/>
        <v>9.6919666203850486E-6</v>
      </c>
      <c r="IU147" s="86">
        <f t="shared" si="172"/>
        <v>6.7383742122006576E-6</v>
      </c>
      <c r="IV147" s="86">
        <f t="shared" si="172"/>
        <v>6.9096416226547729E-6</v>
      </c>
      <c r="IW147" s="86">
        <f t="shared" si="172"/>
        <v>2.2303868504177677E-5</v>
      </c>
      <c r="IY147" s="86">
        <f t="shared" si="173"/>
        <v>6.7248593362622157E-3</v>
      </c>
      <c r="IZ147" s="86">
        <f t="shared" si="173"/>
        <v>7.269190196020789E-3</v>
      </c>
      <c r="JA147" s="86">
        <f t="shared" si="173"/>
        <v>5.0986648851437449E-3</v>
      </c>
      <c r="JB147" s="86">
        <f t="shared" si="173"/>
        <v>2.1509905436755215E-3</v>
      </c>
      <c r="JC147" s="86">
        <f t="shared" si="173"/>
        <v>7.131686836417654E-4</v>
      </c>
      <c r="JD147" s="86">
        <f t="shared" si="173"/>
        <v>3.1072659732109165E-3</v>
      </c>
      <c r="JE147" s="86">
        <f t="shared" si="173"/>
        <v>5.3614018809426634E-4</v>
      </c>
      <c r="JF147" s="86">
        <f t="shared" si="173"/>
        <v>1.3288580778719947E-4</v>
      </c>
      <c r="JG147" s="86">
        <f t="shared" si="173"/>
        <v>3.3951727953136173E-5</v>
      </c>
      <c r="JH147" s="86">
        <f t="shared" si="173"/>
        <v>8.0957509500242049E-5</v>
      </c>
      <c r="JI147" s="86">
        <f t="shared" si="173"/>
        <v>7.6902656450585191E-5</v>
      </c>
      <c r="JJ147" s="86">
        <f t="shared" si="173"/>
        <v>1.6947333229228786E-5</v>
      </c>
      <c r="JK147" s="86">
        <f t="shared" si="173"/>
        <v>1.0116786478462461E-4</v>
      </c>
      <c r="JL147" s="86">
        <f t="shared" si="173"/>
        <v>9.9718506246179164E-4</v>
      </c>
      <c r="JM147" s="86">
        <f t="shared" si="173"/>
        <v>2.3493191864790333E-2</v>
      </c>
    </row>
    <row r="148" spans="2:273" x14ac:dyDescent="0.25">
      <c r="B148" s="2">
        <v>121</v>
      </c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S148" s="4">
        <f t="shared" si="174"/>
        <v>6.8023764584744882E-88</v>
      </c>
      <c r="T148" s="4">
        <f t="shared" si="174"/>
        <v>2.5031846275171445E-3</v>
      </c>
      <c r="U148" s="4">
        <f t="shared" si="174"/>
        <v>2.0765360850668454E-3</v>
      </c>
      <c r="V148" s="4">
        <f t="shared" si="174"/>
        <v>9.3107327409557819E-4</v>
      </c>
      <c r="W148" s="4">
        <f t="shared" si="174"/>
        <v>5.3238291662738822E-4</v>
      </c>
      <c r="X148" s="4">
        <f t="shared" si="174"/>
        <v>2.0019540670955472E-3</v>
      </c>
      <c r="Y148" s="4">
        <f t="shared" si="174"/>
        <v>6.6999606526879207E-4</v>
      </c>
      <c r="Z148" s="4">
        <f t="shared" si="174"/>
        <v>1.3834835062178849E-3</v>
      </c>
      <c r="AA148" s="4">
        <f t="shared" si="174"/>
        <v>3.6280980039102989E-3</v>
      </c>
      <c r="AB148" s="4">
        <f t="shared" si="174"/>
        <v>4.3932844018173774E-2</v>
      </c>
      <c r="AC148" s="4">
        <f t="shared" si="174"/>
        <v>4.3908334009160256E-2</v>
      </c>
      <c r="AD148" s="4">
        <f t="shared" si="174"/>
        <v>7.9056310049129483E-3</v>
      </c>
      <c r="AE148" s="4">
        <f t="shared" si="174"/>
        <v>5.3916992053630606E-3</v>
      </c>
      <c r="AF148" s="4">
        <f t="shared" si="174"/>
        <v>1.0253306310392084E-2</v>
      </c>
      <c r="AG148" s="4">
        <f t="shared" si="174"/>
        <v>0.29886364554907274</v>
      </c>
      <c r="AI148" s="4">
        <f t="shared" si="175"/>
        <v>-6.8023764584744882E-88</v>
      </c>
      <c r="AJ148" s="4">
        <f t="shared" si="175"/>
        <v>-2.5031846275171445E-3</v>
      </c>
      <c r="AK148" s="4">
        <f t="shared" si="175"/>
        <v>-2.0765360850668454E-3</v>
      </c>
      <c r="AL148" s="4">
        <f t="shared" si="175"/>
        <v>-9.3107327409557819E-4</v>
      </c>
      <c r="AM148" s="4">
        <f t="shared" si="175"/>
        <v>-5.3238291662738822E-4</v>
      </c>
      <c r="AN148" s="4">
        <f t="shared" si="175"/>
        <v>-2.0019540670955472E-3</v>
      </c>
      <c r="AO148" s="4">
        <f t="shared" si="175"/>
        <v>-6.6999606526879207E-4</v>
      </c>
      <c r="AP148" s="4">
        <f t="shared" si="175"/>
        <v>-1.3834835062178849E-3</v>
      </c>
      <c r="AQ148" s="4">
        <f t="shared" si="175"/>
        <v>-3.6280980039102989E-3</v>
      </c>
      <c r="AR148" s="4">
        <f t="shared" si="175"/>
        <v>-4.3932844018173774E-2</v>
      </c>
      <c r="AS148" s="4">
        <f t="shared" si="175"/>
        <v>-4.3908334009160256E-2</v>
      </c>
      <c r="AT148" s="4">
        <f t="shared" si="175"/>
        <v>-7.9056310049129483E-3</v>
      </c>
      <c r="AU148" s="4">
        <f t="shared" si="175"/>
        <v>-5.3916992053630606E-3</v>
      </c>
      <c r="AV148" s="4">
        <f t="shared" si="175"/>
        <v>-1.0253306310392084E-2</v>
      </c>
      <c r="AW148" s="4">
        <f t="shared" si="175"/>
        <v>-0.29886364554907274</v>
      </c>
      <c r="AY148" s="2">
        <f t="shared" si="167"/>
        <v>0</v>
      </c>
      <c r="AZ148" s="2">
        <f t="shared" si="167"/>
        <v>0</v>
      </c>
      <c r="BA148" s="2">
        <f t="shared" si="167"/>
        <v>0</v>
      </c>
      <c r="BB148" s="2">
        <f t="shared" si="167"/>
        <v>0</v>
      </c>
      <c r="BC148" s="2">
        <f t="shared" si="167"/>
        <v>0</v>
      </c>
      <c r="BD148" s="2">
        <f t="shared" si="167"/>
        <v>0</v>
      </c>
      <c r="BE148" s="2">
        <f t="shared" si="167"/>
        <v>0</v>
      </c>
      <c r="BF148" s="2">
        <f t="shared" si="167"/>
        <v>0</v>
      </c>
      <c r="BG148" s="2">
        <f t="shared" si="167"/>
        <v>0</v>
      </c>
      <c r="BH148" s="2">
        <f t="shared" si="167"/>
        <v>0</v>
      </c>
      <c r="BI148" s="2">
        <f t="shared" si="167"/>
        <v>0</v>
      </c>
      <c r="BJ148" s="2">
        <f t="shared" si="167"/>
        <v>0</v>
      </c>
      <c r="BK148" s="2">
        <f t="shared" si="167"/>
        <v>0</v>
      </c>
      <c r="BL148" s="2">
        <f t="shared" si="167"/>
        <v>0</v>
      </c>
      <c r="BM148" s="2">
        <f t="shared" si="167"/>
        <v>0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</v>
      </c>
      <c r="CF148" s="2">
        <f t="shared" si="168"/>
        <v>0</v>
      </c>
      <c r="CG148" s="2">
        <f t="shared" si="168"/>
        <v>0</v>
      </c>
      <c r="CH148" s="2">
        <f t="shared" si="168"/>
        <v>0</v>
      </c>
      <c r="CI148" s="2">
        <f t="shared" si="168"/>
        <v>0</v>
      </c>
      <c r="CJ148" s="2">
        <f t="shared" si="168"/>
        <v>0</v>
      </c>
      <c r="CK148" s="2">
        <f t="shared" si="168"/>
        <v>0</v>
      </c>
      <c r="CL148" s="2">
        <f t="shared" si="168"/>
        <v>0</v>
      </c>
      <c r="CM148" s="2">
        <f t="shared" si="168"/>
        <v>0</v>
      </c>
      <c r="CN148" s="2">
        <f t="shared" si="168"/>
        <v>0</v>
      </c>
      <c r="CO148" s="2">
        <f t="shared" si="168"/>
        <v>0</v>
      </c>
      <c r="CP148" s="2">
        <f t="shared" si="168"/>
        <v>0</v>
      </c>
      <c r="CQ148" s="2">
        <f t="shared" si="168"/>
        <v>0</v>
      </c>
      <c r="CR148" s="2">
        <f t="shared" si="168"/>
        <v>0</v>
      </c>
      <c r="CS148" s="2" t="str">
        <f t="shared" si="168"/>
        <v/>
      </c>
      <c r="CU148" s="2">
        <f t="shared" si="110"/>
        <v>0</v>
      </c>
      <c r="CV148" s="2">
        <f t="shared" si="111"/>
        <v>0</v>
      </c>
      <c r="CW148" s="2">
        <f t="shared" si="112"/>
        <v>0</v>
      </c>
      <c r="CX148" s="2">
        <f t="shared" si="113"/>
        <v>0</v>
      </c>
      <c r="CY148" s="2">
        <f t="shared" si="114"/>
        <v>0</v>
      </c>
      <c r="CZ148" s="2">
        <f t="shared" si="115"/>
        <v>0</v>
      </c>
      <c r="DA148" s="2">
        <f t="shared" si="116"/>
        <v>0</v>
      </c>
      <c r="DB148" s="2">
        <f t="shared" si="117"/>
        <v>0</v>
      </c>
      <c r="DC148" s="2">
        <f t="shared" si="118"/>
        <v>0</v>
      </c>
      <c r="DD148" s="2">
        <f t="shared" si="119"/>
        <v>0</v>
      </c>
      <c r="DE148" s="2">
        <f t="shared" si="120"/>
        <v>0</v>
      </c>
      <c r="DF148" s="2">
        <f t="shared" si="121"/>
        <v>0</v>
      </c>
      <c r="DG148" s="2">
        <f t="shared" si="122"/>
        <v>0</v>
      </c>
      <c r="DH148" s="2">
        <f t="shared" si="123"/>
        <v>0</v>
      </c>
      <c r="DI148" s="2" t="str">
        <f t="shared" si="124"/>
        <v/>
      </c>
      <c r="DK148" s="2">
        <f t="shared" si="176"/>
        <v>0</v>
      </c>
      <c r="DL148" s="2">
        <f t="shared" si="176"/>
        <v>0</v>
      </c>
      <c r="DM148" s="2">
        <f t="shared" si="176"/>
        <v>0</v>
      </c>
      <c r="DN148" s="2">
        <f t="shared" si="176"/>
        <v>0</v>
      </c>
      <c r="DO148" s="2">
        <f t="shared" si="176"/>
        <v>0</v>
      </c>
      <c r="DP148" s="2">
        <f t="shared" si="176"/>
        <v>0</v>
      </c>
      <c r="DQ148" s="2">
        <f t="shared" si="176"/>
        <v>0</v>
      </c>
      <c r="DR148" s="2">
        <f t="shared" si="176"/>
        <v>0</v>
      </c>
      <c r="DS148" s="2">
        <f t="shared" si="176"/>
        <v>0</v>
      </c>
      <c r="DT148" s="2">
        <f t="shared" si="176"/>
        <v>0</v>
      </c>
      <c r="DU148" s="2">
        <f t="shared" si="176"/>
        <v>0</v>
      </c>
      <c r="DV148" s="2">
        <f t="shared" si="176"/>
        <v>0</v>
      </c>
      <c r="DW148" s="2">
        <f t="shared" si="176"/>
        <v>0</v>
      </c>
      <c r="DX148" s="2">
        <f t="shared" si="176"/>
        <v>0</v>
      </c>
      <c r="DY148" s="2">
        <f t="shared" si="176"/>
        <v>0</v>
      </c>
      <c r="EA148" s="2">
        <f t="shared" si="152"/>
        <v>0</v>
      </c>
      <c r="EB148" s="2">
        <f t="shared" si="152"/>
        <v>0</v>
      </c>
      <c r="EC148" s="2">
        <f t="shared" si="152"/>
        <v>0</v>
      </c>
      <c r="ED148" s="2">
        <f t="shared" si="152"/>
        <v>0</v>
      </c>
      <c r="EE148" s="2">
        <f t="shared" si="152"/>
        <v>0</v>
      </c>
      <c r="EF148" s="2">
        <f t="shared" si="152"/>
        <v>0</v>
      </c>
      <c r="EG148" s="2">
        <f t="shared" si="152"/>
        <v>0</v>
      </c>
      <c r="EH148" s="2">
        <f t="shared" si="152"/>
        <v>0</v>
      </c>
      <c r="EI148" s="2">
        <f t="shared" si="152"/>
        <v>0</v>
      </c>
      <c r="EJ148" s="2">
        <f t="shared" si="152"/>
        <v>0</v>
      </c>
      <c r="EK148" s="2">
        <f t="shared" si="152"/>
        <v>0</v>
      </c>
      <c r="EL148" s="2">
        <f t="shared" si="179"/>
        <v>0</v>
      </c>
      <c r="EM148" s="2">
        <f t="shared" si="135"/>
        <v>0</v>
      </c>
      <c r="EN148" s="2">
        <f t="shared" si="135"/>
        <v>0</v>
      </c>
      <c r="EO148" s="2">
        <f t="shared" si="135"/>
        <v>0</v>
      </c>
      <c r="EQ148" s="2">
        <f t="shared" si="177"/>
        <v>0</v>
      </c>
      <c r="ER148" s="2">
        <f t="shared" si="177"/>
        <v>0</v>
      </c>
      <c r="ES148" s="2">
        <f t="shared" si="177"/>
        <v>0</v>
      </c>
      <c r="ET148" s="2">
        <f t="shared" si="177"/>
        <v>0</v>
      </c>
      <c r="EU148" s="2">
        <f t="shared" si="177"/>
        <v>0</v>
      </c>
      <c r="EV148" s="2">
        <f t="shared" si="177"/>
        <v>0</v>
      </c>
      <c r="EW148" s="2">
        <f t="shared" si="177"/>
        <v>0</v>
      </c>
      <c r="EX148" s="2">
        <f t="shared" si="177"/>
        <v>0</v>
      </c>
      <c r="EY148" s="2">
        <f t="shared" si="177"/>
        <v>0</v>
      </c>
      <c r="EZ148" s="2">
        <f t="shared" si="177"/>
        <v>0</v>
      </c>
      <c r="FA148" s="2">
        <f t="shared" si="177"/>
        <v>0</v>
      </c>
      <c r="FB148" s="2">
        <f t="shared" si="177"/>
        <v>0</v>
      </c>
      <c r="FC148" s="2">
        <f t="shared" si="177"/>
        <v>0</v>
      </c>
      <c r="FD148" s="2">
        <f t="shared" si="177"/>
        <v>0</v>
      </c>
      <c r="FE148" s="2">
        <f t="shared" si="177"/>
        <v>0</v>
      </c>
      <c r="FG148" s="2">
        <f t="shared" si="178"/>
        <v>0.99927452971225472</v>
      </c>
      <c r="FH148" s="2">
        <f t="shared" si="178"/>
        <v>0.99939289756143734</v>
      </c>
      <c r="FI148" s="2">
        <f t="shared" si="178"/>
        <v>0.9993716422629858</v>
      </c>
      <c r="FJ148" s="2">
        <f t="shared" si="178"/>
        <v>0.9993633350365817</v>
      </c>
      <c r="FK148" s="2">
        <f t="shared" si="178"/>
        <v>0.99935169442678529</v>
      </c>
      <c r="FL148" s="2">
        <f t="shared" si="178"/>
        <v>0.99930226985001758</v>
      </c>
      <c r="FM148" s="2">
        <f t="shared" si="178"/>
        <v>0.9993553297779153</v>
      </c>
      <c r="FN148" s="2">
        <f t="shared" si="178"/>
        <v>0.99930375674257099</v>
      </c>
      <c r="FO148" s="2">
        <f t="shared" si="178"/>
        <v>0.999274859731766</v>
      </c>
      <c r="FP148" s="2">
        <f t="shared" si="178"/>
        <v>0.99930707510862904</v>
      </c>
      <c r="FQ148" s="2">
        <f t="shared" si="178"/>
        <v>0.99930433302571564</v>
      </c>
      <c r="FR148" s="2">
        <f t="shared" si="178"/>
        <v>0.99928232998555111</v>
      </c>
      <c r="FS148" s="2">
        <f t="shared" si="178"/>
        <v>0.99929200267455498</v>
      </c>
      <c r="FT148" s="2">
        <f t="shared" si="178"/>
        <v>0.99916675703447799</v>
      </c>
      <c r="FU148" s="2">
        <f t="shared" si="178"/>
        <v>0.99900637053909214</v>
      </c>
      <c r="FW148" s="2">
        <f t="shared" si="169"/>
        <v>0.19262872964644034</v>
      </c>
      <c r="FX148" s="2">
        <f t="shared" si="169"/>
        <v>0.19046799830651615</v>
      </c>
      <c r="FY148" s="2">
        <f t="shared" si="169"/>
        <v>0.18600970187617596</v>
      </c>
      <c r="FZ148" s="2">
        <f t="shared" si="169"/>
        <v>0.19410487417684305</v>
      </c>
      <c r="GA148" s="2">
        <f t="shared" si="169"/>
        <v>0.21017815701205556</v>
      </c>
      <c r="GB148" s="2">
        <f t="shared" si="169"/>
        <v>0.18195348306680348</v>
      </c>
      <c r="GC148" s="2">
        <f t="shared" si="169"/>
        <v>0.20873788285822245</v>
      </c>
      <c r="GD148" s="2">
        <f t="shared" si="169"/>
        <v>0.22200018355762319</v>
      </c>
      <c r="GE148" s="2">
        <f t="shared" si="169"/>
        <v>0.24018361079820238</v>
      </c>
      <c r="GF148" s="2">
        <f t="shared" si="169"/>
        <v>0.27471574648667391</v>
      </c>
      <c r="GG148" s="2">
        <f t="shared" si="169"/>
        <v>0.27461191155183096</v>
      </c>
      <c r="GH148" s="2">
        <f t="shared" si="169"/>
        <v>0.24653172632262649</v>
      </c>
      <c r="GI148" s="2">
        <f t="shared" si="169"/>
        <v>0.23143393614431057</v>
      </c>
      <c r="GJ148" s="2">
        <f t="shared" si="169"/>
        <v>0.19878762799243169</v>
      </c>
      <c r="GK148" s="2">
        <f t="shared" si="169"/>
        <v>0.1869335862445996</v>
      </c>
      <c r="GM148" s="86">
        <f t="shared" si="170"/>
        <v>4.5427879968180988E-118</v>
      </c>
      <c r="GN148" s="86">
        <f t="shared" si="170"/>
        <v>2.4204468065870349E-89</v>
      </c>
      <c r="GO148" s="86">
        <f t="shared" si="170"/>
        <v>4.5984633347798686E-123</v>
      </c>
      <c r="GP148" s="86">
        <f t="shared" si="170"/>
        <v>3.4320884925918421E-164</v>
      </c>
      <c r="GQ148" s="86">
        <f t="shared" si="170"/>
        <v>3.6215738368851121E-150</v>
      </c>
      <c r="GR148" s="86">
        <f t="shared" si="170"/>
        <v>7.7802519205220419E-94</v>
      </c>
      <c r="GS148" s="86">
        <f t="shared" si="170"/>
        <v>7.6593891739302714E-127</v>
      </c>
      <c r="GT148" s="86">
        <f t="shared" si="170"/>
        <v>1.7642299921793294E-150</v>
      </c>
      <c r="GU148" s="86">
        <f t="shared" si="170"/>
        <v>2.3096702088574474E-132</v>
      </c>
      <c r="GV148" s="86">
        <f t="shared" si="170"/>
        <v>2.8031711007967149E-145</v>
      </c>
      <c r="GW148" s="86">
        <f t="shared" si="170"/>
        <v>1.5636868012752285E-143</v>
      </c>
      <c r="GX148" s="86">
        <f t="shared" si="170"/>
        <v>2.8311323017014294E-141</v>
      </c>
      <c r="GY148" s="86">
        <f t="shared" si="170"/>
        <v>3.6999928276573665E-111</v>
      </c>
      <c r="GZ148" s="86">
        <f t="shared" si="170"/>
        <v>1.2158116139911036E-136</v>
      </c>
      <c r="HA148" s="86">
        <f t="shared" si="170"/>
        <v>3.2344472689254768E-172</v>
      </c>
      <c r="HC148" s="86">
        <f t="shared" si="153"/>
        <v>3.4704331515853602E-81</v>
      </c>
      <c r="HD148" s="86">
        <f t="shared" si="153"/>
        <v>5.8592359779910813E-36</v>
      </c>
      <c r="HE148" s="86">
        <f t="shared" si="153"/>
        <v>4.3205204426686737E-65</v>
      </c>
      <c r="HF148" s="86">
        <f t="shared" si="153"/>
        <v>1.9487808738492053E-83</v>
      </c>
      <c r="HG148" s="86">
        <f t="shared" si="153"/>
        <v>1.9664809885276856E-100</v>
      </c>
      <c r="HH148" s="86">
        <f t="shared" si="153"/>
        <v>5.4008631544134733E-55</v>
      </c>
      <c r="HI148" s="86">
        <f t="shared" si="153"/>
        <v>1.1223715927186459E-71</v>
      </c>
      <c r="HJ148" s="86">
        <f t="shared" si="153"/>
        <v>6.486751744864936E-97</v>
      </c>
      <c r="HK148" s="86">
        <f t="shared" si="153"/>
        <v>3.7149535677095863E-79</v>
      </c>
      <c r="HL148" s="86">
        <f t="shared" si="161"/>
        <v>5.9857499049812182E-79</v>
      </c>
      <c r="HM148" s="86">
        <f t="shared" si="161"/>
        <v>1.0254828487945893E-88</v>
      </c>
      <c r="HN148" s="86">
        <f t="shared" si="161"/>
        <v>6.7868182426671641E-77</v>
      </c>
      <c r="HO148" s="86">
        <f t="shared" si="161"/>
        <v>1.282079001589342E-59</v>
      </c>
      <c r="HP148" s="86">
        <f t="shared" si="161"/>
        <v>1.3264156379370134E-73</v>
      </c>
      <c r="HQ148" s="86">
        <f t="shared" si="161"/>
        <v>6.2330577775880518E-111</v>
      </c>
      <c r="HS148" s="86">
        <f t="shared" si="171"/>
        <v>2.0845759774555462E-3</v>
      </c>
      <c r="HT148" s="86">
        <f t="shared" si="171"/>
        <v>2.3088659387754977E-3</v>
      </c>
      <c r="HU148" s="86">
        <f t="shared" si="171"/>
        <v>1.468664715875177E-3</v>
      </c>
      <c r="HV148" s="86">
        <f t="shared" si="171"/>
        <v>5.4389569963858065E-4</v>
      </c>
      <c r="HW148" s="86">
        <f t="shared" si="171"/>
        <v>1.49760172556446E-4</v>
      </c>
      <c r="HX148" s="86">
        <f t="shared" si="171"/>
        <v>8.2763727466675266E-4</v>
      </c>
      <c r="HY148" s="86">
        <f t="shared" si="171"/>
        <v>1.1237526544904532E-4</v>
      </c>
      <c r="HZ148" s="86">
        <f t="shared" si="171"/>
        <v>2.2868618616915308E-5</v>
      </c>
      <c r="IA148" s="86">
        <f t="shared" si="171"/>
        <v>4.0006761753045441E-6</v>
      </c>
      <c r="IB148" s="86">
        <f t="shared" si="171"/>
        <v>2.0393470782430634E-7</v>
      </c>
      <c r="IC148" s="86">
        <f t="shared" si="171"/>
        <v>6.1308339129298859E-8</v>
      </c>
      <c r="ID148" s="86">
        <f t="shared" si="171"/>
        <v>9.0348791149652266E-7</v>
      </c>
      <c r="IE148" s="86">
        <f t="shared" si="171"/>
        <v>1.6454586911154878E-5</v>
      </c>
      <c r="IF148" s="86">
        <f t="shared" si="171"/>
        <v>2.3538830946780973E-4</v>
      </c>
      <c r="IG148" s="86">
        <f t="shared" si="171"/>
        <v>1.0431513731257095E-2</v>
      </c>
      <c r="II148" s="86">
        <f t="shared" si="172"/>
        <v>3.1919380274607333E-6</v>
      </c>
      <c r="IJ148" s="86">
        <f t="shared" si="172"/>
        <v>3.3356187494691999E-6</v>
      </c>
      <c r="IK148" s="86">
        <f t="shared" si="172"/>
        <v>7.8063265967365905E-7</v>
      </c>
      <c r="IL148" s="86">
        <f t="shared" si="172"/>
        <v>1.2682998557421914E-6</v>
      </c>
      <c r="IM148" s="86">
        <f t="shared" si="172"/>
        <v>2.9500360268747497E-6</v>
      </c>
      <c r="IN148" s="86">
        <f t="shared" si="172"/>
        <v>3.6028546465671805E-7</v>
      </c>
      <c r="IO148" s="86">
        <f t="shared" si="172"/>
        <v>3.8590588810286757E-6</v>
      </c>
      <c r="IP148" s="86">
        <f t="shared" si="172"/>
        <v>8.8785764601364872E-6</v>
      </c>
      <c r="IQ148" s="86">
        <f t="shared" si="172"/>
        <v>2.6549997727622508E-5</v>
      </c>
      <c r="IR148" s="86">
        <f t="shared" si="172"/>
        <v>3.042634631758354E-4</v>
      </c>
      <c r="IS148" s="86">
        <f t="shared" si="172"/>
        <v>2.9505803171777528E-4</v>
      </c>
      <c r="IT148" s="86">
        <f t="shared" si="172"/>
        <v>4.3003753917917816E-5</v>
      </c>
      <c r="IU148" s="86">
        <f t="shared" si="172"/>
        <v>2.8620559449838235E-5</v>
      </c>
      <c r="IV148" s="86">
        <f t="shared" si="172"/>
        <v>2.4555267523718745E-5</v>
      </c>
      <c r="IW148" s="86">
        <f t="shared" si="172"/>
        <v>6.527537338632937E-5</v>
      </c>
      <c r="IY148" s="86">
        <f t="shared" si="173"/>
        <v>2.087767915483007E-3</v>
      </c>
      <c r="IZ148" s="86">
        <f t="shared" si="173"/>
        <v>2.312201557524967E-3</v>
      </c>
      <c r="JA148" s="86">
        <f t="shared" si="173"/>
        <v>1.4694453485348507E-3</v>
      </c>
      <c r="JB148" s="86">
        <f t="shared" si="173"/>
        <v>5.4516399949432279E-4</v>
      </c>
      <c r="JC148" s="86">
        <f t="shared" si="173"/>
        <v>1.5271020858332075E-4</v>
      </c>
      <c r="JD148" s="86">
        <f t="shared" si="173"/>
        <v>8.2799756013140938E-4</v>
      </c>
      <c r="JE148" s="86">
        <f t="shared" si="173"/>
        <v>1.16234324330074E-4</v>
      </c>
      <c r="JF148" s="86">
        <f t="shared" si="173"/>
        <v>3.1747195077051795E-5</v>
      </c>
      <c r="JG148" s="86">
        <f t="shared" si="173"/>
        <v>3.055067390292705E-5</v>
      </c>
      <c r="JH148" s="86">
        <f t="shared" si="173"/>
        <v>3.0446739788365972E-4</v>
      </c>
      <c r="JI148" s="86">
        <f t="shared" si="173"/>
        <v>2.9511934005690456E-4</v>
      </c>
      <c r="JJ148" s="86">
        <f t="shared" si="173"/>
        <v>4.3907241829414341E-5</v>
      </c>
      <c r="JK148" s="86">
        <f t="shared" si="173"/>
        <v>4.5075146360993113E-5</v>
      </c>
      <c r="JL148" s="86">
        <f t="shared" si="173"/>
        <v>2.5994357699152845E-4</v>
      </c>
      <c r="JM148" s="86">
        <f t="shared" si="173"/>
        <v>1.0496789104643424E-2</v>
      </c>
    </row>
    <row r="149" spans="2:273" x14ac:dyDescent="0.25">
      <c r="B149" s="2">
        <v>122</v>
      </c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S149" s="4">
        <f t="shared" si="174"/>
        <v>2.6100619868700573E-92</v>
      </c>
      <c r="T149" s="4">
        <f t="shared" si="174"/>
        <v>9.3374664671309557E-4</v>
      </c>
      <c r="U149" s="4">
        <f t="shared" si="174"/>
        <v>6.2445474664622606E-4</v>
      </c>
      <c r="V149" s="4">
        <f t="shared" si="174"/>
        <v>6.75278518351788E-4</v>
      </c>
      <c r="W149" s="4">
        <f t="shared" si="174"/>
        <v>1.443123303903374E-3</v>
      </c>
      <c r="X149" s="4">
        <f t="shared" si="174"/>
        <v>5.07317443961702E-4</v>
      </c>
      <c r="Y149" s="4">
        <f t="shared" si="174"/>
        <v>2.013902613188844E-3</v>
      </c>
      <c r="Z149" s="4">
        <f t="shared" si="174"/>
        <v>5.3934461585444151E-3</v>
      </c>
      <c r="AA149" s="4">
        <f t="shared" si="174"/>
        <v>1.3782457299345616E-2</v>
      </c>
      <c r="AB149" s="4">
        <f t="shared" si="174"/>
        <v>0.13817922767292559</v>
      </c>
      <c r="AC149" s="4">
        <f t="shared" si="174"/>
        <v>0.13876056258338906</v>
      </c>
      <c r="AD149" s="4">
        <f t="shared" si="174"/>
        <v>2.903900188313387E-2</v>
      </c>
      <c r="AE149" s="4">
        <f t="shared" si="174"/>
        <v>1.916204822391171E-2</v>
      </c>
      <c r="AF149" s="4">
        <f t="shared" si="174"/>
        <v>2.656099571255522E-2</v>
      </c>
      <c r="AG149" s="4">
        <f t="shared" si="174"/>
        <v>0.178899054910621</v>
      </c>
      <c r="AI149" s="4">
        <f t="shared" si="175"/>
        <v>-2.6100619868700573E-92</v>
      </c>
      <c r="AJ149" s="4">
        <f t="shared" si="175"/>
        <v>-9.3374664671309557E-4</v>
      </c>
      <c r="AK149" s="4">
        <f t="shared" si="175"/>
        <v>-6.2445474664622606E-4</v>
      </c>
      <c r="AL149" s="4">
        <f t="shared" si="175"/>
        <v>-6.75278518351788E-4</v>
      </c>
      <c r="AM149" s="4">
        <f t="shared" si="175"/>
        <v>-1.443123303903374E-3</v>
      </c>
      <c r="AN149" s="4">
        <f t="shared" si="175"/>
        <v>-5.07317443961702E-4</v>
      </c>
      <c r="AO149" s="4">
        <f t="shared" si="175"/>
        <v>-2.013902613188844E-3</v>
      </c>
      <c r="AP149" s="4">
        <f t="shared" si="175"/>
        <v>-5.3934461585444151E-3</v>
      </c>
      <c r="AQ149" s="4">
        <f t="shared" si="175"/>
        <v>-1.3782457299345616E-2</v>
      </c>
      <c r="AR149" s="4">
        <f t="shared" si="175"/>
        <v>-0.13817922767292559</v>
      </c>
      <c r="AS149" s="4">
        <f t="shared" si="175"/>
        <v>-0.13876056258338906</v>
      </c>
      <c r="AT149" s="4">
        <f t="shared" si="175"/>
        <v>-2.903900188313387E-2</v>
      </c>
      <c r="AU149" s="4">
        <f t="shared" si="175"/>
        <v>-1.916204822391171E-2</v>
      </c>
      <c r="AV149" s="4">
        <f t="shared" si="175"/>
        <v>-2.656099571255522E-2</v>
      </c>
      <c r="AW149" s="4">
        <f t="shared" si="175"/>
        <v>-0.178899054910621</v>
      </c>
      <c r="AY149" s="2">
        <f t="shared" si="167"/>
        <v>0</v>
      </c>
      <c r="AZ149" s="2">
        <f t="shared" si="167"/>
        <v>0</v>
      </c>
      <c r="BA149" s="2">
        <f t="shared" si="167"/>
        <v>0</v>
      </c>
      <c r="BB149" s="2">
        <f t="shared" si="167"/>
        <v>0</v>
      </c>
      <c r="BC149" s="2">
        <f t="shared" si="167"/>
        <v>0</v>
      </c>
      <c r="BD149" s="2">
        <f t="shared" si="167"/>
        <v>0</v>
      </c>
      <c r="BE149" s="2">
        <f t="shared" si="167"/>
        <v>0</v>
      </c>
      <c r="BF149" s="2">
        <f t="shared" si="167"/>
        <v>0</v>
      </c>
      <c r="BG149" s="2">
        <f t="shared" si="167"/>
        <v>0</v>
      </c>
      <c r="BH149" s="2">
        <f t="shared" si="167"/>
        <v>0</v>
      </c>
      <c r="BI149" s="2">
        <f t="shared" si="167"/>
        <v>0</v>
      </c>
      <c r="BJ149" s="2">
        <f t="shared" si="167"/>
        <v>0</v>
      </c>
      <c r="BK149" s="2">
        <f t="shared" si="167"/>
        <v>0</v>
      </c>
      <c r="BL149" s="2">
        <f t="shared" si="167"/>
        <v>0</v>
      </c>
      <c r="BM149" s="2">
        <f t="shared" si="167"/>
        <v>0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</v>
      </c>
      <c r="CF149" s="2">
        <f t="shared" si="168"/>
        <v>0</v>
      </c>
      <c r="CG149" s="2">
        <f t="shared" si="168"/>
        <v>0</v>
      </c>
      <c r="CH149" s="2">
        <f t="shared" si="168"/>
        <v>0</v>
      </c>
      <c r="CI149" s="2">
        <f t="shared" si="168"/>
        <v>0</v>
      </c>
      <c r="CJ149" s="2">
        <f t="shared" si="168"/>
        <v>0</v>
      </c>
      <c r="CK149" s="2">
        <f t="shared" si="168"/>
        <v>0</v>
      </c>
      <c r="CL149" s="2">
        <f t="shared" si="168"/>
        <v>0</v>
      </c>
      <c r="CM149" s="2">
        <f t="shared" si="168"/>
        <v>0</v>
      </c>
      <c r="CN149" s="2">
        <f t="shared" si="168"/>
        <v>0</v>
      </c>
      <c r="CO149" s="2">
        <f t="shared" si="168"/>
        <v>0</v>
      </c>
      <c r="CP149" s="2">
        <f t="shared" si="168"/>
        <v>0</v>
      </c>
      <c r="CQ149" s="2">
        <f t="shared" si="168"/>
        <v>0</v>
      </c>
      <c r="CR149" s="2">
        <f t="shared" si="168"/>
        <v>0</v>
      </c>
      <c r="CS149" s="2">
        <f t="shared" si="168"/>
        <v>0</v>
      </c>
      <c r="CU149" s="2">
        <f t="shared" si="110"/>
        <v>0</v>
      </c>
      <c r="CV149" s="2">
        <f t="shared" si="111"/>
        <v>0</v>
      </c>
      <c r="CW149" s="2">
        <f t="shared" si="112"/>
        <v>0</v>
      </c>
      <c r="CX149" s="2">
        <f t="shared" si="113"/>
        <v>0</v>
      </c>
      <c r="CY149" s="2">
        <f t="shared" si="114"/>
        <v>0</v>
      </c>
      <c r="CZ149" s="2">
        <f t="shared" si="115"/>
        <v>0</v>
      </c>
      <c r="DA149" s="2">
        <f t="shared" si="116"/>
        <v>0</v>
      </c>
      <c r="DB149" s="2">
        <f t="shared" si="117"/>
        <v>0</v>
      </c>
      <c r="DC149" s="2">
        <f t="shared" si="118"/>
        <v>0</v>
      </c>
      <c r="DD149" s="2">
        <f t="shared" si="119"/>
        <v>0</v>
      </c>
      <c r="DE149" s="2">
        <f t="shared" si="120"/>
        <v>0</v>
      </c>
      <c r="DF149" s="2">
        <f t="shared" si="121"/>
        <v>0</v>
      </c>
      <c r="DG149" s="2">
        <f t="shared" si="122"/>
        <v>0</v>
      </c>
      <c r="DH149" s="2">
        <f t="shared" si="123"/>
        <v>0</v>
      </c>
      <c r="DI149" s="2">
        <f t="shared" si="124"/>
        <v>0</v>
      </c>
      <c r="DK149" s="2">
        <f t="shared" si="176"/>
        <v>0</v>
      </c>
      <c r="DL149" s="2">
        <f t="shared" si="176"/>
        <v>0</v>
      </c>
      <c r="DM149" s="2">
        <f t="shared" si="176"/>
        <v>0</v>
      </c>
      <c r="DN149" s="2">
        <f t="shared" si="176"/>
        <v>0</v>
      </c>
      <c r="DO149" s="2">
        <f t="shared" si="176"/>
        <v>0</v>
      </c>
      <c r="DP149" s="2">
        <f t="shared" si="176"/>
        <v>0</v>
      </c>
      <c r="DQ149" s="2">
        <f t="shared" si="176"/>
        <v>0</v>
      </c>
      <c r="DR149" s="2">
        <f t="shared" si="176"/>
        <v>0</v>
      </c>
      <c r="DS149" s="2">
        <f t="shared" si="176"/>
        <v>0</v>
      </c>
      <c r="DT149" s="2">
        <f t="shared" si="176"/>
        <v>0</v>
      </c>
      <c r="DU149" s="2">
        <f t="shared" si="176"/>
        <v>0</v>
      </c>
      <c r="DV149" s="2">
        <f t="shared" si="176"/>
        <v>0</v>
      </c>
      <c r="DW149" s="2">
        <f t="shared" si="176"/>
        <v>0</v>
      </c>
      <c r="DX149" s="2">
        <f t="shared" si="176"/>
        <v>0</v>
      </c>
      <c r="DY149" s="2">
        <f t="shared" si="176"/>
        <v>0</v>
      </c>
      <c r="EA149" s="2">
        <f t="shared" si="152"/>
        <v>0</v>
      </c>
      <c r="EB149" s="2">
        <f t="shared" si="152"/>
        <v>0</v>
      </c>
      <c r="EC149" s="2">
        <f t="shared" si="152"/>
        <v>0</v>
      </c>
      <c r="ED149" s="2">
        <f t="shared" si="152"/>
        <v>0</v>
      </c>
      <c r="EE149" s="2">
        <f t="shared" si="152"/>
        <v>0</v>
      </c>
      <c r="EF149" s="2">
        <f t="shared" si="152"/>
        <v>0</v>
      </c>
      <c r="EG149" s="2">
        <f t="shared" si="152"/>
        <v>0</v>
      </c>
      <c r="EH149" s="2">
        <f t="shared" si="152"/>
        <v>0</v>
      </c>
      <c r="EI149" s="2">
        <f t="shared" si="152"/>
        <v>0</v>
      </c>
      <c r="EJ149" s="2">
        <f t="shared" si="152"/>
        <v>0</v>
      </c>
      <c r="EK149" s="2">
        <f t="shared" si="152"/>
        <v>0</v>
      </c>
      <c r="EL149" s="2">
        <f t="shared" si="179"/>
        <v>0</v>
      </c>
      <c r="EM149" s="2">
        <f t="shared" si="135"/>
        <v>0</v>
      </c>
      <c r="EN149" s="2">
        <f t="shared" si="135"/>
        <v>0</v>
      </c>
      <c r="EO149" s="2">
        <f t="shared" si="135"/>
        <v>0</v>
      </c>
      <c r="EQ149" s="2">
        <f t="shared" si="177"/>
        <v>0</v>
      </c>
      <c r="ER149" s="2">
        <f t="shared" si="177"/>
        <v>0</v>
      </c>
      <c r="ES149" s="2">
        <f t="shared" si="177"/>
        <v>0</v>
      </c>
      <c r="ET149" s="2">
        <f t="shared" si="177"/>
        <v>0</v>
      </c>
      <c r="EU149" s="2">
        <f t="shared" si="177"/>
        <v>0</v>
      </c>
      <c r="EV149" s="2">
        <f t="shared" si="177"/>
        <v>0</v>
      </c>
      <c r="EW149" s="2">
        <f t="shared" si="177"/>
        <v>0</v>
      </c>
      <c r="EX149" s="2">
        <f t="shared" si="177"/>
        <v>0</v>
      </c>
      <c r="EY149" s="2">
        <f t="shared" si="177"/>
        <v>0</v>
      </c>
      <c r="EZ149" s="2">
        <f t="shared" si="177"/>
        <v>0</v>
      </c>
      <c r="FA149" s="2">
        <f t="shared" si="177"/>
        <v>0</v>
      </c>
      <c r="FB149" s="2">
        <f t="shared" si="177"/>
        <v>0</v>
      </c>
      <c r="FC149" s="2">
        <f t="shared" si="177"/>
        <v>0</v>
      </c>
      <c r="FD149" s="2">
        <f t="shared" si="177"/>
        <v>0</v>
      </c>
      <c r="FE149" s="2">
        <f t="shared" si="177"/>
        <v>0</v>
      </c>
      <c r="FG149" s="2">
        <f t="shared" si="178"/>
        <v>0.99933832099664466</v>
      </c>
      <c r="FH149" s="2">
        <f t="shared" si="178"/>
        <v>0.99944628641691902</v>
      </c>
      <c r="FI149" s="2">
        <f t="shared" si="178"/>
        <v>0.99942689924687156</v>
      </c>
      <c r="FJ149" s="2">
        <f t="shared" si="178"/>
        <v>0.9994193221229728</v>
      </c>
      <c r="FK149" s="2">
        <f t="shared" si="178"/>
        <v>0.99940870456023712</v>
      </c>
      <c r="FL149" s="2">
        <f t="shared" si="178"/>
        <v>0.99936362347140351</v>
      </c>
      <c r="FM149" s="2">
        <f t="shared" si="178"/>
        <v>0.99941202041709987</v>
      </c>
      <c r="FN149" s="2">
        <f t="shared" si="178"/>
        <v>0.9993649796998717</v>
      </c>
      <c r="FO149" s="2">
        <f t="shared" si="178"/>
        <v>0.99933862201643653</v>
      </c>
      <c r="FP149" s="2">
        <f t="shared" si="178"/>
        <v>0.99936800645563995</v>
      </c>
      <c r="FQ149" s="2">
        <f t="shared" si="178"/>
        <v>0.99936550534072099</v>
      </c>
      <c r="FR149" s="2">
        <f t="shared" si="178"/>
        <v>0.99934543583385926</v>
      </c>
      <c r="FS149" s="2">
        <f t="shared" si="178"/>
        <v>0.9993542585377907</v>
      </c>
      <c r="FT149" s="2">
        <f t="shared" si="178"/>
        <v>0.99924001766449655</v>
      </c>
      <c r="FU149" s="2">
        <f t="shared" si="178"/>
        <v>0.99909371992653051</v>
      </c>
      <c r="FW149" s="2">
        <f t="shared" si="169"/>
        <v>0.20735953447078695</v>
      </c>
      <c r="FX149" s="2">
        <f t="shared" si="169"/>
        <v>0.2050755373074763</v>
      </c>
      <c r="FY149" s="2">
        <f t="shared" si="169"/>
        <v>0.20035994671711951</v>
      </c>
      <c r="FZ149" s="2">
        <f t="shared" si="169"/>
        <v>0.20891935295055222</v>
      </c>
      <c r="GA149" s="2">
        <f t="shared" si="169"/>
        <v>0.22587555027486889</v>
      </c>
      <c r="GB149" s="2">
        <f t="shared" si="169"/>
        <v>0.19606617463911752</v>
      </c>
      <c r="GC149" s="2">
        <f t="shared" si="169"/>
        <v>0.22435826372704687</v>
      </c>
      <c r="GD149" s="2">
        <f t="shared" si="169"/>
        <v>0.23831410702455366</v>
      </c>
      <c r="GE149" s="2">
        <f t="shared" si="169"/>
        <v>0.25739168817533531</v>
      </c>
      <c r="GF149" s="2">
        <f t="shared" si="169"/>
        <v>0.29344240527104831</v>
      </c>
      <c r="GG149" s="2">
        <f t="shared" si="169"/>
        <v>0.29333435487238524</v>
      </c>
      <c r="GH149" s="2">
        <f t="shared" si="169"/>
        <v>0.26403656959541771</v>
      </c>
      <c r="GI149" s="2">
        <f t="shared" si="169"/>
        <v>0.24821992867605541</v>
      </c>
      <c r="GJ149" s="2">
        <f t="shared" si="169"/>
        <v>0.21386465964736506</v>
      </c>
      <c r="GK149" s="2">
        <f t="shared" si="169"/>
        <v>0.2013374769863856</v>
      </c>
      <c r="GM149" s="86">
        <f t="shared" si="170"/>
        <v>6.7193331997972448E-122</v>
      </c>
      <c r="GN149" s="86">
        <f t="shared" si="170"/>
        <v>3.1256902538092126E-92</v>
      </c>
      <c r="GO149" s="86">
        <f t="shared" si="170"/>
        <v>5.2575947808415602E-127</v>
      </c>
      <c r="GP149" s="86">
        <f t="shared" si="170"/>
        <v>1.6731058916833059E-169</v>
      </c>
      <c r="GQ149" s="86">
        <f t="shared" si="170"/>
        <v>5.3537972212590061E-155</v>
      </c>
      <c r="GR149" s="86">
        <f t="shared" si="170"/>
        <v>7.231892915691351E-97</v>
      </c>
      <c r="GS149" s="86">
        <f t="shared" si="170"/>
        <v>7.1086024996997394E-131</v>
      </c>
      <c r="GT149" s="86">
        <f t="shared" si="170"/>
        <v>2.6302315653933425E-155</v>
      </c>
      <c r="GU149" s="86">
        <f t="shared" si="170"/>
        <v>1.3396424254630142E-136</v>
      </c>
      <c r="GV149" s="86">
        <f t="shared" si="170"/>
        <v>6.4585029824350561E-150</v>
      </c>
      <c r="GW149" s="86">
        <f t="shared" si="170"/>
        <v>4.6287687498222844E-148</v>
      </c>
      <c r="GX149" s="86">
        <f t="shared" si="170"/>
        <v>8.8720717950185828E-146</v>
      </c>
      <c r="GY149" s="86">
        <f t="shared" si="170"/>
        <v>1.0486333533501445E-114</v>
      </c>
      <c r="GZ149" s="86">
        <f t="shared" si="170"/>
        <v>4.9386745698596618E-141</v>
      </c>
      <c r="HA149" s="86">
        <f t="shared" si="170"/>
        <v>1.0768279872035566E-177</v>
      </c>
      <c r="HC149" s="86">
        <f t="shared" si="153"/>
        <v>3.5722337880519286E-85</v>
      </c>
      <c r="HD149" s="86">
        <f t="shared" si="153"/>
        <v>1.1178157594257361E-37</v>
      </c>
      <c r="HE149" s="86">
        <f t="shared" si="153"/>
        <v>3.2927240367596055E-68</v>
      </c>
      <c r="HF149" s="86">
        <f t="shared" si="153"/>
        <v>1.9333333480118475E-87</v>
      </c>
      <c r="HG149" s="86">
        <f t="shared" si="153"/>
        <v>3.2881065969694178E-105</v>
      </c>
      <c r="HH149" s="86">
        <f t="shared" si="153"/>
        <v>1.2764547578970319E-57</v>
      </c>
      <c r="HI149" s="86">
        <f t="shared" si="153"/>
        <v>5.378778604846579E-75</v>
      </c>
      <c r="HJ149" s="86">
        <f t="shared" si="153"/>
        <v>1.9674436359092722E-101</v>
      </c>
      <c r="HK149" s="86">
        <f t="shared" si="153"/>
        <v>8.5360724808657493E-83</v>
      </c>
      <c r="HL149" s="86">
        <f t="shared" si="161"/>
        <v>1.6150915874043076E-82</v>
      </c>
      <c r="HM149" s="86">
        <f t="shared" si="161"/>
        <v>1.1297999453793274E-92</v>
      </c>
      <c r="HN149" s="86">
        <f t="shared" si="161"/>
        <v>2.2006307337572012E-80</v>
      </c>
      <c r="HO149" s="86">
        <f t="shared" si="161"/>
        <v>2.3729224259275323E-62</v>
      </c>
      <c r="HP149" s="86">
        <f t="shared" si="161"/>
        <v>5.0184474855111512E-77</v>
      </c>
      <c r="HQ149" s="86">
        <f t="shared" si="161"/>
        <v>4.941963579461556E-116</v>
      </c>
      <c r="HS149" s="86">
        <f t="shared" si="171"/>
        <v>5.6076595186327404E-4</v>
      </c>
      <c r="HT149" s="86">
        <f t="shared" si="171"/>
        <v>6.3848796112253115E-4</v>
      </c>
      <c r="HU149" s="86">
        <f t="shared" si="171"/>
        <v>3.6397284348505242E-4</v>
      </c>
      <c r="HV149" s="86">
        <f t="shared" si="171"/>
        <v>1.1776100156047937E-4</v>
      </c>
      <c r="HW149" s="86">
        <f t="shared" si="171"/>
        <v>2.6640673957335045E-5</v>
      </c>
      <c r="HX149" s="86">
        <f t="shared" si="171"/>
        <v>1.8901420740013788E-4</v>
      </c>
      <c r="HY149" s="86">
        <f t="shared" si="171"/>
        <v>2.0089562895921816E-5</v>
      </c>
      <c r="HZ149" s="86">
        <f t="shared" si="171"/>
        <v>3.3768424217903106E-6</v>
      </c>
      <c r="IA149" s="86">
        <f t="shared" si="171"/>
        <v>4.7630737064513364E-7</v>
      </c>
      <c r="IB149" s="86">
        <f t="shared" si="171"/>
        <v>1.8249841714307477E-8</v>
      </c>
      <c r="IC149" s="86">
        <f t="shared" si="171"/>
        <v>4.9778106142218751E-9</v>
      </c>
      <c r="ID149" s="86">
        <f t="shared" si="171"/>
        <v>9.416223991961258E-8</v>
      </c>
      <c r="IE149" s="86">
        <f t="shared" si="171"/>
        <v>2.4390862056514199E-6</v>
      </c>
      <c r="IF149" s="86">
        <f t="shared" si="171"/>
        <v>4.8141467469118406E-5</v>
      </c>
      <c r="IG149" s="86">
        <f t="shared" si="171"/>
        <v>4.2127856394560247E-3</v>
      </c>
      <c r="II149" s="86">
        <f t="shared" si="172"/>
        <v>1.293679185171782E-5</v>
      </c>
      <c r="IJ149" s="86">
        <f t="shared" si="172"/>
        <v>1.3273070597879473E-5</v>
      </c>
      <c r="IK149" s="86">
        <f t="shared" si="172"/>
        <v>3.5906647415421063E-6</v>
      </c>
      <c r="IL149" s="86">
        <f t="shared" si="172"/>
        <v>5.8061358181287315E-6</v>
      </c>
      <c r="IM149" s="86">
        <f t="shared" si="172"/>
        <v>1.35050091590008E-5</v>
      </c>
      <c r="IN149" s="86">
        <f t="shared" si="172"/>
        <v>1.765180077773626E-6</v>
      </c>
      <c r="IO149" s="86">
        <f t="shared" si="172"/>
        <v>1.6896440661451107E-5</v>
      </c>
      <c r="IP149" s="86">
        <f t="shared" si="172"/>
        <v>3.7881775268723254E-5</v>
      </c>
      <c r="IQ149" s="86">
        <f t="shared" si="172"/>
        <v>1.0884429633210517E-4</v>
      </c>
      <c r="IR149" s="86">
        <f t="shared" si="172"/>
        <v>1.0442490129412016E-3</v>
      </c>
      <c r="IS149" s="86">
        <f t="shared" si="172"/>
        <v>1.017474975422094E-3</v>
      </c>
      <c r="IT149" s="86">
        <f t="shared" si="172"/>
        <v>1.7067532904491015E-4</v>
      </c>
      <c r="IU149" s="86">
        <f t="shared" si="172"/>
        <v>1.0986964935618316E-4</v>
      </c>
      <c r="IV149" s="86">
        <f t="shared" si="172"/>
        <v>8.0887600452678301E-5</v>
      </c>
      <c r="IW149" s="86">
        <f t="shared" si="172"/>
        <v>1.7967235210077513E-4</v>
      </c>
      <c r="IY149" s="86">
        <f t="shared" si="173"/>
        <v>5.7370274371499187E-4</v>
      </c>
      <c r="IZ149" s="86">
        <f t="shared" si="173"/>
        <v>6.5176103172041064E-4</v>
      </c>
      <c r="JA149" s="86">
        <f t="shared" si="173"/>
        <v>3.6756350822659455E-4</v>
      </c>
      <c r="JB149" s="86">
        <f t="shared" si="173"/>
        <v>1.235671373786081E-4</v>
      </c>
      <c r="JC149" s="86">
        <f t="shared" si="173"/>
        <v>4.0145683116335846E-5</v>
      </c>
      <c r="JD149" s="86">
        <f t="shared" si="173"/>
        <v>1.9077938747791152E-4</v>
      </c>
      <c r="JE149" s="86">
        <f t="shared" si="173"/>
        <v>3.6986003557372924E-5</v>
      </c>
      <c r="JF149" s="86">
        <f t="shared" si="173"/>
        <v>4.1258617690513562E-5</v>
      </c>
      <c r="JG149" s="86">
        <f t="shared" si="173"/>
        <v>1.093206037027503E-4</v>
      </c>
      <c r="JH149" s="86">
        <f t="shared" si="173"/>
        <v>1.0442672627829159E-3</v>
      </c>
      <c r="JI149" s="86">
        <f t="shared" si="173"/>
        <v>1.0174799532327082E-3</v>
      </c>
      <c r="JJ149" s="86">
        <f t="shared" si="173"/>
        <v>1.7076949128482977E-4</v>
      </c>
      <c r="JK149" s="86">
        <f t="shared" si="173"/>
        <v>1.1230873556183458E-4</v>
      </c>
      <c r="JL149" s="86">
        <f t="shared" si="173"/>
        <v>1.290290679217967E-4</v>
      </c>
      <c r="JM149" s="86">
        <f t="shared" si="173"/>
        <v>4.3924579915568E-3</v>
      </c>
    </row>
    <row r="150" spans="2:273" x14ac:dyDescent="0.25">
      <c r="B150" s="2">
        <v>123</v>
      </c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S150" s="4">
        <f t="shared" si="174"/>
        <v>7.8130552093448366E-97</v>
      </c>
      <c r="T150" s="4">
        <f t="shared" si="174"/>
        <v>1.6652429049302463E-3</v>
      </c>
      <c r="U150" s="4">
        <f t="shared" si="174"/>
        <v>1.1395848444254028E-3</v>
      </c>
      <c r="V150" s="4">
        <f t="shared" si="174"/>
        <v>2.1866380035368712E-3</v>
      </c>
      <c r="W150" s="4">
        <f t="shared" si="174"/>
        <v>5.4617697832383492E-3</v>
      </c>
      <c r="X150" s="4">
        <f t="shared" si="174"/>
        <v>8.8309075696570887E-4</v>
      </c>
      <c r="Y150" s="4">
        <f t="shared" si="174"/>
        <v>7.3615348599192802E-3</v>
      </c>
      <c r="Z150" s="4">
        <f t="shared" si="174"/>
        <v>1.9232530782866384E-2</v>
      </c>
      <c r="AA150" s="4">
        <f t="shared" si="174"/>
        <v>4.6649759031963972E-2</v>
      </c>
      <c r="AB150" s="4">
        <f t="shared" si="174"/>
        <v>0.38479419196193509</v>
      </c>
      <c r="AC150" s="4">
        <f t="shared" si="174"/>
        <v>0.38809938210424888</v>
      </c>
      <c r="AD150" s="4">
        <f t="shared" si="174"/>
        <v>9.4863182731069556E-2</v>
      </c>
      <c r="AE150" s="4">
        <f t="shared" si="174"/>
        <v>6.1538657466116704E-2</v>
      </c>
      <c r="AF150" s="4">
        <f t="shared" si="174"/>
        <v>7.5261057849827839E-2</v>
      </c>
      <c r="AG150" s="4">
        <f t="shared" si="174"/>
        <v>0.26325618759579977</v>
      </c>
      <c r="AI150" s="4">
        <f t="shared" si="175"/>
        <v>-7.8130552093448366E-97</v>
      </c>
      <c r="AJ150" s="4">
        <f t="shared" si="175"/>
        <v>-1.6652429049302463E-3</v>
      </c>
      <c r="AK150" s="4">
        <f t="shared" si="175"/>
        <v>-1.1395848444254028E-3</v>
      </c>
      <c r="AL150" s="4">
        <f t="shared" si="175"/>
        <v>-2.1866380035368712E-3</v>
      </c>
      <c r="AM150" s="4">
        <f t="shared" si="175"/>
        <v>-5.4617697832383492E-3</v>
      </c>
      <c r="AN150" s="4">
        <f t="shared" si="175"/>
        <v>-8.8309075696570887E-4</v>
      </c>
      <c r="AO150" s="4">
        <f t="shared" si="175"/>
        <v>-7.3615348599192802E-3</v>
      </c>
      <c r="AP150" s="4">
        <f t="shared" si="175"/>
        <v>-1.9232530782866384E-2</v>
      </c>
      <c r="AQ150" s="4">
        <f t="shared" si="175"/>
        <v>-4.6649759031963972E-2</v>
      </c>
      <c r="AR150" s="4">
        <f t="shared" si="175"/>
        <v>-0.38479419196193509</v>
      </c>
      <c r="AS150" s="4">
        <f t="shared" si="175"/>
        <v>-0.38809938210424888</v>
      </c>
      <c r="AT150" s="4">
        <f t="shared" si="175"/>
        <v>-9.4863182731069556E-2</v>
      </c>
      <c r="AU150" s="4">
        <f t="shared" si="175"/>
        <v>-6.1538657466116704E-2</v>
      </c>
      <c r="AV150" s="4">
        <f t="shared" si="175"/>
        <v>-7.5261057849827839E-2</v>
      </c>
      <c r="AW150" s="4">
        <f t="shared" si="175"/>
        <v>-0.26325618759579977</v>
      </c>
      <c r="AY150" s="2">
        <f t="shared" si="167"/>
        <v>0</v>
      </c>
      <c r="AZ150" s="2">
        <f t="shared" si="167"/>
        <v>0</v>
      </c>
      <c r="BA150" s="2">
        <f t="shared" si="167"/>
        <v>0</v>
      </c>
      <c r="BB150" s="2">
        <f t="shared" si="167"/>
        <v>0</v>
      </c>
      <c r="BC150" s="2">
        <f t="shared" si="167"/>
        <v>0</v>
      </c>
      <c r="BD150" s="2">
        <f t="shared" si="167"/>
        <v>0</v>
      </c>
      <c r="BE150" s="2">
        <f t="shared" si="167"/>
        <v>0</v>
      </c>
      <c r="BF150" s="2">
        <f t="shared" si="167"/>
        <v>0</v>
      </c>
      <c r="BG150" s="2">
        <f t="shared" si="167"/>
        <v>0</v>
      </c>
      <c r="BH150" s="2">
        <f t="shared" si="167"/>
        <v>0</v>
      </c>
      <c r="BI150" s="2">
        <f t="shared" si="167"/>
        <v>0</v>
      </c>
      <c r="BJ150" s="2">
        <f t="shared" si="167"/>
        <v>0</v>
      </c>
      <c r="BK150" s="2">
        <f t="shared" si="167"/>
        <v>0</v>
      </c>
      <c r="BL150" s="2">
        <f t="shared" si="167"/>
        <v>0</v>
      </c>
      <c r="BM150" s="2">
        <f t="shared" si="167"/>
        <v>0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</v>
      </c>
      <c r="CF150" s="2">
        <f t="shared" si="168"/>
        <v>0</v>
      </c>
      <c r="CG150" s="2">
        <f t="shared" si="168"/>
        <v>0</v>
      </c>
      <c r="CH150" s="2">
        <f t="shared" si="168"/>
        <v>0</v>
      </c>
      <c r="CI150" s="2">
        <f t="shared" si="168"/>
        <v>0</v>
      </c>
      <c r="CJ150" s="2">
        <f t="shared" si="168"/>
        <v>0</v>
      </c>
      <c r="CK150" s="2">
        <f t="shared" si="168"/>
        <v>0</v>
      </c>
      <c r="CL150" s="2">
        <f t="shared" si="168"/>
        <v>0</v>
      </c>
      <c r="CM150" s="2">
        <f t="shared" si="168"/>
        <v>0</v>
      </c>
      <c r="CN150" s="2">
        <f t="shared" si="168"/>
        <v>0</v>
      </c>
      <c r="CO150" s="2">
        <f t="shared" si="168"/>
        <v>0</v>
      </c>
      <c r="CP150" s="2">
        <f t="shared" si="168"/>
        <v>0</v>
      </c>
      <c r="CQ150" s="2">
        <f t="shared" si="168"/>
        <v>0</v>
      </c>
      <c r="CR150" s="2">
        <f t="shared" si="168"/>
        <v>0</v>
      </c>
      <c r="CS150" s="2">
        <f t="shared" si="168"/>
        <v>0</v>
      </c>
      <c r="CU150" s="2">
        <f t="shared" si="110"/>
        <v>0</v>
      </c>
      <c r="CV150" s="2">
        <f t="shared" si="111"/>
        <v>0</v>
      </c>
      <c r="CW150" s="2">
        <f t="shared" si="112"/>
        <v>0</v>
      </c>
      <c r="CX150" s="2">
        <f t="shared" si="113"/>
        <v>0</v>
      </c>
      <c r="CY150" s="2">
        <f t="shared" si="114"/>
        <v>0</v>
      </c>
      <c r="CZ150" s="2">
        <f t="shared" si="115"/>
        <v>0</v>
      </c>
      <c r="DA150" s="2">
        <f t="shared" si="116"/>
        <v>0</v>
      </c>
      <c r="DB150" s="2">
        <f t="shared" si="117"/>
        <v>0</v>
      </c>
      <c r="DC150" s="2">
        <f t="shared" si="118"/>
        <v>0</v>
      </c>
      <c r="DD150" s="2">
        <f t="shared" si="119"/>
        <v>0</v>
      </c>
      <c r="DE150" s="2">
        <f t="shared" si="120"/>
        <v>0</v>
      </c>
      <c r="DF150" s="2">
        <f t="shared" si="121"/>
        <v>0</v>
      </c>
      <c r="DG150" s="2">
        <f t="shared" si="122"/>
        <v>0</v>
      </c>
      <c r="DH150" s="2">
        <f t="shared" si="123"/>
        <v>0</v>
      </c>
      <c r="DI150" s="2">
        <f t="shared" si="124"/>
        <v>0</v>
      </c>
      <c r="DK150" s="2">
        <f t="shared" si="176"/>
        <v>0</v>
      </c>
      <c r="DL150" s="2">
        <f t="shared" si="176"/>
        <v>0</v>
      </c>
      <c r="DM150" s="2">
        <f t="shared" si="176"/>
        <v>0</v>
      </c>
      <c r="DN150" s="2">
        <f t="shared" si="176"/>
        <v>0</v>
      </c>
      <c r="DO150" s="2">
        <f t="shared" si="176"/>
        <v>0</v>
      </c>
      <c r="DP150" s="2">
        <f t="shared" si="176"/>
        <v>0</v>
      </c>
      <c r="DQ150" s="2">
        <f t="shared" si="176"/>
        <v>0</v>
      </c>
      <c r="DR150" s="2">
        <f t="shared" si="176"/>
        <v>0</v>
      </c>
      <c r="DS150" s="2">
        <f t="shared" si="176"/>
        <v>0</v>
      </c>
      <c r="DT150" s="2">
        <f t="shared" si="176"/>
        <v>0</v>
      </c>
      <c r="DU150" s="2">
        <f t="shared" si="176"/>
        <v>0</v>
      </c>
      <c r="DV150" s="2">
        <f t="shared" si="176"/>
        <v>0</v>
      </c>
      <c r="DW150" s="2">
        <f t="shared" si="176"/>
        <v>0</v>
      </c>
      <c r="DX150" s="2">
        <f t="shared" si="176"/>
        <v>0</v>
      </c>
      <c r="DY150" s="2">
        <f t="shared" si="176"/>
        <v>0</v>
      </c>
      <c r="EA150" s="2">
        <f t="shared" si="152"/>
        <v>0</v>
      </c>
      <c r="EB150" s="2">
        <f t="shared" si="152"/>
        <v>0</v>
      </c>
      <c r="EC150" s="2">
        <f t="shared" si="152"/>
        <v>0</v>
      </c>
      <c r="ED150" s="2">
        <f t="shared" si="152"/>
        <v>0</v>
      </c>
      <c r="EE150" s="2">
        <f t="shared" si="152"/>
        <v>0</v>
      </c>
      <c r="EF150" s="2">
        <f t="shared" si="152"/>
        <v>0</v>
      </c>
      <c r="EG150" s="2">
        <f t="shared" si="152"/>
        <v>0</v>
      </c>
      <c r="EH150" s="2">
        <f t="shared" si="152"/>
        <v>0</v>
      </c>
      <c r="EI150" s="2">
        <f t="shared" si="152"/>
        <v>0</v>
      </c>
      <c r="EJ150" s="2">
        <f t="shared" si="152"/>
        <v>0</v>
      </c>
      <c r="EK150" s="2">
        <f t="shared" si="152"/>
        <v>0</v>
      </c>
      <c r="EL150" s="2">
        <f t="shared" si="179"/>
        <v>0</v>
      </c>
      <c r="EM150" s="2">
        <f t="shared" si="135"/>
        <v>0</v>
      </c>
      <c r="EN150" s="2">
        <f t="shared" si="135"/>
        <v>0</v>
      </c>
      <c r="EO150" s="2">
        <f t="shared" si="135"/>
        <v>0</v>
      </c>
      <c r="EQ150" s="2">
        <f t="shared" si="177"/>
        <v>0</v>
      </c>
      <c r="ER150" s="2">
        <f t="shared" si="177"/>
        <v>0</v>
      </c>
      <c r="ES150" s="2">
        <f t="shared" si="177"/>
        <v>0</v>
      </c>
      <c r="ET150" s="2">
        <f t="shared" si="177"/>
        <v>0</v>
      </c>
      <c r="EU150" s="2">
        <f t="shared" si="177"/>
        <v>0</v>
      </c>
      <c r="EV150" s="2">
        <f t="shared" si="177"/>
        <v>0</v>
      </c>
      <c r="EW150" s="2">
        <f t="shared" si="177"/>
        <v>0</v>
      </c>
      <c r="EX150" s="2">
        <f t="shared" si="177"/>
        <v>0</v>
      </c>
      <c r="EY150" s="2">
        <f t="shared" si="177"/>
        <v>0</v>
      </c>
      <c r="EZ150" s="2">
        <f t="shared" si="177"/>
        <v>0</v>
      </c>
      <c r="FA150" s="2">
        <f t="shared" si="177"/>
        <v>0</v>
      </c>
      <c r="FB150" s="2">
        <f t="shared" si="177"/>
        <v>0</v>
      </c>
      <c r="FC150" s="2">
        <f t="shared" si="177"/>
        <v>0</v>
      </c>
      <c r="FD150" s="2">
        <f t="shared" si="177"/>
        <v>0</v>
      </c>
      <c r="FE150" s="2">
        <f t="shared" si="177"/>
        <v>0</v>
      </c>
      <c r="FG150" s="2">
        <f t="shared" si="178"/>
        <v>0.99939650644102052</v>
      </c>
      <c r="FH150" s="2">
        <f t="shared" si="178"/>
        <v>0.99949498260548342</v>
      </c>
      <c r="FI150" s="2">
        <f t="shared" si="178"/>
        <v>0.99947729954306863</v>
      </c>
      <c r="FJ150" s="2">
        <f t="shared" si="178"/>
        <v>0.99947038842234248</v>
      </c>
      <c r="FK150" s="2">
        <f t="shared" si="178"/>
        <v>0.99946070409140841</v>
      </c>
      <c r="FL150" s="2">
        <f t="shared" si="178"/>
        <v>0.99941958520812513</v>
      </c>
      <c r="FM150" s="2">
        <f t="shared" si="178"/>
        <v>0.9994637285026241</v>
      </c>
      <c r="FN150" s="2">
        <f t="shared" si="178"/>
        <v>0.99942082224157069</v>
      </c>
      <c r="FO150" s="2">
        <f t="shared" si="178"/>
        <v>0.99939678100629614</v>
      </c>
      <c r="FP150" s="2">
        <f t="shared" si="178"/>
        <v>0.99942358298340794</v>
      </c>
      <c r="FQ150" s="2">
        <f t="shared" si="178"/>
        <v>0.99942130168527699</v>
      </c>
      <c r="FR150" s="2">
        <f t="shared" si="178"/>
        <v>0.99940299600124805</v>
      </c>
      <c r="FS150" s="2">
        <f t="shared" si="178"/>
        <v>0.99941104332355635</v>
      </c>
      <c r="FT150" s="2">
        <f t="shared" si="178"/>
        <v>0.9993068415206503</v>
      </c>
      <c r="FU150" s="2">
        <f t="shared" si="178"/>
        <v>0.99917339683383355</v>
      </c>
      <c r="FW150" s="2">
        <f t="shared" si="169"/>
        <v>0.22290582703713893</v>
      </c>
      <c r="FX150" s="2">
        <f t="shared" si="169"/>
        <v>0.22049822768607982</v>
      </c>
      <c r="FY150" s="2">
        <f t="shared" si="169"/>
        <v>0.21552415216118964</v>
      </c>
      <c r="FZ150" s="2">
        <f t="shared" si="169"/>
        <v>0.22454945990175534</v>
      </c>
      <c r="GA150" s="2">
        <f t="shared" si="169"/>
        <v>0.24238553444070268</v>
      </c>
      <c r="GB150" s="2">
        <f t="shared" si="169"/>
        <v>0.21099115344523692</v>
      </c>
      <c r="GC150" s="2">
        <f t="shared" si="169"/>
        <v>0.24079184102553641</v>
      </c>
      <c r="GD150" s="2">
        <f t="shared" si="169"/>
        <v>0.25543327100285607</v>
      </c>
      <c r="GE150" s="2">
        <f t="shared" si="169"/>
        <v>0.27538580479471569</v>
      </c>
      <c r="GF150" s="2">
        <f t="shared" si="169"/>
        <v>0.31289489627262135</v>
      </c>
      <c r="GG150" s="2">
        <f t="shared" si="169"/>
        <v>0.31278285397988842</v>
      </c>
      <c r="GH150" s="2">
        <f t="shared" si="169"/>
        <v>0.28231862136774477</v>
      </c>
      <c r="GI150" s="2">
        <f t="shared" si="169"/>
        <v>0.26580235508769812</v>
      </c>
      <c r="GJ150" s="2">
        <f t="shared" si="169"/>
        <v>0.22975729050725444</v>
      </c>
      <c r="GK150" s="2">
        <f t="shared" si="169"/>
        <v>0.21655563049472146</v>
      </c>
      <c r="GM150" s="86">
        <f t="shared" si="170"/>
        <v>8.6178536134593683E-126</v>
      </c>
      <c r="GN150" s="86">
        <f t="shared" si="170"/>
        <v>3.6246282231665084E-95</v>
      </c>
      <c r="GO150" s="86">
        <f t="shared" si="170"/>
        <v>5.2004384261627186E-131</v>
      </c>
      <c r="GP150" s="86">
        <f t="shared" si="170"/>
        <v>6.700277993014552E-175</v>
      </c>
      <c r="GQ150" s="86">
        <f t="shared" si="170"/>
        <v>6.6245688076195186E-160</v>
      </c>
      <c r="GR150" s="86">
        <f t="shared" si="170"/>
        <v>6.0053817263569947E-100</v>
      </c>
      <c r="GS150" s="86">
        <f t="shared" si="170"/>
        <v>5.6951114899354082E-135</v>
      </c>
      <c r="GT150" s="86">
        <f t="shared" si="170"/>
        <v>3.2842752527537804E-160</v>
      </c>
      <c r="GU150" s="86">
        <f t="shared" si="170"/>
        <v>6.6512344809719056E-141</v>
      </c>
      <c r="GV150" s="86">
        <f t="shared" si="170"/>
        <v>1.2559135187650868E-154</v>
      </c>
      <c r="GW150" s="86">
        <f t="shared" si="170"/>
        <v>1.1632352591290537E-152</v>
      </c>
      <c r="GX150" s="86">
        <f t="shared" si="170"/>
        <v>2.3584573792342838E-150</v>
      </c>
      <c r="GY150" s="86">
        <f t="shared" si="170"/>
        <v>2.6094867388978169E-118</v>
      </c>
      <c r="GZ150" s="86">
        <f t="shared" si="170"/>
        <v>1.7065000052981593E-145</v>
      </c>
      <c r="HA150" s="86">
        <f t="shared" si="170"/>
        <v>2.9371888781837369E-183</v>
      </c>
      <c r="HC150" s="86">
        <f t="shared" si="153"/>
        <v>2.9389306604692449E-89</v>
      </c>
      <c r="HD150" s="86">
        <f t="shared" si="153"/>
        <v>1.9376844462872438E-39</v>
      </c>
      <c r="HE150" s="86">
        <f t="shared" si="153"/>
        <v>2.1137031108835966E-71</v>
      </c>
      <c r="HF150" s="86">
        <f t="shared" si="153"/>
        <v>1.5395480203231278E-91</v>
      </c>
      <c r="HG150" s="86">
        <f t="shared" si="153"/>
        <v>4.2420054008823909E-110</v>
      </c>
      <c r="HH150" s="86">
        <f t="shared" si="153"/>
        <v>2.6105964675569951E-60</v>
      </c>
      <c r="HI150" s="86">
        <f t="shared" si="153"/>
        <v>2.1606752098824529E-78</v>
      </c>
      <c r="HJ150" s="86">
        <f t="shared" si="153"/>
        <v>4.6909163992618462E-106</v>
      </c>
      <c r="HK150" s="86">
        <f t="shared" si="153"/>
        <v>1.619178456193027E-86</v>
      </c>
      <c r="HL150" s="86">
        <f t="shared" si="161"/>
        <v>3.6218206068605099E-86</v>
      </c>
      <c r="HM150" s="86">
        <f t="shared" si="161"/>
        <v>1.0168615675971636E-96</v>
      </c>
      <c r="HN150" s="86">
        <f t="shared" si="161"/>
        <v>5.9505082777149105E-84</v>
      </c>
      <c r="HO150" s="86">
        <f t="shared" si="161"/>
        <v>3.8017390913003462E-65</v>
      </c>
      <c r="HP150" s="86">
        <f t="shared" si="161"/>
        <v>1.5819027958525107E-80</v>
      </c>
      <c r="HQ150" s="86">
        <f t="shared" si="161"/>
        <v>2.9982952177851469E-121</v>
      </c>
      <c r="HS150" s="86">
        <f t="shared" si="171"/>
        <v>1.3093249986568178E-4</v>
      </c>
      <c r="HT150" s="86">
        <f t="shared" si="171"/>
        <v>1.5374910925563563E-4</v>
      </c>
      <c r="HU150" s="86">
        <f t="shared" si="171"/>
        <v>7.7629326366384532E-5</v>
      </c>
      <c r="HV150" s="86">
        <f t="shared" si="171"/>
        <v>2.183790475655669E-5</v>
      </c>
      <c r="HW150" s="86">
        <f t="shared" si="171"/>
        <v>4.0128489947408044E-6</v>
      </c>
      <c r="HX150" s="86">
        <f t="shared" si="171"/>
        <v>3.7024825842038855E-5</v>
      </c>
      <c r="HY150" s="86">
        <f t="shared" si="171"/>
        <v>3.0597342442084E-6</v>
      </c>
      <c r="HZ150" s="86">
        <f t="shared" si="171"/>
        <v>4.2192358284762913E-7</v>
      </c>
      <c r="IA150" s="86">
        <f t="shared" si="171"/>
        <v>4.751868612967182E-8</v>
      </c>
      <c r="IB150" s="86">
        <f t="shared" si="171"/>
        <v>1.3600984770546782E-9</v>
      </c>
      <c r="IC150" s="86">
        <f t="shared" si="171"/>
        <v>3.363475116384198E-10</v>
      </c>
      <c r="ID150" s="86">
        <f t="shared" si="171"/>
        <v>8.2135098837913985E-9</v>
      </c>
      <c r="IE150" s="86">
        <f t="shared" si="171"/>
        <v>3.0762686605090691E-7</v>
      </c>
      <c r="IF150" s="86">
        <f t="shared" si="171"/>
        <v>8.4736240206600267E-6</v>
      </c>
      <c r="IG150" s="86">
        <f t="shared" si="171"/>
        <v>1.546249514384654E-3</v>
      </c>
      <c r="II150" s="86">
        <f t="shared" si="172"/>
        <v>4.8010887967151383E-5</v>
      </c>
      <c r="IJ150" s="86">
        <f t="shared" si="172"/>
        <v>4.8460573367465174E-5</v>
      </c>
      <c r="IK150" s="86">
        <f t="shared" si="172"/>
        <v>1.5043030553778086E-5</v>
      </c>
      <c r="IL150" s="86">
        <f t="shared" si="172"/>
        <v>2.413259498100986E-5</v>
      </c>
      <c r="IM150" s="86">
        <f t="shared" si="172"/>
        <v>5.5720935193257024E-5</v>
      </c>
      <c r="IN150" s="86">
        <f t="shared" si="172"/>
        <v>7.8598965341965763E-6</v>
      </c>
      <c r="IO150" s="86">
        <f t="shared" si="172"/>
        <v>6.6928010664622716E-5</v>
      </c>
      <c r="IP150" s="86">
        <f t="shared" si="172"/>
        <v>1.455772391842916E-4</v>
      </c>
      <c r="IQ150" s="86">
        <f t="shared" si="172"/>
        <v>3.9943308996600023E-4</v>
      </c>
      <c r="IR150" s="86">
        <f t="shared" si="172"/>
        <v>3.1965912122662904E-3</v>
      </c>
      <c r="IS150" s="86">
        <f t="shared" si="172"/>
        <v>3.1282083189242173E-3</v>
      </c>
      <c r="IT150" s="86">
        <f t="shared" si="172"/>
        <v>6.0591204519834627E-4</v>
      </c>
      <c r="IU150" s="86">
        <f t="shared" si="172"/>
        <v>3.8119807069922519E-4</v>
      </c>
      <c r="IV150" s="86">
        <f t="shared" si="172"/>
        <v>2.4695189281643615E-4</v>
      </c>
      <c r="IW150" s="86">
        <f t="shared" si="172"/>
        <v>4.6510848786336217E-4</v>
      </c>
      <c r="IY150" s="86">
        <f t="shared" si="173"/>
        <v>1.7894338783283316E-4</v>
      </c>
      <c r="IZ150" s="86">
        <f t="shared" si="173"/>
        <v>2.022096826231008E-4</v>
      </c>
      <c r="JA150" s="86">
        <f t="shared" si="173"/>
        <v>9.2672356920162611E-5</v>
      </c>
      <c r="JB150" s="86">
        <f t="shared" si="173"/>
        <v>4.597049973756655E-5</v>
      </c>
      <c r="JC150" s="86">
        <f t="shared" si="173"/>
        <v>5.9733784187997828E-5</v>
      </c>
      <c r="JD150" s="86">
        <f t="shared" si="173"/>
        <v>4.4884722376235434E-5</v>
      </c>
      <c r="JE150" s="86">
        <f t="shared" si="173"/>
        <v>6.9987744908831117E-5</v>
      </c>
      <c r="JF150" s="86">
        <f t="shared" si="173"/>
        <v>1.4599916276713924E-4</v>
      </c>
      <c r="JG150" s="86">
        <f t="shared" si="173"/>
        <v>3.9948060865212991E-4</v>
      </c>
      <c r="JH150" s="86">
        <f t="shared" si="173"/>
        <v>3.1965925723647674E-3</v>
      </c>
      <c r="JI150" s="86">
        <f t="shared" si="173"/>
        <v>3.1282086552717287E-3</v>
      </c>
      <c r="JJ150" s="86">
        <f t="shared" si="173"/>
        <v>6.059202587082301E-4</v>
      </c>
      <c r="JK150" s="86">
        <f t="shared" si="173"/>
        <v>3.8150569756527608E-4</v>
      </c>
      <c r="JL150" s="86">
        <f t="shared" si="173"/>
        <v>2.5542551683709617E-4</v>
      </c>
      <c r="JM150" s="86">
        <f t="shared" si="173"/>
        <v>2.011358002248016E-3</v>
      </c>
    </row>
    <row r="151" spans="2:273" x14ac:dyDescent="0.25">
      <c r="B151" s="2">
        <v>124</v>
      </c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S151" s="4">
        <f t="shared" si="174"/>
        <v>1.8245648270157452E-101</v>
      </c>
      <c r="T151" s="4">
        <f t="shared" si="174"/>
        <v>4.9766516374208265E-3</v>
      </c>
      <c r="U151" s="4">
        <f t="shared" si="174"/>
        <v>3.8937355795793248E-3</v>
      </c>
      <c r="V151" s="4">
        <f t="shared" si="174"/>
        <v>7.646378459794761E-3</v>
      </c>
      <c r="W151" s="4">
        <f t="shared" si="174"/>
        <v>1.88245853433603E-2</v>
      </c>
      <c r="X151" s="4">
        <f t="shared" si="174"/>
        <v>3.199507958851201E-3</v>
      </c>
      <c r="Y151" s="4">
        <f t="shared" si="174"/>
        <v>2.4471976164215571E-2</v>
      </c>
      <c r="Z151" s="4">
        <f t="shared" si="174"/>
        <v>6.1467150091754977E-2</v>
      </c>
      <c r="AA151" s="4">
        <f t="shared" si="174"/>
        <v>0.14045703290910186</v>
      </c>
      <c r="AB151" s="4">
        <f t="shared" si="174"/>
        <v>0.94792391697705725</v>
      </c>
      <c r="AC151" s="4">
        <f t="shared" si="174"/>
        <v>0.95985060646753095</v>
      </c>
      <c r="AD151" s="4">
        <f t="shared" si="174"/>
        <v>0.27537059899027871</v>
      </c>
      <c r="AE151" s="4">
        <f t="shared" si="174"/>
        <v>0.17762251017786301</v>
      </c>
      <c r="AF151" s="4">
        <f t="shared" si="174"/>
        <v>0.1985048576878117</v>
      </c>
      <c r="AG151" s="4">
        <f t="shared" si="174"/>
        <v>0.55653954086134183</v>
      </c>
      <c r="AI151" s="4">
        <f t="shared" si="175"/>
        <v>-1.8245648270157452E-101</v>
      </c>
      <c r="AJ151" s="4">
        <f t="shared" si="175"/>
        <v>-4.9766516374208265E-3</v>
      </c>
      <c r="AK151" s="4">
        <f t="shared" si="175"/>
        <v>-3.8937355795793248E-3</v>
      </c>
      <c r="AL151" s="4">
        <f t="shared" si="175"/>
        <v>-7.646378459794761E-3</v>
      </c>
      <c r="AM151" s="4">
        <f t="shared" si="175"/>
        <v>-1.88245853433603E-2</v>
      </c>
      <c r="AN151" s="4">
        <f t="shared" si="175"/>
        <v>-3.199507958851201E-3</v>
      </c>
      <c r="AO151" s="4">
        <f t="shared" si="175"/>
        <v>-2.4471976164215571E-2</v>
      </c>
      <c r="AP151" s="4">
        <f t="shared" si="175"/>
        <v>-6.1467150091754977E-2</v>
      </c>
      <c r="AQ151" s="4">
        <f t="shared" si="175"/>
        <v>-0.14045703290910186</v>
      </c>
      <c r="AR151" s="4">
        <f t="shared" si="175"/>
        <v>-0.94792391697705725</v>
      </c>
      <c r="AS151" s="4">
        <f t="shared" si="175"/>
        <v>-0.95985060646753095</v>
      </c>
      <c r="AT151" s="4">
        <f t="shared" si="175"/>
        <v>-0.27537059899027871</v>
      </c>
      <c r="AU151" s="4">
        <f t="shared" si="175"/>
        <v>-0.17762251017786301</v>
      </c>
      <c r="AV151" s="4">
        <f t="shared" si="175"/>
        <v>-0.1985048576878117</v>
      </c>
      <c r="AW151" s="4">
        <f t="shared" si="175"/>
        <v>-0.55653954086134183</v>
      </c>
      <c r="AY151" s="2">
        <f t="shared" si="167"/>
        <v>0</v>
      </c>
      <c r="AZ151" s="2">
        <f t="shared" si="167"/>
        <v>0</v>
      </c>
      <c r="BA151" s="2">
        <f t="shared" si="167"/>
        <v>0</v>
      </c>
      <c r="BB151" s="2">
        <f t="shared" si="167"/>
        <v>0</v>
      </c>
      <c r="BC151" s="2">
        <f t="shared" si="167"/>
        <v>0</v>
      </c>
      <c r="BD151" s="2">
        <f t="shared" si="167"/>
        <v>0</v>
      </c>
      <c r="BE151" s="2">
        <f t="shared" si="167"/>
        <v>0</v>
      </c>
      <c r="BF151" s="2">
        <f t="shared" si="167"/>
        <v>0</v>
      </c>
      <c r="BG151" s="2">
        <f t="shared" si="167"/>
        <v>0</v>
      </c>
      <c r="BH151" s="2">
        <f t="shared" si="167"/>
        <v>0</v>
      </c>
      <c r="BI151" s="2">
        <f t="shared" si="167"/>
        <v>0</v>
      </c>
      <c r="BJ151" s="2">
        <f t="shared" si="167"/>
        <v>0</v>
      </c>
      <c r="BK151" s="2">
        <f t="shared" si="167"/>
        <v>0</v>
      </c>
      <c r="BL151" s="2">
        <f t="shared" si="167"/>
        <v>0</v>
      </c>
      <c r="BM151" s="2">
        <f t="shared" si="167"/>
        <v>0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</v>
      </c>
      <c r="CF151" s="2">
        <f t="shared" si="168"/>
        <v>0</v>
      </c>
      <c r="CG151" s="2">
        <f t="shared" si="168"/>
        <v>0</v>
      </c>
      <c r="CH151" s="2">
        <f t="shared" si="168"/>
        <v>0</v>
      </c>
      <c r="CI151" s="2">
        <f t="shared" si="168"/>
        <v>0</v>
      </c>
      <c r="CJ151" s="2">
        <f t="shared" si="168"/>
        <v>0</v>
      </c>
      <c r="CK151" s="2">
        <f t="shared" si="168"/>
        <v>0</v>
      </c>
      <c r="CL151" s="2">
        <f t="shared" si="168"/>
        <v>0</v>
      </c>
      <c r="CM151" s="2">
        <f t="shared" si="168"/>
        <v>0</v>
      </c>
      <c r="CN151" s="2">
        <f t="shared" si="168"/>
        <v>0</v>
      </c>
      <c r="CO151" s="2">
        <f t="shared" si="168"/>
        <v>0</v>
      </c>
      <c r="CP151" s="2">
        <f t="shared" si="168"/>
        <v>0</v>
      </c>
      <c r="CQ151" s="2">
        <f t="shared" si="168"/>
        <v>0</v>
      </c>
      <c r="CR151" s="2">
        <f t="shared" si="168"/>
        <v>0</v>
      </c>
      <c r="CS151" s="2">
        <f t="shared" si="168"/>
        <v>0</v>
      </c>
      <c r="CU151" s="2">
        <f t="shared" si="110"/>
        <v>0</v>
      </c>
      <c r="CV151" s="2">
        <f t="shared" si="111"/>
        <v>0</v>
      </c>
      <c r="CW151" s="2">
        <f t="shared" si="112"/>
        <v>0</v>
      </c>
      <c r="CX151" s="2">
        <f t="shared" si="113"/>
        <v>0</v>
      </c>
      <c r="CY151" s="2">
        <f t="shared" si="114"/>
        <v>0</v>
      </c>
      <c r="CZ151" s="2">
        <f t="shared" si="115"/>
        <v>0</v>
      </c>
      <c r="DA151" s="2">
        <f t="shared" si="116"/>
        <v>0</v>
      </c>
      <c r="DB151" s="2">
        <f t="shared" si="117"/>
        <v>0</v>
      </c>
      <c r="DC151" s="2">
        <f t="shared" si="118"/>
        <v>0</v>
      </c>
      <c r="DD151" s="2">
        <f t="shared" si="119"/>
        <v>0</v>
      </c>
      <c r="DE151" s="2">
        <f t="shared" si="120"/>
        <v>0</v>
      </c>
      <c r="DF151" s="2">
        <f t="shared" si="121"/>
        <v>0</v>
      </c>
      <c r="DG151" s="2">
        <f t="shared" si="122"/>
        <v>0</v>
      </c>
      <c r="DH151" s="2">
        <f t="shared" si="123"/>
        <v>0</v>
      </c>
      <c r="DI151" s="2">
        <f t="shared" si="124"/>
        <v>0</v>
      </c>
      <c r="DK151" s="2">
        <f t="shared" si="176"/>
        <v>0</v>
      </c>
      <c r="DL151" s="2">
        <f t="shared" si="176"/>
        <v>0</v>
      </c>
      <c r="DM151" s="2">
        <f t="shared" si="176"/>
        <v>0</v>
      </c>
      <c r="DN151" s="2">
        <f t="shared" si="176"/>
        <v>0</v>
      </c>
      <c r="DO151" s="2">
        <f t="shared" si="176"/>
        <v>0</v>
      </c>
      <c r="DP151" s="2">
        <f t="shared" si="176"/>
        <v>0</v>
      </c>
      <c r="DQ151" s="2">
        <f t="shared" si="176"/>
        <v>0</v>
      </c>
      <c r="DR151" s="2">
        <f t="shared" si="176"/>
        <v>0</v>
      </c>
      <c r="DS151" s="2">
        <f t="shared" si="176"/>
        <v>0</v>
      </c>
      <c r="DT151" s="2">
        <f t="shared" si="176"/>
        <v>0</v>
      </c>
      <c r="DU151" s="2">
        <f t="shared" si="176"/>
        <v>0</v>
      </c>
      <c r="DV151" s="2">
        <f t="shared" si="176"/>
        <v>0</v>
      </c>
      <c r="DW151" s="2">
        <f t="shared" si="176"/>
        <v>0</v>
      </c>
      <c r="DX151" s="2">
        <f t="shared" si="176"/>
        <v>0</v>
      </c>
      <c r="DY151" s="2">
        <f t="shared" si="176"/>
        <v>0</v>
      </c>
      <c r="EA151" s="2">
        <f t="shared" si="152"/>
        <v>0</v>
      </c>
      <c r="EB151" s="2">
        <f t="shared" si="152"/>
        <v>0</v>
      </c>
      <c r="EC151" s="2">
        <f t="shared" si="152"/>
        <v>0</v>
      </c>
      <c r="ED151" s="2">
        <f t="shared" si="152"/>
        <v>0</v>
      </c>
      <c r="EE151" s="2">
        <f t="shared" si="152"/>
        <v>0</v>
      </c>
      <c r="EF151" s="2">
        <f t="shared" si="152"/>
        <v>0</v>
      </c>
      <c r="EG151" s="2">
        <f t="shared" si="152"/>
        <v>0</v>
      </c>
      <c r="EH151" s="2">
        <f t="shared" si="152"/>
        <v>0</v>
      </c>
      <c r="EI151" s="2">
        <f t="shared" si="152"/>
        <v>0</v>
      </c>
      <c r="EJ151" s="2">
        <f t="shared" si="152"/>
        <v>0</v>
      </c>
      <c r="EK151" s="2">
        <f t="shared" si="152"/>
        <v>0</v>
      </c>
      <c r="EL151" s="2">
        <f t="shared" si="179"/>
        <v>0</v>
      </c>
      <c r="EM151" s="2">
        <f t="shared" si="135"/>
        <v>0</v>
      </c>
      <c r="EN151" s="2">
        <f t="shared" si="135"/>
        <v>0</v>
      </c>
      <c r="EO151" s="2">
        <f t="shared" si="135"/>
        <v>0</v>
      </c>
      <c r="EQ151" s="2">
        <f t="shared" si="177"/>
        <v>0</v>
      </c>
      <c r="ER151" s="2">
        <f t="shared" si="177"/>
        <v>0</v>
      </c>
      <c r="ES151" s="2">
        <f t="shared" si="177"/>
        <v>0</v>
      </c>
      <c r="ET151" s="2">
        <f t="shared" si="177"/>
        <v>0</v>
      </c>
      <c r="EU151" s="2">
        <f t="shared" si="177"/>
        <v>0</v>
      </c>
      <c r="EV151" s="2">
        <f t="shared" si="177"/>
        <v>0</v>
      </c>
      <c r="EW151" s="2">
        <f t="shared" si="177"/>
        <v>0</v>
      </c>
      <c r="EX151" s="2">
        <f t="shared" si="177"/>
        <v>0</v>
      </c>
      <c r="EY151" s="2">
        <f t="shared" si="177"/>
        <v>0</v>
      </c>
      <c r="EZ151" s="2">
        <f t="shared" si="177"/>
        <v>0</v>
      </c>
      <c r="FA151" s="2">
        <f t="shared" si="177"/>
        <v>0</v>
      </c>
      <c r="FB151" s="2">
        <f t="shared" si="177"/>
        <v>0</v>
      </c>
      <c r="FC151" s="2">
        <f t="shared" si="177"/>
        <v>0</v>
      </c>
      <c r="FD151" s="2">
        <f t="shared" si="177"/>
        <v>0</v>
      </c>
      <c r="FE151" s="2">
        <f t="shared" si="177"/>
        <v>0</v>
      </c>
      <c r="FG151" s="2">
        <f t="shared" si="178"/>
        <v>0.99944957810483581</v>
      </c>
      <c r="FH151" s="2">
        <f t="shared" si="178"/>
        <v>0.99953939819480964</v>
      </c>
      <c r="FI151" s="2">
        <f t="shared" si="178"/>
        <v>0.99952326959176951</v>
      </c>
      <c r="FJ151" s="2">
        <f t="shared" si="178"/>
        <v>0.9995169659911054</v>
      </c>
      <c r="FK151" s="2">
        <f t="shared" si="178"/>
        <v>0.99950813294557317</v>
      </c>
      <c r="FL151" s="2">
        <f t="shared" si="178"/>
        <v>0.99947062838336775</v>
      </c>
      <c r="FM151" s="2">
        <f t="shared" si="178"/>
        <v>0.99951089150244332</v>
      </c>
      <c r="FN151" s="2">
        <f t="shared" si="178"/>
        <v>0.99947175668639843</v>
      </c>
      <c r="FO151" s="2">
        <f t="shared" si="178"/>
        <v>0.99944982853793296</v>
      </c>
      <c r="FP151" s="2">
        <f t="shared" si="178"/>
        <v>0.99947427476891038</v>
      </c>
      <c r="FQ151" s="2">
        <f t="shared" si="178"/>
        <v>0.99947219398880693</v>
      </c>
      <c r="FR151" s="2">
        <f t="shared" si="178"/>
        <v>0.99945549727933647</v>
      </c>
      <c r="FS151" s="2">
        <f t="shared" si="178"/>
        <v>0.99946283729043195</v>
      </c>
      <c r="FT151" s="2">
        <f t="shared" si="178"/>
        <v>0.99936779339488713</v>
      </c>
      <c r="FU151" s="2">
        <f t="shared" si="178"/>
        <v>0.9992460741179835</v>
      </c>
      <c r="FW151" s="2">
        <f t="shared" si="169"/>
        <v>0.23926583525313874</v>
      </c>
      <c r="FX151" s="2">
        <f t="shared" si="169"/>
        <v>0.23673536334475292</v>
      </c>
      <c r="FY151" s="2">
        <f t="shared" si="169"/>
        <v>0.23150378704151886</v>
      </c>
      <c r="FZ151" s="2">
        <f t="shared" si="169"/>
        <v>0.24099269052388506</v>
      </c>
      <c r="GA151" s="2">
        <f t="shared" si="169"/>
        <v>0.2596974497138681</v>
      </c>
      <c r="GB151" s="2">
        <f t="shared" si="169"/>
        <v>0.22673183568074073</v>
      </c>
      <c r="GC151" s="2">
        <f t="shared" si="169"/>
        <v>0.25802869691422003</v>
      </c>
      <c r="GD151" s="2">
        <f t="shared" si="169"/>
        <v>0.27334087054524075</v>
      </c>
      <c r="GE151" s="2">
        <f t="shared" si="169"/>
        <v>0.29413961572010966</v>
      </c>
      <c r="GF151" s="2">
        <f t="shared" si="169"/>
        <v>0.33302910366625837</v>
      </c>
      <c r="GG151" s="2">
        <f t="shared" si="169"/>
        <v>0.33291334488048974</v>
      </c>
      <c r="GH151" s="2">
        <f t="shared" si="169"/>
        <v>0.30134821321617433</v>
      </c>
      <c r="GI151" s="2">
        <f t="shared" si="169"/>
        <v>0.2841594641018817</v>
      </c>
      <c r="GJ151" s="2">
        <f t="shared" si="169"/>
        <v>0.24646067197018878</v>
      </c>
      <c r="GK151" s="2">
        <f t="shared" si="169"/>
        <v>0.23258906774796756</v>
      </c>
      <c r="GM151" s="86">
        <f t="shared" si="170"/>
        <v>9.5838015109551034E-130</v>
      </c>
      <c r="GN151" s="86">
        <f t="shared" si="170"/>
        <v>3.7743717514875325E-98</v>
      </c>
      <c r="GO151" s="86">
        <f t="shared" si="170"/>
        <v>4.4500812005946579E-135</v>
      </c>
      <c r="GP151" s="86">
        <f t="shared" si="170"/>
        <v>2.2042621410983808E-180</v>
      </c>
      <c r="GQ151" s="86">
        <f t="shared" si="170"/>
        <v>6.860899731934669E-165</v>
      </c>
      <c r="GR151" s="86">
        <f t="shared" si="170"/>
        <v>4.4550861766377608E-103</v>
      </c>
      <c r="GS151" s="86">
        <f t="shared" si="170"/>
        <v>3.9386272014869338E-139</v>
      </c>
      <c r="GT151" s="86">
        <f t="shared" si="170"/>
        <v>3.4346979604394402E-165</v>
      </c>
      <c r="GU151" s="86">
        <f t="shared" si="170"/>
        <v>2.8267457363088151E-145</v>
      </c>
      <c r="GV151" s="86">
        <f t="shared" si="170"/>
        <v>2.0612464815029477E-159</v>
      </c>
      <c r="GW151" s="86">
        <f t="shared" si="170"/>
        <v>2.4817201537083638E-157</v>
      </c>
      <c r="GX151" s="86">
        <f t="shared" si="170"/>
        <v>5.3182143473561884E-155</v>
      </c>
      <c r="GY151" s="86">
        <f t="shared" si="170"/>
        <v>5.7015357874617146E-122</v>
      </c>
      <c r="GZ151" s="86">
        <f t="shared" si="170"/>
        <v>5.0159197480820651E-150</v>
      </c>
      <c r="HA151" s="86">
        <f t="shared" si="170"/>
        <v>6.5637714260556807E-189</v>
      </c>
      <c r="HC151" s="86">
        <f t="shared" si="153"/>
        <v>1.9325044440796734E-93</v>
      </c>
      <c r="HD151" s="86">
        <f t="shared" si="153"/>
        <v>3.0518864449889469E-41</v>
      </c>
      <c r="HE151" s="86">
        <f t="shared" si="153"/>
        <v>1.1428550835629931E-74</v>
      </c>
      <c r="HF151" s="86">
        <f t="shared" si="153"/>
        <v>9.8403756767495933E-96</v>
      </c>
      <c r="HG151" s="86">
        <f t="shared" si="153"/>
        <v>4.2223598074040256E-115</v>
      </c>
      <c r="HH151" s="86">
        <f t="shared" si="153"/>
        <v>4.6201417243782057E-63</v>
      </c>
      <c r="HI151" s="86">
        <f t="shared" si="153"/>
        <v>7.2751893957335114E-82</v>
      </c>
      <c r="HJ151" s="86">
        <f t="shared" si="153"/>
        <v>8.7919161026104361E-111</v>
      </c>
      <c r="HK151" s="86">
        <f t="shared" si="153"/>
        <v>2.5354419532435528E-90</v>
      </c>
      <c r="HL151" s="86">
        <f t="shared" si="161"/>
        <v>6.7499222700671403E-90</v>
      </c>
      <c r="HM151" s="86">
        <f t="shared" si="161"/>
        <v>7.4765369825417318E-101</v>
      </c>
      <c r="HN151" s="86">
        <f t="shared" si="161"/>
        <v>1.341768661733113E-87</v>
      </c>
      <c r="HO151" s="86">
        <f t="shared" si="161"/>
        <v>5.2723167172084249E-68</v>
      </c>
      <c r="HP151" s="86">
        <f t="shared" si="161"/>
        <v>4.1543294693934368E-84</v>
      </c>
      <c r="HQ151" s="86">
        <f t="shared" si="161"/>
        <v>1.3919261723635013E-126</v>
      </c>
      <c r="HS151" s="86">
        <f t="shared" si="171"/>
        <v>2.6543600785688955E-5</v>
      </c>
      <c r="HT151" s="86">
        <f t="shared" si="171"/>
        <v>3.2249111271759102E-5</v>
      </c>
      <c r="HU151" s="86">
        <f t="shared" si="171"/>
        <v>1.4254422824650952E-5</v>
      </c>
      <c r="HV151" s="86">
        <f t="shared" si="171"/>
        <v>3.4696851598191771E-6</v>
      </c>
      <c r="HW151" s="86">
        <f t="shared" si="171"/>
        <v>5.1195922004685989E-7</v>
      </c>
      <c r="HX151" s="86">
        <f t="shared" si="171"/>
        <v>6.2228485549601488E-6</v>
      </c>
      <c r="HY151" s="86">
        <f t="shared" si="171"/>
        <v>3.9711087603702417E-7</v>
      </c>
      <c r="HZ151" s="86">
        <f t="shared" si="171"/>
        <v>4.4612392707763474E-8</v>
      </c>
      <c r="IA151" s="86">
        <f t="shared" si="171"/>
        <v>3.9723931213511615E-9</v>
      </c>
      <c r="IB151" s="86">
        <f t="shared" si="171"/>
        <v>8.4399393529477553E-11</v>
      </c>
      <c r="IC151" s="86">
        <f t="shared" si="171"/>
        <v>1.8908890902644082E-11</v>
      </c>
      <c r="ID151" s="86">
        <f t="shared" si="171"/>
        <v>5.9955038740065363E-10</v>
      </c>
      <c r="IE151" s="86">
        <f t="shared" si="171"/>
        <v>3.3015140846073649E-8</v>
      </c>
      <c r="IF151" s="86">
        <f t="shared" si="171"/>
        <v>1.2839141587394447E-6</v>
      </c>
      <c r="IG151" s="86">
        <f t="shared" si="171"/>
        <v>5.1593949088694501E-4</v>
      </c>
      <c r="II151" s="86">
        <f t="shared" si="172"/>
        <v>1.6314851906199302E-4</v>
      </c>
      <c r="IJ151" s="86">
        <f t="shared" si="172"/>
        <v>1.6233701528575872E-4</v>
      </c>
      <c r="IK151" s="86">
        <f t="shared" si="172"/>
        <v>5.7399694634379846E-5</v>
      </c>
      <c r="IL151" s="86">
        <f t="shared" si="172"/>
        <v>9.1065737761113102E-5</v>
      </c>
      <c r="IM151" s="86">
        <f t="shared" si="172"/>
        <v>2.0719786649141643E-4</v>
      </c>
      <c r="IN151" s="86">
        <f t="shared" si="172"/>
        <v>3.1806025430853414E-5</v>
      </c>
      <c r="IO151" s="86">
        <f t="shared" si="172"/>
        <v>2.3983339412655895E-4</v>
      </c>
      <c r="IP151" s="86">
        <f t="shared" si="172"/>
        <v>5.0388812558634327E-4</v>
      </c>
      <c r="IQ151" s="86">
        <f t="shared" si="172"/>
        <v>1.3122216924251306E-3</v>
      </c>
      <c r="IR151" s="86">
        <f t="shared" si="172"/>
        <v>8.7306311981224811E-3</v>
      </c>
      <c r="IS151" s="86">
        <f t="shared" si="172"/>
        <v>8.5776597552132162E-3</v>
      </c>
      <c r="IT151" s="86">
        <f t="shared" si="172"/>
        <v>1.9242700219222605E-3</v>
      </c>
      <c r="IU151" s="86">
        <f t="shared" si="172"/>
        <v>1.1954195843889707E-3</v>
      </c>
      <c r="IV151" s="86">
        <f t="shared" si="172"/>
        <v>6.9866059903750703E-4</v>
      </c>
      <c r="IW151" s="86">
        <f t="shared" si="172"/>
        <v>1.1322769270090845E-3</v>
      </c>
      <c r="IY151" s="86">
        <f t="shared" si="173"/>
        <v>1.8969211984768198E-4</v>
      </c>
      <c r="IZ151" s="86">
        <f t="shared" si="173"/>
        <v>1.9458612655751781E-4</v>
      </c>
      <c r="JA151" s="86">
        <f t="shared" si="173"/>
        <v>7.1654117459030799E-5</v>
      </c>
      <c r="JB151" s="86">
        <f t="shared" si="173"/>
        <v>9.4535422920932286E-5</v>
      </c>
      <c r="JC151" s="86">
        <f t="shared" si="173"/>
        <v>2.077098257114633E-4</v>
      </c>
      <c r="JD151" s="86">
        <f t="shared" si="173"/>
        <v>3.802887398581356E-5</v>
      </c>
      <c r="JE151" s="86">
        <f t="shared" si="173"/>
        <v>2.4023050500259597E-4</v>
      </c>
      <c r="JF151" s="86">
        <f t="shared" si="173"/>
        <v>5.0393273797905104E-4</v>
      </c>
      <c r="JG151" s="86">
        <f t="shared" si="173"/>
        <v>1.3122256648182519E-3</v>
      </c>
      <c r="JH151" s="86">
        <f t="shared" si="173"/>
        <v>8.7306312825218748E-3</v>
      </c>
      <c r="JI151" s="86">
        <f t="shared" si="173"/>
        <v>8.5776597741221063E-3</v>
      </c>
      <c r="JJ151" s="86">
        <f t="shared" si="173"/>
        <v>1.9242706214726479E-3</v>
      </c>
      <c r="JK151" s="86">
        <f t="shared" si="173"/>
        <v>1.1954525995298167E-3</v>
      </c>
      <c r="JL151" s="86">
        <f t="shared" si="173"/>
        <v>6.9994451319624644E-4</v>
      </c>
      <c r="JM151" s="86">
        <f t="shared" si="173"/>
        <v>1.6482164178960295E-3</v>
      </c>
    </row>
    <row r="152" spans="2:273" x14ac:dyDescent="0.25">
      <c r="B152" s="2">
        <v>125</v>
      </c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S152" s="4">
        <f t="shared" si="174"/>
        <v>3.3239557789954578E-106</v>
      </c>
      <c r="T152" s="4">
        <f t="shared" si="174"/>
        <v>1.4195586336654128E-2</v>
      </c>
      <c r="U152" s="4">
        <f t="shared" si="174"/>
        <v>1.2577749775205337E-2</v>
      </c>
      <c r="V152" s="4">
        <f t="shared" si="174"/>
        <v>2.430831507865782E-2</v>
      </c>
      <c r="W152" s="4">
        <f t="shared" si="174"/>
        <v>5.8172422522762383E-2</v>
      </c>
      <c r="X152" s="4">
        <f t="shared" si="174"/>
        <v>1.0951988279409595E-2</v>
      </c>
      <c r="Y152" s="4">
        <f t="shared" si="174"/>
        <v>7.3218390968752489E-2</v>
      </c>
      <c r="Z152" s="4">
        <f t="shared" si="174"/>
        <v>0.17586889448877815</v>
      </c>
      <c r="AA152" s="4">
        <f t="shared" si="174"/>
        <v>0.37589000640188347</v>
      </c>
      <c r="AB152" s="4">
        <f t="shared" si="174"/>
        <v>2.0639289308863171</v>
      </c>
      <c r="AC152" s="4">
        <f t="shared" si="174"/>
        <v>2.0973135837251817</v>
      </c>
      <c r="AD152" s="4">
        <f t="shared" si="174"/>
        <v>0.70972527601216406</v>
      </c>
      <c r="AE152" s="4">
        <f t="shared" si="174"/>
        <v>0.46040682735033756</v>
      </c>
      <c r="AF152" s="4">
        <f t="shared" si="174"/>
        <v>0.48300753116749939</v>
      </c>
      <c r="AG152" s="4">
        <f t="shared" si="174"/>
        <v>1.1794196006839035</v>
      </c>
      <c r="AI152" s="4">
        <f t="shared" si="175"/>
        <v>-3.3239557789954578E-106</v>
      </c>
      <c r="AJ152" s="4">
        <f t="shared" si="175"/>
        <v>-1.4195586336654128E-2</v>
      </c>
      <c r="AK152" s="4">
        <f t="shared" si="175"/>
        <v>-1.2577749775205337E-2</v>
      </c>
      <c r="AL152" s="4">
        <f t="shared" si="175"/>
        <v>-2.430831507865782E-2</v>
      </c>
      <c r="AM152" s="4">
        <f t="shared" si="175"/>
        <v>-5.8172422522762383E-2</v>
      </c>
      <c r="AN152" s="4">
        <f t="shared" si="175"/>
        <v>-1.0951988279409595E-2</v>
      </c>
      <c r="AO152" s="4">
        <f t="shared" si="175"/>
        <v>-7.3218390968752489E-2</v>
      </c>
      <c r="AP152" s="4">
        <f t="shared" si="175"/>
        <v>-0.17586889448877815</v>
      </c>
      <c r="AQ152" s="4">
        <f t="shared" si="175"/>
        <v>-0.37589000640188347</v>
      </c>
      <c r="AR152" s="4">
        <f t="shared" si="175"/>
        <v>-2.0639289308863171</v>
      </c>
      <c r="AS152" s="4">
        <f t="shared" si="175"/>
        <v>-2.0973135837251817</v>
      </c>
      <c r="AT152" s="4">
        <f t="shared" si="175"/>
        <v>-0.70972527601216406</v>
      </c>
      <c r="AU152" s="4">
        <f t="shared" si="175"/>
        <v>-0.46040682735033756</v>
      </c>
      <c r="AV152" s="4">
        <f t="shared" si="175"/>
        <v>-0.48300753116749939</v>
      </c>
      <c r="AW152" s="4">
        <f t="shared" si="175"/>
        <v>-1.1794196006839035</v>
      </c>
      <c r="AY152" s="2">
        <f t="shared" si="167"/>
        <v>0</v>
      </c>
      <c r="AZ152" s="2">
        <f t="shared" si="167"/>
        <v>0</v>
      </c>
      <c r="BA152" s="2">
        <f t="shared" si="167"/>
        <v>0</v>
      </c>
      <c r="BB152" s="2">
        <f t="shared" si="167"/>
        <v>0</v>
      </c>
      <c r="BC152" s="2">
        <f t="shared" si="167"/>
        <v>0</v>
      </c>
      <c r="BD152" s="2">
        <f t="shared" si="167"/>
        <v>0</v>
      </c>
      <c r="BE152" s="2">
        <f t="shared" si="167"/>
        <v>0</v>
      </c>
      <c r="BF152" s="2">
        <f t="shared" si="167"/>
        <v>0</v>
      </c>
      <c r="BG152" s="2">
        <f t="shared" si="167"/>
        <v>0</v>
      </c>
      <c r="BH152" s="2">
        <f t="shared" si="167"/>
        <v>0</v>
      </c>
      <c r="BI152" s="2">
        <f t="shared" si="167"/>
        <v>0</v>
      </c>
      <c r="BJ152" s="2">
        <f t="shared" si="167"/>
        <v>0</v>
      </c>
      <c r="BK152" s="2">
        <f t="shared" si="167"/>
        <v>0</v>
      </c>
      <c r="BL152" s="2">
        <f t="shared" si="167"/>
        <v>0</v>
      </c>
      <c r="BM152" s="2">
        <f t="shared" si="167"/>
        <v>0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</v>
      </c>
      <c r="CF152" s="2">
        <f t="shared" si="168"/>
        <v>0</v>
      </c>
      <c r="CG152" s="2">
        <f t="shared" si="168"/>
        <v>0</v>
      </c>
      <c r="CH152" s="2">
        <f t="shared" si="168"/>
        <v>0</v>
      </c>
      <c r="CI152" s="2">
        <f t="shared" si="168"/>
        <v>0</v>
      </c>
      <c r="CJ152" s="2">
        <f t="shared" si="168"/>
        <v>0</v>
      </c>
      <c r="CK152" s="2">
        <f t="shared" si="168"/>
        <v>0</v>
      </c>
      <c r="CL152" s="2">
        <f t="shared" si="168"/>
        <v>0</v>
      </c>
      <c r="CM152" s="2">
        <f t="shared" si="168"/>
        <v>0</v>
      </c>
      <c r="CN152" s="2" t="str">
        <f t="shared" si="168"/>
        <v/>
      </c>
      <c r="CO152" s="2" t="str">
        <f t="shared" si="168"/>
        <v/>
      </c>
      <c r="CP152" s="2">
        <f t="shared" si="168"/>
        <v>0</v>
      </c>
      <c r="CQ152" s="2">
        <f t="shared" si="168"/>
        <v>0</v>
      </c>
      <c r="CR152" s="2">
        <f t="shared" si="168"/>
        <v>0</v>
      </c>
      <c r="CS152" s="2">
        <f t="shared" si="168"/>
        <v>0</v>
      </c>
      <c r="CU152" s="2">
        <f t="shared" si="110"/>
        <v>0</v>
      </c>
      <c r="CV152" s="2">
        <f t="shared" si="111"/>
        <v>0</v>
      </c>
      <c r="CW152" s="2">
        <f t="shared" si="112"/>
        <v>0</v>
      </c>
      <c r="CX152" s="2">
        <f t="shared" si="113"/>
        <v>0</v>
      </c>
      <c r="CY152" s="2">
        <f t="shared" si="114"/>
        <v>0</v>
      </c>
      <c r="CZ152" s="2">
        <f t="shared" si="115"/>
        <v>0</v>
      </c>
      <c r="DA152" s="2">
        <f t="shared" si="116"/>
        <v>0</v>
      </c>
      <c r="DB152" s="2">
        <f t="shared" si="117"/>
        <v>0</v>
      </c>
      <c r="DC152" s="2">
        <f t="shared" si="118"/>
        <v>0</v>
      </c>
      <c r="DD152" s="2" t="str">
        <f t="shared" si="119"/>
        <v/>
      </c>
      <c r="DE152" s="2" t="str">
        <f t="shared" si="120"/>
        <v/>
      </c>
      <c r="DF152" s="2">
        <f t="shared" si="121"/>
        <v>0</v>
      </c>
      <c r="DG152" s="2">
        <f t="shared" si="122"/>
        <v>0</v>
      </c>
      <c r="DH152" s="2">
        <f t="shared" si="123"/>
        <v>0</v>
      </c>
      <c r="DI152" s="2">
        <f t="shared" si="124"/>
        <v>0</v>
      </c>
      <c r="DK152" s="2">
        <f t="shared" si="176"/>
        <v>0</v>
      </c>
      <c r="DL152" s="2">
        <f t="shared" si="176"/>
        <v>0</v>
      </c>
      <c r="DM152" s="2">
        <f t="shared" si="176"/>
        <v>0</v>
      </c>
      <c r="DN152" s="2">
        <f t="shared" si="176"/>
        <v>0</v>
      </c>
      <c r="DO152" s="2">
        <f t="shared" si="176"/>
        <v>0</v>
      </c>
      <c r="DP152" s="2">
        <f t="shared" si="176"/>
        <v>0</v>
      </c>
      <c r="DQ152" s="2">
        <f t="shared" si="176"/>
        <v>0</v>
      </c>
      <c r="DR152" s="2">
        <f t="shared" si="176"/>
        <v>0</v>
      </c>
      <c r="DS152" s="2">
        <f t="shared" si="176"/>
        <v>0</v>
      </c>
      <c r="DT152" s="2">
        <f t="shared" si="176"/>
        <v>0</v>
      </c>
      <c r="DU152" s="2">
        <f t="shared" si="176"/>
        <v>0</v>
      </c>
      <c r="DV152" s="2">
        <f t="shared" si="176"/>
        <v>0</v>
      </c>
      <c r="DW152" s="2">
        <f t="shared" si="176"/>
        <v>0</v>
      </c>
      <c r="DX152" s="2">
        <f t="shared" si="176"/>
        <v>0</v>
      </c>
      <c r="DY152" s="2">
        <f t="shared" si="176"/>
        <v>0</v>
      </c>
      <c r="EA152" s="2">
        <f t="shared" si="152"/>
        <v>0</v>
      </c>
      <c r="EB152" s="2">
        <f t="shared" si="152"/>
        <v>0</v>
      </c>
      <c r="EC152" s="2">
        <f t="shared" si="152"/>
        <v>0</v>
      </c>
      <c r="ED152" s="2">
        <f t="shared" si="152"/>
        <v>0</v>
      </c>
      <c r="EE152" s="2">
        <f t="shared" si="152"/>
        <v>0</v>
      </c>
      <c r="EF152" s="2">
        <f t="shared" si="152"/>
        <v>0</v>
      </c>
      <c r="EG152" s="2">
        <f t="shared" si="152"/>
        <v>0</v>
      </c>
      <c r="EH152" s="2">
        <f t="shared" si="152"/>
        <v>0</v>
      </c>
      <c r="EI152" s="2">
        <f t="shared" si="152"/>
        <v>0</v>
      </c>
      <c r="EJ152" s="2">
        <f t="shared" si="152"/>
        <v>0</v>
      </c>
      <c r="EK152" s="2">
        <f t="shared" si="152"/>
        <v>0</v>
      </c>
      <c r="EL152" s="2">
        <f t="shared" si="179"/>
        <v>0</v>
      </c>
      <c r="EM152" s="2">
        <f t="shared" si="135"/>
        <v>0</v>
      </c>
      <c r="EN152" s="2">
        <f t="shared" si="135"/>
        <v>0</v>
      </c>
      <c r="EO152" s="2">
        <f t="shared" si="135"/>
        <v>0</v>
      </c>
      <c r="EQ152" s="2">
        <f t="shared" si="177"/>
        <v>0</v>
      </c>
      <c r="ER152" s="2">
        <f t="shared" si="177"/>
        <v>0</v>
      </c>
      <c r="ES152" s="2">
        <f t="shared" si="177"/>
        <v>0</v>
      </c>
      <c r="ET152" s="2">
        <f t="shared" si="177"/>
        <v>0</v>
      </c>
      <c r="EU152" s="2">
        <f t="shared" si="177"/>
        <v>0</v>
      </c>
      <c r="EV152" s="2">
        <f t="shared" si="177"/>
        <v>0</v>
      </c>
      <c r="EW152" s="2">
        <f t="shared" si="177"/>
        <v>0</v>
      </c>
      <c r="EX152" s="2">
        <f t="shared" si="177"/>
        <v>0</v>
      </c>
      <c r="EY152" s="2">
        <f t="shared" si="177"/>
        <v>0</v>
      </c>
      <c r="EZ152" s="2">
        <f t="shared" si="177"/>
        <v>0</v>
      </c>
      <c r="FA152" s="2">
        <f t="shared" si="177"/>
        <v>0</v>
      </c>
      <c r="FB152" s="2">
        <f t="shared" si="177"/>
        <v>0</v>
      </c>
      <c r="FC152" s="2">
        <f t="shared" si="177"/>
        <v>0</v>
      </c>
      <c r="FD152" s="2">
        <f t="shared" si="177"/>
        <v>0</v>
      </c>
      <c r="FE152" s="2">
        <f t="shared" si="177"/>
        <v>0</v>
      </c>
      <c r="FG152" s="2">
        <f t="shared" si="178"/>
        <v>0.99949798495222009</v>
      </c>
      <c r="FH152" s="2">
        <f t="shared" si="178"/>
        <v>0.99957990913561112</v>
      </c>
      <c r="FI152" s="2">
        <f t="shared" si="178"/>
        <v>0.99956519846157588</v>
      </c>
      <c r="FJ152" s="2">
        <f t="shared" si="178"/>
        <v>0.99955944902392002</v>
      </c>
      <c r="FK152" s="2">
        <f t="shared" si="178"/>
        <v>0.99955139249957048</v>
      </c>
      <c r="FL152" s="2">
        <f t="shared" si="178"/>
        <v>0.9995171848585549</v>
      </c>
      <c r="FM152" s="2">
        <f t="shared" si="178"/>
        <v>0.99955390855050585</v>
      </c>
      <c r="FN152" s="2">
        <f t="shared" si="178"/>
        <v>0.99951821397891516</v>
      </c>
      <c r="FO152" s="2">
        <f t="shared" si="178"/>
        <v>0.99949821337203892</v>
      </c>
      <c r="FP152" s="2">
        <f t="shared" si="178"/>
        <v>0.99952051071044934</v>
      </c>
      <c r="FQ152" s="2">
        <f t="shared" si="178"/>
        <v>0.99951861284051347</v>
      </c>
      <c r="FR152" s="2">
        <f t="shared" si="178"/>
        <v>0.99950338382364756</v>
      </c>
      <c r="FS152" s="2">
        <f t="shared" si="178"/>
        <v>0.99951007863048946</v>
      </c>
      <c r="FT152" s="2">
        <f t="shared" si="178"/>
        <v>0.99942338864807556</v>
      </c>
      <c r="FU152" s="2">
        <f t="shared" si="178"/>
        <v>0.99931236580773053</v>
      </c>
      <c r="FW152" s="2">
        <f t="shared" si="169"/>
        <v>0.2564303496110143</v>
      </c>
      <c r="FX152" s="2">
        <f t="shared" si="169"/>
        <v>0.2537789045320305</v>
      </c>
      <c r="FY152" s="2">
        <f t="shared" si="169"/>
        <v>0.24829320916114228</v>
      </c>
      <c r="FZ152" s="2">
        <f t="shared" si="169"/>
        <v>0.2582390335923242</v>
      </c>
      <c r="GA152" s="2">
        <f t="shared" si="169"/>
        <v>0.27779246177035277</v>
      </c>
      <c r="GB152" s="2">
        <f t="shared" si="169"/>
        <v>0.2432847387478079</v>
      </c>
      <c r="GC152" s="2">
        <f t="shared" si="169"/>
        <v>0.27605079218584783</v>
      </c>
      <c r="GD152" s="2">
        <f t="shared" si="169"/>
        <v>0.29201154153702563</v>
      </c>
      <c r="GE152" s="2">
        <f t="shared" si="169"/>
        <v>0.31361781036405678</v>
      </c>
      <c r="GF152" s="2">
        <f t="shared" si="169"/>
        <v>0.35379180351072931</v>
      </c>
      <c r="GG152" s="2">
        <f t="shared" si="169"/>
        <v>0.35367265467051129</v>
      </c>
      <c r="GH152" s="2">
        <f t="shared" si="169"/>
        <v>0.32108662302195606</v>
      </c>
      <c r="GI152" s="2">
        <f t="shared" si="169"/>
        <v>0.30326070597922572</v>
      </c>
      <c r="GJ152" s="2">
        <f t="shared" si="169"/>
        <v>0.26396223754316211</v>
      </c>
      <c r="GK152" s="2">
        <f t="shared" si="169"/>
        <v>0.24943165163096259</v>
      </c>
      <c r="GM152" s="86">
        <f t="shared" si="170"/>
        <v>9.2414254619518997E-134</v>
      </c>
      <c r="GN152" s="86">
        <f t="shared" si="170"/>
        <v>3.5292811423123094E-101</v>
      </c>
      <c r="GO152" s="86">
        <f t="shared" si="170"/>
        <v>3.2943357265609248E-139</v>
      </c>
      <c r="GP152" s="86">
        <f t="shared" si="170"/>
        <v>5.9570525085578159E-186</v>
      </c>
      <c r="GQ152" s="86">
        <f t="shared" si="170"/>
        <v>5.9474264252975112E-170</v>
      </c>
      <c r="GR152" s="86">
        <f t="shared" si="170"/>
        <v>2.9525358054857653E-106</v>
      </c>
      <c r="GS152" s="86">
        <f t="shared" si="170"/>
        <v>2.3513054527701845E-143</v>
      </c>
      <c r="GT152" s="86">
        <f t="shared" si="170"/>
        <v>3.0084154717798825E-170</v>
      </c>
      <c r="GU152" s="86">
        <f t="shared" si="170"/>
        <v>1.0283458045518808E-149</v>
      </c>
      <c r="GV152" s="86">
        <f t="shared" si="170"/>
        <v>2.8552181588143519E-164</v>
      </c>
      <c r="GW152" s="86">
        <f t="shared" si="170"/>
        <v>4.494880938948859E-162</v>
      </c>
      <c r="GX152" s="86">
        <f t="shared" si="170"/>
        <v>1.0172678723104921E-159</v>
      </c>
      <c r="GY152" s="86">
        <f t="shared" si="170"/>
        <v>1.0937820417342059E-125</v>
      </c>
      <c r="GZ152" s="86">
        <f t="shared" si="170"/>
        <v>1.2541227821741916E-154</v>
      </c>
      <c r="HA152" s="86">
        <f t="shared" si="170"/>
        <v>1.2017329089693202E-194</v>
      </c>
      <c r="HC152" s="86">
        <f t="shared" si="153"/>
        <v>1.0155996876425367E-97</v>
      </c>
      <c r="HD152" s="86">
        <f t="shared" si="153"/>
        <v>4.3673280312056657E-43</v>
      </c>
      <c r="HE152" s="86">
        <f t="shared" si="153"/>
        <v>5.204592408738483E-78</v>
      </c>
      <c r="HF152" s="86">
        <f t="shared" si="153"/>
        <v>5.0483789872853701E-100</v>
      </c>
      <c r="HG152" s="86">
        <f t="shared" si="153"/>
        <v>3.2425608912584605E-120</v>
      </c>
      <c r="HH152" s="86">
        <f t="shared" si="153"/>
        <v>7.0752527430952848E-66</v>
      </c>
      <c r="HI152" s="86">
        <f t="shared" si="153"/>
        <v>2.0532362137910963E-85</v>
      </c>
      <c r="HJ152" s="86">
        <f t="shared" si="153"/>
        <v>1.295300516711644E-115</v>
      </c>
      <c r="HK152" s="86">
        <f t="shared" si="153"/>
        <v>3.2773738317946716E-94</v>
      </c>
      <c r="HL152" s="86">
        <f t="shared" si="161"/>
        <v>1.0454519979172534E-93</v>
      </c>
      <c r="HM152" s="86">
        <f t="shared" si="161"/>
        <v>4.490650743896908E-105</v>
      </c>
      <c r="HN152" s="86">
        <f t="shared" si="161"/>
        <v>2.5229535276708356E-91</v>
      </c>
      <c r="HO152" s="86">
        <f t="shared" si="161"/>
        <v>6.3289562888346119E-71</v>
      </c>
      <c r="HP152" s="86">
        <f t="shared" si="161"/>
        <v>9.0891552426170412E-88</v>
      </c>
      <c r="HQ152" s="86">
        <f t="shared" si="161"/>
        <v>4.9444280639060619E-132</v>
      </c>
      <c r="HS152" s="86">
        <f t="shared" si="171"/>
        <v>4.6735717321116779E-6</v>
      </c>
      <c r="HT152" s="86">
        <f t="shared" si="171"/>
        <v>5.8938194478538788E-6</v>
      </c>
      <c r="HU152" s="86">
        <f t="shared" si="171"/>
        <v>2.2540837172398804E-6</v>
      </c>
      <c r="HV152" s="86">
        <f t="shared" si="171"/>
        <v>4.7243051794077803E-7</v>
      </c>
      <c r="HW152" s="86">
        <f t="shared" si="171"/>
        <v>5.5327967336257214E-8</v>
      </c>
      <c r="HX152" s="86">
        <f t="shared" si="171"/>
        <v>8.9762837911965094E-7</v>
      </c>
      <c r="HY152" s="86">
        <f t="shared" si="171"/>
        <v>4.3923403646741957E-8</v>
      </c>
      <c r="HZ152" s="86">
        <f t="shared" si="171"/>
        <v>3.9917381586194018E-9</v>
      </c>
      <c r="IA152" s="86">
        <f t="shared" si="171"/>
        <v>2.7821801741173353E-10</v>
      </c>
      <c r="IB152" s="86">
        <f t="shared" si="171"/>
        <v>4.3596524942016204E-12</v>
      </c>
      <c r="IC152" s="86">
        <f t="shared" si="171"/>
        <v>8.8419753939894183E-13</v>
      </c>
      <c r="ID152" s="86">
        <f t="shared" si="171"/>
        <v>3.6616331424773724E-11</v>
      </c>
      <c r="IE152" s="86">
        <f t="shared" si="171"/>
        <v>3.014904684087471E-9</v>
      </c>
      <c r="IF152" s="86">
        <f t="shared" si="171"/>
        <v>1.6749090115338577E-7</v>
      </c>
      <c r="IG152" s="86">
        <f t="shared" si="171"/>
        <v>1.5655108665651315E-4</v>
      </c>
      <c r="II152" s="86">
        <f t="shared" si="172"/>
        <v>5.0764498276065001E-4</v>
      </c>
      <c r="IJ152" s="86">
        <f t="shared" si="172"/>
        <v>4.9895529135788946E-4</v>
      </c>
      <c r="IK152" s="86">
        <f t="shared" si="172"/>
        <v>1.9947448579659847E-4</v>
      </c>
      <c r="IL152" s="86">
        <f t="shared" si="172"/>
        <v>3.1198566086121333E-4</v>
      </c>
      <c r="IM152" s="86">
        <f t="shared" si="172"/>
        <v>6.9439092349944599E-4</v>
      </c>
      <c r="IN152" s="86">
        <f t="shared" si="172"/>
        <v>1.1696373622682673E-4</v>
      </c>
      <c r="IO152" s="86">
        <f t="shared" si="172"/>
        <v>7.7752050746760979E-4</v>
      </c>
      <c r="IP152" s="86">
        <f t="shared" si="172"/>
        <v>1.5710336357673742E-3</v>
      </c>
      <c r="IQ152" s="86">
        <f t="shared" si="172"/>
        <v>3.8598871162533526E-3</v>
      </c>
      <c r="IR152" s="86">
        <f t="shared" si="172"/>
        <v>2.1288027831548293E-2</v>
      </c>
      <c r="IS152" s="86">
        <f t="shared" si="172"/>
        <v>2.0989290408933849E-2</v>
      </c>
      <c r="IT152" s="86">
        <f t="shared" si="172"/>
        <v>5.4681907114775561E-3</v>
      </c>
      <c r="IU152" s="86">
        <f t="shared" si="172"/>
        <v>3.388851650614211E-3</v>
      </c>
      <c r="IV152" s="86">
        <f t="shared" si="172"/>
        <v>1.8313240577750281E-3</v>
      </c>
      <c r="IW152" s="86">
        <f t="shared" si="172"/>
        <v>2.592218719980467E-3</v>
      </c>
      <c r="IY152" s="86">
        <f t="shared" si="173"/>
        <v>5.1231855449276171E-4</v>
      </c>
      <c r="IZ152" s="86">
        <f t="shared" si="173"/>
        <v>5.048491108057433E-4</v>
      </c>
      <c r="JA152" s="86">
        <f t="shared" si="173"/>
        <v>2.0172856951383836E-4</v>
      </c>
      <c r="JB152" s="86">
        <f t="shared" si="173"/>
        <v>3.1245809137915413E-4</v>
      </c>
      <c r="JC152" s="86">
        <f t="shared" si="173"/>
        <v>6.9444625146678222E-4</v>
      </c>
      <c r="JD152" s="86">
        <f t="shared" si="173"/>
        <v>1.1786136460594639E-4</v>
      </c>
      <c r="JE152" s="86">
        <f t="shared" si="173"/>
        <v>7.7756443087125655E-4</v>
      </c>
      <c r="JF152" s="86">
        <f t="shared" si="173"/>
        <v>1.5710376275055327E-3</v>
      </c>
      <c r="JG152" s="86">
        <f t="shared" si="173"/>
        <v>3.8598873944713698E-3</v>
      </c>
      <c r="JH152" s="86">
        <f t="shared" si="173"/>
        <v>2.1288027835907945E-2</v>
      </c>
      <c r="JI152" s="86">
        <f t="shared" si="173"/>
        <v>2.0989290409818048E-2</v>
      </c>
      <c r="JJ152" s="86">
        <f t="shared" si="173"/>
        <v>5.4681907480938876E-3</v>
      </c>
      <c r="JK152" s="86">
        <f t="shared" si="173"/>
        <v>3.3888546655188949E-3</v>
      </c>
      <c r="JL152" s="86">
        <f t="shared" si="173"/>
        <v>1.8314915486761815E-3</v>
      </c>
      <c r="JM152" s="86">
        <f t="shared" si="173"/>
        <v>2.7487698066369802E-3</v>
      </c>
    </row>
    <row r="153" spans="2:273" x14ac:dyDescent="0.25">
      <c r="B153" s="2">
        <v>126</v>
      </c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S153" s="4">
        <f t="shared" si="174"/>
        <v>4.7238774319599498E-111</v>
      </c>
      <c r="T153" s="4">
        <f t="shared" si="174"/>
        <v>3.7042394687100202E-2</v>
      </c>
      <c r="U153" s="4">
        <f t="shared" si="174"/>
        <v>3.6873277431887737E-2</v>
      </c>
      <c r="V153" s="4">
        <f t="shared" si="174"/>
        <v>6.9796196439823946E-2</v>
      </c>
      <c r="W153" s="4">
        <f t="shared" si="174"/>
        <v>0.16100829170076109</v>
      </c>
      <c r="X153" s="4">
        <f t="shared" si="174"/>
        <v>3.3946577233194518E-2</v>
      </c>
      <c r="Y153" s="4">
        <f t="shared" si="174"/>
        <v>0.19698139864637473</v>
      </c>
      <c r="Z153" s="4">
        <f t="shared" si="174"/>
        <v>0.45014694841402364</v>
      </c>
      <c r="AA153" s="4">
        <f t="shared" si="174"/>
        <v>0.89339799800984088</v>
      </c>
      <c r="AB153" s="4">
        <f t="shared" si="174"/>
        <v>3.9683077466259946</v>
      </c>
      <c r="AC153" s="4">
        <f t="shared" si="174"/>
        <v>4.0451367856019225</v>
      </c>
      <c r="AD153" s="4">
        <f t="shared" si="174"/>
        <v>1.6227520118923244</v>
      </c>
      <c r="AE153" s="4">
        <f t="shared" si="174"/>
        <v>1.0709477150473632</v>
      </c>
      <c r="AF153" s="4">
        <f t="shared" si="174"/>
        <v>1.0830094646279294</v>
      </c>
      <c r="AG153" s="4">
        <f t="shared" si="174"/>
        <v>2.3580296542127708</v>
      </c>
      <c r="AI153" s="4">
        <f t="shared" si="175"/>
        <v>-4.7238774319599498E-111</v>
      </c>
      <c r="AJ153" s="4">
        <f t="shared" si="175"/>
        <v>-3.7042394687100202E-2</v>
      </c>
      <c r="AK153" s="4">
        <f t="shared" si="175"/>
        <v>-3.6873277431887737E-2</v>
      </c>
      <c r="AL153" s="4">
        <f t="shared" si="175"/>
        <v>-6.9796196439823946E-2</v>
      </c>
      <c r="AM153" s="4">
        <f t="shared" si="175"/>
        <v>-0.16100829170076109</v>
      </c>
      <c r="AN153" s="4">
        <f t="shared" si="175"/>
        <v>-3.3946577233194518E-2</v>
      </c>
      <c r="AO153" s="4">
        <f t="shared" si="175"/>
        <v>-0.19698139864637473</v>
      </c>
      <c r="AP153" s="4">
        <f t="shared" si="175"/>
        <v>-0.45014694841402364</v>
      </c>
      <c r="AQ153" s="4">
        <f t="shared" si="175"/>
        <v>-0.89339799800984088</v>
      </c>
      <c r="AR153" s="4">
        <f t="shared" si="175"/>
        <v>-3.9683077466259946</v>
      </c>
      <c r="AS153" s="4">
        <f t="shared" si="175"/>
        <v>-4.0451367856019225</v>
      </c>
      <c r="AT153" s="4">
        <f t="shared" si="175"/>
        <v>-1.6227520118923244</v>
      </c>
      <c r="AU153" s="4">
        <f t="shared" si="175"/>
        <v>-1.0709477150473632</v>
      </c>
      <c r="AV153" s="4">
        <f t="shared" si="175"/>
        <v>-1.0830094646279294</v>
      </c>
      <c r="AW153" s="4">
        <f t="shared" si="175"/>
        <v>-2.3580296542127708</v>
      </c>
      <c r="AY153" s="2">
        <f t="shared" si="167"/>
        <v>0</v>
      </c>
      <c r="AZ153" s="2">
        <f t="shared" si="167"/>
        <v>0</v>
      </c>
      <c r="BA153" s="2">
        <f t="shared" si="167"/>
        <v>0</v>
      </c>
      <c r="BB153" s="2">
        <f t="shared" si="167"/>
        <v>0</v>
      </c>
      <c r="BC153" s="2">
        <f t="shared" si="167"/>
        <v>0</v>
      </c>
      <c r="BD153" s="2">
        <f t="shared" si="167"/>
        <v>0</v>
      </c>
      <c r="BE153" s="2">
        <f t="shared" si="167"/>
        <v>0</v>
      </c>
      <c r="BF153" s="2">
        <f t="shared" si="167"/>
        <v>0</v>
      </c>
      <c r="BG153" s="2">
        <f t="shared" si="167"/>
        <v>0</v>
      </c>
      <c r="BH153" s="2">
        <f t="shared" si="167"/>
        <v>0</v>
      </c>
      <c r="BI153" s="2">
        <f t="shared" si="167"/>
        <v>0</v>
      </c>
      <c r="BJ153" s="2">
        <f t="shared" si="167"/>
        <v>0</v>
      </c>
      <c r="BK153" s="2">
        <f t="shared" si="167"/>
        <v>0</v>
      </c>
      <c r="BL153" s="2">
        <f t="shared" si="167"/>
        <v>0</v>
      </c>
      <c r="BM153" s="2">
        <f t="shared" si="167"/>
        <v>0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</v>
      </c>
      <c r="CF153" s="2">
        <f t="shared" si="168"/>
        <v>0</v>
      </c>
      <c r="CG153" s="2">
        <f t="shared" si="168"/>
        <v>0</v>
      </c>
      <c r="CH153" s="2">
        <f t="shared" si="168"/>
        <v>0</v>
      </c>
      <c r="CI153" s="2">
        <f t="shared" si="168"/>
        <v>0</v>
      </c>
      <c r="CJ153" s="2">
        <f t="shared" si="168"/>
        <v>0</v>
      </c>
      <c r="CK153" s="2">
        <f t="shared" si="168"/>
        <v>0</v>
      </c>
      <c r="CL153" s="2">
        <f t="shared" si="168"/>
        <v>0</v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>
        <f t="shared" si="168"/>
        <v>0</v>
      </c>
      <c r="CR153" s="2">
        <f t="shared" si="168"/>
        <v>0</v>
      </c>
      <c r="CS153" s="2">
        <f t="shared" si="168"/>
        <v>0</v>
      </c>
      <c r="CU153" s="2">
        <f t="shared" si="110"/>
        <v>0</v>
      </c>
      <c r="CV153" s="2">
        <f t="shared" si="111"/>
        <v>0</v>
      </c>
      <c r="CW153" s="2">
        <f t="shared" si="112"/>
        <v>0</v>
      </c>
      <c r="CX153" s="2">
        <f t="shared" si="113"/>
        <v>0</v>
      </c>
      <c r="CY153" s="2">
        <f t="shared" si="114"/>
        <v>0</v>
      </c>
      <c r="CZ153" s="2">
        <f t="shared" si="115"/>
        <v>0</v>
      </c>
      <c r="DA153" s="2">
        <f t="shared" si="116"/>
        <v>0</v>
      </c>
      <c r="DB153" s="2">
        <f t="shared" si="117"/>
        <v>0</v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>
        <f t="shared" si="122"/>
        <v>0</v>
      </c>
      <c r="DH153" s="2">
        <f t="shared" si="123"/>
        <v>0</v>
      </c>
      <c r="DI153" s="2">
        <f t="shared" si="124"/>
        <v>0</v>
      </c>
      <c r="DK153" s="2">
        <f t="shared" si="176"/>
        <v>0</v>
      </c>
      <c r="DL153" s="2">
        <f t="shared" si="176"/>
        <v>0</v>
      </c>
      <c r="DM153" s="2">
        <f t="shared" si="176"/>
        <v>0</v>
      </c>
      <c r="DN153" s="2">
        <f t="shared" si="176"/>
        <v>0</v>
      </c>
      <c r="DO153" s="2">
        <f t="shared" si="176"/>
        <v>0</v>
      </c>
      <c r="DP153" s="2">
        <f t="shared" si="176"/>
        <v>0</v>
      </c>
      <c r="DQ153" s="2">
        <f t="shared" si="176"/>
        <v>0</v>
      </c>
      <c r="DR153" s="2">
        <f t="shared" si="176"/>
        <v>0</v>
      </c>
      <c r="DS153" s="2">
        <f t="shared" si="176"/>
        <v>0</v>
      </c>
      <c r="DT153" s="2">
        <f t="shared" si="176"/>
        <v>0</v>
      </c>
      <c r="DU153" s="2">
        <f t="shared" si="176"/>
        <v>0</v>
      </c>
      <c r="DV153" s="2">
        <f t="shared" si="176"/>
        <v>0</v>
      </c>
      <c r="DW153" s="2">
        <f t="shared" si="176"/>
        <v>0</v>
      </c>
      <c r="DX153" s="2">
        <f t="shared" si="176"/>
        <v>0</v>
      </c>
      <c r="DY153" s="2">
        <f t="shared" si="176"/>
        <v>0</v>
      </c>
      <c r="EA153" s="2">
        <f t="shared" si="152"/>
        <v>0</v>
      </c>
      <c r="EB153" s="2">
        <f t="shared" si="152"/>
        <v>0</v>
      </c>
      <c r="EC153" s="2">
        <f t="shared" si="152"/>
        <v>0</v>
      </c>
      <c r="ED153" s="2">
        <f t="shared" si="152"/>
        <v>0</v>
      </c>
      <c r="EE153" s="2">
        <f t="shared" si="152"/>
        <v>0</v>
      </c>
      <c r="EF153" s="2">
        <f t="shared" si="152"/>
        <v>0</v>
      </c>
      <c r="EG153" s="2">
        <f t="shared" si="152"/>
        <v>0</v>
      </c>
      <c r="EH153" s="2">
        <f t="shared" si="152"/>
        <v>0</v>
      </c>
      <c r="EI153" s="2">
        <f t="shared" si="152"/>
        <v>0</v>
      </c>
      <c r="EJ153" s="2">
        <f t="shared" si="152"/>
        <v>0</v>
      </c>
      <c r="EK153" s="2">
        <f t="shared" si="152"/>
        <v>0</v>
      </c>
      <c r="EL153" s="2">
        <f t="shared" si="179"/>
        <v>0</v>
      </c>
      <c r="EM153" s="2">
        <f t="shared" si="135"/>
        <v>0</v>
      </c>
      <c r="EN153" s="2">
        <f t="shared" si="135"/>
        <v>0</v>
      </c>
      <c r="EO153" s="2">
        <f t="shared" si="135"/>
        <v>0</v>
      </c>
      <c r="EQ153" s="2">
        <f t="shared" si="177"/>
        <v>0</v>
      </c>
      <c r="ER153" s="2">
        <f t="shared" si="177"/>
        <v>0</v>
      </c>
      <c r="ES153" s="2">
        <f t="shared" si="177"/>
        <v>0</v>
      </c>
      <c r="ET153" s="2">
        <f t="shared" si="177"/>
        <v>0</v>
      </c>
      <c r="EU153" s="2">
        <f t="shared" si="177"/>
        <v>0</v>
      </c>
      <c r="EV153" s="2">
        <f t="shared" si="177"/>
        <v>0</v>
      </c>
      <c r="EW153" s="2">
        <f t="shared" si="177"/>
        <v>0</v>
      </c>
      <c r="EX153" s="2">
        <f t="shared" si="177"/>
        <v>0</v>
      </c>
      <c r="EY153" s="2">
        <f t="shared" si="177"/>
        <v>0</v>
      </c>
      <c r="EZ153" s="2">
        <f t="shared" si="177"/>
        <v>0</v>
      </c>
      <c r="FA153" s="2">
        <f t="shared" si="177"/>
        <v>0</v>
      </c>
      <c r="FB153" s="2">
        <f t="shared" si="177"/>
        <v>0</v>
      </c>
      <c r="FC153" s="2">
        <f t="shared" si="177"/>
        <v>0</v>
      </c>
      <c r="FD153" s="2">
        <f t="shared" si="177"/>
        <v>0</v>
      </c>
      <c r="FE153" s="2">
        <f t="shared" si="177"/>
        <v>0</v>
      </c>
      <c r="FG153" s="2">
        <f t="shared" si="178"/>
        <v>0.99954213661021696</v>
      </c>
      <c r="FH153" s="2">
        <f t="shared" si="178"/>
        <v>0.99961685841593106</v>
      </c>
      <c r="FI153" s="2">
        <f t="shared" si="178"/>
        <v>0.99960344111250909</v>
      </c>
      <c r="FJ153" s="2">
        <f t="shared" si="178"/>
        <v>0.99959819715915721</v>
      </c>
      <c r="FK153" s="2">
        <f t="shared" si="178"/>
        <v>0.99959084894673711</v>
      </c>
      <c r="FL153" s="2">
        <f t="shared" si="178"/>
        <v>0.99955964865037106</v>
      </c>
      <c r="FM153" s="2">
        <f t="shared" si="178"/>
        <v>0.99959314379311803</v>
      </c>
      <c r="FN153" s="2">
        <f t="shared" si="178"/>
        <v>0.99956058729896036</v>
      </c>
      <c r="FO153" s="2">
        <f t="shared" si="178"/>
        <v>0.99954234494996863</v>
      </c>
      <c r="FP153" s="2">
        <f t="shared" si="178"/>
        <v>0.99956268212019461</v>
      </c>
      <c r="FQ153" s="2">
        <f t="shared" si="178"/>
        <v>0.99956095109589205</v>
      </c>
      <c r="FR153" s="2">
        <f t="shared" si="178"/>
        <v>0.99954706087215817</v>
      </c>
      <c r="FS153" s="2">
        <f t="shared" si="178"/>
        <v>0.99955316713860609</v>
      </c>
      <c r="FT153" s="2">
        <f t="shared" si="178"/>
        <v>0.99947409751499805</v>
      </c>
      <c r="FU153" s="2">
        <f t="shared" si="178"/>
        <v>0.99937283221675599</v>
      </c>
      <c r="FW153" s="2">
        <f t="shared" si="169"/>
        <v>0.27438209136795005</v>
      </c>
      <c r="FX153" s="2">
        <f t="shared" si="169"/>
        <v>0.27161283133619368</v>
      </c>
      <c r="FY153" s="2">
        <f t="shared" si="169"/>
        <v>0.26587899053438374</v>
      </c>
      <c r="FZ153" s="2">
        <f t="shared" si="169"/>
        <v>0.27627034974248765</v>
      </c>
      <c r="GA153" s="2">
        <f t="shared" si="169"/>
        <v>0.29664307145855828</v>
      </c>
      <c r="GB153" s="2">
        <f t="shared" si="169"/>
        <v>0.26063878326625856</v>
      </c>
      <c r="GC153" s="2">
        <f t="shared" si="169"/>
        <v>0.29483146295726109</v>
      </c>
      <c r="GD153" s="2">
        <f t="shared" si="169"/>
        <v>0.31141098547894941</v>
      </c>
      <c r="GE153" s="2">
        <f t="shared" si="169"/>
        <v>0.33377593874284273</v>
      </c>
      <c r="GF153" s="2">
        <f t="shared" si="169"/>
        <v>0.37512092290860782</v>
      </c>
      <c r="GG153" s="2">
        <f t="shared" si="169"/>
        <v>0.37499875934609539</v>
      </c>
      <c r="GH153" s="2">
        <f t="shared" si="169"/>
        <v>0.3414859770444047</v>
      </c>
      <c r="GI153" s="2">
        <f t="shared" si="169"/>
        <v>0.32306645858751104</v>
      </c>
      <c r="GJ153" s="2">
        <f t="shared" si="169"/>
        <v>0.28224111630958876</v>
      </c>
      <c r="GK153" s="2">
        <f t="shared" si="169"/>
        <v>0.26706941780032722</v>
      </c>
      <c r="GM153" s="86">
        <f t="shared" si="170"/>
        <v>7.7267955210519896E-138</v>
      </c>
      <c r="GN153" s="86">
        <f t="shared" si="170"/>
        <v>2.9633644350583669E-104</v>
      </c>
      <c r="GO153" s="86">
        <f t="shared" si="170"/>
        <v>2.1097775992486543E-143</v>
      </c>
      <c r="GP153" s="86">
        <f t="shared" si="170"/>
        <v>1.3224957011034715E-191</v>
      </c>
      <c r="GQ153" s="86">
        <f t="shared" si="170"/>
        <v>4.3151765133104054E-175</v>
      </c>
      <c r="GR153" s="86">
        <f t="shared" si="170"/>
        <v>1.7480532991973044E-109</v>
      </c>
      <c r="GS153" s="86">
        <f t="shared" si="170"/>
        <v>1.2116907095633285E-147</v>
      </c>
      <c r="GT153" s="86">
        <f t="shared" si="170"/>
        <v>2.2069083057495196E-175</v>
      </c>
      <c r="GU153" s="86">
        <f t="shared" si="170"/>
        <v>3.2022595583345814E-154</v>
      </c>
      <c r="GV153" s="86">
        <f t="shared" si="170"/>
        <v>3.3379885327432189E-169</v>
      </c>
      <c r="GW153" s="86">
        <f t="shared" si="170"/>
        <v>6.9113168752937857E-167</v>
      </c>
      <c r="GX153" s="86">
        <f t="shared" si="170"/>
        <v>1.6505683442496122E-164</v>
      </c>
      <c r="GY153" s="86">
        <f t="shared" si="170"/>
        <v>1.8423361623657354E-129</v>
      </c>
      <c r="GZ153" s="86">
        <f t="shared" si="170"/>
        <v>2.6672987551168886E-159</v>
      </c>
      <c r="HA153" s="86">
        <f t="shared" si="170"/>
        <v>1.8025711943089408E-200</v>
      </c>
      <c r="HC153" s="86">
        <f t="shared" si="153"/>
        <v>4.2656520042372366E-102</v>
      </c>
      <c r="HD153" s="86">
        <f t="shared" si="153"/>
        <v>5.6782653230903882E-45</v>
      </c>
      <c r="HE153" s="86">
        <f t="shared" si="153"/>
        <v>1.9962787077179559E-81</v>
      </c>
      <c r="HF153" s="86">
        <f t="shared" ref="HF153:HN187" si="180" xml:space="preserve"> _xlfn.NORM.DIST($B153, F$8, ABS(F$12), TRUE) * _xlfn.NORM.DIST(($B153 - F$8)*F$16, 0, ABS(F$12), TRUE) * 2</f>
        <v>2.0787611739989297E-104</v>
      </c>
      <c r="HG153" s="86">
        <f t="shared" si="180"/>
        <v>1.9211476146764886E-125</v>
      </c>
      <c r="HH153" s="86">
        <f t="shared" si="180"/>
        <v>9.375409673116461E-69</v>
      </c>
      <c r="HI153" s="86">
        <f t="shared" si="180"/>
        <v>4.8569619522613135E-89</v>
      </c>
      <c r="HJ153" s="86">
        <f t="shared" si="180"/>
        <v>1.5000647323399802E-120</v>
      </c>
      <c r="HK153" s="86">
        <f t="shared" si="180"/>
        <v>3.4970611283534702E-98</v>
      </c>
      <c r="HL153" s="86">
        <f t="shared" si="161"/>
        <v>1.3456585272180676E-97</v>
      </c>
      <c r="HM153" s="86">
        <f t="shared" si="161"/>
        <v>2.2033347501993252E-109</v>
      </c>
      <c r="HN153" s="86">
        <f t="shared" si="161"/>
        <v>3.9558585142327185E-95</v>
      </c>
      <c r="HO153" s="86">
        <f t="shared" si="161"/>
        <v>6.5760587926002202E-74</v>
      </c>
      <c r="HP153" s="86">
        <f t="shared" si="161"/>
        <v>1.6566808024315637E-91</v>
      </c>
      <c r="HQ153" s="86">
        <f t="shared" si="161"/>
        <v>1.3438958895456152E-137</v>
      </c>
      <c r="HS153" s="86">
        <f t="shared" si="171"/>
        <v>7.1483751852701337E-7</v>
      </c>
      <c r="HT153" s="86">
        <f t="shared" si="171"/>
        <v>9.3873822000938296E-7</v>
      </c>
      <c r="HU153" s="86">
        <f t="shared" si="171"/>
        <v>3.0702186079479788E-7</v>
      </c>
      <c r="HV153" s="86">
        <f t="shared" si="171"/>
        <v>5.5131246868803883E-8</v>
      </c>
      <c r="HW153" s="86">
        <f t="shared" si="171"/>
        <v>5.0649137911620103E-9</v>
      </c>
      <c r="HX153" s="86">
        <f t="shared" si="171"/>
        <v>1.1114114153891754E-7</v>
      </c>
      <c r="HY153" s="86">
        <f t="shared" si="171"/>
        <v>4.1402096981325811E-9</v>
      </c>
      <c r="HZ153" s="86">
        <f t="shared" si="171"/>
        <v>3.0219879162258817E-10</v>
      </c>
      <c r="IA153" s="86">
        <f t="shared" si="171"/>
        <v>1.6321646879574703E-11</v>
      </c>
      <c r="IB153" s="86">
        <f t="shared" si="171"/>
        <v>1.8740539820809322E-13</v>
      </c>
      <c r="IC153" s="86">
        <f t="shared" si="171"/>
        <v>3.4380348251648132E-14</v>
      </c>
      <c r="ID153" s="86">
        <f t="shared" si="171"/>
        <v>1.8705174418264888E-12</v>
      </c>
      <c r="IE153" s="86">
        <f t="shared" si="171"/>
        <v>2.3423053074333982E-10</v>
      </c>
      <c r="IF153" s="86">
        <f t="shared" si="171"/>
        <v>1.8813412595945313E-8</v>
      </c>
      <c r="IG153" s="86">
        <f t="shared" si="171"/>
        <v>4.3208431682206383E-5</v>
      </c>
      <c r="II153" s="86">
        <f t="shared" si="172"/>
        <v>1.4464303567048398E-3</v>
      </c>
      <c r="IJ153" s="86">
        <f t="shared" si="172"/>
        <v>1.4071695865338647E-3</v>
      </c>
      <c r="IK153" s="86">
        <f t="shared" si="172"/>
        <v>6.3135793796263728E-4</v>
      </c>
      <c r="IL153" s="86">
        <f t="shared" si="172"/>
        <v>9.7042036390548999E-4</v>
      </c>
      <c r="IM153" s="86">
        <f t="shared" si="172"/>
        <v>2.0975832628869402E-3</v>
      </c>
      <c r="IN153" s="86">
        <f t="shared" si="172"/>
        <v>3.9087723726989756E-4</v>
      </c>
      <c r="IO153" s="86">
        <f t="shared" si="172"/>
        <v>2.2806634935220479E-3</v>
      </c>
      <c r="IP153" s="86">
        <f t="shared" si="172"/>
        <v>4.4129675758276411E-3</v>
      </c>
      <c r="IQ153" s="86">
        <f t="shared" si="172"/>
        <v>1.0169566473123243E-2</v>
      </c>
      <c r="IR153" s="86">
        <f t="shared" si="172"/>
        <v>4.6383301322317147E-2</v>
      </c>
      <c r="IS153" s="86">
        <f t="shared" si="172"/>
        <v>4.5876124476240093E-2</v>
      </c>
      <c r="IT153" s="86">
        <f t="shared" si="172"/>
        <v>1.3910222822482388E-2</v>
      </c>
      <c r="IU153" s="86">
        <f t="shared" si="172"/>
        <v>8.6871068778368917E-3</v>
      </c>
      <c r="IV153" s="86">
        <f t="shared" si="172"/>
        <v>4.4466323173939747E-3</v>
      </c>
      <c r="IW153" s="86">
        <f t="shared" si="172"/>
        <v>5.5811489971185841E-3</v>
      </c>
      <c r="IY153" s="86">
        <f t="shared" si="173"/>
        <v>1.4471451942233667E-3</v>
      </c>
      <c r="IZ153" s="86">
        <f t="shared" si="173"/>
        <v>1.4081083247538741E-3</v>
      </c>
      <c r="JA153" s="86">
        <f t="shared" si="173"/>
        <v>6.3166495982343209E-4</v>
      </c>
      <c r="JB153" s="86">
        <f t="shared" si="173"/>
        <v>9.7047549515235883E-4</v>
      </c>
      <c r="JC153" s="86">
        <f t="shared" si="173"/>
        <v>2.0975883278007315E-3</v>
      </c>
      <c r="JD153" s="86">
        <f t="shared" si="173"/>
        <v>3.9098837841143645E-4</v>
      </c>
      <c r="JE153" s="86">
        <f t="shared" si="173"/>
        <v>2.280667633731746E-3</v>
      </c>
      <c r="JF153" s="86">
        <f t="shared" si="173"/>
        <v>4.4129678780264331E-3</v>
      </c>
      <c r="JG153" s="86">
        <f t="shared" si="173"/>
        <v>1.0169566489444891E-2</v>
      </c>
      <c r="JH153" s="86">
        <f t="shared" si="173"/>
        <v>4.6383301322504553E-2</v>
      </c>
      <c r="JI153" s="86">
        <f t="shared" si="173"/>
        <v>4.5876124476274475E-2</v>
      </c>
      <c r="JJ153" s="86">
        <f t="shared" si="173"/>
        <v>1.3910222824352905E-2</v>
      </c>
      <c r="JK153" s="86">
        <f t="shared" si="173"/>
        <v>8.6871071120674225E-3</v>
      </c>
      <c r="JL153" s="86">
        <f t="shared" si="173"/>
        <v>4.4466511308065707E-3</v>
      </c>
      <c r="JM153" s="86">
        <f t="shared" si="173"/>
        <v>5.6243574288007908E-3</v>
      </c>
    </row>
    <row r="154" spans="2:273" x14ac:dyDescent="0.25">
      <c r="B154" s="2">
        <v>127</v>
      </c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S154" s="4">
        <f t="shared" si="174"/>
        <v>5.2369690738089623E-116</v>
      </c>
      <c r="T154" s="4">
        <f t="shared" si="174"/>
        <v>8.8204031909371206E-2</v>
      </c>
      <c r="U154" s="4">
        <f t="shared" si="174"/>
        <v>9.7911172688738085E-2</v>
      </c>
      <c r="V154" s="4">
        <f t="shared" si="174"/>
        <v>0.18085809374629896</v>
      </c>
      <c r="W154" s="4">
        <f t="shared" si="174"/>
        <v>0.3988395415819363</v>
      </c>
      <c r="X154" s="4">
        <f t="shared" si="174"/>
        <v>9.5105279193340386E-2</v>
      </c>
      <c r="Y154" s="4">
        <f t="shared" si="174"/>
        <v>0.47619039252780504</v>
      </c>
      <c r="Z154" s="4">
        <f t="shared" si="174"/>
        <v>1.0299363481796935</v>
      </c>
      <c r="AA154" s="4">
        <f t="shared" si="174"/>
        <v>1.8842173356001044</v>
      </c>
      <c r="AB154" s="4">
        <f t="shared" si="174"/>
        <v>6.731636976166719</v>
      </c>
      <c r="AC154" s="4">
        <f t="shared" si="174"/>
        <v>6.8806028334194487</v>
      </c>
      <c r="AD154" s="4">
        <f t="shared" si="174"/>
        <v>3.2887643238899296</v>
      </c>
      <c r="AE154" s="4">
        <f t="shared" si="174"/>
        <v>2.2338792009407737</v>
      </c>
      <c r="AF154" s="4">
        <f t="shared" si="174"/>
        <v>2.2357963670764742</v>
      </c>
      <c r="AG154" s="4">
        <f t="shared" si="174"/>
        <v>4.4154859507141389</v>
      </c>
      <c r="AI154" s="4">
        <f t="shared" si="175"/>
        <v>-5.2369690738089623E-116</v>
      </c>
      <c r="AJ154" s="4">
        <f t="shared" si="175"/>
        <v>-8.8204031909371206E-2</v>
      </c>
      <c r="AK154" s="4">
        <f t="shared" si="175"/>
        <v>-9.7911172688738085E-2</v>
      </c>
      <c r="AL154" s="4">
        <f t="shared" si="175"/>
        <v>-0.18085809374629896</v>
      </c>
      <c r="AM154" s="4">
        <f t="shared" si="175"/>
        <v>-0.3988395415819363</v>
      </c>
      <c r="AN154" s="4">
        <f t="shared" si="175"/>
        <v>-9.5105279193340386E-2</v>
      </c>
      <c r="AO154" s="4">
        <f t="shared" si="175"/>
        <v>-0.47619039252780504</v>
      </c>
      <c r="AP154" s="4">
        <f t="shared" si="175"/>
        <v>-1.0299363481796935</v>
      </c>
      <c r="AQ154" s="4">
        <f t="shared" si="175"/>
        <v>-1.8842173356001044</v>
      </c>
      <c r="AR154" s="4">
        <f t="shared" si="175"/>
        <v>-6.731636976166719</v>
      </c>
      <c r="AS154" s="4">
        <f t="shared" si="175"/>
        <v>-6.8806028334194487</v>
      </c>
      <c r="AT154" s="4">
        <f t="shared" si="175"/>
        <v>-3.2887643238899296</v>
      </c>
      <c r="AU154" s="4">
        <f t="shared" si="175"/>
        <v>-2.2338792009407737</v>
      </c>
      <c r="AV154" s="4">
        <f t="shared" si="175"/>
        <v>-2.2357963670764742</v>
      </c>
      <c r="AW154" s="4">
        <f t="shared" si="175"/>
        <v>-4.4154859507141389</v>
      </c>
      <c r="AY154" s="2">
        <f t="shared" si="167"/>
        <v>0</v>
      </c>
      <c r="AZ154" s="2">
        <f t="shared" si="167"/>
        <v>0</v>
      </c>
      <c r="BA154" s="2">
        <f t="shared" si="167"/>
        <v>0</v>
      </c>
      <c r="BB154" s="2">
        <f t="shared" si="167"/>
        <v>0</v>
      </c>
      <c r="BC154" s="2">
        <f t="shared" si="167"/>
        <v>0</v>
      </c>
      <c r="BD154" s="2">
        <f t="shared" si="167"/>
        <v>0</v>
      </c>
      <c r="BE154" s="2">
        <f t="shared" si="167"/>
        <v>0</v>
      </c>
      <c r="BF154" s="2">
        <f t="shared" si="167"/>
        <v>0</v>
      </c>
      <c r="BG154" s="2">
        <f t="shared" si="167"/>
        <v>0</v>
      </c>
      <c r="BH154" s="2">
        <f t="shared" si="167"/>
        <v>0</v>
      </c>
      <c r="BI154" s="2">
        <f t="shared" si="167"/>
        <v>0</v>
      </c>
      <c r="BJ154" s="2">
        <f t="shared" si="167"/>
        <v>0</v>
      </c>
      <c r="BK154" s="2">
        <f t="shared" si="167"/>
        <v>0</v>
      </c>
      <c r="BL154" s="2">
        <f t="shared" si="167"/>
        <v>0</v>
      </c>
      <c r="BM154" s="2">
        <f t="shared" si="167"/>
        <v>0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</v>
      </c>
      <c r="CF154" s="2">
        <f t="shared" si="168"/>
        <v>0</v>
      </c>
      <c r="CG154" s="2">
        <f t="shared" si="168"/>
        <v>0</v>
      </c>
      <c r="CH154" s="2">
        <f t="shared" si="168"/>
        <v>0</v>
      </c>
      <c r="CI154" s="2">
        <f t="shared" si="168"/>
        <v>0</v>
      </c>
      <c r="CJ154" s="2">
        <f t="shared" si="168"/>
        <v>0</v>
      </c>
      <c r="CK154" s="2">
        <f t="shared" si="168"/>
        <v>0</v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0</v>
      </c>
      <c r="CS154" s="2" t="str">
        <f t="shared" si="168"/>
        <v/>
      </c>
      <c r="CU154" s="2">
        <f t="shared" si="110"/>
        <v>0</v>
      </c>
      <c r="CV154" s="2">
        <f t="shared" si="111"/>
        <v>0</v>
      </c>
      <c r="CW154" s="2">
        <f t="shared" si="112"/>
        <v>0</v>
      </c>
      <c r="CX154" s="2">
        <f t="shared" si="113"/>
        <v>0</v>
      </c>
      <c r="CY154" s="2">
        <f t="shared" si="114"/>
        <v>0</v>
      </c>
      <c r="CZ154" s="2">
        <f t="shared" si="115"/>
        <v>0</v>
      </c>
      <c r="DA154" s="2">
        <f t="shared" si="116"/>
        <v>0</v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0</v>
      </c>
      <c r="DI154" s="2" t="str">
        <f t="shared" si="124"/>
        <v/>
      </c>
      <c r="DK154" s="2">
        <f t="shared" si="176"/>
        <v>0</v>
      </c>
      <c r="DL154" s="2">
        <f t="shared" si="176"/>
        <v>0</v>
      </c>
      <c r="DM154" s="2">
        <f t="shared" si="176"/>
        <v>0</v>
      </c>
      <c r="DN154" s="2">
        <f t="shared" si="176"/>
        <v>0</v>
      </c>
      <c r="DO154" s="2">
        <f t="shared" si="176"/>
        <v>0</v>
      </c>
      <c r="DP154" s="2">
        <f t="shared" si="176"/>
        <v>0</v>
      </c>
      <c r="DQ154" s="2">
        <f t="shared" si="176"/>
        <v>0</v>
      </c>
      <c r="DR154" s="2">
        <f t="shared" si="176"/>
        <v>0</v>
      </c>
      <c r="DS154" s="2">
        <f t="shared" si="176"/>
        <v>0</v>
      </c>
      <c r="DT154" s="2">
        <f t="shared" si="176"/>
        <v>0</v>
      </c>
      <c r="DU154" s="2">
        <f t="shared" si="176"/>
        <v>0</v>
      </c>
      <c r="DV154" s="2">
        <f t="shared" si="176"/>
        <v>0</v>
      </c>
      <c r="DW154" s="2">
        <f t="shared" si="176"/>
        <v>0</v>
      </c>
      <c r="DX154" s="2">
        <f t="shared" si="176"/>
        <v>0</v>
      </c>
      <c r="DY154" s="2">
        <f t="shared" si="176"/>
        <v>0</v>
      </c>
      <c r="EA154" s="2">
        <f t="shared" si="152"/>
        <v>0</v>
      </c>
      <c r="EB154" s="2">
        <f t="shared" si="152"/>
        <v>0</v>
      </c>
      <c r="EC154" s="2">
        <f t="shared" si="152"/>
        <v>0</v>
      </c>
      <c r="ED154" s="2">
        <f t="shared" si="152"/>
        <v>0</v>
      </c>
      <c r="EE154" s="2">
        <f t="shared" si="152"/>
        <v>0</v>
      </c>
      <c r="EF154" s="2">
        <f t="shared" si="152"/>
        <v>0</v>
      </c>
      <c r="EG154" s="2">
        <f t="shared" si="152"/>
        <v>0</v>
      </c>
      <c r="EH154" s="2">
        <f t="shared" si="152"/>
        <v>0</v>
      </c>
      <c r="EI154" s="2">
        <f t="shared" si="152"/>
        <v>0</v>
      </c>
      <c r="EJ154" s="2">
        <f t="shared" si="152"/>
        <v>0</v>
      </c>
      <c r="EK154" s="2">
        <f t="shared" si="152"/>
        <v>0</v>
      </c>
      <c r="EL154" s="2">
        <f t="shared" si="179"/>
        <v>0</v>
      </c>
      <c r="EM154" s="2">
        <f t="shared" si="135"/>
        <v>0</v>
      </c>
      <c r="EN154" s="2">
        <f t="shared" si="135"/>
        <v>0</v>
      </c>
      <c r="EO154" s="2">
        <f t="shared" si="135"/>
        <v>0</v>
      </c>
      <c r="EQ154" s="2">
        <f t="shared" si="177"/>
        <v>0</v>
      </c>
      <c r="ER154" s="2">
        <f t="shared" si="177"/>
        <v>0</v>
      </c>
      <c r="ES154" s="2">
        <f t="shared" si="177"/>
        <v>0</v>
      </c>
      <c r="ET154" s="2">
        <f t="shared" si="177"/>
        <v>0</v>
      </c>
      <c r="EU154" s="2">
        <f t="shared" si="177"/>
        <v>0</v>
      </c>
      <c r="EV154" s="2">
        <f t="shared" si="177"/>
        <v>0</v>
      </c>
      <c r="EW154" s="2">
        <f t="shared" si="177"/>
        <v>0</v>
      </c>
      <c r="EX154" s="2">
        <f t="shared" si="177"/>
        <v>0</v>
      </c>
      <c r="EY154" s="2">
        <f t="shared" si="177"/>
        <v>0</v>
      </c>
      <c r="EZ154" s="2">
        <f t="shared" si="177"/>
        <v>0</v>
      </c>
      <c r="FA154" s="2">
        <f t="shared" si="177"/>
        <v>0</v>
      </c>
      <c r="FB154" s="2">
        <f t="shared" si="177"/>
        <v>0</v>
      </c>
      <c r="FC154" s="2">
        <f t="shared" si="177"/>
        <v>0</v>
      </c>
      <c r="FD154" s="2">
        <f t="shared" si="177"/>
        <v>0</v>
      </c>
      <c r="FE154" s="2">
        <f t="shared" si="177"/>
        <v>0</v>
      </c>
      <c r="FG154" s="2">
        <f t="shared" si="178"/>
        <v>0.99958240680199006</v>
      </c>
      <c r="FH154" s="2">
        <f t="shared" si="178"/>
        <v>0.99965055894185706</v>
      </c>
      <c r="FI154" s="2">
        <f t="shared" si="178"/>
        <v>0.99963832137615527</v>
      </c>
      <c r="FJ154" s="2">
        <f t="shared" si="178"/>
        <v>0.9996335384978795</v>
      </c>
      <c r="FK154" s="2">
        <f t="shared" si="178"/>
        <v>0.9996268363702796</v>
      </c>
      <c r="FL154" s="2">
        <f t="shared" si="178"/>
        <v>0.99959837923475681</v>
      </c>
      <c r="FM154" s="2">
        <f t="shared" si="178"/>
        <v>0.99962892944533333</v>
      </c>
      <c r="FN154" s="2">
        <f t="shared" si="178"/>
        <v>0.99959923535871553</v>
      </c>
      <c r="FO154" s="2">
        <f t="shared" si="178"/>
        <v>0.99958259682540895</v>
      </c>
      <c r="FP154" s="2">
        <f t="shared" si="178"/>
        <v>0.99960114600577743</v>
      </c>
      <c r="FQ154" s="2">
        <f t="shared" si="178"/>
        <v>0.99959956717110754</v>
      </c>
      <c r="FR154" s="2">
        <f t="shared" si="178"/>
        <v>0.99958689814218848</v>
      </c>
      <c r="FS154" s="2">
        <f t="shared" si="178"/>
        <v>0.99959246756430031</v>
      </c>
      <c r="FT154" s="2">
        <f t="shared" si="178"/>
        <v>0.99952034903800058</v>
      </c>
      <c r="FU154" s="2">
        <f t="shared" si="178"/>
        <v>0.9994279846175087</v>
      </c>
      <c r="FW154" s="2">
        <f t="shared" si="169"/>
        <v>0.29309519700831715</v>
      </c>
      <c r="FX154" s="2">
        <f t="shared" si="169"/>
        <v>0.29021260836616358</v>
      </c>
      <c r="FY154" s="2">
        <f t="shared" si="169"/>
        <v>0.284239343201936</v>
      </c>
      <c r="FZ154" s="2">
        <f t="shared" si="169"/>
        <v>0.2950598697879257</v>
      </c>
      <c r="GA154" s="2">
        <f t="shared" si="169"/>
        <v>0.31621278026296934</v>
      </c>
      <c r="GB154" s="2">
        <f t="shared" si="169"/>
        <v>0.27877468591600668</v>
      </c>
      <c r="GC154" s="2">
        <f t="shared" si="169"/>
        <v>0.31433507004495009</v>
      </c>
      <c r="GD154" s="2">
        <f t="shared" si="169"/>
        <v>0.33149577388721979</v>
      </c>
      <c r="GE154" s="2">
        <f t="shared" si="169"/>
        <v>0.35456044805224368</v>
      </c>
      <c r="GF154" s="2">
        <f t="shared" si="169"/>
        <v>0.39694604263564726</v>
      </c>
      <c r="GG154" s="2">
        <f t="shared" si="169"/>
        <v>0.39682128503732167</v>
      </c>
      <c r="GH154" s="2">
        <f t="shared" si="169"/>
        <v>0.36248937103507922</v>
      </c>
      <c r="GI154" s="2">
        <f t="shared" si="169"/>
        <v>0.34352795001981185</v>
      </c>
      <c r="GJ154" s="2">
        <f t="shared" si="169"/>
        <v>0.30126767696683832</v>
      </c>
      <c r="GK154" s="2">
        <f t="shared" si="169"/>
        <v>0.28548000833249154</v>
      </c>
      <c r="GM154" s="86">
        <f t="shared" si="170"/>
        <v>5.6016524169143501E-142</v>
      </c>
      <c r="GN154" s="86">
        <f t="shared" si="170"/>
        <v>2.2342825233949849E-107</v>
      </c>
      <c r="GO154" s="86">
        <f t="shared" si="170"/>
        <v>1.1688841997762523E-147</v>
      </c>
      <c r="GP154" s="86">
        <f t="shared" si="170"/>
        <v>2.4118416413866351E-197</v>
      </c>
      <c r="GQ154" s="86">
        <f t="shared" si="170"/>
        <v>2.6205147106050711E-180</v>
      </c>
      <c r="GR154" s="86">
        <f t="shared" si="170"/>
        <v>9.2455255106514907E-113</v>
      </c>
      <c r="GS154" s="86">
        <f t="shared" si="170"/>
        <v>5.3900179247018544E-152</v>
      </c>
      <c r="GT154" s="86">
        <f t="shared" si="170"/>
        <v>1.3558919125026201E-180</v>
      </c>
      <c r="GU154" s="86">
        <f t="shared" si="170"/>
        <v>8.5356362042086016E-159</v>
      </c>
      <c r="GV154" s="86">
        <f t="shared" si="170"/>
        <v>3.2935456329638853E-174</v>
      </c>
      <c r="GW154" s="86">
        <f t="shared" si="170"/>
        <v>9.021481529512838E-172</v>
      </c>
      <c r="GX154" s="86">
        <f t="shared" si="170"/>
        <v>2.2717342330459168E-169</v>
      </c>
      <c r="GY154" s="86">
        <f t="shared" si="170"/>
        <v>2.7246030092269794E-133</v>
      </c>
      <c r="GZ154" s="86">
        <f t="shared" si="170"/>
        <v>4.8255016055320398E-164</v>
      </c>
      <c r="HA154" s="86">
        <f t="shared" si="170"/>
        <v>2.2151545433632798E-206</v>
      </c>
      <c r="HC154" s="86">
        <f t="shared" ref="HC154:HH213" si="181" xml:space="preserve"> _xlfn.NORM.DIST($B154, C$8, ABS(C$12), TRUE) * _xlfn.NORM.DIST(($B154 - C$8)*C$16, 0, ABS(C$12), TRUE) * 2</f>
        <v>1.431857021889692E-106</v>
      </c>
      <c r="HD154" s="86">
        <f t="shared" si="181"/>
        <v>6.7074722744808973E-47</v>
      </c>
      <c r="HE154" s="86">
        <f t="shared" si="181"/>
        <v>6.4488997305131751E-85</v>
      </c>
      <c r="HF154" s="86">
        <f t="shared" si="180"/>
        <v>6.8700635941245409E-109</v>
      </c>
      <c r="HG154" s="86">
        <f t="shared" si="180"/>
        <v>8.7814132476607835E-131</v>
      </c>
      <c r="HH154" s="86">
        <f t="shared" si="180"/>
        <v>1.0749575319052238E-71</v>
      </c>
      <c r="HI154" s="86">
        <f t="shared" si="180"/>
        <v>9.6297179404127901E-93</v>
      </c>
      <c r="HJ154" s="86">
        <f t="shared" si="180"/>
        <v>1.3655064408000875E-125</v>
      </c>
      <c r="HK154" s="86">
        <f t="shared" si="180"/>
        <v>3.0801898743168212E-102</v>
      </c>
      <c r="HL154" s="86">
        <f t="shared" si="161"/>
        <v>1.4394067101011664E-101</v>
      </c>
      <c r="HM154" s="86">
        <f t="shared" si="161"/>
        <v>8.8309378201802943E-114</v>
      </c>
      <c r="HN154" s="86">
        <f t="shared" si="161"/>
        <v>5.1720712302039535E-99</v>
      </c>
      <c r="HO154" s="86">
        <f t="shared" si="161"/>
        <v>5.9141773013371894E-77</v>
      </c>
      <c r="HP154" s="86">
        <f t="shared" si="161"/>
        <v>2.5155833878996215E-95</v>
      </c>
      <c r="HQ154" s="86">
        <f t="shared" si="161"/>
        <v>2.7948406120459439E-143</v>
      </c>
      <c r="HS154" s="86">
        <f t="shared" si="171"/>
        <v>9.4990779576280599E-8</v>
      </c>
      <c r="HT154" s="86">
        <f t="shared" si="171"/>
        <v>1.3032016844312065E-7</v>
      </c>
      <c r="HU154" s="86">
        <f t="shared" si="171"/>
        <v>3.6022779950677689E-8</v>
      </c>
      <c r="HV154" s="86">
        <f t="shared" si="171"/>
        <v>5.5139233627172916E-9</v>
      </c>
      <c r="HW154" s="86">
        <f t="shared" si="171"/>
        <v>3.9270003081594127E-10</v>
      </c>
      <c r="HX154" s="86">
        <f t="shared" si="171"/>
        <v>1.1812193213497241E-8</v>
      </c>
      <c r="HY154" s="86">
        <f t="shared" si="171"/>
        <v>3.3253244842244569E-10</v>
      </c>
      <c r="HZ154" s="86">
        <f t="shared" si="171"/>
        <v>1.9353364051958335E-11</v>
      </c>
      <c r="IA154" s="86">
        <f t="shared" si="171"/>
        <v>8.0181064817805308E-13</v>
      </c>
      <c r="IB154" s="86">
        <f t="shared" si="171"/>
        <v>6.7019954577584877E-15</v>
      </c>
      <c r="IC154" s="86">
        <f t="shared" si="171"/>
        <v>1.1112850591331784E-15</v>
      </c>
      <c r="ID154" s="86">
        <f t="shared" si="171"/>
        <v>7.9903286365932449E-14</v>
      </c>
      <c r="IE154" s="86">
        <f t="shared" si="171"/>
        <v>1.5478685897261459E-11</v>
      </c>
      <c r="IF154" s="86">
        <f t="shared" si="171"/>
        <v>1.8195312580286694E-9</v>
      </c>
      <c r="IG154" s="86">
        <f t="shared" si="171"/>
        <v>1.084995607445895E-5</v>
      </c>
      <c r="II154" s="86">
        <f t="shared" si="172"/>
        <v>3.7744857484920068E-3</v>
      </c>
      <c r="IJ154" s="86">
        <f t="shared" si="172"/>
        <v>3.6419273872486976E-3</v>
      </c>
      <c r="IK154" s="86">
        <f t="shared" si="172"/>
        <v>1.8201622804409751E-3</v>
      </c>
      <c r="IL154" s="86">
        <f t="shared" si="172"/>
        <v>2.7408412866530879E-3</v>
      </c>
      <c r="IM154" s="86">
        <f t="shared" si="172"/>
        <v>5.7125539425405582E-3</v>
      </c>
      <c r="IN154" s="86">
        <f t="shared" si="172"/>
        <v>1.1871329258433764E-3</v>
      </c>
      <c r="IO154" s="86">
        <f t="shared" si="172"/>
        <v>6.0542085994862967E-3</v>
      </c>
      <c r="IP154" s="86">
        <f t="shared" si="172"/>
        <v>1.1171862129720277E-2</v>
      </c>
      <c r="IQ154" s="86">
        <f t="shared" si="172"/>
        <v>2.4013470890568687E-2</v>
      </c>
      <c r="IR154" s="86">
        <f t="shared" si="172"/>
        <v>9.0433465385558895E-2</v>
      </c>
      <c r="IS154" s="86">
        <f t="shared" si="172"/>
        <v>8.9689176183264566E-2</v>
      </c>
      <c r="IT154" s="86">
        <f t="shared" si="172"/>
        <v>3.1699397577322104E-2</v>
      </c>
      <c r="IU154" s="86">
        <f t="shared" si="172"/>
        <v>2.0146631962306386E-2</v>
      </c>
      <c r="IV154" s="86">
        <f t="shared" si="172"/>
        <v>9.9999913894701174E-3</v>
      </c>
      <c r="IW154" s="86">
        <f t="shared" si="172"/>
        <v>1.1301747385657304E-2</v>
      </c>
      <c r="IY154" s="86">
        <f t="shared" si="173"/>
        <v>3.7745807392715832E-3</v>
      </c>
      <c r="IZ154" s="86">
        <f t="shared" si="173"/>
        <v>3.6420577074171407E-3</v>
      </c>
      <c r="JA154" s="86">
        <f t="shared" si="173"/>
        <v>1.8201983032209257E-3</v>
      </c>
      <c r="JB154" s="86">
        <f t="shared" si="173"/>
        <v>2.7408468005764505E-3</v>
      </c>
      <c r="JC154" s="86">
        <f t="shared" si="173"/>
        <v>5.7125543352405887E-3</v>
      </c>
      <c r="JD154" s="86">
        <f t="shared" si="173"/>
        <v>1.18714473803659E-3</v>
      </c>
      <c r="JE154" s="86">
        <f t="shared" si="173"/>
        <v>6.0542089320187453E-3</v>
      </c>
      <c r="JF154" s="86">
        <f t="shared" si="173"/>
        <v>1.1171862149073642E-2</v>
      </c>
      <c r="JG154" s="86">
        <f t="shared" si="173"/>
        <v>2.4013470891370497E-2</v>
      </c>
      <c r="JH154" s="86">
        <f t="shared" si="173"/>
        <v>9.0433465385565598E-2</v>
      </c>
      <c r="JI154" s="86">
        <f t="shared" si="173"/>
        <v>8.9689176183265676E-2</v>
      </c>
      <c r="JJ154" s="86">
        <f t="shared" si="173"/>
        <v>3.1699397577402005E-2</v>
      </c>
      <c r="JK154" s="86">
        <f t="shared" si="173"/>
        <v>2.014663197778507E-2</v>
      </c>
      <c r="JL154" s="86">
        <f t="shared" si="173"/>
        <v>9.9999932090013757E-3</v>
      </c>
      <c r="JM154" s="86">
        <f t="shared" si="173"/>
        <v>1.1312597341731763E-2</v>
      </c>
    </row>
    <row r="155" spans="2:273" x14ac:dyDescent="0.25">
      <c r="B155" s="2">
        <v>128</v>
      </c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S155" s="4">
        <f t="shared" si="174"/>
        <v>4.5288773543855129E-121</v>
      </c>
      <c r="T155" s="4">
        <f t="shared" si="174"/>
        <v>0.19153208871640853</v>
      </c>
      <c r="U155" s="4">
        <f t="shared" si="174"/>
        <v>0.23532975242531112</v>
      </c>
      <c r="V155" s="4">
        <f t="shared" si="174"/>
        <v>0.42265329544929214</v>
      </c>
      <c r="W155" s="4">
        <f t="shared" si="174"/>
        <v>0.88356601229763376</v>
      </c>
      <c r="X155" s="4">
        <f t="shared" si="174"/>
        <v>0.2406755383275346</v>
      </c>
      <c r="Y155" s="4">
        <f t="shared" si="174"/>
        <v>1.0336549471405123</v>
      </c>
      <c r="Z155" s="4">
        <f t="shared" si="174"/>
        <v>2.1048522322270689</v>
      </c>
      <c r="AA155" s="4">
        <f t="shared" si="174"/>
        <v>3.523311268343269</v>
      </c>
      <c r="AB155" s="4">
        <f t="shared" si="174"/>
        <v>10.066166118263139</v>
      </c>
      <c r="AC155" s="4">
        <f t="shared" si="174"/>
        <v>10.312511307114454</v>
      </c>
      <c r="AD155" s="4">
        <f t="shared" si="174"/>
        <v>5.9028385756802253</v>
      </c>
      <c r="AE155" s="4">
        <f t="shared" si="174"/>
        <v>4.1753705586661907</v>
      </c>
      <c r="AF155" s="4">
        <f t="shared" si="174"/>
        <v>4.2457912188043112</v>
      </c>
      <c r="AG155" s="4">
        <f t="shared" si="174"/>
        <v>7.7348555094434941</v>
      </c>
      <c r="AI155" s="4">
        <f t="shared" si="175"/>
        <v>-4.5288773543855129E-121</v>
      </c>
      <c r="AJ155" s="4">
        <f t="shared" si="175"/>
        <v>-0.19153208871640853</v>
      </c>
      <c r="AK155" s="4">
        <f t="shared" si="175"/>
        <v>-0.23532975242531112</v>
      </c>
      <c r="AL155" s="4">
        <f t="shared" si="175"/>
        <v>-0.42265329544929214</v>
      </c>
      <c r="AM155" s="4">
        <f t="shared" si="175"/>
        <v>-0.88356601229763376</v>
      </c>
      <c r="AN155" s="4">
        <f t="shared" si="175"/>
        <v>-0.2406755383275346</v>
      </c>
      <c r="AO155" s="4">
        <f t="shared" si="175"/>
        <v>-1.0336549471405123</v>
      </c>
      <c r="AP155" s="4">
        <f t="shared" si="175"/>
        <v>-2.1048522322270689</v>
      </c>
      <c r="AQ155" s="4">
        <f t="shared" si="175"/>
        <v>-3.523311268343269</v>
      </c>
      <c r="AR155" s="4">
        <f t="shared" si="175"/>
        <v>-10.066166118263139</v>
      </c>
      <c r="AS155" s="4">
        <f t="shared" si="175"/>
        <v>-10.312511307114454</v>
      </c>
      <c r="AT155" s="4">
        <f t="shared" si="175"/>
        <v>-5.9028385756802253</v>
      </c>
      <c r="AU155" s="4">
        <f t="shared" si="175"/>
        <v>-4.1753705586661907</v>
      </c>
      <c r="AV155" s="4">
        <f t="shared" si="175"/>
        <v>-4.2457912188043112</v>
      </c>
      <c r="AW155" s="4">
        <f t="shared" si="175"/>
        <v>-7.7348555094434941</v>
      </c>
      <c r="AY155" s="2">
        <f t="shared" si="167"/>
        <v>0</v>
      </c>
      <c r="AZ155" s="2">
        <f t="shared" si="167"/>
        <v>0</v>
      </c>
      <c r="BA155" s="2">
        <f t="shared" si="167"/>
        <v>0</v>
      </c>
      <c r="BB155" s="2">
        <f t="shared" si="167"/>
        <v>0</v>
      </c>
      <c r="BC155" s="2">
        <f t="shared" si="167"/>
        <v>0</v>
      </c>
      <c r="BD155" s="2">
        <f t="shared" si="167"/>
        <v>0</v>
      </c>
      <c r="BE155" s="2">
        <f t="shared" si="167"/>
        <v>0</v>
      </c>
      <c r="BF155" s="2">
        <f t="shared" si="167"/>
        <v>0</v>
      </c>
      <c r="BG155" s="2">
        <f t="shared" si="167"/>
        <v>0</v>
      </c>
      <c r="BH155" s="2">
        <f t="shared" si="167"/>
        <v>0</v>
      </c>
      <c r="BI155" s="2">
        <f t="shared" si="167"/>
        <v>0</v>
      </c>
      <c r="BJ155" s="2">
        <f t="shared" si="167"/>
        <v>0</v>
      </c>
      <c r="BK155" s="2">
        <f t="shared" si="167"/>
        <v>0</v>
      </c>
      <c r="BL155" s="2">
        <f t="shared" si="167"/>
        <v>0</v>
      </c>
      <c r="BM155" s="2">
        <f t="shared" si="167"/>
        <v>0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</v>
      </c>
      <c r="CF155" s="2">
        <f t="shared" si="168"/>
        <v>0</v>
      </c>
      <c r="CG155" s="2">
        <f t="shared" si="168"/>
        <v>0</v>
      </c>
      <c r="CH155" s="2">
        <f t="shared" si="168"/>
        <v>0</v>
      </c>
      <c r="CI155" s="2" t="str">
        <f t="shared" si="168"/>
        <v/>
      </c>
      <c r="CJ155" s="2">
        <f t="shared" si="168"/>
        <v>0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0</v>
      </c>
      <c r="CV155" s="2">
        <f t="shared" ref="CV155:CV218" si="198">IF(AND(IZ155 &lt; $DI$22, $B155 &gt; D$7, $B155 &lt; D$233), D155, "")</f>
        <v>0</v>
      </c>
      <c r="CW155" s="2">
        <f t="shared" ref="CW155:CW218" si="199">IF(AND(JA155 &lt; $DI$22, $B155 &gt; E$7, $B155 &lt; E$233), E155, "")</f>
        <v>0</v>
      </c>
      <c r="CX155" s="2">
        <f t="shared" ref="CX155:CX218" si="200">IF(AND(JB155 &lt; $DI$22, $B155 &gt; F$7, $B155 &lt; F$233), F155, "")</f>
        <v>0</v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0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</v>
      </c>
      <c r="DL155" s="2">
        <f t="shared" si="176"/>
        <v>0</v>
      </c>
      <c r="DM155" s="2">
        <f t="shared" si="176"/>
        <v>0</v>
      </c>
      <c r="DN155" s="2">
        <f t="shared" si="176"/>
        <v>0</v>
      </c>
      <c r="DO155" s="2">
        <f t="shared" si="176"/>
        <v>0</v>
      </c>
      <c r="DP155" s="2">
        <f t="shared" si="176"/>
        <v>0</v>
      </c>
      <c r="DQ155" s="2">
        <f t="shared" si="176"/>
        <v>0</v>
      </c>
      <c r="DR155" s="2">
        <f t="shared" si="176"/>
        <v>0</v>
      </c>
      <c r="DS155" s="2">
        <f t="shared" si="176"/>
        <v>0</v>
      </c>
      <c r="DT155" s="2">
        <f t="shared" si="176"/>
        <v>0</v>
      </c>
      <c r="DU155" s="2">
        <f t="shared" si="176"/>
        <v>0</v>
      </c>
      <c r="DV155" s="2">
        <f t="shared" si="176"/>
        <v>0</v>
      </c>
      <c r="DW155" s="2">
        <f t="shared" si="176"/>
        <v>0</v>
      </c>
      <c r="DX155" s="2">
        <f t="shared" si="176"/>
        <v>0</v>
      </c>
      <c r="DY155" s="2">
        <f t="shared" si="176"/>
        <v>0</v>
      </c>
      <c r="EA155" s="2">
        <f t="shared" si="152"/>
        <v>0</v>
      </c>
      <c r="EB155" s="2">
        <f t="shared" si="152"/>
        <v>0</v>
      </c>
      <c r="EC155" s="2">
        <f t="shared" si="152"/>
        <v>0</v>
      </c>
      <c r="ED155" s="2">
        <f t="shared" si="152"/>
        <v>0</v>
      </c>
      <c r="EE155" s="2">
        <f t="shared" si="152"/>
        <v>0</v>
      </c>
      <c r="EF155" s="2">
        <f t="shared" si="152"/>
        <v>0</v>
      </c>
      <c r="EG155" s="2">
        <f t="shared" si="152"/>
        <v>0</v>
      </c>
      <c r="EH155" s="2">
        <f t="shared" si="152"/>
        <v>0</v>
      </c>
      <c r="EI155" s="2">
        <f t="shared" si="152"/>
        <v>0</v>
      </c>
      <c r="EJ155" s="2">
        <f t="shared" si="152"/>
        <v>0</v>
      </c>
      <c r="EK155" s="2">
        <f t="shared" si="152"/>
        <v>0</v>
      </c>
      <c r="EL155" s="2">
        <f t="shared" si="179"/>
        <v>0</v>
      </c>
      <c r="EM155" s="2">
        <f t="shared" si="135"/>
        <v>0</v>
      </c>
      <c r="EN155" s="2">
        <f t="shared" si="135"/>
        <v>0</v>
      </c>
      <c r="EO155" s="2">
        <f t="shared" si="135"/>
        <v>0</v>
      </c>
      <c r="EQ155" s="2">
        <f t="shared" si="177"/>
        <v>0</v>
      </c>
      <c r="ER155" s="2">
        <f t="shared" si="177"/>
        <v>0</v>
      </c>
      <c r="ES155" s="2">
        <f t="shared" si="177"/>
        <v>0</v>
      </c>
      <c r="ET155" s="2">
        <f t="shared" si="177"/>
        <v>0</v>
      </c>
      <c r="EU155" s="2">
        <f t="shared" si="177"/>
        <v>0</v>
      </c>
      <c r="EV155" s="2">
        <f t="shared" si="177"/>
        <v>0</v>
      </c>
      <c r="EW155" s="2">
        <f t="shared" si="177"/>
        <v>0</v>
      </c>
      <c r="EX155" s="2">
        <f t="shared" si="177"/>
        <v>0</v>
      </c>
      <c r="EY155" s="2">
        <f t="shared" si="177"/>
        <v>0</v>
      </c>
      <c r="EZ155" s="2">
        <f t="shared" si="177"/>
        <v>0</v>
      </c>
      <c r="FA155" s="2">
        <f t="shared" si="177"/>
        <v>0</v>
      </c>
      <c r="FB155" s="2">
        <f t="shared" si="177"/>
        <v>0</v>
      </c>
      <c r="FC155" s="2">
        <f t="shared" si="177"/>
        <v>0</v>
      </c>
      <c r="FD155" s="2">
        <f t="shared" si="177"/>
        <v>0</v>
      </c>
      <c r="FE155" s="2">
        <f t="shared" si="177"/>
        <v>0</v>
      </c>
      <c r="FG155" s="2">
        <f t="shared" si="178"/>
        <v>0.99961913648264833</v>
      </c>
      <c r="FH155" s="2">
        <f t="shared" si="178"/>
        <v>0.99968129616806289</v>
      </c>
      <c r="FI155" s="2">
        <f t="shared" si="178"/>
        <v>0.99967013467712273</v>
      </c>
      <c r="FJ155" s="2">
        <f t="shared" si="178"/>
        <v>0.99966577236080956</v>
      </c>
      <c r="FK155" s="2">
        <f t="shared" si="178"/>
        <v>0.99965965954998259</v>
      </c>
      <c r="FL155" s="2">
        <f t="shared" si="178"/>
        <v>0.99963370456453926</v>
      </c>
      <c r="FM155" s="2">
        <f t="shared" si="178"/>
        <v>0.99966156858212918</v>
      </c>
      <c r="FN155" s="2">
        <f t="shared" si="178"/>
        <v>0.99963448541399746</v>
      </c>
      <c r="FO155" s="2">
        <f t="shared" si="178"/>
        <v>0.99961930979879954</v>
      </c>
      <c r="FP155" s="2">
        <f t="shared" si="178"/>
        <v>0.99963622806743513</v>
      </c>
      <c r="FQ155" s="2">
        <f t="shared" si="178"/>
        <v>0.99963478805183026</v>
      </c>
      <c r="FR155" s="2">
        <f t="shared" si="178"/>
        <v>0.99962323293300548</v>
      </c>
      <c r="FS155" s="2">
        <f t="shared" si="178"/>
        <v>0.99962831267312624</v>
      </c>
      <c r="FT155" s="2">
        <f t="shared" si="178"/>
        <v>0.99956253466072442</v>
      </c>
      <c r="FU155" s="2">
        <f t="shared" si="178"/>
        <v>0.99947828951259909</v>
      </c>
      <c r="FW155" s="2">
        <f t="shared" si="169"/>
        <v>0.31253485241146106</v>
      </c>
      <c r="FX155" s="2">
        <f t="shared" si="169"/>
        <v>0.30954479413877606</v>
      </c>
      <c r="FY155" s="2">
        <f t="shared" si="169"/>
        <v>0.30334367919817723</v>
      </c>
      <c r="FZ155" s="2">
        <f t="shared" si="169"/>
        <v>0.31457184611195765</v>
      </c>
      <c r="GA155" s="2">
        <f t="shared" si="169"/>
        <v>0.33645594258639999</v>
      </c>
      <c r="GB155" s="2">
        <f t="shared" si="169"/>
        <v>0.29766447658301554</v>
      </c>
      <c r="GC155" s="2">
        <f t="shared" si="169"/>
        <v>0.3345168323791507</v>
      </c>
      <c r="GD155" s="2">
        <f t="shared" si="169"/>
        <v>0.35221336023803701</v>
      </c>
      <c r="GE155" s="2">
        <f t="shared" si="169"/>
        <v>0.37590895054303186</v>
      </c>
      <c r="GF155" s="2">
        <f t="shared" si="169"/>
        <v>0.41918914575969307</v>
      </c>
      <c r="GG155" s="2">
        <f t="shared" si="169"/>
        <v>0.41906225524920959</v>
      </c>
      <c r="GH155" s="2">
        <f t="shared" si="169"/>
        <v>0.38403122841816795</v>
      </c>
      <c r="GI155" s="2">
        <f t="shared" si="169"/>
        <v>0.36458740238345211</v>
      </c>
      <c r="GJ155" s="2">
        <f t="shared" si="169"/>
        <v>0.32100323534737707</v>
      </c>
      <c r="GK155" s="2">
        <f t="shared" si="169"/>
        <v>0.30463224173588149</v>
      </c>
      <c r="GM155" s="86">
        <f t="shared" si="170"/>
        <v>3.5211643365467808E-146</v>
      </c>
      <c r="GN155" s="86">
        <f t="shared" si="170"/>
        <v>1.5126639210259366E-110</v>
      </c>
      <c r="GO155" s="86">
        <f t="shared" si="170"/>
        <v>5.6023405723775914E-152</v>
      </c>
      <c r="GP155" s="86">
        <f t="shared" si="170"/>
        <v>3.6132011844743911E-203</v>
      </c>
      <c r="GQ155" s="86">
        <f t="shared" si="170"/>
        <v>1.3319575494448938E-185</v>
      </c>
      <c r="GR155" s="86">
        <f t="shared" si="170"/>
        <v>4.3684070221279953E-116</v>
      </c>
      <c r="GS155" s="86">
        <f t="shared" si="170"/>
        <v>2.0696724575173905E-156</v>
      </c>
      <c r="GT155" s="86">
        <f t="shared" si="170"/>
        <v>6.9768176846801851E-186</v>
      </c>
      <c r="GU155" s="86">
        <f t="shared" si="170"/>
        <v>1.947486722688374E-163</v>
      </c>
      <c r="GV155" s="86">
        <f t="shared" si="170"/>
        <v>2.742667011063626E-179</v>
      </c>
      <c r="GW155" s="86">
        <f t="shared" si="170"/>
        <v>9.9969312861628939E-177</v>
      </c>
      <c r="GX155" s="86">
        <f t="shared" si="170"/>
        <v>2.6521899259601917E-174</v>
      </c>
      <c r="GY155" s="86">
        <f t="shared" si="170"/>
        <v>3.5377821947434492E-137</v>
      </c>
      <c r="GZ155" s="86">
        <f t="shared" si="170"/>
        <v>7.4259096520917841E-169</v>
      </c>
      <c r="HA155" s="86">
        <f t="shared" si="170"/>
        <v>2.2301807032208184E-212</v>
      </c>
      <c r="HC155" s="86">
        <f t="shared" si="181"/>
        <v>3.8411070328439016E-111</v>
      </c>
      <c r="HD155" s="86">
        <f t="shared" si="181"/>
        <v>7.1984152960527098E-49</v>
      </c>
      <c r="HE155" s="86">
        <f t="shared" si="181"/>
        <v>1.7545741670930728E-88</v>
      </c>
      <c r="HF155" s="86">
        <f t="shared" si="180"/>
        <v>1.8222674577266041E-113</v>
      </c>
      <c r="HG155" s="86">
        <f t="shared" si="180"/>
        <v>3.0966426895451184E-136</v>
      </c>
      <c r="HH155" s="86">
        <f t="shared" si="180"/>
        <v>1.0664408862105184E-74</v>
      </c>
      <c r="HI155" s="86">
        <f t="shared" si="180"/>
        <v>1.6002133972167173E-96</v>
      </c>
      <c r="HJ155" s="86">
        <f t="shared" si="180"/>
        <v>9.7704399762673404E-131</v>
      </c>
      <c r="HK155" s="86">
        <f t="shared" si="180"/>
        <v>2.2394498377784516E-106</v>
      </c>
      <c r="HL155" s="86">
        <f t="shared" si="161"/>
        <v>1.279507822169346E-105</v>
      </c>
      <c r="HM155" s="86">
        <f t="shared" si="161"/>
        <v>2.891222119895618E-118</v>
      </c>
      <c r="HN155" s="86">
        <f t="shared" si="161"/>
        <v>5.6386261205381616E-103</v>
      </c>
      <c r="HO155" s="86">
        <f t="shared" si="161"/>
        <v>4.6037380195937648E-80</v>
      </c>
      <c r="HP155" s="86">
        <f t="shared" si="161"/>
        <v>3.1821121011649053E-99</v>
      </c>
      <c r="HQ155" s="86">
        <f t="shared" si="161"/>
        <v>4.4471619542527011E-149</v>
      </c>
      <c r="HS155" s="86">
        <f t="shared" si="171"/>
        <v>1.0966621460782222E-8</v>
      </c>
      <c r="HT155" s="86">
        <f t="shared" si="171"/>
        <v>1.5769056174694337E-8</v>
      </c>
      <c r="HU155" s="86">
        <f t="shared" si="171"/>
        <v>3.6406298367728117E-9</v>
      </c>
      <c r="HV155" s="86">
        <f t="shared" si="171"/>
        <v>4.7258130712186743E-10</v>
      </c>
      <c r="HW155" s="86">
        <f t="shared" si="171"/>
        <v>2.5782397471516729E-11</v>
      </c>
      <c r="HX155" s="86">
        <f t="shared" si="171"/>
        <v>1.0775212692972802E-9</v>
      </c>
      <c r="HY155" s="86">
        <f t="shared" si="171"/>
        <v>2.2753391558376716E-11</v>
      </c>
      <c r="HZ155" s="86">
        <f t="shared" si="171"/>
        <v>1.0482059458772465E-12</v>
      </c>
      <c r="IA155" s="86">
        <f t="shared" si="171"/>
        <v>3.2975244440378571E-14</v>
      </c>
      <c r="IB155" s="86">
        <f t="shared" si="171"/>
        <v>1.9934214825562966E-16</v>
      </c>
      <c r="IC155" s="86">
        <f t="shared" si="171"/>
        <v>2.9852493228648374E-17</v>
      </c>
      <c r="ID155" s="86">
        <f t="shared" si="171"/>
        <v>2.8534082659865083E-15</v>
      </c>
      <c r="IE155" s="86">
        <f t="shared" si="171"/>
        <v>8.6984756504157845E-13</v>
      </c>
      <c r="IF155" s="86">
        <f t="shared" si="171"/>
        <v>1.5150590122665466E-10</v>
      </c>
      <c r="IG155" s="86">
        <f t="shared" si="171"/>
        <v>2.4791077444638906E-6</v>
      </c>
      <c r="II155" s="86">
        <f t="shared" si="172"/>
        <v>9.0230481446860016E-3</v>
      </c>
      <c r="IJ155" s="86">
        <f t="shared" si="172"/>
        <v>8.6521249125842258E-3</v>
      </c>
      <c r="IK155" s="86">
        <f t="shared" si="172"/>
        <v>4.7804566661810597E-3</v>
      </c>
      <c r="IL155" s="86">
        <f t="shared" si="172"/>
        <v>7.0309276011802993E-3</v>
      </c>
      <c r="IM155" s="86">
        <f t="shared" si="172"/>
        <v>1.4031864480618335E-2</v>
      </c>
      <c r="IN155" s="86">
        <f t="shared" si="172"/>
        <v>3.2770940914182978E-3</v>
      </c>
      <c r="IO155" s="86">
        <f t="shared" si="172"/>
        <v>1.4550396531925934E-2</v>
      </c>
      <c r="IP155" s="86">
        <f t="shared" si="172"/>
        <v>2.5505040987039165E-2</v>
      </c>
      <c r="IQ155" s="86">
        <f t="shared" si="172"/>
        <v>5.0867792835631143E-2</v>
      </c>
      <c r="IR155" s="86">
        <f t="shared" si="172"/>
        <v>0.15808999200105098</v>
      </c>
      <c r="IS155" s="86">
        <f t="shared" si="172"/>
        <v>0.1571535983517279</v>
      </c>
      <c r="IT155" s="86">
        <f t="shared" si="172"/>
        <v>6.4784703269757604E-2</v>
      </c>
      <c r="IU155" s="86">
        <f t="shared" si="172"/>
        <v>4.2302382644445198E-2</v>
      </c>
      <c r="IV155" s="86">
        <f t="shared" si="172"/>
        <v>2.0827425488486671E-2</v>
      </c>
      <c r="IW155" s="86">
        <f t="shared" si="172"/>
        <v>2.1528211430029056E-2</v>
      </c>
      <c r="IY155" s="86">
        <f t="shared" si="173"/>
        <v>9.0230591113074632E-3</v>
      </c>
      <c r="IZ155" s="86">
        <f t="shared" si="173"/>
        <v>8.6521406816404012E-3</v>
      </c>
      <c r="JA155" s="86">
        <f t="shared" si="173"/>
        <v>4.7804603068108964E-3</v>
      </c>
      <c r="JB155" s="86">
        <f t="shared" si="173"/>
        <v>7.0309280737616067E-3</v>
      </c>
      <c r="JC155" s="86">
        <f t="shared" si="173"/>
        <v>1.4031864506400732E-2</v>
      </c>
      <c r="JD155" s="86">
        <f t="shared" si="173"/>
        <v>3.277095168939567E-3</v>
      </c>
      <c r="JE155" s="86">
        <f t="shared" si="173"/>
        <v>1.4550396554679325E-2</v>
      </c>
      <c r="JF155" s="86">
        <f t="shared" si="173"/>
        <v>2.5505040988087372E-2</v>
      </c>
      <c r="JG155" s="86">
        <f t="shared" si="173"/>
        <v>5.0867792835664116E-2</v>
      </c>
      <c r="JH155" s="86">
        <f t="shared" si="173"/>
        <v>0.15808999200105117</v>
      </c>
      <c r="JI155" s="86">
        <f t="shared" si="173"/>
        <v>0.15715359835172793</v>
      </c>
      <c r="JJ155" s="86">
        <f t="shared" si="173"/>
        <v>6.4784703269760463E-2</v>
      </c>
      <c r="JK155" s="86">
        <f t="shared" si="173"/>
        <v>4.2302382645315044E-2</v>
      </c>
      <c r="JL155" s="86">
        <f t="shared" si="173"/>
        <v>2.0827425639992573E-2</v>
      </c>
      <c r="JM155" s="86">
        <f t="shared" si="173"/>
        <v>2.1530690537773518E-2</v>
      </c>
    </row>
    <row r="156" spans="2:273" x14ac:dyDescent="0.25">
      <c r="B156" s="2">
        <v>129</v>
      </c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S156" s="4">
        <f t="shared" si="174"/>
        <v>3.0550756996428709E-126</v>
      </c>
      <c r="T156" s="4">
        <f t="shared" si="174"/>
        <v>0.37905933833823363</v>
      </c>
      <c r="U156" s="4">
        <f t="shared" si="174"/>
        <v>0.51164241350957429</v>
      </c>
      <c r="V156" s="4">
        <f t="shared" si="174"/>
        <v>0.89017430775166695</v>
      </c>
      <c r="W156" s="4">
        <f t="shared" si="174"/>
        <v>1.7491898558662105</v>
      </c>
      <c r="X156" s="4">
        <f t="shared" si="174"/>
        <v>0.54978491813007135</v>
      </c>
      <c r="Y156" s="4">
        <f t="shared" si="174"/>
        <v>2.0132343497585437</v>
      </c>
      <c r="Z156" s="4">
        <f t="shared" si="174"/>
        <v>3.8392858700730792</v>
      </c>
      <c r="AA156" s="4">
        <f t="shared" si="174"/>
        <v>5.8363346899226292</v>
      </c>
      <c r="AB156" s="4">
        <f t="shared" si="174"/>
        <v>13.257801538387087</v>
      </c>
      <c r="AC156" s="4">
        <f t="shared" si="174"/>
        <v>13.607581458856753</v>
      </c>
      <c r="AD156" s="4">
        <f t="shared" si="174"/>
        <v>9.3749809291221933</v>
      </c>
      <c r="AE156" s="4">
        <f t="shared" si="174"/>
        <v>6.9880310113227786</v>
      </c>
      <c r="AF156" s="4">
        <f t="shared" si="174"/>
        <v>7.4096375073242813</v>
      </c>
      <c r="AG156" s="4">
        <f t="shared" si="174"/>
        <v>12.668854032607994</v>
      </c>
      <c r="AI156" s="4">
        <f t="shared" si="175"/>
        <v>-3.0550756996428709E-126</v>
      </c>
      <c r="AJ156" s="4">
        <f t="shared" si="175"/>
        <v>-0.37905933833823363</v>
      </c>
      <c r="AK156" s="4">
        <f t="shared" si="175"/>
        <v>-0.51164241350957429</v>
      </c>
      <c r="AL156" s="4">
        <f t="shared" si="175"/>
        <v>-0.89017430775166695</v>
      </c>
      <c r="AM156" s="4">
        <f t="shared" si="175"/>
        <v>-1.7491898558662105</v>
      </c>
      <c r="AN156" s="4">
        <f t="shared" si="175"/>
        <v>-0.54978491813007135</v>
      </c>
      <c r="AO156" s="4">
        <f t="shared" si="175"/>
        <v>-2.0132343497585437</v>
      </c>
      <c r="AP156" s="4">
        <f t="shared" si="175"/>
        <v>-3.8392858700730792</v>
      </c>
      <c r="AQ156" s="4">
        <f t="shared" si="175"/>
        <v>-5.8363346899226292</v>
      </c>
      <c r="AR156" s="4">
        <f t="shared" si="175"/>
        <v>-13.257801538387087</v>
      </c>
      <c r="AS156" s="4">
        <f t="shared" si="175"/>
        <v>-13.607581458856753</v>
      </c>
      <c r="AT156" s="4">
        <f t="shared" si="175"/>
        <v>-9.3749809291221933</v>
      </c>
      <c r="AU156" s="4">
        <f t="shared" si="175"/>
        <v>-6.9880310113227786</v>
      </c>
      <c r="AV156" s="4">
        <f t="shared" si="175"/>
        <v>-7.4096375073242813</v>
      </c>
      <c r="AW156" s="4">
        <f t="shared" si="175"/>
        <v>-12.668854032607994</v>
      </c>
      <c r="AY156" s="2">
        <f t="shared" si="167"/>
        <v>0</v>
      </c>
      <c r="AZ156" s="2">
        <f t="shared" si="167"/>
        <v>0</v>
      </c>
      <c r="BA156" s="2">
        <f t="shared" si="167"/>
        <v>0</v>
      </c>
      <c r="BB156" s="2">
        <f t="shared" si="167"/>
        <v>0</v>
      </c>
      <c r="BC156" s="2">
        <f t="shared" si="167"/>
        <v>0</v>
      </c>
      <c r="BD156" s="2">
        <f t="shared" si="167"/>
        <v>0</v>
      </c>
      <c r="BE156" s="2">
        <f t="shared" si="167"/>
        <v>0</v>
      </c>
      <c r="BF156" s="2">
        <f t="shared" si="167"/>
        <v>0</v>
      </c>
      <c r="BG156" s="2">
        <f t="shared" si="167"/>
        <v>0</v>
      </c>
      <c r="BH156" s="2">
        <f t="shared" si="167"/>
        <v>0</v>
      </c>
      <c r="BI156" s="2">
        <f t="shared" si="167"/>
        <v>0</v>
      </c>
      <c r="BJ156" s="2">
        <f t="shared" si="167"/>
        <v>0</v>
      </c>
      <c r="BK156" s="2">
        <f t="shared" si="167"/>
        <v>0</v>
      </c>
      <c r="BL156" s="2">
        <f t="shared" si="167"/>
        <v>0</v>
      </c>
      <c r="BM156" s="2">
        <f t="shared" si="167"/>
        <v>0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0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0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0</v>
      </c>
      <c r="DL156" s="2">
        <f t="shared" si="176"/>
        <v>0</v>
      </c>
      <c r="DM156" s="2">
        <f t="shared" si="176"/>
        <v>0</v>
      </c>
      <c r="DN156" s="2">
        <f t="shared" si="176"/>
        <v>0</v>
      </c>
      <c r="DO156" s="2">
        <f t="shared" si="176"/>
        <v>0</v>
      </c>
      <c r="DP156" s="2">
        <f t="shared" si="176"/>
        <v>0</v>
      </c>
      <c r="DQ156" s="2">
        <f t="shared" si="176"/>
        <v>0</v>
      </c>
      <c r="DR156" s="2">
        <f t="shared" si="176"/>
        <v>0</v>
      </c>
      <c r="DS156" s="2">
        <f t="shared" si="176"/>
        <v>0</v>
      </c>
      <c r="DT156" s="2">
        <f t="shared" si="176"/>
        <v>0</v>
      </c>
      <c r="DU156" s="2">
        <f t="shared" si="176"/>
        <v>0</v>
      </c>
      <c r="DV156" s="2">
        <f t="shared" si="176"/>
        <v>0</v>
      </c>
      <c r="DW156" s="2">
        <f t="shared" si="176"/>
        <v>0</v>
      </c>
      <c r="DX156" s="2">
        <f t="shared" si="176"/>
        <v>0</v>
      </c>
      <c r="DY156" s="2">
        <f t="shared" si="176"/>
        <v>0</v>
      </c>
      <c r="EA156" s="2">
        <f t="shared" si="152"/>
        <v>0</v>
      </c>
      <c r="EB156" s="2">
        <f t="shared" si="152"/>
        <v>0</v>
      </c>
      <c r="EC156" s="2">
        <f t="shared" si="152"/>
        <v>0</v>
      </c>
      <c r="ED156" s="2">
        <f t="shared" si="152"/>
        <v>0</v>
      </c>
      <c r="EE156" s="2">
        <f t="shared" si="152"/>
        <v>0</v>
      </c>
      <c r="EF156" s="2">
        <f t="shared" si="152"/>
        <v>0</v>
      </c>
      <c r="EG156" s="2">
        <f t="shared" si="152"/>
        <v>0</v>
      </c>
      <c r="EH156" s="2">
        <f t="shared" si="152"/>
        <v>0</v>
      </c>
      <c r="EI156" s="2">
        <f t="shared" si="152"/>
        <v>0</v>
      </c>
      <c r="EJ156" s="2">
        <f t="shared" si="152"/>
        <v>0</v>
      </c>
      <c r="EK156" s="2">
        <f t="shared" si="152"/>
        <v>0</v>
      </c>
      <c r="EL156" s="2">
        <f t="shared" si="179"/>
        <v>0</v>
      </c>
      <c r="EM156" s="2">
        <f t="shared" si="135"/>
        <v>0</v>
      </c>
      <c r="EN156" s="2">
        <f t="shared" si="135"/>
        <v>0</v>
      </c>
      <c r="EO156" s="2">
        <f t="shared" si="135"/>
        <v>0</v>
      </c>
      <c r="EQ156" s="2">
        <f t="shared" si="177"/>
        <v>0</v>
      </c>
      <c r="ER156" s="2">
        <f t="shared" si="177"/>
        <v>0</v>
      </c>
      <c r="ES156" s="2">
        <f t="shared" si="177"/>
        <v>0</v>
      </c>
      <c r="ET156" s="2">
        <f t="shared" si="177"/>
        <v>0</v>
      </c>
      <c r="EU156" s="2">
        <f t="shared" si="177"/>
        <v>0</v>
      </c>
      <c r="EV156" s="2">
        <f t="shared" si="177"/>
        <v>0</v>
      </c>
      <c r="EW156" s="2">
        <f t="shared" si="177"/>
        <v>0</v>
      </c>
      <c r="EX156" s="2">
        <f t="shared" si="177"/>
        <v>0</v>
      </c>
      <c r="EY156" s="2">
        <f t="shared" si="177"/>
        <v>0</v>
      </c>
      <c r="EZ156" s="2">
        <f t="shared" si="177"/>
        <v>0</v>
      </c>
      <c r="FA156" s="2">
        <f t="shared" si="177"/>
        <v>0</v>
      </c>
      <c r="FB156" s="2">
        <f t="shared" si="177"/>
        <v>0</v>
      </c>
      <c r="FC156" s="2">
        <f t="shared" si="177"/>
        <v>0</v>
      </c>
      <c r="FD156" s="2">
        <f t="shared" si="177"/>
        <v>0</v>
      </c>
      <c r="FE156" s="2">
        <f t="shared" si="177"/>
        <v>0</v>
      </c>
      <c r="FG156" s="2">
        <f t="shared" si="178"/>
        <v>0.99965263670306947</v>
      </c>
      <c r="FH156" s="2">
        <f t="shared" si="178"/>
        <v>0.99970933049963462</v>
      </c>
      <c r="FI156" s="2">
        <f t="shared" si="178"/>
        <v>0.99969915051798053</v>
      </c>
      <c r="FJ156" s="2">
        <f t="shared" si="178"/>
        <v>0.99969517180573364</v>
      </c>
      <c r="FK156" s="2">
        <f t="shared" si="178"/>
        <v>0.99968959652508638</v>
      </c>
      <c r="FL156" s="2">
        <f t="shared" si="178"/>
        <v>0.99966592382516883</v>
      </c>
      <c r="FM156" s="2">
        <f t="shared" si="178"/>
        <v>0.9996913376870854</v>
      </c>
      <c r="FN156" s="2">
        <f t="shared" si="178"/>
        <v>0.99966663601419659</v>
      </c>
      <c r="FO156" s="2">
        <f t="shared" si="178"/>
        <v>0.99965279477987035</v>
      </c>
      <c r="FP156" s="2">
        <f t="shared" si="178"/>
        <v>0.99966822543501144</v>
      </c>
      <c r="FQ156" s="2">
        <f t="shared" si="178"/>
        <v>0.99966691204092761</v>
      </c>
      <c r="FR156" s="2">
        <f t="shared" si="178"/>
        <v>0.99965637295926502</v>
      </c>
      <c r="FS156" s="2">
        <f t="shared" si="178"/>
        <v>0.99966100604242691</v>
      </c>
      <c r="FT156" s="2">
        <f t="shared" si="178"/>
        <v>0.99960101151079017</v>
      </c>
      <c r="FU156" s="2">
        <f t="shared" si="178"/>
        <v>0.99952417253768788</v>
      </c>
      <c r="FW156" s="2">
        <f t="shared" si="169"/>
        <v>0.33265710834904055</v>
      </c>
      <c r="FX156" s="2">
        <f t="shared" si="169"/>
        <v>0.3295668272050909</v>
      </c>
      <c r="FY156" s="2">
        <f t="shared" si="169"/>
        <v>0.32315233739790689</v>
      </c>
      <c r="FZ156" s="2">
        <f t="shared" si="169"/>
        <v>0.33476138845099146</v>
      </c>
      <c r="GA156" s="2">
        <f t="shared" si="169"/>
        <v>0.35731783150287533</v>
      </c>
      <c r="GB156" s="2">
        <f t="shared" si="169"/>
        <v>0.31727117299110952</v>
      </c>
      <c r="GC156" s="2">
        <f t="shared" si="169"/>
        <v>0.35532287162186921</v>
      </c>
      <c r="GD156" s="2">
        <f t="shared" si="169"/>
        <v>0.37350232125738908</v>
      </c>
      <c r="GE156" s="2">
        <f t="shared" si="169"/>
        <v>0.39775073514817244</v>
      </c>
      <c r="GF156" s="2">
        <f t="shared" si="169"/>
        <v>0.44176560322288988</v>
      </c>
      <c r="GG156" s="2">
        <f t="shared" si="169"/>
        <v>0.44163707515094663</v>
      </c>
      <c r="GH156" s="2">
        <f t="shared" si="169"/>
        <v>0.40603790430652476</v>
      </c>
      <c r="GI156" s="2">
        <f t="shared" si="169"/>
        <v>0.3861784139596649</v>
      </c>
      <c r="GJ156" s="2">
        <f t="shared" si="169"/>
        <v>0.34139995563075215</v>
      </c>
      <c r="GK156" s="2">
        <f t="shared" si="169"/>
        <v>0.32448585192712087</v>
      </c>
      <c r="GM156" s="86">
        <f t="shared" si="170"/>
        <v>1.9191418298598701E-150</v>
      </c>
      <c r="GN156" s="86">
        <f t="shared" si="170"/>
        <v>9.1959243372984895E-114</v>
      </c>
      <c r="GO156" s="86">
        <f t="shared" si="170"/>
        <v>2.3228869136429334E-156</v>
      </c>
      <c r="GP156" s="86">
        <f t="shared" si="170"/>
        <v>4.4465339351902833E-209</v>
      </c>
      <c r="GQ156" s="86">
        <f t="shared" si="170"/>
        <v>5.6663999670914481E-191</v>
      </c>
      <c r="GR156" s="86">
        <f t="shared" si="170"/>
        <v>1.8438534947716561E-119</v>
      </c>
      <c r="GS156" s="86">
        <f t="shared" si="170"/>
        <v>6.8599887116370308E-161</v>
      </c>
      <c r="GT156" s="86">
        <f t="shared" si="170"/>
        <v>3.0066199687398955E-191</v>
      </c>
      <c r="GU156" s="86">
        <f t="shared" si="170"/>
        <v>3.8033798504028793E-168</v>
      </c>
      <c r="GV156" s="86">
        <f t="shared" si="170"/>
        <v>1.9275710824040265E-184</v>
      </c>
      <c r="GW156" s="86">
        <f t="shared" si="170"/>
        <v>9.4042633665482634E-182</v>
      </c>
      <c r="GX156" s="86">
        <f t="shared" si="170"/>
        <v>2.6264684227974757E-179</v>
      </c>
      <c r="GY156" s="86">
        <f t="shared" si="170"/>
        <v>4.0332004940842036E-141</v>
      </c>
      <c r="GZ156" s="86">
        <f t="shared" si="170"/>
        <v>9.7205439757072139E-174</v>
      </c>
      <c r="HA156" s="86">
        <f t="shared" si="170"/>
        <v>1.839491975085627E-218</v>
      </c>
      <c r="HC156" s="86">
        <f t="shared" si="181"/>
        <v>8.2346926047326454E-116</v>
      </c>
      <c r="HD156" s="86">
        <f t="shared" si="181"/>
        <v>7.0184580231811553E-51</v>
      </c>
      <c r="HE156" s="86">
        <f t="shared" si="181"/>
        <v>4.0204221466357125E-92</v>
      </c>
      <c r="HF156" s="86">
        <f t="shared" si="180"/>
        <v>3.8792777485266796E-118</v>
      </c>
      <c r="HG156" s="86">
        <f t="shared" si="180"/>
        <v>8.4242875862287536E-142</v>
      </c>
      <c r="HH156" s="86">
        <f t="shared" si="180"/>
        <v>9.1541677649727649E-78</v>
      </c>
      <c r="HI156" s="86">
        <f t="shared" si="180"/>
        <v>2.2286945270356509E-100</v>
      </c>
      <c r="HJ156" s="86">
        <f t="shared" si="180"/>
        <v>5.4949517587229229E-136</v>
      </c>
      <c r="HK156" s="86">
        <f t="shared" si="180"/>
        <v>1.3439644196197113E-110</v>
      </c>
      <c r="HL156" s="86">
        <f t="shared" si="161"/>
        <v>9.4516238204254751E-110</v>
      </c>
      <c r="HM156" s="86">
        <f t="shared" si="161"/>
        <v>7.7321081080588242E-123</v>
      </c>
      <c r="HN156" s="86">
        <f t="shared" si="161"/>
        <v>5.1257848942772641E-107</v>
      </c>
      <c r="HO156" s="86">
        <f t="shared" si="161"/>
        <v>3.1017547365994514E-83</v>
      </c>
      <c r="HP156" s="86">
        <f t="shared" si="161"/>
        <v>3.3532187269100218E-103</v>
      </c>
      <c r="HQ156" s="86">
        <f t="shared" si="161"/>
        <v>5.4142260120230355E-155</v>
      </c>
      <c r="HS156" s="86">
        <f t="shared" si="171"/>
        <v>1.0998824770732483E-9</v>
      </c>
      <c r="HT156" s="86">
        <f t="shared" si="171"/>
        <v>1.6630204990197329E-9</v>
      </c>
      <c r="HU156" s="86">
        <f t="shared" si="171"/>
        <v>3.1689376354410334E-10</v>
      </c>
      <c r="HV156" s="86">
        <f t="shared" si="171"/>
        <v>3.4703027669047793E-11</v>
      </c>
      <c r="HW156" s="86">
        <f t="shared" si="171"/>
        <v>1.4330271121523789E-12</v>
      </c>
      <c r="HX156" s="86">
        <f t="shared" si="171"/>
        <v>8.4351245514173219E-11</v>
      </c>
      <c r="HY156" s="86">
        <f t="shared" si="171"/>
        <v>1.3260473961665E-12</v>
      </c>
      <c r="HZ156" s="86">
        <f t="shared" si="171"/>
        <v>4.8001221572293689E-14</v>
      </c>
      <c r="IA156" s="86">
        <f t="shared" si="171"/>
        <v>1.1350002388241658E-15</v>
      </c>
      <c r="IB156" s="86">
        <f t="shared" si="171"/>
        <v>4.9301329949601469E-18</v>
      </c>
      <c r="IC156" s="86">
        <f t="shared" si="171"/>
        <v>6.66304142648447E-19</v>
      </c>
      <c r="ID156" s="86">
        <f t="shared" si="171"/>
        <v>8.5162383682276491E-17</v>
      </c>
      <c r="IE156" s="86">
        <f t="shared" si="171"/>
        <v>4.1559014680764787E-14</v>
      </c>
      <c r="IF156" s="86">
        <f t="shared" si="171"/>
        <v>1.0859681076842859E-11</v>
      </c>
      <c r="IG156" s="86">
        <f t="shared" si="171"/>
        <v>5.1546596845299543E-7</v>
      </c>
      <c r="II156" s="86">
        <f t="shared" si="172"/>
        <v>1.9768061697905643E-2</v>
      </c>
      <c r="IJ156" s="86">
        <f t="shared" si="172"/>
        <v>1.8875195242537703E-2</v>
      </c>
      <c r="IK156" s="86">
        <f t="shared" si="172"/>
        <v>1.1441756749091895E-2</v>
      </c>
      <c r="IL156" s="86">
        <f t="shared" si="172"/>
        <v>1.6387997206687897E-2</v>
      </c>
      <c r="IM156" s="86">
        <f t="shared" si="172"/>
        <v>3.1107132894188871E-2</v>
      </c>
      <c r="IN156" s="86">
        <f t="shared" si="172"/>
        <v>8.2247978530421723E-3</v>
      </c>
      <c r="IO156" s="86">
        <f t="shared" si="172"/>
        <v>3.1680328094719899E-2</v>
      </c>
      <c r="IP156" s="86">
        <f t="shared" si="172"/>
        <v>5.2556059156547159E-2</v>
      </c>
      <c r="IQ156" s="86">
        <f t="shared" si="172"/>
        <v>9.6799100442313338E-2</v>
      </c>
      <c r="IR156" s="86">
        <f t="shared" si="172"/>
        <v>0.24847943680948442</v>
      </c>
      <c r="IS156" s="86">
        <f t="shared" si="172"/>
        <v>0.24748235824906353</v>
      </c>
      <c r="IT156" s="86">
        <f t="shared" si="172"/>
        <v>0.11893044042145594</v>
      </c>
      <c r="IU156" s="86">
        <f t="shared" si="172"/>
        <v>8.0509156201221302E-2</v>
      </c>
      <c r="IV156" s="86">
        <f t="shared" si="172"/>
        <v>4.0174858540013653E-2</v>
      </c>
      <c r="IW156" s="86">
        <f t="shared" si="172"/>
        <v>3.8585538742478338E-2</v>
      </c>
      <c r="IY156" s="86">
        <f t="shared" si="173"/>
        <v>1.976806279778812E-2</v>
      </c>
      <c r="IZ156" s="86">
        <f t="shared" si="173"/>
        <v>1.8875196905558202E-2</v>
      </c>
      <c r="JA156" s="86">
        <f t="shared" si="173"/>
        <v>1.1441757065985658E-2</v>
      </c>
      <c r="JB156" s="86">
        <f t="shared" si="173"/>
        <v>1.6387997241390926E-2</v>
      </c>
      <c r="JC156" s="86">
        <f t="shared" si="173"/>
        <v>3.1107132895621899E-2</v>
      </c>
      <c r="JD156" s="86">
        <f t="shared" si="173"/>
        <v>8.2247979373934171E-3</v>
      </c>
      <c r="JE156" s="86">
        <f t="shared" si="173"/>
        <v>3.168032809604595E-2</v>
      </c>
      <c r="JF156" s="86">
        <f t="shared" si="173"/>
        <v>5.2556059156595163E-2</v>
      </c>
      <c r="JG156" s="86">
        <f t="shared" si="173"/>
        <v>9.6799100442314476E-2</v>
      </c>
      <c r="JH156" s="86">
        <f t="shared" si="173"/>
        <v>0.24847943680948442</v>
      </c>
      <c r="JI156" s="86">
        <f t="shared" si="173"/>
        <v>0.24748235824906353</v>
      </c>
      <c r="JJ156" s="86">
        <f t="shared" si="173"/>
        <v>0.11893044042145602</v>
      </c>
      <c r="JK156" s="86">
        <f t="shared" si="173"/>
        <v>8.0509156201262866E-2</v>
      </c>
      <c r="JL156" s="86">
        <f t="shared" si="173"/>
        <v>4.0174858550873334E-2</v>
      </c>
      <c r="JM156" s="86">
        <f t="shared" si="173"/>
        <v>3.8586054208446789E-2</v>
      </c>
    </row>
    <row r="157" spans="2:273" x14ac:dyDescent="0.25">
      <c r="B157" s="2">
        <v>130</v>
      </c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S157" s="4">
        <f t="shared" si="174"/>
        <v>1.6075573057482521E-131</v>
      </c>
      <c r="T157" s="4">
        <f t="shared" si="174"/>
        <v>0.6833343790479901</v>
      </c>
      <c r="U157" s="4">
        <f t="shared" si="174"/>
        <v>1.0055820536417175</v>
      </c>
      <c r="V157" s="4">
        <f t="shared" si="174"/>
        <v>1.6885379996614966</v>
      </c>
      <c r="W157" s="4">
        <f t="shared" si="174"/>
        <v>3.0921306964029474</v>
      </c>
      <c r="X157" s="4">
        <f t="shared" si="174"/>
        <v>1.1329089951864844</v>
      </c>
      <c r="Y157" s="4">
        <f t="shared" si="174"/>
        <v>3.5157727886059518</v>
      </c>
      <c r="Z157" s="4">
        <f t="shared" si="174"/>
        <v>6.2454306932662345</v>
      </c>
      <c r="AA157" s="4">
        <f t="shared" si="174"/>
        <v>8.5573978685304812</v>
      </c>
      <c r="AB157" s="4">
        <f t="shared" si="174"/>
        <v>15.367215663192006</v>
      </c>
      <c r="AC157" s="4">
        <f t="shared" si="174"/>
        <v>15.795240879715289</v>
      </c>
      <c r="AD157" s="4">
        <f t="shared" si="174"/>
        <v>13.16451176973055</v>
      </c>
      <c r="AE157" s="4">
        <f t="shared" si="174"/>
        <v>10.464664333570795</v>
      </c>
      <c r="AF157" s="4">
        <f t="shared" si="174"/>
        <v>11.871931425771658</v>
      </c>
      <c r="AG157" s="4">
        <f t="shared" si="174"/>
        <v>19.392173390387665</v>
      </c>
      <c r="AI157" s="4">
        <f t="shared" si="175"/>
        <v>-1.6075573057482521E-131</v>
      </c>
      <c r="AJ157" s="4">
        <f t="shared" si="175"/>
        <v>-0.6833343790479901</v>
      </c>
      <c r="AK157" s="4">
        <f t="shared" si="175"/>
        <v>-1.0055820536417175</v>
      </c>
      <c r="AL157" s="4">
        <f t="shared" si="175"/>
        <v>-1.6885379996614966</v>
      </c>
      <c r="AM157" s="4">
        <f t="shared" si="175"/>
        <v>-3.0921306964029474</v>
      </c>
      <c r="AN157" s="4">
        <f t="shared" si="175"/>
        <v>-1.1329089951864844</v>
      </c>
      <c r="AO157" s="4">
        <f t="shared" si="175"/>
        <v>-3.5157727886059518</v>
      </c>
      <c r="AP157" s="4">
        <f t="shared" si="175"/>
        <v>-6.2454306932662345</v>
      </c>
      <c r="AQ157" s="4">
        <f t="shared" si="175"/>
        <v>-8.5573978685304812</v>
      </c>
      <c r="AR157" s="4">
        <f t="shared" si="175"/>
        <v>-15.367215663192006</v>
      </c>
      <c r="AS157" s="4">
        <f t="shared" si="175"/>
        <v>-15.795240879715289</v>
      </c>
      <c r="AT157" s="4">
        <f t="shared" si="175"/>
        <v>-13.16451176973055</v>
      </c>
      <c r="AU157" s="4">
        <f t="shared" si="175"/>
        <v>-10.464664333570795</v>
      </c>
      <c r="AV157" s="4">
        <f t="shared" si="175"/>
        <v>-11.871931425771658</v>
      </c>
      <c r="AW157" s="4">
        <f t="shared" si="175"/>
        <v>-19.392173390387665</v>
      </c>
      <c r="AY157" s="2">
        <f t="shared" si="167"/>
        <v>0</v>
      </c>
      <c r="AZ157" s="2">
        <f t="shared" si="167"/>
        <v>0</v>
      </c>
      <c r="BA157" s="2">
        <f t="shared" si="167"/>
        <v>0</v>
      </c>
      <c r="BB157" s="2">
        <f t="shared" si="167"/>
        <v>0</v>
      </c>
      <c r="BC157" s="2">
        <f t="shared" si="167"/>
        <v>0</v>
      </c>
      <c r="BD157" s="2">
        <f t="shared" si="167"/>
        <v>0</v>
      </c>
      <c r="BE157" s="2">
        <f t="shared" si="167"/>
        <v>0</v>
      </c>
      <c r="BF157" s="2">
        <f t="shared" si="167"/>
        <v>0</v>
      </c>
      <c r="BG157" s="2">
        <f t="shared" si="167"/>
        <v>0</v>
      </c>
      <c r="BH157" s="2">
        <f t="shared" si="167"/>
        <v>0</v>
      </c>
      <c r="BI157" s="2">
        <f t="shared" si="167"/>
        <v>0</v>
      </c>
      <c r="BJ157" s="2">
        <f t="shared" si="167"/>
        <v>0</v>
      </c>
      <c r="BK157" s="2">
        <f t="shared" si="167"/>
        <v>0</v>
      </c>
      <c r="BL157" s="2">
        <f t="shared" si="167"/>
        <v>0</v>
      </c>
      <c r="BM157" s="2">
        <f t="shared" si="167"/>
        <v>0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0</v>
      </c>
      <c r="DL157" s="2">
        <f t="shared" si="176"/>
        <v>0</v>
      </c>
      <c r="DM157" s="2">
        <f t="shared" si="176"/>
        <v>0</v>
      </c>
      <c r="DN157" s="2">
        <f t="shared" si="176"/>
        <v>0</v>
      </c>
      <c r="DO157" s="2">
        <f t="shared" si="176"/>
        <v>0</v>
      </c>
      <c r="DP157" s="2">
        <f t="shared" si="176"/>
        <v>0</v>
      </c>
      <c r="DQ157" s="2">
        <f t="shared" si="176"/>
        <v>0</v>
      </c>
      <c r="DR157" s="2">
        <f t="shared" si="176"/>
        <v>0</v>
      </c>
      <c r="DS157" s="2">
        <f t="shared" si="176"/>
        <v>0</v>
      </c>
      <c r="DT157" s="2">
        <f t="shared" si="176"/>
        <v>0</v>
      </c>
      <c r="DU157" s="2">
        <f t="shared" si="176"/>
        <v>0</v>
      </c>
      <c r="DV157" s="2">
        <f t="shared" si="176"/>
        <v>0</v>
      </c>
      <c r="DW157" s="2">
        <f t="shared" si="176"/>
        <v>0</v>
      </c>
      <c r="DX157" s="2">
        <f t="shared" si="176"/>
        <v>0</v>
      </c>
      <c r="DY157" s="2">
        <f t="shared" si="176"/>
        <v>0</v>
      </c>
      <c r="EA157" s="2">
        <f t="shared" si="152"/>
        <v>0</v>
      </c>
      <c r="EB157" s="2">
        <f t="shared" si="152"/>
        <v>0</v>
      </c>
      <c r="EC157" s="2">
        <f t="shared" si="152"/>
        <v>0</v>
      </c>
      <c r="ED157" s="2">
        <f t="shared" si="152"/>
        <v>0</v>
      </c>
      <c r="EE157" s="2">
        <f t="shared" si="152"/>
        <v>0</v>
      </c>
      <c r="EF157" s="2">
        <f t="shared" si="152"/>
        <v>0</v>
      </c>
      <c r="EG157" s="2">
        <f t="shared" si="152"/>
        <v>0</v>
      </c>
      <c r="EH157" s="2">
        <f t="shared" si="152"/>
        <v>0</v>
      </c>
      <c r="EI157" s="2">
        <f t="shared" si="152"/>
        <v>0</v>
      </c>
      <c r="EJ157" s="2">
        <f t="shared" si="152"/>
        <v>0</v>
      </c>
      <c r="EK157" s="2">
        <f t="shared" si="152"/>
        <v>0</v>
      </c>
      <c r="EL157" s="2">
        <f t="shared" si="179"/>
        <v>0</v>
      </c>
      <c r="EM157" s="2">
        <f t="shared" si="135"/>
        <v>0</v>
      </c>
      <c r="EN157" s="2">
        <f t="shared" si="135"/>
        <v>0</v>
      </c>
      <c r="EO157" s="2">
        <f t="shared" si="135"/>
        <v>0</v>
      </c>
      <c r="EQ157" s="2">
        <f t="shared" si="177"/>
        <v>0</v>
      </c>
      <c r="ER157" s="2">
        <f t="shared" si="177"/>
        <v>0</v>
      </c>
      <c r="ES157" s="2">
        <f t="shared" si="177"/>
        <v>0</v>
      </c>
      <c r="ET157" s="2">
        <f t="shared" si="177"/>
        <v>0</v>
      </c>
      <c r="EU157" s="2">
        <f t="shared" si="177"/>
        <v>0</v>
      </c>
      <c r="EV157" s="2">
        <f t="shared" si="177"/>
        <v>0</v>
      </c>
      <c r="EW157" s="2">
        <f t="shared" si="177"/>
        <v>0</v>
      </c>
      <c r="EX157" s="2">
        <f t="shared" si="177"/>
        <v>0</v>
      </c>
      <c r="EY157" s="2">
        <f t="shared" si="177"/>
        <v>0</v>
      </c>
      <c r="EZ157" s="2">
        <f t="shared" si="177"/>
        <v>0</v>
      </c>
      <c r="FA157" s="2">
        <f t="shared" si="177"/>
        <v>0</v>
      </c>
      <c r="FB157" s="2">
        <f t="shared" si="177"/>
        <v>0</v>
      </c>
      <c r="FC157" s="2">
        <f t="shared" si="177"/>
        <v>0</v>
      </c>
      <c r="FD157" s="2">
        <f t="shared" si="177"/>
        <v>0</v>
      </c>
      <c r="FE157" s="2">
        <f t="shared" si="177"/>
        <v>0</v>
      </c>
      <c r="FG157" s="2">
        <f t="shared" si="178"/>
        <v>0.9996831912249966</v>
      </c>
      <c r="FH157" s="2">
        <f t="shared" si="178"/>
        <v>0.99973489948484806</v>
      </c>
      <c r="FI157" s="2">
        <f t="shared" si="178"/>
        <v>0.99972561474799626</v>
      </c>
      <c r="FJ157" s="2">
        <f t="shared" si="178"/>
        <v>0.99972198592591188</v>
      </c>
      <c r="FK157" s="2">
        <f t="shared" si="178"/>
        <v>0.99971690093426335</v>
      </c>
      <c r="FL157" s="2">
        <f t="shared" si="178"/>
        <v>0.99969530995099432</v>
      </c>
      <c r="FM157" s="2">
        <f t="shared" si="178"/>
        <v>0.99971848897938087</v>
      </c>
      <c r="FN157" s="2">
        <f t="shared" si="178"/>
        <v>0.99969595951325396</v>
      </c>
      <c r="FO157" s="2">
        <f t="shared" si="178"/>
        <v>0.99968333540156362</v>
      </c>
      <c r="FP157" s="2">
        <f t="shared" si="178"/>
        <v>0.99969740916710514</v>
      </c>
      <c r="FQ157" s="2">
        <f t="shared" si="178"/>
        <v>0.99969621126738739</v>
      </c>
      <c r="FR157" s="2">
        <f t="shared" si="178"/>
        <v>0.99968659893833023</v>
      </c>
      <c r="FS157" s="2">
        <f t="shared" si="178"/>
        <v>0.99969082461419756</v>
      </c>
      <c r="FT157" s="2">
        <f t="shared" si="178"/>
        <v>0.99963610539793757</v>
      </c>
      <c r="FU157" s="2">
        <f t="shared" si="178"/>
        <v>0.99956602202706635</v>
      </c>
      <c r="FW157" s="2">
        <f t="shared" si="169"/>
        <v>0.353408904951791</v>
      </c>
      <c r="FX157" s="2">
        <f t="shared" si="169"/>
        <v>0.35022701740502699</v>
      </c>
      <c r="FY157" s="2">
        <f t="shared" si="169"/>
        <v>0.34361650702962138</v>
      </c>
      <c r="FZ157" s="2">
        <f t="shared" si="169"/>
        <v>0.35557451117122479</v>
      </c>
      <c r="GA157" s="2">
        <f t="shared" si="169"/>
        <v>0.3787349379635494</v>
      </c>
      <c r="GB157" s="2">
        <f t="shared" si="169"/>
        <v>0.33754864369834164</v>
      </c>
      <c r="GC157" s="2">
        <f t="shared" si="169"/>
        <v>0.37669048869560118</v>
      </c>
      <c r="GD157" s="2">
        <f t="shared" si="169"/>
        <v>0.39529284105680279</v>
      </c>
      <c r="GE157" s="2">
        <f t="shared" si="169"/>
        <v>0.42000752497877764</v>
      </c>
      <c r="GF157" s="2">
        <f t="shared" si="169"/>
        <v>0.4645853752948011</v>
      </c>
      <c r="GG157" s="2">
        <f t="shared" si="169"/>
        <v>0.4644557318890935</v>
      </c>
      <c r="GH157" s="2">
        <f t="shared" si="169"/>
        <v>0.42842853324483893</v>
      </c>
      <c r="GI157" s="2">
        <f t="shared" si="169"/>
        <v>0.40822658749561574</v>
      </c>
      <c r="GJ157" s="2">
        <f t="shared" si="169"/>
        <v>0.36240097050495523</v>
      </c>
      <c r="GK157" s="2">
        <f t="shared" si="169"/>
        <v>0.34499142568546293</v>
      </c>
      <c r="GM157" s="86">
        <f t="shared" si="170"/>
        <v>9.0693433962736335E-155</v>
      </c>
      <c r="GN157" s="86">
        <f t="shared" si="170"/>
        <v>5.0198908314656462E-117</v>
      </c>
      <c r="GO157" s="86">
        <f t="shared" si="170"/>
        <v>8.3319109218951102E-161</v>
      </c>
      <c r="GP157" s="86">
        <f t="shared" si="170"/>
        <v>4.4950505926630279E-215</v>
      </c>
      <c r="GQ157" s="86">
        <f t="shared" si="170"/>
        <v>2.0175976287206563E-196</v>
      </c>
      <c r="GR157" s="86">
        <f t="shared" si="170"/>
        <v>6.9524666618960463E-123</v>
      </c>
      <c r="GS157" s="86">
        <f t="shared" si="170"/>
        <v>1.9626960644116761E-165</v>
      </c>
      <c r="GT157" s="86">
        <f t="shared" si="170"/>
        <v>1.0851405897359479E-196</v>
      </c>
      <c r="GU157" s="86">
        <f t="shared" si="170"/>
        <v>6.357976830562925E-173</v>
      </c>
      <c r="GV157" s="86">
        <f t="shared" si="170"/>
        <v>1.1433340112665485E-189</v>
      </c>
      <c r="GW157" s="86">
        <f t="shared" si="170"/>
        <v>7.510167929558981E-187</v>
      </c>
      <c r="GX157" s="86">
        <f t="shared" si="170"/>
        <v>2.2062651093726934E-184</v>
      </c>
      <c r="GY157" s="86">
        <f t="shared" si="170"/>
        <v>4.036982417408455E-145</v>
      </c>
      <c r="GZ157" s="86">
        <f t="shared" si="170"/>
        <v>1.0823372861817706E-178</v>
      </c>
      <c r="HA157" s="86">
        <f t="shared" si="170"/>
        <v>1.2430112890441111E-224</v>
      </c>
      <c r="HC157" s="86">
        <f t="shared" si="181"/>
        <v>1.4107979132364151E-120</v>
      </c>
      <c r="HD157" s="86">
        <f t="shared" si="181"/>
        <v>6.2167839389765494E-53</v>
      </c>
      <c r="HE157" s="86">
        <f t="shared" si="181"/>
        <v>7.7585047435825815E-96</v>
      </c>
      <c r="HF157" s="86">
        <f t="shared" si="180"/>
        <v>6.6278043583803959E-123</v>
      </c>
      <c r="HG157" s="86">
        <f t="shared" si="180"/>
        <v>1.7680051708574222E-147</v>
      </c>
      <c r="HH157" s="86">
        <f t="shared" si="180"/>
        <v>6.798767419398258E-81</v>
      </c>
      <c r="HI157" s="86">
        <f t="shared" si="180"/>
        <v>2.6015055243965103E-104</v>
      </c>
      <c r="HJ157" s="86">
        <f t="shared" si="180"/>
        <v>2.4290488011112398E-141</v>
      </c>
      <c r="HK157" s="86">
        <f t="shared" si="180"/>
        <v>6.6574848167370967E-115</v>
      </c>
      <c r="HL157" s="86">
        <f t="shared" si="161"/>
        <v>5.8018653367642415E-114</v>
      </c>
      <c r="HM157" s="86">
        <f t="shared" si="161"/>
        <v>1.6890795652533542E-127</v>
      </c>
      <c r="HN157" s="86">
        <f t="shared" si="161"/>
        <v>3.8852533051574102E-111</v>
      </c>
      <c r="HO157" s="86">
        <f t="shared" si="161"/>
        <v>1.8087489055464886E-86</v>
      </c>
      <c r="HP157" s="86">
        <f t="shared" si="161"/>
        <v>2.9435480691840344E-107</v>
      </c>
      <c r="HQ157" s="86">
        <f t="shared" si="161"/>
        <v>5.0432535714665126E-161</v>
      </c>
      <c r="HS157" s="86">
        <f t="shared" si="171"/>
        <v>9.5816463029337736E-11</v>
      </c>
      <c r="HT157" s="86">
        <f t="shared" si="171"/>
        <v>1.5283801807526722E-10</v>
      </c>
      <c r="HU157" s="86">
        <f t="shared" si="171"/>
        <v>2.3752615044284923E-11</v>
      </c>
      <c r="HV157" s="86">
        <f t="shared" si="171"/>
        <v>2.1829315071851359E-12</v>
      </c>
      <c r="HW157" s="86">
        <f t="shared" si="171"/>
        <v>6.7413111652154215E-14</v>
      </c>
      <c r="HX157" s="86">
        <f t="shared" si="171"/>
        <v>5.6655162944186575E-12</v>
      </c>
      <c r="HY157" s="86">
        <f t="shared" si="171"/>
        <v>6.5806496235921639E-14</v>
      </c>
      <c r="HZ157" s="86">
        <f t="shared" si="171"/>
        <v>1.8580859474454287E-15</v>
      </c>
      <c r="IA157" s="86">
        <f t="shared" si="171"/>
        <v>3.2687939718222714E-17</v>
      </c>
      <c r="IB157" s="86">
        <f t="shared" si="171"/>
        <v>1.0136440130566669E-19</v>
      </c>
      <c r="IC157" s="86">
        <f t="shared" si="171"/>
        <v>1.2354049246885588E-20</v>
      </c>
      <c r="ID157" s="86">
        <f t="shared" si="171"/>
        <v>2.1238055983482646E-18</v>
      </c>
      <c r="IE157" s="86">
        <f t="shared" si="171"/>
        <v>1.6877116433725542E-15</v>
      </c>
      <c r="IF157" s="86">
        <f t="shared" si="171"/>
        <v>6.6995767350599001E-13</v>
      </c>
      <c r="IG157" s="86">
        <f t="shared" si="171"/>
        <v>9.7530983102992899E-8</v>
      </c>
      <c r="II157" s="86">
        <f t="shared" si="172"/>
        <v>3.9715446452464005E-2</v>
      </c>
      <c r="IJ157" s="86">
        <f t="shared" si="172"/>
        <v>3.7834824728251303E-2</v>
      </c>
      <c r="IK157" s="86">
        <f t="shared" si="172"/>
        <v>2.4969015882592635E-2</v>
      </c>
      <c r="IL157" s="86">
        <f t="shared" si="172"/>
        <v>3.4729820047081875E-2</v>
      </c>
      <c r="IM157" s="86">
        <f t="shared" si="172"/>
        <v>6.2300694738332045E-2</v>
      </c>
      <c r="IN157" s="86">
        <f t="shared" si="172"/>
        <v>1.8775906822928165E-2</v>
      </c>
      <c r="IO157" s="86">
        <f t="shared" si="172"/>
        <v>6.2547866059817533E-2</v>
      </c>
      <c r="IP157" s="86">
        <f t="shared" si="172"/>
        <v>9.7877579451264227E-2</v>
      </c>
      <c r="IQ157" s="86">
        <f t="shared" si="172"/>
        <v>0.16580511258061062</v>
      </c>
      <c r="IR157" s="86">
        <f t="shared" si="172"/>
        <v>0.35246486243482705</v>
      </c>
      <c r="IS157" s="86">
        <f t="shared" si="172"/>
        <v>0.3515859300430334</v>
      </c>
      <c r="IT157" s="86">
        <f t="shared" si="172"/>
        <v>0.19655652963399431</v>
      </c>
      <c r="IU157" s="86">
        <f t="shared" si="172"/>
        <v>0.13909891535829272</v>
      </c>
      <c r="IV157" s="86">
        <f t="shared" si="172"/>
        <v>7.1786881112469086E-2</v>
      </c>
      <c r="IW157" s="86">
        <f t="shared" si="172"/>
        <v>6.5097544913986324E-2</v>
      </c>
      <c r="IY157" s="86">
        <f t="shared" si="173"/>
        <v>3.9715446548280471E-2</v>
      </c>
      <c r="IZ157" s="86">
        <f t="shared" si="173"/>
        <v>3.7834824881089323E-2</v>
      </c>
      <c r="JA157" s="86">
        <f t="shared" si="173"/>
        <v>2.496901590634525E-2</v>
      </c>
      <c r="JB157" s="86">
        <f t="shared" si="173"/>
        <v>3.4729820049264809E-2</v>
      </c>
      <c r="JC157" s="86">
        <f t="shared" si="173"/>
        <v>6.2300694738399456E-2</v>
      </c>
      <c r="JD157" s="86">
        <f t="shared" si="173"/>
        <v>1.8775906828593682E-2</v>
      </c>
      <c r="JE157" s="86">
        <f t="shared" si="173"/>
        <v>6.2547866059883342E-2</v>
      </c>
      <c r="JF157" s="86">
        <f t="shared" si="173"/>
        <v>9.7877579451266086E-2</v>
      </c>
      <c r="JG157" s="86">
        <f t="shared" si="173"/>
        <v>0.16580511258061065</v>
      </c>
      <c r="JH157" s="86">
        <f t="shared" si="173"/>
        <v>0.35246486243482705</v>
      </c>
      <c r="JI157" s="86">
        <f t="shared" si="173"/>
        <v>0.3515859300430334</v>
      </c>
      <c r="JJ157" s="86">
        <f t="shared" si="173"/>
        <v>0.19655652963399431</v>
      </c>
      <c r="JK157" s="86">
        <f t="shared" si="173"/>
        <v>0.13909891535829441</v>
      </c>
      <c r="JL157" s="86">
        <f t="shared" si="173"/>
        <v>7.1786881113139051E-2</v>
      </c>
      <c r="JM157" s="86">
        <f t="shared" si="173"/>
        <v>6.5097642444969434E-2</v>
      </c>
    </row>
    <row r="158" spans="2:273" x14ac:dyDescent="0.25">
      <c r="B158" s="2">
        <v>131</v>
      </c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S158" s="4">
        <f t="shared" si="174"/>
        <v>6.5980665580312235E-137</v>
      </c>
      <c r="T158" s="4">
        <f t="shared" si="174"/>
        <v>1.1214205524406866</v>
      </c>
      <c r="U158" s="4">
        <f t="shared" si="174"/>
        <v>1.7854370360853751</v>
      </c>
      <c r="V158" s="4">
        <f t="shared" si="174"/>
        <v>2.8826534787946398</v>
      </c>
      <c r="W158" s="4">
        <f t="shared" si="174"/>
        <v>4.8772121510965158</v>
      </c>
      <c r="X158" s="4">
        <f t="shared" si="174"/>
        <v>2.1044726232107434</v>
      </c>
      <c r="Y158" s="4">
        <f t="shared" si="174"/>
        <v>5.5010161306533067</v>
      </c>
      <c r="Z158" s="4">
        <f t="shared" si="174"/>
        <v>9.0537876528616685</v>
      </c>
      <c r="AA158" s="4">
        <f t="shared" si="174"/>
        <v>11.097139755309996</v>
      </c>
      <c r="AB158" s="4">
        <f t="shared" si="174"/>
        <v>15.664129829156304</v>
      </c>
      <c r="AC158" s="4">
        <f t="shared" si="174"/>
        <v>16.116459876177974</v>
      </c>
      <c r="AD158" s="4">
        <f t="shared" si="174"/>
        <v>16.331318494306018</v>
      </c>
      <c r="AE158" s="4">
        <f t="shared" si="174"/>
        <v>14.012057576047809</v>
      </c>
      <c r="AF158" s="4">
        <f t="shared" si="174"/>
        <v>17.446270231266968</v>
      </c>
      <c r="AG158" s="4">
        <f t="shared" si="174"/>
        <v>27.727834843888058</v>
      </c>
      <c r="AI158" s="4">
        <f t="shared" si="175"/>
        <v>-6.5980665580312235E-137</v>
      </c>
      <c r="AJ158" s="4">
        <f t="shared" si="175"/>
        <v>-1.1214205524406866</v>
      </c>
      <c r="AK158" s="4">
        <f t="shared" si="175"/>
        <v>-1.7854370360853751</v>
      </c>
      <c r="AL158" s="4">
        <f t="shared" si="175"/>
        <v>-2.8826534787946398</v>
      </c>
      <c r="AM158" s="4">
        <f t="shared" si="175"/>
        <v>-4.8772121510965158</v>
      </c>
      <c r="AN158" s="4">
        <f t="shared" si="175"/>
        <v>-2.1044726232107434</v>
      </c>
      <c r="AO158" s="4">
        <f t="shared" si="175"/>
        <v>-5.5010161306533067</v>
      </c>
      <c r="AP158" s="4">
        <f t="shared" si="175"/>
        <v>-9.0537876528616685</v>
      </c>
      <c r="AQ158" s="4">
        <f t="shared" si="175"/>
        <v>-11.097139755309996</v>
      </c>
      <c r="AR158" s="4">
        <f t="shared" si="175"/>
        <v>-15.664129829156304</v>
      </c>
      <c r="AS158" s="4">
        <f t="shared" si="175"/>
        <v>-16.116459876177974</v>
      </c>
      <c r="AT158" s="4">
        <f t="shared" si="175"/>
        <v>-16.331318494306018</v>
      </c>
      <c r="AU158" s="4">
        <f t="shared" si="175"/>
        <v>-14.012057576047809</v>
      </c>
      <c r="AV158" s="4">
        <f t="shared" si="175"/>
        <v>-17.446270231266968</v>
      </c>
      <c r="AW158" s="4">
        <f t="shared" si="175"/>
        <v>-27.727834843888058</v>
      </c>
      <c r="AY158" s="2">
        <f t="shared" si="167"/>
        <v>0</v>
      </c>
      <c r="AZ158" s="2">
        <f t="shared" si="167"/>
        <v>0</v>
      </c>
      <c r="BA158" s="2">
        <f t="shared" si="167"/>
        <v>0</v>
      </c>
      <c r="BB158" s="2">
        <f t="shared" si="167"/>
        <v>0</v>
      </c>
      <c r="BC158" s="2">
        <f t="shared" si="167"/>
        <v>0</v>
      </c>
      <c r="BD158" s="2">
        <f t="shared" si="167"/>
        <v>0</v>
      </c>
      <c r="BE158" s="2">
        <f t="shared" si="167"/>
        <v>0</v>
      </c>
      <c r="BF158" s="2">
        <f t="shared" si="167"/>
        <v>0</v>
      </c>
      <c r="BG158" s="2">
        <f t="shared" si="167"/>
        <v>0</v>
      </c>
      <c r="BH158" s="2">
        <f t="shared" si="167"/>
        <v>0</v>
      </c>
      <c r="BI158" s="2">
        <f t="shared" si="167"/>
        <v>0</v>
      </c>
      <c r="BJ158" s="2">
        <f t="shared" si="167"/>
        <v>0</v>
      </c>
      <c r="BK158" s="2">
        <f t="shared" si="167"/>
        <v>0</v>
      </c>
      <c r="BL158" s="2">
        <f t="shared" si="167"/>
        <v>0</v>
      </c>
      <c r="BM158" s="2">
        <f t="shared" si="167"/>
        <v>0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0</v>
      </c>
      <c r="DL158" s="2">
        <f t="shared" si="176"/>
        <v>0</v>
      </c>
      <c r="DM158" s="2">
        <f t="shared" si="176"/>
        <v>0</v>
      </c>
      <c r="DN158" s="2">
        <f t="shared" si="176"/>
        <v>0</v>
      </c>
      <c r="DO158" s="2">
        <f t="shared" si="176"/>
        <v>0</v>
      </c>
      <c r="DP158" s="2">
        <f t="shared" si="176"/>
        <v>0</v>
      </c>
      <c r="DQ158" s="2">
        <f t="shared" si="176"/>
        <v>0</v>
      </c>
      <c r="DR158" s="2">
        <f t="shared" si="176"/>
        <v>0</v>
      </c>
      <c r="DS158" s="2">
        <f t="shared" si="176"/>
        <v>0</v>
      </c>
      <c r="DT158" s="2">
        <f t="shared" si="176"/>
        <v>0</v>
      </c>
      <c r="DU158" s="2">
        <f t="shared" si="176"/>
        <v>0</v>
      </c>
      <c r="DV158" s="2">
        <f t="shared" si="176"/>
        <v>0</v>
      </c>
      <c r="DW158" s="2">
        <f t="shared" si="176"/>
        <v>0</v>
      </c>
      <c r="DX158" s="2">
        <f t="shared" si="176"/>
        <v>0</v>
      </c>
      <c r="DY158" s="2">
        <f t="shared" si="176"/>
        <v>0</v>
      </c>
      <c r="EA158" s="2">
        <f t="shared" si="152"/>
        <v>0</v>
      </c>
      <c r="EB158" s="2">
        <f t="shared" si="152"/>
        <v>0</v>
      </c>
      <c r="EC158" s="2">
        <f t="shared" si="152"/>
        <v>0</v>
      </c>
      <c r="ED158" s="2">
        <f t="shared" si="152"/>
        <v>0</v>
      </c>
      <c r="EE158" s="2">
        <f t="shared" si="152"/>
        <v>0</v>
      </c>
      <c r="EF158" s="2">
        <f t="shared" si="152"/>
        <v>0</v>
      </c>
      <c r="EG158" s="2">
        <f t="shared" si="152"/>
        <v>0</v>
      </c>
      <c r="EH158" s="2">
        <f t="shared" si="152"/>
        <v>0</v>
      </c>
      <c r="EI158" s="2">
        <f t="shared" si="152"/>
        <v>0</v>
      </c>
      <c r="EJ158" s="2">
        <f t="shared" si="152"/>
        <v>0</v>
      </c>
      <c r="EK158" s="2">
        <f t="shared" si="152"/>
        <v>0</v>
      </c>
      <c r="EL158" s="2">
        <f t="shared" si="179"/>
        <v>0</v>
      </c>
      <c r="EM158" s="2">
        <f t="shared" si="135"/>
        <v>0</v>
      </c>
      <c r="EN158" s="2">
        <f t="shared" si="135"/>
        <v>0</v>
      </c>
      <c r="EO158" s="2">
        <f t="shared" si="135"/>
        <v>0</v>
      </c>
      <c r="EQ158" s="2">
        <f t="shared" si="177"/>
        <v>0</v>
      </c>
      <c r="ER158" s="2">
        <f t="shared" si="177"/>
        <v>0</v>
      </c>
      <c r="ES158" s="2">
        <f t="shared" si="177"/>
        <v>0</v>
      </c>
      <c r="ET158" s="2">
        <f t="shared" si="177"/>
        <v>0</v>
      </c>
      <c r="EU158" s="2">
        <f t="shared" si="177"/>
        <v>0</v>
      </c>
      <c r="EV158" s="2">
        <f t="shared" si="177"/>
        <v>0</v>
      </c>
      <c r="EW158" s="2">
        <f t="shared" si="177"/>
        <v>0</v>
      </c>
      <c r="EX158" s="2">
        <f t="shared" si="177"/>
        <v>0</v>
      </c>
      <c r="EY158" s="2">
        <f t="shared" si="177"/>
        <v>0</v>
      </c>
      <c r="EZ158" s="2">
        <f t="shared" si="177"/>
        <v>0</v>
      </c>
      <c r="FA158" s="2">
        <f t="shared" si="177"/>
        <v>0</v>
      </c>
      <c r="FB158" s="2">
        <f t="shared" si="177"/>
        <v>0</v>
      </c>
      <c r="FC158" s="2">
        <f t="shared" si="177"/>
        <v>0</v>
      </c>
      <c r="FD158" s="2">
        <f t="shared" si="177"/>
        <v>0</v>
      </c>
      <c r="FE158" s="2">
        <f t="shared" si="177"/>
        <v>0</v>
      </c>
      <c r="FG158" s="2">
        <f t="shared" si="178"/>
        <v>0.99971105890874767</v>
      </c>
      <c r="FH158" s="2">
        <f t="shared" si="178"/>
        <v>0.99975821981690483</v>
      </c>
      <c r="FI158" s="2">
        <f t="shared" si="178"/>
        <v>0.99974975163428492</v>
      </c>
      <c r="FJ158" s="2">
        <f t="shared" si="178"/>
        <v>0.99974644194834406</v>
      </c>
      <c r="FK158" s="2">
        <f t="shared" si="178"/>
        <v>0.99974180415186864</v>
      </c>
      <c r="FL158" s="2">
        <f t="shared" si="178"/>
        <v>0.99972211192264426</v>
      </c>
      <c r="FM158" s="2">
        <f t="shared" si="178"/>
        <v>0.99974325253818352</v>
      </c>
      <c r="FN158" s="2">
        <f t="shared" si="178"/>
        <v>0.99972270436219757</v>
      </c>
      <c r="FO158" s="2">
        <f t="shared" si="178"/>
        <v>0.99971119040666889</v>
      </c>
      <c r="FP158" s="2">
        <f t="shared" si="178"/>
        <v>0.99972402653279568</v>
      </c>
      <c r="FQ158" s="2">
        <f t="shared" si="178"/>
        <v>0.99972293397697631</v>
      </c>
      <c r="FR158" s="2">
        <f t="shared" si="178"/>
        <v>0.99971416695258897</v>
      </c>
      <c r="FS158" s="2">
        <f t="shared" si="178"/>
        <v>0.99971802102590679</v>
      </c>
      <c r="FT158" s="2">
        <f t="shared" si="178"/>
        <v>0.99966811355193652</v>
      </c>
      <c r="FU158" s="2">
        <f t="shared" si="178"/>
        <v>0.99960419227058317</v>
      </c>
      <c r="FW158" s="2">
        <f t="shared" si="169"/>
        <v>0.37472832653098032</v>
      </c>
      <c r="FX158" s="2">
        <f t="shared" si="169"/>
        <v>0.37146476472718709</v>
      </c>
      <c r="FY158" s="2">
        <f t="shared" si="169"/>
        <v>0.3646783724502401</v>
      </c>
      <c r="FZ158" s="2">
        <f t="shared" si="169"/>
        <v>0.37694841265508089</v>
      </c>
      <c r="GA158" s="2">
        <f t="shared" si="169"/>
        <v>0.40063551465065639</v>
      </c>
      <c r="GB158" s="2">
        <f t="shared" si="169"/>
        <v>0.35844168581241037</v>
      </c>
      <c r="GC158" s="2">
        <f t="shared" si="169"/>
        <v>0.39854868432976559</v>
      </c>
      <c r="GD158" s="2">
        <f t="shared" si="169"/>
        <v>0.41750744145850543</v>
      </c>
      <c r="GE158" s="2">
        <f t="shared" si="169"/>
        <v>0.4425944712264242</v>
      </c>
      <c r="GF158" s="2">
        <f t="shared" si="169"/>
        <v>0.48755439610171419</v>
      </c>
      <c r="GG158" s="2">
        <f t="shared" si="169"/>
        <v>0.48742417819348521</v>
      </c>
      <c r="GH158" s="2">
        <f t="shared" si="169"/>
        <v>0.45111610671160979</v>
      </c>
      <c r="GI158" s="2">
        <f t="shared" si="169"/>
        <v>0.4306504013841882</v>
      </c>
      <c r="GJ158" s="2">
        <f t="shared" si="169"/>
        <v>0.38394073833696252</v>
      </c>
      <c r="GK158" s="2">
        <f t="shared" si="169"/>
        <v>0.36609056275683016</v>
      </c>
      <c r="GM158" s="86">
        <f t="shared" si="170"/>
        <v>3.7161230597860914E-159</v>
      </c>
      <c r="GN158" s="86">
        <f t="shared" si="170"/>
        <v>2.4605747933972332E-120</v>
      </c>
      <c r="GO158" s="86">
        <f t="shared" si="170"/>
        <v>2.5853343277696484E-165</v>
      </c>
      <c r="GP158" s="86">
        <f t="shared" si="170"/>
        <v>3.7327470907836025E-221</v>
      </c>
      <c r="GQ158" s="86">
        <f t="shared" si="170"/>
        <v>6.0127052913604328E-202</v>
      </c>
      <c r="GR158" s="86">
        <f t="shared" si="170"/>
        <v>2.341844695301754E-126</v>
      </c>
      <c r="GS158" s="86">
        <f t="shared" si="170"/>
        <v>4.8471691449367413E-170</v>
      </c>
      <c r="GT158" s="86">
        <f t="shared" si="170"/>
        <v>3.280026422337856E-202</v>
      </c>
      <c r="GU158" s="86">
        <f t="shared" si="170"/>
        <v>9.0974522835335686E-178</v>
      </c>
      <c r="GV158" s="86">
        <f t="shared" si="170"/>
        <v>5.7234623182225438E-195</v>
      </c>
      <c r="GW158" s="86">
        <f t="shared" si="170"/>
        <v>5.0914203949002987E-192</v>
      </c>
      <c r="GX158" s="86">
        <f t="shared" si="170"/>
        <v>1.5720224758495151E-189</v>
      </c>
      <c r="GY158" s="86">
        <f t="shared" si="170"/>
        <v>3.5477238016961566E-149</v>
      </c>
      <c r="GZ158" s="86">
        <f t="shared" si="170"/>
        <v>1.0250931954579715E-183</v>
      </c>
      <c r="HA158" s="86">
        <f t="shared" si="170"/>
        <v>6.8812794253900469E-231</v>
      </c>
      <c r="HC158" s="86">
        <f t="shared" si="181"/>
        <v>1.9315294244751183E-125</v>
      </c>
      <c r="HD158" s="86">
        <f t="shared" si="181"/>
        <v>5.0026716930454139E-55</v>
      </c>
      <c r="HE158" s="86">
        <f t="shared" si="181"/>
        <v>1.2609094762761992E-99</v>
      </c>
      <c r="HF158" s="86">
        <f t="shared" si="180"/>
        <v>9.0878597993335948E-128</v>
      </c>
      <c r="HG158" s="86">
        <f t="shared" si="180"/>
        <v>2.8624334770931626E-153</v>
      </c>
      <c r="HH158" s="86">
        <f t="shared" si="180"/>
        <v>4.3688165009609893E-84</v>
      </c>
      <c r="HI158" s="86">
        <f t="shared" si="180"/>
        <v>2.5450373162697596E-108</v>
      </c>
      <c r="HJ158" s="86">
        <f t="shared" si="180"/>
        <v>8.4396565788969136E-147</v>
      </c>
      <c r="HK158" s="86">
        <f t="shared" si="180"/>
        <v>2.7220891831721576E-119</v>
      </c>
      <c r="HL158" s="86">
        <f t="shared" si="161"/>
        <v>2.9595154978059727E-118</v>
      </c>
      <c r="HM158" s="86">
        <f t="shared" si="161"/>
        <v>3.0139237826266914E-132</v>
      </c>
      <c r="HN158" s="86">
        <f t="shared" si="161"/>
        <v>2.4555237967279885E-115</v>
      </c>
      <c r="HO158" s="86">
        <f t="shared" si="161"/>
        <v>9.128866150164149E-90</v>
      </c>
      <c r="HP158" s="86">
        <f t="shared" si="161"/>
        <v>2.152468485267292E-111</v>
      </c>
      <c r="HQ158" s="86">
        <f t="shared" si="161"/>
        <v>3.5941817807680837E-167</v>
      </c>
      <c r="HS158" s="86">
        <f t="shared" si="171"/>
        <v>7.2489795136374462E-12</v>
      </c>
      <c r="HT158" s="86">
        <f t="shared" si="171"/>
        <v>1.2238671771450622E-11</v>
      </c>
      <c r="HU158" s="86">
        <f t="shared" si="171"/>
        <v>1.5327801382604948E-12</v>
      </c>
      <c r="HV158" s="86">
        <f t="shared" si="171"/>
        <v>1.1759703345286624E-13</v>
      </c>
      <c r="HW158" s="86">
        <f t="shared" si="171"/>
        <v>2.6834029288910091E-15</v>
      </c>
      <c r="HX158" s="86">
        <f t="shared" si="171"/>
        <v>3.2641773139448286E-13</v>
      </c>
      <c r="HY158" s="86">
        <f t="shared" si="171"/>
        <v>2.7801861389737411E-15</v>
      </c>
      <c r="HZ158" s="86">
        <f t="shared" si="171"/>
        <v>6.0783656698778599E-17</v>
      </c>
      <c r="IA158" s="86">
        <f t="shared" si="171"/>
        <v>7.8752636577760682E-19</v>
      </c>
      <c r="IB158" s="86">
        <f t="shared" si="171"/>
        <v>1.7321813499939232E-21</v>
      </c>
      <c r="IC158" s="86">
        <f t="shared" si="171"/>
        <v>1.9024344891675933E-22</v>
      </c>
      <c r="ID158" s="86">
        <f t="shared" si="171"/>
        <v>4.4245990473727797E-20</v>
      </c>
      <c r="IE158" s="86">
        <f t="shared" si="171"/>
        <v>5.8243445915237982E-17</v>
      </c>
      <c r="IF158" s="86">
        <f t="shared" si="171"/>
        <v>3.5566345026566464E-14</v>
      </c>
      <c r="IG158" s="86">
        <f t="shared" si="171"/>
        <v>1.6791949207624752E-8</v>
      </c>
      <c r="II158" s="86">
        <f t="shared" si="172"/>
        <v>7.3235815840101928E-2</v>
      </c>
      <c r="IJ158" s="86">
        <f t="shared" si="172"/>
        <v>6.9740659880011754E-2</v>
      </c>
      <c r="IK158" s="86">
        <f t="shared" si="172"/>
        <v>4.9719312665936814E-2</v>
      </c>
      <c r="IL158" s="86">
        <f t="shared" si="172"/>
        <v>6.6980981901741177E-2</v>
      </c>
      <c r="IM158" s="86">
        <f t="shared" si="172"/>
        <v>0.11288330795787346</v>
      </c>
      <c r="IN158" s="86">
        <f t="shared" si="172"/>
        <v>3.9013118706378795E-2</v>
      </c>
      <c r="IO158" s="86">
        <f t="shared" si="172"/>
        <v>0.11213170779200982</v>
      </c>
      <c r="IP158" s="86">
        <f t="shared" si="172"/>
        <v>0.1650450894004708</v>
      </c>
      <c r="IQ158" s="86">
        <f t="shared" si="172"/>
        <v>0.25633252831711989</v>
      </c>
      <c r="IR158" s="86">
        <f t="shared" si="172"/>
        <v>0.45345189876229985</v>
      </c>
      <c r="IS158" s="86">
        <f t="shared" si="172"/>
        <v>0.45283779202838076</v>
      </c>
      <c r="IT158" s="86">
        <f t="shared" si="172"/>
        <v>0.29335077928811643</v>
      </c>
      <c r="IU158" s="86">
        <f t="shared" si="172"/>
        <v>0.21864052839514622</v>
      </c>
      <c r="IV158" s="86">
        <f t="shared" si="172"/>
        <v>0.11887712160096532</v>
      </c>
      <c r="IW158" s="86">
        <f t="shared" si="172"/>
        <v>0.10343464453751781</v>
      </c>
      <c r="IY158" s="86">
        <f t="shared" si="173"/>
        <v>7.3235815847350907E-2</v>
      </c>
      <c r="IZ158" s="86">
        <f t="shared" si="173"/>
        <v>6.9740659892250423E-2</v>
      </c>
      <c r="JA158" s="86">
        <f t="shared" si="173"/>
        <v>4.9719312667469595E-2</v>
      </c>
      <c r="JB158" s="86">
        <f t="shared" si="173"/>
        <v>6.6980981901858777E-2</v>
      </c>
      <c r="JC158" s="86">
        <f t="shared" si="173"/>
        <v>0.11288330795787614</v>
      </c>
      <c r="JD158" s="86">
        <f t="shared" si="173"/>
        <v>3.9013118706705215E-2</v>
      </c>
      <c r="JE158" s="86">
        <f t="shared" si="173"/>
        <v>0.11213170779201259</v>
      </c>
      <c r="JF158" s="86">
        <f t="shared" si="173"/>
        <v>0.16504508940047086</v>
      </c>
      <c r="JG158" s="86">
        <f t="shared" si="173"/>
        <v>0.25633252831711989</v>
      </c>
      <c r="JH158" s="86">
        <f t="shared" si="173"/>
        <v>0.45345189876229985</v>
      </c>
      <c r="JI158" s="86">
        <f t="shared" si="173"/>
        <v>0.45283779202838076</v>
      </c>
      <c r="JJ158" s="86">
        <f t="shared" si="173"/>
        <v>0.29335077928811643</v>
      </c>
      <c r="JK158" s="86">
        <f t="shared" si="173"/>
        <v>0.21864052839514628</v>
      </c>
      <c r="JL158" s="86">
        <f t="shared" si="173"/>
        <v>0.11887712160100089</v>
      </c>
      <c r="JM158" s="86">
        <f t="shared" si="173"/>
        <v>0.10343466132946702</v>
      </c>
    </row>
    <row r="159" spans="2:273" x14ac:dyDescent="0.25">
      <c r="B159" s="2">
        <v>132</v>
      </c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S159" s="4">
        <f t="shared" si="174"/>
        <v>2.1123494135808402E-142</v>
      </c>
      <c r="T159" s="4">
        <f t="shared" si="174"/>
        <v>1.6744236655410842</v>
      </c>
      <c r="U159" s="4">
        <f t="shared" si="174"/>
        <v>2.8619676492410204</v>
      </c>
      <c r="V159" s="4">
        <f t="shared" si="174"/>
        <v>4.4261372021679568</v>
      </c>
      <c r="W159" s="4">
        <f t="shared" si="174"/>
        <v>6.858933803024601</v>
      </c>
      <c r="X159" s="4">
        <f t="shared" si="174"/>
        <v>3.5216266452186376</v>
      </c>
      <c r="Y159" s="4">
        <f t="shared" si="174"/>
        <v>7.7064847009000177</v>
      </c>
      <c r="Z159" s="4">
        <f t="shared" si="174"/>
        <v>11.68794147561063</v>
      </c>
      <c r="AA159" s="4">
        <f t="shared" si="174"/>
        <v>12.718008699034058</v>
      </c>
      <c r="AB159" s="4">
        <f t="shared" si="174"/>
        <v>14.031256275605823</v>
      </c>
      <c r="AC159" s="4">
        <f t="shared" si="174"/>
        <v>14.444455203783507</v>
      </c>
      <c r="AD159" s="4">
        <f t="shared" si="174"/>
        <v>17.885199850197289</v>
      </c>
      <c r="AE159" s="4">
        <f t="shared" si="174"/>
        <v>16.764561009604435</v>
      </c>
      <c r="AF159" s="4">
        <f t="shared" si="174"/>
        <v>23.491745008857972</v>
      </c>
      <c r="AG159" s="4">
        <f t="shared" si="174"/>
        <v>37.017362657804419</v>
      </c>
      <c r="AI159" s="4">
        <f t="shared" si="175"/>
        <v>-2.1123494135808402E-142</v>
      </c>
      <c r="AJ159" s="4">
        <f t="shared" si="175"/>
        <v>-1.6744236655410842</v>
      </c>
      <c r="AK159" s="4">
        <f t="shared" si="175"/>
        <v>-2.8619676492410204</v>
      </c>
      <c r="AL159" s="4">
        <f t="shared" si="175"/>
        <v>-4.4261372021679568</v>
      </c>
      <c r="AM159" s="4">
        <f t="shared" si="175"/>
        <v>-6.858933803024601</v>
      </c>
      <c r="AN159" s="4">
        <f t="shared" si="175"/>
        <v>-3.5216266452186376</v>
      </c>
      <c r="AO159" s="4">
        <f t="shared" si="175"/>
        <v>-7.7064847009000177</v>
      </c>
      <c r="AP159" s="4">
        <f t="shared" si="175"/>
        <v>-11.68794147561063</v>
      </c>
      <c r="AQ159" s="4">
        <f t="shared" si="175"/>
        <v>-12.718008699034058</v>
      </c>
      <c r="AR159" s="4">
        <f t="shared" si="175"/>
        <v>-14.031256275605823</v>
      </c>
      <c r="AS159" s="4">
        <f t="shared" si="175"/>
        <v>-14.444455203783507</v>
      </c>
      <c r="AT159" s="4">
        <f t="shared" si="175"/>
        <v>-17.885199850197289</v>
      </c>
      <c r="AU159" s="4">
        <f t="shared" si="175"/>
        <v>-16.764561009604435</v>
      </c>
      <c r="AV159" s="4">
        <f t="shared" si="175"/>
        <v>-23.491745008857972</v>
      </c>
      <c r="AW159" s="4">
        <f t="shared" si="175"/>
        <v>-37.017362657804419</v>
      </c>
      <c r="AY159" s="2">
        <f t="shared" si="167"/>
        <v>0</v>
      </c>
      <c r="AZ159" s="2">
        <f t="shared" si="167"/>
        <v>0</v>
      </c>
      <c r="BA159" s="2">
        <f t="shared" si="167"/>
        <v>0</v>
      </c>
      <c r="BB159" s="2">
        <f t="shared" si="167"/>
        <v>0</v>
      </c>
      <c r="BC159" s="2">
        <f t="shared" si="167"/>
        <v>0</v>
      </c>
      <c r="BD159" s="2">
        <f t="shared" si="167"/>
        <v>0</v>
      </c>
      <c r="BE159" s="2">
        <f t="shared" si="167"/>
        <v>0</v>
      </c>
      <c r="BF159" s="2">
        <f t="shared" si="167"/>
        <v>0</v>
      </c>
      <c r="BG159" s="2">
        <f t="shared" si="167"/>
        <v>0</v>
      </c>
      <c r="BH159" s="2">
        <f t="shared" si="167"/>
        <v>0</v>
      </c>
      <c r="BI159" s="2">
        <f t="shared" si="167"/>
        <v>0</v>
      </c>
      <c r="BJ159" s="2">
        <f t="shared" si="167"/>
        <v>0</v>
      </c>
      <c r="BK159" s="2">
        <f t="shared" si="167"/>
        <v>0</v>
      </c>
      <c r="BL159" s="2">
        <f t="shared" si="167"/>
        <v>0</v>
      </c>
      <c r="BM159" s="2">
        <f t="shared" si="167"/>
        <v>0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0</v>
      </c>
      <c r="DL159" s="2">
        <f t="shared" si="176"/>
        <v>0</v>
      </c>
      <c r="DM159" s="2">
        <f t="shared" si="176"/>
        <v>0</v>
      </c>
      <c r="DN159" s="2">
        <f t="shared" si="176"/>
        <v>0</v>
      </c>
      <c r="DO159" s="2">
        <f t="shared" si="176"/>
        <v>0</v>
      </c>
      <c r="DP159" s="2">
        <f t="shared" si="176"/>
        <v>0</v>
      </c>
      <c r="DQ159" s="2">
        <f t="shared" si="176"/>
        <v>0</v>
      </c>
      <c r="DR159" s="2">
        <f t="shared" si="176"/>
        <v>0</v>
      </c>
      <c r="DS159" s="2">
        <f t="shared" si="176"/>
        <v>0</v>
      </c>
      <c r="DT159" s="2">
        <f t="shared" si="176"/>
        <v>0</v>
      </c>
      <c r="DU159" s="2">
        <f t="shared" si="176"/>
        <v>0</v>
      </c>
      <c r="DV159" s="2">
        <f t="shared" si="176"/>
        <v>0</v>
      </c>
      <c r="DW159" s="2">
        <f t="shared" si="176"/>
        <v>0</v>
      </c>
      <c r="DX159" s="2">
        <f t="shared" si="176"/>
        <v>0</v>
      </c>
      <c r="DY159" s="2">
        <f t="shared" si="176"/>
        <v>0</v>
      </c>
      <c r="EA159" s="2">
        <f t="shared" si="152"/>
        <v>0</v>
      </c>
      <c r="EB159" s="2">
        <f t="shared" si="152"/>
        <v>0</v>
      </c>
      <c r="EC159" s="2">
        <f t="shared" si="152"/>
        <v>0</v>
      </c>
      <c r="ED159" s="2">
        <f t="shared" si="152"/>
        <v>0</v>
      </c>
      <c r="EE159" s="2">
        <f t="shared" si="152"/>
        <v>0</v>
      </c>
      <c r="EF159" s="2">
        <f t="shared" si="152"/>
        <v>0</v>
      </c>
      <c r="EG159" s="2">
        <f t="shared" si="152"/>
        <v>0</v>
      </c>
      <c r="EH159" s="2">
        <f t="shared" si="152"/>
        <v>0</v>
      </c>
      <c r="EI159" s="2">
        <f t="shared" si="152"/>
        <v>0</v>
      </c>
      <c r="EJ159" s="2">
        <f t="shared" si="152"/>
        <v>0</v>
      </c>
      <c r="EK159" s="2">
        <f t="shared" ref="EK159:EK190" si="212">CO$228*$B159+CO$229</f>
        <v>0</v>
      </c>
      <c r="EL159" s="2">
        <f t="shared" si="179"/>
        <v>0</v>
      </c>
      <c r="EM159" s="2">
        <f t="shared" si="179"/>
        <v>0</v>
      </c>
      <c r="EN159" s="2">
        <f t="shared" si="179"/>
        <v>0</v>
      </c>
      <c r="EO159" s="2">
        <f t="shared" si="179"/>
        <v>0</v>
      </c>
      <c r="EQ159" s="2">
        <f t="shared" si="177"/>
        <v>0</v>
      </c>
      <c r="ER159" s="2">
        <f t="shared" si="177"/>
        <v>0</v>
      </c>
      <c r="ES159" s="2">
        <f t="shared" si="177"/>
        <v>0</v>
      </c>
      <c r="ET159" s="2">
        <f t="shared" si="177"/>
        <v>0</v>
      </c>
      <c r="EU159" s="2">
        <f t="shared" si="177"/>
        <v>0</v>
      </c>
      <c r="EV159" s="2">
        <f t="shared" si="177"/>
        <v>0</v>
      </c>
      <c r="EW159" s="2">
        <f t="shared" si="177"/>
        <v>0</v>
      </c>
      <c r="EX159" s="2">
        <f t="shared" si="177"/>
        <v>0</v>
      </c>
      <c r="EY159" s="2">
        <f t="shared" si="177"/>
        <v>0</v>
      </c>
      <c r="EZ159" s="2">
        <f t="shared" si="177"/>
        <v>0</v>
      </c>
      <c r="FA159" s="2">
        <f t="shared" si="177"/>
        <v>0</v>
      </c>
      <c r="FB159" s="2">
        <f t="shared" si="177"/>
        <v>0</v>
      </c>
      <c r="FC159" s="2">
        <f t="shared" si="177"/>
        <v>0</v>
      </c>
      <c r="FD159" s="2">
        <f t="shared" si="177"/>
        <v>0</v>
      </c>
      <c r="FE159" s="2">
        <f t="shared" si="177"/>
        <v>0</v>
      </c>
      <c r="FG159" s="2">
        <f t="shared" si="178"/>
        <v>0.99973647589308889</v>
      </c>
      <c r="FH159" s="2">
        <f t="shared" si="178"/>
        <v>0.99977948916112036</v>
      </c>
      <c r="FI159" s="2">
        <f t="shared" si="178"/>
        <v>0.999771765752414</v>
      </c>
      <c r="FJ159" s="2">
        <f t="shared" si="178"/>
        <v>0.99976874714914943</v>
      </c>
      <c r="FK159" s="2">
        <f t="shared" si="178"/>
        <v>0.99976451723802751</v>
      </c>
      <c r="FL159" s="2">
        <f t="shared" si="178"/>
        <v>0.99974655686435054</v>
      </c>
      <c r="FM159" s="2">
        <f t="shared" si="178"/>
        <v>0.99976583824189946</v>
      </c>
      <c r="FN159" s="2">
        <f t="shared" si="178"/>
        <v>0.99974709720204002</v>
      </c>
      <c r="FO159" s="2">
        <f t="shared" si="178"/>
        <v>0.99973659582671526</v>
      </c>
      <c r="FP159" s="2">
        <f t="shared" si="178"/>
        <v>0.99974830309466123</v>
      </c>
      <c r="FQ159" s="2">
        <f t="shared" si="178"/>
        <v>0.99974730662342215</v>
      </c>
      <c r="FR159" s="2">
        <f t="shared" si="178"/>
        <v>0.99973931060612209</v>
      </c>
      <c r="FS159" s="2">
        <f t="shared" si="178"/>
        <v>0.99974282573838202</v>
      </c>
      <c r="FT159" s="2">
        <f t="shared" si="178"/>
        <v>0.99969730712256932</v>
      </c>
      <c r="FU159" s="2">
        <f t="shared" si="178"/>
        <v>0.99963900648822579</v>
      </c>
      <c r="FW159" s="2">
        <f t="shared" si="169"/>
        <v>0.39654509972351454</v>
      </c>
      <c r="FX159" s="2">
        <f t="shared" si="169"/>
        <v>0.39321102014633691</v>
      </c>
      <c r="FY159" s="2">
        <f t="shared" si="169"/>
        <v>0.38627149634496138</v>
      </c>
      <c r="FZ159" s="2">
        <f t="shared" si="169"/>
        <v>0.39881199879011625</v>
      </c>
      <c r="GA159" s="2">
        <f t="shared" si="169"/>
        <v>0.42294036514058642</v>
      </c>
      <c r="GB159" s="2">
        <f t="shared" si="169"/>
        <v>0.37988633699186763</v>
      </c>
      <c r="GC159" s="2">
        <f t="shared" si="169"/>
        <v>0.42081892534092269</v>
      </c>
      <c r="GD159" s="2">
        <f t="shared" si="169"/>
        <v>0.44006195037849138</v>
      </c>
      <c r="GE159" s="2">
        <f t="shared" si="169"/>
        <v>0.46542136194046085</v>
      </c>
      <c r="GF159" s="2">
        <f t="shared" si="169"/>
        <v>0.51057609803229898</v>
      </c>
      <c r="GG159" s="2">
        <f t="shared" si="169"/>
        <v>0.51044585612952531</v>
      </c>
      <c r="GH159" s="2">
        <f t="shared" si="169"/>
        <v>0.47400875438298257</v>
      </c>
      <c r="GI159" s="2">
        <f t="shared" si="169"/>
        <v>0.45336230857212378</v>
      </c>
      <c r="GJ159" s="2">
        <f t="shared" si="169"/>
        <v>0.40594564616406953</v>
      </c>
      <c r="GK159" s="2">
        <f t="shared" si="169"/>
        <v>0.38771627520500951</v>
      </c>
      <c r="GM159" s="86">
        <f t="shared" si="170"/>
        <v>1.3202232260906953E-163</v>
      </c>
      <c r="GN159" s="86">
        <f t="shared" si="170"/>
        <v>1.0829785642534675E-123</v>
      </c>
      <c r="GO159" s="86">
        <f t="shared" si="170"/>
        <v>6.9397209077295831E-170</v>
      </c>
      <c r="GP159" s="86">
        <f t="shared" si="170"/>
        <v>2.5462506999402604E-227</v>
      </c>
      <c r="GQ159" s="86">
        <f t="shared" si="170"/>
        <v>1.4997226158398466E-207</v>
      </c>
      <c r="GR159" s="86">
        <f t="shared" si="170"/>
        <v>7.0466308744566148E-130</v>
      </c>
      <c r="GS159" s="86">
        <f t="shared" si="170"/>
        <v>1.0333001005578926E-174</v>
      </c>
      <c r="GT159" s="86">
        <f t="shared" si="170"/>
        <v>8.3032897527052521E-208</v>
      </c>
      <c r="GU159" s="86">
        <f t="shared" si="170"/>
        <v>1.1142173058831609E-182</v>
      </c>
      <c r="GV159" s="86">
        <f t="shared" si="170"/>
        <v>2.4180495709282771E-200</v>
      </c>
      <c r="GW159" s="86">
        <f t="shared" si="170"/>
        <v>2.9301541151736585E-197</v>
      </c>
      <c r="GX159" s="86">
        <f t="shared" si="170"/>
        <v>9.5010813089291494E-195</v>
      </c>
      <c r="GY159" s="86">
        <f t="shared" si="170"/>
        <v>2.7373246832144258E-153</v>
      </c>
      <c r="GZ159" s="86">
        <f t="shared" si="170"/>
        <v>8.2582951465886458E-189</v>
      </c>
      <c r="HA159" s="86">
        <f t="shared" si="170"/>
        <v>3.1208864649688202E-237</v>
      </c>
      <c r="HC159" s="86">
        <f t="shared" si="181"/>
        <v>2.1132459632812629E-130</v>
      </c>
      <c r="HD159" s="86">
        <f t="shared" si="181"/>
        <v>3.6571578118735633E-57</v>
      </c>
      <c r="HE159" s="86">
        <f t="shared" si="181"/>
        <v>1.7257693327570549E-103</v>
      </c>
      <c r="HF159" s="86">
        <f t="shared" si="180"/>
        <v>1.0000464429895042E-132</v>
      </c>
      <c r="HG159" s="86">
        <f t="shared" si="180"/>
        <v>3.5750526960500485E-159</v>
      </c>
      <c r="HH159" s="86">
        <f t="shared" si="180"/>
        <v>2.4289198605978443E-87</v>
      </c>
      <c r="HI159" s="86">
        <f t="shared" si="180"/>
        <v>2.0866650480235364E-112</v>
      </c>
      <c r="HJ159" s="86">
        <f t="shared" si="180"/>
        <v>2.3047479244736503E-152</v>
      </c>
      <c r="HK159" s="86">
        <f t="shared" si="180"/>
        <v>9.1866756216470012E-124</v>
      </c>
      <c r="HL159" s="86">
        <f t="shared" si="161"/>
        <v>1.2544683273991318E-122</v>
      </c>
      <c r="HM159" s="86">
        <f t="shared" si="161"/>
        <v>4.3927747938659752E-137</v>
      </c>
      <c r="HN159" s="86">
        <f t="shared" si="161"/>
        <v>1.2939845673474255E-119</v>
      </c>
      <c r="HO159" s="86">
        <f t="shared" si="161"/>
        <v>3.9876518003131895E-93</v>
      </c>
      <c r="HP159" s="86">
        <f t="shared" si="161"/>
        <v>1.3111513515028813E-115</v>
      </c>
      <c r="HQ159" s="86">
        <f t="shared" si="161"/>
        <v>1.9597390433733205E-173</v>
      </c>
      <c r="HS159" s="86">
        <f t="shared" si="171"/>
        <v>4.7618064989793475E-13</v>
      </c>
      <c r="HT159" s="86">
        <f t="shared" si="171"/>
        <v>8.5373916654676009E-13</v>
      </c>
      <c r="HU159" s="86">
        <f t="shared" si="171"/>
        <v>8.5138352847834794E-14</v>
      </c>
      <c r="HV159" s="86">
        <f t="shared" si="171"/>
        <v>5.424244279529734E-15</v>
      </c>
      <c r="HW159" s="86">
        <f t="shared" si="171"/>
        <v>9.0360496037042278E-17</v>
      </c>
      <c r="HX159" s="86">
        <f t="shared" si="171"/>
        <v>1.6128638537170535E-14</v>
      </c>
      <c r="HY159" s="86">
        <f t="shared" si="171"/>
        <v>9.9972242282536295E-17</v>
      </c>
      <c r="HZ159" s="86">
        <f t="shared" si="171"/>
        <v>1.6800575893264273E-18</v>
      </c>
      <c r="IA159" s="86">
        <f t="shared" si="171"/>
        <v>1.5868702043748388E-20</v>
      </c>
      <c r="IB159" s="86">
        <f t="shared" si="171"/>
        <v>2.4598351944184256E-23</v>
      </c>
      <c r="IC159" s="86">
        <f t="shared" si="171"/>
        <v>2.4327736462719671E-24</v>
      </c>
      <c r="ID159" s="86">
        <f t="shared" si="171"/>
        <v>7.6991824315846824E-22</v>
      </c>
      <c r="IE159" s="86">
        <f t="shared" si="171"/>
        <v>1.7077533710313799E-18</v>
      </c>
      <c r="IF159" s="86">
        <f t="shared" si="171"/>
        <v>1.624466411996703E-15</v>
      </c>
      <c r="IG159" s="86">
        <f t="shared" si="171"/>
        <v>2.630490402318171E-9</v>
      </c>
      <c r="II159" s="86">
        <f t="shared" si="172"/>
        <v>0.12410420847092112</v>
      </c>
      <c r="IJ159" s="86">
        <f t="shared" si="172"/>
        <v>0.11835152592214243</v>
      </c>
      <c r="IK159" s="86">
        <f t="shared" si="172"/>
        <v>9.0434329926148541E-2</v>
      </c>
      <c r="IL159" s="86">
        <f t="shared" si="172"/>
        <v>0.11771976291397615</v>
      </c>
      <c r="IM159" s="86">
        <f t="shared" si="172"/>
        <v>0.18540697981859144</v>
      </c>
      <c r="IN159" s="86">
        <f t="shared" si="172"/>
        <v>7.3855437940194738E-2</v>
      </c>
      <c r="IO159" s="86">
        <f t="shared" si="172"/>
        <v>0.18287134712548428</v>
      </c>
      <c r="IP159" s="86">
        <f t="shared" si="172"/>
        <v>0.25261886599311412</v>
      </c>
      <c r="IQ159" s="86">
        <f t="shared" si="172"/>
        <v>0.35898435982546667</v>
      </c>
      <c r="IR159" s="86">
        <f t="shared" si="172"/>
        <v>0.53247829032690064</v>
      </c>
      <c r="IS159" s="86">
        <f t="shared" si="172"/>
        <v>0.53217253323125524</v>
      </c>
      <c r="IT159" s="86">
        <f t="shared" si="172"/>
        <v>0.3969791540385898</v>
      </c>
      <c r="IU159" s="86">
        <f t="shared" si="172"/>
        <v>0.31355216955621434</v>
      </c>
      <c r="IV159" s="86">
        <f t="shared" si="172"/>
        <v>0.18257311305534324</v>
      </c>
      <c r="IW159" s="86">
        <f t="shared" si="172"/>
        <v>0.15489986140111675</v>
      </c>
      <c r="IY159" s="86">
        <f t="shared" si="173"/>
        <v>0.12410420847139729</v>
      </c>
      <c r="IZ159" s="86">
        <f t="shared" si="173"/>
        <v>0.11835152592299616</v>
      </c>
      <c r="JA159" s="86">
        <f t="shared" si="173"/>
        <v>9.0434329926233681E-2</v>
      </c>
      <c r="JB159" s="86">
        <f t="shared" si="173"/>
        <v>0.11771976291398158</v>
      </c>
      <c r="JC159" s="86">
        <f t="shared" si="173"/>
        <v>0.18540697981859153</v>
      </c>
      <c r="JD159" s="86">
        <f t="shared" si="173"/>
        <v>7.3855437940210864E-2</v>
      </c>
      <c r="JE159" s="86">
        <f t="shared" si="173"/>
        <v>0.18287134712548439</v>
      </c>
      <c r="JF159" s="86">
        <f t="shared" si="173"/>
        <v>0.25261886599311412</v>
      </c>
      <c r="JG159" s="86">
        <f t="shared" si="173"/>
        <v>0.35898435982546667</v>
      </c>
      <c r="JH159" s="86">
        <f t="shared" si="173"/>
        <v>0.53247829032690064</v>
      </c>
      <c r="JI159" s="86">
        <f t="shared" si="173"/>
        <v>0.53217253323125524</v>
      </c>
      <c r="JJ159" s="86">
        <f t="shared" si="173"/>
        <v>0.3969791540385898</v>
      </c>
      <c r="JK159" s="86">
        <f t="shared" si="173"/>
        <v>0.31355216955621434</v>
      </c>
      <c r="JL159" s="86">
        <f t="shared" si="173"/>
        <v>0.18257311305534488</v>
      </c>
      <c r="JM159" s="86">
        <f t="shared" si="173"/>
        <v>0.15489986403160716</v>
      </c>
    </row>
    <row r="160" spans="2:273" x14ac:dyDescent="0.25">
      <c r="B160" s="2">
        <v>133</v>
      </c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S160" s="4">
        <f t="shared" si="174"/>
        <v>5.2748140432616471E-148</v>
      </c>
      <c r="T160" s="4">
        <f t="shared" si="174"/>
        <v>2.273434084317477</v>
      </c>
      <c r="U160" s="4">
        <f t="shared" si="174"/>
        <v>4.1390511782364525</v>
      </c>
      <c r="V160" s="4">
        <f t="shared" si="174"/>
        <v>6.1083044098767694</v>
      </c>
      <c r="W160" s="4">
        <f t="shared" si="174"/>
        <v>8.5941438705826041</v>
      </c>
      <c r="X160" s="4">
        <f t="shared" si="174"/>
        <v>5.3052460082058204</v>
      </c>
      <c r="Y160" s="4">
        <f t="shared" si="174"/>
        <v>9.6597840507952082</v>
      </c>
      <c r="Z160" s="4">
        <f t="shared" si="174"/>
        <v>13.427130695946998</v>
      </c>
      <c r="AA160" s="4">
        <f t="shared" si="174"/>
        <v>12.872256728464841</v>
      </c>
      <c r="AB160" s="4">
        <f t="shared" si="174"/>
        <v>11.037717998946071</v>
      </c>
      <c r="AC160" s="4">
        <f t="shared" si="174"/>
        <v>11.364032107070734</v>
      </c>
      <c r="AD160" s="4">
        <f t="shared" si="174"/>
        <v>17.278859518673372</v>
      </c>
      <c r="AE160" s="4">
        <f t="shared" si="174"/>
        <v>17.910918688496686</v>
      </c>
      <c r="AF160" s="4">
        <f t="shared" si="174"/>
        <v>28.956396612160013</v>
      </c>
      <c r="AG160" s="4">
        <f t="shared" si="174"/>
        <v>46.121102126717112</v>
      </c>
      <c r="AI160" s="4">
        <f t="shared" si="175"/>
        <v>-5.2748140432616471E-148</v>
      </c>
      <c r="AJ160" s="4">
        <f t="shared" si="175"/>
        <v>-2.273434084317477</v>
      </c>
      <c r="AK160" s="4">
        <f t="shared" si="175"/>
        <v>-4.1390511782364525</v>
      </c>
      <c r="AL160" s="4">
        <f t="shared" si="175"/>
        <v>-6.1083044098767694</v>
      </c>
      <c r="AM160" s="4">
        <f t="shared" si="175"/>
        <v>-8.5941438705826041</v>
      </c>
      <c r="AN160" s="4">
        <f t="shared" si="175"/>
        <v>-5.3052460082058204</v>
      </c>
      <c r="AO160" s="4">
        <f t="shared" si="175"/>
        <v>-9.6597840507952082</v>
      </c>
      <c r="AP160" s="4">
        <f t="shared" si="175"/>
        <v>-13.427130695946998</v>
      </c>
      <c r="AQ160" s="4">
        <f t="shared" si="175"/>
        <v>-12.872256728464841</v>
      </c>
      <c r="AR160" s="4">
        <f t="shared" si="175"/>
        <v>-11.037717998946071</v>
      </c>
      <c r="AS160" s="4">
        <f t="shared" si="175"/>
        <v>-11.364032107070734</v>
      </c>
      <c r="AT160" s="4">
        <f t="shared" si="175"/>
        <v>-17.278859518673372</v>
      </c>
      <c r="AU160" s="4">
        <f t="shared" si="175"/>
        <v>-17.910918688496686</v>
      </c>
      <c r="AV160" s="4">
        <f t="shared" si="175"/>
        <v>-28.956396612160013</v>
      </c>
      <c r="AW160" s="4">
        <f t="shared" si="175"/>
        <v>-46.121102126717112</v>
      </c>
      <c r="AY160" s="2">
        <f t="shared" si="167"/>
        <v>0</v>
      </c>
      <c r="AZ160" s="2">
        <f t="shared" si="167"/>
        <v>0</v>
      </c>
      <c r="BA160" s="2">
        <f t="shared" si="167"/>
        <v>0</v>
      </c>
      <c r="BB160" s="2">
        <f t="shared" si="167"/>
        <v>0</v>
      </c>
      <c r="BC160" s="2">
        <f t="shared" si="167"/>
        <v>0</v>
      </c>
      <c r="BD160" s="2">
        <f t="shared" si="167"/>
        <v>0</v>
      </c>
      <c r="BE160" s="2">
        <f t="shared" si="167"/>
        <v>0</v>
      </c>
      <c r="BF160" s="2">
        <f t="shared" si="167"/>
        <v>0</v>
      </c>
      <c r="BG160" s="2">
        <f t="shared" si="167"/>
        <v>0</v>
      </c>
      <c r="BH160" s="2">
        <f t="shared" si="167"/>
        <v>0</v>
      </c>
      <c r="BI160" s="2">
        <f t="shared" si="167"/>
        <v>0</v>
      </c>
      <c r="BJ160" s="2">
        <f t="shared" si="167"/>
        <v>0</v>
      </c>
      <c r="BK160" s="2">
        <f t="shared" si="167"/>
        <v>0</v>
      </c>
      <c r="BL160" s="2">
        <f t="shared" si="167"/>
        <v>0</v>
      </c>
      <c r="BM160" s="2">
        <f t="shared" si="167"/>
        <v>0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0</v>
      </c>
      <c r="DL160" s="2">
        <f t="shared" si="176"/>
        <v>0</v>
      </c>
      <c r="DM160" s="2">
        <f t="shared" si="176"/>
        <v>0</v>
      </c>
      <c r="DN160" s="2">
        <f t="shared" si="176"/>
        <v>0</v>
      </c>
      <c r="DO160" s="2">
        <f t="shared" si="176"/>
        <v>0</v>
      </c>
      <c r="DP160" s="2">
        <f t="shared" si="176"/>
        <v>0</v>
      </c>
      <c r="DQ160" s="2">
        <f t="shared" si="176"/>
        <v>0</v>
      </c>
      <c r="DR160" s="2">
        <f t="shared" si="176"/>
        <v>0</v>
      </c>
      <c r="DS160" s="2">
        <f t="shared" si="176"/>
        <v>0</v>
      </c>
      <c r="DT160" s="2">
        <f t="shared" si="176"/>
        <v>0</v>
      </c>
      <c r="DU160" s="2">
        <f t="shared" si="176"/>
        <v>0</v>
      </c>
      <c r="DV160" s="2">
        <f t="shared" si="176"/>
        <v>0</v>
      </c>
      <c r="DW160" s="2">
        <f t="shared" si="176"/>
        <v>0</v>
      </c>
      <c r="DX160" s="2">
        <f t="shared" si="176"/>
        <v>0</v>
      </c>
      <c r="DY160" s="2">
        <f t="shared" si="176"/>
        <v>0</v>
      </c>
      <c r="EA160" s="2">
        <f t="shared" ref="EA160:EJ185" si="213">CE$228*$B160+CE$229</f>
        <v>0</v>
      </c>
      <c r="EB160" s="2">
        <f t="shared" si="213"/>
        <v>0</v>
      </c>
      <c r="EC160" s="2">
        <f t="shared" si="213"/>
        <v>0</v>
      </c>
      <c r="ED160" s="2">
        <f t="shared" si="213"/>
        <v>0</v>
      </c>
      <c r="EE160" s="2">
        <f t="shared" si="213"/>
        <v>0</v>
      </c>
      <c r="EF160" s="2">
        <f t="shared" si="213"/>
        <v>0</v>
      </c>
      <c r="EG160" s="2">
        <f t="shared" si="213"/>
        <v>0</v>
      </c>
      <c r="EH160" s="2">
        <f t="shared" si="213"/>
        <v>0</v>
      </c>
      <c r="EI160" s="2">
        <f t="shared" si="213"/>
        <v>0</v>
      </c>
      <c r="EJ160" s="2">
        <f t="shared" si="213"/>
        <v>0</v>
      </c>
      <c r="EK160" s="2">
        <f t="shared" si="212"/>
        <v>0</v>
      </c>
      <c r="EL160" s="2">
        <f t="shared" si="179"/>
        <v>0</v>
      </c>
      <c r="EM160" s="2">
        <f t="shared" si="179"/>
        <v>0</v>
      </c>
      <c r="EN160" s="2">
        <f t="shared" si="179"/>
        <v>0</v>
      </c>
      <c r="EO160" s="2">
        <f t="shared" si="179"/>
        <v>0</v>
      </c>
      <c r="EQ160" s="2">
        <f t="shared" si="177"/>
        <v>0</v>
      </c>
      <c r="ER160" s="2">
        <f t="shared" si="177"/>
        <v>0</v>
      </c>
      <c r="ES160" s="2">
        <f t="shared" si="177"/>
        <v>0</v>
      </c>
      <c r="ET160" s="2">
        <f t="shared" si="177"/>
        <v>0</v>
      </c>
      <c r="EU160" s="2">
        <f t="shared" si="177"/>
        <v>0</v>
      </c>
      <c r="EV160" s="2">
        <f t="shared" si="177"/>
        <v>0</v>
      </c>
      <c r="EW160" s="2">
        <f t="shared" si="177"/>
        <v>0</v>
      </c>
      <c r="EX160" s="2">
        <f t="shared" si="177"/>
        <v>0</v>
      </c>
      <c r="EY160" s="2">
        <f t="shared" si="177"/>
        <v>0</v>
      </c>
      <c r="EZ160" s="2">
        <f t="shared" si="177"/>
        <v>0</v>
      </c>
      <c r="FA160" s="2">
        <f t="shared" si="177"/>
        <v>0</v>
      </c>
      <c r="FB160" s="2">
        <f t="shared" si="177"/>
        <v>0</v>
      </c>
      <c r="FC160" s="2">
        <f t="shared" si="177"/>
        <v>0</v>
      </c>
      <c r="FD160" s="2">
        <f t="shared" si="177"/>
        <v>0</v>
      </c>
      <c r="FE160" s="2">
        <f t="shared" si="177"/>
        <v>0</v>
      </c>
      <c r="FG160" s="2">
        <f t="shared" si="178"/>
        <v>0.99975965758518226</v>
      </c>
      <c r="FH160" s="2">
        <f t="shared" si="178"/>
        <v>0.99979888782265447</v>
      </c>
      <c r="FI160" s="2">
        <f t="shared" si="178"/>
        <v>0.99979184371206564</v>
      </c>
      <c r="FJ160" s="2">
        <f t="shared" si="178"/>
        <v>0.99978909060186183</v>
      </c>
      <c r="FK160" s="2">
        <f t="shared" si="178"/>
        <v>0.99978523271863651</v>
      </c>
      <c r="FL160" s="2">
        <f t="shared" si="178"/>
        <v>0.99976885195846854</v>
      </c>
      <c r="FM160" s="2">
        <f t="shared" si="178"/>
        <v>0.99978643753827356</v>
      </c>
      <c r="FN160" s="2">
        <f t="shared" si="178"/>
        <v>0.99976934477425439</v>
      </c>
      <c r="FO160" s="2">
        <f t="shared" si="178"/>
        <v>0.99975976697102098</v>
      </c>
      <c r="FP160" s="2">
        <f t="shared" si="178"/>
        <v>0.99977044461022746</v>
      </c>
      <c r="FQ160" s="2">
        <f t="shared" si="178"/>
        <v>0.99976953577732197</v>
      </c>
      <c r="FR160" s="2">
        <f t="shared" si="178"/>
        <v>0.99976224299344574</v>
      </c>
      <c r="FS160" s="2">
        <f t="shared" si="178"/>
        <v>0.99976544897825204</v>
      </c>
      <c r="FT160" s="2">
        <f t="shared" si="178"/>
        <v>0.99972393346211619</v>
      </c>
      <c r="FU160" s="2">
        <f t="shared" si="178"/>
        <v>0.99967075954649032</v>
      </c>
      <c r="FW160" s="2">
        <f t="shared" si="169"/>
        <v>0.41878133768101589</v>
      </c>
      <c r="FX160" s="2">
        <f t="shared" si="169"/>
        <v>0.415388992809818</v>
      </c>
      <c r="FY160" s="2">
        <f t="shared" si="169"/>
        <v>0.40832144906991846</v>
      </c>
      <c r="FZ160" s="2">
        <f t="shared" si="169"/>
        <v>0.42108665214384777</v>
      </c>
      <c r="GA160" s="2">
        <f t="shared" si="169"/>
        <v>0.44556386734737824</v>
      </c>
      <c r="GB160" s="2">
        <f t="shared" si="169"/>
        <v>0.40181043240838349</v>
      </c>
      <c r="GC160" s="2">
        <f t="shared" si="169"/>
        <v>0.44341614675152352</v>
      </c>
      <c r="GD160" s="2">
        <f t="shared" si="169"/>
        <v>0.46286668807941572</v>
      </c>
      <c r="GE160" s="2">
        <f t="shared" si="169"/>
        <v>0.48839401247750375</v>
      </c>
      <c r="GF160" s="2">
        <f t="shared" si="169"/>
        <v>0.53355302459414489</v>
      </c>
      <c r="GG160" s="2">
        <f t="shared" si="169"/>
        <v>0.533423309610352</v>
      </c>
      <c r="GH160" s="2">
        <f t="shared" si="169"/>
        <v>0.49701119187964249</v>
      </c>
      <c r="GI160" s="2">
        <f t="shared" si="169"/>
        <v>0.47627003604044538</v>
      </c>
      <c r="GJ160" s="2">
        <f t="shared" si="169"/>
        <v>0.42833485644522656</v>
      </c>
      <c r="GK160" s="2">
        <f t="shared" si="169"/>
        <v>0.40979363304169275</v>
      </c>
      <c r="GM160" s="86">
        <f t="shared" si="170"/>
        <v>4.0667302268865876E-168</v>
      </c>
      <c r="GN160" s="86">
        <f t="shared" si="170"/>
        <v>4.2799807717864833E-127</v>
      </c>
      <c r="GO160" s="86">
        <f t="shared" si="170"/>
        <v>1.6114552273512331E-174</v>
      </c>
      <c r="GP160" s="86">
        <f t="shared" si="170"/>
        <v>1.4267572062111376E-233</v>
      </c>
      <c r="GQ160" s="86">
        <f t="shared" si="170"/>
        <v>3.1308002600121847E-213</v>
      </c>
      <c r="GR160" s="86">
        <f t="shared" si="170"/>
        <v>1.8941174024517774E-133</v>
      </c>
      <c r="GS160" s="86">
        <f t="shared" si="170"/>
        <v>1.9013660484420577E-179</v>
      </c>
      <c r="GT160" s="86">
        <f t="shared" si="170"/>
        <v>1.7603633253859561E-213</v>
      </c>
      <c r="GU160" s="86">
        <f t="shared" si="170"/>
        <v>1.1680650702272836E-187</v>
      </c>
      <c r="GV160" s="86">
        <f t="shared" si="170"/>
        <v>8.6216425733235806E-206</v>
      </c>
      <c r="GW160" s="86">
        <f t="shared" si="170"/>
        <v>1.4315351115070158E-202</v>
      </c>
      <c r="GX160" s="86">
        <f t="shared" si="170"/>
        <v>4.8707779339602402E-200</v>
      </c>
      <c r="GY160" s="86">
        <f t="shared" si="170"/>
        <v>1.8543177611117311E-157</v>
      </c>
      <c r="GZ160" s="86">
        <f t="shared" si="170"/>
        <v>5.659023576058338E-194</v>
      </c>
      <c r="HA160" s="86">
        <f t="shared" si="170"/>
        <v>1.1595759635422002E-243</v>
      </c>
      <c r="HC160" s="86">
        <f t="shared" si="181"/>
        <v>1.8475851321207529E-135</v>
      </c>
      <c r="HD160" s="86">
        <f t="shared" si="181"/>
        <v>2.4287597304558819E-59</v>
      </c>
      <c r="HE160" s="86">
        <f t="shared" si="181"/>
        <v>1.9891538180129716E-107</v>
      </c>
      <c r="HF160" s="86">
        <f t="shared" si="180"/>
        <v>8.8315956961901067E-138</v>
      </c>
      <c r="HG160" s="86">
        <f t="shared" si="180"/>
        <v>3.4444403569871707E-165</v>
      </c>
      <c r="HH160" s="86">
        <f t="shared" si="180"/>
        <v>1.16834783479572E-90</v>
      </c>
      <c r="HI160" s="86">
        <f t="shared" si="180"/>
        <v>1.4338206511340984E-116</v>
      </c>
      <c r="HJ160" s="86">
        <f t="shared" si="180"/>
        <v>4.9468243446690242E-158</v>
      </c>
      <c r="HK160" s="86">
        <f t="shared" si="180"/>
        <v>2.5590143168314279E-128</v>
      </c>
      <c r="HL160" s="86">
        <f t="shared" si="161"/>
        <v>4.418547666648864E-127</v>
      </c>
      <c r="HM160" s="86">
        <f t="shared" si="161"/>
        <v>5.2295577647171161E-142</v>
      </c>
      <c r="HN160" s="86">
        <f t="shared" si="161"/>
        <v>5.6855016194969275E-124</v>
      </c>
      <c r="HO160" s="86">
        <f t="shared" si="161"/>
        <v>1.507557447776172E-96</v>
      </c>
      <c r="HP160" s="86">
        <f t="shared" si="161"/>
        <v>6.652938017176356E-120</v>
      </c>
      <c r="HQ160" s="86">
        <f t="shared" si="161"/>
        <v>8.1752285849391735E-180</v>
      </c>
      <c r="HS160" s="86">
        <f t="shared" si="171"/>
        <v>2.7154335254419492E-14</v>
      </c>
      <c r="HT160" s="86">
        <f t="shared" si="171"/>
        <v>5.1870600757445918E-14</v>
      </c>
      <c r="HU160" s="86">
        <f t="shared" si="171"/>
        <v>4.0696385315817038E-15</v>
      </c>
      <c r="HV160" s="86">
        <f t="shared" si="171"/>
        <v>2.1417924111591423E-16</v>
      </c>
      <c r="HW160" s="86">
        <f t="shared" si="171"/>
        <v>2.5735409987217324E-18</v>
      </c>
      <c r="HX160" s="86">
        <f t="shared" si="171"/>
        <v>6.8331223958417667E-16</v>
      </c>
      <c r="HY160" s="86">
        <f t="shared" si="171"/>
        <v>3.059136034284988E-18</v>
      </c>
      <c r="HZ160" s="86">
        <f t="shared" si="171"/>
        <v>3.9227990042347472E-20</v>
      </c>
      <c r="IA160" s="86">
        <f t="shared" si="171"/>
        <v>2.6738623999726782E-22</v>
      </c>
      <c r="IB160" s="86">
        <f t="shared" si="171"/>
        <v>2.902390537275426E-25</v>
      </c>
      <c r="IC160" s="86">
        <f t="shared" si="171"/>
        <v>2.5829829515451609E-26</v>
      </c>
      <c r="ID160" s="86">
        <f t="shared" si="171"/>
        <v>1.1188073973503067E-23</v>
      </c>
      <c r="IE160" s="86">
        <f t="shared" si="171"/>
        <v>4.2535817652461189E-20</v>
      </c>
      <c r="IF160" s="86">
        <f t="shared" si="171"/>
        <v>6.3823840535934676E-17</v>
      </c>
      <c r="IG160" s="86">
        <f t="shared" si="171"/>
        <v>3.7488656087595668E-10</v>
      </c>
      <c r="II160" s="86">
        <f t="shared" si="172"/>
        <v>0.19358054052076495</v>
      </c>
      <c r="IJ160" s="86">
        <f t="shared" si="172"/>
        <v>0.18519363981350204</v>
      </c>
      <c r="IK160" s="86">
        <f t="shared" si="172"/>
        <v>0.15047828694866511</v>
      </c>
      <c r="IL160" s="86">
        <f t="shared" si="172"/>
        <v>0.18887985929469922</v>
      </c>
      <c r="IM160" s="86">
        <f t="shared" si="172"/>
        <v>0.27678387858432874</v>
      </c>
      <c r="IN160" s="86">
        <f t="shared" si="172"/>
        <v>0.12756029854948081</v>
      </c>
      <c r="IO160" s="86">
        <f t="shared" si="172"/>
        <v>0.27199009127659696</v>
      </c>
      <c r="IP160" s="86">
        <f t="shared" si="172"/>
        <v>0.3521426337924356</v>
      </c>
      <c r="IQ160" s="86">
        <f t="shared" si="172"/>
        <v>0.45760990376058075</v>
      </c>
      <c r="IR160" s="86">
        <f t="shared" si="172"/>
        <v>0.57526448345265491</v>
      </c>
      <c r="IS160" s="86">
        <f t="shared" si="172"/>
        <v>0.57519403045271689</v>
      </c>
      <c r="IT160" s="86">
        <f t="shared" si="172"/>
        <v>0.48971020640634783</v>
      </c>
      <c r="IU160" s="86">
        <f t="shared" si="172"/>
        <v>0.41180194093823203</v>
      </c>
      <c r="IV160" s="86">
        <f t="shared" si="172"/>
        <v>0.26034572883358603</v>
      </c>
      <c r="IW160" s="86">
        <f t="shared" si="172"/>
        <v>0.21884851217003934</v>
      </c>
      <c r="IY160" s="86">
        <f t="shared" si="173"/>
        <v>0.1935805405207921</v>
      </c>
      <c r="IZ160" s="86">
        <f t="shared" si="173"/>
        <v>0.18519363981355391</v>
      </c>
      <c r="JA160" s="86">
        <f t="shared" si="173"/>
        <v>0.15047828694866919</v>
      </c>
      <c r="JB160" s="86">
        <f t="shared" si="173"/>
        <v>0.18887985929469944</v>
      </c>
      <c r="JC160" s="86">
        <f t="shared" si="173"/>
        <v>0.27678387858432874</v>
      </c>
      <c r="JD160" s="86">
        <f t="shared" si="173"/>
        <v>0.1275602985494815</v>
      </c>
      <c r="JE160" s="86">
        <f t="shared" si="173"/>
        <v>0.27199009127659696</v>
      </c>
      <c r="JF160" s="86">
        <f t="shared" si="173"/>
        <v>0.3521426337924356</v>
      </c>
      <c r="JG160" s="86">
        <f t="shared" si="173"/>
        <v>0.45760990376058075</v>
      </c>
      <c r="JH160" s="86">
        <f t="shared" si="173"/>
        <v>0.57526448345265491</v>
      </c>
      <c r="JI160" s="86">
        <f t="shared" si="173"/>
        <v>0.57519403045271689</v>
      </c>
      <c r="JJ160" s="86">
        <f t="shared" si="173"/>
        <v>0.48971020640634783</v>
      </c>
      <c r="JK160" s="86">
        <f t="shared" si="173"/>
        <v>0.41180194093823203</v>
      </c>
      <c r="JL160" s="86">
        <f t="shared" si="173"/>
        <v>0.26034572883358609</v>
      </c>
      <c r="JM160" s="86">
        <f t="shared" si="173"/>
        <v>0.2188485125449259</v>
      </c>
    </row>
    <row r="161" spans="2:273" x14ac:dyDescent="0.25">
      <c r="B161" s="2">
        <v>134</v>
      </c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S161" s="4">
        <f t="shared" si="174"/>
        <v>1.0273885816292902E-153</v>
      </c>
      <c r="T161" s="4">
        <f t="shared" si="174"/>
        <v>2.8053450798952659</v>
      </c>
      <c r="U161" s="4">
        <f t="shared" si="174"/>
        <v>5.3973916163946436</v>
      </c>
      <c r="V161" s="4">
        <f t="shared" si="174"/>
        <v>7.5718610230852983</v>
      </c>
      <c r="W161" s="4">
        <f t="shared" si="174"/>
        <v>9.5876855631385052</v>
      </c>
      <c r="X161" s="4">
        <f t="shared" si="174"/>
        <v>7.1903194894453462</v>
      </c>
      <c r="Y161" s="4">
        <f t="shared" si="174"/>
        <v>10.826691678596433</v>
      </c>
      <c r="Z161" s="4">
        <f t="shared" si="174"/>
        <v>13.717639194933358</v>
      </c>
      <c r="AA161" s="4">
        <f t="shared" si="174"/>
        <v>11.498095301182646</v>
      </c>
      <c r="AB161" s="4">
        <f t="shared" si="174"/>
        <v>7.6206041314639137</v>
      </c>
      <c r="AC161" s="4">
        <f t="shared" si="174"/>
        <v>7.8432664374482561</v>
      </c>
      <c r="AD161" s="4">
        <f t="shared" si="174"/>
        <v>14.716268974724162</v>
      </c>
      <c r="AE161" s="4">
        <f t="shared" si="174"/>
        <v>17.077188043236788</v>
      </c>
      <c r="AF161" s="4">
        <f t="shared" si="174"/>
        <v>32.643077590126332</v>
      </c>
      <c r="AG161" s="4">
        <f t="shared" si="174"/>
        <v>53.605521097493046</v>
      </c>
      <c r="AI161" s="4">
        <f t="shared" si="175"/>
        <v>-1.0273885816292902E-153</v>
      </c>
      <c r="AJ161" s="4">
        <f t="shared" si="175"/>
        <v>-2.8053450798952659</v>
      </c>
      <c r="AK161" s="4">
        <f t="shared" si="175"/>
        <v>-5.3973916163946436</v>
      </c>
      <c r="AL161" s="4">
        <f t="shared" si="175"/>
        <v>-7.5718610230852983</v>
      </c>
      <c r="AM161" s="4">
        <f t="shared" si="175"/>
        <v>-9.5876855631385052</v>
      </c>
      <c r="AN161" s="4">
        <f t="shared" si="175"/>
        <v>-7.1903194894453462</v>
      </c>
      <c r="AO161" s="4">
        <f t="shared" si="175"/>
        <v>-10.826691678596433</v>
      </c>
      <c r="AP161" s="4">
        <f t="shared" si="175"/>
        <v>-13.717639194933358</v>
      </c>
      <c r="AQ161" s="4">
        <f t="shared" si="175"/>
        <v>-11.498095301182646</v>
      </c>
      <c r="AR161" s="4">
        <f t="shared" si="175"/>
        <v>-7.6206041314639137</v>
      </c>
      <c r="AS161" s="4">
        <f t="shared" si="175"/>
        <v>-7.8432664374482561</v>
      </c>
      <c r="AT161" s="4">
        <f t="shared" si="175"/>
        <v>-14.716268974724162</v>
      </c>
      <c r="AU161" s="4">
        <f t="shared" si="175"/>
        <v>-17.077188043236788</v>
      </c>
      <c r="AV161" s="4">
        <f t="shared" si="175"/>
        <v>-32.643077590126332</v>
      </c>
      <c r="AW161" s="4">
        <f t="shared" si="175"/>
        <v>-53.605521097493046</v>
      </c>
      <c r="AY161" s="2">
        <f t="shared" ref="AY161:BM177" si="214">IF(OR($B161 &lt; C$230, $B161 &gt; C$233), #N/A, ((1-FG161)*DK161) + (FG161 - FW161)*EA161 + (FW161*EQ161))</f>
        <v>0</v>
      </c>
      <c r="AZ161" s="2">
        <f t="shared" si="214"/>
        <v>0</v>
      </c>
      <c r="BA161" s="2">
        <f t="shared" si="214"/>
        <v>0</v>
      </c>
      <c r="BB161" s="2">
        <f t="shared" si="214"/>
        <v>0</v>
      </c>
      <c r="BC161" s="2">
        <f t="shared" si="214"/>
        <v>0</v>
      </c>
      <c r="BD161" s="2">
        <f t="shared" si="214"/>
        <v>0</v>
      </c>
      <c r="BE161" s="2">
        <f t="shared" si="214"/>
        <v>0</v>
      </c>
      <c r="BF161" s="2">
        <f t="shared" si="214"/>
        <v>0</v>
      </c>
      <c r="BG161" s="2">
        <f t="shared" si="214"/>
        <v>0</v>
      </c>
      <c r="BH161" s="2">
        <f t="shared" si="214"/>
        <v>0</v>
      </c>
      <c r="BI161" s="2">
        <f t="shared" si="214"/>
        <v>0</v>
      </c>
      <c r="BJ161" s="2">
        <f t="shared" si="214"/>
        <v>0</v>
      </c>
      <c r="BK161" s="2">
        <f t="shared" si="214"/>
        <v>0</v>
      </c>
      <c r="BL161" s="2">
        <f t="shared" si="214"/>
        <v>0</v>
      </c>
      <c r="BM161" s="2">
        <f t="shared" si="214"/>
        <v>0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0</v>
      </c>
      <c r="DL161" s="2">
        <f t="shared" si="176"/>
        <v>0</v>
      </c>
      <c r="DM161" s="2">
        <f t="shared" si="176"/>
        <v>0</v>
      </c>
      <c r="DN161" s="2">
        <f t="shared" si="176"/>
        <v>0</v>
      </c>
      <c r="DO161" s="2">
        <f t="shared" si="176"/>
        <v>0</v>
      </c>
      <c r="DP161" s="2">
        <f t="shared" si="176"/>
        <v>0</v>
      </c>
      <c r="DQ161" s="2">
        <f t="shared" si="176"/>
        <v>0</v>
      </c>
      <c r="DR161" s="2">
        <f t="shared" si="176"/>
        <v>0</v>
      </c>
      <c r="DS161" s="2">
        <f t="shared" si="176"/>
        <v>0</v>
      </c>
      <c r="DT161" s="2">
        <f t="shared" si="176"/>
        <v>0</v>
      </c>
      <c r="DU161" s="2">
        <f t="shared" si="176"/>
        <v>0</v>
      </c>
      <c r="DV161" s="2">
        <f t="shared" si="176"/>
        <v>0</v>
      </c>
      <c r="DW161" s="2">
        <f t="shared" si="176"/>
        <v>0</v>
      </c>
      <c r="DX161" s="2">
        <f t="shared" si="176"/>
        <v>0</v>
      </c>
      <c r="DY161" s="2">
        <f t="shared" si="176"/>
        <v>0</v>
      </c>
      <c r="EA161" s="2">
        <f t="shared" si="213"/>
        <v>0</v>
      </c>
      <c r="EB161" s="2">
        <f t="shared" si="213"/>
        <v>0</v>
      </c>
      <c r="EC161" s="2">
        <f t="shared" si="213"/>
        <v>0</v>
      </c>
      <c r="ED161" s="2">
        <f t="shared" si="213"/>
        <v>0</v>
      </c>
      <c r="EE161" s="2">
        <f t="shared" si="213"/>
        <v>0</v>
      </c>
      <c r="EF161" s="2">
        <f t="shared" si="213"/>
        <v>0</v>
      </c>
      <c r="EG161" s="2">
        <f t="shared" si="213"/>
        <v>0</v>
      </c>
      <c r="EH161" s="2">
        <f t="shared" si="213"/>
        <v>0</v>
      </c>
      <c r="EI161" s="2">
        <f t="shared" si="213"/>
        <v>0</v>
      </c>
      <c r="EJ161" s="2">
        <f t="shared" si="213"/>
        <v>0</v>
      </c>
      <c r="EK161" s="2">
        <f t="shared" si="212"/>
        <v>0</v>
      </c>
      <c r="EL161" s="2">
        <f t="shared" si="179"/>
        <v>0</v>
      </c>
      <c r="EM161" s="2">
        <f t="shared" si="179"/>
        <v>0</v>
      </c>
      <c r="EN161" s="2">
        <f t="shared" si="179"/>
        <v>0</v>
      </c>
      <c r="EO161" s="2">
        <f t="shared" si="179"/>
        <v>0</v>
      </c>
      <c r="EQ161" s="2">
        <f t="shared" si="177"/>
        <v>0</v>
      </c>
      <c r="ER161" s="2">
        <f t="shared" si="177"/>
        <v>0</v>
      </c>
      <c r="ES161" s="2">
        <f t="shared" si="177"/>
        <v>0</v>
      </c>
      <c r="ET161" s="2">
        <f t="shared" si="177"/>
        <v>0</v>
      </c>
      <c r="EU161" s="2">
        <f t="shared" si="177"/>
        <v>0</v>
      </c>
      <c r="EV161" s="2">
        <f t="shared" si="177"/>
        <v>0</v>
      </c>
      <c r="EW161" s="2">
        <f t="shared" si="177"/>
        <v>0</v>
      </c>
      <c r="EX161" s="2">
        <f t="shared" si="177"/>
        <v>0</v>
      </c>
      <c r="EY161" s="2">
        <f t="shared" si="177"/>
        <v>0</v>
      </c>
      <c r="EZ161" s="2">
        <f t="shared" si="177"/>
        <v>0</v>
      </c>
      <c r="FA161" s="2">
        <f t="shared" si="177"/>
        <v>0</v>
      </c>
      <c r="FB161" s="2">
        <f t="shared" si="177"/>
        <v>0</v>
      </c>
      <c r="FC161" s="2">
        <f t="shared" si="177"/>
        <v>0</v>
      </c>
      <c r="FD161" s="2">
        <f t="shared" si="177"/>
        <v>0</v>
      </c>
      <c r="FE161" s="2">
        <f t="shared" si="177"/>
        <v>0</v>
      </c>
      <c r="FG161" s="2">
        <f t="shared" si="178"/>
        <v>0.99978080047700135</v>
      </c>
      <c r="FH161" s="2">
        <f t="shared" si="178"/>
        <v>0.99981658026859543</v>
      </c>
      <c r="FI161" s="2">
        <f t="shared" si="178"/>
        <v>0.99981015573203169</v>
      </c>
      <c r="FJ161" s="2">
        <f t="shared" si="178"/>
        <v>0.99980764477309747</v>
      </c>
      <c r="FK161" s="2">
        <f t="shared" si="178"/>
        <v>0.99980412620999271</v>
      </c>
      <c r="FL161" s="2">
        <f t="shared" si="178"/>
        <v>0.99978918619298618</v>
      </c>
      <c r="FM161" s="2">
        <f t="shared" si="178"/>
        <v>0.9998052250599746</v>
      </c>
      <c r="FN161" s="2">
        <f t="shared" si="178"/>
        <v>0.99978963566458823</v>
      </c>
      <c r="FO161" s="2">
        <f t="shared" si="178"/>
        <v>0.99978090024229049</v>
      </c>
      <c r="FP161" s="2">
        <f t="shared" si="178"/>
        <v>0.99979063876753582</v>
      </c>
      <c r="FQ161" s="2">
        <f t="shared" si="178"/>
        <v>0.99978980986852406</v>
      </c>
      <c r="FR161" s="2">
        <f t="shared" si="178"/>
        <v>0.99978315849655697</v>
      </c>
      <c r="FS161" s="2">
        <f t="shared" si="178"/>
        <v>0.99978608251096601</v>
      </c>
      <c r="FT161" s="2">
        <f t="shared" si="178"/>
        <v>0.99974821820906956</v>
      </c>
      <c r="FU161" s="2">
        <f t="shared" si="178"/>
        <v>0.99969972043866862</v>
      </c>
      <c r="FW161" s="2">
        <f t="shared" ref="FW161:GK177" si="216">POWER(10,($B161-C$232)/C$229)/(1+POWER(10,($B161-C$232)/C$229))</f>
        <v>0.44135252149379589</v>
      </c>
      <c r="FX161" s="2">
        <f t="shared" si="216"/>
        <v>0.43791509656513938</v>
      </c>
      <c r="FY161" s="2">
        <f t="shared" si="216"/>
        <v>0.43074668084362994</v>
      </c>
      <c r="FZ161" s="2">
        <f t="shared" si="216"/>
        <v>0.44368723678633454</v>
      </c>
      <c r="GA161" s="2">
        <f t="shared" si="216"/>
        <v>0.46841520814855919</v>
      </c>
      <c r="GB161" s="2">
        <f t="shared" si="216"/>
        <v>0.42413440673337233</v>
      </c>
      <c r="GC161" s="2">
        <f t="shared" si="216"/>
        <v>0.466249967781316</v>
      </c>
      <c r="GD161" s="2">
        <f t="shared" si="216"/>
        <v>0.48582783934323387</v>
      </c>
      <c r="GE161" s="2">
        <f t="shared" si="216"/>
        <v>0.51141579407986604</v>
      </c>
      <c r="GF161" s="2">
        <f t="shared" si="216"/>
        <v>0.55638847497721833</v>
      </c>
      <c r="GG161" s="2">
        <f t="shared" si="216"/>
        <v>0.55625982894579651</v>
      </c>
      <c r="GH161" s="2">
        <f t="shared" si="216"/>
        <v>0.52002628810797691</v>
      </c>
      <c r="GI161" s="2">
        <f t="shared" si="216"/>
        <v>0.49927804654349772</v>
      </c>
      <c r="GJ161" s="2">
        <f t="shared" si="216"/>
        <v>0.45102138365426564</v>
      </c>
      <c r="GK161" s="2">
        <f t="shared" si="216"/>
        <v>0.43224065207299167</v>
      </c>
      <c r="GM161" s="86">
        <f t="shared" ref="GM161:HA177" si="217" xml:space="preserve"> _xlfn.NORM.DIST($B161, C$7, ABS(C$11), TRUE) * _xlfn.NORM.DIST(($B161 - C$7)*C$15, 0, ABS(C$11), TRUE) * 2</f>
        <v>1.0861300732323741E-172</v>
      </c>
      <c r="GN161" s="86">
        <f t="shared" si="217"/>
        <v>1.5187986832209983E-130</v>
      </c>
      <c r="GO161" s="86">
        <f t="shared" si="217"/>
        <v>3.2370042328476516E-179</v>
      </c>
      <c r="GP161" s="86">
        <f t="shared" si="217"/>
        <v>6.5670920148964775E-240</v>
      </c>
      <c r="GQ161" s="86">
        <f t="shared" si="217"/>
        <v>5.470172268978844E-219</v>
      </c>
      <c r="GR161" s="86">
        <f t="shared" si="217"/>
        <v>4.5481207137585967E-137</v>
      </c>
      <c r="GS161" s="86">
        <f t="shared" si="217"/>
        <v>3.0199784549267782E-184</v>
      </c>
      <c r="GT161" s="86">
        <f t="shared" si="217"/>
        <v>3.1255866128373165E-219</v>
      </c>
      <c r="GU161" s="86">
        <f t="shared" si="217"/>
        <v>1.048115260945584E-192</v>
      </c>
      <c r="GV161" s="86">
        <f t="shared" si="217"/>
        <v>2.5943653529211628E-211</v>
      </c>
      <c r="GW161" s="86">
        <f t="shared" si="217"/>
        <v>5.937060948067395E-208</v>
      </c>
      <c r="GX161" s="86">
        <f t="shared" si="217"/>
        <v>2.1180319470756955E-205</v>
      </c>
      <c r="GY161" s="86">
        <f t="shared" si="217"/>
        <v>1.102862039814286E-161</v>
      </c>
      <c r="GZ161" s="86">
        <f t="shared" si="217"/>
        <v>3.298484783470712E-199</v>
      </c>
      <c r="HA161" s="86">
        <f t="shared" si="217"/>
        <v>3.5296430469234591E-250</v>
      </c>
      <c r="HC161" s="86">
        <f t="shared" si="181"/>
        <v>1.2907983964056111E-140</v>
      </c>
      <c r="HD161" s="86">
        <f t="shared" si="181"/>
        <v>1.4652731512864736E-61</v>
      </c>
      <c r="HE161" s="86">
        <f t="shared" si="181"/>
        <v>1.9307895183399047E-111</v>
      </c>
      <c r="HF161" s="86">
        <f t="shared" si="180"/>
        <v>6.2591135830879599E-143</v>
      </c>
      <c r="HG161" s="86">
        <f t="shared" si="180"/>
        <v>2.5599907581912969E-171</v>
      </c>
      <c r="HH161" s="86">
        <f t="shared" si="180"/>
        <v>4.8622231491860779E-94</v>
      </c>
      <c r="HI161" s="86">
        <f t="shared" si="180"/>
        <v>8.2568623719554148E-121</v>
      </c>
      <c r="HJ161" s="86">
        <f t="shared" si="180"/>
        <v>8.3450420722867548E-164</v>
      </c>
      <c r="HK161" s="86">
        <f t="shared" si="180"/>
        <v>5.8835585927263893E-133</v>
      </c>
      <c r="HL161" s="86">
        <f t="shared" si="161"/>
        <v>1.293227956341562E-131</v>
      </c>
      <c r="HM161" s="86">
        <f t="shared" si="161"/>
        <v>5.0851696831356009E-147</v>
      </c>
      <c r="HN161" s="86">
        <f t="shared" si="161"/>
        <v>2.0828505317998208E-128</v>
      </c>
      <c r="HO161" s="86">
        <f t="shared" si="161"/>
        <v>4.9326634182740822E-100</v>
      </c>
      <c r="HP161" s="86">
        <f t="shared" si="161"/>
        <v>2.8119871388730408E-124</v>
      </c>
      <c r="HQ161" s="86">
        <f t="shared" si="161"/>
        <v>2.6091544705004631E-186</v>
      </c>
      <c r="HS161" s="86">
        <f t="shared" ref="HS161:IG177" si="218" xml:space="preserve"> _xlfn.NORM.DIST($B161, C$9, ABS(C$13), TRUE) * _xlfn.NORM.DIST(($B161 - C$9)*C$17, 0, ABS(C$13), TRUE) * 2</f>
        <v>1.3439926790245387E-15</v>
      </c>
      <c r="HT161" s="86">
        <f t="shared" si="218"/>
        <v>2.7443666175176893E-15</v>
      </c>
      <c r="HU161" s="86">
        <f t="shared" si="218"/>
        <v>1.6737299379077538E-16</v>
      </c>
      <c r="HV161" s="86">
        <f t="shared" si="218"/>
        <v>7.238138910646888E-18</v>
      </c>
      <c r="HW161" s="86">
        <f t="shared" si="218"/>
        <v>6.1981379041173691E-20</v>
      </c>
      <c r="HX161" s="86">
        <f t="shared" si="218"/>
        <v>2.4817206307727023E-17</v>
      </c>
      <c r="HY161" s="86">
        <f t="shared" si="218"/>
        <v>7.9644162731329402E-20</v>
      </c>
      <c r="HZ161" s="86">
        <f t="shared" si="218"/>
        <v>7.7362342767211322E-22</v>
      </c>
      <c r="IA161" s="86">
        <f t="shared" si="218"/>
        <v>3.7669462371591401E-24</v>
      </c>
      <c r="IB161" s="86">
        <f t="shared" si="218"/>
        <v>2.8450041772243302E-27</v>
      </c>
      <c r="IC161" s="86">
        <f t="shared" si="218"/>
        <v>2.2767353380583261E-28</v>
      </c>
      <c r="ID161" s="86">
        <f t="shared" si="218"/>
        <v>1.3575087970006101E-25</v>
      </c>
      <c r="IE161" s="86">
        <f t="shared" si="218"/>
        <v>8.998426365092081E-22</v>
      </c>
      <c r="IF161" s="86">
        <f t="shared" si="218"/>
        <v>2.1566619257839209E-18</v>
      </c>
      <c r="IG161" s="86">
        <f t="shared" si="218"/>
        <v>4.8599890926438402E-11</v>
      </c>
      <c r="II161" s="86">
        <f t="shared" ref="II161:IW177" si="219" xml:space="preserve"> _xlfn.NORM.DIST($B161, C$10, ABS(C$14), TRUE) * _xlfn.NORM.DIST(($B161 - C$10)*C$18, 0, ABS(C$14), TRUE) * 2</f>
        <v>0.27854079809025539</v>
      </c>
      <c r="IJ161" s="86">
        <f t="shared" si="219"/>
        <v>0.26774749645671081</v>
      </c>
      <c r="IK161" s="86">
        <f t="shared" si="219"/>
        <v>0.22951882746556532</v>
      </c>
      <c r="IL161" s="86">
        <f t="shared" si="219"/>
        <v>0.27734243775220346</v>
      </c>
      <c r="IM161" s="86">
        <f t="shared" si="219"/>
        <v>0.37688469964558874</v>
      </c>
      <c r="IN161" s="86">
        <f t="shared" si="219"/>
        <v>0.20138432946307663</v>
      </c>
      <c r="IO161" s="86">
        <f t="shared" si="219"/>
        <v>0.37015729092828686</v>
      </c>
      <c r="IP161" s="86">
        <f t="shared" si="219"/>
        <v>0.4489992723510931</v>
      </c>
      <c r="IQ161" s="86">
        <f t="shared" si="219"/>
        <v>0.53422546782574865</v>
      </c>
      <c r="IR161" s="86">
        <f t="shared" si="219"/>
        <v>0.57719906875430238</v>
      </c>
      <c r="IS161" s="86">
        <f t="shared" si="219"/>
        <v>0.57722411811110907</v>
      </c>
      <c r="IT161" s="86">
        <f t="shared" si="219"/>
        <v>0.55440131298915907</v>
      </c>
      <c r="IU161" s="86">
        <f t="shared" si="219"/>
        <v>0.49767733137008163</v>
      </c>
      <c r="IV161" s="86">
        <f t="shared" si="219"/>
        <v>0.34524964884775938</v>
      </c>
      <c r="IW161" s="86">
        <f t="shared" si="219"/>
        <v>0.29207133112042116</v>
      </c>
      <c r="IY161" s="86">
        <f t="shared" ref="IY161:JM177" si="220">GM161+HC161+HS161+II161</f>
        <v>0.27854079809025672</v>
      </c>
      <c r="IZ161" s="86">
        <f t="shared" si="220"/>
        <v>0.26774749645671353</v>
      </c>
      <c r="JA161" s="86">
        <f t="shared" si="220"/>
        <v>0.22951882746556548</v>
      </c>
      <c r="JB161" s="86">
        <f t="shared" si="220"/>
        <v>0.27734243775220346</v>
      </c>
      <c r="JC161" s="86">
        <f t="shared" si="220"/>
        <v>0.37688469964558874</v>
      </c>
      <c r="JD161" s="86">
        <f t="shared" si="220"/>
        <v>0.20138432946307666</v>
      </c>
      <c r="JE161" s="86">
        <f t="shared" si="220"/>
        <v>0.37015729092828686</v>
      </c>
      <c r="JF161" s="86">
        <f t="shared" si="220"/>
        <v>0.4489992723510931</v>
      </c>
      <c r="JG161" s="86">
        <f t="shared" si="220"/>
        <v>0.53422546782574865</v>
      </c>
      <c r="JH161" s="86">
        <f t="shared" si="220"/>
        <v>0.57719906875430238</v>
      </c>
      <c r="JI161" s="86">
        <f t="shared" si="220"/>
        <v>0.57722411811110907</v>
      </c>
      <c r="JJ161" s="86">
        <f t="shared" si="220"/>
        <v>0.55440131298915907</v>
      </c>
      <c r="JK161" s="86">
        <f t="shared" si="220"/>
        <v>0.49767733137008163</v>
      </c>
      <c r="JL161" s="86">
        <f t="shared" si="220"/>
        <v>0.34524964884775938</v>
      </c>
      <c r="JM161" s="86">
        <f t="shared" si="220"/>
        <v>0.29207133116902106</v>
      </c>
    </row>
    <row r="162" spans="2:273" x14ac:dyDescent="0.25">
      <c r="B162" s="2">
        <v>135</v>
      </c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S162" s="4">
        <f t="shared" si="174"/>
        <v>1.5607836125398716E-159</v>
      </c>
      <c r="T162" s="4">
        <f t="shared" si="174"/>
        <v>3.144514684825011</v>
      </c>
      <c r="U162" s="4">
        <f t="shared" si="174"/>
        <v>6.3424337473029047</v>
      </c>
      <c r="V162" s="4">
        <f t="shared" si="174"/>
        <v>8.4256987713813007</v>
      </c>
      <c r="W162" s="4">
        <f t="shared" si="174"/>
        <v>9.5172235636778453</v>
      </c>
      <c r="X162" s="4">
        <f t="shared" si="174"/>
        <v>8.7619339723907252</v>
      </c>
      <c r="Y162" s="4">
        <f t="shared" si="174"/>
        <v>10.843657250102117</v>
      </c>
      <c r="Z162" s="4">
        <f t="shared" si="174"/>
        <v>12.455386309545798</v>
      </c>
      <c r="AA162" s="4">
        <f t="shared" si="174"/>
        <v>9.0585976397837573</v>
      </c>
      <c r="AB162" s="4">
        <f t="shared" si="174"/>
        <v>4.6151210003515981</v>
      </c>
      <c r="AC162" s="4">
        <f t="shared" si="174"/>
        <v>4.7462391698669784</v>
      </c>
      <c r="AD162" s="4">
        <f t="shared" si="174"/>
        <v>11.042689372593214</v>
      </c>
      <c r="AE162" s="4">
        <f t="shared" si="174"/>
        <v>14.522508250329407</v>
      </c>
      <c r="AF162" s="4">
        <f t="shared" si="174"/>
        <v>33.62602400616241</v>
      </c>
      <c r="AG162" s="4">
        <f t="shared" si="174"/>
        <v>58.096956489102197</v>
      </c>
      <c r="AI162" s="4">
        <f t="shared" si="175"/>
        <v>-1.5607836125398716E-159</v>
      </c>
      <c r="AJ162" s="4">
        <f t="shared" si="175"/>
        <v>-3.144514684825011</v>
      </c>
      <c r="AK162" s="4">
        <f t="shared" si="175"/>
        <v>-6.3424337473029047</v>
      </c>
      <c r="AL162" s="4">
        <f t="shared" si="175"/>
        <v>-8.4256987713813007</v>
      </c>
      <c r="AM162" s="4">
        <f t="shared" si="175"/>
        <v>-9.5172235636778453</v>
      </c>
      <c r="AN162" s="4">
        <f t="shared" si="175"/>
        <v>-8.7619339723907252</v>
      </c>
      <c r="AO162" s="4">
        <f t="shared" si="175"/>
        <v>-10.843657250102117</v>
      </c>
      <c r="AP162" s="4">
        <f t="shared" si="175"/>
        <v>-12.455386309545798</v>
      </c>
      <c r="AQ162" s="4">
        <f t="shared" si="175"/>
        <v>-9.0585976397837573</v>
      </c>
      <c r="AR162" s="4">
        <f t="shared" si="175"/>
        <v>-4.6151210003515981</v>
      </c>
      <c r="AS162" s="4">
        <f t="shared" si="175"/>
        <v>-4.7462391698669784</v>
      </c>
      <c r="AT162" s="4">
        <f t="shared" si="175"/>
        <v>-11.042689372593214</v>
      </c>
      <c r="AU162" s="4">
        <f t="shared" si="175"/>
        <v>-14.522508250329407</v>
      </c>
      <c r="AV162" s="4">
        <f t="shared" si="175"/>
        <v>-33.62602400616241</v>
      </c>
      <c r="AW162" s="4">
        <f t="shared" si="175"/>
        <v>-58.096956489102197</v>
      </c>
      <c r="AY162" s="2">
        <f t="shared" si="214"/>
        <v>0</v>
      </c>
      <c r="AZ162" s="2">
        <f t="shared" si="214"/>
        <v>0</v>
      </c>
      <c r="BA162" s="2">
        <f t="shared" si="214"/>
        <v>0</v>
      </c>
      <c r="BB162" s="2">
        <f t="shared" si="214"/>
        <v>0</v>
      </c>
      <c r="BC162" s="2">
        <f t="shared" si="214"/>
        <v>0</v>
      </c>
      <c r="BD162" s="2">
        <f t="shared" si="214"/>
        <v>0</v>
      </c>
      <c r="BE162" s="2">
        <f t="shared" si="214"/>
        <v>0</v>
      </c>
      <c r="BF162" s="2">
        <f t="shared" si="214"/>
        <v>0</v>
      </c>
      <c r="BG162" s="2">
        <f t="shared" si="214"/>
        <v>0</v>
      </c>
      <c r="BH162" s="2">
        <f t="shared" si="214"/>
        <v>0</v>
      </c>
      <c r="BI162" s="2">
        <f t="shared" si="214"/>
        <v>0</v>
      </c>
      <c r="BJ162" s="2">
        <f t="shared" si="214"/>
        <v>0</v>
      </c>
      <c r="BK162" s="2">
        <f t="shared" si="214"/>
        <v>0</v>
      </c>
      <c r="BL162" s="2">
        <f t="shared" si="214"/>
        <v>0</v>
      </c>
      <c r="BM162" s="2">
        <f t="shared" si="214"/>
        <v>0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</v>
      </c>
      <c r="DL162" s="2">
        <f t="shared" si="176"/>
        <v>0</v>
      </c>
      <c r="DM162" s="2">
        <f t="shared" si="176"/>
        <v>0</v>
      </c>
      <c r="DN162" s="2">
        <f t="shared" si="176"/>
        <v>0</v>
      </c>
      <c r="DO162" s="2">
        <f t="shared" si="176"/>
        <v>0</v>
      </c>
      <c r="DP162" s="2">
        <f t="shared" si="176"/>
        <v>0</v>
      </c>
      <c r="DQ162" s="2">
        <f t="shared" si="176"/>
        <v>0</v>
      </c>
      <c r="DR162" s="2">
        <f t="shared" si="176"/>
        <v>0</v>
      </c>
      <c r="DS162" s="2">
        <f t="shared" si="176"/>
        <v>0</v>
      </c>
      <c r="DT162" s="2">
        <f t="shared" si="176"/>
        <v>0</v>
      </c>
      <c r="DU162" s="2">
        <f t="shared" si="176"/>
        <v>0</v>
      </c>
      <c r="DV162" s="2">
        <f t="shared" si="176"/>
        <v>0</v>
      </c>
      <c r="DW162" s="2">
        <f t="shared" si="176"/>
        <v>0</v>
      </c>
      <c r="DX162" s="2">
        <f t="shared" si="176"/>
        <v>0</v>
      </c>
      <c r="DY162" s="2">
        <f t="shared" si="176"/>
        <v>0</v>
      </c>
      <c r="EA162" s="2">
        <f t="shared" si="213"/>
        <v>0</v>
      </c>
      <c r="EB162" s="2">
        <f t="shared" si="213"/>
        <v>0</v>
      </c>
      <c r="EC162" s="2">
        <f t="shared" si="213"/>
        <v>0</v>
      </c>
      <c r="ED162" s="2">
        <f t="shared" si="213"/>
        <v>0</v>
      </c>
      <c r="EE162" s="2">
        <f t="shared" si="213"/>
        <v>0</v>
      </c>
      <c r="EF162" s="2">
        <f t="shared" si="213"/>
        <v>0</v>
      </c>
      <c r="EG162" s="2">
        <f t="shared" si="213"/>
        <v>0</v>
      </c>
      <c r="EH162" s="2">
        <f t="shared" si="213"/>
        <v>0</v>
      </c>
      <c r="EI162" s="2">
        <f t="shared" si="213"/>
        <v>0</v>
      </c>
      <c r="EJ162" s="2">
        <f t="shared" si="213"/>
        <v>0</v>
      </c>
      <c r="EK162" s="2">
        <f t="shared" si="212"/>
        <v>0</v>
      </c>
      <c r="EL162" s="2">
        <f t="shared" si="179"/>
        <v>0</v>
      </c>
      <c r="EM162" s="2">
        <f t="shared" si="179"/>
        <v>0</v>
      </c>
      <c r="EN162" s="2">
        <f t="shared" si="179"/>
        <v>0</v>
      </c>
      <c r="EO162" s="2">
        <f t="shared" si="179"/>
        <v>0</v>
      </c>
      <c r="EQ162" s="2">
        <f t="shared" si="177"/>
        <v>0</v>
      </c>
      <c r="ER162" s="2">
        <f t="shared" si="177"/>
        <v>0</v>
      </c>
      <c r="ES162" s="2">
        <f t="shared" si="177"/>
        <v>0</v>
      </c>
      <c r="ET162" s="2">
        <f t="shared" si="177"/>
        <v>0</v>
      </c>
      <c r="EU162" s="2">
        <f t="shared" si="177"/>
        <v>0</v>
      </c>
      <c r="EV162" s="2">
        <f t="shared" si="177"/>
        <v>0</v>
      </c>
      <c r="EW162" s="2">
        <f t="shared" si="177"/>
        <v>0</v>
      </c>
      <c r="EX162" s="2">
        <f t="shared" si="177"/>
        <v>0</v>
      </c>
      <c r="EY162" s="2">
        <f t="shared" si="177"/>
        <v>0</v>
      </c>
      <c r="EZ162" s="2">
        <f t="shared" si="177"/>
        <v>0</v>
      </c>
      <c r="FA162" s="2">
        <f t="shared" si="177"/>
        <v>0</v>
      </c>
      <c r="FB162" s="2">
        <f t="shared" si="177"/>
        <v>0</v>
      </c>
      <c r="FC162" s="2">
        <f t="shared" si="177"/>
        <v>0</v>
      </c>
      <c r="FD162" s="2">
        <f t="shared" si="177"/>
        <v>0</v>
      </c>
      <c r="FE162" s="2">
        <f t="shared" si="177"/>
        <v>0</v>
      </c>
      <c r="FG162" s="2">
        <f t="shared" si="178"/>
        <v>0.99980008380322349</v>
      </c>
      <c r="FH162" s="2">
        <f t="shared" si="178"/>
        <v>0.99983271651702776</v>
      </c>
      <c r="FI162" s="2">
        <f t="shared" si="178"/>
        <v>0.99982685707760277</v>
      </c>
      <c r="FJ162" s="2">
        <f t="shared" si="178"/>
        <v>0.99982456697882349</v>
      </c>
      <c r="FK162" s="2">
        <f t="shared" si="178"/>
        <v>0.99982135790151205</v>
      </c>
      <c r="FL162" s="2">
        <f t="shared" si="178"/>
        <v>0.9998077319564741</v>
      </c>
      <c r="FM162" s="2">
        <f t="shared" si="178"/>
        <v>0.99982236009905456</v>
      </c>
      <c r="FN162" s="2">
        <f t="shared" si="178"/>
        <v>0.99980814189463896</v>
      </c>
      <c r="FO162" s="2">
        <f t="shared" si="178"/>
        <v>0.99980017479375771</v>
      </c>
      <c r="FP162" s="2">
        <f t="shared" si="178"/>
        <v>0.99980905676918741</v>
      </c>
      <c r="FQ162" s="2">
        <f t="shared" si="178"/>
        <v>0.99980830077639604</v>
      </c>
      <c r="FR162" s="2">
        <f t="shared" si="178"/>
        <v>0.9998022344251295</v>
      </c>
      <c r="FS162" s="2">
        <f t="shared" si="178"/>
        <v>0.99980490125904264</v>
      </c>
      <c r="FT162" s="2">
        <f t="shared" si="178"/>
        <v>0.99977036719021795</v>
      </c>
      <c r="FU162" s="2">
        <f t="shared" si="178"/>
        <v>0.99972613454933479</v>
      </c>
      <c r="FW162" s="2">
        <f t="shared" si="216"/>
        <v>0.46416869797636906</v>
      </c>
      <c r="FX162" s="2">
        <f t="shared" si="216"/>
        <v>0.46070011678356937</v>
      </c>
      <c r="FY162" s="2">
        <f t="shared" si="216"/>
        <v>0.45345962157623088</v>
      </c>
      <c r="FZ162" s="2">
        <f t="shared" si="216"/>
        <v>0.46652331665144514</v>
      </c>
      <c r="GA162" s="2">
        <f t="shared" si="216"/>
        <v>0.49139979454478755</v>
      </c>
      <c r="GB162" s="2">
        <f t="shared" si="216"/>
        <v>0.44677232948140527</v>
      </c>
      <c r="GC162" s="2">
        <f t="shared" si="216"/>
        <v>0.4892260881059845</v>
      </c>
      <c r="GD162" s="2">
        <f t="shared" si="216"/>
        <v>0.50884896907918242</v>
      </c>
      <c r="GE162" s="2">
        <f t="shared" si="216"/>
        <v>0.53438924890854345</v>
      </c>
      <c r="GF162" s="2">
        <f t="shared" si="216"/>
        <v>0.57898812165237212</v>
      </c>
      <c r="GG162" s="2">
        <f t="shared" si="216"/>
        <v>0.57886106875714782</v>
      </c>
      <c r="GH162" s="2">
        <f t="shared" si="216"/>
        <v>0.54295669819942505</v>
      </c>
      <c r="GI162" s="2">
        <f t="shared" si="216"/>
        <v>0.52228911489488961</v>
      </c>
      <c r="GJ162" s="2">
        <f t="shared" si="216"/>
        <v>0.47391337476714224</v>
      </c>
      <c r="GK162" s="2">
        <f t="shared" si="216"/>
        <v>0.45496940795086488</v>
      </c>
      <c r="GM162" s="86">
        <f t="shared" si="217"/>
        <v>2.5150964817056688E-177</v>
      </c>
      <c r="GN162" s="86">
        <f t="shared" si="217"/>
        <v>4.8394153818463515E-134</v>
      </c>
      <c r="GO162" s="86">
        <f t="shared" si="217"/>
        <v>5.6249025119790959E-184</v>
      </c>
      <c r="GP162" s="86">
        <f t="shared" si="217"/>
        <v>2.4829508611796016E-246</v>
      </c>
      <c r="GQ162" s="86">
        <f t="shared" si="217"/>
        <v>7.9991856787177371E-225</v>
      </c>
      <c r="GR162" s="86">
        <f t="shared" si="217"/>
        <v>9.7556150182632567E-141</v>
      </c>
      <c r="GS162" s="86">
        <f t="shared" si="217"/>
        <v>4.1403662987879808E-189</v>
      </c>
      <c r="GT162" s="86">
        <f t="shared" si="217"/>
        <v>4.6476754816313569E-225</v>
      </c>
      <c r="GU162" s="86">
        <f t="shared" si="217"/>
        <v>8.04996241767944E-198</v>
      </c>
      <c r="GV162" s="86">
        <f t="shared" si="217"/>
        <v>6.5884994223743678E-217</v>
      </c>
      <c r="GW162" s="86">
        <f t="shared" si="217"/>
        <v>2.0902439630439309E-213</v>
      </c>
      <c r="GX162" s="86">
        <f t="shared" si="217"/>
        <v>7.8122029646529571E-211</v>
      </c>
      <c r="GY162" s="86">
        <f t="shared" si="217"/>
        <v>5.7588443831307741E-166</v>
      </c>
      <c r="GZ162" s="86">
        <f t="shared" si="217"/>
        <v>1.6353369754892871E-204</v>
      </c>
      <c r="HA162" s="86">
        <f t="shared" si="217"/>
        <v>8.8017836825947909E-257</v>
      </c>
      <c r="HC162" s="86">
        <f t="shared" si="181"/>
        <v>7.2061968041908518E-146</v>
      </c>
      <c r="HD162" s="86">
        <f t="shared" si="181"/>
        <v>8.0304553547205056E-64</v>
      </c>
      <c r="HE162" s="86">
        <f t="shared" si="181"/>
        <v>1.5782540775170476E-115</v>
      </c>
      <c r="HF162" s="86">
        <f t="shared" si="180"/>
        <v>3.5598822255474178E-148</v>
      </c>
      <c r="HG162" s="86">
        <f t="shared" si="180"/>
        <v>1.4676965342402514E-177</v>
      </c>
      <c r="HH162" s="86">
        <f t="shared" si="180"/>
        <v>1.7506359949252105E-97</v>
      </c>
      <c r="HI162" s="86">
        <f t="shared" si="180"/>
        <v>3.984816172090769E-125</v>
      </c>
      <c r="HJ162" s="86">
        <f t="shared" si="180"/>
        <v>1.106431235728937E-169</v>
      </c>
      <c r="HK162" s="86">
        <f t="shared" si="180"/>
        <v>1.1164916809453223E-137</v>
      </c>
      <c r="HL162" s="86">
        <f t="shared" si="161"/>
        <v>3.1451511215882782E-136</v>
      </c>
      <c r="HM162" s="86">
        <f t="shared" si="161"/>
        <v>4.0388316378637436E-152</v>
      </c>
      <c r="HN162" s="86">
        <f t="shared" si="161"/>
        <v>6.3619785706308429E-133</v>
      </c>
      <c r="HO162" s="86">
        <f t="shared" si="161"/>
        <v>1.3968026764164592E-103</v>
      </c>
      <c r="HP162" s="86">
        <f t="shared" si="161"/>
        <v>9.9002747990482943E-129</v>
      </c>
      <c r="HQ162" s="86">
        <f t="shared" si="161"/>
        <v>6.3707850710434307E-193</v>
      </c>
      <c r="HS162" s="86">
        <f t="shared" si="218"/>
        <v>5.7725572894020109E-17</v>
      </c>
      <c r="HT162" s="86">
        <f t="shared" si="218"/>
        <v>1.2641900403642728E-16</v>
      </c>
      <c r="HU162" s="86">
        <f t="shared" si="218"/>
        <v>5.9215409833917097E-18</v>
      </c>
      <c r="HV162" s="86">
        <f t="shared" si="218"/>
        <v>2.0932064242766208E-19</v>
      </c>
      <c r="HW162" s="86">
        <f t="shared" si="218"/>
        <v>1.2621059399337111E-21</v>
      </c>
      <c r="HX162" s="86">
        <f t="shared" si="218"/>
        <v>7.7254054665611801E-19</v>
      </c>
      <c r="HY162" s="86">
        <f t="shared" si="218"/>
        <v>1.7639050532741818E-21</v>
      </c>
      <c r="HZ162" s="86">
        <f t="shared" si="218"/>
        <v>1.2884275832921903E-23</v>
      </c>
      <c r="IA162" s="86">
        <f t="shared" si="218"/>
        <v>4.4364089563645454E-26</v>
      </c>
      <c r="IB162" s="86">
        <f t="shared" si="218"/>
        <v>2.316507933376701E-29</v>
      </c>
      <c r="IC162" s="86">
        <f t="shared" si="218"/>
        <v>1.6658050618108205E-30</v>
      </c>
      <c r="ID162" s="86">
        <f t="shared" si="218"/>
        <v>1.3751503071222475E-27</v>
      </c>
      <c r="IE162" s="86">
        <f t="shared" si="218"/>
        <v>1.6165853679952583E-23</v>
      </c>
      <c r="IF162" s="86">
        <f t="shared" si="218"/>
        <v>6.2667232590015517E-20</v>
      </c>
      <c r="IG162" s="86">
        <f t="shared" si="218"/>
        <v>5.7304124562930897E-12</v>
      </c>
      <c r="II162" s="86">
        <f t="shared" si="219"/>
        <v>0.37075135833057837</v>
      </c>
      <c r="IJ162" s="86">
        <f t="shared" si="219"/>
        <v>0.35860146164645568</v>
      </c>
      <c r="IK162" s="86">
        <f t="shared" si="219"/>
        <v>0.32174751586208089</v>
      </c>
      <c r="IL162" s="86">
        <f t="shared" si="219"/>
        <v>0.37387356034044483</v>
      </c>
      <c r="IM162" s="86">
        <f t="shared" si="219"/>
        <v>0.47023663000289095</v>
      </c>
      <c r="IN162" s="86">
        <f t="shared" si="219"/>
        <v>0.29133920651994372</v>
      </c>
      <c r="IO162" s="86">
        <f t="shared" si="219"/>
        <v>0.46291124003963557</v>
      </c>
      <c r="IP162" s="86">
        <f t="shared" si="219"/>
        <v>0.52655494072839648</v>
      </c>
      <c r="IQ162" s="86">
        <f t="shared" si="219"/>
        <v>0.57551427274593314</v>
      </c>
      <c r="IR162" s="86">
        <f t="shared" si="219"/>
        <v>0.54360723803226829</v>
      </c>
      <c r="IS162" s="86">
        <f t="shared" si="219"/>
        <v>0.54359402549545954</v>
      </c>
      <c r="IT162" s="86">
        <f t="shared" si="219"/>
        <v>0.58075108127856812</v>
      </c>
      <c r="IU162" s="86">
        <f t="shared" si="219"/>
        <v>0.55677673042416165</v>
      </c>
      <c r="IV162" s="86">
        <f t="shared" si="219"/>
        <v>0.42669973174443326</v>
      </c>
      <c r="IW162" s="86">
        <f t="shared" si="219"/>
        <v>0.36878592131389604</v>
      </c>
      <c r="IY162" s="86">
        <f t="shared" si="220"/>
        <v>0.37075135833057843</v>
      </c>
      <c r="IZ162" s="86">
        <f t="shared" si="220"/>
        <v>0.35860146164645579</v>
      </c>
      <c r="JA162" s="86">
        <f t="shared" si="220"/>
        <v>0.32174751586208089</v>
      </c>
      <c r="JB162" s="86">
        <f t="shared" si="220"/>
        <v>0.37387356034044483</v>
      </c>
      <c r="JC162" s="86">
        <f t="shared" si="220"/>
        <v>0.47023663000289095</v>
      </c>
      <c r="JD162" s="86">
        <f t="shared" si="220"/>
        <v>0.29133920651994372</v>
      </c>
      <c r="JE162" s="86">
        <f t="shared" si="220"/>
        <v>0.46291124003963557</v>
      </c>
      <c r="JF162" s="86">
        <f t="shared" si="220"/>
        <v>0.52655494072839648</v>
      </c>
      <c r="JG162" s="86">
        <f t="shared" si="220"/>
        <v>0.57551427274593314</v>
      </c>
      <c r="JH162" s="86">
        <f t="shared" si="220"/>
        <v>0.54360723803226829</v>
      </c>
      <c r="JI162" s="86">
        <f t="shared" si="220"/>
        <v>0.54359402549545954</v>
      </c>
      <c r="JJ162" s="86">
        <f t="shared" si="220"/>
        <v>0.58075108127856812</v>
      </c>
      <c r="JK162" s="86">
        <f t="shared" si="220"/>
        <v>0.55677673042416165</v>
      </c>
      <c r="JL162" s="86">
        <f t="shared" si="220"/>
        <v>0.42669973174443326</v>
      </c>
      <c r="JM162" s="86">
        <f t="shared" si="220"/>
        <v>0.36878592131962645</v>
      </c>
    </row>
    <row r="163" spans="2:273" x14ac:dyDescent="0.25">
      <c r="B163" s="2">
        <v>136</v>
      </c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1.8493774114622198E-165</v>
      </c>
      <c r="T163" s="4">
        <f t="shared" si="221"/>
        <v>3.2001608470546143</v>
      </c>
      <c r="U163" s="4">
        <f t="shared" si="221"/>
        <v>6.7122939755416793</v>
      </c>
      <c r="V163" s="4">
        <f t="shared" si="221"/>
        <v>8.4116194197604059</v>
      </c>
      <c r="W163" s="4">
        <f t="shared" si="221"/>
        <v>8.4009706339999859</v>
      </c>
      <c r="X163" s="4">
        <f t="shared" si="221"/>
        <v>9.5940498215686407</v>
      </c>
      <c r="Y163" s="4">
        <f t="shared" si="221"/>
        <v>9.6996885544556708</v>
      </c>
      <c r="Z163" s="4">
        <f t="shared" si="221"/>
        <v>10.045354732257861</v>
      </c>
      <c r="AA163" s="4">
        <f t="shared" si="221"/>
        <v>6.2908357627815192</v>
      </c>
      <c r="AB163" s="4">
        <f t="shared" si="221"/>
        <v>2.4504007153374867</v>
      </c>
      <c r="AC163" s="4">
        <f t="shared" si="221"/>
        <v>2.5169001436275216</v>
      </c>
      <c r="AD163" s="4">
        <f t="shared" si="221"/>
        <v>7.2962558151458028</v>
      </c>
      <c r="AE163" s="4">
        <f t="shared" si="221"/>
        <v>11.009421646188359</v>
      </c>
      <c r="AF163" s="4">
        <f t="shared" si="221"/>
        <v>31.625744882057834</v>
      </c>
      <c r="AG163" s="4">
        <f t="shared" si="221"/>
        <v>58.689157213442826</v>
      </c>
      <c r="AI163" s="4">
        <f t="shared" ref="AI163:AW179" si="222">IF(OR($B163 &lt; C$230, $B163 &gt; C$233), 0, C163-S163)</f>
        <v>-1.8493774114622198E-165</v>
      </c>
      <c r="AJ163" s="4">
        <f t="shared" si="222"/>
        <v>-3.2001608470546143</v>
      </c>
      <c r="AK163" s="4">
        <f t="shared" si="222"/>
        <v>-6.7122939755416793</v>
      </c>
      <c r="AL163" s="4">
        <f t="shared" si="222"/>
        <v>-8.4116194197604059</v>
      </c>
      <c r="AM163" s="4">
        <f t="shared" si="222"/>
        <v>-8.4009706339999859</v>
      </c>
      <c r="AN163" s="4">
        <f t="shared" si="222"/>
        <v>-9.5940498215686407</v>
      </c>
      <c r="AO163" s="4">
        <f t="shared" si="222"/>
        <v>-9.6996885544556708</v>
      </c>
      <c r="AP163" s="4">
        <f t="shared" si="222"/>
        <v>-10.045354732257861</v>
      </c>
      <c r="AQ163" s="4">
        <f t="shared" si="222"/>
        <v>-6.2908357627815192</v>
      </c>
      <c r="AR163" s="4">
        <f t="shared" si="222"/>
        <v>-2.4504007153374867</v>
      </c>
      <c r="AS163" s="4">
        <f t="shared" si="222"/>
        <v>-2.5169001436275216</v>
      </c>
      <c r="AT163" s="4">
        <f t="shared" si="222"/>
        <v>-7.2962558151458028</v>
      </c>
      <c r="AU163" s="4">
        <f t="shared" si="222"/>
        <v>-11.009421646188359</v>
      </c>
      <c r="AV163" s="4">
        <f t="shared" si="222"/>
        <v>-31.625744882057834</v>
      </c>
      <c r="AW163" s="4">
        <f t="shared" si="222"/>
        <v>-58.689157213442826</v>
      </c>
      <c r="AY163" s="2">
        <f t="shared" si="214"/>
        <v>0</v>
      </c>
      <c r="AZ163" s="2">
        <f t="shared" si="214"/>
        <v>0</v>
      </c>
      <c r="BA163" s="2">
        <f t="shared" si="214"/>
        <v>0</v>
      </c>
      <c r="BB163" s="2">
        <f t="shared" si="214"/>
        <v>0</v>
      </c>
      <c r="BC163" s="2">
        <f t="shared" si="214"/>
        <v>0</v>
      </c>
      <c r="BD163" s="2">
        <f t="shared" si="214"/>
        <v>0</v>
      </c>
      <c r="BE163" s="2">
        <f t="shared" si="214"/>
        <v>0</v>
      </c>
      <c r="BF163" s="2">
        <f t="shared" si="214"/>
        <v>0</v>
      </c>
      <c r="BG163" s="2">
        <f t="shared" si="214"/>
        <v>0</v>
      </c>
      <c r="BH163" s="2">
        <f t="shared" si="214"/>
        <v>0</v>
      </c>
      <c r="BI163" s="2">
        <f t="shared" si="214"/>
        <v>0</v>
      </c>
      <c r="BJ163" s="2">
        <f t="shared" si="214"/>
        <v>0</v>
      </c>
      <c r="BK163" s="2">
        <f t="shared" si="214"/>
        <v>0</v>
      </c>
      <c r="BL163" s="2">
        <f t="shared" si="214"/>
        <v>0</v>
      </c>
      <c r="BM163" s="2">
        <f t="shared" si="214"/>
        <v>0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</v>
      </c>
      <c r="DL163" s="2">
        <f t="shared" si="223"/>
        <v>0</v>
      </c>
      <c r="DM163" s="2">
        <f t="shared" si="223"/>
        <v>0</v>
      </c>
      <c r="DN163" s="2">
        <f t="shared" si="223"/>
        <v>0</v>
      </c>
      <c r="DO163" s="2">
        <f t="shared" si="223"/>
        <v>0</v>
      </c>
      <c r="DP163" s="2">
        <f t="shared" si="223"/>
        <v>0</v>
      </c>
      <c r="DQ163" s="2">
        <f t="shared" si="223"/>
        <v>0</v>
      </c>
      <c r="DR163" s="2">
        <f t="shared" si="223"/>
        <v>0</v>
      </c>
      <c r="DS163" s="2">
        <f t="shared" si="223"/>
        <v>0</v>
      </c>
      <c r="DT163" s="2">
        <f t="shared" si="223"/>
        <v>0</v>
      </c>
      <c r="DU163" s="2">
        <f t="shared" si="223"/>
        <v>0</v>
      </c>
      <c r="DV163" s="2">
        <f t="shared" si="223"/>
        <v>0</v>
      </c>
      <c r="DW163" s="2">
        <f t="shared" si="223"/>
        <v>0</v>
      </c>
      <c r="DX163" s="2">
        <f t="shared" si="223"/>
        <v>0</v>
      </c>
      <c r="DY163" s="2">
        <f t="shared" si="223"/>
        <v>0</v>
      </c>
      <c r="EA163" s="2">
        <f t="shared" si="213"/>
        <v>0</v>
      </c>
      <c r="EB163" s="2">
        <f t="shared" si="213"/>
        <v>0</v>
      </c>
      <c r="EC163" s="2">
        <f t="shared" si="213"/>
        <v>0</v>
      </c>
      <c r="ED163" s="2">
        <f t="shared" si="213"/>
        <v>0</v>
      </c>
      <c r="EE163" s="2">
        <f t="shared" si="213"/>
        <v>0</v>
      </c>
      <c r="EF163" s="2">
        <f t="shared" si="213"/>
        <v>0</v>
      </c>
      <c r="EG163" s="2">
        <f t="shared" si="213"/>
        <v>0</v>
      </c>
      <c r="EH163" s="2">
        <f t="shared" si="213"/>
        <v>0</v>
      </c>
      <c r="EI163" s="2">
        <f t="shared" si="213"/>
        <v>0</v>
      </c>
      <c r="EJ163" s="2">
        <f t="shared" si="213"/>
        <v>0</v>
      </c>
      <c r="EK163" s="2">
        <f t="shared" si="212"/>
        <v>0</v>
      </c>
      <c r="EL163" s="2">
        <f t="shared" si="179"/>
        <v>0</v>
      </c>
      <c r="EM163" s="2">
        <f t="shared" si="179"/>
        <v>0</v>
      </c>
      <c r="EN163" s="2">
        <f t="shared" si="179"/>
        <v>0</v>
      </c>
      <c r="EO163" s="2">
        <f t="shared" si="179"/>
        <v>0</v>
      </c>
      <c r="EQ163" s="2">
        <f t="shared" ref="EQ163:FE179" si="224">CU$228*$B163+CU$229</f>
        <v>0</v>
      </c>
      <c r="ER163" s="2">
        <f t="shared" si="224"/>
        <v>0</v>
      </c>
      <c r="ES163" s="2">
        <f t="shared" si="224"/>
        <v>0</v>
      </c>
      <c r="ET163" s="2">
        <f t="shared" si="224"/>
        <v>0</v>
      </c>
      <c r="EU163" s="2">
        <f t="shared" si="224"/>
        <v>0</v>
      </c>
      <c r="EV163" s="2">
        <f t="shared" si="224"/>
        <v>0</v>
      </c>
      <c r="EW163" s="2">
        <f t="shared" si="224"/>
        <v>0</v>
      </c>
      <c r="EX163" s="2">
        <f t="shared" si="224"/>
        <v>0</v>
      </c>
      <c r="EY163" s="2">
        <f t="shared" si="224"/>
        <v>0</v>
      </c>
      <c r="EZ163" s="2">
        <f t="shared" si="224"/>
        <v>0</v>
      </c>
      <c r="FA163" s="2">
        <f t="shared" si="224"/>
        <v>0</v>
      </c>
      <c r="FB163" s="2">
        <f t="shared" si="224"/>
        <v>0</v>
      </c>
      <c r="FC163" s="2">
        <f t="shared" si="224"/>
        <v>0</v>
      </c>
      <c r="FD163" s="2">
        <f t="shared" si="224"/>
        <v>0</v>
      </c>
      <c r="FE163" s="2">
        <f t="shared" si="224"/>
        <v>0</v>
      </c>
      <c r="FG163" s="2">
        <f t="shared" ref="FG163:FU179" si="225">POWER(10,($B163-C$231)/C$229)/(1+POWER(10,($B163-C$231)/C$229))</f>
        <v>0.99981767105432728</v>
      </c>
      <c r="FH163" s="2">
        <f t="shared" si="225"/>
        <v>0.99984743340463611</v>
      </c>
      <c r="FI163" s="2">
        <f t="shared" si="225"/>
        <v>0.9998420893722948</v>
      </c>
      <c r="FJ163" s="2">
        <f t="shared" si="225"/>
        <v>0.99984000071332446</v>
      </c>
      <c r="FK163" s="2">
        <f t="shared" si="225"/>
        <v>0.99983707390884879</v>
      </c>
      <c r="FL163" s="2">
        <f t="shared" si="225"/>
        <v>0.99982464649369907</v>
      </c>
      <c r="FM163" s="2">
        <f t="shared" si="225"/>
        <v>0.99983798795252476</v>
      </c>
      <c r="FN163" s="2">
        <f t="shared" si="225"/>
        <v>0.99982502037438548</v>
      </c>
      <c r="FO163" s="2">
        <f t="shared" si="225"/>
        <v>0.99981775404159967</v>
      </c>
      <c r="FP163" s="2">
        <f t="shared" si="225"/>
        <v>0.99982585477799479</v>
      </c>
      <c r="FQ163" s="2">
        <f t="shared" si="225"/>
        <v>0.9998251652811605</v>
      </c>
      <c r="FR163" s="2">
        <f t="shared" si="225"/>
        <v>0.99981963251345107</v>
      </c>
      <c r="FS163" s="2">
        <f t="shared" si="225"/>
        <v>0.99982206477896396</v>
      </c>
      <c r="FT163" s="2">
        <f t="shared" si="225"/>
        <v>0.99979056815679512</v>
      </c>
      <c r="FU163" s="2">
        <f t="shared" si="225"/>
        <v>0.99975022572160965</v>
      </c>
      <c r="FW163" s="2">
        <f t="shared" si="216"/>
        <v>0.48713586122385788</v>
      </c>
      <c r="FX163" s="2">
        <f t="shared" si="216"/>
        <v>0.48365056660487121</v>
      </c>
      <c r="FY163" s="2">
        <f t="shared" si="216"/>
        <v>0.4763679811303988</v>
      </c>
      <c r="FZ163" s="2">
        <f t="shared" si="216"/>
        <v>0.48950055369897721</v>
      </c>
      <c r="GA163" s="2">
        <f t="shared" si="216"/>
        <v>0.51442079660534024</v>
      </c>
      <c r="GB163" s="2">
        <f t="shared" si="216"/>
        <v>0.46963314997773153</v>
      </c>
      <c r="GC163" s="2">
        <f t="shared" si="216"/>
        <v>0.51224782050237527</v>
      </c>
      <c r="GD163" s="2">
        <f t="shared" si="216"/>
        <v>0.53183263046574769</v>
      </c>
      <c r="GE163" s="2">
        <f t="shared" si="216"/>
        <v>0.55721773465481539</v>
      </c>
      <c r="GF163" s="2">
        <f t="shared" si="216"/>
        <v>0.60126154397332798</v>
      </c>
      <c r="GG163" s="2">
        <f t="shared" si="216"/>
        <v>0.60113658220695698</v>
      </c>
      <c r="GH163" s="2">
        <f t="shared" si="216"/>
        <v>0.56570650408423306</v>
      </c>
      <c r="GI163" s="2">
        <f t="shared" si="216"/>
        <v>0.54520596426607759</v>
      </c>
      <c r="GJ163" s="2">
        <f t="shared" si="216"/>
        <v>0.49691555640841378</v>
      </c>
      <c r="GK163" s="2">
        <f t="shared" si="216"/>
        <v>0.47788734844960207</v>
      </c>
      <c r="GM163" s="86">
        <f t="shared" si="217"/>
        <v>5.0496553360264774E-182</v>
      </c>
      <c r="GN163" s="86">
        <f t="shared" si="217"/>
        <v>1.3845792716064936E-137</v>
      </c>
      <c r="GO163" s="86">
        <f t="shared" si="217"/>
        <v>8.4553472028495522E-189</v>
      </c>
      <c r="GP163" s="86">
        <f t="shared" si="217"/>
        <v>7.7113978627487975E-253</v>
      </c>
      <c r="GQ163" s="86">
        <f t="shared" si="217"/>
        <v>9.7901123517803099E-231</v>
      </c>
      <c r="GR163" s="86">
        <f t="shared" si="217"/>
        <v>1.8692735240684774E-144</v>
      </c>
      <c r="GS163" s="86">
        <f t="shared" si="217"/>
        <v>4.8996892592881229E-194</v>
      </c>
      <c r="GT163" s="86">
        <f t="shared" si="217"/>
        <v>5.7877943633505526E-231</v>
      </c>
      <c r="GU163" s="86">
        <f t="shared" si="217"/>
        <v>5.2919955820800371E-203</v>
      </c>
      <c r="GV163" s="86">
        <f t="shared" si="217"/>
        <v>1.4120633177211508E-222</v>
      </c>
      <c r="GW163" s="86">
        <f t="shared" si="217"/>
        <v>6.2470718192090724E-219</v>
      </c>
      <c r="GX163" s="86">
        <f t="shared" si="217"/>
        <v>2.4441023978771286E-216</v>
      </c>
      <c r="GY163" s="86">
        <f t="shared" si="217"/>
        <v>2.6401259083860405E-170</v>
      </c>
      <c r="GZ163" s="86">
        <f t="shared" si="217"/>
        <v>6.896326429696019E-210</v>
      </c>
      <c r="HA163" s="86">
        <f t="shared" si="217"/>
        <v>1.7981129371310386E-263</v>
      </c>
      <c r="HC163" s="86">
        <f t="shared" si="181"/>
        <v>3.2147120102002649E-151</v>
      </c>
      <c r="HD163" s="86">
        <f t="shared" si="181"/>
        <v>3.9980106780389547E-66</v>
      </c>
      <c r="HE163" s="86">
        <f t="shared" si="181"/>
        <v>1.0863983625463921E-119</v>
      </c>
      <c r="HF163" s="86">
        <f t="shared" si="180"/>
        <v>1.6248091797071255E-153</v>
      </c>
      <c r="HG163" s="86">
        <f t="shared" si="180"/>
        <v>6.4909341287973618E-184</v>
      </c>
      <c r="HH163" s="86">
        <f t="shared" si="180"/>
        <v>5.4531800127087565E-101</v>
      </c>
      <c r="HI163" s="86">
        <f t="shared" si="180"/>
        <v>1.6116463101430451E-129</v>
      </c>
      <c r="HJ163" s="86">
        <f t="shared" si="180"/>
        <v>1.1529469378048933E-175</v>
      </c>
      <c r="HK163" s="86">
        <f t="shared" si="180"/>
        <v>1.7486955580203872E-142</v>
      </c>
      <c r="HL163" s="86">
        <f t="shared" si="161"/>
        <v>6.3558594675569294E-141</v>
      </c>
      <c r="HM163" s="86">
        <f t="shared" si="161"/>
        <v>2.620061327147444E-157</v>
      </c>
      <c r="HN163" s="86">
        <f t="shared" si="161"/>
        <v>1.6201919713908798E-137</v>
      </c>
      <c r="HO163" s="86">
        <f t="shared" si="161"/>
        <v>3.4231809103633314E-107</v>
      </c>
      <c r="HP163" s="86">
        <f t="shared" si="161"/>
        <v>2.9034233592717014E-133</v>
      </c>
      <c r="HQ163" s="86">
        <f t="shared" si="161"/>
        <v>1.1900759928226269E-199</v>
      </c>
      <c r="HS163" s="86">
        <f t="shared" si="218"/>
        <v>2.1512114901195995E-18</v>
      </c>
      <c r="HT163" s="86">
        <f t="shared" si="218"/>
        <v>5.0694720517151391E-18</v>
      </c>
      <c r="HU163" s="86">
        <f t="shared" si="218"/>
        <v>1.8019067275228251E-19</v>
      </c>
      <c r="HV163" s="86">
        <f t="shared" si="218"/>
        <v>5.1792258772572281E-21</v>
      </c>
      <c r="HW163" s="86">
        <f t="shared" si="218"/>
        <v>2.1725493769731154E-23</v>
      </c>
      <c r="HX163" s="86">
        <f t="shared" si="218"/>
        <v>2.0608894596270554E-20</v>
      </c>
      <c r="HY163" s="86">
        <f t="shared" si="218"/>
        <v>3.3227707478432932E-23</v>
      </c>
      <c r="HZ163" s="86">
        <f t="shared" si="218"/>
        <v>1.8118804401007582E-25</v>
      </c>
      <c r="IA163" s="86">
        <f t="shared" si="218"/>
        <v>4.3672821307249106E-28</v>
      </c>
      <c r="IB163" s="86">
        <f t="shared" si="218"/>
        <v>1.5666095880861892E-31</v>
      </c>
      <c r="IC163" s="86">
        <f t="shared" si="218"/>
        <v>1.0116054716175341E-32</v>
      </c>
      <c r="ID163" s="86">
        <f t="shared" si="218"/>
        <v>1.1628602979099385E-29</v>
      </c>
      <c r="IE163" s="86">
        <f t="shared" si="218"/>
        <v>2.4660156998268963E-25</v>
      </c>
      <c r="IF163" s="86">
        <f t="shared" si="218"/>
        <v>1.5656581595603187E-21</v>
      </c>
      <c r="IG163" s="86">
        <f t="shared" si="218"/>
        <v>6.1446251234195077E-13</v>
      </c>
      <c r="II163" s="86">
        <f t="shared" si="219"/>
        <v>0.45812559935804137</v>
      </c>
      <c r="IJ163" s="86">
        <f t="shared" si="219"/>
        <v>0.44640767969716566</v>
      </c>
      <c r="IK163" s="86">
        <f t="shared" si="219"/>
        <v>0.41595650178643079</v>
      </c>
      <c r="IL163" s="86">
        <f t="shared" si="219"/>
        <v>0.46460693890674748</v>
      </c>
      <c r="IM163" s="86">
        <f t="shared" si="219"/>
        <v>0.54072117078619564</v>
      </c>
      <c r="IN163" s="86">
        <f t="shared" si="219"/>
        <v>0.38748213687604305</v>
      </c>
      <c r="IO163" s="86">
        <f t="shared" si="219"/>
        <v>0.53483563288125391</v>
      </c>
      <c r="IP163" s="86">
        <f t="shared" si="219"/>
        <v>0.57183565810720605</v>
      </c>
      <c r="IQ163" s="86">
        <f t="shared" si="219"/>
        <v>0.57729310397072786</v>
      </c>
      <c r="IR163" s="86">
        <f t="shared" si="219"/>
        <v>0.48591336882653879</v>
      </c>
      <c r="IS163" s="86">
        <f t="shared" si="219"/>
        <v>0.48578276940278509</v>
      </c>
      <c r="IT163" s="86">
        <f t="shared" si="219"/>
        <v>0.56831522067282181</v>
      </c>
      <c r="IU163" s="86">
        <f t="shared" si="219"/>
        <v>0.58077971946479523</v>
      </c>
      <c r="IV163" s="86">
        <f t="shared" si="219"/>
        <v>0.49287302038401859</v>
      </c>
      <c r="IW163" s="86">
        <f t="shared" si="219"/>
        <v>0.44141839453709364</v>
      </c>
      <c r="IY163" s="86">
        <f t="shared" si="220"/>
        <v>0.45812559935804137</v>
      </c>
      <c r="IZ163" s="86">
        <f t="shared" si="220"/>
        <v>0.44640767969716566</v>
      </c>
      <c r="JA163" s="86">
        <f t="shared" si="220"/>
        <v>0.41595650178643079</v>
      </c>
      <c r="JB163" s="86">
        <f t="shared" si="220"/>
        <v>0.46460693890674748</v>
      </c>
      <c r="JC163" s="86">
        <f t="shared" si="220"/>
        <v>0.54072117078619564</v>
      </c>
      <c r="JD163" s="86">
        <f t="shared" si="220"/>
        <v>0.38748213687604305</v>
      </c>
      <c r="JE163" s="86">
        <f t="shared" si="220"/>
        <v>0.53483563288125391</v>
      </c>
      <c r="JF163" s="86">
        <f t="shared" si="220"/>
        <v>0.57183565810720605</v>
      </c>
      <c r="JG163" s="86">
        <f t="shared" si="220"/>
        <v>0.57729310397072786</v>
      </c>
      <c r="JH163" s="86">
        <f t="shared" si="220"/>
        <v>0.48591336882653879</v>
      </c>
      <c r="JI163" s="86">
        <f t="shared" si="220"/>
        <v>0.48578276940278509</v>
      </c>
      <c r="JJ163" s="86">
        <f t="shared" si="220"/>
        <v>0.56831522067282181</v>
      </c>
      <c r="JK163" s="86">
        <f t="shared" si="220"/>
        <v>0.58077971946479523</v>
      </c>
      <c r="JL163" s="86">
        <f t="shared" si="220"/>
        <v>0.49287302038401859</v>
      </c>
      <c r="JM163" s="86">
        <f t="shared" si="220"/>
        <v>0.44141839453770809</v>
      </c>
    </row>
    <row r="164" spans="2:273" x14ac:dyDescent="0.25">
      <c r="B164" s="2">
        <v>137</v>
      </c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S164" s="4">
        <f t="shared" si="221"/>
        <v>1.7091417890730722E-171</v>
      </c>
      <c r="T164" s="4">
        <f t="shared" si="221"/>
        <v>2.9555612255668673</v>
      </c>
      <c r="U164" s="4">
        <f t="shared" si="221"/>
        <v>6.3943534324493081</v>
      </c>
      <c r="V164" s="4">
        <f t="shared" si="221"/>
        <v>7.5298721842089611</v>
      </c>
      <c r="W164" s="4">
        <f t="shared" si="221"/>
        <v>6.5906236428675076</v>
      </c>
      <c r="X164" s="4">
        <f t="shared" si="221"/>
        <v>9.4342858697916245</v>
      </c>
      <c r="Y164" s="4">
        <f t="shared" si="221"/>
        <v>7.7447712773735544</v>
      </c>
      <c r="Z164" s="4">
        <f t="shared" si="221"/>
        <v>7.1923406190733328</v>
      </c>
      <c r="AA164" s="4">
        <f t="shared" si="221"/>
        <v>3.8488978818588357</v>
      </c>
      <c r="AB164" s="4">
        <f t="shared" si="221"/>
        <v>1.1401124768855611</v>
      </c>
      <c r="AC164" s="4">
        <f t="shared" si="221"/>
        <v>1.1690720481504269</v>
      </c>
      <c r="AD164" s="4">
        <f t="shared" si="221"/>
        <v>4.2427437616783141</v>
      </c>
      <c r="AE164" s="4">
        <f t="shared" si="221"/>
        <v>7.4365689819220915</v>
      </c>
      <c r="AF164" s="4">
        <f t="shared" si="221"/>
        <v>27.13650730072499</v>
      </c>
      <c r="AG164" s="4">
        <f t="shared" si="221"/>
        <v>55.240604826984686</v>
      </c>
      <c r="AI164" s="4">
        <f t="shared" si="222"/>
        <v>-1.7091417890730722E-171</v>
      </c>
      <c r="AJ164" s="4">
        <f t="shared" si="222"/>
        <v>-2.9555612255668673</v>
      </c>
      <c r="AK164" s="4">
        <f t="shared" si="222"/>
        <v>-6.3943534324493081</v>
      </c>
      <c r="AL164" s="4">
        <f t="shared" si="222"/>
        <v>-7.5298721842089611</v>
      </c>
      <c r="AM164" s="4">
        <f t="shared" si="222"/>
        <v>-6.5906236428675076</v>
      </c>
      <c r="AN164" s="4">
        <f t="shared" si="222"/>
        <v>-9.4342858697916245</v>
      </c>
      <c r="AO164" s="4">
        <f t="shared" si="222"/>
        <v>-7.7447712773735544</v>
      </c>
      <c r="AP164" s="4">
        <f t="shared" si="222"/>
        <v>-7.1923406190733328</v>
      </c>
      <c r="AQ164" s="4">
        <f t="shared" si="222"/>
        <v>-3.8488978818588357</v>
      </c>
      <c r="AR164" s="4">
        <f t="shared" si="222"/>
        <v>-1.1401124768855611</v>
      </c>
      <c r="AS164" s="4">
        <f t="shared" si="222"/>
        <v>-1.1690720481504269</v>
      </c>
      <c r="AT164" s="4">
        <f t="shared" si="222"/>
        <v>-4.2427437616783141</v>
      </c>
      <c r="AU164" s="4">
        <f t="shared" si="222"/>
        <v>-7.4365689819220915</v>
      </c>
      <c r="AV164" s="4">
        <f t="shared" si="222"/>
        <v>-27.13650730072499</v>
      </c>
      <c r="AW164" s="4">
        <f t="shared" si="222"/>
        <v>-55.240604826984686</v>
      </c>
      <c r="AY164" s="2">
        <f t="shared" si="214"/>
        <v>0</v>
      </c>
      <c r="AZ164" s="2">
        <f t="shared" si="214"/>
        <v>0</v>
      </c>
      <c r="BA164" s="2">
        <f t="shared" si="214"/>
        <v>0</v>
      </c>
      <c r="BB164" s="2">
        <f t="shared" si="214"/>
        <v>0</v>
      </c>
      <c r="BC164" s="2">
        <f t="shared" si="214"/>
        <v>0</v>
      </c>
      <c r="BD164" s="2">
        <f t="shared" si="214"/>
        <v>0</v>
      </c>
      <c r="BE164" s="2">
        <f t="shared" si="214"/>
        <v>0</v>
      </c>
      <c r="BF164" s="2">
        <f t="shared" si="214"/>
        <v>0</v>
      </c>
      <c r="BG164" s="2">
        <f t="shared" si="214"/>
        <v>0</v>
      </c>
      <c r="BH164" s="2">
        <f t="shared" si="214"/>
        <v>0</v>
      </c>
      <c r="BI164" s="2">
        <f t="shared" si="214"/>
        <v>0</v>
      </c>
      <c r="BJ164" s="2">
        <f t="shared" si="214"/>
        <v>0</v>
      </c>
      <c r="BK164" s="2">
        <f t="shared" si="214"/>
        <v>0</v>
      </c>
      <c r="BL164" s="2">
        <f t="shared" si="214"/>
        <v>0</v>
      </c>
      <c r="BM164" s="2">
        <f t="shared" si="214"/>
        <v>0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</v>
      </c>
      <c r="DL164" s="2">
        <f t="shared" si="223"/>
        <v>0</v>
      </c>
      <c r="DM164" s="2">
        <f t="shared" si="223"/>
        <v>0</v>
      </c>
      <c r="DN164" s="2">
        <f t="shared" si="223"/>
        <v>0</v>
      </c>
      <c r="DO164" s="2">
        <f t="shared" si="223"/>
        <v>0</v>
      </c>
      <c r="DP164" s="2">
        <f t="shared" si="223"/>
        <v>0</v>
      </c>
      <c r="DQ164" s="2">
        <f t="shared" si="223"/>
        <v>0</v>
      </c>
      <c r="DR164" s="2">
        <f t="shared" si="223"/>
        <v>0</v>
      </c>
      <c r="DS164" s="2">
        <f t="shared" si="223"/>
        <v>0</v>
      </c>
      <c r="DT164" s="2">
        <f t="shared" si="223"/>
        <v>0</v>
      </c>
      <c r="DU164" s="2">
        <f t="shared" si="223"/>
        <v>0</v>
      </c>
      <c r="DV164" s="2">
        <f t="shared" si="223"/>
        <v>0</v>
      </c>
      <c r="DW164" s="2">
        <f t="shared" si="223"/>
        <v>0</v>
      </c>
      <c r="DX164" s="2">
        <f t="shared" si="223"/>
        <v>0</v>
      </c>
      <c r="DY164" s="2">
        <f t="shared" si="223"/>
        <v>0</v>
      </c>
      <c r="EA164" s="2">
        <f t="shared" si="213"/>
        <v>0</v>
      </c>
      <c r="EB164" s="2">
        <f t="shared" si="213"/>
        <v>0</v>
      </c>
      <c r="EC164" s="2">
        <f t="shared" si="213"/>
        <v>0</v>
      </c>
      <c r="ED164" s="2">
        <f t="shared" si="213"/>
        <v>0</v>
      </c>
      <c r="EE164" s="2">
        <f t="shared" si="213"/>
        <v>0</v>
      </c>
      <c r="EF164" s="2">
        <f t="shared" si="213"/>
        <v>0</v>
      </c>
      <c r="EG164" s="2">
        <f t="shared" si="213"/>
        <v>0</v>
      </c>
      <c r="EH164" s="2">
        <f t="shared" si="213"/>
        <v>0</v>
      </c>
      <c r="EI164" s="2">
        <f t="shared" si="213"/>
        <v>0</v>
      </c>
      <c r="EJ164" s="2">
        <f t="shared" si="213"/>
        <v>0</v>
      </c>
      <c r="EK164" s="2">
        <f t="shared" si="212"/>
        <v>0</v>
      </c>
      <c r="EL164" s="2">
        <f t="shared" si="179"/>
        <v>0</v>
      </c>
      <c r="EM164" s="2">
        <f t="shared" si="179"/>
        <v>0</v>
      </c>
      <c r="EN164" s="2">
        <f t="shared" si="179"/>
        <v>0</v>
      </c>
      <c r="EO164" s="2">
        <f t="shared" si="179"/>
        <v>0</v>
      </c>
      <c r="EQ164" s="2">
        <f t="shared" si="224"/>
        <v>0</v>
      </c>
      <c r="ER164" s="2">
        <f t="shared" si="224"/>
        <v>0</v>
      </c>
      <c r="ES164" s="2">
        <f t="shared" si="224"/>
        <v>0</v>
      </c>
      <c r="ET164" s="2">
        <f t="shared" si="224"/>
        <v>0</v>
      </c>
      <c r="EU164" s="2">
        <f t="shared" si="224"/>
        <v>0</v>
      </c>
      <c r="EV164" s="2">
        <f t="shared" si="224"/>
        <v>0</v>
      </c>
      <c r="EW164" s="2">
        <f t="shared" si="224"/>
        <v>0</v>
      </c>
      <c r="EX164" s="2">
        <f t="shared" si="224"/>
        <v>0</v>
      </c>
      <c r="EY164" s="2">
        <f t="shared" si="224"/>
        <v>0</v>
      </c>
      <c r="EZ164" s="2">
        <f t="shared" si="224"/>
        <v>0</v>
      </c>
      <c r="FA164" s="2">
        <f t="shared" si="224"/>
        <v>0</v>
      </c>
      <c r="FB164" s="2">
        <f t="shared" si="224"/>
        <v>0</v>
      </c>
      <c r="FC164" s="2">
        <f t="shared" si="224"/>
        <v>0</v>
      </c>
      <c r="FD164" s="2">
        <f t="shared" si="224"/>
        <v>0</v>
      </c>
      <c r="FE164" s="2">
        <f t="shared" si="224"/>
        <v>0</v>
      </c>
      <c r="FG164" s="2">
        <f t="shared" si="225"/>
        <v>0.99983371135745425</v>
      </c>
      <c r="FH164" s="2">
        <f t="shared" si="225"/>
        <v>0.99986085574340322</v>
      </c>
      <c r="FI164" s="2">
        <f t="shared" si="225"/>
        <v>0.99985598179483348</v>
      </c>
      <c r="FJ164" s="2">
        <f t="shared" si="225"/>
        <v>0.99985407686192718</v>
      </c>
      <c r="FK164" s="2">
        <f t="shared" si="225"/>
        <v>0.99985140750867441</v>
      </c>
      <c r="FL164" s="2">
        <f t="shared" si="225"/>
        <v>0.99984007323399116</v>
      </c>
      <c r="FM164" s="2">
        <f t="shared" si="225"/>
        <v>0.99985224115024907</v>
      </c>
      <c r="FN164" s="2">
        <f t="shared" si="225"/>
        <v>0.99984041422774106</v>
      </c>
      <c r="FO164" s="2">
        <f t="shared" si="225"/>
        <v>0.99983378704517412</v>
      </c>
      <c r="FP164" s="2">
        <f t="shared" si="225"/>
        <v>0.99984117523625449</v>
      </c>
      <c r="FQ164" s="2">
        <f t="shared" si="225"/>
        <v>0.9998405463883584</v>
      </c>
      <c r="FR164" s="2">
        <f t="shared" si="225"/>
        <v>0.99983550028652646</v>
      </c>
      <c r="FS164" s="2">
        <f t="shared" si="225"/>
        <v>0.99983771860897441</v>
      </c>
      <c r="FT164" s="2">
        <f t="shared" si="225"/>
        <v>0.99980899236905341</v>
      </c>
      <c r="FU164" s="2">
        <f t="shared" si="225"/>
        <v>0.99977219814421658</v>
      </c>
      <c r="FW164" s="2">
        <f t="shared" si="216"/>
        <v>0.51015747491175312</v>
      </c>
      <c r="FX164" s="2">
        <f t="shared" si="216"/>
        <v>0.50667019103821842</v>
      </c>
      <c r="FY164" s="2">
        <f t="shared" si="216"/>
        <v>0.4993762116558727</v>
      </c>
      <c r="FZ164" s="2">
        <f t="shared" si="216"/>
        <v>0.51252224188633622</v>
      </c>
      <c r="GA164" s="2">
        <f t="shared" si="216"/>
        <v>0.53738076966654902</v>
      </c>
      <c r="GB164" s="2">
        <f t="shared" si="216"/>
        <v>0.49262211672052059</v>
      </c>
      <c r="GC164" s="2">
        <f t="shared" si="216"/>
        <v>0.53521770796315271</v>
      </c>
      <c r="GD164" s="2">
        <f t="shared" si="216"/>
        <v>0.55468200916837063</v>
      </c>
      <c r="GE164" s="2">
        <f t="shared" si="216"/>
        <v>0.57980704005566031</v>
      </c>
      <c r="GF164" s="2">
        <f t="shared" si="216"/>
        <v>0.62312362580783565</v>
      </c>
      <c r="GG164" s="2">
        <f t="shared" si="216"/>
        <v>0.62300121953207732</v>
      </c>
      <c r="GH164" s="2">
        <f t="shared" si="216"/>
        <v>0.58818280427095193</v>
      </c>
      <c r="GI164" s="2">
        <f t="shared" si="216"/>
        <v>0.56793290432933785</v>
      </c>
      <c r="GJ164" s="2">
        <f t="shared" si="216"/>
        <v>0.51993080180342766</v>
      </c>
      <c r="GK164" s="2">
        <f t="shared" si="216"/>
        <v>0.50089876492427388</v>
      </c>
      <c r="GM164" s="86">
        <f t="shared" si="217"/>
        <v>8.7902478105229959E-187</v>
      </c>
      <c r="GN164" s="86">
        <f t="shared" si="217"/>
        <v>3.5569110816798316E-141</v>
      </c>
      <c r="GO164" s="86">
        <f t="shared" si="217"/>
        <v>1.099488487042552E-193</v>
      </c>
      <c r="GP164" s="86">
        <f t="shared" si="217"/>
        <v>1.9672796714349242E-259</v>
      </c>
      <c r="GQ164" s="86">
        <f t="shared" si="217"/>
        <v>1.0028241093507727E-236</v>
      </c>
      <c r="GR164" s="86">
        <f t="shared" si="217"/>
        <v>3.1995184181085631E-148</v>
      </c>
      <c r="GS164" s="86">
        <f t="shared" si="217"/>
        <v>5.0048524680863294E-199</v>
      </c>
      <c r="GT164" s="86">
        <f t="shared" si="217"/>
        <v>6.0361706439056123E-237</v>
      </c>
      <c r="GU164" s="86">
        <f t="shared" si="217"/>
        <v>2.9777209216249506E-208</v>
      </c>
      <c r="GV164" s="86">
        <f t="shared" si="217"/>
        <v>2.5540665885709317E-228</v>
      </c>
      <c r="GW164" s="86">
        <f t="shared" si="217"/>
        <v>1.5849232117712526E-224</v>
      </c>
      <c r="GX164" s="86">
        <f t="shared" si="217"/>
        <v>6.4858701844118573E-222</v>
      </c>
      <c r="GY164" s="86">
        <f t="shared" si="217"/>
        <v>1.0626424723271469E-174</v>
      </c>
      <c r="GZ164" s="86">
        <f t="shared" si="217"/>
        <v>2.4736839766520948E-215</v>
      </c>
      <c r="HA164" s="86">
        <f t="shared" si="217"/>
        <v>3.0093156030085247E-270</v>
      </c>
      <c r="HC164" s="86">
        <f t="shared" si="181"/>
        <v>1.1459378936150019E-156</v>
      </c>
      <c r="HD164" s="86">
        <f t="shared" si="181"/>
        <v>1.8081100532313367E-68</v>
      </c>
      <c r="HE164" s="86">
        <f t="shared" si="181"/>
        <v>6.297476054789373E-124</v>
      </c>
      <c r="HF164" s="86">
        <f t="shared" si="180"/>
        <v>5.9512486983379411E-159</v>
      </c>
      <c r="HG164" s="86">
        <f t="shared" si="180"/>
        <v>2.214350577825402E-190</v>
      </c>
      <c r="HH164" s="86">
        <f t="shared" si="180"/>
        <v>1.4695754075399994E-104</v>
      </c>
      <c r="HI164" s="86">
        <f t="shared" si="180"/>
        <v>5.462542173949033E-134</v>
      </c>
      <c r="HJ164" s="86">
        <f t="shared" si="180"/>
        <v>9.4423174025710285E-182</v>
      </c>
      <c r="HK164" s="86">
        <f t="shared" si="180"/>
        <v>2.260537595918318E-147</v>
      </c>
      <c r="HL164" s="86">
        <f t="shared" si="161"/>
        <v>1.0672571164674345E-145</v>
      </c>
      <c r="HM164" s="86">
        <f t="shared" si="161"/>
        <v>1.388252232041925E-162</v>
      </c>
      <c r="HN164" s="86">
        <f t="shared" si="161"/>
        <v>3.4401434854840614E-142</v>
      </c>
      <c r="HO164" s="86">
        <f t="shared" si="161"/>
        <v>7.260413475917962E-111</v>
      </c>
      <c r="HP164" s="86">
        <f t="shared" si="161"/>
        <v>7.0924790555310558E-138</v>
      </c>
      <c r="HQ164" s="86">
        <f t="shared" si="161"/>
        <v>1.70075029330336E-206</v>
      </c>
      <c r="HS164" s="86">
        <f t="shared" si="218"/>
        <v>6.9546944882628352E-20</v>
      </c>
      <c r="HT164" s="86">
        <f t="shared" si="218"/>
        <v>1.7694178026262345E-19</v>
      </c>
      <c r="HU164" s="86">
        <f t="shared" si="218"/>
        <v>4.7153485179663479E-21</v>
      </c>
      <c r="HV164" s="86">
        <f t="shared" si="218"/>
        <v>1.0962877134403623E-22</v>
      </c>
      <c r="HW164" s="86">
        <f t="shared" si="218"/>
        <v>3.1610017700354517E-25</v>
      </c>
      <c r="HX164" s="86">
        <f t="shared" si="218"/>
        <v>4.7107578454278296E-22</v>
      </c>
      <c r="HY164" s="86">
        <f t="shared" si="218"/>
        <v>5.3232148701132604E-25</v>
      </c>
      <c r="HZ164" s="86">
        <f t="shared" si="218"/>
        <v>2.1512290730153939E-27</v>
      </c>
      <c r="IA164" s="86">
        <f t="shared" si="218"/>
        <v>3.5931882201199456E-30</v>
      </c>
      <c r="IB164" s="86">
        <f t="shared" si="218"/>
        <v>8.7987518652825086E-34</v>
      </c>
      <c r="IC164" s="86">
        <f t="shared" si="218"/>
        <v>5.0983877441406224E-35</v>
      </c>
      <c r="ID164" s="86">
        <f t="shared" si="218"/>
        <v>8.2078552906997519E-32</v>
      </c>
      <c r="IE164" s="86">
        <f t="shared" si="218"/>
        <v>3.193808045422652E-27</v>
      </c>
      <c r="IF164" s="86">
        <f t="shared" si="218"/>
        <v>3.3627615592203321E-23</v>
      </c>
      <c r="IG164" s="86">
        <f t="shared" si="218"/>
        <v>5.9911493846466819E-14</v>
      </c>
      <c r="II164" s="86">
        <f t="shared" si="219"/>
        <v>0.52784662464568655</v>
      </c>
      <c r="IJ164" s="86">
        <f t="shared" si="219"/>
        <v>0.51865700484597077</v>
      </c>
      <c r="IK164" s="86">
        <f t="shared" si="219"/>
        <v>0.4980726412887499</v>
      </c>
      <c r="IL164" s="86">
        <f t="shared" si="219"/>
        <v>0.53496230610109652</v>
      </c>
      <c r="IM164" s="86">
        <f t="shared" si="219"/>
        <v>0.57709585328549629</v>
      </c>
      <c r="IN164" s="86">
        <f t="shared" si="219"/>
        <v>0.47576560527101308</v>
      </c>
      <c r="IO164" s="86">
        <f t="shared" si="219"/>
        <v>0.57465358611590023</v>
      </c>
      <c r="IP164" s="86">
        <f t="shared" si="219"/>
        <v>0.57975099737852043</v>
      </c>
      <c r="IQ164" s="86">
        <f t="shared" si="219"/>
        <v>0.54466377387748777</v>
      </c>
      <c r="IR164" s="86">
        <f t="shared" si="219"/>
        <v>0.41660287066717222</v>
      </c>
      <c r="IS164" s="86">
        <f t="shared" si="219"/>
        <v>0.41633740826381521</v>
      </c>
      <c r="IT164" s="86">
        <f t="shared" si="219"/>
        <v>0.52500811585505691</v>
      </c>
      <c r="IU164" s="86">
        <f t="shared" si="219"/>
        <v>0.56956160027074709</v>
      </c>
      <c r="IV164" s="86">
        <f t="shared" si="219"/>
        <v>0.53394613054163309</v>
      </c>
      <c r="IW164" s="86">
        <f t="shared" si="219"/>
        <v>0.5020540525533852</v>
      </c>
      <c r="IY164" s="86">
        <f t="shared" si="220"/>
        <v>0.52784662464568655</v>
      </c>
      <c r="IZ164" s="86">
        <f t="shared" si="220"/>
        <v>0.51865700484597077</v>
      </c>
      <c r="JA164" s="86">
        <f t="shared" si="220"/>
        <v>0.4980726412887499</v>
      </c>
      <c r="JB164" s="86">
        <f t="shared" si="220"/>
        <v>0.53496230610109652</v>
      </c>
      <c r="JC164" s="86">
        <f t="shared" si="220"/>
        <v>0.57709585328549629</v>
      </c>
      <c r="JD164" s="86">
        <f t="shared" si="220"/>
        <v>0.47576560527101308</v>
      </c>
      <c r="JE164" s="86">
        <f t="shared" si="220"/>
        <v>0.57465358611590023</v>
      </c>
      <c r="JF164" s="86">
        <f t="shared" si="220"/>
        <v>0.57975099737852043</v>
      </c>
      <c r="JG164" s="86">
        <f t="shared" si="220"/>
        <v>0.54466377387748777</v>
      </c>
      <c r="JH164" s="86">
        <f t="shared" si="220"/>
        <v>0.41660287066717222</v>
      </c>
      <c r="JI164" s="86">
        <f t="shared" si="220"/>
        <v>0.41633740826381521</v>
      </c>
      <c r="JJ164" s="86">
        <f t="shared" si="220"/>
        <v>0.52500811585505691</v>
      </c>
      <c r="JK164" s="86">
        <f t="shared" si="220"/>
        <v>0.56956160027074709</v>
      </c>
      <c r="JL164" s="86">
        <f t="shared" si="220"/>
        <v>0.53394613054163309</v>
      </c>
      <c r="JM164" s="86">
        <f t="shared" si="220"/>
        <v>0.50205405255344515</v>
      </c>
    </row>
    <row r="165" spans="2:273" x14ac:dyDescent="0.25">
      <c r="B165" s="2">
        <v>138</v>
      </c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S165" s="4">
        <f t="shared" si="221"/>
        <v>1.231956581924048E-177</v>
      </c>
      <c r="T165" s="4">
        <f t="shared" si="221"/>
        <v>2.4761065844082024</v>
      </c>
      <c r="U165" s="4">
        <f t="shared" si="221"/>
        <v>5.4804309585536624</v>
      </c>
      <c r="V165" s="4">
        <f t="shared" si="221"/>
        <v>6.0410042291703592</v>
      </c>
      <c r="W165" s="4">
        <f t="shared" si="221"/>
        <v>4.5927665844806453</v>
      </c>
      <c r="X165" s="4">
        <f t="shared" si="221"/>
        <v>8.3270405391875428</v>
      </c>
      <c r="Y165" s="4">
        <f t="shared" si="221"/>
        <v>5.5171090423733116</v>
      </c>
      <c r="Z165" s="4">
        <f t="shared" si="221"/>
        <v>4.5693725477127316</v>
      </c>
      <c r="AA165" s="4">
        <f t="shared" si="221"/>
        <v>2.0736365672796948</v>
      </c>
      <c r="AB165" s="4">
        <f t="shared" si="221"/>
        <v>0.46465367304649713</v>
      </c>
      <c r="AC165" s="4">
        <f t="shared" si="221"/>
        <v>0.47543276073930113</v>
      </c>
      <c r="AD165" s="4">
        <f t="shared" si="221"/>
        <v>2.1702397642855393</v>
      </c>
      <c r="AE165" s="4">
        <f t="shared" si="221"/>
        <v>4.4737321735357138</v>
      </c>
      <c r="AF165" s="4">
        <f t="shared" si="221"/>
        <v>21.227899679385054</v>
      </c>
      <c r="AG165" s="4">
        <f t="shared" si="221"/>
        <v>48.428343068013895</v>
      </c>
      <c r="AI165" s="4">
        <f t="shared" si="222"/>
        <v>-1.231956581924048E-177</v>
      </c>
      <c r="AJ165" s="4">
        <f t="shared" si="222"/>
        <v>-2.4761065844082024</v>
      </c>
      <c r="AK165" s="4">
        <f t="shared" si="222"/>
        <v>-5.4804309585536624</v>
      </c>
      <c r="AL165" s="4">
        <f t="shared" si="222"/>
        <v>-6.0410042291703592</v>
      </c>
      <c r="AM165" s="4">
        <f t="shared" si="222"/>
        <v>-4.5927665844806453</v>
      </c>
      <c r="AN165" s="4">
        <f t="shared" si="222"/>
        <v>-8.3270405391875428</v>
      </c>
      <c r="AO165" s="4">
        <f t="shared" si="222"/>
        <v>-5.5171090423733116</v>
      </c>
      <c r="AP165" s="4">
        <f t="shared" si="222"/>
        <v>-4.5693725477127316</v>
      </c>
      <c r="AQ165" s="4">
        <f t="shared" si="222"/>
        <v>-2.0736365672796948</v>
      </c>
      <c r="AR165" s="4">
        <f t="shared" si="222"/>
        <v>-0.46465367304649713</v>
      </c>
      <c r="AS165" s="4">
        <f t="shared" si="222"/>
        <v>-0.47543276073930113</v>
      </c>
      <c r="AT165" s="4">
        <f t="shared" si="222"/>
        <v>-2.1702397642855393</v>
      </c>
      <c r="AU165" s="4">
        <f t="shared" si="222"/>
        <v>-4.4737321735357138</v>
      </c>
      <c r="AV165" s="4">
        <f t="shared" si="222"/>
        <v>-21.227899679385054</v>
      </c>
      <c r="AW165" s="4">
        <f t="shared" si="222"/>
        <v>-48.428343068013895</v>
      </c>
      <c r="AY165" s="2">
        <f t="shared" si="214"/>
        <v>0</v>
      </c>
      <c r="AZ165" s="2">
        <f t="shared" si="214"/>
        <v>0</v>
      </c>
      <c r="BA165" s="2">
        <f t="shared" si="214"/>
        <v>0</v>
      </c>
      <c r="BB165" s="2">
        <f t="shared" si="214"/>
        <v>0</v>
      </c>
      <c r="BC165" s="2">
        <f t="shared" si="214"/>
        <v>0</v>
      </c>
      <c r="BD165" s="2">
        <f t="shared" si="214"/>
        <v>0</v>
      </c>
      <c r="BE165" s="2">
        <f t="shared" si="214"/>
        <v>0</v>
      </c>
      <c r="BF165" s="2">
        <f t="shared" si="214"/>
        <v>0</v>
      </c>
      <c r="BG165" s="2">
        <f t="shared" si="214"/>
        <v>0</v>
      </c>
      <c r="BH165" s="2">
        <f t="shared" si="214"/>
        <v>0</v>
      </c>
      <c r="BI165" s="2">
        <f t="shared" si="214"/>
        <v>0</v>
      </c>
      <c r="BJ165" s="2">
        <f t="shared" si="214"/>
        <v>0</v>
      </c>
      <c r="BK165" s="2">
        <f t="shared" si="214"/>
        <v>0</v>
      </c>
      <c r="BL165" s="2">
        <f t="shared" si="214"/>
        <v>0</v>
      </c>
      <c r="BM165" s="2">
        <f t="shared" si="214"/>
        <v>0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</v>
      </c>
      <c r="DL165" s="2">
        <f t="shared" si="223"/>
        <v>0</v>
      </c>
      <c r="DM165" s="2">
        <f t="shared" si="223"/>
        <v>0</v>
      </c>
      <c r="DN165" s="2">
        <f t="shared" si="223"/>
        <v>0</v>
      </c>
      <c r="DO165" s="2">
        <f t="shared" si="223"/>
        <v>0</v>
      </c>
      <c r="DP165" s="2">
        <f t="shared" si="223"/>
        <v>0</v>
      </c>
      <c r="DQ165" s="2">
        <f t="shared" si="223"/>
        <v>0</v>
      </c>
      <c r="DR165" s="2">
        <f t="shared" si="223"/>
        <v>0</v>
      </c>
      <c r="DS165" s="2">
        <f t="shared" si="223"/>
        <v>0</v>
      </c>
      <c r="DT165" s="2">
        <f t="shared" si="223"/>
        <v>0</v>
      </c>
      <c r="DU165" s="2">
        <f t="shared" si="223"/>
        <v>0</v>
      </c>
      <c r="DV165" s="2">
        <f t="shared" si="223"/>
        <v>0</v>
      </c>
      <c r="DW165" s="2">
        <f t="shared" si="223"/>
        <v>0</v>
      </c>
      <c r="DX165" s="2">
        <f t="shared" si="223"/>
        <v>0</v>
      </c>
      <c r="DY165" s="2">
        <f t="shared" si="223"/>
        <v>0</v>
      </c>
      <c r="EA165" s="2">
        <f t="shared" si="213"/>
        <v>0</v>
      </c>
      <c r="EB165" s="2">
        <f t="shared" si="213"/>
        <v>0</v>
      </c>
      <c r="EC165" s="2">
        <f t="shared" si="213"/>
        <v>0</v>
      </c>
      <c r="ED165" s="2">
        <f t="shared" si="213"/>
        <v>0</v>
      </c>
      <c r="EE165" s="2">
        <f t="shared" si="213"/>
        <v>0</v>
      </c>
      <c r="EF165" s="2">
        <f t="shared" si="213"/>
        <v>0</v>
      </c>
      <c r="EG165" s="2">
        <f t="shared" si="213"/>
        <v>0</v>
      </c>
      <c r="EH165" s="2">
        <f t="shared" si="213"/>
        <v>0</v>
      </c>
      <c r="EI165" s="2">
        <f t="shared" si="213"/>
        <v>0</v>
      </c>
      <c r="EJ165" s="2">
        <f t="shared" si="213"/>
        <v>0</v>
      </c>
      <c r="EK165" s="2">
        <f t="shared" si="212"/>
        <v>0</v>
      </c>
      <c r="EL165" s="2">
        <f t="shared" si="179"/>
        <v>0</v>
      </c>
      <c r="EM165" s="2">
        <f t="shared" si="179"/>
        <v>0</v>
      </c>
      <c r="EN165" s="2">
        <f t="shared" si="179"/>
        <v>0</v>
      </c>
      <c r="EO165" s="2">
        <f t="shared" si="179"/>
        <v>0</v>
      </c>
      <c r="EQ165" s="2">
        <f t="shared" si="224"/>
        <v>0</v>
      </c>
      <c r="ER165" s="2">
        <f t="shared" si="224"/>
        <v>0</v>
      </c>
      <c r="ES165" s="2">
        <f t="shared" si="224"/>
        <v>0</v>
      </c>
      <c r="ET165" s="2">
        <f t="shared" si="224"/>
        <v>0</v>
      </c>
      <c r="EU165" s="2">
        <f t="shared" si="224"/>
        <v>0</v>
      </c>
      <c r="EV165" s="2">
        <f t="shared" si="224"/>
        <v>0</v>
      </c>
      <c r="EW165" s="2">
        <f t="shared" si="224"/>
        <v>0</v>
      </c>
      <c r="EX165" s="2">
        <f t="shared" si="224"/>
        <v>0</v>
      </c>
      <c r="EY165" s="2">
        <f t="shared" si="224"/>
        <v>0</v>
      </c>
      <c r="EZ165" s="2">
        <f t="shared" si="224"/>
        <v>0</v>
      </c>
      <c r="FA165" s="2">
        <f t="shared" si="224"/>
        <v>0</v>
      </c>
      <c r="FB165" s="2">
        <f t="shared" si="224"/>
        <v>0</v>
      </c>
      <c r="FC165" s="2">
        <f t="shared" si="224"/>
        <v>0</v>
      </c>
      <c r="FD165" s="2">
        <f t="shared" si="224"/>
        <v>0</v>
      </c>
      <c r="FE165" s="2">
        <f t="shared" si="224"/>
        <v>0</v>
      </c>
      <c r="FG165" s="2">
        <f t="shared" si="225"/>
        <v>0.99984834073651918</v>
      </c>
      <c r="FH165" s="2">
        <f t="shared" si="225"/>
        <v>0.99987309737605712</v>
      </c>
      <c r="FI165" s="2">
        <f t="shared" si="225"/>
        <v>0.99986865217137844</v>
      </c>
      <c r="FJ165" s="2">
        <f t="shared" si="225"/>
        <v>0.99986691480759682</v>
      </c>
      <c r="FK165" s="2">
        <f t="shared" si="225"/>
        <v>0.99986448026540753</v>
      </c>
      <c r="FL165" s="2">
        <f t="shared" si="225"/>
        <v>0.99985414300342312</v>
      </c>
      <c r="FM165" s="2">
        <f t="shared" si="225"/>
        <v>0.99986524057538517</v>
      </c>
      <c r="FN165" s="2">
        <f t="shared" si="225"/>
        <v>0.99985445400216244</v>
      </c>
      <c r="FO165" s="2">
        <f t="shared" si="225"/>
        <v>0.99984840976655964</v>
      </c>
      <c r="FP165" s="2">
        <f t="shared" si="225"/>
        <v>0.99985514806962084</v>
      </c>
      <c r="FQ165" s="2">
        <f t="shared" si="225"/>
        <v>0.99985457453746163</v>
      </c>
      <c r="FR165" s="2">
        <f t="shared" si="225"/>
        <v>0.99984997230671158</v>
      </c>
      <c r="FS165" s="2">
        <f t="shared" si="225"/>
        <v>0.99985199549900206</v>
      </c>
      <c r="FT165" s="2">
        <f t="shared" si="225"/>
        <v>0.99982579604240063</v>
      </c>
      <c r="FU165" s="2">
        <f t="shared" si="225"/>
        <v>0.9997922380739005</v>
      </c>
      <c r="FW165" s="2">
        <f t="shared" si="216"/>
        <v>0.53313608403909385</v>
      </c>
      <c r="FX165" s="2">
        <f t="shared" si="216"/>
        <v>0.52966156870212167</v>
      </c>
      <c r="FY165" s="2">
        <f t="shared" si="216"/>
        <v>0.52238708425077762</v>
      </c>
      <c r="FZ165" s="2">
        <f t="shared" si="216"/>
        <v>0.53549092495339601</v>
      </c>
      <c r="GA165" s="2">
        <f t="shared" si="216"/>
        <v>0.56018329847236092</v>
      </c>
      <c r="GB165" s="2">
        <f t="shared" si="216"/>
        <v>0.51564232591129855</v>
      </c>
      <c r="GC165" s="2">
        <f t="shared" si="216"/>
        <v>0.5580391682786664</v>
      </c>
      <c r="GD165" s="2">
        <f t="shared" si="216"/>
        <v>0.57730254498210598</v>
      </c>
      <c r="GE165" s="2">
        <f t="shared" si="216"/>
        <v>0.6020669144077837</v>
      </c>
      <c r="GF165" s="2">
        <f t="shared" si="216"/>
        <v>0.64449577323758267</v>
      </c>
      <c r="GG165" s="2">
        <f t="shared" si="216"/>
        <v>0.64437634686708622</v>
      </c>
      <c r="GH165" s="2">
        <f t="shared" si="216"/>
        <v>0.61029719748384825</v>
      </c>
      <c r="GI165" s="2">
        <f t="shared" si="216"/>
        <v>0.59037741296454826</v>
      </c>
      <c r="GJ165" s="2">
        <f t="shared" si="216"/>
        <v>0.54286176356351679</v>
      </c>
      <c r="GK165" s="2">
        <f t="shared" si="216"/>
        <v>0.52390637466644374</v>
      </c>
      <c r="GM165" s="86">
        <f t="shared" si="217"/>
        <v>1.3266943885093393E-191</v>
      </c>
      <c r="GN165" s="86">
        <f t="shared" si="217"/>
        <v>8.2045836373090877E-145</v>
      </c>
      <c r="GO165" s="86">
        <f t="shared" si="217"/>
        <v>1.2367755037598809E-198</v>
      </c>
      <c r="GP165" s="86">
        <f t="shared" si="217"/>
        <v>4.1225432897975591E-266</v>
      </c>
      <c r="GQ165" s="86">
        <f t="shared" si="217"/>
        <v>8.5971636203389231E-243</v>
      </c>
      <c r="GR165" s="86">
        <f t="shared" si="217"/>
        <v>4.8920178861355201E-152</v>
      </c>
      <c r="GS165" s="86">
        <f t="shared" si="217"/>
        <v>4.412707892648691E-204</v>
      </c>
      <c r="GT165" s="86">
        <f t="shared" si="217"/>
        <v>5.272046115768697E-243</v>
      </c>
      <c r="GU165" s="86">
        <f t="shared" si="217"/>
        <v>1.4341202584755343E-213</v>
      </c>
      <c r="GV165" s="86">
        <f t="shared" si="217"/>
        <v>3.8986910490009348E-234</v>
      </c>
      <c r="GW165" s="86">
        <f t="shared" si="217"/>
        <v>3.413425145347673E-230</v>
      </c>
      <c r="GX165" s="86">
        <f t="shared" si="217"/>
        <v>1.4598837077955813E-227</v>
      </c>
      <c r="GY165" s="86">
        <f t="shared" si="217"/>
        <v>3.7550964983865852E-179</v>
      </c>
      <c r="GZ165" s="86">
        <f t="shared" si="217"/>
        <v>7.5471784159613476E-221</v>
      </c>
      <c r="HA165" s="86">
        <f t="shared" si="217"/>
        <v>4.1259237739835862E-277</v>
      </c>
      <c r="HC165" s="86">
        <f t="shared" si="181"/>
        <v>3.2640606216605909E-162</v>
      </c>
      <c r="HD165" s="86">
        <f t="shared" si="181"/>
        <v>7.4281061605868223E-71</v>
      </c>
      <c r="HE165" s="86">
        <f t="shared" si="181"/>
        <v>3.0740044186667024E-128</v>
      </c>
      <c r="HF165" s="86">
        <f t="shared" si="180"/>
        <v>1.7492349864404668E-164</v>
      </c>
      <c r="HG165" s="86">
        <f t="shared" si="180"/>
        <v>5.8270565330275288E-197</v>
      </c>
      <c r="HH165" s="86">
        <f t="shared" si="180"/>
        <v>3.4262360468741631E-108</v>
      </c>
      <c r="HI165" s="86">
        <f t="shared" si="180"/>
        <v>1.5515977172360495E-138</v>
      </c>
      <c r="HJ165" s="86">
        <f t="shared" si="180"/>
        <v>6.0775406515348813E-188</v>
      </c>
      <c r="HK165" s="86">
        <f t="shared" si="180"/>
        <v>2.4118139532473971E-152</v>
      </c>
      <c r="HL165" s="86">
        <f t="shared" si="161"/>
        <v>1.489092652432315E-150</v>
      </c>
      <c r="HM165" s="86">
        <f t="shared" si="161"/>
        <v>6.0078977698025305E-168</v>
      </c>
      <c r="HN165" s="86">
        <f t="shared" si="161"/>
        <v>6.0900140067256002E-147</v>
      </c>
      <c r="HO165" s="86">
        <f t="shared" si="161"/>
        <v>1.3326781689503406E-114</v>
      </c>
      <c r="HP165" s="86">
        <f t="shared" si="161"/>
        <v>1.4431316384051086E-142</v>
      </c>
      <c r="HQ165" s="86">
        <f t="shared" si="161"/>
        <v>1.8594576750945362E-213</v>
      </c>
      <c r="HS165" s="86">
        <f t="shared" si="218"/>
        <v>1.9502758352118246E-21</v>
      </c>
      <c r="HT165" s="86">
        <f t="shared" si="218"/>
        <v>5.3747551429651821E-21</v>
      </c>
      <c r="HU165" s="86">
        <f t="shared" si="218"/>
        <v>1.0610152949111326E-22</v>
      </c>
      <c r="HV165" s="86">
        <f t="shared" si="218"/>
        <v>1.9848918482910271E-24</v>
      </c>
      <c r="HW165" s="86">
        <f t="shared" si="218"/>
        <v>3.8869527644590448E-27</v>
      </c>
      <c r="HX165" s="86">
        <f t="shared" si="218"/>
        <v>9.2251571982999154E-24</v>
      </c>
      <c r="HY165" s="86">
        <f t="shared" si="218"/>
        <v>7.2518105781770081E-27</v>
      </c>
      <c r="HZ165" s="86">
        <f t="shared" si="218"/>
        <v>2.1561811596231734E-29</v>
      </c>
      <c r="IA165" s="86">
        <f t="shared" si="218"/>
        <v>2.4705534728865157E-32</v>
      </c>
      <c r="IB165" s="86">
        <f t="shared" si="218"/>
        <v>4.1037049949240815E-36</v>
      </c>
      <c r="IC165" s="86">
        <f t="shared" si="218"/>
        <v>2.1323210254761272E-37</v>
      </c>
      <c r="ID165" s="86">
        <f t="shared" si="218"/>
        <v>4.835218428215881E-34</v>
      </c>
      <c r="IE165" s="86">
        <f t="shared" si="218"/>
        <v>3.5115052071161926E-29</v>
      </c>
      <c r="IF165" s="86">
        <f t="shared" si="218"/>
        <v>6.2085211925108359E-25</v>
      </c>
      <c r="IG165" s="86">
        <f t="shared" si="218"/>
        <v>5.3110448487957E-15</v>
      </c>
      <c r="II165" s="86">
        <f t="shared" si="219"/>
        <v>0.57012140335919803</v>
      </c>
      <c r="IJ165" s="86">
        <f t="shared" si="219"/>
        <v>0.56524255638723675</v>
      </c>
      <c r="IK165" s="86">
        <f t="shared" si="219"/>
        <v>0.55534711430378203</v>
      </c>
      <c r="IL165" s="86">
        <f t="shared" si="219"/>
        <v>0.57430789373296842</v>
      </c>
      <c r="IM165" s="86">
        <f t="shared" si="219"/>
        <v>0.57642526638539293</v>
      </c>
      <c r="IN165" s="86">
        <f t="shared" si="219"/>
        <v>0.54209976948806216</v>
      </c>
      <c r="IO165" s="86">
        <f t="shared" si="219"/>
        <v>0.57864190949425509</v>
      </c>
      <c r="IP165" s="86">
        <f t="shared" si="219"/>
        <v>0.55375873450839486</v>
      </c>
      <c r="IQ165" s="86">
        <f t="shared" si="219"/>
        <v>0.48845914799864426</v>
      </c>
      <c r="IR165" s="86">
        <f t="shared" si="219"/>
        <v>0.34567057046764404</v>
      </c>
      <c r="IS165" s="86">
        <f t="shared" si="219"/>
        <v>0.34529399548927914</v>
      </c>
      <c r="IT165" s="86">
        <f t="shared" si="219"/>
        <v>0.46271374922564606</v>
      </c>
      <c r="IU165" s="86">
        <f t="shared" si="219"/>
        <v>0.52989931019927605</v>
      </c>
      <c r="IV165" s="86">
        <f t="shared" si="219"/>
        <v>0.54482386164912644</v>
      </c>
      <c r="IW165" s="86">
        <f t="shared" si="219"/>
        <v>0.54413213106077452</v>
      </c>
      <c r="IY165" s="86">
        <f t="shared" si="220"/>
        <v>0.57012140335919803</v>
      </c>
      <c r="IZ165" s="86">
        <f t="shared" si="220"/>
        <v>0.56524255638723675</v>
      </c>
      <c r="JA165" s="86">
        <f t="shared" si="220"/>
        <v>0.55534711430378203</v>
      </c>
      <c r="JB165" s="86">
        <f t="shared" si="220"/>
        <v>0.57430789373296842</v>
      </c>
      <c r="JC165" s="86">
        <f t="shared" si="220"/>
        <v>0.57642526638539293</v>
      </c>
      <c r="JD165" s="86">
        <f t="shared" si="220"/>
        <v>0.54209976948806216</v>
      </c>
      <c r="JE165" s="86">
        <f t="shared" si="220"/>
        <v>0.57864190949425509</v>
      </c>
      <c r="JF165" s="86">
        <f t="shared" si="220"/>
        <v>0.55375873450839486</v>
      </c>
      <c r="JG165" s="86">
        <f t="shared" si="220"/>
        <v>0.48845914799864426</v>
      </c>
      <c r="JH165" s="86">
        <f t="shared" si="220"/>
        <v>0.34567057046764404</v>
      </c>
      <c r="JI165" s="86">
        <f t="shared" si="220"/>
        <v>0.34529399548927914</v>
      </c>
      <c r="JJ165" s="86">
        <f t="shared" si="220"/>
        <v>0.46271374922564606</v>
      </c>
      <c r="JK165" s="86">
        <f t="shared" si="220"/>
        <v>0.52989931019927605</v>
      </c>
      <c r="JL165" s="86">
        <f t="shared" si="220"/>
        <v>0.54482386164912644</v>
      </c>
      <c r="JM165" s="86">
        <f t="shared" si="220"/>
        <v>0.54413213106077984</v>
      </c>
    </row>
    <row r="166" spans="2:273" x14ac:dyDescent="0.25">
      <c r="B166" s="2">
        <v>139</v>
      </c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S166" s="4">
        <f t="shared" si="221"/>
        <v>6.9258455578267062E-184</v>
      </c>
      <c r="T166" s="4">
        <f t="shared" si="221"/>
        <v>1.8809767471480399</v>
      </c>
      <c r="U166" s="4">
        <f t="shared" si="221"/>
        <v>4.223975367073586</v>
      </c>
      <c r="V166" s="4">
        <f t="shared" si="221"/>
        <v>4.3414907250771648</v>
      </c>
      <c r="W166" s="4">
        <f t="shared" si="221"/>
        <v>2.8416037473869311</v>
      </c>
      <c r="X166" s="4">
        <f t="shared" si="221"/>
        <v>6.5937349963775178</v>
      </c>
      <c r="Y166" s="4">
        <f t="shared" si="221"/>
        <v>3.5048252491281189</v>
      </c>
      <c r="Z166" s="4">
        <f t="shared" si="221"/>
        <v>2.5746959573703991</v>
      </c>
      <c r="AA166" s="4">
        <f t="shared" si="221"/>
        <v>0.98333817503982801</v>
      </c>
      <c r="AB166" s="4">
        <f t="shared" si="221"/>
        <v>0.16581110968412649</v>
      </c>
      <c r="AC166" s="4">
        <f t="shared" si="221"/>
        <v>0.16921550681022707</v>
      </c>
      <c r="AD166" s="4">
        <f t="shared" si="221"/>
        <v>0.97609810022107579</v>
      </c>
      <c r="AE166" s="4">
        <f t="shared" si="221"/>
        <v>2.3959425718253042</v>
      </c>
      <c r="AF166" s="4">
        <f t="shared" si="221"/>
        <v>15.129225556635856</v>
      </c>
      <c r="AG166" s="4">
        <f t="shared" si="221"/>
        <v>39.530770185985872</v>
      </c>
      <c r="AI166" s="4">
        <f t="shared" si="222"/>
        <v>-6.9258455578267062E-184</v>
      </c>
      <c r="AJ166" s="4">
        <f t="shared" si="222"/>
        <v>-1.8809767471480399</v>
      </c>
      <c r="AK166" s="4">
        <f t="shared" si="222"/>
        <v>-4.223975367073586</v>
      </c>
      <c r="AL166" s="4">
        <f t="shared" si="222"/>
        <v>-4.3414907250771648</v>
      </c>
      <c r="AM166" s="4">
        <f t="shared" si="222"/>
        <v>-2.8416037473869311</v>
      </c>
      <c r="AN166" s="4">
        <f t="shared" si="222"/>
        <v>-6.5937349963775178</v>
      </c>
      <c r="AO166" s="4">
        <f t="shared" si="222"/>
        <v>-3.5048252491281189</v>
      </c>
      <c r="AP166" s="4">
        <f t="shared" si="222"/>
        <v>-2.5746959573703991</v>
      </c>
      <c r="AQ166" s="4">
        <f t="shared" si="222"/>
        <v>-0.98333817503982801</v>
      </c>
      <c r="AR166" s="4">
        <f t="shared" si="222"/>
        <v>-0.16581110968412649</v>
      </c>
      <c r="AS166" s="4">
        <f t="shared" si="222"/>
        <v>-0.16921550681022707</v>
      </c>
      <c r="AT166" s="4">
        <f t="shared" si="222"/>
        <v>-0.97609810022107579</v>
      </c>
      <c r="AU166" s="4">
        <f t="shared" si="222"/>
        <v>-2.3959425718253042</v>
      </c>
      <c r="AV166" s="4">
        <f t="shared" si="222"/>
        <v>-15.129225556635856</v>
      </c>
      <c r="AW166" s="4">
        <f t="shared" si="222"/>
        <v>-39.530770185985872</v>
      </c>
      <c r="AY166" s="2">
        <f t="shared" si="214"/>
        <v>0</v>
      </c>
      <c r="AZ166" s="2">
        <f t="shared" si="214"/>
        <v>0</v>
      </c>
      <c r="BA166" s="2">
        <f t="shared" si="214"/>
        <v>0</v>
      </c>
      <c r="BB166" s="2">
        <f t="shared" si="214"/>
        <v>0</v>
      </c>
      <c r="BC166" s="2">
        <f t="shared" si="214"/>
        <v>0</v>
      </c>
      <c r="BD166" s="2">
        <f t="shared" si="214"/>
        <v>0</v>
      </c>
      <c r="BE166" s="2">
        <f t="shared" si="214"/>
        <v>0</v>
      </c>
      <c r="BF166" s="2">
        <f t="shared" si="214"/>
        <v>0</v>
      </c>
      <c r="BG166" s="2">
        <f t="shared" si="214"/>
        <v>0</v>
      </c>
      <c r="BH166" s="2">
        <f t="shared" si="214"/>
        <v>0</v>
      </c>
      <c r="BI166" s="2">
        <f t="shared" si="214"/>
        <v>0</v>
      </c>
      <c r="BJ166" s="2">
        <f t="shared" si="214"/>
        <v>0</v>
      </c>
      <c r="BK166" s="2">
        <f t="shared" si="214"/>
        <v>0</v>
      </c>
      <c r="BL166" s="2">
        <f t="shared" si="214"/>
        <v>0</v>
      </c>
      <c r="BM166" s="2">
        <f t="shared" si="214"/>
        <v>0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</v>
      </c>
      <c r="DL166" s="2">
        <f t="shared" si="223"/>
        <v>0</v>
      </c>
      <c r="DM166" s="2">
        <f t="shared" si="223"/>
        <v>0</v>
      </c>
      <c r="DN166" s="2">
        <f t="shared" si="223"/>
        <v>0</v>
      </c>
      <c r="DO166" s="2">
        <f t="shared" si="223"/>
        <v>0</v>
      </c>
      <c r="DP166" s="2">
        <f t="shared" si="223"/>
        <v>0</v>
      </c>
      <c r="DQ166" s="2">
        <f t="shared" si="223"/>
        <v>0</v>
      </c>
      <c r="DR166" s="2">
        <f t="shared" si="223"/>
        <v>0</v>
      </c>
      <c r="DS166" s="2">
        <f t="shared" si="223"/>
        <v>0</v>
      </c>
      <c r="DT166" s="2">
        <f t="shared" si="223"/>
        <v>0</v>
      </c>
      <c r="DU166" s="2">
        <f t="shared" si="223"/>
        <v>0</v>
      </c>
      <c r="DV166" s="2">
        <f t="shared" si="223"/>
        <v>0</v>
      </c>
      <c r="DW166" s="2">
        <f t="shared" si="223"/>
        <v>0</v>
      </c>
      <c r="DX166" s="2">
        <f t="shared" si="223"/>
        <v>0</v>
      </c>
      <c r="DY166" s="2">
        <f t="shared" si="223"/>
        <v>0</v>
      </c>
      <c r="EA166" s="2">
        <f t="shared" si="213"/>
        <v>0</v>
      </c>
      <c r="EB166" s="2">
        <f t="shared" si="213"/>
        <v>0</v>
      </c>
      <c r="EC166" s="2">
        <f t="shared" si="213"/>
        <v>0</v>
      </c>
      <c r="ED166" s="2">
        <f t="shared" si="213"/>
        <v>0</v>
      </c>
      <c r="EE166" s="2">
        <f t="shared" si="213"/>
        <v>0</v>
      </c>
      <c r="EF166" s="2">
        <f t="shared" si="213"/>
        <v>0</v>
      </c>
      <c r="EG166" s="2">
        <f t="shared" si="213"/>
        <v>0</v>
      </c>
      <c r="EH166" s="2">
        <f t="shared" si="213"/>
        <v>0</v>
      </c>
      <c r="EI166" s="2">
        <f t="shared" si="213"/>
        <v>0</v>
      </c>
      <c r="EJ166" s="2">
        <f t="shared" si="213"/>
        <v>0</v>
      </c>
      <c r="EK166" s="2">
        <f t="shared" si="212"/>
        <v>0</v>
      </c>
      <c r="EL166" s="2">
        <f t="shared" si="179"/>
        <v>0</v>
      </c>
      <c r="EM166" s="2">
        <f t="shared" si="179"/>
        <v>0</v>
      </c>
      <c r="EN166" s="2">
        <f t="shared" si="179"/>
        <v>0</v>
      </c>
      <c r="EO166" s="2">
        <f t="shared" si="179"/>
        <v>0</v>
      </c>
      <c r="EQ166" s="2">
        <f t="shared" si="224"/>
        <v>0</v>
      </c>
      <c r="ER166" s="2">
        <f t="shared" si="224"/>
        <v>0</v>
      </c>
      <c r="ES166" s="2">
        <f t="shared" si="224"/>
        <v>0</v>
      </c>
      <c r="ET166" s="2">
        <f t="shared" si="224"/>
        <v>0</v>
      </c>
      <c r="EU166" s="2">
        <f t="shared" si="224"/>
        <v>0</v>
      </c>
      <c r="EV166" s="2">
        <f t="shared" si="224"/>
        <v>0</v>
      </c>
      <c r="EW166" s="2">
        <f t="shared" si="224"/>
        <v>0</v>
      </c>
      <c r="EX166" s="2">
        <f t="shared" si="224"/>
        <v>0</v>
      </c>
      <c r="EY166" s="2">
        <f t="shared" si="224"/>
        <v>0</v>
      </c>
      <c r="EZ166" s="2">
        <f t="shared" si="224"/>
        <v>0</v>
      </c>
      <c r="FA166" s="2">
        <f t="shared" si="224"/>
        <v>0</v>
      </c>
      <c r="FB166" s="2">
        <f t="shared" si="224"/>
        <v>0</v>
      </c>
      <c r="FC166" s="2">
        <f t="shared" si="224"/>
        <v>0</v>
      </c>
      <c r="FD166" s="2">
        <f t="shared" si="224"/>
        <v>0</v>
      </c>
      <c r="FE166" s="2">
        <f t="shared" si="224"/>
        <v>0</v>
      </c>
      <c r="FG166" s="2">
        <f t="shared" si="225"/>
        <v>0.99986168326206681</v>
      </c>
      <c r="FH166" s="2">
        <f t="shared" si="225"/>
        <v>0.9998842621390861</v>
      </c>
      <c r="FI166" s="2">
        <f t="shared" si="225"/>
        <v>0.99988020797211263</v>
      </c>
      <c r="FJ166" s="2">
        <f t="shared" si="225"/>
        <v>0.99987862344064449</v>
      </c>
      <c r="FK166" s="2">
        <f t="shared" si="225"/>
        <v>0.99987640305930203</v>
      </c>
      <c r="FL166" s="2">
        <f t="shared" si="225"/>
        <v>0.99986697513090683</v>
      </c>
      <c r="FM166" s="2">
        <f t="shared" si="225"/>
        <v>0.99987709648673373</v>
      </c>
      <c r="FN166" s="2">
        <f t="shared" si="225"/>
        <v>0.99986725877240068</v>
      </c>
      <c r="FO166" s="2">
        <f t="shared" si="225"/>
        <v>0.99986174621989188</v>
      </c>
      <c r="FP166" s="2">
        <f t="shared" si="225"/>
        <v>0.99986789178562063</v>
      </c>
      <c r="FQ166" s="2">
        <f t="shared" si="225"/>
        <v>0.9998673687047146</v>
      </c>
      <c r="FR166" s="2">
        <f t="shared" si="225"/>
        <v>0.99986317131126778</v>
      </c>
      <c r="FS166" s="2">
        <f t="shared" si="225"/>
        <v>0.9998650165329549</v>
      </c>
      <c r="FT166" s="2">
        <f t="shared" si="225"/>
        <v>0.99984112166711403</v>
      </c>
      <c r="FU166" s="2">
        <f t="shared" si="225"/>
        <v>0.99981051540746235</v>
      </c>
      <c r="FW166" s="2">
        <f t="shared" si="216"/>
        <v>0.55597495943860087</v>
      </c>
      <c r="FX166" s="2">
        <f t="shared" si="216"/>
        <v>0.55252775513269026</v>
      </c>
      <c r="FY166" s="2">
        <f t="shared" si="216"/>
        <v>0.54530332539289028</v>
      </c>
      <c r="FZ166" s="2">
        <f t="shared" si="216"/>
        <v>0.55831004097765036</v>
      </c>
      <c r="GA166" s="2">
        <f t="shared" si="216"/>
        <v>0.58273460461094428</v>
      </c>
      <c r="GB166" s="2">
        <f t="shared" si="216"/>
        <v>0.53859634628631115</v>
      </c>
      <c r="GC166" s="2">
        <f t="shared" si="216"/>
        <v>0.58061810741303876</v>
      </c>
      <c r="GD166" s="2">
        <f t="shared" si="216"/>
        <v>0.59960347362216149</v>
      </c>
      <c r="GE166" s="2">
        <f t="shared" si="216"/>
        <v>0.62391245935004624</v>
      </c>
      <c r="GF166" s="2">
        <f t="shared" si="216"/>
        <v>0.66530691862598357</v>
      </c>
      <c r="GG166" s="2">
        <f t="shared" si="216"/>
        <v>0.66519085159442437</v>
      </c>
      <c r="GH166" s="2">
        <f t="shared" si="216"/>
        <v>0.63196711115397053</v>
      </c>
      <c r="GI166" s="2">
        <f t="shared" si="216"/>
        <v>0.61245160666893017</v>
      </c>
      <c r="GJ166" s="2">
        <f t="shared" si="216"/>
        <v>0.56561251434980364</v>
      </c>
      <c r="GK166" s="2">
        <f t="shared" si="216"/>
        <v>0.54681295925716933</v>
      </c>
      <c r="GM166" s="86">
        <f t="shared" si="217"/>
        <v>1.7360779641940219E-196</v>
      </c>
      <c r="GN166" s="86">
        <f t="shared" si="217"/>
        <v>1.6992865059635747E-148</v>
      </c>
      <c r="GO166" s="86">
        <f t="shared" si="217"/>
        <v>1.2034560504372615E-203</v>
      </c>
      <c r="GP166" s="86">
        <f t="shared" si="217"/>
        <v>7.0962460025692941E-273</v>
      </c>
      <c r="GQ166" s="86">
        <f t="shared" si="217"/>
        <v>6.1684658585579986E-249</v>
      </c>
      <c r="GR166" s="86">
        <f t="shared" si="217"/>
        <v>6.6816126477003211E-156</v>
      </c>
      <c r="GS166" s="86">
        <f t="shared" si="217"/>
        <v>3.3582149566607378E-209</v>
      </c>
      <c r="GT166" s="86">
        <f t="shared" si="217"/>
        <v>3.8562429858855036E-249</v>
      </c>
      <c r="GU166" s="86">
        <f t="shared" si="217"/>
        <v>5.911836803471161E-219</v>
      </c>
      <c r="GV166" s="86">
        <f t="shared" si="217"/>
        <v>5.0224107686949788E-240</v>
      </c>
      <c r="GW166" s="86">
        <f t="shared" si="217"/>
        <v>6.2405269322054198E-236</v>
      </c>
      <c r="GX166" s="86">
        <f t="shared" si="217"/>
        <v>2.7871970536538921E-233</v>
      </c>
      <c r="GY166" s="86">
        <f t="shared" si="217"/>
        <v>1.1649966296194019E-183</v>
      </c>
      <c r="GZ166" s="86">
        <f t="shared" si="217"/>
        <v>1.958561556711494E-226</v>
      </c>
      <c r="HA166" s="86">
        <f t="shared" si="217"/>
        <v>4.6342090214509833E-284</v>
      </c>
      <c r="HC166" s="86">
        <f t="shared" si="181"/>
        <v>7.4289734264705657E-168</v>
      </c>
      <c r="HD166" s="86">
        <f t="shared" si="181"/>
        <v>2.7720375717321616E-73</v>
      </c>
      <c r="HE166" s="86">
        <f t="shared" si="181"/>
        <v>1.2635677347296047E-132</v>
      </c>
      <c r="HF166" s="86">
        <f t="shared" si="180"/>
        <v>4.1258941892829978E-170</v>
      </c>
      <c r="HG166" s="86">
        <f t="shared" si="180"/>
        <v>1.1828002708827593E-203</v>
      </c>
      <c r="HH166" s="86">
        <f t="shared" si="180"/>
        <v>6.9106927678167628E-112</v>
      </c>
      <c r="HI166" s="86">
        <f t="shared" si="180"/>
        <v>3.6933340188397254E-143</v>
      </c>
      <c r="HJ166" s="86">
        <f t="shared" si="180"/>
        <v>3.0743477381651147E-194</v>
      </c>
      <c r="HK166" s="86">
        <f t="shared" si="180"/>
        <v>2.1237644795977204E-157</v>
      </c>
      <c r="HL166" s="86">
        <f t="shared" si="161"/>
        <v>1.7263480274087985E-155</v>
      </c>
      <c r="HM166" s="86">
        <f t="shared" si="161"/>
        <v>2.1235873186287922E-173</v>
      </c>
      <c r="HN166" s="86">
        <f t="shared" si="161"/>
        <v>8.98851043567711E-152</v>
      </c>
      <c r="HO166" s="86">
        <f t="shared" si="161"/>
        <v>2.1169839549199264E-118</v>
      </c>
      <c r="HP166" s="86">
        <f t="shared" si="161"/>
        <v>2.4458501988546417E-147</v>
      </c>
      <c r="HQ166" s="86">
        <f t="shared" si="161"/>
        <v>1.5552775165824869E-220</v>
      </c>
      <c r="HS166" s="86">
        <f t="shared" si="218"/>
        <v>4.7433570281289765E-23</v>
      </c>
      <c r="HT166" s="86">
        <f t="shared" si="218"/>
        <v>1.4206812477080785E-22</v>
      </c>
      <c r="HU166" s="86">
        <f t="shared" si="218"/>
        <v>2.0525998672372919E-24</v>
      </c>
      <c r="HV166" s="86">
        <f t="shared" si="218"/>
        <v>3.0736410149834859E-26</v>
      </c>
      <c r="HW166" s="86">
        <f t="shared" si="218"/>
        <v>4.0390278995667196E-29</v>
      </c>
      <c r="HX166" s="86">
        <f t="shared" si="218"/>
        <v>1.547582381423644E-25</v>
      </c>
      <c r="HY166" s="86">
        <f t="shared" si="218"/>
        <v>8.3998833629049409E-29</v>
      </c>
      <c r="HZ166" s="86">
        <f t="shared" si="218"/>
        <v>1.8242479091750561E-31</v>
      </c>
      <c r="IA166" s="86">
        <f t="shared" si="218"/>
        <v>1.4194333545611635E-34</v>
      </c>
      <c r="IB166" s="86">
        <f t="shared" si="218"/>
        <v>1.5892461541673367E-38</v>
      </c>
      <c r="IC166" s="86">
        <f t="shared" si="218"/>
        <v>7.4000931697128458E-40</v>
      </c>
      <c r="ID166" s="86">
        <f t="shared" si="218"/>
        <v>2.3771151850679004E-36</v>
      </c>
      <c r="IE166" s="86">
        <f t="shared" si="218"/>
        <v>3.27724980107692E-31</v>
      </c>
      <c r="IF166" s="86">
        <f t="shared" si="218"/>
        <v>9.8520924223280713E-27</v>
      </c>
      <c r="IG166" s="86">
        <f t="shared" si="218"/>
        <v>4.2801456398891061E-16</v>
      </c>
      <c r="II166" s="86">
        <f t="shared" si="219"/>
        <v>0.58086235640335371</v>
      </c>
      <c r="IJ166" s="86">
        <f t="shared" si="219"/>
        <v>0.58123749491713395</v>
      </c>
      <c r="IK166" s="86">
        <f t="shared" si="219"/>
        <v>0.58027288516292974</v>
      </c>
      <c r="IL166" s="86">
        <f t="shared" si="219"/>
        <v>0.57906364176408864</v>
      </c>
      <c r="IM166" s="86">
        <f t="shared" si="219"/>
        <v>0.54383560329436165</v>
      </c>
      <c r="IN166" s="86">
        <f t="shared" si="219"/>
        <v>0.57682218501024729</v>
      </c>
      <c r="IO166" s="86">
        <f t="shared" si="219"/>
        <v>0.55078859383643308</v>
      </c>
      <c r="IP166" s="86">
        <f t="shared" si="219"/>
        <v>0.50315560541166615</v>
      </c>
      <c r="IQ166" s="86">
        <f t="shared" si="219"/>
        <v>0.42059120120311372</v>
      </c>
      <c r="IR166" s="86">
        <f t="shared" si="219"/>
        <v>0.27943288428765656</v>
      </c>
      <c r="IS166" s="86">
        <f t="shared" si="219"/>
        <v>0.27898522432434331</v>
      </c>
      <c r="IT166" s="86">
        <f t="shared" si="219"/>
        <v>0.39285822609436705</v>
      </c>
      <c r="IU166" s="86">
        <f t="shared" si="219"/>
        <v>0.47200772772361432</v>
      </c>
      <c r="IV166" s="86">
        <f t="shared" si="219"/>
        <v>0.52621034009365775</v>
      </c>
      <c r="IW166" s="86">
        <f t="shared" si="219"/>
        <v>0.56382226459256768</v>
      </c>
      <c r="IY166" s="86">
        <f t="shared" si="220"/>
        <v>0.58086235640335371</v>
      </c>
      <c r="IZ166" s="86">
        <f t="shared" si="220"/>
        <v>0.58123749491713395</v>
      </c>
      <c r="JA166" s="86">
        <f t="shared" si="220"/>
        <v>0.58027288516292974</v>
      </c>
      <c r="JB166" s="86">
        <f t="shared" si="220"/>
        <v>0.57906364176408864</v>
      </c>
      <c r="JC166" s="86">
        <f t="shared" si="220"/>
        <v>0.54383560329436165</v>
      </c>
      <c r="JD166" s="86">
        <f t="shared" si="220"/>
        <v>0.57682218501024729</v>
      </c>
      <c r="JE166" s="86">
        <f t="shared" si="220"/>
        <v>0.55078859383643308</v>
      </c>
      <c r="JF166" s="86">
        <f t="shared" si="220"/>
        <v>0.50315560541166615</v>
      </c>
      <c r="JG166" s="86">
        <f t="shared" si="220"/>
        <v>0.42059120120311372</v>
      </c>
      <c r="JH166" s="86">
        <f t="shared" si="220"/>
        <v>0.27943288428765656</v>
      </c>
      <c r="JI166" s="86">
        <f t="shared" si="220"/>
        <v>0.27898522432434331</v>
      </c>
      <c r="JJ166" s="86">
        <f t="shared" si="220"/>
        <v>0.39285822609436705</v>
      </c>
      <c r="JK166" s="86">
        <f t="shared" si="220"/>
        <v>0.47200772772361432</v>
      </c>
      <c r="JL166" s="86">
        <f t="shared" si="220"/>
        <v>0.52621034009365775</v>
      </c>
      <c r="JM166" s="86">
        <f t="shared" si="220"/>
        <v>0.56382226459256812</v>
      </c>
    </row>
    <row r="167" spans="2:273" x14ac:dyDescent="0.25">
      <c r="B167" s="2">
        <v>140</v>
      </c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S167" s="4">
        <f t="shared" si="221"/>
        <v>3.0367277446119207E-190</v>
      </c>
      <c r="T167" s="4">
        <f t="shared" si="221"/>
        <v>1.2951434162828752</v>
      </c>
      <c r="U167" s="4">
        <f t="shared" si="221"/>
        <v>2.926356163943439</v>
      </c>
      <c r="V167" s="4">
        <f t="shared" si="221"/>
        <v>2.7937442607519767</v>
      </c>
      <c r="W167" s="4">
        <f t="shared" si="221"/>
        <v>1.5602754850432865</v>
      </c>
      <c r="X167" s="4">
        <f t="shared" si="221"/>
        <v>4.6819970157053064</v>
      </c>
      <c r="Y167" s="4">
        <f t="shared" si="221"/>
        <v>1.9846705872688812</v>
      </c>
      <c r="Z167" s="4">
        <f t="shared" si="221"/>
        <v>1.2861646356495806</v>
      </c>
      <c r="AA167" s="4">
        <f t="shared" si="221"/>
        <v>0.41027029841388696</v>
      </c>
      <c r="AB167" s="4">
        <f t="shared" si="221"/>
        <v>5.1790197151229497E-2</v>
      </c>
      <c r="AC167" s="4">
        <f t="shared" si="221"/>
        <v>5.2691535798920677E-2</v>
      </c>
      <c r="AD167" s="4">
        <f t="shared" si="221"/>
        <v>0.38586165710577885</v>
      </c>
      <c r="AE167" s="4">
        <f t="shared" si="221"/>
        <v>1.1418961777323906</v>
      </c>
      <c r="AF167" s="4">
        <f t="shared" si="221"/>
        <v>9.8180165033026938</v>
      </c>
      <c r="AG167" s="4">
        <f t="shared" si="221"/>
        <v>30.035060128095711</v>
      </c>
      <c r="AI167" s="4">
        <f t="shared" si="222"/>
        <v>-3.0367277446119207E-190</v>
      </c>
      <c r="AJ167" s="4">
        <f t="shared" si="222"/>
        <v>-1.2951434162828752</v>
      </c>
      <c r="AK167" s="4">
        <f t="shared" si="222"/>
        <v>-2.926356163943439</v>
      </c>
      <c r="AL167" s="4">
        <f t="shared" si="222"/>
        <v>-2.7937442607519767</v>
      </c>
      <c r="AM167" s="4">
        <f t="shared" si="222"/>
        <v>-1.5602754850432865</v>
      </c>
      <c r="AN167" s="4">
        <f t="shared" si="222"/>
        <v>-4.6819970157053064</v>
      </c>
      <c r="AO167" s="4">
        <f t="shared" si="222"/>
        <v>-1.9846705872688812</v>
      </c>
      <c r="AP167" s="4">
        <f t="shared" si="222"/>
        <v>-1.2861646356495806</v>
      </c>
      <c r="AQ167" s="4">
        <f t="shared" si="222"/>
        <v>-0.41027029841388696</v>
      </c>
      <c r="AR167" s="4">
        <f t="shared" si="222"/>
        <v>-5.1790197151229497E-2</v>
      </c>
      <c r="AS167" s="4">
        <f t="shared" si="222"/>
        <v>-5.2691535798920677E-2</v>
      </c>
      <c r="AT167" s="4">
        <f t="shared" si="222"/>
        <v>-0.38586165710577885</v>
      </c>
      <c r="AU167" s="4">
        <f t="shared" si="222"/>
        <v>-1.1418961777323906</v>
      </c>
      <c r="AV167" s="4">
        <f t="shared" si="222"/>
        <v>-9.8180165033026938</v>
      </c>
      <c r="AW167" s="4">
        <f t="shared" si="222"/>
        <v>-30.035060128095711</v>
      </c>
      <c r="AY167" s="2">
        <f t="shared" si="214"/>
        <v>0</v>
      </c>
      <c r="AZ167" s="2">
        <f t="shared" si="214"/>
        <v>0</v>
      </c>
      <c r="BA167" s="2">
        <f t="shared" si="214"/>
        <v>0</v>
      </c>
      <c r="BB167" s="2">
        <f t="shared" si="214"/>
        <v>0</v>
      </c>
      <c r="BC167" s="2">
        <f t="shared" si="214"/>
        <v>0</v>
      </c>
      <c r="BD167" s="2">
        <f t="shared" si="214"/>
        <v>0</v>
      </c>
      <c r="BE167" s="2">
        <f t="shared" si="214"/>
        <v>0</v>
      </c>
      <c r="BF167" s="2">
        <f t="shared" si="214"/>
        <v>0</v>
      </c>
      <c r="BG167" s="2">
        <f t="shared" si="214"/>
        <v>0</v>
      </c>
      <c r="BH167" s="2">
        <f t="shared" si="214"/>
        <v>0</v>
      </c>
      <c r="BI167" s="2">
        <f t="shared" si="214"/>
        <v>0</v>
      </c>
      <c r="BJ167" s="2">
        <f t="shared" si="214"/>
        <v>0</v>
      </c>
      <c r="BK167" s="2">
        <f t="shared" si="214"/>
        <v>0</v>
      </c>
      <c r="BL167" s="2">
        <f t="shared" si="214"/>
        <v>0</v>
      </c>
      <c r="BM167" s="2">
        <f t="shared" si="214"/>
        <v>0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</v>
      </c>
      <c r="DL167" s="2">
        <f t="shared" si="223"/>
        <v>0</v>
      </c>
      <c r="DM167" s="2">
        <f t="shared" si="223"/>
        <v>0</v>
      </c>
      <c r="DN167" s="2">
        <f t="shared" si="223"/>
        <v>0</v>
      </c>
      <c r="DO167" s="2">
        <f t="shared" si="223"/>
        <v>0</v>
      </c>
      <c r="DP167" s="2">
        <f t="shared" si="223"/>
        <v>0</v>
      </c>
      <c r="DQ167" s="2">
        <f t="shared" si="223"/>
        <v>0</v>
      </c>
      <c r="DR167" s="2">
        <f t="shared" si="223"/>
        <v>0</v>
      </c>
      <c r="DS167" s="2">
        <f t="shared" si="223"/>
        <v>0</v>
      </c>
      <c r="DT167" s="2">
        <f t="shared" si="223"/>
        <v>0</v>
      </c>
      <c r="DU167" s="2">
        <f t="shared" si="223"/>
        <v>0</v>
      </c>
      <c r="DV167" s="2">
        <f t="shared" si="223"/>
        <v>0</v>
      </c>
      <c r="DW167" s="2">
        <f t="shared" si="223"/>
        <v>0</v>
      </c>
      <c r="DX167" s="2">
        <f t="shared" si="223"/>
        <v>0</v>
      </c>
      <c r="DY167" s="2">
        <f t="shared" si="223"/>
        <v>0</v>
      </c>
      <c r="EA167" s="2">
        <f t="shared" si="213"/>
        <v>0</v>
      </c>
      <c r="EB167" s="2">
        <f t="shared" si="213"/>
        <v>0</v>
      </c>
      <c r="EC167" s="2">
        <f t="shared" si="213"/>
        <v>0</v>
      </c>
      <c r="ED167" s="2">
        <f t="shared" si="213"/>
        <v>0</v>
      </c>
      <c r="EE167" s="2">
        <f t="shared" si="213"/>
        <v>0</v>
      </c>
      <c r="EF167" s="2">
        <f t="shared" si="213"/>
        <v>0</v>
      </c>
      <c r="EG167" s="2">
        <f t="shared" si="213"/>
        <v>0</v>
      </c>
      <c r="EH167" s="2">
        <f t="shared" si="213"/>
        <v>0</v>
      </c>
      <c r="EI167" s="2">
        <f t="shared" si="213"/>
        <v>0</v>
      </c>
      <c r="EJ167" s="2">
        <f t="shared" si="213"/>
        <v>0</v>
      </c>
      <c r="EK167" s="2">
        <f t="shared" si="212"/>
        <v>0</v>
      </c>
      <c r="EL167" s="2">
        <f t="shared" si="179"/>
        <v>0</v>
      </c>
      <c r="EM167" s="2">
        <f t="shared" si="179"/>
        <v>0</v>
      </c>
      <c r="EN167" s="2">
        <f t="shared" si="179"/>
        <v>0</v>
      </c>
      <c r="EO167" s="2">
        <f t="shared" si="179"/>
        <v>0</v>
      </c>
      <c r="EQ167" s="2">
        <f t="shared" si="224"/>
        <v>0</v>
      </c>
      <c r="ER167" s="2">
        <f t="shared" si="224"/>
        <v>0</v>
      </c>
      <c r="ES167" s="2">
        <f t="shared" si="224"/>
        <v>0</v>
      </c>
      <c r="ET167" s="2">
        <f t="shared" si="224"/>
        <v>0</v>
      </c>
      <c r="EU167" s="2">
        <f t="shared" si="224"/>
        <v>0</v>
      </c>
      <c r="EV167" s="2">
        <f t="shared" si="224"/>
        <v>0</v>
      </c>
      <c r="EW167" s="2">
        <f t="shared" si="224"/>
        <v>0</v>
      </c>
      <c r="EX167" s="2">
        <f t="shared" si="224"/>
        <v>0</v>
      </c>
      <c r="EY167" s="2">
        <f t="shared" si="224"/>
        <v>0</v>
      </c>
      <c r="EZ167" s="2">
        <f t="shared" si="224"/>
        <v>0</v>
      </c>
      <c r="FA167" s="2">
        <f t="shared" si="224"/>
        <v>0</v>
      </c>
      <c r="FB167" s="2">
        <f t="shared" si="224"/>
        <v>0</v>
      </c>
      <c r="FC167" s="2">
        <f t="shared" si="224"/>
        <v>0</v>
      </c>
      <c r="FD167" s="2">
        <f t="shared" si="224"/>
        <v>0</v>
      </c>
      <c r="FE167" s="2">
        <f t="shared" si="224"/>
        <v>0</v>
      </c>
      <c r="FG167" s="2">
        <f t="shared" si="225"/>
        <v>0.99987385210047353</v>
      </c>
      <c r="FH167" s="2">
        <f t="shared" si="225"/>
        <v>0.99989444474138189</v>
      </c>
      <c r="FI167" s="2">
        <f t="shared" si="225"/>
        <v>0.99989074722053028</v>
      </c>
      <c r="FJ167" s="2">
        <f t="shared" si="225"/>
        <v>0.99988930207998994</v>
      </c>
      <c r="FK167" s="2">
        <f t="shared" si="225"/>
        <v>0.99988727702448832</v>
      </c>
      <c r="FL167" s="2">
        <f t="shared" si="225"/>
        <v>0.99987867845744516</v>
      </c>
      <c r="FM167" s="2">
        <f t="shared" si="225"/>
        <v>0.99988790945153916</v>
      </c>
      <c r="FN167" s="2">
        <f t="shared" si="225"/>
        <v>0.99987893714761145</v>
      </c>
      <c r="FO167" s="2">
        <f t="shared" si="225"/>
        <v>0.9998739095200897</v>
      </c>
      <c r="FP167" s="2">
        <f t="shared" si="225"/>
        <v>0.99987951447598333</v>
      </c>
      <c r="FQ167" s="2">
        <f t="shared" si="225"/>
        <v>0.99987903740941442</v>
      </c>
      <c r="FR167" s="2">
        <f t="shared" si="225"/>
        <v>0.99987520925033035</v>
      </c>
      <c r="FS167" s="2">
        <f t="shared" si="225"/>
        <v>0.99987689215275899</v>
      </c>
      <c r="FT167" s="2">
        <f t="shared" si="225"/>
        <v>0.99985509921261828</v>
      </c>
      <c r="FU167" s="2">
        <f t="shared" si="225"/>
        <v>0.99982718511644297</v>
      </c>
      <c r="FW167" s="2">
        <f t="shared" si="216"/>
        <v>0.57857971638514982</v>
      </c>
      <c r="FX167" s="2">
        <f t="shared" si="216"/>
        <v>0.57517390906489407</v>
      </c>
      <c r="FY167" s="2">
        <f t="shared" si="216"/>
        <v>0.56802925496451095</v>
      </c>
      <c r="FZ167" s="2">
        <f t="shared" si="216"/>
        <v>0.58088553502829743</v>
      </c>
      <c r="GA167" s="2">
        <f t="shared" si="216"/>
        <v>0.60494506083181443</v>
      </c>
      <c r="GB167" s="2">
        <f t="shared" si="216"/>
        <v>0.56138786277804731</v>
      </c>
      <c r="GC167" s="2">
        <f t="shared" si="216"/>
        <v>0.60286444489901481</v>
      </c>
      <c r="GD167" s="2">
        <f t="shared" si="216"/>
        <v>0.62149923619852654</v>
      </c>
      <c r="GE167" s="2">
        <f t="shared" si="216"/>
        <v>0.64526533929365415</v>
      </c>
      <c r="GF167" s="2">
        <f t="shared" si="216"/>
        <v>0.68549428898475917</v>
      </c>
      <c r="GG167" s="2">
        <f t="shared" si="216"/>
        <v>0.68538191208422972</v>
      </c>
      <c r="GH167" s="2">
        <f t="shared" si="216"/>
        <v>0.65311693479355415</v>
      </c>
      <c r="GI167" s="2">
        <f t="shared" si="216"/>
        <v>0.63407355144692179</v>
      </c>
      <c r="GJ167" s="2">
        <f t="shared" si="216"/>
        <v>0.5880901369814634</v>
      </c>
      <c r="GK167" s="2">
        <f t="shared" si="216"/>
        <v>0.56952300062392458</v>
      </c>
      <c r="GM167" s="86">
        <f t="shared" si="217"/>
        <v>1.969673999772023E-201</v>
      </c>
      <c r="GN167" s="86">
        <f t="shared" si="217"/>
        <v>3.1601044113825868E-152</v>
      </c>
      <c r="GO167" s="86">
        <f t="shared" si="217"/>
        <v>1.012994423430178E-208</v>
      </c>
      <c r="GP167" s="86">
        <f t="shared" si="217"/>
        <v>1.0033551300421497E-279</v>
      </c>
      <c r="GQ167" s="86">
        <f t="shared" si="217"/>
        <v>3.7041534028425682E-255</v>
      </c>
      <c r="GR167" s="86">
        <f t="shared" si="217"/>
        <v>8.1519711294547192E-160</v>
      </c>
      <c r="GS167" s="86">
        <f t="shared" si="217"/>
        <v>2.2059696628276462E-214</v>
      </c>
      <c r="GT167" s="86">
        <f t="shared" si="217"/>
        <v>2.362192964248992E-255</v>
      </c>
      <c r="GU167" s="86">
        <f t="shared" si="217"/>
        <v>2.0858971214704986E-224</v>
      </c>
      <c r="GV167" s="86">
        <f t="shared" si="217"/>
        <v>5.4602276421830933E-246</v>
      </c>
      <c r="GW167" s="86">
        <f t="shared" si="217"/>
        <v>9.6849908261882501E-242</v>
      </c>
      <c r="GX167" s="86">
        <f t="shared" si="217"/>
        <v>4.5135140722737062E-239</v>
      </c>
      <c r="GY167" s="86">
        <f t="shared" si="217"/>
        <v>3.1731906816893834E-188</v>
      </c>
      <c r="GZ167" s="86">
        <f t="shared" si="217"/>
        <v>4.3231501712934403E-232</v>
      </c>
      <c r="HA167" s="86">
        <f t="shared" si="217"/>
        <v>4.2641190186413074E-291</v>
      </c>
      <c r="HC167" s="86">
        <f t="shared" si="181"/>
        <v>1.3510406296101835E-173</v>
      </c>
      <c r="HD167" s="86">
        <f t="shared" si="181"/>
        <v>9.3968773570628621E-76</v>
      </c>
      <c r="HE167" s="86">
        <f t="shared" si="181"/>
        <v>4.3736538165555387E-137</v>
      </c>
      <c r="HF167" s="86">
        <f t="shared" si="180"/>
        <v>7.8093280839489201E-176</v>
      </c>
      <c r="HG167" s="86">
        <f t="shared" si="180"/>
        <v>1.8519480670572921E-210</v>
      </c>
      <c r="HH167" s="86">
        <f t="shared" si="180"/>
        <v>1.2058701742513257E-115</v>
      </c>
      <c r="HI167" s="86">
        <f t="shared" si="180"/>
        <v>7.3673148098390638E-148</v>
      </c>
      <c r="HJ167" s="86">
        <f t="shared" si="180"/>
        <v>1.2222216816691979E-200</v>
      </c>
      <c r="HK167" s="86">
        <f t="shared" si="180"/>
        <v>1.5434604934677946E-162</v>
      </c>
      <c r="HL167" s="86">
        <f t="shared" si="161"/>
        <v>1.6629731049226187E-160</v>
      </c>
      <c r="HM167" s="86">
        <f t="shared" si="161"/>
        <v>6.130664248094789E-179</v>
      </c>
      <c r="HN167" s="86">
        <f t="shared" si="161"/>
        <v>1.1060661472219086E-156</v>
      </c>
      <c r="HO167" s="86">
        <f t="shared" si="161"/>
        <v>2.9102769966773618E-122</v>
      </c>
      <c r="HP167" s="86">
        <f t="shared" si="161"/>
        <v>3.4527554000926236E-152</v>
      </c>
      <c r="HQ167" s="86">
        <f t="shared" si="161"/>
        <v>9.9517970049780108E-228</v>
      </c>
      <c r="HS167" s="86">
        <f t="shared" si="218"/>
        <v>1.0004636980267876E-24</v>
      </c>
      <c r="HT167" s="86">
        <f t="shared" si="218"/>
        <v>3.2673710002358053E-24</v>
      </c>
      <c r="HU167" s="86">
        <f t="shared" si="218"/>
        <v>3.4136226595017013E-26</v>
      </c>
      <c r="HV167" s="86">
        <f t="shared" si="218"/>
        <v>4.070331597983223E-28</v>
      </c>
      <c r="HW167" s="86">
        <f t="shared" si="218"/>
        <v>3.546384765075613E-31</v>
      </c>
      <c r="HX167" s="86">
        <f t="shared" si="218"/>
        <v>2.2237502323322131E-27</v>
      </c>
      <c r="HY167" s="86">
        <f t="shared" si="218"/>
        <v>8.2720735446282109E-31</v>
      </c>
      <c r="HZ167" s="86">
        <f t="shared" si="218"/>
        <v>1.3027021562549117E-33</v>
      </c>
      <c r="IA167" s="86">
        <f t="shared" si="218"/>
        <v>6.814074796929504E-37</v>
      </c>
      <c r="IB167" s="86">
        <f t="shared" si="218"/>
        <v>5.1101617767835513E-41</v>
      </c>
      <c r="IC167" s="86">
        <f t="shared" si="218"/>
        <v>2.1308680760122274E-42</v>
      </c>
      <c r="ID167" s="86">
        <f t="shared" si="218"/>
        <v>9.7521196015765451E-39</v>
      </c>
      <c r="IE167" s="86">
        <f t="shared" si="218"/>
        <v>2.5961008759614955E-33</v>
      </c>
      <c r="IF167" s="86">
        <f t="shared" si="218"/>
        <v>1.3436206653025864E-28</v>
      </c>
      <c r="IG167" s="86">
        <f t="shared" si="218"/>
        <v>3.1354760226296393E-17</v>
      </c>
      <c r="II167" s="86">
        <f t="shared" si="219"/>
        <v>0.56216774679570203</v>
      </c>
      <c r="IJ167" s="86">
        <f t="shared" si="219"/>
        <v>0.56770848427278575</v>
      </c>
      <c r="IK167" s="86">
        <f t="shared" si="219"/>
        <v>0.5723705557469253</v>
      </c>
      <c r="IL167" s="86">
        <f t="shared" si="219"/>
        <v>0.5528626272183611</v>
      </c>
      <c r="IM167" s="86">
        <f t="shared" si="219"/>
        <v>0.48931265961772896</v>
      </c>
      <c r="IN167" s="86">
        <f t="shared" si="219"/>
        <v>0.577384170787825</v>
      </c>
      <c r="IO167" s="86">
        <f t="shared" si="219"/>
        <v>0.50011408322797635</v>
      </c>
      <c r="IP167" s="86">
        <f t="shared" si="219"/>
        <v>0.43900782710254588</v>
      </c>
      <c r="IQ167" s="86">
        <f t="shared" si="219"/>
        <v>0.35071885800881714</v>
      </c>
      <c r="IR167" s="86">
        <f t="shared" si="219"/>
        <v>0.2210210321113085</v>
      </c>
      <c r="IS167" s="86">
        <f t="shared" si="219"/>
        <v>0.22054213918397692</v>
      </c>
      <c r="IT167" s="86">
        <f t="shared" si="219"/>
        <v>0.32386849875694379</v>
      </c>
      <c r="IU167" s="86">
        <f t="shared" si="219"/>
        <v>0.40597898211528499</v>
      </c>
      <c r="IV167" s="86">
        <f t="shared" si="219"/>
        <v>0.48372173425984649</v>
      </c>
      <c r="IW167" s="86">
        <f t="shared" si="219"/>
        <v>0.56063654246504191</v>
      </c>
      <c r="IY167" s="86">
        <f t="shared" si="220"/>
        <v>0.56216774679570203</v>
      </c>
      <c r="IZ167" s="86">
        <f t="shared" si="220"/>
        <v>0.56770848427278575</v>
      </c>
      <c r="JA167" s="86">
        <f t="shared" si="220"/>
        <v>0.5723705557469253</v>
      </c>
      <c r="JB167" s="86">
        <f t="shared" si="220"/>
        <v>0.5528626272183611</v>
      </c>
      <c r="JC167" s="86">
        <f t="shared" si="220"/>
        <v>0.48931265961772896</v>
      </c>
      <c r="JD167" s="86">
        <f t="shared" si="220"/>
        <v>0.577384170787825</v>
      </c>
      <c r="JE167" s="86">
        <f t="shared" si="220"/>
        <v>0.50011408322797635</v>
      </c>
      <c r="JF167" s="86">
        <f t="shared" si="220"/>
        <v>0.43900782710254588</v>
      </c>
      <c r="JG167" s="86">
        <f t="shared" si="220"/>
        <v>0.35071885800881714</v>
      </c>
      <c r="JH167" s="86">
        <f t="shared" si="220"/>
        <v>0.2210210321113085</v>
      </c>
      <c r="JI167" s="86">
        <f t="shared" si="220"/>
        <v>0.22054213918397692</v>
      </c>
      <c r="JJ167" s="86">
        <f t="shared" si="220"/>
        <v>0.32386849875694379</v>
      </c>
      <c r="JK167" s="86">
        <f t="shared" si="220"/>
        <v>0.40597898211528499</v>
      </c>
      <c r="JL167" s="86">
        <f t="shared" si="220"/>
        <v>0.48372173425984649</v>
      </c>
      <c r="JM167" s="86">
        <f t="shared" si="220"/>
        <v>0.56063654246504191</v>
      </c>
    </row>
    <row r="168" spans="2:273" x14ac:dyDescent="0.25">
      <c r="B168" s="2">
        <v>141</v>
      </c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S168" s="4">
        <f t="shared" si="221"/>
        <v>1.0384613772109031E-196</v>
      </c>
      <c r="T168" s="4">
        <f t="shared" si="221"/>
        <v>0.80801625092513329</v>
      </c>
      <c r="U168" s="4">
        <f t="shared" si="221"/>
        <v>1.8216155211885818</v>
      </c>
      <c r="V168" s="4">
        <f t="shared" si="221"/>
        <v>1.6090775484525506</v>
      </c>
      <c r="W168" s="4">
        <f t="shared" si="221"/>
        <v>0.75999560949870426</v>
      </c>
      <c r="X168" s="4">
        <f t="shared" si="221"/>
        <v>2.9799165876061036</v>
      </c>
      <c r="Y168" s="4">
        <f t="shared" si="221"/>
        <v>1.0014014996483116</v>
      </c>
      <c r="Z168" s="4">
        <f t="shared" si="221"/>
        <v>0.56937984942363806</v>
      </c>
      <c r="AA168" s="4">
        <f t="shared" si="221"/>
        <v>0.15054731691301018</v>
      </c>
      <c r="AB168" s="4">
        <f t="shared" si="221"/>
        <v>1.4154436978147741E-2</v>
      </c>
      <c r="AC168" s="4">
        <f t="shared" si="221"/>
        <v>1.4350003317380684E-2</v>
      </c>
      <c r="AD168" s="4">
        <f t="shared" si="221"/>
        <v>0.13401870277800404</v>
      </c>
      <c r="AE168" s="4">
        <f t="shared" si="221"/>
        <v>0.48413825424545209</v>
      </c>
      <c r="AF168" s="4">
        <f t="shared" si="221"/>
        <v>5.7981842343736414</v>
      </c>
      <c r="AG168" s="4">
        <f t="shared" si="221"/>
        <v>21.234960062890316</v>
      </c>
      <c r="AI168" s="4">
        <f t="shared" si="222"/>
        <v>-1.0384613772109031E-196</v>
      </c>
      <c r="AJ168" s="4">
        <f t="shared" si="222"/>
        <v>-0.80801625092513329</v>
      </c>
      <c r="AK168" s="4">
        <f t="shared" si="222"/>
        <v>-1.8216155211885818</v>
      </c>
      <c r="AL168" s="4">
        <f t="shared" si="222"/>
        <v>-1.6090775484525506</v>
      </c>
      <c r="AM168" s="4">
        <f t="shared" si="222"/>
        <v>-0.75999560949870426</v>
      </c>
      <c r="AN168" s="4">
        <f t="shared" si="222"/>
        <v>-2.9799165876061036</v>
      </c>
      <c r="AO168" s="4">
        <f t="shared" si="222"/>
        <v>-1.0014014996483116</v>
      </c>
      <c r="AP168" s="4">
        <f t="shared" si="222"/>
        <v>-0.56937984942363806</v>
      </c>
      <c r="AQ168" s="4">
        <f t="shared" si="222"/>
        <v>-0.15054731691301018</v>
      </c>
      <c r="AR168" s="4">
        <f t="shared" si="222"/>
        <v>-1.4154436978147741E-2</v>
      </c>
      <c r="AS168" s="4">
        <f t="shared" si="222"/>
        <v>-1.4350003317380684E-2</v>
      </c>
      <c r="AT168" s="4">
        <f t="shared" si="222"/>
        <v>-0.13401870277800404</v>
      </c>
      <c r="AU168" s="4">
        <f t="shared" si="222"/>
        <v>-0.48413825424545209</v>
      </c>
      <c r="AV168" s="4">
        <f t="shared" si="222"/>
        <v>-5.7981842343736414</v>
      </c>
      <c r="AW168" s="4">
        <f t="shared" si="222"/>
        <v>-21.234960062890316</v>
      </c>
      <c r="AY168" s="2">
        <f t="shared" si="214"/>
        <v>0</v>
      </c>
      <c r="AZ168" s="2">
        <f t="shared" si="214"/>
        <v>0</v>
      </c>
      <c r="BA168" s="2">
        <f t="shared" si="214"/>
        <v>0</v>
      </c>
      <c r="BB168" s="2">
        <f t="shared" si="214"/>
        <v>0</v>
      </c>
      <c r="BC168" s="2">
        <f t="shared" si="214"/>
        <v>0</v>
      </c>
      <c r="BD168" s="2">
        <f t="shared" si="214"/>
        <v>0</v>
      </c>
      <c r="BE168" s="2">
        <f t="shared" si="214"/>
        <v>0</v>
      </c>
      <c r="BF168" s="2">
        <f t="shared" si="214"/>
        <v>0</v>
      </c>
      <c r="BG168" s="2">
        <f t="shared" si="214"/>
        <v>0</v>
      </c>
      <c r="BH168" s="2">
        <f t="shared" si="214"/>
        <v>0</v>
      </c>
      <c r="BI168" s="2">
        <f t="shared" si="214"/>
        <v>0</v>
      </c>
      <c r="BJ168" s="2">
        <f t="shared" si="214"/>
        <v>0</v>
      </c>
      <c r="BK168" s="2">
        <f t="shared" si="214"/>
        <v>0</v>
      </c>
      <c r="BL168" s="2">
        <f t="shared" si="214"/>
        <v>0</v>
      </c>
      <c r="BM168" s="2">
        <f t="shared" si="214"/>
        <v>0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</v>
      </c>
      <c r="DL168" s="2">
        <f t="shared" si="223"/>
        <v>0</v>
      </c>
      <c r="DM168" s="2">
        <f t="shared" si="223"/>
        <v>0</v>
      </c>
      <c r="DN168" s="2">
        <f t="shared" si="223"/>
        <v>0</v>
      </c>
      <c r="DO168" s="2">
        <f t="shared" si="223"/>
        <v>0</v>
      </c>
      <c r="DP168" s="2">
        <f t="shared" si="223"/>
        <v>0</v>
      </c>
      <c r="DQ168" s="2">
        <f t="shared" si="223"/>
        <v>0</v>
      </c>
      <c r="DR168" s="2">
        <f t="shared" si="223"/>
        <v>0</v>
      </c>
      <c r="DS168" s="2">
        <f t="shared" si="223"/>
        <v>0</v>
      </c>
      <c r="DT168" s="2">
        <f t="shared" si="223"/>
        <v>0</v>
      </c>
      <c r="DU168" s="2">
        <f t="shared" si="223"/>
        <v>0</v>
      </c>
      <c r="DV168" s="2">
        <f t="shared" si="223"/>
        <v>0</v>
      </c>
      <c r="DW168" s="2">
        <f t="shared" si="223"/>
        <v>0</v>
      </c>
      <c r="DX168" s="2">
        <f t="shared" si="223"/>
        <v>0</v>
      </c>
      <c r="DY168" s="2">
        <f t="shared" si="223"/>
        <v>0</v>
      </c>
      <c r="EA168" s="2">
        <f t="shared" si="213"/>
        <v>0</v>
      </c>
      <c r="EB168" s="2">
        <f t="shared" si="213"/>
        <v>0</v>
      </c>
      <c r="EC168" s="2">
        <f t="shared" si="213"/>
        <v>0</v>
      </c>
      <c r="ED168" s="2">
        <f t="shared" si="213"/>
        <v>0</v>
      </c>
      <c r="EE168" s="2">
        <f t="shared" si="213"/>
        <v>0</v>
      </c>
      <c r="EF168" s="2">
        <f t="shared" si="213"/>
        <v>0</v>
      </c>
      <c r="EG168" s="2">
        <f t="shared" si="213"/>
        <v>0</v>
      </c>
      <c r="EH168" s="2">
        <f t="shared" si="213"/>
        <v>0</v>
      </c>
      <c r="EI168" s="2">
        <f t="shared" si="213"/>
        <v>0</v>
      </c>
      <c r="EJ168" s="2">
        <f t="shared" si="213"/>
        <v>0</v>
      </c>
      <c r="EK168" s="2">
        <f t="shared" si="212"/>
        <v>0</v>
      </c>
      <c r="EL168" s="2">
        <f t="shared" si="179"/>
        <v>0</v>
      </c>
      <c r="EM168" s="2">
        <f t="shared" si="179"/>
        <v>0</v>
      </c>
      <c r="EN168" s="2">
        <f t="shared" si="179"/>
        <v>0</v>
      </c>
      <c r="EO168" s="2">
        <f t="shared" si="179"/>
        <v>0</v>
      </c>
      <c r="EQ168" s="2">
        <f t="shared" si="224"/>
        <v>0</v>
      </c>
      <c r="ER168" s="2">
        <f t="shared" si="224"/>
        <v>0</v>
      </c>
      <c r="ES168" s="2">
        <f t="shared" si="224"/>
        <v>0</v>
      </c>
      <c r="ET168" s="2">
        <f t="shared" si="224"/>
        <v>0</v>
      </c>
      <c r="EU168" s="2">
        <f t="shared" si="224"/>
        <v>0</v>
      </c>
      <c r="EV168" s="2">
        <f t="shared" si="224"/>
        <v>0</v>
      </c>
      <c r="EW168" s="2">
        <f t="shared" si="224"/>
        <v>0</v>
      </c>
      <c r="EX168" s="2">
        <f t="shared" si="224"/>
        <v>0</v>
      </c>
      <c r="EY168" s="2">
        <f t="shared" si="224"/>
        <v>0</v>
      </c>
      <c r="EZ168" s="2">
        <f t="shared" si="224"/>
        <v>0</v>
      </c>
      <c r="FA168" s="2">
        <f t="shared" si="224"/>
        <v>0</v>
      </c>
      <c r="FB168" s="2">
        <f t="shared" si="224"/>
        <v>0</v>
      </c>
      <c r="FC168" s="2">
        <f t="shared" si="224"/>
        <v>0</v>
      </c>
      <c r="FD168" s="2">
        <f t="shared" si="224"/>
        <v>0</v>
      </c>
      <c r="FE168" s="2">
        <f t="shared" si="224"/>
        <v>0</v>
      </c>
      <c r="FG168" s="2">
        <f t="shared" si="225"/>
        <v>0.99988495047126058</v>
      </c>
      <c r="FH168" s="2">
        <f t="shared" si="225"/>
        <v>0.9999037315658752</v>
      </c>
      <c r="FI168" s="2">
        <f t="shared" si="225"/>
        <v>0.999900359323042</v>
      </c>
      <c r="FJ168" s="2">
        <f t="shared" si="225"/>
        <v>0.99989904131369722</v>
      </c>
      <c r="FK168" s="2">
        <f t="shared" si="225"/>
        <v>0.99989719440482183</v>
      </c>
      <c r="FL168" s="2">
        <f t="shared" si="225"/>
        <v>0.99988935225698006</v>
      </c>
      <c r="FM168" s="2">
        <f t="shared" si="225"/>
        <v>0.99989777119655687</v>
      </c>
      <c r="FN168" s="2">
        <f t="shared" si="225"/>
        <v>0.99988958819024754</v>
      </c>
      <c r="FO168" s="2">
        <f t="shared" si="225"/>
        <v>0.99988500283973525</v>
      </c>
      <c r="FP168" s="2">
        <f t="shared" si="225"/>
        <v>0.9998901147311714</v>
      </c>
      <c r="FQ168" s="2">
        <f t="shared" si="225"/>
        <v>0.99988967963204589</v>
      </c>
      <c r="FR168" s="2">
        <f t="shared" si="225"/>
        <v>0.99988618823397024</v>
      </c>
      <c r="FS168" s="2">
        <f t="shared" si="225"/>
        <v>0.99988772309270546</v>
      </c>
      <c r="FT168" s="2">
        <f t="shared" si="225"/>
        <v>0.99986784722636868</v>
      </c>
      <c r="FU168" s="2">
        <f t="shared" si="225"/>
        <v>0.99984238855638019</v>
      </c>
      <c r="FW168" s="2">
        <f t="shared" si="216"/>
        <v>0.60085985020971144</v>
      </c>
      <c r="FX168" s="2">
        <f t="shared" si="216"/>
        <v>0.59750884412795435</v>
      </c>
      <c r="FY168" s="2">
        <f t="shared" si="216"/>
        <v>0.59047236759755994</v>
      </c>
      <c r="FZ168" s="2">
        <f t="shared" si="216"/>
        <v>0.60312738318757098</v>
      </c>
      <c r="GA168" s="2">
        <f t="shared" si="216"/>
        <v>0.62673056141895145</v>
      </c>
      <c r="GB168" s="2">
        <f t="shared" si="216"/>
        <v>0.58392328039005226</v>
      </c>
      <c r="GC168" s="2">
        <f t="shared" si="216"/>
        <v>0.62469349976711108</v>
      </c>
      <c r="GD168" s="2">
        <f t="shared" si="216"/>
        <v>0.64291071172493774</v>
      </c>
      <c r="GE168" s="2">
        <f t="shared" si="216"/>
        <v>0.66605477720512574</v>
      </c>
      <c r="GF168" s="2">
        <f t="shared" si="216"/>
        <v>0.70500392864106343</v>
      </c>
      <c r="GG168" s="2">
        <f t="shared" si="216"/>
        <v>0.70489552175779158</v>
      </c>
      <c r="GH168" s="2">
        <f t="shared" si="216"/>
        <v>0.6736789292182237</v>
      </c>
      <c r="GI168" s="2">
        <f t="shared" si="216"/>
        <v>0.65516837521623461</v>
      </c>
      <c r="GJ168" s="2">
        <f t="shared" si="216"/>
        <v>0.61020620862076602</v>
      </c>
      <c r="GK168" s="2">
        <f t="shared" si="216"/>
        <v>0.59194425664790407</v>
      </c>
      <c r="GM168" s="86">
        <f t="shared" si="217"/>
        <v>1.9375127797869202E-206</v>
      </c>
      <c r="GN168" s="86">
        <f t="shared" si="217"/>
        <v>5.2766625233531131E-156</v>
      </c>
      <c r="GO168" s="86">
        <f t="shared" si="217"/>
        <v>7.3759792377924163E-214</v>
      </c>
      <c r="GP168" s="86">
        <f t="shared" si="217"/>
        <v>1.1653103006719612E-286</v>
      </c>
      <c r="GQ168" s="86">
        <f t="shared" si="217"/>
        <v>1.8616109732733674E-261</v>
      </c>
      <c r="GR168" s="86">
        <f t="shared" si="217"/>
        <v>8.884446129418265E-164</v>
      </c>
      <c r="GS168" s="86">
        <f t="shared" si="217"/>
        <v>1.2507677999401457E-219</v>
      </c>
      <c r="GT168" s="86">
        <f t="shared" si="217"/>
        <v>1.2117987311968423E-261</v>
      </c>
      <c r="GU168" s="86">
        <f t="shared" si="217"/>
        <v>6.2993432116006402E-230</v>
      </c>
      <c r="GV168" s="86">
        <f t="shared" si="217"/>
        <v>5.0097118812824004E-252</v>
      </c>
      <c r="GW168" s="86">
        <f t="shared" si="217"/>
        <v>1.2759176678917784E-247</v>
      </c>
      <c r="GX168" s="86">
        <f t="shared" si="217"/>
        <v>6.1995192811129189E-245</v>
      </c>
      <c r="GY168" s="86">
        <f t="shared" si="217"/>
        <v>7.5881161043840233E-193</v>
      </c>
      <c r="GZ168" s="86">
        <f t="shared" si="217"/>
        <v>8.1165645454921009E-238</v>
      </c>
      <c r="HA168" s="86">
        <f t="shared" si="217"/>
        <v>3.2142576547615609E-298</v>
      </c>
      <c r="HC168" s="86">
        <f t="shared" si="181"/>
        <v>1.9632373758397169E-179</v>
      </c>
      <c r="HD168" s="86">
        <f t="shared" si="181"/>
        <v>2.8935255399524637E-78</v>
      </c>
      <c r="HE168" s="86">
        <f t="shared" si="181"/>
        <v>1.2747883491181098E-141</v>
      </c>
      <c r="HF168" s="86">
        <f t="shared" si="180"/>
        <v>1.1861261640115794E-181</v>
      </c>
      <c r="HG168" s="86">
        <f t="shared" si="180"/>
        <v>2.2366471227149488E-217</v>
      </c>
      <c r="HH168" s="86">
        <f t="shared" si="180"/>
        <v>1.8203301014054062E-119</v>
      </c>
      <c r="HI168" s="86">
        <f t="shared" si="180"/>
        <v>1.2315365543821235E-152</v>
      </c>
      <c r="HJ168" s="86">
        <f t="shared" si="180"/>
        <v>3.8186959996979916E-207</v>
      </c>
      <c r="HK168" s="86">
        <f t="shared" si="180"/>
        <v>9.2577962115003565E-168</v>
      </c>
      <c r="HL168" s="86">
        <f t="shared" si="161"/>
        <v>1.3310328786204102E-165</v>
      </c>
      <c r="HM168" s="86">
        <f t="shared" si="161"/>
        <v>1.4455439947634632E-184</v>
      </c>
      <c r="HN168" s="86">
        <f t="shared" si="161"/>
        <v>1.1347359798953331E-161</v>
      </c>
      <c r="HO168" s="86">
        <f t="shared" si="161"/>
        <v>3.4623572071121598E-126</v>
      </c>
      <c r="HP168" s="86">
        <f t="shared" si="161"/>
        <v>4.0598505554246688E-157</v>
      </c>
      <c r="HQ168" s="86">
        <f t="shared" si="161"/>
        <v>4.8715087786698877E-235</v>
      </c>
      <c r="HS168" s="86">
        <f t="shared" si="218"/>
        <v>1.8297895614969769E-26</v>
      </c>
      <c r="HT168" s="86">
        <f t="shared" si="218"/>
        <v>6.5376671078446993E-26</v>
      </c>
      <c r="HU168" s="86">
        <f t="shared" si="218"/>
        <v>4.8799313215834867E-28</v>
      </c>
      <c r="HV168" s="86">
        <f t="shared" si="218"/>
        <v>4.6092206733946431E-30</v>
      </c>
      <c r="HW168" s="86">
        <f t="shared" si="218"/>
        <v>2.6308659373615414E-33</v>
      </c>
      <c r="HX168" s="86">
        <f t="shared" si="218"/>
        <v>2.7367187810264888E-29</v>
      </c>
      <c r="HY168" s="86">
        <f t="shared" si="218"/>
        <v>6.9252223853310523E-33</v>
      </c>
      <c r="HZ168" s="86">
        <f t="shared" si="218"/>
        <v>7.851186417420781E-36</v>
      </c>
      <c r="IA168" s="86">
        <f t="shared" si="218"/>
        <v>2.7329893738764251E-39</v>
      </c>
      <c r="IB168" s="86">
        <f t="shared" si="218"/>
        <v>1.3641996038404498E-43</v>
      </c>
      <c r="IC168" s="86">
        <f t="shared" si="218"/>
        <v>5.0907682681040879E-45</v>
      </c>
      <c r="ID168" s="86">
        <f t="shared" si="218"/>
        <v>3.3383546690251871E-41</v>
      </c>
      <c r="IE168" s="86">
        <f t="shared" si="218"/>
        <v>1.7454074822228704E-35</v>
      </c>
      <c r="IF168" s="86">
        <f t="shared" si="218"/>
        <v>1.574694583749439E-30</v>
      </c>
      <c r="IG168" s="86">
        <f t="shared" si="218"/>
        <v>2.08773857333749E-18</v>
      </c>
      <c r="II168" s="86">
        <f t="shared" si="219"/>
        <v>0.52068891922179139</v>
      </c>
      <c r="IJ168" s="86">
        <f t="shared" si="219"/>
        <v>0.53045892752067259</v>
      </c>
      <c r="IK168" s="86">
        <f t="shared" si="219"/>
        <v>0.53724288634254114</v>
      </c>
      <c r="IL168" s="86">
        <f t="shared" si="219"/>
        <v>0.50413591322236417</v>
      </c>
      <c r="IM168" s="86">
        <f t="shared" si="219"/>
        <v>0.42371250211348294</v>
      </c>
      <c r="IN168" s="86">
        <f t="shared" si="219"/>
        <v>0.5481248840010241</v>
      </c>
      <c r="IO168" s="86">
        <f t="shared" si="219"/>
        <v>0.43699477561813183</v>
      </c>
      <c r="IP168" s="86">
        <f t="shared" si="219"/>
        <v>0.37088187187133065</v>
      </c>
      <c r="IQ168" s="86">
        <f t="shared" si="219"/>
        <v>0.28506522220252883</v>
      </c>
      <c r="IR168" s="86">
        <f t="shared" si="219"/>
        <v>0.17145390349651785</v>
      </c>
      <c r="IS168" s="86">
        <f t="shared" si="219"/>
        <v>0.17097653707058666</v>
      </c>
      <c r="IT168" s="86">
        <f t="shared" si="219"/>
        <v>0.26071356174805904</v>
      </c>
      <c r="IU168" s="86">
        <f t="shared" si="219"/>
        <v>0.33958610859074295</v>
      </c>
      <c r="IV168" s="86">
        <f t="shared" si="219"/>
        <v>0.4256779809121703</v>
      </c>
      <c r="IW168" s="86">
        <f t="shared" si="219"/>
        <v>0.53714424701710162</v>
      </c>
      <c r="IY168" s="86">
        <f t="shared" si="220"/>
        <v>0.52068891922179139</v>
      </c>
      <c r="IZ168" s="86">
        <f t="shared" si="220"/>
        <v>0.53045892752067259</v>
      </c>
      <c r="JA168" s="86">
        <f t="shared" si="220"/>
        <v>0.53724288634254114</v>
      </c>
      <c r="JB168" s="86">
        <f t="shared" si="220"/>
        <v>0.50413591322236417</v>
      </c>
      <c r="JC168" s="86">
        <f t="shared" si="220"/>
        <v>0.42371250211348294</v>
      </c>
      <c r="JD168" s="86">
        <f t="shared" si="220"/>
        <v>0.5481248840010241</v>
      </c>
      <c r="JE168" s="86">
        <f t="shared" si="220"/>
        <v>0.43699477561813183</v>
      </c>
      <c r="JF168" s="86">
        <f t="shared" si="220"/>
        <v>0.37088187187133065</v>
      </c>
      <c r="JG168" s="86">
        <f t="shared" si="220"/>
        <v>0.28506522220252883</v>
      </c>
      <c r="JH168" s="86">
        <f t="shared" si="220"/>
        <v>0.17145390349651785</v>
      </c>
      <c r="JI168" s="86">
        <f t="shared" si="220"/>
        <v>0.17097653707058666</v>
      </c>
      <c r="JJ168" s="86">
        <f t="shared" si="220"/>
        <v>0.26071356174805904</v>
      </c>
      <c r="JK168" s="86">
        <f t="shared" si="220"/>
        <v>0.33958610859074295</v>
      </c>
      <c r="JL168" s="86">
        <f t="shared" si="220"/>
        <v>0.4256779809121703</v>
      </c>
      <c r="JM168" s="86">
        <f t="shared" si="220"/>
        <v>0.53714424701710162</v>
      </c>
    </row>
    <row r="169" spans="2:273" x14ac:dyDescent="0.25">
      <c r="B169" s="2">
        <v>142</v>
      </c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S169" s="4">
        <f t="shared" si="221"/>
        <v>2.7696332620534787E-203</v>
      </c>
      <c r="T169" s="4">
        <f t="shared" si="221"/>
        <v>0.45661372712207554</v>
      </c>
      <c r="U169" s="4">
        <f t="shared" si="221"/>
        <v>1.0184696753349882</v>
      </c>
      <c r="V169" s="4">
        <f t="shared" si="221"/>
        <v>0.82917923403866933</v>
      </c>
      <c r="W169" s="4">
        <f t="shared" si="221"/>
        <v>0.32827017377485768</v>
      </c>
      <c r="X169" s="4">
        <f t="shared" si="221"/>
        <v>1.6993359408594582</v>
      </c>
      <c r="Y169" s="4">
        <f t="shared" si="221"/>
        <v>0.45006003250634835</v>
      </c>
      <c r="Z169" s="4">
        <f t="shared" si="221"/>
        <v>0.2233010238169805</v>
      </c>
      <c r="AA169" s="4">
        <f t="shared" si="221"/>
        <v>4.8569682440586716E-2</v>
      </c>
      <c r="AB169" s="4">
        <f t="shared" si="221"/>
        <v>3.3839439031804969E-3</v>
      </c>
      <c r="AC169" s="4">
        <f t="shared" si="221"/>
        <v>3.4170197488923243E-3</v>
      </c>
      <c r="AD169" s="4">
        <f t="shared" si="221"/>
        <v>4.0883911542733804E-2</v>
      </c>
      <c r="AE169" s="4">
        <f t="shared" si="221"/>
        <v>0.18254359028946471</v>
      </c>
      <c r="AF169" s="4">
        <f t="shared" si="221"/>
        <v>3.1146332169757147</v>
      </c>
      <c r="AG169" s="4">
        <f t="shared" si="221"/>
        <v>13.966418157876518</v>
      </c>
      <c r="AI169" s="4">
        <f t="shared" si="222"/>
        <v>-2.7696332620534787E-203</v>
      </c>
      <c r="AJ169" s="4">
        <f t="shared" si="222"/>
        <v>-0.45661372712207554</v>
      </c>
      <c r="AK169" s="4">
        <f t="shared" si="222"/>
        <v>-1.0184696753349882</v>
      </c>
      <c r="AL169" s="4">
        <f t="shared" si="222"/>
        <v>-0.82917923403866933</v>
      </c>
      <c r="AM169" s="4">
        <f t="shared" si="222"/>
        <v>-0.32827017377485768</v>
      </c>
      <c r="AN169" s="4">
        <f t="shared" si="222"/>
        <v>-1.6993359408594582</v>
      </c>
      <c r="AO169" s="4">
        <f t="shared" si="222"/>
        <v>-0.45006003250634835</v>
      </c>
      <c r="AP169" s="4">
        <f t="shared" si="222"/>
        <v>-0.2233010238169805</v>
      </c>
      <c r="AQ169" s="4">
        <f t="shared" si="222"/>
        <v>-4.8569682440586716E-2</v>
      </c>
      <c r="AR169" s="4">
        <f t="shared" si="222"/>
        <v>-3.3839439031804969E-3</v>
      </c>
      <c r="AS169" s="4">
        <f t="shared" si="222"/>
        <v>-3.4170197488923243E-3</v>
      </c>
      <c r="AT169" s="4">
        <f t="shared" si="222"/>
        <v>-4.0883911542733804E-2</v>
      </c>
      <c r="AU169" s="4">
        <f t="shared" si="222"/>
        <v>-0.18254359028946471</v>
      </c>
      <c r="AV169" s="4">
        <f t="shared" si="222"/>
        <v>-3.1146332169757147</v>
      </c>
      <c r="AW169" s="4">
        <f t="shared" si="222"/>
        <v>-13.966418157876518</v>
      </c>
      <c r="AY169" s="2">
        <f t="shared" si="214"/>
        <v>0</v>
      </c>
      <c r="AZ169" s="2">
        <f t="shared" si="214"/>
        <v>0</v>
      </c>
      <c r="BA169" s="2">
        <f t="shared" si="214"/>
        <v>0</v>
      </c>
      <c r="BB169" s="2">
        <f t="shared" si="214"/>
        <v>0</v>
      </c>
      <c r="BC169" s="2">
        <f t="shared" si="214"/>
        <v>0</v>
      </c>
      <c r="BD169" s="2">
        <f t="shared" si="214"/>
        <v>0</v>
      </c>
      <c r="BE169" s="2">
        <f t="shared" si="214"/>
        <v>0</v>
      </c>
      <c r="BF169" s="2">
        <f t="shared" si="214"/>
        <v>0</v>
      </c>
      <c r="BG169" s="2">
        <f t="shared" si="214"/>
        <v>0</v>
      </c>
      <c r="BH169" s="2">
        <f t="shared" si="214"/>
        <v>0</v>
      </c>
      <c r="BI169" s="2">
        <f t="shared" si="214"/>
        <v>0</v>
      </c>
      <c r="BJ169" s="2">
        <f t="shared" si="214"/>
        <v>0</v>
      </c>
      <c r="BK169" s="2">
        <f t="shared" si="214"/>
        <v>0</v>
      </c>
      <c r="BL169" s="2">
        <f t="shared" si="214"/>
        <v>0</v>
      </c>
      <c r="BM169" s="2">
        <f t="shared" si="214"/>
        <v>0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</v>
      </c>
      <c r="DL169" s="2">
        <f t="shared" si="223"/>
        <v>0</v>
      </c>
      <c r="DM169" s="2">
        <f t="shared" si="223"/>
        <v>0</v>
      </c>
      <c r="DN169" s="2">
        <f t="shared" si="223"/>
        <v>0</v>
      </c>
      <c r="DO169" s="2">
        <f t="shared" si="223"/>
        <v>0</v>
      </c>
      <c r="DP169" s="2">
        <f t="shared" si="223"/>
        <v>0</v>
      </c>
      <c r="DQ169" s="2">
        <f t="shared" si="223"/>
        <v>0</v>
      </c>
      <c r="DR169" s="2">
        <f t="shared" si="223"/>
        <v>0</v>
      </c>
      <c r="DS169" s="2">
        <f t="shared" si="223"/>
        <v>0</v>
      </c>
      <c r="DT169" s="2">
        <f t="shared" si="223"/>
        <v>0</v>
      </c>
      <c r="DU169" s="2">
        <f t="shared" si="223"/>
        <v>0</v>
      </c>
      <c r="DV169" s="2">
        <f t="shared" si="223"/>
        <v>0</v>
      </c>
      <c r="DW169" s="2">
        <f t="shared" si="223"/>
        <v>0</v>
      </c>
      <c r="DX169" s="2">
        <f t="shared" si="223"/>
        <v>0</v>
      </c>
      <c r="DY169" s="2">
        <f t="shared" si="223"/>
        <v>0</v>
      </c>
      <c r="EA169" s="2">
        <f t="shared" si="213"/>
        <v>0</v>
      </c>
      <c r="EB169" s="2">
        <f t="shared" si="213"/>
        <v>0</v>
      </c>
      <c r="EC169" s="2">
        <f t="shared" si="213"/>
        <v>0</v>
      </c>
      <c r="ED169" s="2">
        <f t="shared" si="213"/>
        <v>0</v>
      </c>
      <c r="EE169" s="2">
        <f t="shared" si="213"/>
        <v>0</v>
      </c>
      <c r="EF169" s="2">
        <f t="shared" si="213"/>
        <v>0</v>
      </c>
      <c r="EG169" s="2">
        <f t="shared" si="213"/>
        <v>0</v>
      </c>
      <c r="EH169" s="2">
        <f t="shared" si="213"/>
        <v>0</v>
      </c>
      <c r="EI169" s="2">
        <f t="shared" si="213"/>
        <v>0</v>
      </c>
      <c r="EJ169" s="2">
        <f t="shared" si="213"/>
        <v>0</v>
      </c>
      <c r="EK169" s="2">
        <f t="shared" si="212"/>
        <v>0</v>
      </c>
      <c r="EL169" s="2">
        <f t="shared" si="179"/>
        <v>0</v>
      </c>
      <c r="EM169" s="2">
        <f t="shared" si="179"/>
        <v>0</v>
      </c>
      <c r="EN169" s="2">
        <f t="shared" si="179"/>
        <v>0</v>
      </c>
      <c r="EO169" s="2">
        <f t="shared" si="179"/>
        <v>0</v>
      </c>
      <c r="EQ169" s="2">
        <f t="shared" si="224"/>
        <v>0</v>
      </c>
      <c r="ER169" s="2">
        <f t="shared" si="224"/>
        <v>0</v>
      </c>
      <c r="ES169" s="2">
        <f t="shared" si="224"/>
        <v>0</v>
      </c>
      <c r="ET169" s="2">
        <f t="shared" si="224"/>
        <v>0</v>
      </c>
      <c r="EU169" s="2">
        <f t="shared" si="224"/>
        <v>0</v>
      </c>
      <c r="EV169" s="2">
        <f t="shared" si="224"/>
        <v>0</v>
      </c>
      <c r="EW169" s="2">
        <f t="shared" si="224"/>
        <v>0</v>
      </c>
      <c r="EX169" s="2">
        <f t="shared" si="224"/>
        <v>0</v>
      </c>
      <c r="EY169" s="2">
        <f t="shared" si="224"/>
        <v>0</v>
      </c>
      <c r="EZ169" s="2">
        <f t="shared" si="224"/>
        <v>0</v>
      </c>
      <c r="FA169" s="2">
        <f t="shared" si="224"/>
        <v>0</v>
      </c>
      <c r="FB169" s="2">
        <f t="shared" si="224"/>
        <v>0</v>
      </c>
      <c r="FC169" s="2">
        <f t="shared" si="224"/>
        <v>0</v>
      </c>
      <c r="FD169" s="2">
        <f t="shared" si="224"/>
        <v>0</v>
      </c>
      <c r="FE169" s="2">
        <f t="shared" si="224"/>
        <v>0</v>
      </c>
      <c r="FG169" s="2">
        <f t="shared" si="225"/>
        <v>0.99989507252053433</v>
      </c>
      <c r="FH169" s="2">
        <f t="shared" si="225"/>
        <v>0.99991220140088544</v>
      </c>
      <c r="FI169" s="2">
        <f t="shared" si="225"/>
        <v>0.99990912582585245</v>
      </c>
      <c r="FJ169" s="2">
        <f t="shared" si="225"/>
        <v>0.9999079237658266</v>
      </c>
      <c r="FK169" s="2">
        <f t="shared" si="225"/>
        <v>0.9999062393347129</v>
      </c>
      <c r="FL169" s="2">
        <f t="shared" si="225"/>
        <v>0.99989908707654729</v>
      </c>
      <c r="FM169" s="2">
        <f t="shared" si="225"/>
        <v>0.99990676538451773</v>
      </c>
      <c r="FN169" s="2">
        <f t="shared" si="225"/>
        <v>0.99989930225442991</v>
      </c>
      <c r="FO169" s="2">
        <f t="shared" si="225"/>
        <v>0.99989512028211758</v>
      </c>
      <c r="FP169" s="2">
        <f t="shared" si="225"/>
        <v>0.99989978247476841</v>
      </c>
      <c r="FQ169" s="2">
        <f t="shared" si="225"/>
        <v>0.99989938565196101</v>
      </c>
      <c r="FR169" s="2">
        <f t="shared" si="225"/>
        <v>0.99989620139627444</v>
      </c>
      <c r="FS169" s="2">
        <f t="shared" si="225"/>
        <v>0.99989760123192517</v>
      </c>
      <c r="FT169" s="2">
        <f t="shared" si="225"/>
        <v>0.99987947383651765</v>
      </c>
      <c r="FU169" s="2">
        <f t="shared" si="225"/>
        <v>0.9998562546615376</v>
      </c>
      <c r="FW169" s="2">
        <f t="shared" si="216"/>
        <v>0.62273013682426415</v>
      </c>
      <c r="FX169" s="2">
        <f t="shared" si="216"/>
        <v>0.61944645289794853</v>
      </c>
      <c r="FY169" s="2">
        <f t="shared" si="216"/>
        <v>0.61254480249984644</v>
      </c>
      <c r="FZ169" s="2">
        <f t="shared" si="216"/>
        <v>0.62495097653675813</v>
      </c>
      <c r="GA169" s="2">
        <f t="shared" si="216"/>
        <v>0.64801370623954035</v>
      </c>
      <c r="GB169" s="2">
        <f t="shared" si="216"/>
        <v>0.6061132320851631</v>
      </c>
      <c r="GC169" s="2">
        <f t="shared" si="216"/>
        <v>0.64602719372806783</v>
      </c>
      <c r="GD169" s="2">
        <f t="shared" si="216"/>
        <v>0.66376623813236524</v>
      </c>
      <c r="GE169" s="2">
        <f t="shared" si="216"/>
        <v>0.68621831411129186</v>
      </c>
      <c r="GF169" s="2">
        <f t="shared" si="216"/>
        <v>0.72379097782565949</v>
      </c>
      <c r="GG169" s="2">
        <f t="shared" si="216"/>
        <v>0.72368676903215845</v>
      </c>
      <c r="GH169" s="2">
        <f t="shared" si="216"/>
        <v>0.69359389450635134</v>
      </c>
      <c r="GI169" s="2">
        <f t="shared" si="216"/>
        <v>0.67566915383989345</v>
      </c>
      <c r="GJ169" s="2">
        <f t="shared" si="216"/>
        <v>0.63187812999824666</v>
      </c>
      <c r="GK169" s="2">
        <f t="shared" si="216"/>
        <v>0.61398922182830917</v>
      </c>
      <c r="GM169" s="86">
        <f t="shared" si="217"/>
        <v>1.6524116897946451E-211</v>
      </c>
      <c r="GN169" s="86">
        <f t="shared" si="217"/>
        <v>7.9111320481770559E-160</v>
      </c>
      <c r="GO169" s="86">
        <f t="shared" si="217"/>
        <v>4.6458644930262871E-219</v>
      </c>
      <c r="GP169" s="86">
        <f t="shared" si="217"/>
        <v>1.1117004335908901E-293</v>
      </c>
      <c r="GQ169" s="86">
        <f t="shared" si="217"/>
        <v>7.8302470607972749E-268</v>
      </c>
      <c r="GR169" s="86">
        <f t="shared" si="217"/>
        <v>8.6493374283837933E-168</v>
      </c>
      <c r="GS169" s="86">
        <f t="shared" si="217"/>
        <v>6.121225795925887E-225</v>
      </c>
      <c r="GT169" s="86">
        <f t="shared" si="217"/>
        <v>5.2060480085595283E-268</v>
      </c>
      <c r="GU169" s="86">
        <f t="shared" si="217"/>
        <v>1.6282759604891169E-235</v>
      </c>
      <c r="GV169" s="86">
        <f t="shared" si="217"/>
        <v>3.8789721201258247E-258</v>
      </c>
      <c r="GW169" s="86">
        <f t="shared" si="217"/>
        <v>1.4268885182161846E-253</v>
      </c>
      <c r="GX169" s="86">
        <f t="shared" si="217"/>
        <v>7.2226363392087064E-251</v>
      </c>
      <c r="GY169" s="86">
        <f t="shared" si="217"/>
        <v>1.5930759467123012E-197</v>
      </c>
      <c r="GZ169" s="86">
        <f t="shared" si="217"/>
        <v>1.2961384754989787E-243</v>
      </c>
      <c r="HA169" s="86">
        <f t="shared" si="217"/>
        <v>1.9848521861675528E-305</v>
      </c>
      <c r="HC169" s="86">
        <f t="shared" si="181"/>
        <v>2.2794916491961747E-185</v>
      </c>
      <c r="HD169" s="86">
        <f t="shared" si="181"/>
        <v>8.0933155624872602E-81</v>
      </c>
      <c r="HE169" s="86">
        <f t="shared" si="181"/>
        <v>3.1287850728587126E-146</v>
      </c>
      <c r="HF169" s="86">
        <f t="shared" si="180"/>
        <v>1.4456591645611412E-187</v>
      </c>
      <c r="HG169" s="86">
        <f t="shared" si="180"/>
        <v>2.0835967746122156E-224</v>
      </c>
      <c r="HH169" s="86">
        <f t="shared" si="180"/>
        <v>2.3772044725347621E-123</v>
      </c>
      <c r="HI169" s="86">
        <f t="shared" si="180"/>
        <v>1.7251594849790944E-157</v>
      </c>
      <c r="HJ169" s="86">
        <f t="shared" si="180"/>
        <v>9.3765851941600652E-214</v>
      </c>
      <c r="HK169" s="86">
        <f t="shared" si="180"/>
        <v>4.5828869078466165E-173</v>
      </c>
      <c r="HL169" s="86">
        <f t="shared" si="161"/>
        <v>8.8518824057237772E-171</v>
      </c>
      <c r="HM169" s="86">
        <f t="shared" si="161"/>
        <v>2.7838009507459764E-190</v>
      </c>
      <c r="HN169" s="86">
        <f t="shared" si="161"/>
        <v>9.7056691565668094E-167</v>
      </c>
      <c r="HO169" s="86">
        <f t="shared" si="161"/>
        <v>3.5647303298231893E-130</v>
      </c>
      <c r="HP169" s="86">
        <f t="shared" si="161"/>
        <v>3.9761151880420827E-162</v>
      </c>
      <c r="HQ169" s="86">
        <f t="shared" si="161"/>
        <v>1.8242751985687231E-242</v>
      </c>
      <c r="HS169" s="86">
        <f t="shared" si="218"/>
        <v>2.9016687712825047E-28</v>
      </c>
      <c r="HT169" s="86">
        <f t="shared" si="218"/>
        <v>1.1379742371242518E-27</v>
      </c>
      <c r="HU169" s="86">
        <f t="shared" si="218"/>
        <v>5.9959966965705101E-30</v>
      </c>
      <c r="HV169" s="86">
        <f t="shared" si="218"/>
        <v>4.4628345165854759E-32</v>
      </c>
      <c r="HW169" s="86">
        <f t="shared" si="218"/>
        <v>1.648851347085172E-35</v>
      </c>
      <c r="HX169" s="86">
        <f t="shared" si="218"/>
        <v>2.8843629558762271E-31</v>
      </c>
      <c r="HY169" s="86">
        <f t="shared" si="218"/>
        <v>4.9283162051490815E-35</v>
      </c>
      <c r="HZ169" s="86">
        <f t="shared" si="218"/>
        <v>3.9932241210100856E-38</v>
      </c>
      <c r="IA169" s="86">
        <f t="shared" si="218"/>
        <v>9.1575455749726219E-42</v>
      </c>
      <c r="IB169" s="86">
        <f t="shared" si="218"/>
        <v>3.0233948198067944E-46</v>
      </c>
      <c r="IC169" s="86">
        <f t="shared" si="218"/>
        <v>1.0090030799781105E-47</v>
      </c>
      <c r="ID169" s="86">
        <f t="shared" si="218"/>
        <v>9.5350568504322803E-44</v>
      </c>
      <c r="IE169" s="86">
        <f t="shared" si="218"/>
        <v>9.9587723470416367E-38</v>
      </c>
      <c r="IF169" s="86">
        <f t="shared" si="218"/>
        <v>1.5858220912937203E-32</v>
      </c>
      <c r="IG169" s="86">
        <f t="shared" si="218"/>
        <v>1.2634010540731006E-19</v>
      </c>
      <c r="II169" s="86">
        <f t="shared" si="219"/>
        <v>0.46497164768947452</v>
      </c>
      <c r="IJ169" s="86">
        <f t="shared" si="219"/>
        <v>0.4775957334740325</v>
      </c>
      <c r="IK169" s="86">
        <f t="shared" si="219"/>
        <v>0.48379460567470955</v>
      </c>
      <c r="IL169" s="86">
        <f t="shared" si="219"/>
        <v>0.44273975596534892</v>
      </c>
      <c r="IM169" s="86">
        <f t="shared" si="219"/>
        <v>0.35591167228712062</v>
      </c>
      <c r="IN169" s="86">
        <f t="shared" si="219"/>
        <v>0.49769681317112491</v>
      </c>
      <c r="IO169" s="86">
        <f t="shared" si="219"/>
        <v>0.37030759671185859</v>
      </c>
      <c r="IP169" s="86">
        <f t="shared" si="219"/>
        <v>0.30537136402334875</v>
      </c>
      <c r="IQ169" s="86">
        <f t="shared" si="219"/>
        <v>0.22681074546495975</v>
      </c>
      <c r="IR169" s="86">
        <f t="shared" si="219"/>
        <v>0.13057715164929726</v>
      </c>
      <c r="IS169" s="86">
        <f t="shared" si="219"/>
        <v>0.13012555605295578</v>
      </c>
      <c r="IT169" s="86">
        <f t="shared" si="219"/>
        <v>0.20565122580489281</v>
      </c>
      <c r="IU169" s="86">
        <f t="shared" si="219"/>
        <v>0.27770799786950134</v>
      </c>
      <c r="IV169" s="86">
        <f t="shared" si="219"/>
        <v>0.36066523209629542</v>
      </c>
      <c r="IW169" s="86">
        <f t="shared" si="219"/>
        <v>0.49800019985200161</v>
      </c>
      <c r="IY169" s="86">
        <f t="shared" si="220"/>
        <v>0.46497164768947452</v>
      </c>
      <c r="IZ169" s="86">
        <f t="shared" si="220"/>
        <v>0.4775957334740325</v>
      </c>
      <c r="JA169" s="86">
        <f t="shared" si="220"/>
        <v>0.48379460567470955</v>
      </c>
      <c r="JB169" s="86">
        <f t="shared" si="220"/>
        <v>0.44273975596534892</v>
      </c>
      <c r="JC169" s="86">
        <f t="shared" si="220"/>
        <v>0.35591167228712062</v>
      </c>
      <c r="JD169" s="86">
        <f t="shared" si="220"/>
        <v>0.49769681317112491</v>
      </c>
      <c r="JE169" s="86">
        <f t="shared" si="220"/>
        <v>0.37030759671185859</v>
      </c>
      <c r="JF169" s="86">
        <f t="shared" si="220"/>
        <v>0.30537136402334875</v>
      </c>
      <c r="JG169" s="86">
        <f t="shared" si="220"/>
        <v>0.22681074546495975</v>
      </c>
      <c r="JH169" s="86">
        <f t="shared" si="220"/>
        <v>0.13057715164929726</v>
      </c>
      <c r="JI169" s="86">
        <f t="shared" si="220"/>
        <v>0.13012555605295578</v>
      </c>
      <c r="JJ169" s="86">
        <f t="shared" si="220"/>
        <v>0.20565122580489281</v>
      </c>
      <c r="JK169" s="86">
        <f t="shared" si="220"/>
        <v>0.27770799786950134</v>
      </c>
      <c r="JL169" s="86">
        <f t="shared" si="220"/>
        <v>0.36066523209629542</v>
      </c>
      <c r="JM169" s="86">
        <f t="shared" si="220"/>
        <v>0.49800019985200161</v>
      </c>
    </row>
    <row r="170" spans="2:273" x14ac:dyDescent="0.25">
      <c r="B170" s="2">
        <v>143</v>
      </c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S170" s="4">
        <f t="shared" si="221"/>
        <v>5.7609988960841812E-210</v>
      </c>
      <c r="T170" s="4">
        <f t="shared" si="221"/>
        <v>0.23365449579705308</v>
      </c>
      <c r="U170" s="4">
        <f t="shared" si="221"/>
        <v>0.51127238259545493</v>
      </c>
      <c r="V170" s="4">
        <f t="shared" si="221"/>
        <v>0.38216665878345846</v>
      </c>
      <c r="W170" s="4">
        <f t="shared" si="221"/>
        <v>0.12569410373427289</v>
      </c>
      <c r="X170" s="4">
        <f t="shared" si="221"/>
        <v>0.86795866009875899</v>
      </c>
      <c r="Y170" s="4">
        <f t="shared" si="221"/>
        <v>0.18010799606164821</v>
      </c>
      <c r="Z170" s="4">
        <f t="shared" si="221"/>
        <v>7.7557540178672293E-2</v>
      </c>
      <c r="AA170" s="4">
        <f t="shared" si="221"/>
        <v>1.3772532828147593E-2</v>
      </c>
      <c r="AB170" s="4">
        <f t="shared" si="221"/>
        <v>7.0749839406855934E-4</v>
      </c>
      <c r="AC170" s="4">
        <f t="shared" si="221"/>
        <v>7.1123494513224811E-4</v>
      </c>
      <c r="AD170" s="4">
        <f t="shared" si="221"/>
        <v>1.0951245127205375E-2</v>
      </c>
      <c r="AE170" s="4">
        <f t="shared" si="221"/>
        <v>6.1191642385376596E-2</v>
      </c>
      <c r="AF170" s="4">
        <f t="shared" si="221"/>
        <v>1.5211570168529931</v>
      </c>
      <c r="AG170" s="4">
        <f t="shared" si="221"/>
        <v>8.5431622047010976</v>
      </c>
      <c r="AI170" s="4">
        <f t="shared" si="222"/>
        <v>-5.7609988960841812E-210</v>
      </c>
      <c r="AJ170" s="4">
        <f t="shared" si="222"/>
        <v>-0.23365449579705308</v>
      </c>
      <c r="AK170" s="4">
        <f t="shared" si="222"/>
        <v>-0.51127238259545493</v>
      </c>
      <c r="AL170" s="4">
        <f t="shared" si="222"/>
        <v>-0.38216665878345846</v>
      </c>
      <c r="AM170" s="4">
        <f t="shared" si="222"/>
        <v>-0.12569410373427289</v>
      </c>
      <c r="AN170" s="4">
        <f t="shared" si="222"/>
        <v>-0.86795866009875899</v>
      </c>
      <c r="AO170" s="4">
        <f t="shared" si="222"/>
        <v>-0.18010799606164821</v>
      </c>
      <c r="AP170" s="4">
        <f t="shared" si="222"/>
        <v>-7.7557540178672293E-2</v>
      </c>
      <c r="AQ170" s="4">
        <f t="shared" si="222"/>
        <v>-1.3772532828147593E-2</v>
      </c>
      <c r="AR170" s="4">
        <f t="shared" si="222"/>
        <v>-7.0749839406855934E-4</v>
      </c>
      <c r="AS170" s="4">
        <f t="shared" si="222"/>
        <v>-7.1123494513224811E-4</v>
      </c>
      <c r="AT170" s="4">
        <f t="shared" si="222"/>
        <v>-1.0951245127205375E-2</v>
      </c>
      <c r="AU170" s="4">
        <f t="shared" si="222"/>
        <v>-6.1191642385376596E-2</v>
      </c>
      <c r="AV170" s="4">
        <f t="shared" si="222"/>
        <v>-1.5211570168529931</v>
      </c>
      <c r="AW170" s="4">
        <f t="shared" si="222"/>
        <v>-8.5431622047010976</v>
      </c>
      <c r="AY170" s="2">
        <f t="shared" si="214"/>
        <v>0</v>
      </c>
      <c r="AZ170" s="2">
        <f t="shared" si="214"/>
        <v>0</v>
      </c>
      <c r="BA170" s="2">
        <f t="shared" si="214"/>
        <v>0</v>
      </c>
      <c r="BB170" s="2">
        <f t="shared" si="214"/>
        <v>0</v>
      </c>
      <c r="BC170" s="2">
        <f t="shared" si="214"/>
        <v>0</v>
      </c>
      <c r="BD170" s="2">
        <f t="shared" si="214"/>
        <v>0</v>
      </c>
      <c r="BE170" s="2">
        <f t="shared" si="214"/>
        <v>0</v>
      </c>
      <c r="BF170" s="2">
        <f t="shared" si="214"/>
        <v>0</v>
      </c>
      <c r="BG170" s="2">
        <f t="shared" si="214"/>
        <v>0</v>
      </c>
      <c r="BH170" s="2">
        <f t="shared" si="214"/>
        <v>0</v>
      </c>
      <c r="BI170" s="2">
        <f t="shared" si="214"/>
        <v>0</v>
      </c>
      <c r="BJ170" s="2">
        <f t="shared" si="214"/>
        <v>0</v>
      </c>
      <c r="BK170" s="2">
        <f t="shared" si="214"/>
        <v>0</v>
      </c>
      <c r="BL170" s="2">
        <f t="shared" si="214"/>
        <v>0</v>
      </c>
      <c r="BM170" s="2">
        <f t="shared" si="214"/>
        <v>0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</v>
      </c>
      <c r="DL170" s="2">
        <f t="shared" si="223"/>
        <v>0</v>
      </c>
      <c r="DM170" s="2">
        <f t="shared" si="223"/>
        <v>0</v>
      </c>
      <c r="DN170" s="2">
        <f t="shared" si="223"/>
        <v>0</v>
      </c>
      <c r="DO170" s="2">
        <f t="shared" si="223"/>
        <v>0</v>
      </c>
      <c r="DP170" s="2">
        <f t="shared" si="223"/>
        <v>0</v>
      </c>
      <c r="DQ170" s="2">
        <f t="shared" si="223"/>
        <v>0</v>
      </c>
      <c r="DR170" s="2">
        <f t="shared" si="223"/>
        <v>0</v>
      </c>
      <c r="DS170" s="2">
        <f t="shared" si="223"/>
        <v>0</v>
      </c>
      <c r="DT170" s="2">
        <f t="shared" si="223"/>
        <v>0</v>
      </c>
      <c r="DU170" s="2">
        <f t="shared" si="223"/>
        <v>0</v>
      </c>
      <c r="DV170" s="2">
        <f t="shared" si="223"/>
        <v>0</v>
      </c>
      <c r="DW170" s="2">
        <f t="shared" si="223"/>
        <v>0</v>
      </c>
      <c r="DX170" s="2">
        <f t="shared" si="223"/>
        <v>0</v>
      </c>
      <c r="DY170" s="2">
        <f t="shared" si="223"/>
        <v>0</v>
      </c>
      <c r="EA170" s="2">
        <f t="shared" si="213"/>
        <v>0</v>
      </c>
      <c r="EB170" s="2">
        <f t="shared" si="213"/>
        <v>0</v>
      </c>
      <c r="EC170" s="2">
        <f t="shared" si="213"/>
        <v>0</v>
      </c>
      <c r="ED170" s="2">
        <f t="shared" si="213"/>
        <v>0</v>
      </c>
      <c r="EE170" s="2">
        <f t="shared" si="213"/>
        <v>0</v>
      </c>
      <c r="EF170" s="2">
        <f t="shared" si="213"/>
        <v>0</v>
      </c>
      <c r="EG170" s="2">
        <f t="shared" si="213"/>
        <v>0</v>
      </c>
      <c r="EH170" s="2">
        <f t="shared" si="213"/>
        <v>0</v>
      </c>
      <c r="EI170" s="2">
        <f t="shared" si="213"/>
        <v>0</v>
      </c>
      <c r="EJ170" s="2">
        <f t="shared" si="213"/>
        <v>0</v>
      </c>
      <c r="EK170" s="2">
        <f t="shared" si="212"/>
        <v>0</v>
      </c>
      <c r="EL170" s="2">
        <f t="shared" si="179"/>
        <v>0</v>
      </c>
      <c r="EM170" s="2">
        <f t="shared" si="179"/>
        <v>0</v>
      </c>
      <c r="EN170" s="2">
        <f t="shared" si="179"/>
        <v>0</v>
      </c>
      <c r="EO170" s="2">
        <f t="shared" si="179"/>
        <v>0</v>
      </c>
      <c r="EQ170" s="2">
        <f t="shared" si="224"/>
        <v>0</v>
      </c>
      <c r="ER170" s="2">
        <f t="shared" si="224"/>
        <v>0</v>
      </c>
      <c r="ES170" s="2">
        <f t="shared" si="224"/>
        <v>0</v>
      </c>
      <c r="ET170" s="2">
        <f t="shared" si="224"/>
        <v>0</v>
      </c>
      <c r="EU170" s="2">
        <f t="shared" si="224"/>
        <v>0</v>
      </c>
      <c r="EV170" s="2">
        <f t="shared" si="224"/>
        <v>0</v>
      </c>
      <c r="EW170" s="2">
        <f t="shared" si="224"/>
        <v>0</v>
      </c>
      <c r="EX170" s="2">
        <f t="shared" si="224"/>
        <v>0</v>
      </c>
      <c r="EY170" s="2">
        <f t="shared" si="224"/>
        <v>0</v>
      </c>
      <c r="EZ170" s="2">
        <f t="shared" si="224"/>
        <v>0</v>
      </c>
      <c r="FA170" s="2">
        <f t="shared" si="224"/>
        <v>0</v>
      </c>
      <c r="FB170" s="2">
        <f t="shared" si="224"/>
        <v>0</v>
      </c>
      <c r="FC170" s="2">
        <f t="shared" si="224"/>
        <v>0</v>
      </c>
      <c r="FD170" s="2">
        <f t="shared" si="224"/>
        <v>0</v>
      </c>
      <c r="FE170" s="2">
        <f t="shared" si="224"/>
        <v>0</v>
      </c>
      <c r="FG170" s="2">
        <f t="shared" si="225"/>
        <v>0.99990430411787057</v>
      </c>
      <c r="FH170" s="2">
        <f t="shared" si="225"/>
        <v>0.99991992610733038</v>
      </c>
      <c r="FI170" s="2">
        <f t="shared" si="225"/>
        <v>0.99991712110546505</v>
      </c>
      <c r="FJ170" s="2">
        <f t="shared" si="225"/>
        <v>0.99991602479604402</v>
      </c>
      <c r="FK170" s="2">
        <f t="shared" si="225"/>
        <v>0.99991448855149012</v>
      </c>
      <c r="FL170" s="2">
        <f t="shared" si="225"/>
        <v>0.99990796550278338</v>
      </c>
      <c r="FM170" s="2">
        <f t="shared" si="225"/>
        <v>0.99991496832250804</v>
      </c>
      <c r="FN170" s="2">
        <f t="shared" si="225"/>
        <v>0.99990816175082609</v>
      </c>
      <c r="FO170" s="2">
        <f t="shared" si="225"/>
        <v>0.99990434767775638</v>
      </c>
      <c r="FP170" s="2">
        <f t="shared" si="225"/>
        <v>0.99990859972472257</v>
      </c>
      <c r="FQ170" s="2">
        <f t="shared" si="225"/>
        <v>0.99990823781162563</v>
      </c>
      <c r="FR170" s="2">
        <f t="shared" si="225"/>
        <v>0.99990533368369039</v>
      </c>
      <c r="FS170" s="2">
        <f t="shared" si="225"/>
        <v>0.99990661037214024</v>
      </c>
      <c r="FT170" s="2">
        <f t="shared" si="225"/>
        <v>0.9998900776667522</v>
      </c>
      <c r="FU170" s="2">
        <f t="shared" si="225"/>
        <v>0.99986890103507153</v>
      </c>
      <c r="FW170" s="2">
        <f t="shared" si="216"/>
        <v>0.64411185402898363</v>
      </c>
      <c r="FX170" s="2">
        <f t="shared" si="216"/>
        <v>0.6409069578070874</v>
      </c>
      <c r="FY170" s="2">
        <f t="shared" si="216"/>
        <v>0.63416465357410567</v>
      </c>
      <c r="FZ170" s="2">
        <f t="shared" si="216"/>
        <v>0.64627832193856638</v>
      </c>
      <c r="GA170" s="2">
        <f t="shared" si="216"/>
        <v>0.66872476664047986</v>
      </c>
      <c r="GB170" s="2">
        <f t="shared" si="216"/>
        <v>0.62787394024497722</v>
      </c>
      <c r="GC170" s="2">
        <f t="shared" si="216"/>
        <v>0.66679503871758861</v>
      </c>
      <c r="GD170" s="2">
        <f t="shared" si="216"/>
        <v>0.68400239881829372</v>
      </c>
      <c r="GE170" s="2">
        <f t="shared" si="216"/>
        <v>0.70570232276504685</v>
      </c>
      <c r="GF170" s="2">
        <f t="shared" si="216"/>
        <v>0.74181971920682266</v>
      </c>
      <c r="GG170" s="2">
        <f t="shared" si="216"/>
        <v>0.74171988511629139</v>
      </c>
      <c r="GH170" s="2">
        <f t="shared" si="216"/>
        <v>0.71281159157228435</v>
      </c>
      <c r="GI170" s="2">
        <f t="shared" si="216"/>
        <v>0.69551755486567934</v>
      </c>
      <c r="GJ170" s="2">
        <f t="shared" si="216"/>
        <v>0.65303025966562789</v>
      </c>
      <c r="GK170" s="2">
        <f t="shared" si="216"/>
        <v>0.63557642535519698</v>
      </c>
      <c r="GM170" s="86">
        <f t="shared" si="217"/>
        <v>1.2218385486367551E-216</v>
      </c>
      <c r="GN170" s="86">
        <f t="shared" si="217"/>
        <v>1.0649710405378971E-163</v>
      </c>
      <c r="GO170" s="86">
        <f t="shared" si="217"/>
        <v>2.5313143474334905E-224</v>
      </c>
      <c r="GP170" s="86">
        <f t="shared" si="217"/>
        <v>8.7114748152634771E-301</v>
      </c>
      <c r="GQ170" s="86">
        <f t="shared" si="217"/>
        <v>2.7564303791113069E-274</v>
      </c>
      <c r="GR170" s="86">
        <f t="shared" si="217"/>
        <v>7.5217432674556461E-172</v>
      </c>
      <c r="GS170" s="86">
        <f t="shared" si="217"/>
        <v>2.5857298708827443E-230</v>
      </c>
      <c r="GT170" s="86">
        <f t="shared" si="217"/>
        <v>1.8730391975356251E-274</v>
      </c>
      <c r="GU170" s="86">
        <f t="shared" si="217"/>
        <v>3.602380452221798E-241</v>
      </c>
      <c r="GV170" s="86">
        <f t="shared" si="217"/>
        <v>2.5346672846355827E-264</v>
      </c>
      <c r="GW170" s="86">
        <f t="shared" si="217"/>
        <v>1.3545651961507252E-259</v>
      </c>
      <c r="GX170" s="86">
        <f t="shared" si="217"/>
        <v>7.137177359182764E-257</v>
      </c>
      <c r="GY170" s="86">
        <f t="shared" si="217"/>
        <v>2.9363119061211702E-202</v>
      </c>
      <c r="GZ170" s="86">
        <f t="shared" si="217"/>
        <v>1.7605008904183453E-249</v>
      </c>
      <c r="HA170" s="86">
        <f t="shared" si="217"/>
        <v>0</v>
      </c>
      <c r="HC170" s="86">
        <f t="shared" si="181"/>
        <v>2.114755523422321E-191</v>
      </c>
      <c r="HD170" s="86">
        <f t="shared" si="181"/>
        <v>2.0562564842134641E-83</v>
      </c>
      <c r="HE170" s="86">
        <f t="shared" si="181"/>
        <v>6.4662677518984562E-151</v>
      </c>
      <c r="HF170" s="86">
        <f t="shared" si="180"/>
        <v>1.4138883294339452E-193</v>
      </c>
      <c r="HG170" s="86">
        <f t="shared" si="180"/>
        <v>1.4971794543826673E-231</v>
      </c>
      <c r="HH170" s="86">
        <f t="shared" si="180"/>
        <v>2.6856292627975142E-127</v>
      </c>
      <c r="HI170" s="86">
        <f t="shared" si="180"/>
        <v>2.0251241354944735E-162</v>
      </c>
      <c r="HJ170" s="86">
        <f t="shared" si="180"/>
        <v>1.809403436417521E-220</v>
      </c>
      <c r="HK170" s="86">
        <f t="shared" si="180"/>
        <v>1.8723487335442247E-178</v>
      </c>
      <c r="HL170" s="86">
        <f t="shared" si="161"/>
        <v>4.8912802484627637E-176</v>
      </c>
      <c r="HM170" s="86">
        <f t="shared" si="161"/>
        <v>4.3784962925624597E-196</v>
      </c>
      <c r="HN170" s="86">
        <f t="shared" si="161"/>
        <v>6.9210153054543061E-172</v>
      </c>
      <c r="HO170" s="86">
        <f t="shared" ref="HO170:HQ227" si="226" xml:space="preserve"> _xlfn.NORM.DIST($B170, O$8, ABS(O$12), TRUE) * _xlfn.NORM.DIST(($B170 - O$8)*O$16, 0, ABS(O$12), TRUE) * 2</f>
        <v>3.1761089977808026E-134</v>
      </c>
      <c r="HP170" s="86">
        <f t="shared" si="226"/>
        <v>3.2434642187566924E-167</v>
      </c>
      <c r="HQ170" s="86">
        <f t="shared" si="226"/>
        <v>5.2261128076320041E-250</v>
      </c>
      <c r="HS170" s="86">
        <f t="shared" si="218"/>
        <v>3.9893996697634393E-30</v>
      </c>
      <c r="HT170" s="86">
        <f t="shared" si="218"/>
        <v>1.7230329678008419E-29</v>
      </c>
      <c r="HU170" s="86">
        <f t="shared" si="218"/>
        <v>6.331762436889628E-32</v>
      </c>
      <c r="HV170" s="86">
        <f t="shared" si="218"/>
        <v>3.6944303789878835E-34</v>
      </c>
      <c r="HW170" s="86">
        <f t="shared" si="218"/>
        <v>8.7297824450465401E-38</v>
      </c>
      <c r="HX170" s="86">
        <f t="shared" si="218"/>
        <v>2.6032285178027129E-33</v>
      </c>
      <c r="HY170" s="86">
        <f t="shared" si="218"/>
        <v>2.9811183114848282E-37</v>
      </c>
      <c r="HZ170" s="86">
        <f t="shared" si="218"/>
        <v>1.7138880238544259E-40</v>
      </c>
      <c r="IA170" s="86">
        <f t="shared" si="218"/>
        <v>2.5633261040141684E-44</v>
      </c>
      <c r="IB170" s="86">
        <f t="shared" si="218"/>
        <v>5.5623923928599775E-49</v>
      </c>
      <c r="IC170" s="86">
        <f t="shared" si="218"/>
        <v>1.6590565418109689E-50</v>
      </c>
      <c r="ID170" s="86">
        <f t="shared" si="218"/>
        <v>2.272199884135956E-46</v>
      </c>
      <c r="IE170" s="86">
        <f t="shared" si="218"/>
        <v>4.8219373581292491E-40</v>
      </c>
      <c r="IF170" s="86">
        <f t="shared" si="218"/>
        <v>1.3722116535702674E-34</v>
      </c>
      <c r="IG170" s="86">
        <f t="shared" si="218"/>
        <v>6.948111533967526E-21</v>
      </c>
      <c r="II170" s="86">
        <f t="shared" si="219"/>
        <v>0.40305447997884031</v>
      </c>
      <c r="IJ170" s="86">
        <f t="shared" si="219"/>
        <v>0.41713413976599473</v>
      </c>
      <c r="IK170" s="86">
        <f t="shared" si="219"/>
        <v>0.42120999465723663</v>
      </c>
      <c r="IL170" s="86">
        <f t="shared" si="219"/>
        <v>0.37726357188983456</v>
      </c>
      <c r="IM170" s="86">
        <f t="shared" si="219"/>
        <v>0.29175449900082878</v>
      </c>
      <c r="IN170" s="86">
        <f t="shared" si="219"/>
        <v>0.43578007101926164</v>
      </c>
      <c r="IO170" s="86">
        <f t="shared" si="219"/>
        <v>0.30617648473785286</v>
      </c>
      <c r="IP170" s="86">
        <f t="shared" si="219"/>
        <v>0.24615601123979461</v>
      </c>
      <c r="IQ170" s="86">
        <f t="shared" si="219"/>
        <v>0.17707207377000922</v>
      </c>
      <c r="IR170" s="86">
        <f t="shared" si="219"/>
        <v>9.7662361978445827E-2</v>
      </c>
      <c r="IS170" s="86">
        <f t="shared" si="219"/>
        <v>9.7252846751401653E-2</v>
      </c>
      <c r="IT170" s="86">
        <f t="shared" si="219"/>
        <v>0.15924117784319994</v>
      </c>
      <c r="IU170" s="86">
        <f t="shared" si="219"/>
        <v>0.22280139439470081</v>
      </c>
      <c r="IV170" s="86">
        <f t="shared" si="219"/>
        <v>0.29576695360371885</v>
      </c>
      <c r="IW170" s="86">
        <f t="shared" si="219"/>
        <v>0.44870330422667881</v>
      </c>
      <c r="IY170" s="86">
        <f t="shared" si="220"/>
        <v>0.40305447997884031</v>
      </c>
      <c r="IZ170" s="86">
        <f t="shared" si="220"/>
        <v>0.41713413976599473</v>
      </c>
      <c r="JA170" s="86">
        <f t="shared" si="220"/>
        <v>0.42120999465723663</v>
      </c>
      <c r="JB170" s="86">
        <f t="shared" si="220"/>
        <v>0.37726357188983456</v>
      </c>
      <c r="JC170" s="86">
        <f t="shared" si="220"/>
        <v>0.29175449900082878</v>
      </c>
      <c r="JD170" s="86">
        <f t="shared" si="220"/>
        <v>0.43578007101926164</v>
      </c>
      <c r="JE170" s="86">
        <f t="shared" si="220"/>
        <v>0.30617648473785286</v>
      </c>
      <c r="JF170" s="86">
        <f t="shared" si="220"/>
        <v>0.24615601123979461</v>
      </c>
      <c r="JG170" s="86">
        <f t="shared" si="220"/>
        <v>0.17707207377000922</v>
      </c>
      <c r="JH170" s="86">
        <f t="shared" si="220"/>
        <v>9.7662361978445827E-2</v>
      </c>
      <c r="JI170" s="86">
        <f t="shared" si="220"/>
        <v>9.7252846751401653E-2</v>
      </c>
      <c r="JJ170" s="86">
        <f t="shared" si="220"/>
        <v>0.15924117784319994</v>
      </c>
      <c r="JK170" s="86">
        <f t="shared" si="220"/>
        <v>0.22280139439470081</v>
      </c>
      <c r="JL170" s="86">
        <f t="shared" si="220"/>
        <v>0.29576695360371885</v>
      </c>
      <c r="JM170" s="86">
        <f t="shared" si="220"/>
        <v>0.44870330422667881</v>
      </c>
    </row>
    <row r="171" spans="2:273" x14ac:dyDescent="0.25">
      <c r="B171" s="2">
        <v>144</v>
      </c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S171" s="4">
        <f t="shared" si="221"/>
        <v>9.3457312706586901E-217</v>
      </c>
      <c r="T171" s="4">
        <f t="shared" si="221"/>
        <v>0.10823694744313167</v>
      </c>
      <c r="U171" s="4">
        <f t="shared" si="221"/>
        <v>0.23037351596389627</v>
      </c>
      <c r="V171" s="4">
        <f t="shared" si="221"/>
        <v>0.15749049605519744</v>
      </c>
      <c r="W171" s="4">
        <f t="shared" si="221"/>
        <v>4.2650796898172444E-2</v>
      </c>
      <c r="X171" s="4">
        <f t="shared" si="221"/>
        <v>0.39693456043102526</v>
      </c>
      <c r="Y171" s="4">
        <f t="shared" si="221"/>
        <v>6.4160260233813465E-2</v>
      </c>
      <c r="Z171" s="4">
        <f t="shared" si="221"/>
        <v>2.3849319234752087E-2</v>
      </c>
      <c r="AA171" s="4">
        <f t="shared" si="221"/>
        <v>3.4316103585664186E-3</v>
      </c>
      <c r="AB171" s="4">
        <f t="shared" si="221"/>
        <v>1.2932914439559256E-4</v>
      </c>
      <c r="AC171" s="4">
        <f t="shared" si="221"/>
        <v>1.2937348916791208E-4</v>
      </c>
      <c r="AD171" s="4">
        <f t="shared" si="221"/>
        <v>2.5750244765059718E-3</v>
      </c>
      <c r="AE171" s="4">
        <f t="shared" si="221"/>
        <v>1.8231861102548059E-2</v>
      </c>
      <c r="AF171" s="4">
        <f t="shared" si="221"/>
        <v>0.67517685175545394</v>
      </c>
      <c r="AG171" s="4">
        <f t="shared" si="221"/>
        <v>4.8590310861204786</v>
      </c>
      <c r="AI171" s="4">
        <f t="shared" si="222"/>
        <v>-9.3457312706586901E-217</v>
      </c>
      <c r="AJ171" s="4">
        <f t="shared" si="222"/>
        <v>-0.10823694744313167</v>
      </c>
      <c r="AK171" s="4">
        <f t="shared" si="222"/>
        <v>-0.23037351596389627</v>
      </c>
      <c r="AL171" s="4">
        <f t="shared" si="222"/>
        <v>-0.15749049605519744</v>
      </c>
      <c r="AM171" s="4">
        <f t="shared" si="222"/>
        <v>-4.2650796898172444E-2</v>
      </c>
      <c r="AN171" s="4">
        <f t="shared" si="222"/>
        <v>-0.39693456043102526</v>
      </c>
      <c r="AO171" s="4">
        <f t="shared" si="222"/>
        <v>-6.4160260233813465E-2</v>
      </c>
      <c r="AP171" s="4">
        <f t="shared" si="222"/>
        <v>-2.3849319234752087E-2</v>
      </c>
      <c r="AQ171" s="4">
        <f t="shared" si="222"/>
        <v>-3.4316103585664186E-3</v>
      </c>
      <c r="AR171" s="4">
        <f t="shared" si="222"/>
        <v>-1.2932914439559256E-4</v>
      </c>
      <c r="AS171" s="4">
        <f t="shared" si="222"/>
        <v>-1.2937348916791208E-4</v>
      </c>
      <c r="AT171" s="4">
        <f t="shared" si="222"/>
        <v>-2.5750244765059718E-3</v>
      </c>
      <c r="AU171" s="4">
        <f t="shared" si="222"/>
        <v>-1.8231861102548059E-2</v>
      </c>
      <c r="AV171" s="4">
        <f t="shared" si="222"/>
        <v>-0.67517685175545394</v>
      </c>
      <c r="AW171" s="4">
        <f t="shared" si="222"/>
        <v>-4.8590310861204786</v>
      </c>
      <c r="AY171" s="2">
        <f t="shared" si="214"/>
        <v>0</v>
      </c>
      <c r="AZ171" s="2">
        <f t="shared" si="214"/>
        <v>0</v>
      </c>
      <c r="BA171" s="2">
        <f t="shared" si="214"/>
        <v>0</v>
      </c>
      <c r="BB171" s="2">
        <f t="shared" si="214"/>
        <v>0</v>
      </c>
      <c r="BC171" s="2">
        <f t="shared" si="214"/>
        <v>0</v>
      </c>
      <c r="BD171" s="2">
        <f t="shared" si="214"/>
        <v>0</v>
      </c>
      <c r="BE171" s="2">
        <f t="shared" si="214"/>
        <v>0</v>
      </c>
      <c r="BF171" s="2">
        <f t="shared" si="214"/>
        <v>0</v>
      </c>
      <c r="BG171" s="2">
        <f t="shared" si="214"/>
        <v>0</v>
      </c>
      <c r="BH171" s="2">
        <f t="shared" si="214"/>
        <v>0</v>
      </c>
      <c r="BI171" s="2">
        <f t="shared" si="214"/>
        <v>0</v>
      </c>
      <c r="BJ171" s="2">
        <f t="shared" si="214"/>
        <v>0</v>
      </c>
      <c r="BK171" s="2">
        <f t="shared" si="214"/>
        <v>0</v>
      </c>
      <c r="BL171" s="2">
        <f t="shared" si="214"/>
        <v>0</v>
      </c>
      <c r="BM171" s="2">
        <f t="shared" si="214"/>
        <v>0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</v>
      </c>
      <c r="DL171" s="2">
        <f t="shared" si="223"/>
        <v>0</v>
      </c>
      <c r="DM171" s="2">
        <f t="shared" si="223"/>
        <v>0</v>
      </c>
      <c r="DN171" s="2">
        <f t="shared" si="223"/>
        <v>0</v>
      </c>
      <c r="DO171" s="2">
        <f t="shared" si="223"/>
        <v>0</v>
      </c>
      <c r="DP171" s="2">
        <f t="shared" si="223"/>
        <v>0</v>
      </c>
      <c r="DQ171" s="2">
        <f t="shared" si="223"/>
        <v>0</v>
      </c>
      <c r="DR171" s="2">
        <f t="shared" si="223"/>
        <v>0</v>
      </c>
      <c r="DS171" s="2">
        <f t="shared" si="223"/>
        <v>0</v>
      </c>
      <c r="DT171" s="2">
        <f t="shared" si="223"/>
        <v>0</v>
      </c>
      <c r="DU171" s="2">
        <f t="shared" si="223"/>
        <v>0</v>
      </c>
      <c r="DV171" s="2">
        <f t="shared" si="223"/>
        <v>0</v>
      </c>
      <c r="DW171" s="2">
        <f t="shared" si="223"/>
        <v>0</v>
      </c>
      <c r="DX171" s="2">
        <f t="shared" si="223"/>
        <v>0</v>
      </c>
      <c r="DY171" s="2">
        <f t="shared" si="223"/>
        <v>0</v>
      </c>
      <c r="EA171" s="2">
        <f t="shared" si="213"/>
        <v>0</v>
      </c>
      <c r="EB171" s="2">
        <f t="shared" si="213"/>
        <v>0</v>
      </c>
      <c r="EC171" s="2">
        <f t="shared" si="213"/>
        <v>0</v>
      </c>
      <c r="ED171" s="2">
        <f t="shared" si="213"/>
        <v>0</v>
      </c>
      <c r="EE171" s="2">
        <f t="shared" si="213"/>
        <v>0</v>
      </c>
      <c r="EF171" s="2">
        <f t="shared" si="213"/>
        <v>0</v>
      </c>
      <c r="EG171" s="2">
        <f t="shared" si="213"/>
        <v>0</v>
      </c>
      <c r="EH171" s="2">
        <f t="shared" si="213"/>
        <v>0</v>
      </c>
      <c r="EI171" s="2">
        <f t="shared" si="213"/>
        <v>0</v>
      </c>
      <c r="EJ171" s="2">
        <f t="shared" si="213"/>
        <v>0</v>
      </c>
      <c r="EK171" s="2">
        <f t="shared" si="212"/>
        <v>0</v>
      </c>
      <c r="EL171" s="2">
        <f t="shared" si="179"/>
        <v>0</v>
      </c>
      <c r="EM171" s="2">
        <f t="shared" si="179"/>
        <v>0</v>
      </c>
      <c r="EN171" s="2">
        <f t="shared" si="179"/>
        <v>0</v>
      </c>
      <c r="EO171" s="2">
        <f t="shared" si="179"/>
        <v>0</v>
      </c>
      <c r="EQ171" s="2">
        <f t="shared" si="224"/>
        <v>0</v>
      </c>
      <c r="ER171" s="2">
        <f t="shared" si="224"/>
        <v>0</v>
      </c>
      <c r="ES171" s="2">
        <f t="shared" si="224"/>
        <v>0</v>
      </c>
      <c r="ET171" s="2">
        <f t="shared" si="224"/>
        <v>0</v>
      </c>
      <c r="EU171" s="2">
        <f t="shared" si="224"/>
        <v>0</v>
      </c>
      <c r="EV171" s="2">
        <f t="shared" si="224"/>
        <v>0</v>
      </c>
      <c r="EW171" s="2">
        <f t="shared" si="224"/>
        <v>0</v>
      </c>
      <c r="EX171" s="2">
        <f t="shared" si="224"/>
        <v>0</v>
      </c>
      <c r="EY171" s="2">
        <f t="shared" si="224"/>
        <v>0</v>
      </c>
      <c r="EZ171" s="2">
        <f t="shared" si="224"/>
        <v>0</v>
      </c>
      <c r="FA171" s="2">
        <f t="shared" si="224"/>
        <v>0</v>
      </c>
      <c r="FB171" s="2">
        <f t="shared" si="224"/>
        <v>0</v>
      </c>
      <c r="FC171" s="2">
        <f t="shared" si="224"/>
        <v>0</v>
      </c>
      <c r="FD171" s="2">
        <f t="shared" si="224"/>
        <v>0</v>
      </c>
      <c r="FE171" s="2">
        <f t="shared" si="224"/>
        <v>0</v>
      </c>
      <c r="FG171" s="2">
        <f t="shared" si="225"/>
        <v>0.99991272358333139</v>
      </c>
      <c r="FH171" s="2">
        <f t="shared" si="225"/>
        <v>0.99992697122740182</v>
      </c>
      <c r="FI171" s="2">
        <f t="shared" si="225"/>
        <v>0.99992441299861634</v>
      </c>
      <c r="FJ171" s="2">
        <f t="shared" si="225"/>
        <v>0.99992341313786182</v>
      </c>
      <c r="FK171" s="2">
        <f t="shared" si="225"/>
        <v>0.9999220120452823</v>
      </c>
      <c r="FL171" s="2">
        <f t="shared" si="225"/>
        <v>0.99991606286121759</v>
      </c>
      <c r="FM171" s="2">
        <f t="shared" si="225"/>
        <v>0.99992244960821708</v>
      </c>
      <c r="FN171" s="2">
        <f t="shared" si="225"/>
        <v>0.99991624184445549</v>
      </c>
      <c r="FO171" s="2">
        <f t="shared" si="225"/>
        <v>0.99991276331108825</v>
      </c>
      <c r="FP171" s="2">
        <f t="shared" si="225"/>
        <v>0.99991664128783664</v>
      </c>
      <c r="FQ171" s="2">
        <f t="shared" si="225"/>
        <v>0.99991631121384972</v>
      </c>
      <c r="FR171" s="2">
        <f t="shared" si="225"/>
        <v>0.99991366257424674</v>
      </c>
      <c r="FS171" s="2">
        <f t="shared" si="225"/>
        <v>0.99991482694721801</v>
      </c>
      <c r="FT171" s="2">
        <f t="shared" si="225"/>
        <v>0.99989974867096254</v>
      </c>
      <c r="FU171" s="2">
        <f t="shared" si="225"/>
        <v>0.99988043494373957</v>
      </c>
      <c r="FW171" s="2">
        <f t="shared" si="216"/>
        <v>0.66493378969917938</v>
      </c>
      <c r="FX171" s="2">
        <f t="shared" si="216"/>
        <v>0.6618179533459384</v>
      </c>
      <c r="FY171" s="2">
        <f t="shared" si="216"/>
        <v>0.6552570809098387</v>
      </c>
      <c r="FZ171" s="2">
        <f t="shared" si="216"/>
        <v>0.66703902685844974</v>
      </c>
      <c r="GA171" s="2">
        <f t="shared" si="216"/>
        <v>0.68880241313496771</v>
      </c>
      <c r="GB171" s="2">
        <f t="shared" si="216"/>
        <v>0.64912838983491283</v>
      </c>
      <c r="GC171" s="2">
        <f t="shared" si="216"/>
        <v>0.6869348876075283</v>
      </c>
      <c r="GD171" s="2">
        <f t="shared" si="216"/>
        <v>0.70356456383298183</v>
      </c>
      <c r="GE171" s="2">
        <f t="shared" si="216"/>
        <v>0.72446227749740266</v>
      </c>
      <c r="GF171" s="2">
        <f t="shared" si="216"/>
        <v>0.7590634130116074</v>
      </c>
      <c r="GG171" s="2">
        <f t="shared" si="216"/>
        <v>0.75896808025742779</v>
      </c>
      <c r="GH171" s="2">
        <f t="shared" si="216"/>
        <v>0.73129092343248137</v>
      </c>
      <c r="GI171" s="2">
        <f t="shared" si="216"/>
        <v>0.71466423500002985</v>
      </c>
      <c r="GJ171" s="2">
        <f t="shared" si="216"/>
        <v>0.67359482419284</v>
      </c>
      <c r="GK171" s="2">
        <f t="shared" si="216"/>
        <v>0.65663152835733174</v>
      </c>
      <c r="GM171" s="86">
        <f t="shared" si="217"/>
        <v>7.8330292187476035E-222</v>
      </c>
      <c r="GN171" s="86">
        <f t="shared" si="217"/>
        <v>1.2872274489185034E-167</v>
      </c>
      <c r="GO171" s="86">
        <f t="shared" si="217"/>
        <v>1.1930450240404632E-229</v>
      </c>
      <c r="GP171" s="86">
        <f t="shared" si="217"/>
        <v>5.6072744429162704E-308</v>
      </c>
      <c r="GQ171" s="86">
        <f t="shared" si="217"/>
        <v>8.1208620104739748E-281</v>
      </c>
      <c r="GR171" s="86">
        <f t="shared" si="217"/>
        <v>5.84299936839285E-176</v>
      </c>
      <c r="GS171" s="86">
        <f t="shared" si="217"/>
        <v>9.4277812501587851E-236</v>
      </c>
      <c r="GT171" s="86">
        <f t="shared" si="217"/>
        <v>5.6434555408571313E-281</v>
      </c>
      <c r="GU171" s="86">
        <f t="shared" si="217"/>
        <v>6.8214782017651073E-247</v>
      </c>
      <c r="GV171" s="86">
        <f t="shared" si="217"/>
        <v>1.3977329082164631E-270</v>
      </c>
      <c r="GW171" s="86">
        <f t="shared" si="217"/>
        <v>1.0915680963106091E-265</v>
      </c>
      <c r="GX171" s="86">
        <f t="shared" si="217"/>
        <v>5.982032624344017E-263</v>
      </c>
      <c r="GY171" s="86">
        <f t="shared" si="217"/>
        <v>4.7514877561487911E-207</v>
      </c>
      <c r="GZ171" s="86">
        <f t="shared" si="217"/>
        <v>2.0338798761926532E-255</v>
      </c>
      <c r="HA171" s="86">
        <f t="shared" si="217"/>
        <v>0</v>
      </c>
      <c r="HC171" s="86">
        <f t="shared" si="181"/>
        <v>1.5676014762130522E-197</v>
      </c>
      <c r="HD171" s="86">
        <f t="shared" si="181"/>
        <v>4.7454367682399957E-86</v>
      </c>
      <c r="HE171" s="86">
        <f t="shared" si="181"/>
        <v>1.1253003584070615E-155</v>
      </c>
      <c r="HF171" s="86">
        <f t="shared" si="180"/>
        <v>1.1096218532000254E-199</v>
      </c>
      <c r="HG171" s="86">
        <f t="shared" si="180"/>
        <v>8.2980227193743381E-239</v>
      </c>
      <c r="HH171" s="86">
        <f t="shared" si="180"/>
        <v>2.6247335905735054E-131</v>
      </c>
      <c r="HI171" s="86">
        <f t="shared" si="180"/>
        <v>1.9921005376391211E-167</v>
      </c>
      <c r="HJ171" s="86">
        <f t="shared" si="180"/>
        <v>2.7439989313626927E-227</v>
      </c>
      <c r="HK171" s="86">
        <f t="shared" si="180"/>
        <v>6.3131662195322319E-184</v>
      </c>
      <c r="HL171" s="86">
        <f t="shared" si="180"/>
        <v>2.2456725213706091E-181</v>
      </c>
      <c r="HM171" s="86">
        <f t="shared" si="180"/>
        <v>5.6245623466516667E-202</v>
      </c>
      <c r="HN171" s="86">
        <f t="shared" si="180"/>
        <v>4.1145722103252266E-177</v>
      </c>
      <c r="HO171" s="86">
        <f t="shared" si="226"/>
        <v>2.4489212324710892E-138</v>
      </c>
      <c r="HP171" s="86">
        <f t="shared" si="226"/>
        <v>2.2037241632056441E-172</v>
      </c>
      <c r="HQ171" s="86">
        <f t="shared" si="226"/>
        <v>1.1453167082649148E-257</v>
      </c>
      <c r="HS171" s="86">
        <f t="shared" si="218"/>
        <v>4.7549893978528196E-32</v>
      </c>
      <c r="HT171" s="86">
        <f t="shared" si="218"/>
        <v>2.2692149828744772E-31</v>
      </c>
      <c r="HU171" s="86">
        <f t="shared" si="218"/>
        <v>5.746092479803797E-34</v>
      </c>
      <c r="HV171" s="86">
        <f t="shared" si="218"/>
        <v>2.614618909484066E-36</v>
      </c>
      <c r="HW171" s="86">
        <f t="shared" si="218"/>
        <v>3.9042396238256238E-40</v>
      </c>
      <c r="HX171" s="86">
        <f t="shared" si="218"/>
        <v>2.0118121640244486E-35</v>
      </c>
      <c r="HY171" s="86">
        <f t="shared" si="218"/>
        <v>1.532669880157284E-39</v>
      </c>
      <c r="HZ171" s="86">
        <f t="shared" si="218"/>
        <v>6.2070627056241909E-43</v>
      </c>
      <c r="IA171" s="86">
        <f t="shared" si="218"/>
        <v>5.9936043975223575E-47</v>
      </c>
      <c r="IB171" s="86">
        <f t="shared" si="218"/>
        <v>8.4948620471750511E-52</v>
      </c>
      <c r="IC171" s="86">
        <f t="shared" si="218"/>
        <v>2.262916044343926E-53</v>
      </c>
      <c r="ID171" s="86">
        <f t="shared" si="218"/>
        <v>4.5173049443058649E-49</v>
      </c>
      <c r="IE171" s="86">
        <f t="shared" si="218"/>
        <v>1.9811599189733562E-42</v>
      </c>
      <c r="IF171" s="86">
        <f t="shared" si="218"/>
        <v>1.0201615927763319E-36</v>
      </c>
      <c r="IG171" s="86">
        <f t="shared" si="218"/>
        <v>3.4723502366242357E-22</v>
      </c>
      <c r="II171" s="86">
        <f t="shared" si="219"/>
        <v>0.34108460764708537</v>
      </c>
      <c r="IJ171" s="86">
        <f t="shared" si="219"/>
        <v>0.35546844460804811</v>
      </c>
      <c r="IK171" s="86">
        <f t="shared" si="219"/>
        <v>0.35691395346842275</v>
      </c>
      <c r="IL171" s="86">
        <f t="shared" si="219"/>
        <v>0.31377119729454961</v>
      </c>
      <c r="IM171" s="86">
        <f t="shared" si="219"/>
        <v>0.234344112290853</v>
      </c>
      <c r="IN171" s="86">
        <f t="shared" si="219"/>
        <v>0.37059862470998717</v>
      </c>
      <c r="IO171" s="86">
        <f t="shared" si="219"/>
        <v>0.24805190960665802</v>
      </c>
      <c r="IP171" s="86">
        <f t="shared" si="219"/>
        <v>0.1947843538658155</v>
      </c>
      <c r="IQ171" s="86">
        <f t="shared" si="219"/>
        <v>0.13579290318065157</v>
      </c>
      <c r="IR171" s="86">
        <f t="shared" si="219"/>
        <v>7.1732807272938251E-2</v>
      </c>
      <c r="IS171" s="86">
        <f t="shared" si="219"/>
        <v>7.1374796265339824E-2</v>
      </c>
      <c r="IT171" s="86">
        <f t="shared" si="219"/>
        <v>0.12113174207797413</v>
      </c>
      <c r="IU171" s="86">
        <f t="shared" si="219"/>
        <v>0.17570320892971203</v>
      </c>
      <c r="IV171" s="86">
        <f t="shared" si="219"/>
        <v>0.23580079660779998</v>
      </c>
      <c r="IW171" s="86">
        <f t="shared" si="219"/>
        <v>0.39449815861137683</v>
      </c>
      <c r="IY171" s="86">
        <f t="shared" si="220"/>
        <v>0.34108460764708537</v>
      </c>
      <c r="IZ171" s="86">
        <f t="shared" si="220"/>
        <v>0.35546844460804811</v>
      </c>
      <c r="JA171" s="86">
        <f t="shared" si="220"/>
        <v>0.35691395346842275</v>
      </c>
      <c r="JB171" s="86">
        <f t="shared" si="220"/>
        <v>0.31377119729454961</v>
      </c>
      <c r="JC171" s="86">
        <f t="shared" si="220"/>
        <v>0.234344112290853</v>
      </c>
      <c r="JD171" s="86">
        <f t="shared" si="220"/>
        <v>0.37059862470998717</v>
      </c>
      <c r="JE171" s="86">
        <f t="shared" si="220"/>
        <v>0.24805190960665802</v>
      </c>
      <c r="JF171" s="86">
        <f t="shared" si="220"/>
        <v>0.1947843538658155</v>
      </c>
      <c r="JG171" s="86">
        <f t="shared" si="220"/>
        <v>0.13579290318065157</v>
      </c>
      <c r="JH171" s="86">
        <f t="shared" si="220"/>
        <v>7.1732807272938251E-2</v>
      </c>
      <c r="JI171" s="86">
        <f t="shared" si="220"/>
        <v>7.1374796265339824E-2</v>
      </c>
      <c r="JJ171" s="86">
        <f t="shared" si="220"/>
        <v>0.12113174207797413</v>
      </c>
      <c r="JK171" s="86">
        <f t="shared" si="220"/>
        <v>0.17570320892971203</v>
      </c>
      <c r="JL171" s="86">
        <f t="shared" si="220"/>
        <v>0.23580079660779998</v>
      </c>
      <c r="JM171" s="86">
        <f t="shared" si="220"/>
        <v>0.39449815861137683</v>
      </c>
    </row>
    <row r="172" spans="2:273" x14ac:dyDescent="0.25">
      <c r="B172" s="2">
        <v>145</v>
      </c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S172" s="4">
        <f t="shared" si="221"/>
        <v>1.1824023659125679E-223</v>
      </c>
      <c r="T172" s="4">
        <f t="shared" si="221"/>
        <v>4.5377716248079632E-2</v>
      </c>
      <c r="U172" s="4">
        <f t="shared" si="221"/>
        <v>9.3145792240650879E-2</v>
      </c>
      <c r="V172" s="4">
        <f t="shared" si="221"/>
        <v>5.8013473635114672E-2</v>
      </c>
      <c r="W172" s="4">
        <f t="shared" si="221"/>
        <v>1.2821704598672868E-2</v>
      </c>
      <c r="X172" s="4">
        <f t="shared" si="221"/>
        <v>0.16248241203268871</v>
      </c>
      <c r="Y172" s="4">
        <f t="shared" si="221"/>
        <v>2.0340021301591748E-2</v>
      </c>
      <c r="Z172" s="4">
        <f t="shared" si="221"/>
        <v>6.4913028406480009E-3</v>
      </c>
      <c r="AA172" s="4">
        <f t="shared" si="221"/>
        <v>7.51118023001825E-4</v>
      </c>
      <c r="AB172" s="4">
        <f t="shared" si="221"/>
        <v>2.0665337865943823E-5</v>
      </c>
      <c r="AC172" s="4">
        <f t="shared" si="221"/>
        <v>2.0561285927866824E-5</v>
      </c>
      <c r="AD172" s="4">
        <f t="shared" si="221"/>
        <v>5.3137322591412575E-4</v>
      </c>
      <c r="AE172" s="4">
        <f t="shared" si="221"/>
        <v>4.8270131410800441E-3</v>
      </c>
      <c r="AF172" s="4">
        <f t="shared" si="221"/>
        <v>0.2722566481290335</v>
      </c>
      <c r="AG172" s="4">
        <f t="shared" si="221"/>
        <v>2.5691123350982812</v>
      </c>
      <c r="AI172" s="4">
        <f t="shared" si="222"/>
        <v>-1.1824023659125679E-223</v>
      </c>
      <c r="AJ172" s="4">
        <f t="shared" si="222"/>
        <v>-4.5377716248079632E-2</v>
      </c>
      <c r="AK172" s="4">
        <f t="shared" si="222"/>
        <v>-9.3145792240650879E-2</v>
      </c>
      <c r="AL172" s="4">
        <f t="shared" si="222"/>
        <v>-5.8013473635114672E-2</v>
      </c>
      <c r="AM172" s="4">
        <f t="shared" si="222"/>
        <v>-1.2821704598672868E-2</v>
      </c>
      <c r="AN172" s="4">
        <f t="shared" si="222"/>
        <v>-0.16248241203268871</v>
      </c>
      <c r="AO172" s="4">
        <f t="shared" si="222"/>
        <v>-2.0340021301591748E-2</v>
      </c>
      <c r="AP172" s="4">
        <f t="shared" si="222"/>
        <v>-6.4913028406480009E-3</v>
      </c>
      <c r="AQ172" s="4">
        <f t="shared" si="222"/>
        <v>-7.51118023001825E-4</v>
      </c>
      <c r="AR172" s="4">
        <f t="shared" si="222"/>
        <v>-2.0665337865943823E-5</v>
      </c>
      <c r="AS172" s="4">
        <f t="shared" si="222"/>
        <v>-2.0561285927866824E-5</v>
      </c>
      <c r="AT172" s="4">
        <f t="shared" si="222"/>
        <v>-5.3137322591412575E-4</v>
      </c>
      <c r="AU172" s="4">
        <f t="shared" si="222"/>
        <v>-4.8270131410800441E-3</v>
      </c>
      <c r="AV172" s="4">
        <f t="shared" si="222"/>
        <v>-0.2722566481290335</v>
      </c>
      <c r="AW172" s="4">
        <f t="shared" si="222"/>
        <v>-2.5691123350982812</v>
      </c>
      <c r="AY172" s="2">
        <f t="shared" si="214"/>
        <v>0</v>
      </c>
      <c r="AZ172" s="2">
        <f t="shared" si="214"/>
        <v>0</v>
      </c>
      <c r="BA172" s="2">
        <f t="shared" si="214"/>
        <v>0</v>
      </c>
      <c r="BB172" s="2">
        <f t="shared" si="214"/>
        <v>0</v>
      </c>
      <c r="BC172" s="2">
        <f t="shared" si="214"/>
        <v>0</v>
      </c>
      <c r="BD172" s="2">
        <f t="shared" si="214"/>
        <v>0</v>
      </c>
      <c r="BE172" s="2">
        <f t="shared" si="214"/>
        <v>0</v>
      </c>
      <c r="BF172" s="2">
        <f t="shared" si="214"/>
        <v>0</v>
      </c>
      <c r="BG172" s="2">
        <f t="shared" si="214"/>
        <v>0</v>
      </c>
      <c r="BH172" s="2">
        <f t="shared" si="214"/>
        <v>0</v>
      </c>
      <c r="BI172" s="2">
        <f t="shared" si="214"/>
        <v>0</v>
      </c>
      <c r="BJ172" s="2">
        <f t="shared" si="214"/>
        <v>0</v>
      </c>
      <c r="BK172" s="2">
        <f t="shared" si="214"/>
        <v>0</v>
      </c>
      <c r="BL172" s="2">
        <f t="shared" si="214"/>
        <v>0</v>
      </c>
      <c r="BM172" s="2">
        <f t="shared" si="214"/>
        <v>0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</v>
      </c>
      <c r="DL172" s="2">
        <f t="shared" si="223"/>
        <v>0</v>
      </c>
      <c r="DM172" s="2">
        <f t="shared" si="223"/>
        <v>0</v>
      </c>
      <c r="DN172" s="2">
        <f t="shared" si="223"/>
        <v>0</v>
      </c>
      <c r="DO172" s="2">
        <f t="shared" si="223"/>
        <v>0</v>
      </c>
      <c r="DP172" s="2">
        <f t="shared" si="223"/>
        <v>0</v>
      </c>
      <c r="DQ172" s="2">
        <f t="shared" si="223"/>
        <v>0</v>
      </c>
      <c r="DR172" s="2">
        <f t="shared" si="223"/>
        <v>0</v>
      </c>
      <c r="DS172" s="2">
        <f t="shared" si="223"/>
        <v>0</v>
      </c>
      <c r="DT172" s="2">
        <f t="shared" si="223"/>
        <v>0</v>
      </c>
      <c r="DU172" s="2">
        <f t="shared" si="223"/>
        <v>0</v>
      </c>
      <c r="DV172" s="2">
        <f t="shared" si="223"/>
        <v>0</v>
      </c>
      <c r="DW172" s="2">
        <f t="shared" si="223"/>
        <v>0</v>
      </c>
      <c r="DX172" s="2">
        <f t="shared" si="223"/>
        <v>0</v>
      </c>
      <c r="DY172" s="2">
        <f t="shared" si="223"/>
        <v>0</v>
      </c>
      <c r="EA172" s="2">
        <f t="shared" si="213"/>
        <v>0</v>
      </c>
      <c r="EB172" s="2">
        <f t="shared" si="213"/>
        <v>0</v>
      </c>
      <c r="EC172" s="2">
        <f t="shared" si="213"/>
        <v>0</v>
      </c>
      <c r="ED172" s="2">
        <f t="shared" si="213"/>
        <v>0</v>
      </c>
      <c r="EE172" s="2">
        <f t="shared" si="213"/>
        <v>0</v>
      </c>
      <c r="EF172" s="2">
        <f t="shared" si="213"/>
        <v>0</v>
      </c>
      <c r="EG172" s="2">
        <f t="shared" si="213"/>
        <v>0</v>
      </c>
      <c r="EH172" s="2">
        <f t="shared" si="213"/>
        <v>0</v>
      </c>
      <c r="EI172" s="2">
        <f t="shared" si="213"/>
        <v>0</v>
      </c>
      <c r="EJ172" s="2">
        <f t="shared" si="213"/>
        <v>0</v>
      </c>
      <c r="EK172" s="2">
        <f t="shared" si="212"/>
        <v>0</v>
      </c>
      <c r="EL172" s="2">
        <f t="shared" si="179"/>
        <v>0</v>
      </c>
      <c r="EM172" s="2">
        <f t="shared" si="179"/>
        <v>0</v>
      </c>
      <c r="EN172" s="2">
        <f t="shared" si="179"/>
        <v>0</v>
      </c>
      <c r="EO172" s="2">
        <f t="shared" si="179"/>
        <v>0</v>
      </c>
      <c r="EQ172" s="2">
        <f t="shared" si="224"/>
        <v>0</v>
      </c>
      <c r="ER172" s="2">
        <f t="shared" si="224"/>
        <v>0</v>
      </c>
      <c r="ES172" s="2">
        <f t="shared" si="224"/>
        <v>0</v>
      </c>
      <c r="ET172" s="2">
        <f t="shared" si="224"/>
        <v>0</v>
      </c>
      <c r="EU172" s="2">
        <f t="shared" si="224"/>
        <v>0</v>
      </c>
      <c r="EV172" s="2">
        <f t="shared" si="224"/>
        <v>0</v>
      </c>
      <c r="EW172" s="2">
        <f t="shared" si="224"/>
        <v>0</v>
      </c>
      <c r="EX172" s="2">
        <f t="shared" si="224"/>
        <v>0</v>
      </c>
      <c r="EY172" s="2">
        <f t="shared" si="224"/>
        <v>0</v>
      </c>
      <c r="EZ172" s="2">
        <f t="shared" si="224"/>
        <v>0</v>
      </c>
      <c r="FA172" s="2">
        <f t="shared" si="224"/>
        <v>0</v>
      </c>
      <c r="FB172" s="2">
        <f t="shared" si="224"/>
        <v>0</v>
      </c>
      <c r="FC172" s="2">
        <f t="shared" si="224"/>
        <v>0</v>
      </c>
      <c r="FD172" s="2">
        <f t="shared" si="224"/>
        <v>0</v>
      </c>
      <c r="FE172" s="2">
        <f t="shared" si="224"/>
        <v>0</v>
      </c>
      <c r="FG172" s="2">
        <f t="shared" si="225"/>
        <v>0.99992040235071755</v>
      </c>
      <c r="FH172" s="2">
        <f t="shared" si="225"/>
        <v>0.99993339653982904</v>
      </c>
      <c r="FI172" s="2">
        <f t="shared" si="225"/>
        <v>0.99993106337693749</v>
      </c>
      <c r="FJ172" s="2">
        <f t="shared" si="225"/>
        <v>0.99993015148088149</v>
      </c>
      <c r="FK172" s="2">
        <f t="shared" si="225"/>
        <v>0.99992887365188254</v>
      </c>
      <c r="FL172" s="2">
        <f t="shared" si="225"/>
        <v>0.9999234478542256</v>
      </c>
      <c r="FM172" s="2">
        <f t="shared" si="225"/>
        <v>0.9999292727194834</v>
      </c>
      <c r="FN172" s="2">
        <f t="shared" si="225"/>
        <v>0.99992361109128713</v>
      </c>
      <c r="FO172" s="2">
        <f t="shared" si="225"/>
        <v>0.99992043858341884</v>
      </c>
      <c r="FP172" s="2">
        <f t="shared" si="225"/>
        <v>0.99992397539333744</v>
      </c>
      <c r="FQ172" s="2">
        <f t="shared" si="225"/>
        <v>0.99992367435785889</v>
      </c>
      <c r="FR172" s="2">
        <f t="shared" si="225"/>
        <v>0.99992125873369264</v>
      </c>
      <c r="FS172" s="2">
        <f t="shared" si="225"/>
        <v>0.99992232067048925</v>
      </c>
      <c r="FT172" s="2">
        <f t="shared" si="225"/>
        <v>0.99990856889474145</v>
      </c>
      <c r="FU172" s="2">
        <f t="shared" si="225"/>
        <v>0.99989095422547403</v>
      </c>
      <c r="FW172" s="2">
        <f t="shared" si="216"/>
        <v>0.68513301456458497</v>
      </c>
      <c r="FX172" s="2">
        <f t="shared" si="216"/>
        <v>0.68211521545923348</v>
      </c>
      <c r="FY172" s="2">
        <f t="shared" si="216"/>
        <v>0.67575519580755905</v>
      </c>
      <c r="FZ172" s="2">
        <f t="shared" si="216"/>
        <v>0.68717104717260802</v>
      </c>
      <c r="GA172" s="2">
        <f t="shared" si="216"/>
        <v>0.70819419687624785</v>
      </c>
      <c r="GB172" s="2">
        <f t="shared" si="216"/>
        <v>0.66980728204961537</v>
      </c>
      <c r="GC172" s="2">
        <f t="shared" si="216"/>
        <v>0.70639343895460194</v>
      </c>
      <c r="GD172" s="2">
        <f t="shared" si="216"/>
        <v>0.72240718648506064</v>
      </c>
      <c r="GE172" s="2">
        <f t="shared" si="216"/>
        <v>0.74246279262914106</v>
      </c>
      <c r="GF172" s="2">
        <f t="shared" si="216"/>
        <v>0.77550394785399246</v>
      </c>
      <c r="GG172" s="2">
        <f t="shared" si="216"/>
        <v>0.77541319552687626</v>
      </c>
      <c r="GH172" s="2">
        <f t="shared" si="216"/>
        <v>0.74899989197065475</v>
      </c>
      <c r="GI172" s="2">
        <f t="shared" si="216"/>
        <v>0.73306899842809858</v>
      </c>
      <c r="GJ172" s="2">
        <f t="shared" si="216"/>
        <v>0.69351258714820652</v>
      </c>
      <c r="GK172" s="2">
        <f t="shared" si="216"/>
        <v>0.67708819325910319</v>
      </c>
      <c r="GM172" s="86">
        <f t="shared" si="217"/>
        <v>4.3537607664875533E-227</v>
      </c>
      <c r="GN172" s="86">
        <f t="shared" si="217"/>
        <v>1.3969782591176249E-171</v>
      </c>
      <c r="GO172" s="86">
        <f t="shared" si="217"/>
        <v>4.8640426067209968E-235</v>
      </c>
      <c r="GP172" s="86">
        <f t="shared" si="217"/>
        <v>0</v>
      </c>
      <c r="GQ172" s="86">
        <f t="shared" si="217"/>
        <v>2.0023469948146877E-287</v>
      </c>
      <c r="GR172" s="86">
        <f t="shared" si="217"/>
        <v>4.0544633320485326E-180</v>
      </c>
      <c r="GS172" s="86">
        <f t="shared" si="217"/>
        <v>2.9669896470712124E-241</v>
      </c>
      <c r="GT172" s="86">
        <f t="shared" si="217"/>
        <v>1.4239720623161854E-287</v>
      </c>
      <c r="GU172" s="86">
        <f t="shared" si="217"/>
        <v>1.1055880692718505E-252</v>
      </c>
      <c r="GV172" s="86">
        <f t="shared" si="217"/>
        <v>6.5046650666141189E-277</v>
      </c>
      <c r="GW172" s="86">
        <f t="shared" si="217"/>
        <v>7.4669188272535641E-272</v>
      </c>
      <c r="GX172" s="86">
        <f t="shared" si="217"/>
        <v>4.2526653069176101E-269</v>
      </c>
      <c r="GY172" s="86">
        <f t="shared" si="217"/>
        <v>6.7502109770153974E-212</v>
      </c>
      <c r="GZ172" s="86">
        <f t="shared" si="217"/>
        <v>1.9985596684366838E-261</v>
      </c>
      <c r="HA172" s="86">
        <f t="shared" si="217"/>
        <v>0</v>
      </c>
      <c r="HC172" s="86">
        <f t="shared" si="181"/>
        <v>9.2845535553651696E-204</v>
      </c>
      <c r="HD172" s="86">
        <f t="shared" si="181"/>
        <v>9.9476339331629836E-89</v>
      </c>
      <c r="HE172" s="86">
        <f t="shared" si="181"/>
        <v>1.6489850759933266E-160</v>
      </c>
      <c r="HF172" s="86">
        <f t="shared" si="180"/>
        <v>6.9878291043016112E-206</v>
      </c>
      <c r="HG172" s="86">
        <f t="shared" si="180"/>
        <v>3.5474208677563222E-246</v>
      </c>
      <c r="HH172" s="86">
        <f t="shared" si="180"/>
        <v>2.2191196489577731E-135</v>
      </c>
      <c r="HI172" s="86">
        <f t="shared" si="180"/>
        <v>1.6421202367736146E-172</v>
      </c>
      <c r="HJ172" s="86">
        <f t="shared" si="180"/>
        <v>3.2702967562105057E-234</v>
      </c>
      <c r="HK172" s="86">
        <f t="shared" si="180"/>
        <v>1.7567806360618738E-189</v>
      </c>
      <c r="HL172" s="86">
        <f t="shared" si="180"/>
        <v>8.5665176941387545E-187</v>
      </c>
      <c r="HM172" s="86">
        <f t="shared" si="180"/>
        <v>5.9010127882696478E-208</v>
      </c>
      <c r="HN172" s="86">
        <f t="shared" si="180"/>
        <v>2.039328278639772E-182</v>
      </c>
      <c r="HO172" s="86">
        <f t="shared" si="226"/>
        <v>1.6340369559758059E-142</v>
      </c>
      <c r="HP172" s="86">
        <f t="shared" si="226"/>
        <v>1.247096891909391E-177</v>
      </c>
      <c r="HQ172" s="86">
        <f t="shared" si="226"/>
        <v>1.9201173579141737E-265</v>
      </c>
      <c r="HS172" s="86">
        <f t="shared" si="218"/>
        <v>4.9129900807252755E-34</v>
      </c>
      <c r="HT172" s="86">
        <f t="shared" si="218"/>
        <v>2.5992659242785537E-33</v>
      </c>
      <c r="HU172" s="86">
        <f t="shared" si="218"/>
        <v>4.4810251021812447E-36</v>
      </c>
      <c r="HV172" s="86">
        <f t="shared" si="218"/>
        <v>1.5818558230028445E-38</v>
      </c>
      <c r="HW172" s="86">
        <f t="shared" si="218"/>
        <v>1.4748745793075945E-42</v>
      </c>
      <c r="HX172" s="86">
        <f t="shared" si="218"/>
        <v>1.3312146752334898E-37</v>
      </c>
      <c r="HY172" s="86">
        <f t="shared" si="218"/>
        <v>6.6970278054760513E-42</v>
      </c>
      <c r="HZ172" s="86">
        <f t="shared" si="218"/>
        <v>1.8967561081168109E-45</v>
      </c>
      <c r="IA172" s="86">
        <f t="shared" si="218"/>
        <v>1.1706028655455413E-49</v>
      </c>
      <c r="IB172" s="86">
        <f t="shared" si="218"/>
        <v>1.0768591741631146E-54</v>
      </c>
      <c r="IC172" s="86">
        <f t="shared" si="218"/>
        <v>2.560324271392837E-56</v>
      </c>
      <c r="ID172" s="86">
        <f t="shared" si="218"/>
        <v>7.4920556372144413E-52</v>
      </c>
      <c r="IE172" s="86">
        <f t="shared" si="218"/>
        <v>6.9068052147214959E-45</v>
      </c>
      <c r="IF172" s="86">
        <f t="shared" si="218"/>
        <v>6.5158810729923137E-39</v>
      </c>
      <c r="IG172" s="86">
        <f t="shared" si="218"/>
        <v>1.5768296042335989E-23</v>
      </c>
      <c r="II172" s="86">
        <f t="shared" si="219"/>
        <v>0.2829992035602053</v>
      </c>
      <c r="IJ172" s="86">
        <f t="shared" si="219"/>
        <v>0.29687659425229984</v>
      </c>
      <c r="IK172" s="86">
        <f t="shared" si="219"/>
        <v>0.29585571679038514</v>
      </c>
      <c r="IL172" s="86">
        <f t="shared" si="219"/>
        <v>0.25578820881841224</v>
      </c>
      <c r="IM172" s="86">
        <f t="shared" si="219"/>
        <v>0.18487069317920954</v>
      </c>
      <c r="IN172" s="86">
        <f t="shared" si="219"/>
        <v>0.30784833432155922</v>
      </c>
      <c r="IO172" s="86">
        <f t="shared" si="219"/>
        <v>0.19741850180866999</v>
      </c>
      <c r="IP172" s="86">
        <f t="shared" si="219"/>
        <v>0.15151300947254367</v>
      </c>
      <c r="IQ172" s="86">
        <f t="shared" si="219"/>
        <v>0.10232920109711147</v>
      </c>
      <c r="IR172" s="86">
        <f t="shared" si="219"/>
        <v>5.1734035674098532E-2</v>
      </c>
      <c r="IS172" s="86">
        <f t="shared" si="219"/>
        <v>5.1431231365983876E-2</v>
      </c>
      <c r="IT172" s="86">
        <f t="shared" si="219"/>
        <v>9.0535183758100726E-2</v>
      </c>
      <c r="IU172" s="86">
        <f t="shared" si="219"/>
        <v>0.13632179639881858</v>
      </c>
      <c r="IV172" s="86">
        <f t="shared" si="219"/>
        <v>0.18338790885863263</v>
      </c>
      <c r="IW172" s="86">
        <f t="shared" si="219"/>
        <v>0.33966961242966842</v>
      </c>
      <c r="IY172" s="86">
        <f t="shared" si="220"/>
        <v>0.2829992035602053</v>
      </c>
      <c r="IZ172" s="86">
        <f t="shared" si="220"/>
        <v>0.29687659425229984</v>
      </c>
      <c r="JA172" s="86">
        <f t="shared" si="220"/>
        <v>0.29585571679038514</v>
      </c>
      <c r="JB172" s="86">
        <f t="shared" si="220"/>
        <v>0.25578820881841224</v>
      </c>
      <c r="JC172" s="86">
        <f t="shared" si="220"/>
        <v>0.18487069317920954</v>
      </c>
      <c r="JD172" s="86">
        <f t="shared" si="220"/>
        <v>0.30784833432155922</v>
      </c>
      <c r="JE172" s="86">
        <f t="shared" si="220"/>
        <v>0.19741850180866999</v>
      </c>
      <c r="JF172" s="86">
        <f t="shared" si="220"/>
        <v>0.15151300947254367</v>
      </c>
      <c r="JG172" s="86">
        <f t="shared" si="220"/>
        <v>0.10232920109711147</v>
      </c>
      <c r="JH172" s="86">
        <f t="shared" si="220"/>
        <v>5.1734035674098532E-2</v>
      </c>
      <c r="JI172" s="86">
        <f t="shared" si="220"/>
        <v>5.1431231365983876E-2</v>
      </c>
      <c r="JJ172" s="86">
        <f t="shared" si="220"/>
        <v>9.0535183758100726E-2</v>
      </c>
      <c r="JK172" s="86">
        <f t="shared" si="220"/>
        <v>0.13632179639881858</v>
      </c>
      <c r="JL172" s="86">
        <f t="shared" si="220"/>
        <v>0.18338790885863263</v>
      </c>
      <c r="JM172" s="86">
        <f t="shared" si="220"/>
        <v>0.33966961242966842</v>
      </c>
    </row>
    <row r="173" spans="2:273" x14ac:dyDescent="0.25">
      <c r="B173" s="2">
        <v>146</v>
      </c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S173" s="4">
        <f t="shared" si="221"/>
        <v>1.1666765987319281E-230</v>
      </c>
      <c r="T173" s="4">
        <f t="shared" si="221"/>
        <v>1.7213685264309636E-2</v>
      </c>
      <c r="U173" s="4">
        <f t="shared" si="221"/>
        <v>3.378542896443347E-2</v>
      </c>
      <c r="V173" s="4">
        <f t="shared" si="221"/>
        <v>1.9096897151363663E-2</v>
      </c>
      <c r="W173" s="4">
        <f t="shared" si="221"/>
        <v>3.4139671059470952E-3</v>
      </c>
      <c r="X173" s="4">
        <f t="shared" si="221"/>
        <v>5.951687168339044E-2</v>
      </c>
      <c r="Y173" s="4">
        <f t="shared" si="221"/>
        <v>5.7369472711791807E-3</v>
      </c>
      <c r="Z173" s="4">
        <f t="shared" si="221"/>
        <v>1.5634618155337544E-3</v>
      </c>
      <c r="AA173" s="4">
        <f t="shared" si="221"/>
        <v>1.443926292677566E-4</v>
      </c>
      <c r="AB173" s="4">
        <f t="shared" si="221"/>
        <v>2.8858845733720173E-6</v>
      </c>
      <c r="AC173" s="4">
        <f t="shared" si="221"/>
        <v>2.854584546829259E-6</v>
      </c>
      <c r="AD173" s="4">
        <f t="shared" si="221"/>
        <v>9.6210373030990526E-5</v>
      </c>
      <c r="AE173" s="4">
        <f t="shared" si="221"/>
        <v>1.1353742380376035E-3</v>
      </c>
      <c r="AF173" s="4">
        <f t="shared" si="221"/>
        <v>9.9704184722331862E-2</v>
      </c>
      <c r="AG173" s="4">
        <f t="shared" si="221"/>
        <v>1.2624988829350126</v>
      </c>
      <c r="AI173" s="4">
        <f t="shared" si="222"/>
        <v>-1.1666765987319281E-230</v>
      </c>
      <c r="AJ173" s="4">
        <f t="shared" si="222"/>
        <v>-1.7213685264309636E-2</v>
      </c>
      <c r="AK173" s="4">
        <f t="shared" si="222"/>
        <v>-3.378542896443347E-2</v>
      </c>
      <c r="AL173" s="4">
        <f t="shared" si="222"/>
        <v>-1.9096897151363663E-2</v>
      </c>
      <c r="AM173" s="4">
        <f t="shared" si="222"/>
        <v>-3.4139671059470952E-3</v>
      </c>
      <c r="AN173" s="4">
        <f t="shared" si="222"/>
        <v>-5.951687168339044E-2</v>
      </c>
      <c r="AO173" s="4">
        <f t="shared" si="222"/>
        <v>-5.7369472711791807E-3</v>
      </c>
      <c r="AP173" s="4">
        <f t="shared" si="222"/>
        <v>-1.5634618155337544E-3</v>
      </c>
      <c r="AQ173" s="4">
        <f t="shared" si="222"/>
        <v>-1.443926292677566E-4</v>
      </c>
      <c r="AR173" s="4">
        <f t="shared" si="222"/>
        <v>-2.8858845733720173E-6</v>
      </c>
      <c r="AS173" s="4">
        <f t="shared" si="222"/>
        <v>-2.854584546829259E-6</v>
      </c>
      <c r="AT173" s="4">
        <f t="shared" si="222"/>
        <v>-9.6210373030990526E-5</v>
      </c>
      <c r="AU173" s="4">
        <f t="shared" si="222"/>
        <v>-1.1353742380376035E-3</v>
      </c>
      <c r="AV173" s="4">
        <f t="shared" si="222"/>
        <v>-9.9704184722331862E-2</v>
      </c>
      <c r="AW173" s="4">
        <f t="shared" si="222"/>
        <v>-1.2624988829350126</v>
      </c>
      <c r="AY173" s="2">
        <f t="shared" si="214"/>
        <v>0</v>
      </c>
      <c r="AZ173" s="2">
        <f t="shared" si="214"/>
        <v>0</v>
      </c>
      <c r="BA173" s="2">
        <f t="shared" si="214"/>
        <v>0</v>
      </c>
      <c r="BB173" s="2">
        <f t="shared" si="214"/>
        <v>0</v>
      </c>
      <c r="BC173" s="2">
        <f t="shared" si="214"/>
        <v>0</v>
      </c>
      <c r="BD173" s="2">
        <f t="shared" si="214"/>
        <v>0</v>
      </c>
      <c r="BE173" s="2">
        <f t="shared" si="214"/>
        <v>0</v>
      </c>
      <c r="BF173" s="2">
        <f t="shared" si="214"/>
        <v>0</v>
      </c>
      <c r="BG173" s="2">
        <f t="shared" si="214"/>
        <v>0</v>
      </c>
      <c r="BH173" s="2">
        <f t="shared" si="214"/>
        <v>0</v>
      </c>
      <c r="BI173" s="2">
        <f t="shared" si="214"/>
        <v>0</v>
      </c>
      <c r="BJ173" s="2">
        <f t="shared" si="214"/>
        <v>0</v>
      </c>
      <c r="BK173" s="2">
        <f t="shared" si="214"/>
        <v>0</v>
      </c>
      <c r="BL173" s="2">
        <f t="shared" si="214"/>
        <v>0</v>
      </c>
      <c r="BM173" s="2">
        <f t="shared" si="214"/>
        <v>0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</v>
      </c>
      <c r="DL173" s="2">
        <f t="shared" si="223"/>
        <v>0</v>
      </c>
      <c r="DM173" s="2">
        <f t="shared" si="223"/>
        <v>0</v>
      </c>
      <c r="DN173" s="2">
        <f t="shared" si="223"/>
        <v>0</v>
      </c>
      <c r="DO173" s="2">
        <f t="shared" si="223"/>
        <v>0</v>
      </c>
      <c r="DP173" s="2">
        <f t="shared" si="223"/>
        <v>0</v>
      </c>
      <c r="DQ173" s="2">
        <f t="shared" si="223"/>
        <v>0</v>
      </c>
      <c r="DR173" s="2">
        <f t="shared" si="223"/>
        <v>0</v>
      </c>
      <c r="DS173" s="2">
        <f t="shared" si="223"/>
        <v>0</v>
      </c>
      <c r="DT173" s="2">
        <f t="shared" si="223"/>
        <v>0</v>
      </c>
      <c r="DU173" s="2">
        <f t="shared" si="223"/>
        <v>0</v>
      </c>
      <c r="DV173" s="2">
        <f t="shared" si="223"/>
        <v>0</v>
      </c>
      <c r="DW173" s="2">
        <f t="shared" si="223"/>
        <v>0</v>
      </c>
      <c r="DX173" s="2">
        <f t="shared" si="223"/>
        <v>0</v>
      </c>
      <c r="DY173" s="2">
        <f t="shared" si="223"/>
        <v>0</v>
      </c>
      <c r="EA173" s="2">
        <f t="shared" si="213"/>
        <v>0</v>
      </c>
      <c r="EB173" s="2">
        <f t="shared" si="213"/>
        <v>0</v>
      </c>
      <c r="EC173" s="2">
        <f t="shared" si="213"/>
        <v>0</v>
      </c>
      <c r="ED173" s="2">
        <f t="shared" si="213"/>
        <v>0</v>
      </c>
      <c r="EE173" s="2">
        <f t="shared" si="213"/>
        <v>0</v>
      </c>
      <c r="EF173" s="2">
        <f t="shared" si="213"/>
        <v>0</v>
      </c>
      <c r="EG173" s="2">
        <f t="shared" si="213"/>
        <v>0</v>
      </c>
      <c r="EH173" s="2">
        <f t="shared" si="213"/>
        <v>0</v>
      </c>
      <c r="EI173" s="2">
        <f t="shared" si="213"/>
        <v>0</v>
      </c>
      <c r="EJ173" s="2">
        <f t="shared" si="213"/>
        <v>0</v>
      </c>
      <c r="EK173" s="2">
        <f t="shared" si="212"/>
        <v>0</v>
      </c>
      <c r="EL173" s="2">
        <f t="shared" si="179"/>
        <v>0</v>
      </c>
      <c r="EM173" s="2">
        <f t="shared" si="179"/>
        <v>0</v>
      </c>
      <c r="EN173" s="2">
        <f t="shared" si="179"/>
        <v>0</v>
      </c>
      <c r="EO173" s="2">
        <f t="shared" si="179"/>
        <v>0</v>
      </c>
      <c r="EQ173" s="2">
        <f t="shared" si="224"/>
        <v>0</v>
      </c>
      <c r="ER173" s="2">
        <f t="shared" si="224"/>
        <v>0</v>
      </c>
      <c r="ES173" s="2">
        <f t="shared" si="224"/>
        <v>0</v>
      </c>
      <c r="ET173" s="2">
        <f t="shared" si="224"/>
        <v>0</v>
      </c>
      <c r="EU173" s="2">
        <f t="shared" si="224"/>
        <v>0</v>
      </c>
      <c r="EV173" s="2">
        <f t="shared" si="224"/>
        <v>0</v>
      </c>
      <c r="EW173" s="2">
        <f t="shared" si="224"/>
        <v>0</v>
      </c>
      <c r="EX173" s="2">
        <f t="shared" si="224"/>
        <v>0</v>
      </c>
      <c r="EY173" s="2">
        <f t="shared" si="224"/>
        <v>0</v>
      </c>
      <c r="EZ173" s="2">
        <f t="shared" si="224"/>
        <v>0</v>
      </c>
      <c r="FA173" s="2">
        <f t="shared" si="224"/>
        <v>0</v>
      </c>
      <c r="FB173" s="2">
        <f t="shared" si="224"/>
        <v>0</v>
      </c>
      <c r="FC173" s="2">
        <f t="shared" si="224"/>
        <v>0</v>
      </c>
      <c r="FD173" s="2">
        <f t="shared" si="224"/>
        <v>0</v>
      </c>
      <c r="FE173" s="2">
        <f t="shared" si="224"/>
        <v>0</v>
      </c>
      <c r="FG173" s="2">
        <f t="shared" si="225"/>
        <v>0.99992740557263537</v>
      </c>
      <c r="FH173" s="2">
        <f t="shared" si="225"/>
        <v>0.9999392565664057</v>
      </c>
      <c r="FI173" s="2">
        <f t="shared" si="225"/>
        <v>0.99993712867118123</v>
      </c>
      <c r="FJ173" s="2">
        <f t="shared" si="225"/>
        <v>0.99993629700193798</v>
      </c>
      <c r="FK173" s="2">
        <f t="shared" si="225"/>
        <v>0.99993513159358405</v>
      </c>
      <c r="FL173" s="2">
        <f t="shared" si="225"/>
        <v>0.9999301831430083</v>
      </c>
      <c r="FM173" s="2">
        <f t="shared" si="225"/>
        <v>0.99993549555210448</v>
      </c>
      <c r="FN173" s="2">
        <f t="shared" si="225"/>
        <v>0.99993033201898129</v>
      </c>
      <c r="FO173" s="2">
        <f t="shared" si="225"/>
        <v>0.99992743861771438</v>
      </c>
      <c r="FP173" s="2">
        <f t="shared" si="225"/>
        <v>0.99993066427085553</v>
      </c>
      <c r="FQ173" s="2">
        <f t="shared" si="225"/>
        <v>0.99993038971955572</v>
      </c>
      <c r="FR173" s="2">
        <f t="shared" si="225"/>
        <v>0.99992818661407279</v>
      </c>
      <c r="FS173" s="2">
        <f t="shared" si="225"/>
        <v>0.99992915512527181</v>
      </c>
      <c r="FT173" s="2">
        <f t="shared" si="225"/>
        <v>0.99991661317010727</v>
      </c>
      <c r="FU173" s="2">
        <f t="shared" si="225"/>
        <v>0.9999005481174208</v>
      </c>
      <c r="FW173" s="2">
        <f t="shared" si="216"/>
        <v>0.70465540936469007</v>
      </c>
      <c r="FX173" s="2">
        <f t="shared" si="216"/>
        <v>0.7017432660973717</v>
      </c>
      <c r="FY173" s="2">
        <f t="shared" si="216"/>
        <v>0.69560070346848291</v>
      </c>
      <c r="FZ173" s="2">
        <f t="shared" si="216"/>
        <v>0.7066211889761933</v>
      </c>
      <c r="GA173" s="2">
        <f t="shared" si="216"/>
        <v>0.72685678837995327</v>
      </c>
      <c r="GB173" s="2">
        <f t="shared" si="216"/>
        <v>0.68984974902208218</v>
      </c>
      <c r="GC173" s="2">
        <f t="shared" si="216"/>
        <v>0.72512649821189545</v>
      </c>
      <c r="GD173" s="2">
        <f t="shared" si="216"/>
        <v>0.7404938666666393</v>
      </c>
      <c r="GE173" s="2">
        <f t="shared" si="216"/>
        <v>0.75967745035907996</v>
      </c>
      <c r="GF173" s="2">
        <f t="shared" si="216"/>
        <v>0.79113133859833951</v>
      </c>
      <c r="GG173" s="2">
        <f t="shared" si="216"/>
        <v>0.79104520145619917</v>
      </c>
      <c r="GH173" s="2">
        <f t="shared" si="216"/>
        <v>0.76591535377588904</v>
      </c>
      <c r="GI173" s="2">
        <f t="shared" si="216"/>
        <v>0.7507007326437205</v>
      </c>
      <c r="GJ173" s="2">
        <f t="shared" si="216"/>
        <v>0.71273327168980383</v>
      </c>
      <c r="GK173" s="2">
        <f t="shared" si="216"/>
        <v>0.69688871018004062</v>
      </c>
      <c r="GM173" s="86">
        <f t="shared" si="217"/>
        <v>2.0980549101279653E-232</v>
      </c>
      <c r="GN173" s="86">
        <f t="shared" si="217"/>
        <v>1.3612548721926534E-175</v>
      </c>
      <c r="GO173" s="86">
        <f t="shared" si="217"/>
        <v>1.7154035843840131E-240</v>
      </c>
      <c r="GP173" s="86">
        <f t="shared" si="217"/>
        <v>0</v>
      </c>
      <c r="GQ173" s="86">
        <f t="shared" si="217"/>
        <v>4.1319710522411764E-294</v>
      </c>
      <c r="GR173" s="86">
        <f t="shared" si="217"/>
        <v>2.5130996324762688E-184</v>
      </c>
      <c r="GS173" s="86">
        <f t="shared" si="217"/>
        <v>8.0593756522152703E-247</v>
      </c>
      <c r="GT173" s="86">
        <f t="shared" si="217"/>
        <v>3.0089472308737775E-294</v>
      </c>
      <c r="GU173" s="86">
        <f t="shared" si="217"/>
        <v>1.5336729118015206E-258</v>
      </c>
      <c r="GV173" s="86">
        <f t="shared" si="217"/>
        <v>2.5545937323963455E-283</v>
      </c>
      <c r="GW173" s="86">
        <f t="shared" si="217"/>
        <v>4.3358112899287222E-278</v>
      </c>
      <c r="GX173" s="86">
        <f t="shared" si="217"/>
        <v>2.5642620783944454E-275</v>
      </c>
      <c r="GY173" s="86">
        <f t="shared" si="217"/>
        <v>8.4190679211986865E-217</v>
      </c>
      <c r="GZ173" s="86">
        <f t="shared" si="217"/>
        <v>1.670360929539896E-267</v>
      </c>
      <c r="HA173" s="86">
        <f t="shared" si="217"/>
        <v>0</v>
      </c>
      <c r="HC173" s="86">
        <f t="shared" si="181"/>
        <v>4.3937257511184205E-210</v>
      </c>
      <c r="HD173" s="86">
        <f t="shared" si="181"/>
        <v>1.894108505723925E-91</v>
      </c>
      <c r="HE173" s="86">
        <f t="shared" si="181"/>
        <v>2.0346762308061165E-165</v>
      </c>
      <c r="HF173" s="86">
        <f t="shared" si="180"/>
        <v>3.5311305038676218E-212</v>
      </c>
      <c r="HG173" s="86">
        <f t="shared" si="180"/>
        <v>1.1697284492142431E-253</v>
      </c>
      <c r="HH173" s="86">
        <f t="shared" si="180"/>
        <v>1.6230404853621469E-139</v>
      </c>
      <c r="HI173" s="86">
        <f t="shared" si="180"/>
        <v>1.1343048328526839E-177</v>
      </c>
      <c r="HJ173" s="86">
        <f t="shared" si="180"/>
        <v>3.0629654983259787E-241</v>
      </c>
      <c r="HK173" s="86">
        <f t="shared" si="180"/>
        <v>4.034546808506745E-195</v>
      </c>
      <c r="HL173" s="86">
        <f t="shared" si="180"/>
        <v>2.7151472984751655E-192</v>
      </c>
      <c r="HM173" s="86">
        <f t="shared" si="180"/>
        <v>5.0563334034456718E-214</v>
      </c>
      <c r="HN173" s="86">
        <f t="shared" si="180"/>
        <v>8.4266376667406885E-188</v>
      </c>
      <c r="HO173" s="86">
        <f t="shared" si="226"/>
        <v>9.4352550489235044E-147</v>
      </c>
      <c r="HP173" s="86">
        <f t="shared" si="226"/>
        <v>5.8780734995677624E-183</v>
      </c>
      <c r="HQ173" s="86">
        <f t="shared" si="226"/>
        <v>2.4625350202107724E-273</v>
      </c>
      <c r="HS173" s="86">
        <f t="shared" si="218"/>
        <v>4.4001859635075595E-36</v>
      </c>
      <c r="HT173" s="86">
        <f t="shared" si="218"/>
        <v>2.5893654701886684E-35</v>
      </c>
      <c r="HU173" s="86">
        <f t="shared" si="218"/>
        <v>3.0027097663401893E-38</v>
      </c>
      <c r="HV173" s="86">
        <f t="shared" si="218"/>
        <v>8.1808544657074603E-41</v>
      </c>
      <c r="HW173" s="86">
        <f t="shared" si="218"/>
        <v>4.7058267626437262E-45</v>
      </c>
      <c r="HX173" s="86">
        <f t="shared" si="218"/>
        <v>7.5417032327435228E-40</v>
      </c>
      <c r="HY173" s="86">
        <f t="shared" si="218"/>
        <v>2.4868926747152891E-44</v>
      </c>
      <c r="HZ173" s="86">
        <f t="shared" si="218"/>
        <v>4.8903190241827158E-48</v>
      </c>
      <c r="IA173" s="86">
        <f t="shared" si="218"/>
        <v>1.9096248291125484E-52</v>
      </c>
      <c r="IB173" s="86">
        <f t="shared" si="218"/>
        <v>1.1330547320928455E-57</v>
      </c>
      <c r="IC173" s="86">
        <f t="shared" si="218"/>
        <v>2.4028298373449107E-59</v>
      </c>
      <c r="ID173" s="86">
        <f t="shared" si="218"/>
        <v>1.0365542899388942E-54</v>
      </c>
      <c r="IE173" s="86">
        <f t="shared" si="218"/>
        <v>2.0430261989735651E-47</v>
      </c>
      <c r="IF173" s="86">
        <f t="shared" si="218"/>
        <v>3.5752864178566667E-41</v>
      </c>
      <c r="IG173" s="86">
        <f t="shared" si="218"/>
        <v>6.5061799993440149E-25</v>
      </c>
      <c r="II173" s="86">
        <f t="shared" si="219"/>
        <v>0.23087905919181348</v>
      </c>
      <c r="IJ173" s="86">
        <f t="shared" si="219"/>
        <v>0.24375071562275366</v>
      </c>
      <c r="IK173" s="86">
        <f t="shared" si="219"/>
        <v>0.24075372689798369</v>
      </c>
      <c r="IL173" s="86">
        <f t="shared" si="219"/>
        <v>0.20491920626470758</v>
      </c>
      <c r="IM173" s="86">
        <f t="shared" si="219"/>
        <v>0.14340062637451551</v>
      </c>
      <c r="IN173" s="86">
        <f t="shared" si="219"/>
        <v>0.25078042696607405</v>
      </c>
      <c r="IO173" s="86">
        <f t="shared" si="219"/>
        <v>0.15455392478793478</v>
      </c>
      <c r="IP173" s="86">
        <f t="shared" si="219"/>
        <v>0.11591260161469483</v>
      </c>
      <c r="IQ173" s="86">
        <f t="shared" si="219"/>
        <v>7.5774190093843008E-2</v>
      </c>
      <c r="IR173" s="86">
        <f t="shared" si="219"/>
        <v>3.6629157902849832E-2</v>
      </c>
      <c r="IS173" s="86">
        <f t="shared" si="219"/>
        <v>3.638078965775754E-2</v>
      </c>
      <c r="IT173" s="86">
        <f t="shared" si="219"/>
        <v>6.6482168688057078E-2</v>
      </c>
      <c r="IU173" s="86">
        <f t="shared" si="219"/>
        <v>0.10408947862680849</v>
      </c>
      <c r="IV173" s="86">
        <f t="shared" si="219"/>
        <v>0.13945912404462665</v>
      </c>
      <c r="IW173" s="86">
        <f t="shared" si="219"/>
        <v>0.28727371359212578</v>
      </c>
      <c r="IY173" s="86">
        <f t="shared" si="220"/>
        <v>0.23087905919181348</v>
      </c>
      <c r="IZ173" s="86">
        <f t="shared" si="220"/>
        <v>0.24375071562275366</v>
      </c>
      <c r="JA173" s="86">
        <f t="shared" si="220"/>
        <v>0.24075372689798369</v>
      </c>
      <c r="JB173" s="86">
        <f t="shared" si="220"/>
        <v>0.20491920626470758</v>
      </c>
      <c r="JC173" s="86">
        <f t="shared" si="220"/>
        <v>0.14340062637451551</v>
      </c>
      <c r="JD173" s="86">
        <f t="shared" si="220"/>
        <v>0.25078042696607405</v>
      </c>
      <c r="JE173" s="86">
        <f t="shared" si="220"/>
        <v>0.15455392478793478</v>
      </c>
      <c r="JF173" s="86">
        <f t="shared" si="220"/>
        <v>0.11591260161469483</v>
      </c>
      <c r="JG173" s="86">
        <f t="shared" si="220"/>
        <v>7.5774190093843008E-2</v>
      </c>
      <c r="JH173" s="86">
        <f t="shared" si="220"/>
        <v>3.6629157902849832E-2</v>
      </c>
      <c r="JI173" s="86">
        <f t="shared" si="220"/>
        <v>3.638078965775754E-2</v>
      </c>
      <c r="JJ173" s="86">
        <f t="shared" si="220"/>
        <v>6.6482168688057078E-2</v>
      </c>
      <c r="JK173" s="86">
        <f t="shared" si="220"/>
        <v>0.10408947862680849</v>
      </c>
      <c r="JL173" s="86">
        <f t="shared" si="220"/>
        <v>0.13945912404462665</v>
      </c>
      <c r="JM173" s="86">
        <f t="shared" si="220"/>
        <v>0.28727371359212578</v>
      </c>
    </row>
    <row r="174" spans="2:273" x14ac:dyDescent="0.25">
      <c r="B174" s="2">
        <v>147</v>
      </c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S174" s="4">
        <f t="shared" si="221"/>
        <v>8.977713067914411E-238</v>
      </c>
      <c r="T174" s="4">
        <f t="shared" si="221"/>
        <v>5.9071213894764524E-3</v>
      </c>
      <c r="U174" s="4">
        <f t="shared" si="221"/>
        <v>1.0990714157860662E-2</v>
      </c>
      <c r="V174" s="4">
        <f t="shared" si="221"/>
        <v>5.6163276428284293E-3</v>
      </c>
      <c r="W174" s="4">
        <f t="shared" si="221"/>
        <v>8.0494539977272832E-4</v>
      </c>
      <c r="X174" s="4">
        <f t="shared" si="221"/>
        <v>1.9503350614063893E-2</v>
      </c>
      <c r="Y174" s="4">
        <f t="shared" si="221"/>
        <v>1.4393155153517852E-3</v>
      </c>
      <c r="Z174" s="4">
        <f t="shared" si="221"/>
        <v>3.3315566308630311E-4</v>
      </c>
      <c r="AA174" s="4">
        <f t="shared" si="221"/>
        <v>2.437351717815465E-5</v>
      </c>
      <c r="AB174" s="4">
        <f t="shared" si="221"/>
        <v>3.5215083108814991E-7</v>
      </c>
      <c r="AC174" s="4">
        <f t="shared" si="221"/>
        <v>3.4613531921452074E-7</v>
      </c>
      <c r="AD174" s="4">
        <f t="shared" si="221"/>
        <v>1.5281303823965889E-5</v>
      </c>
      <c r="AE174" s="4">
        <f t="shared" si="221"/>
        <v>2.3720596405862456E-4</v>
      </c>
      <c r="AF174" s="4">
        <f t="shared" si="221"/>
        <v>3.3150696497218163E-2</v>
      </c>
      <c r="AG174" s="4">
        <f t="shared" si="221"/>
        <v>0.57651705445131474</v>
      </c>
      <c r="AI174" s="4">
        <f t="shared" si="222"/>
        <v>-8.977713067914411E-238</v>
      </c>
      <c r="AJ174" s="4">
        <f t="shared" si="222"/>
        <v>-5.9071213894764524E-3</v>
      </c>
      <c r="AK174" s="4">
        <f t="shared" si="222"/>
        <v>-1.0990714157860662E-2</v>
      </c>
      <c r="AL174" s="4">
        <f t="shared" si="222"/>
        <v>-5.6163276428284293E-3</v>
      </c>
      <c r="AM174" s="4">
        <f t="shared" si="222"/>
        <v>-8.0494539977272832E-4</v>
      </c>
      <c r="AN174" s="4">
        <f t="shared" si="222"/>
        <v>-1.9503350614063893E-2</v>
      </c>
      <c r="AO174" s="4">
        <f t="shared" si="222"/>
        <v>-1.4393155153517852E-3</v>
      </c>
      <c r="AP174" s="4">
        <f t="shared" si="222"/>
        <v>-3.3315566308630311E-4</v>
      </c>
      <c r="AQ174" s="4">
        <f t="shared" si="222"/>
        <v>-2.437351717815465E-5</v>
      </c>
      <c r="AR174" s="4">
        <f t="shared" si="222"/>
        <v>-3.5215083108814991E-7</v>
      </c>
      <c r="AS174" s="4">
        <f t="shared" si="222"/>
        <v>-3.4613531921452074E-7</v>
      </c>
      <c r="AT174" s="4">
        <f t="shared" si="222"/>
        <v>-1.5281303823965889E-5</v>
      </c>
      <c r="AU174" s="4">
        <f t="shared" si="222"/>
        <v>-2.3720596405862456E-4</v>
      </c>
      <c r="AV174" s="4">
        <f t="shared" si="222"/>
        <v>-3.3150696497218163E-2</v>
      </c>
      <c r="AW174" s="4">
        <f t="shared" si="222"/>
        <v>-0.57651705445131474</v>
      </c>
      <c r="AY174" s="2">
        <f t="shared" si="214"/>
        <v>0</v>
      </c>
      <c r="AZ174" s="2">
        <f t="shared" si="214"/>
        <v>0</v>
      </c>
      <c r="BA174" s="2">
        <f t="shared" si="214"/>
        <v>0</v>
      </c>
      <c r="BB174" s="2">
        <f t="shared" si="214"/>
        <v>0</v>
      </c>
      <c r="BC174" s="2">
        <f t="shared" si="214"/>
        <v>0</v>
      </c>
      <c r="BD174" s="2">
        <f t="shared" si="214"/>
        <v>0</v>
      </c>
      <c r="BE174" s="2">
        <f t="shared" si="214"/>
        <v>0</v>
      </c>
      <c r="BF174" s="2">
        <f t="shared" si="214"/>
        <v>0</v>
      </c>
      <c r="BG174" s="2">
        <f t="shared" si="214"/>
        <v>0</v>
      </c>
      <c r="BH174" s="2">
        <f t="shared" si="214"/>
        <v>0</v>
      </c>
      <c r="BI174" s="2">
        <f t="shared" si="214"/>
        <v>0</v>
      </c>
      <c r="BJ174" s="2">
        <f t="shared" si="214"/>
        <v>0</v>
      </c>
      <c r="BK174" s="2">
        <f t="shared" si="214"/>
        <v>0</v>
      </c>
      <c r="BL174" s="2">
        <f t="shared" si="214"/>
        <v>0</v>
      </c>
      <c r="BM174" s="2">
        <f t="shared" si="214"/>
        <v>0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</v>
      </c>
      <c r="DL174" s="2">
        <f t="shared" si="223"/>
        <v>0</v>
      </c>
      <c r="DM174" s="2">
        <f t="shared" si="223"/>
        <v>0</v>
      </c>
      <c r="DN174" s="2">
        <f t="shared" si="223"/>
        <v>0</v>
      </c>
      <c r="DO174" s="2">
        <f t="shared" si="223"/>
        <v>0</v>
      </c>
      <c r="DP174" s="2">
        <f t="shared" si="223"/>
        <v>0</v>
      </c>
      <c r="DQ174" s="2">
        <f t="shared" si="223"/>
        <v>0</v>
      </c>
      <c r="DR174" s="2">
        <f t="shared" si="223"/>
        <v>0</v>
      </c>
      <c r="DS174" s="2">
        <f t="shared" si="223"/>
        <v>0</v>
      </c>
      <c r="DT174" s="2">
        <f t="shared" si="223"/>
        <v>0</v>
      </c>
      <c r="DU174" s="2">
        <f t="shared" si="223"/>
        <v>0</v>
      </c>
      <c r="DV174" s="2">
        <f t="shared" si="223"/>
        <v>0</v>
      </c>
      <c r="DW174" s="2">
        <f t="shared" si="223"/>
        <v>0</v>
      </c>
      <c r="DX174" s="2">
        <f t="shared" si="223"/>
        <v>0</v>
      </c>
      <c r="DY174" s="2">
        <f t="shared" si="223"/>
        <v>0</v>
      </c>
      <c r="EA174" s="2">
        <f t="shared" si="213"/>
        <v>0</v>
      </c>
      <c r="EB174" s="2">
        <f t="shared" si="213"/>
        <v>0</v>
      </c>
      <c r="EC174" s="2">
        <f t="shared" si="213"/>
        <v>0</v>
      </c>
      <c r="ED174" s="2">
        <f t="shared" si="213"/>
        <v>0</v>
      </c>
      <c r="EE174" s="2">
        <f t="shared" si="213"/>
        <v>0</v>
      </c>
      <c r="EF174" s="2">
        <f t="shared" si="213"/>
        <v>0</v>
      </c>
      <c r="EG174" s="2">
        <f t="shared" si="213"/>
        <v>0</v>
      </c>
      <c r="EH174" s="2">
        <f t="shared" si="213"/>
        <v>0</v>
      </c>
      <c r="EI174" s="2">
        <f t="shared" si="213"/>
        <v>0</v>
      </c>
      <c r="EJ174" s="2">
        <f t="shared" si="213"/>
        <v>0</v>
      </c>
      <c r="EK174" s="2">
        <f t="shared" si="212"/>
        <v>0</v>
      </c>
      <c r="EL174" s="2">
        <f t="shared" si="179"/>
        <v>0</v>
      </c>
      <c r="EM174" s="2">
        <f t="shared" si="179"/>
        <v>0</v>
      </c>
      <c r="EN174" s="2">
        <f t="shared" si="179"/>
        <v>0</v>
      </c>
      <c r="EO174" s="2">
        <f t="shared" si="179"/>
        <v>0</v>
      </c>
      <c r="EQ174" s="2">
        <f t="shared" si="224"/>
        <v>0</v>
      </c>
      <c r="ER174" s="2">
        <f t="shared" si="224"/>
        <v>0</v>
      </c>
      <c r="ES174" s="2">
        <f t="shared" si="224"/>
        <v>0</v>
      </c>
      <c r="ET174" s="2">
        <f t="shared" si="224"/>
        <v>0</v>
      </c>
      <c r="EU174" s="2">
        <f t="shared" si="224"/>
        <v>0</v>
      </c>
      <c r="EV174" s="2">
        <f t="shared" si="224"/>
        <v>0</v>
      </c>
      <c r="EW174" s="2">
        <f t="shared" si="224"/>
        <v>0</v>
      </c>
      <c r="EX174" s="2">
        <f t="shared" si="224"/>
        <v>0</v>
      </c>
      <c r="EY174" s="2">
        <f t="shared" si="224"/>
        <v>0</v>
      </c>
      <c r="EZ174" s="2">
        <f t="shared" si="224"/>
        <v>0</v>
      </c>
      <c r="FA174" s="2">
        <f t="shared" si="224"/>
        <v>0</v>
      </c>
      <c r="FB174" s="2">
        <f t="shared" si="224"/>
        <v>0</v>
      </c>
      <c r="FC174" s="2">
        <f t="shared" si="224"/>
        <v>0</v>
      </c>
      <c r="FD174" s="2">
        <f t="shared" si="224"/>
        <v>0</v>
      </c>
      <c r="FE174" s="2">
        <f t="shared" si="224"/>
        <v>0</v>
      </c>
      <c r="FG174" s="2">
        <f t="shared" si="225"/>
        <v>0.99993379267246585</v>
      </c>
      <c r="FH174" s="2">
        <f t="shared" si="225"/>
        <v>0.99994460103404792</v>
      </c>
      <c r="FI174" s="2">
        <f t="shared" si="225"/>
        <v>0.99994266034942991</v>
      </c>
      <c r="FJ174" s="2">
        <f t="shared" si="225"/>
        <v>0.99994190184961773</v>
      </c>
      <c r="FK174" s="2">
        <f t="shared" si="225"/>
        <v>0.99994083897254249</v>
      </c>
      <c r="FL174" s="2">
        <f t="shared" si="225"/>
        <v>0.99993632587849557</v>
      </c>
      <c r="FM174" s="2">
        <f t="shared" si="225"/>
        <v>0.99994117091043677</v>
      </c>
      <c r="FN174" s="2">
        <f t="shared" si="225"/>
        <v>0.99993646165666306</v>
      </c>
      <c r="FO174" s="2">
        <f t="shared" si="225"/>
        <v>0.99993382281032106</v>
      </c>
      <c r="FP174" s="2">
        <f t="shared" si="225"/>
        <v>0.99993676467768011</v>
      </c>
      <c r="FQ174" s="2">
        <f t="shared" si="225"/>
        <v>0.99993651428085739</v>
      </c>
      <c r="FR174" s="2">
        <f t="shared" si="225"/>
        <v>0.99993450499977377</v>
      </c>
      <c r="FS174" s="2">
        <f t="shared" si="225"/>
        <v>0.99993538830357287</v>
      </c>
      <c r="FT174" s="2">
        <f t="shared" si="225"/>
        <v>0.99992394974928722</v>
      </c>
      <c r="FU174" s="2">
        <f t="shared" si="225"/>
        <v>0.99990929801138861</v>
      </c>
      <c r="FW174" s="2">
        <f t="shared" si="216"/>
        <v>0.72345594779808109</v>
      </c>
      <c r="FX174" s="2">
        <f t="shared" si="216"/>
        <v>0.72065569263937024</v>
      </c>
      <c r="FY174" s="2">
        <f t="shared" si="216"/>
        <v>0.71474429942634621</v>
      </c>
      <c r="FZ174" s="2">
        <f t="shared" si="216"/>
        <v>0.72534536694848917</v>
      </c>
      <c r="GA174" s="2">
        <f t="shared" si="216"/>
        <v>0.74475598709612512</v>
      </c>
      <c r="GB174" s="2">
        <f t="shared" si="216"/>
        <v>0.7092038222243876</v>
      </c>
      <c r="GC174" s="2">
        <f t="shared" si="216"/>
        <v>0.7430990081195441</v>
      </c>
      <c r="GD174" s="2">
        <f t="shared" si="216"/>
        <v>0.7577972009641778</v>
      </c>
      <c r="GE174" s="2">
        <f t="shared" si="216"/>
        <v>0.77608844544204869</v>
      </c>
      <c r="GF174" s="2">
        <f t="shared" si="216"/>
        <v>0.80594310459492513</v>
      </c>
      <c r="GG174" s="2">
        <f t="shared" si="216"/>
        <v>0.80586157685500315</v>
      </c>
      <c r="GH174" s="2">
        <f t="shared" si="216"/>
        <v>0.78202260417713176</v>
      </c>
      <c r="GI174" s="2">
        <f t="shared" si="216"/>
        <v>0.76753714601034828</v>
      </c>
      <c r="GJ174" s="2">
        <f t="shared" si="216"/>
        <v>0.73121574280314405</v>
      </c>
      <c r="GK174" s="2">
        <f t="shared" si="216"/>
        <v>0.71598437722126795</v>
      </c>
      <c r="GM174" s="86">
        <f t="shared" si="217"/>
        <v>8.7656725815966721E-238</v>
      </c>
      <c r="GN174" s="86">
        <f t="shared" si="217"/>
        <v>1.1909768602707128E-179</v>
      </c>
      <c r="GO174" s="86">
        <f t="shared" si="217"/>
        <v>5.2331397297310762E-246</v>
      </c>
      <c r="GP174" s="86">
        <f t="shared" si="217"/>
        <v>0</v>
      </c>
      <c r="GQ174" s="86">
        <f t="shared" si="217"/>
        <v>7.1359957538760865E-301</v>
      </c>
      <c r="GR174" s="86">
        <f t="shared" si="217"/>
        <v>1.3914367323758332E-188</v>
      </c>
      <c r="GS174" s="86">
        <f t="shared" si="217"/>
        <v>1.889575687944346E-252</v>
      </c>
      <c r="GT174" s="86">
        <f t="shared" si="217"/>
        <v>5.3245521654728239E-301</v>
      </c>
      <c r="GU174" s="86">
        <f t="shared" si="217"/>
        <v>1.8209389239614256E-264</v>
      </c>
      <c r="GV174" s="86">
        <f t="shared" si="217"/>
        <v>8.4666885198895221E-290</v>
      </c>
      <c r="GW174" s="86">
        <f t="shared" si="217"/>
        <v>2.1371567379243584E-284</v>
      </c>
      <c r="GX174" s="86">
        <f t="shared" si="217"/>
        <v>1.3114480144043381E-281</v>
      </c>
      <c r="GY174" s="86">
        <f t="shared" si="217"/>
        <v>9.218670452194525E-222</v>
      </c>
      <c r="GZ174" s="86">
        <f t="shared" si="217"/>
        <v>1.1874178522920593E-273</v>
      </c>
      <c r="HA174" s="86">
        <f t="shared" si="217"/>
        <v>0</v>
      </c>
      <c r="HC174" s="86">
        <f t="shared" si="181"/>
        <v>1.6613007641719946E-216</v>
      </c>
      <c r="HD174" s="86">
        <f t="shared" si="181"/>
        <v>3.2758821562749542E-94</v>
      </c>
      <c r="HE174" s="86">
        <f t="shared" si="181"/>
        <v>2.1139815015488949E-170</v>
      </c>
      <c r="HF174" s="86">
        <f t="shared" si="180"/>
        <v>1.431813520514572E-218</v>
      </c>
      <c r="HG174" s="86">
        <f t="shared" si="180"/>
        <v>2.9750116349895726E-261</v>
      </c>
      <c r="HH174" s="86">
        <f t="shared" si="180"/>
        <v>1.0268998663661601E-143</v>
      </c>
      <c r="HI174" s="86">
        <f t="shared" si="180"/>
        <v>6.565728215688756E-183</v>
      </c>
      <c r="HJ174" s="86">
        <f t="shared" si="180"/>
        <v>2.2544775209548432E-248</v>
      </c>
      <c r="HK174" s="86">
        <f t="shared" si="180"/>
        <v>7.6467360687559215E-201</v>
      </c>
      <c r="HL174" s="86">
        <f t="shared" si="180"/>
        <v>7.1500809387767501E-198</v>
      </c>
      <c r="HM174" s="86">
        <f t="shared" si="180"/>
        <v>3.5384539417723199E-220</v>
      </c>
      <c r="HN174" s="86">
        <f t="shared" si="180"/>
        <v>2.9028426778170631E-193</v>
      </c>
      <c r="HO174" s="86">
        <f t="shared" si="226"/>
        <v>4.7146268560890875E-151</v>
      </c>
      <c r="HP174" s="86">
        <f t="shared" si="226"/>
        <v>2.3075909211345479E-188</v>
      </c>
      <c r="HQ174" s="86">
        <f t="shared" si="226"/>
        <v>2.4159433742718792E-281</v>
      </c>
      <c r="HS174" s="86">
        <f t="shared" si="218"/>
        <v>3.4158723902940897E-38</v>
      </c>
      <c r="HT174" s="86">
        <f t="shared" si="218"/>
        <v>2.2432634204854839E-37</v>
      </c>
      <c r="HU174" s="86">
        <f t="shared" si="218"/>
        <v>1.7288494567154587E-40</v>
      </c>
      <c r="HV174" s="86">
        <f t="shared" si="218"/>
        <v>3.6164413892558819E-43</v>
      </c>
      <c r="HW174" s="86">
        <f t="shared" si="218"/>
        <v>1.2681119095551935E-47</v>
      </c>
      <c r="HX174" s="86">
        <f t="shared" si="218"/>
        <v>3.6578736864307519E-42</v>
      </c>
      <c r="HY174" s="86">
        <f t="shared" si="218"/>
        <v>7.8478862477680139E-47</v>
      </c>
      <c r="HZ174" s="86">
        <f t="shared" si="218"/>
        <v>1.0637599415366673E-50</v>
      </c>
      <c r="IA174" s="86">
        <f t="shared" si="218"/>
        <v>2.6018650907590222E-55</v>
      </c>
      <c r="IB174" s="86">
        <f t="shared" si="218"/>
        <v>9.8949867048659454E-61</v>
      </c>
      <c r="IC174" s="86">
        <f t="shared" si="218"/>
        <v>1.8704072031255557E-62</v>
      </c>
      <c r="ID174" s="86">
        <f t="shared" si="218"/>
        <v>1.1962855664059981E-57</v>
      </c>
      <c r="IE174" s="86">
        <f t="shared" si="218"/>
        <v>5.1273234705531888E-50</v>
      </c>
      <c r="IF174" s="86">
        <f t="shared" si="218"/>
        <v>1.6852374998238074E-43</v>
      </c>
      <c r="IG174" s="86">
        <f t="shared" si="218"/>
        <v>2.4390743846288201E-26</v>
      </c>
      <c r="II174" s="86">
        <f t="shared" si="219"/>
        <v>0.18552326048783574</v>
      </c>
      <c r="IJ174" s="86">
        <f t="shared" si="219"/>
        <v>0.19712254769956442</v>
      </c>
      <c r="IK174" s="86">
        <f t="shared" si="219"/>
        <v>0.19273387638934206</v>
      </c>
      <c r="IL174" s="86">
        <f t="shared" si="219"/>
        <v>0.16155665074105952</v>
      </c>
      <c r="IM174" s="86">
        <f t="shared" si="219"/>
        <v>0.10941640040070789</v>
      </c>
      <c r="IN174" s="86">
        <f t="shared" si="219"/>
        <v>0.20083310333603688</v>
      </c>
      <c r="IO174" s="86">
        <f t="shared" si="219"/>
        <v>0.11908384256541855</v>
      </c>
      <c r="IP174" s="86">
        <f t="shared" si="219"/>
        <v>8.7225433223542675E-2</v>
      </c>
      <c r="IQ174" s="86">
        <f t="shared" si="219"/>
        <v>5.5129909523307936E-2</v>
      </c>
      <c r="IR174" s="86">
        <f t="shared" si="219"/>
        <v>2.545627244329518E-2</v>
      </c>
      <c r="IS174" s="86">
        <f t="shared" si="219"/>
        <v>2.5258376064621568E-2</v>
      </c>
      <c r="IT174" s="86">
        <f t="shared" si="219"/>
        <v>4.7957411535724373E-2</v>
      </c>
      <c r="IU174" s="86">
        <f t="shared" si="219"/>
        <v>7.8218537691790907E-2</v>
      </c>
      <c r="IV174" s="86">
        <f t="shared" si="219"/>
        <v>0.10384779974649253</v>
      </c>
      <c r="IW174" s="86">
        <f t="shared" si="219"/>
        <v>0.23919976165539816</v>
      </c>
      <c r="IY174" s="86">
        <f t="shared" si="220"/>
        <v>0.18552326048783574</v>
      </c>
      <c r="IZ174" s="86">
        <f t="shared" si="220"/>
        <v>0.19712254769956442</v>
      </c>
      <c r="JA174" s="86">
        <f t="shared" si="220"/>
        <v>0.19273387638934206</v>
      </c>
      <c r="JB174" s="86">
        <f t="shared" si="220"/>
        <v>0.16155665074105952</v>
      </c>
      <c r="JC174" s="86">
        <f t="shared" si="220"/>
        <v>0.10941640040070789</v>
      </c>
      <c r="JD174" s="86">
        <f t="shared" si="220"/>
        <v>0.20083310333603688</v>
      </c>
      <c r="JE174" s="86">
        <f t="shared" si="220"/>
        <v>0.11908384256541855</v>
      </c>
      <c r="JF174" s="86">
        <f t="shared" si="220"/>
        <v>8.7225433223542675E-2</v>
      </c>
      <c r="JG174" s="86">
        <f t="shared" si="220"/>
        <v>5.5129909523307936E-2</v>
      </c>
      <c r="JH174" s="86">
        <f t="shared" si="220"/>
        <v>2.545627244329518E-2</v>
      </c>
      <c r="JI174" s="86">
        <f t="shared" si="220"/>
        <v>2.5258376064621568E-2</v>
      </c>
      <c r="JJ174" s="86">
        <f t="shared" si="220"/>
        <v>4.7957411535724373E-2</v>
      </c>
      <c r="JK174" s="86">
        <f t="shared" si="220"/>
        <v>7.8218537691790907E-2</v>
      </c>
      <c r="JL174" s="86">
        <f t="shared" si="220"/>
        <v>0.10384779974649253</v>
      </c>
      <c r="JM174" s="86">
        <f t="shared" si="220"/>
        <v>0.23919976165539816</v>
      </c>
    </row>
    <row r="175" spans="2:273" x14ac:dyDescent="0.25">
      <c r="B175" s="2">
        <v>148</v>
      </c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S175" s="4">
        <f t="shared" si="221"/>
        <v>5.3877566908500888E-245</v>
      </c>
      <c r="T175" s="4">
        <f t="shared" si="221"/>
        <v>1.83342468965137E-3</v>
      </c>
      <c r="U175" s="4">
        <f t="shared" si="221"/>
        <v>3.2059474556025013E-3</v>
      </c>
      <c r="V175" s="4">
        <f t="shared" si="221"/>
        <v>1.4753769885403954E-3</v>
      </c>
      <c r="W175" s="4">
        <f t="shared" si="221"/>
        <v>1.6802530995760662E-4</v>
      </c>
      <c r="X175" s="4">
        <f t="shared" si="221"/>
        <v>5.7162655460208101E-3</v>
      </c>
      <c r="Y175" s="4">
        <f t="shared" si="221"/>
        <v>3.2113456446274281E-4</v>
      </c>
      <c r="Z175" s="4">
        <f t="shared" si="221"/>
        <v>6.2795010740831968E-5</v>
      </c>
      <c r="AA175" s="4">
        <f t="shared" si="221"/>
        <v>3.6119828091929648E-6</v>
      </c>
      <c r="AB175" s="4">
        <f t="shared" si="221"/>
        <v>3.7542377411745029E-8</v>
      </c>
      <c r="AC175" s="4">
        <f t="shared" si="221"/>
        <v>3.6651271030519052E-8</v>
      </c>
      <c r="AD175" s="4">
        <f t="shared" si="221"/>
        <v>2.1288034458130453E-6</v>
      </c>
      <c r="AE175" s="4">
        <f t="shared" si="221"/>
        <v>4.4010752010358601E-5</v>
      </c>
      <c r="AF175" s="4">
        <f t="shared" si="221"/>
        <v>1.0004590226271932E-2</v>
      </c>
      <c r="AG175" s="4">
        <f t="shared" si="221"/>
        <v>0.24459722029441797</v>
      </c>
      <c r="AI175" s="4">
        <f t="shared" si="222"/>
        <v>-5.3877566908500888E-245</v>
      </c>
      <c r="AJ175" s="4">
        <f t="shared" si="222"/>
        <v>-1.83342468965137E-3</v>
      </c>
      <c r="AK175" s="4">
        <f t="shared" si="222"/>
        <v>-3.2059474556025013E-3</v>
      </c>
      <c r="AL175" s="4">
        <f t="shared" si="222"/>
        <v>-1.4753769885403954E-3</v>
      </c>
      <c r="AM175" s="4">
        <f t="shared" si="222"/>
        <v>-1.6802530995760662E-4</v>
      </c>
      <c r="AN175" s="4">
        <f t="shared" si="222"/>
        <v>-5.7162655460208101E-3</v>
      </c>
      <c r="AO175" s="4">
        <f t="shared" si="222"/>
        <v>-3.2113456446274281E-4</v>
      </c>
      <c r="AP175" s="4">
        <f t="shared" si="222"/>
        <v>-6.2795010740831968E-5</v>
      </c>
      <c r="AQ175" s="4">
        <f t="shared" si="222"/>
        <v>-3.6119828091929648E-6</v>
      </c>
      <c r="AR175" s="4">
        <f t="shared" si="222"/>
        <v>-3.7542377411745029E-8</v>
      </c>
      <c r="AS175" s="4">
        <f t="shared" si="222"/>
        <v>-3.6651271030519052E-8</v>
      </c>
      <c r="AT175" s="4">
        <f t="shared" si="222"/>
        <v>-2.1288034458130453E-6</v>
      </c>
      <c r="AU175" s="4">
        <f t="shared" si="222"/>
        <v>-4.4010752010358601E-5</v>
      </c>
      <c r="AV175" s="4">
        <f t="shared" si="222"/>
        <v>-1.0004590226271932E-2</v>
      </c>
      <c r="AW175" s="4">
        <f t="shared" si="222"/>
        <v>-0.24459722029441797</v>
      </c>
      <c r="AY175" s="2">
        <f t="shared" si="214"/>
        <v>0</v>
      </c>
      <c r="AZ175" s="2">
        <f t="shared" si="214"/>
        <v>0</v>
      </c>
      <c r="BA175" s="2">
        <f t="shared" si="214"/>
        <v>0</v>
      </c>
      <c r="BB175" s="2">
        <f t="shared" si="214"/>
        <v>0</v>
      </c>
      <c r="BC175" s="2">
        <f t="shared" si="214"/>
        <v>0</v>
      </c>
      <c r="BD175" s="2">
        <f t="shared" si="214"/>
        <v>0</v>
      </c>
      <c r="BE175" s="2">
        <f t="shared" si="214"/>
        <v>0</v>
      </c>
      <c r="BF175" s="2">
        <f t="shared" si="214"/>
        <v>0</v>
      </c>
      <c r="BG175" s="2">
        <f t="shared" si="214"/>
        <v>0</v>
      </c>
      <c r="BH175" s="2">
        <f t="shared" si="214"/>
        <v>0</v>
      </c>
      <c r="BI175" s="2">
        <f t="shared" si="214"/>
        <v>0</v>
      </c>
      <c r="BJ175" s="2">
        <f t="shared" si="214"/>
        <v>0</v>
      </c>
      <c r="BK175" s="2">
        <f t="shared" si="214"/>
        <v>0</v>
      </c>
      <c r="BL175" s="2">
        <f t="shared" si="214"/>
        <v>0</v>
      </c>
      <c r="BM175" s="2">
        <f t="shared" si="214"/>
        <v>0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</v>
      </c>
      <c r="DL175" s="2">
        <f t="shared" si="223"/>
        <v>0</v>
      </c>
      <c r="DM175" s="2">
        <f t="shared" si="223"/>
        <v>0</v>
      </c>
      <c r="DN175" s="2">
        <f t="shared" si="223"/>
        <v>0</v>
      </c>
      <c r="DO175" s="2">
        <f t="shared" si="223"/>
        <v>0</v>
      </c>
      <c r="DP175" s="2">
        <f t="shared" si="223"/>
        <v>0</v>
      </c>
      <c r="DQ175" s="2">
        <f t="shared" si="223"/>
        <v>0</v>
      </c>
      <c r="DR175" s="2">
        <f t="shared" si="223"/>
        <v>0</v>
      </c>
      <c r="DS175" s="2">
        <f t="shared" si="223"/>
        <v>0</v>
      </c>
      <c r="DT175" s="2">
        <f t="shared" si="223"/>
        <v>0</v>
      </c>
      <c r="DU175" s="2">
        <f t="shared" si="223"/>
        <v>0</v>
      </c>
      <c r="DV175" s="2">
        <f t="shared" si="223"/>
        <v>0</v>
      </c>
      <c r="DW175" s="2">
        <f t="shared" si="223"/>
        <v>0</v>
      </c>
      <c r="DX175" s="2">
        <f t="shared" si="223"/>
        <v>0</v>
      </c>
      <c r="DY175" s="2">
        <f t="shared" si="223"/>
        <v>0</v>
      </c>
      <c r="EA175" s="2">
        <f t="shared" si="213"/>
        <v>0</v>
      </c>
      <c r="EB175" s="2">
        <f t="shared" si="213"/>
        <v>0</v>
      </c>
      <c r="EC175" s="2">
        <f t="shared" si="213"/>
        <v>0</v>
      </c>
      <c r="ED175" s="2">
        <f t="shared" si="213"/>
        <v>0</v>
      </c>
      <c r="EE175" s="2">
        <f t="shared" si="213"/>
        <v>0</v>
      </c>
      <c r="EF175" s="2">
        <f t="shared" si="213"/>
        <v>0</v>
      </c>
      <c r="EG175" s="2">
        <f t="shared" si="213"/>
        <v>0</v>
      </c>
      <c r="EH175" s="2">
        <f t="shared" si="213"/>
        <v>0</v>
      </c>
      <c r="EI175" s="2">
        <f t="shared" si="213"/>
        <v>0</v>
      </c>
      <c r="EJ175" s="2">
        <f t="shared" si="213"/>
        <v>0</v>
      </c>
      <c r="EK175" s="2">
        <f t="shared" si="212"/>
        <v>0</v>
      </c>
      <c r="EL175" s="2">
        <f t="shared" si="179"/>
        <v>0</v>
      </c>
      <c r="EM175" s="2">
        <f t="shared" si="179"/>
        <v>0</v>
      </c>
      <c r="EN175" s="2">
        <f t="shared" si="179"/>
        <v>0</v>
      </c>
      <c r="EO175" s="2">
        <f t="shared" si="179"/>
        <v>0</v>
      </c>
      <c r="EQ175" s="2">
        <f t="shared" si="224"/>
        <v>0</v>
      </c>
      <c r="ER175" s="2">
        <f t="shared" si="224"/>
        <v>0</v>
      </c>
      <c r="ES175" s="2">
        <f t="shared" si="224"/>
        <v>0</v>
      </c>
      <c r="ET175" s="2">
        <f t="shared" si="224"/>
        <v>0</v>
      </c>
      <c r="EU175" s="2">
        <f t="shared" si="224"/>
        <v>0</v>
      </c>
      <c r="EV175" s="2">
        <f t="shared" si="224"/>
        <v>0</v>
      </c>
      <c r="EW175" s="2">
        <f t="shared" si="224"/>
        <v>0</v>
      </c>
      <c r="EX175" s="2">
        <f t="shared" si="224"/>
        <v>0</v>
      </c>
      <c r="EY175" s="2">
        <f t="shared" si="224"/>
        <v>0</v>
      </c>
      <c r="EZ175" s="2">
        <f t="shared" si="224"/>
        <v>0</v>
      </c>
      <c r="FA175" s="2">
        <f t="shared" si="224"/>
        <v>0</v>
      </c>
      <c r="FB175" s="2">
        <f t="shared" si="224"/>
        <v>0</v>
      </c>
      <c r="FC175" s="2">
        <f t="shared" si="224"/>
        <v>0</v>
      </c>
      <c r="FD175" s="2">
        <f t="shared" si="224"/>
        <v>0</v>
      </c>
      <c r="FE175" s="2">
        <f t="shared" si="224"/>
        <v>0</v>
      </c>
      <c r="FG175" s="2">
        <f t="shared" si="225"/>
        <v>0.99993961784788621</v>
      </c>
      <c r="FH175" s="2">
        <f t="shared" si="225"/>
        <v>0.99994947529627953</v>
      </c>
      <c r="FI175" s="2">
        <f t="shared" si="225"/>
        <v>0.99994770535331468</v>
      </c>
      <c r="FJ175" s="2">
        <f t="shared" si="225"/>
        <v>0.99994701358623783</v>
      </c>
      <c r="FK175" s="2">
        <f t="shared" si="225"/>
        <v>0.999946044220823</v>
      </c>
      <c r="FL175" s="2">
        <f t="shared" si="225"/>
        <v>0.99994192818564642</v>
      </c>
      <c r="FM175" s="2">
        <f t="shared" si="225"/>
        <v>0.99994634695492346</v>
      </c>
      <c r="FN175" s="2">
        <f t="shared" si="225"/>
        <v>0.99994205201819308</v>
      </c>
      <c r="FO175" s="2">
        <f t="shared" si="225"/>
        <v>0.99993964533425694</v>
      </c>
      <c r="FP175" s="2">
        <f t="shared" si="225"/>
        <v>0.99994232837972785</v>
      </c>
      <c r="FQ175" s="2">
        <f t="shared" si="225"/>
        <v>0.99994210001256512</v>
      </c>
      <c r="FR175" s="2">
        <f t="shared" si="225"/>
        <v>0.99994026750564058</v>
      </c>
      <c r="FS175" s="2">
        <f t="shared" si="225"/>
        <v>0.99994107309750224</v>
      </c>
      <c r="FT175" s="2">
        <f t="shared" si="225"/>
        <v>0.99993064088289085</v>
      </c>
      <c r="FU175" s="2">
        <f t="shared" si="225"/>
        <v>0.99991727814304943</v>
      </c>
      <c r="FW175" s="2">
        <f t="shared" si="216"/>
        <v>0.74149874711578068</v>
      </c>
      <c r="FX175" s="2">
        <f t="shared" si="216"/>
        <v>0.7388152325593863</v>
      </c>
      <c r="FY175" s="2">
        <f t="shared" si="216"/>
        <v>0.73314582687743501</v>
      </c>
      <c r="FZ175" s="2">
        <f t="shared" si="216"/>
        <v>0.74330863210405351</v>
      </c>
      <c r="GA175" s="2">
        <f t="shared" si="216"/>
        <v>0.76186652370989616</v>
      </c>
      <c r="GB175" s="2">
        <f t="shared" si="216"/>
        <v>0.72782665859879581</v>
      </c>
      <c r="GC175" s="2">
        <f t="shared" si="216"/>
        <v>0.76028486946163154</v>
      </c>
      <c r="GD175" s="2">
        <f t="shared" si="216"/>
        <v>0.77429844626696354</v>
      </c>
      <c r="GE175" s="2">
        <f t="shared" si="216"/>
        <v>0.79168607809600144</v>
      </c>
      <c r="GF175" s="2">
        <f t="shared" si="216"/>
        <v>0.81994356165767535</v>
      </c>
      <c r="GG175" s="2">
        <f t="shared" si="216"/>
        <v>0.81986660118525345</v>
      </c>
      <c r="GH175" s="2">
        <f t="shared" si="216"/>
        <v>0.79731482188405911</v>
      </c>
      <c r="GI175" s="2">
        <f t="shared" si="216"/>
        <v>0.78356433659937885</v>
      </c>
      <c r="GJ175" s="2">
        <f t="shared" si="216"/>
        <v>0.74892796495467051</v>
      </c>
      <c r="GK175" s="2">
        <f t="shared" si="216"/>
        <v>0.73433564247972527</v>
      </c>
      <c r="GM175" s="86">
        <f t="shared" si="217"/>
        <v>3.1751805281390063E-243</v>
      </c>
      <c r="GN175" s="86">
        <f t="shared" si="217"/>
        <v>9.3557790073424914E-184</v>
      </c>
      <c r="GO175" s="86">
        <f t="shared" si="217"/>
        <v>1.3809696615160935E-251</v>
      </c>
      <c r="GP175" s="86">
        <f t="shared" si="217"/>
        <v>0</v>
      </c>
      <c r="GQ175" s="86">
        <f t="shared" si="217"/>
        <v>1.0314067885466487E-307</v>
      </c>
      <c r="GR175" s="86">
        <f t="shared" si="217"/>
        <v>6.8816618984065139E-193</v>
      </c>
      <c r="GS175" s="86">
        <f t="shared" si="217"/>
        <v>3.8238728821593159E-258</v>
      </c>
      <c r="GT175" s="86">
        <f t="shared" si="217"/>
        <v>7.8905218757598802E-308</v>
      </c>
      <c r="GU175" s="86">
        <f t="shared" si="217"/>
        <v>1.8504610934906236E-270</v>
      </c>
      <c r="GV175" s="86">
        <f t="shared" si="217"/>
        <v>2.3680937296519315E-296</v>
      </c>
      <c r="GW175" s="86">
        <f t="shared" si="217"/>
        <v>8.9420726752833091E-291</v>
      </c>
      <c r="GX175" s="86">
        <f t="shared" si="217"/>
        <v>5.6888691463395386E-288</v>
      </c>
      <c r="GY175" s="86">
        <f t="shared" si="217"/>
        <v>8.8619419060907159E-227</v>
      </c>
      <c r="GZ175" s="86">
        <f t="shared" si="217"/>
        <v>7.1795228046279349E-280</v>
      </c>
      <c r="HA175" s="86">
        <f t="shared" si="217"/>
        <v>0</v>
      </c>
      <c r="HC175" s="86">
        <f t="shared" si="181"/>
        <v>5.0188471112905088E-223</v>
      </c>
      <c r="HD175" s="86">
        <f t="shared" si="181"/>
        <v>5.1462049934490784E-97</v>
      </c>
      <c r="HE175" s="86">
        <f t="shared" si="181"/>
        <v>1.8494024872541956E-175</v>
      </c>
      <c r="HF175" s="86">
        <f t="shared" si="180"/>
        <v>4.6586218323674941E-225</v>
      </c>
      <c r="HG175" s="86">
        <f t="shared" si="180"/>
        <v>5.8360732479841171E-269</v>
      </c>
      <c r="HH175" s="86">
        <f t="shared" si="180"/>
        <v>5.6204883294743093E-148</v>
      </c>
      <c r="HI175" s="86">
        <f t="shared" si="180"/>
        <v>3.1846491476067631E-188</v>
      </c>
      <c r="HJ175" s="86">
        <f t="shared" si="180"/>
        <v>1.3040548172562664E-255</v>
      </c>
      <c r="HK175" s="86">
        <f t="shared" si="180"/>
        <v>1.1960763138855148E-206</v>
      </c>
      <c r="HL175" s="86">
        <f t="shared" si="180"/>
        <v>1.5644238021079211E-203</v>
      </c>
      <c r="HM175" s="86">
        <f t="shared" si="180"/>
        <v>2.0223558267854236E-226</v>
      </c>
      <c r="HN175" s="86">
        <f t="shared" si="180"/>
        <v>8.3366596098705366E-199</v>
      </c>
      <c r="HO175" s="86">
        <f t="shared" si="226"/>
        <v>2.0386385786916284E-155</v>
      </c>
      <c r="HP175" s="86">
        <f t="shared" si="226"/>
        <v>7.5451675864811986E-194</v>
      </c>
      <c r="HQ175" s="86">
        <f t="shared" si="226"/>
        <v>1.8131683436132769E-289</v>
      </c>
      <c r="HS175" s="86">
        <f t="shared" si="218"/>
        <v>2.2983506905153028E-40</v>
      </c>
      <c r="HT175" s="86">
        <f t="shared" si="218"/>
        <v>1.6900133029529909E-39</v>
      </c>
      <c r="HU175" s="86">
        <f t="shared" si="218"/>
        <v>8.5523882517834875E-43</v>
      </c>
      <c r="HV175" s="86">
        <f t="shared" si="218"/>
        <v>1.366453128984444E-45</v>
      </c>
      <c r="HW175" s="86">
        <f t="shared" si="218"/>
        <v>2.8860267031333732E-50</v>
      </c>
      <c r="HX175" s="86">
        <f t="shared" si="218"/>
        <v>1.5188154827171873E-44</v>
      </c>
      <c r="HY175" s="86">
        <f t="shared" si="218"/>
        <v>2.1045051294869239E-49</v>
      </c>
      <c r="HZ175" s="86">
        <f t="shared" si="218"/>
        <v>1.9521480729628669E-53</v>
      </c>
      <c r="IA175" s="86">
        <f t="shared" si="218"/>
        <v>2.9607551531289784E-58</v>
      </c>
      <c r="IB175" s="86">
        <f t="shared" si="218"/>
        <v>7.1719315406643151E-64</v>
      </c>
      <c r="IC175" s="86">
        <f t="shared" si="218"/>
        <v>1.207589273191299E-65</v>
      </c>
      <c r="ID175" s="86">
        <f t="shared" si="218"/>
        <v>1.1516302255876133E-60</v>
      </c>
      <c r="IE175" s="86">
        <f t="shared" si="218"/>
        <v>1.0917169059185702E-52</v>
      </c>
      <c r="IF175" s="86">
        <f t="shared" si="218"/>
        <v>6.8234612668788671E-46</v>
      </c>
      <c r="IG175" s="86">
        <f t="shared" si="218"/>
        <v>8.3073227763550766E-28</v>
      </c>
      <c r="II175" s="86">
        <f t="shared" si="219"/>
        <v>0.14695987101960589</v>
      </c>
      <c r="IJ175" s="86">
        <f t="shared" si="219"/>
        <v>0.15717572155701162</v>
      </c>
      <c r="IK175" s="86">
        <f t="shared" si="219"/>
        <v>0.15195124155107823</v>
      </c>
      <c r="IL175" s="86">
        <f t="shared" si="219"/>
        <v>0.12542076806961192</v>
      </c>
      <c r="IM175" s="86">
        <f t="shared" si="219"/>
        <v>8.212687994533191E-2</v>
      </c>
      <c r="IN175" s="86">
        <f t="shared" si="219"/>
        <v>0.15831431282970537</v>
      </c>
      <c r="IO175" s="86">
        <f t="shared" si="219"/>
        <v>9.031504252025048E-2</v>
      </c>
      <c r="IP175" s="86">
        <f t="shared" si="219"/>
        <v>6.4558535864408045E-2</v>
      </c>
      <c r="IQ175" s="86">
        <f t="shared" si="219"/>
        <v>3.9402714541443062E-2</v>
      </c>
      <c r="IR175" s="86">
        <f t="shared" si="219"/>
        <v>1.7362428787972874E-2</v>
      </c>
      <c r="IS175" s="86">
        <f t="shared" si="219"/>
        <v>1.7209057431303919E-2</v>
      </c>
      <c r="IT175" s="86">
        <f t="shared" si="219"/>
        <v>3.3977835830224908E-2</v>
      </c>
      <c r="IU175" s="86">
        <f t="shared" si="219"/>
        <v>5.78399425144362E-2</v>
      </c>
      <c r="IV175" s="86">
        <f t="shared" si="219"/>
        <v>7.5778703121929442E-2</v>
      </c>
      <c r="IW175" s="86">
        <f t="shared" si="219"/>
        <v>0.1964058088655623</v>
      </c>
      <c r="IY175" s="86">
        <f t="shared" si="220"/>
        <v>0.14695987101960589</v>
      </c>
      <c r="IZ175" s="86">
        <f t="shared" si="220"/>
        <v>0.15717572155701162</v>
      </c>
      <c r="JA175" s="86">
        <f t="shared" si="220"/>
        <v>0.15195124155107823</v>
      </c>
      <c r="JB175" s="86">
        <f t="shared" si="220"/>
        <v>0.12542076806961192</v>
      </c>
      <c r="JC175" s="86">
        <f t="shared" si="220"/>
        <v>8.212687994533191E-2</v>
      </c>
      <c r="JD175" s="86">
        <f t="shared" si="220"/>
        <v>0.15831431282970537</v>
      </c>
      <c r="JE175" s="86">
        <f t="shared" si="220"/>
        <v>9.031504252025048E-2</v>
      </c>
      <c r="JF175" s="86">
        <f t="shared" si="220"/>
        <v>6.4558535864408045E-2</v>
      </c>
      <c r="JG175" s="86">
        <f t="shared" si="220"/>
        <v>3.9402714541443062E-2</v>
      </c>
      <c r="JH175" s="86">
        <f t="shared" si="220"/>
        <v>1.7362428787972874E-2</v>
      </c>
      <c r="JI175" s="86">
        <f t="shared" si="220"/>
        <v>1.7209057431303919E-2</v>
      </c>
      <c r="JJ175" s="86">
        <f t="shared" si="220"/>
        <v>3.3977835830224908E-2</v>
      </c>
      <c r="JK175" s="86">
        <f t="shared" si="220"/>
        <v>5.78399425144362E-2</v>
      </c>
      <c r="JL175" s="86">
        <f t="shared" si="220"/>
        <v>7.5778703121929442E-2</v>
      </c>
      <c r="JM175" s="86">
        <f t="shared" si="220"/>
        <v>0.1964058088655623</v>
      </c>
    </row>
    <row r="176" spans="2:273" x14ac:dyDescent="0.25">
      <c r="B176" s="2">
        <v>149</v>
      </c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S176" s="4">
        <f t="shared" si="221"/>
        <v>2.5215893607668487E-252</v>
      </c>
      <c r="T176" s="4">
        <f t="shared" si="221"/>
        <v>5.1458455985895673E-4</v>
      </c>
      <c r="U176" s="4">
        <f t="shared" si="221"/>
        <v>8.3836442789541807E-4</v>
      </c>
      <c r="V176" s="4">
        <f t="shared" si="221"/>
        <v>3.4612102690536478E-4</v>
      </c>
      <c r="W176" s="4">
        <f t="shared" si="221"/>
        <v>3.1045602424794963E-5</v>
      </c>
      <c r="X176" s="4">
        <f t="shared" si="221"/>
        <v>1.4981558013850793E-3</v>
      </c>
      <c r="Y176" s="4">
        <f t="shared" si="221"/>
        <v>6.3707723310380075E-5</v>
      </c>
      <c r="Z176" s="4">
        <f t="shared" si="221"/>
        <v>1.0467484156691292E-5</v>
      </c>
      <c r="AA176" s="4">
        <f t="shared" si="221"/>
        <v>4.6984306580986131E-7</v>
      </c>
      <c r="AB176" s="4">
        <f t="shared" si="221"/>
        <v>3.4961848757849982E-9</v>
      </c>
      <c r="AC176" s="4">
        <f t="shared" si="221"/>
        <v>3.3885067466387645E-9</v>
      </c>
      <c r="AD176" s="4">
        <f t="shared" si="221"/>
        <v>2.6006082051583748E-7</v>
      </c>
      <c r="AE176" s="4">
        <f t="shared" si="221"/>
        <v>7.2504697041538471E-6</v>
      </c>
      <c r="AF176" s="4">
        <f t="shared" si="221"/>
        <v>2.7398553042859378E-3</v>
      </c>
      <c r="AG176" s="4">
        <f t="shared" si="221"/>
        <v>9.6400609147654595E-2</v>
      </c>
      <c r="AI176" s="4">
        <f t="shared" si="222"/>
        <v>-2.5215893607668487E-252</v>
      </c>
      <c r="AJ176" s="4">
        <f t="shared" si="222"/>
        <v>-5.1458455985895673E-4</v>
      </c>
      <c r="AK176" s="4">
        <f t="shared" si="222"/>
        <v>-8.3836442789541807E-4</v>
      </c>
      <c r="AL176" s="4">
        <f t="shared" si="222"/>
        <v>-3.4612102690536478E-4</v>
      </c>
      <c r="AM176" s="4">
        <f t="shared" si="222"/>
        <v>-3.1045602424794963E-5</v>
      </c>
      <c r="AN176" s="4">
        <f t="shared" si="222"/>
        <v>-1.4981558013850793E-3</v>
      </c>
      <c r="AO176" s="4">
        <f t="shared" si="222"/>
        <v>-6.3707723310380075E-5</v>
      </c>
      <c r="AP176" s="4">
        <f t="shared" si="222"/>
        <v>-1.0467484156691292E-5</v>
      </c>
      <c r="AQ176" s="4">
        <f t="shared" si="222"/>
        <v>-4.6984306580986131E-7</v>
      </c>
      <c r="AR176" s="4">
        <f t="shared" si="222"/>
        <v>-3.4961848757849982E-9</v>
      </c>
      <c r="AS176" s="4">
        <f t="shared" si="222"/>
        <v>-3.3885067466387645E-9</v>
      </c>
      <c r="AT176" s="4">
        <f t="shared" si="222"/>
        <v>-2.6006082051583748E-7</v>
      </c>
      <c r="AU176" s="4">
        <f t="shared" si="222"/>
        <v>-7.2504697041538471E-6</v>
      </c>
      <c r="AV176" s="4">
        <f t="shared" si="222"/>
        <v>-2.7398553042859378E-3</v>
      </c>
      <c r="AW176" s="4">
        <f t="shared" si="222"/>
        <v>-9.6400609147654595E-2</v>
      </c>
      <c r="AY176" s="2">
        <f t="shared" si="214"/>
        <v>0</v>
      </c>
      <c r="AZ176" s="2">
        <f t="shared" si="214"/>
        <v>0</v>
      </c>
      <c r="BA176" s="2">
        <f t="shared" si="214"/>
        <v>0</v>
      </c>
      <c r="BB176" s="2">
        <f t="shared" si="214"/>
        <v>0</v>
      </c>
      <c r="BC176" s="2">
        <f t="shared" si="214"/>
        <v>0</v>
      </c>
      <c r="BD176" s="2">
        <f t="shared" si="214"/>
        <v>0</v>
      </c>
      <c r="BE176" s="2">
        <f t="shared" si="214"/>
        <v>0</v>
      </c>
      <c r="BF176" s="2">
        <f t="shared" si="214"/>
        <v>0</v>
      </c>
      <c r="BG176" s="2">
        <f t="shared" si="214"/>
        <v>0</v>
      </c>
      <c r="BH176" s="2">
        <f t="shared" si="214"/>
        <v>0</v>
      </c>
      <c r="BI176" s="2">
        <f t="shared" si="214"/>
        <v>0</v>
      </c>
      <c r="BJ176" s="2">
        <f t="shared" si="214"/>
        <v>0</v>
      </c>
      <c r="BK176" s="2">
        <f t="shared" si="214"/>
        <v>0</v>
      </c>
      <c r="BL176" s="2">
        <f t="shared" si="214"/>
        <v>0</v>
      </c>
      <c r="BM176" s="2">
        <f t="shared" si="214"/>
        <v>0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</v>
      </c>
      <c r="DL176" s="2">
        <f t="shared" si="223"/>
        <v>0</v>
      </c>
      <c r="DM176" s="2">
        <f t="shared" si="223"/>
        <v>0</v>
      </c>
      <c r="DN176" s="2">
        <f t="shared" si="223"/>
        <v>0</v>
      </c>
      <c r="DO176" s="2">
        <f t="shared" si="223"/>
        <v>0</v>
      </c>
      <c r="DP176" s="2">
        <f t="shared" si="223"/>
        <v>0</v>
      </c>
      <c r="DQ176" s="2">
        <f t="shared" si="223"/>
        <v>0</v>
      </c>
      <c r="DR176" s="2">
        <f t="shared" si="223"/>
        <v>0</v>
      </c>
      <c r="DS176" s="2">
        <f t="shared" si="223"/>
        <v>0</v>
      </c>
      <c r="DT176" s="2">
        <f t="shared" si="223"/>
        <v>0</v>
      </c>
      <c r="DU176" s="2">
        <f t="shared" si="223"/>
        <v>0</v>
      </c>
      <c r="DV176" s="2">
        <f t="shared" si="223"/>
        <v>0</v>
      </c>
      <c r="DW176" s="2">
        <f t="shared" si="223"/>
        <v>0</v>
      </c>
      <c r="DX176" s="2">
        <f t="shared" si="223"/>
        <v>0</v>
      </c>
      <c r="DY176" s="2">
        <f t="shared" si="223"/>
        <v>0</v>
      </c>
      <c r="EA176" s="2">
        <f t="shared" si="213"/>
        <v>0</v>
      </c>
      <c r="EB176" s="2">
        <f t="shared" si="213"/>
        <v>0</v>
      </c>
      <c r="EC176" s="2">
        <f t="shared" si="213"/>
        <v>0</v>
      </c>
      <c r="ED176" s="2">
        <f t="shared" si="213"/>
        <v>0</v>
      </c>
      <c r="EE176" s="2">
        <f t="shared" si="213"/>
        <v>0</v>
      </c>
      <c r="EF176" s="2">
        <f t="shared" si="213"/>
        <v>0</v>
      </c>
      <c r="EG176" s="2">
        <f t="shared" si="213"/>
        <v>0</v>
      </c>
      <c r="EH176" s="2">
        <f t="shared" si="213"/>
        <v>0</v>
      </c>
      <c r="EI176" s="2">
        <f t="shared" si="213"/>
        <v>0</v>
      </c>
      <c r="EJ176" s="2">
        <f t="shared" si="213"/>
        <v>0</v>
      </c>
      <c r="EK176" s="2">
        <f t="shared" si="212"/>
        <v>0</v>
      </c>
      <c r="EL176" s="2">
        <f t="shared" si="179"/>
        <v>0</v>
      </c>
      <c r="EM176" s="2">
        <f t="shared" si="179"/>
        <v>0</v>
      </c>
      <c r="EN176" s="2">
        <f t="shared" si="179"/>
        <v>0</v>
      </c>
      <c r="EO176" s="2">
        <f t="shared" si="179"/>
        <v>0</v>
      </c>
      <c r="EQ176" s="2">
        <f t="shared" si="224"/>
        <v>0</v>
      </c>
      <c r="ER176" s="2">
        <f t="shared" si="224"/>
        <v>0</v>
      </c>
      <c r="ES176" s="2">
        <f t="shared" si="224"/>
        <v>0</v>
      </c>
      <c r="ET176" s="2">
        <f t="shared" si="224"/>
        <v>0</v>
      </c>
      <c r="EU176" s="2">
        <f t="shared" si="224"/>
        <v>0</v>
      </c>
      <c r="EV176" s="2">
        <f t="shared" si="224"/>
        <v>0</v>
      </c>
      <c r="EW176" s="2">
        <f t="shared" si="224"/>
        <v>0</v>
      </c>
      <c r="EX176" s="2">
        <f t="shared" si="224"/>
        <v>0</v>
      </c>
      <c r="EY176" s="2">
        <f t="shared" si="224"/>
        <v>0</v>
      </c>
      <c r="EZ176" s="2">
        <f t="shared" si="224"/>
        <v>0</v>
      </c>
      <c r="FA176" s="2">
        <f t="shared" si="224"/>
        <v>0</v>
      </c>
      <c r="FB176" s="2">
        <f t="shared" si="224"/>
        <v>0</v>
      </c>
      <c r="FC176" s="2">
        <f t="shared" si="224"/>
        <v>0</v>
      </c>
      <c r="FD176" s="2">
        <f t="shared" si="224"/>
        <v>0</v>
      </c>
      <c r="FE176" s="2">
        <f t="shared" si="224"/>
        <v>0</v>
      </c>
      <c r="FG176" s="2">
        <f t="shared" si="225"/>
        <v>0.99994493053018585</v>
      </c>
      <c r="FH176" s="2">
        <f t="shared" si="225"/>
        <v>0.9999539207177004</v>
      </c>
      <c r="FI176" s="2">
        <f t="shared" si="225"/>
        <v>0.9999523064959277</v>
      </c>
      <c r="FJ176" s="2">
        <f t="shared" si="225"/>
        <v>0.99995167559101084</v>
      </c>
      <c r="FK176" s="2">
        <f t="shared" si="225"/>
        <v>0.99995079151092625</v>
      </c>
      <c r="FL176" s="2">
        <f t="shared" si="225"/>
        <v>0.99994703760522707</v>
      </c>
      <c r="FM176" s="2">
        <f t="shared" si="225"/>
        <v>0.99995106761032149</v>
      </c>
      <c r="FN176" s="2">
        <f t="shared" si="225"/>
        <v>0.99994715054300476</v>
      </c>
      <c r="FO176" s="2">
        <f t="shared" si="225"/>
        <v>0.9999449555983202</v>
      </c>
      <c r="FP176" s="2">
        <f t="shared" si="225"/>
        <v>0.99994740259028414</v>
      </c>
      <c r="FQ176" s="2">
        <f t="shared" si="225"/>
        <v>0.99994719431483847</v>
      </c>
      <c r="FR176" s="2">
        <f t="shared" si="225"/>
        <v>0.99994552303136175</v>
      </c>
      <c r="FS176" s="2">
        <f t="shared" si="225"/>
        <v>0.99994625774754264</v>
      </c>
      <c r="FT176" s="2">
        <f t="shared" si="225"/>
        <v>0.9999367433473425</v>
      </c>
      <c r="FU176" s="2">
        <f t="shared" si="225"/>
        <v>0.99992455622068233</v>
      </c>
      <c r="FW176" s="2">
        <f t="shared" si="216"/>
        <v>0.75875690686186303</v>
      </c>
      <c r="FX176" s="2">
        <f t="shared" si="216"/>
        <v>0.75619364266017985</v>
      </c>
      <c r="FY176" s="2">
        <f t="shared" si="216"/>
        <v>0.75077421160927282</v>
      </c>
      <c r="FZ176" s="2">
        <f t="shared" si="216"/>
        <v>0.76048499020533156</v>
      </c>
      <c r="GA176" s="2">
        <f t="shared" si="216"/>
        <v>0.77817168315187346</v>
      </c>
      <c r="GB176" s="2">
        <f t="shared" si="216"/>
        <v>0.74568453851044159</v>
      </c>
      <c r="GC176" s="2">
        <f t="shared" si="216"/>
        <v>0.77666657969122999</v>
      </c>
      <c r="GD176" s="2">
        <f t="shared" si="216"/>
        <v>0.78998702796407594</v>
      </c>
      <c r="GE176" s="2">
        <f t="shared" si="216"/>
        <v>0.80646812850919669</v>
      </c>
      <c r="GF176" s="2">
        <f t="shared" si="216"/>
        <v>0.83314305954581669</v>
      </c>
      <c r="GG176" s="2">
        <f t="shared" si="216"/>
        <v>0.83307059226682456</v>
      </c>
      <c r="GH176" s="2">
        <f t="shared" si="216"/>
        <v>0.8117924078066997</v>
      </c>
      <c r="GI176" s="2">
        <f t="shared" si="216"/>
        <v>0.79877622492098266</v>
      </c>
      <c r="GJ176" s="2">
        <f t="shared" si="216"/>
        <v>0.76584675870725594</v>
      </c>
      <c r="GK176" s="2">
        <f t="shared" si="216"/>
        <v>0.75191202505513433</v>
      </c>
      <c r="GM176" s="86">
        <f t="shared" si="217"/>
        <v>9.9716059122394108E-249</v>
      </c>
      <c r="GN176" s="86">
        <f t="shared" si="217"/>
        <v>6.598847069651925E-188</v>
      </c>
      <c r="GO176" s="86">
        <f t="shared" si="217"/>
        <v>3.1523213990698326E-257</v>
      </c>
      <c r="GP176" s="86">
        <f t="shared" si="217"/>
        <v>0</v>
      </c>
      <c r="GQ176" s="86">
        <f t="shared" si="217"/>
        <v>0</v>
      </c>
      <c r="GR176" s="86">
        <f t="shared" si="217"/>
        <v>3.0401711655423077E-197</v>
      </c>
      <c r="GS176" s="86">
        <f t="shared" si="217"/>
        <v>6.6790952646303444E-264</v>
      </c>
      <c r="GT176" s="86">
        <f t="shared" si="217"/>
        <v>0</v>
      </c>
      <c r="GU176" s="86">
        <f t="shared" si="217"/>
        <v>1.6094787399235187E-276</v>
      </c>
      <c r="GV176" s="86">
        <f t="shared" si="217"/>
        <v>5.5895458992411347E-303</v>
      </c>
      <c r="GW176" s="86">
        <f t="shared" si="217"/>
        <v>3.1759571450881702E-297</v>
      </c>
      <c r="GX176" s="86">
        <f t="shared" si="217"/>
        <v>2.0930797467865414E-294</v>
      </c>
      <c r="GY176" s="86">
        <f t="shared" si="217"/>
        <v>7.4790184138829677E-232</v>
      </c>
      <c r="GZ176" s="86">
        <f t="shared" si="217"/>
        <v>3.6921989077661655E-286</v>
      </c>
      <c r="HA176" s="86">
        <f t="shared" si="217"/>
        <v>0</v>
      </c>
      <c r="HC176" s="86">
        <f t="shared" si="181"/>
        <v>1.2114267629776829E-229</v>
      </c>
      <c r="HD176" s="86">
        <f t="shared" si="181"/>
        <v>7.343083313881452E-100</v>
      </c>
      <c r="HE176" s="86">
        <f t="shared" si="181"/>
        <v>1.3623330749288431E-180</v>
      </c>
      <c r="HF176" s="86">
        <f t="shared" si="180"/>
        <v>1.216253211577638E-231</v>
      </c>
      <c r="HG176" s="86">
        <f t="shared" si="180"/>
        <v>8.8303626685098152E-277</v>
      </c>
      <c r="HH176" s="86">
        <f t="shared" si="180"/>
        <v>2.6611198618780929E-152</v>
      </c>
      <c r="HI176" s="86">
        <f t="shared" si="180"/>
        <v>1.2943843578196326E-193</v>
      </c>
      <c r="HJ176" s="86">
        <f t="shared" si="180"/>
        <v>5.9277421886290229E-263</v>
      </c>
      <c r="HK176" s="86">
        <f t="shared" si="180"/>
        <v>1.5439760805144566E-212</v>
      </c>
      <c r="HL176" s="86">
        <f t="shared" si="180"/>
        <v>2.8439456002426743E-209</v>
      </c>
      <c r="HM176" s="86">
        <f t="shared" si="180"/>
        <v>9.4398557890714533E-233</v>
      </c>
      <c r="HN176" s="86">
        <f t="shared" si="180"/>
        <v>1.9959861784726705E-204</v>
      </c>
      <c r="HO176" s="86">
        <f t="shared" si="226"/>
        <v>7.6283360196727518E-160</v>
      </c>
      <c r="HP176" s="86">
        <f t="shared" si="226"/>
        <v>2.0547670840287174E-199</v>
      </c>
      <c r="HQ176" s="86">
        <f t="shared" si="226"/>
        <v>1.0409599156259567E-297</v>
      </c>
      <c r="HS176" s="86">
        <f t="shared" si="218"/>
        <v>1.3402793350545807E-42</v>
      </c>
      <c r="HT176" s="86">
        <f t="shared" si="218"/>
        <v>1.1071418395987913E-41</v>
      </c>
      <c r="HU176" s="86">
        <f t="shared" si="218"/>
        <v>3.6348320522211881E-45</v>
      </c>
      <c r="HV176" s="86">
        <f t="shared" si="218"/>
        <v>4.4128561777368089E-48</v>
      </c>
      <c r="HW176" s="86">
        <f t="shared" si="218"/>
        <v>5.5468458673928578E-53</v>
      </c>
      <c r="HX176" s="86">
        <f t="shared" si="218"/>
        <v>5.3985753986512971E-47</v>
      </c>
      <c r="HY176" s="86">
        <f t="shared" si="218"/>
        <v>4.7954715612600463E-52</v>
      </c>
      <c r="HZ176" s="86">
        <f t="shared" si="218"/>
        <v>3.0222326871672505E-56</v>
      </c>
      <c r="IA176" s="86">
        <f t="shared" si="218"/>
        <v>2.8137484467303096E-61</v>
      </c>
      <c r="IB176" s="86">
        <f t="shared" si="218"/>
        <v>4.3141879222930886E-67</v>
      </c>
      <c r="IC176" s="86">
        <f t="shared" si="218"/>
        <v>6.4663348226882516E-69</v>
      </c>
      <c r="ID176" s="86">
        <f t="shared" si="218"/>
        <v>9.2472262741740527E-64</v>
      </c>
      <c r="IE176" s="86">
        <f t="shared" si="218"/>
        <v>1.9720399598163701E-55</v>
      </c>
      <c r="IF176" s="86">
        <f t="shared" si="218"/>
        <v>2.3731432241129124E-48</v>
      </c>
      <c r="IG176" s="86">
        <f t="shared" si="218"/>
        <v>2.5704859088824462E-29</v>
      </c>
      <c r="II176" s="86">
        <f t="shared" si="219"/>
        <v>0.11479762892525715</v>
      </c>
      <c r="IJ176" s="86">
        <f t="shared" si="219"/>
        <v>0.12361845650985376</v>
      </c>
      <c r="IK176" s="86">
        <f t="shared" si="219"/>
        <v>0.11803278924991426</v>
      </c>
      <c r="IL176" s="86">
        <f t="shared" si="219"/>
        <v>9.5893659441141171E-2</v>
      </c>
      <c r="IM176" s="86">
        <f t="shared" si="219"/>
        <v>6.063420313146408E-2</v>
      </c>
      <c r="IN176" s="86">
        <f t="shared" si="219"/>
        <v>0.12290954682195439</v>
      </c>
      <c r="IO176" s="86">
        <f t="shared" si="219"/>
        <v>6.7417872023892961E-2</v>
      </c>
      <c r="IP176" s="86">
        <f t="shared" si="219"/>
        <v>4.6989508030732346E-2</v>
      </c>
      <c r="IQ176" s="86">
        <f t="shared" si="219"/>
        <v>2.7660888477362228E-2</v>
      </c>
      <c r="IR176" s="86">
        <f t="shared" si="219"/>
        <v>1.1620111901137967E-2</v>
      </c>
      <c r="IS176" s="86">
        <f t="shared" si="219"/>
        <v>1.1504381373474419E-2</v>
      </c>
      <c r="IT176" s="86">
        <f t="shared" si="219"/>
        <v>2.3640370219274651E-2</v>
      </c>
      <c r="IU176" s="86">
        <f t="shared" si="219"/>
        <v>4.2082312290260993E-2</v>
      </c>
      <c r="IV176" s="86">
        <f t="shared" si="219"/>
        <v>5.4203482358247568E-2</v>
      </c>
      <c r="IW176" s="86">
        <f t="shared" si="219"/>
        <v>0.1591940462142617</v>
      </c>
      <c r="IY176" s="86">
        <f t="shared" si="220"/>
        <v>0.11479762892525715</v>
      </c>
      <c r="IZ176" s="86">
        <f t="shared" si="220"/>
        <v>0.12361845650985376</v>
      </c>
      <c r="JA176" s="86">
        <f t="shared" si="220"/>
        <v>0.11803278924991426</v>
      </c>
      <c r="JB176" s="86">
        <f t="shared" si="220"/>
        <v>9.5893659441141171E-2</v>
      </c>
      <c r="JC176" s="86">
        <f t="shared" si="220"/>
        <v>6.063420313146408E-2</v>
      </c>
      <c r="JD176" s="86">
        <f t="shared" si="220"/>
        <v>0.12290954682195439</v>
      </c>
      <c r="JE176" s="86">
        <f t="shared" si="220"/>
        <v>6.7417872023892961E-2</v>
      </c>
      <c r="JF176" s="86">
        <f t="shared" si="220"/>
        <v>4.6989508030732346E-2</v>
      </c>
      <c r="JG176" s="86">
        <f t="shared" si="220"/>
        <v>2.7660888477362228E-2</v>
      </c>
      <c r="JH176" s="86">
        <f t="shared" si="220"/>
        <v>1.1620111901137967E-2</v>
      </c>
      <c r="JI176" s="86">
        <f t="shared" si="220"/>
        <v>1.1504381373474419E-2</v>
      </c>
      <c r="JJ176" s="86">
        <f t="shared" si="220"/>
        <v>2.3640370219274651E-2</v>
      </c>
      <c r="JK176" s="86">
        <f t="shared" si="220"/>
        <v>4.2082312290260993E-2</v>
      </c>
      <c r="JL176" s="86">
        <f t="shared" si="220"/>
        <v>5.4203482358247568E-2</v>
      </c>
      <c r="JM176" s="86">
        <f t="shared" si="220"/>
        <v>0.1591940462142617</v>
      </c>
    </row>
    <row r="177" spans="2:273" x14ac:dyDescent="0.25">
      <c r="B177" s="2">
        <v>150</v>
      </c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S177" s="4">
        <f t="shared" si="221"/>
        <v>9.2036930533299682E-260</v>
      </c>
      <c r="T177" s="4">
        <f t="shared" si="221"/>
        <v>1.3058242276971132E-4</v>
      </c>
      <c r="U177" s="4">
        <f t="shared" si="221"/>
        <v>1.9650549100091116E-4</v>
      </c>
      <c r="V177" s="4">
        <f t="shared" si="221"/>
        <v>7.2501720454170419E-5</v>
      </c>
      <c r="W177" s="4">
        <f t="shared" si="221"/>
        <v>5.07651832828271E-6</v>
      </c>
      <c r="X177" s="4">
        <f t="shared" si="221"/>
        <v>3.5104141008039842E-4</v>
      </c>
      <c r="Y177" s="4">
        <f t="shared" si="221"/>
        <v>1.1235602239633676E-5</v>
      </c>
      <c r="Z177" s="4">
        <f t="shared" si="221"/>
        <v>1.5428613790548349E-6</v>
      </c>
      <c r="AA177" s="4">
        <f t="shared" si="221"/>
        <v>5.3637894386454394E-8</v>
      </c>
      <c r="AB177" s="4">
        <f t="shared" si="221"/>
        <v>2.8437309273937273E-10</v>
      </c>
      <c r="AC177" s="4">
        <f t="shared" si="221"/>
        <v>2.7349262171536263E-10</v>
      </c>
      <c r="AD177" s="4">
        <f t="shared" si="221"/>
        <v>2.7855602535031806E-8</v>
      </c>
      <c r="AE177" s="4">
        <f t="shared" si="221"/>
        <v>1.060428778040034E-6</v>
      </c>
      <c r="AF177" s="4">
        <f t="shared" si="221"/>
        <v>6.807412385721204E-4</v>
      </c>
      <c r="AG177" s="4">
        <f t="shared" si="221"/>
        <v>3.5288480637268853E-2</v>
      </c>
      <c r="AI177" s="4">
        <f t="shared" si="222"/>
        <v>-9.2036930533299682E-260</v>
      </c>
      <c r="AJ177" s="4">
        <f t="shared" si="222"/>
        <v>-1.3058242276971132E-4</v>
      </c>
      <c r="AK177" s="4">
        <f t="shared" si="222"/>
        <v>-1.9650549100091116E-4</v>
      </c>
      <c r="AL177" s="4">
        <f t="shared" si="222"/>
        <v>-7.2501720454170419E-5</v>
      </c>
      <c r="AM177" s="4">
        <f t="shared" si="222"/>
        <v>-5.07651832828271E-6</v>
      </c>
      <c r="AN177" s="4">
        <f t="shared" si="222"/>
        <v>-3.5104141008039842E-4</v>
      </c>
      <c r="AO177" s="4">
        <f t="shared" si="222"/>
        <v>-1.1235602239633676E-5</v>
      </c>
      <c r="AP177" s="4">
        <f t="shared" si="222"/>
        <v>-1.5428613790548349E-6</v>
      </c>
      <c r="AQ177" s="4">
        <f t="shared" si="222"/>
        <v>-5.3637894386454394E-8</v>
      </c>
      <c r="AR177" s="4">
        <f t="shared" si="222"/>
        <v>-2.8437309273937273E-10</v>
      </c>
      <c r="AS177" s="4">
        <f t="shared" si="222"/>
        <v>-2.7349262171536263E-10</v>
      </c>
      <c r="AT177" s="4">
        <f t="shared" si="222"/>
        <v>-2.7855602535031806E-8</v>
      </c>
      <c r="AU177" s="4">
        <f t="shared" si="222"/>
        <v>-1.060428778040034E-6</v>
      </c>
      <c r="AV177" s="4">
        <f t="shared" si="222"/>
        <v>-6.807412385721204E-4</v>
      </c>
      <c r="AW177" s="4">
        <f t="shared" si="222"/>
        <v>-3.5288480637268853E-2</v>
      </c>
      <c r="AY177" s="2">
        <f t="shared" si="214"/>
        <v>0</v>
      </c>
      <c r="AZ177" s="2">
        <f t="shared" si="214"/>
        <v>0</v>
      </c>
      <c r="BA177" s="2">
        <f t="shared" si="214"/>
        <v>0</v>
      </c>
      <c r="BB177" s="2">
        <f t="shared" si="214"/>
        <v>0</v>
      </c>
      <c r="BC177" s="2">
        <f t="shared" si="214"/>
        <v>0</v>
      </c>
      <c r="BD177" s="2">
        <f t="shared" si="214"/>
        <v>0</v>
      </c>
      <c r="BE177" s="2">
        <f t="shared" si="214"/>
        <v>0</v>
      </c>
      <c r="BF177" s="2">
        <f t="shared" si="214"/>
        <v>0</v>
      </c>
      <c r="BG177" s="2">
        <f t="shared" si="214"/>
        <v>0</v>
      </c>
      <c r="BH177" s="2">
        <f t="shared" si="214"/>
        <v>0</v>
      </c>
      <c r="BI177" s="2">
        <f t="shared" si="214"/>
        <v>0</v>
      </c>
      <c r="BJ177" s="2">
        <f t="shared" si="214"/>
        <v>0</v>
      </c>
      <c r="BK177" s="2">
        <f t="shared" si="214"/>
        <v>0</v>
      </c>
      <c r="BL177" s="2">
        <f t="shared" si="214"/>
        <v>0</v>
      </c>
      <c r="BM177" s="2">
        <f t="shared" si="214"/>
        <v>0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>
        <f t="shared" si="206"/>
        <v>0</v>
      </c>
      <c r="DE177" s="2">
        <f t="shared" si="207"/>
        <v>0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</v>
      </c>
      <c r="DL177" s="2">
        <f t="shared" si="223"/>
        <v>0</v>
      </c>
      <c r="DM177" s="2">
        <f t="shared" si="223"/>
        <v>0</v>
      </c>
      <c r="DN177" s="2">
        <f t="shared" si="223"/>
        <v>0</v>
      </c>
      <c r="DO177" s="2">
        <f t="shared" si="223"/>
        <v>0</v>
      </c>
      <c r="DP177" s="2">
        <f t="shared" si="223"/>
        <v>0</v>
      </c>
      <c r="DQ177" s="2">
        <f t="shared" si="223"/>
        <v>0</v>
      </c>
      <c r="DR177" s="2">
        <f t="shared" si="223"/>
        <v>0</v>
      </c>
      <c r="DS177" s="2">
        <f t="shared" si="223"/>
        <v>0</v>
      </c>
      <c r="DT177" s="2">
        <f t="shared" si="223"/>
        <v>0</v>
      </c>
      <c r="DU177" s="2">
        <f t="shared" si="223"/>
        <v>0</v>
      </c>
      <c r="DV177" s="2">
        <f t="shared" si="223"/>
        <v>0</v>
      </c>
      <c r="DW177" s="2">
        <f t="shared" si="223"/>
        <v>0</v>
      </c>
      <c r="DX177" s="2">
        <f t="shared" si="223"/>
        <v>0</v>
      </c>
      <c r="DY177" s="2">
        <f t="shared" si="223"/>
        <v>0</v>
      </c>
      <c r="EA177" s="2">
        <f t="shared" si="213"/>
        <v>0</v>
      </c>
      <c r="EB177" s="2">
        <f t="shared" si="213"/>
        <v>0</v>
      </c>
      <c r="EC177" s="2">
        <f t="shared" si="213"/>
        <v>0</v>
      </c>
      <c r="ED177" s="2">
        <f t="shared" si="213"/>
        <v>0</v>
      </c>
      <c r="EE177" s="2">
        <f t="shared" si="213"/>
        <v>0</v>
      </c>
      <c r="EF177" s="2">
        <f t="shared" si="213"/>
        <v>0</v>
      </c>
      <c r="EG177" s="2">
        <f t="shared" si="213"/>
        <v>0</v>
      </c>
      <c r="EH177" s="2">
        <f t="shared" si="213"/>
        <v>0</v>
      </c>
      <c r="EI177" s="2">
        <f t="shared" si="213"/>
        <v>0</v>
      </c>
      <c r="EJ177" s="2">
        <f t="shared" si="213"/>
        <v>0</v>
      </c>
      <c r="EK177" s="2">
        <f t="shared" si="212"/>
        <v>0</v>
      </c>
      <c r="EL177" s="2">
        <f t="shared" si="179"/>
        <v>0</v>
      </c>
      <c r="EM177" s="2">
        <f t="shared" si="179"/>
        <v>0</v>
      </c>
      <c r="EN177" s="2">
        <f t="shared" si="179"/>
        <v>0</v>
      </c>
      <c r="EO177" s="2">
        <f t="shared" si="179"/>
        <v>0</v>
      </c>
      <c r="EQ177" s="2">
        <f t="shared" si="224"/>
        <v>0</v>
      </c>
      <c r="ER177" s="2">
        <f t="shared" si="224"/>
        <v>0</v>
      </c>
      <c r="ES177" s="2">
        <f t="shared" si="224"/>
        <v>0</v>
      </c>
      <c r="ET177" s="2">
        <f t="shared" si="224"/>
        <v>0</v>
      </c>
      <c r="EU177" s="2">
        <f t="shared" si="224"/>
        <v>0</v>
      </c>
      <c r="EV177" s="2">
        <f t="shared" si="224"/>
        <v>0</v>
      </c>
      <c r="EW177" s="2">
        <f t="shared" si="224"/>
        <v>0</v>
      </c>
      <c r="EX177" s="2">
        <f t="shared" si="224"/>
        <v>0</v>
      </c>
      <c r="EY177" s="2">
        <f t="shared" si="224"/>
        <v>0</v>
      </c>
      <c r="EZ177" s="2">
        <f t="shared" si="224"/>
        <v>0</v>
      </c>
      <c r="FA177" s="2">
        <f t="shared" si="224"/>
        <v>0</v>
      </c>
      <c r="FB177" s="2">
        <f t="shared" si="224"/>
        <v>0</v>
      </c>
      <c r="FC177" s="2">
        <f t="shared" si="224"/>
        <v>0</v>
      </c>
      <c r="FD177" s="2">
        <f t="shared" si="224"/>
        <v>0</v>
      </c>
      <c r="FE177" s="2">
        <f t="shared" si="224"/>
        <v>0</v>
      </c>
      <c r="FG177" s="2">
        <f t="shared" si="225"/>
        <v>0.99994977580324973</v>
      </c>
      <c r="FH177" s="2">
        <f t="shared" si="225"/>
        <v>0.99995797502468375</v>
      </c>
      <c r="FI177" s="2">
        <f t="shared" si="225"/>
        <v>0.99995650282478277</v>
      </c>
      <c r="FJ177" s="2">
        <f t="shared" si="225"/>
        <v>0.99995592742779882</v>
      </c>
      <c r="FK177" s="2">
        <f t="shared" si="225"/>
        <v>0.99995512113025919</v>
      </c>
      <c r="FL177" s="2">
        <f t="shared" si="225"/>
        <v>0.99995169749679358</v>
      </c>
      <c r="FM177" s="2">
        <f t="shared" si="225"/>
        <v>0.9999553729380749</v>
      </c>
      <c r="FN177" s="2">
        <f t="shared" si="225"/>
        <v>0.99995180049822996</v>
      </c>
      <c r="FO177" s="2">
        <f t="shared" si="225"/>
        <v>0.99994979866588152</v>
      </c>
      <c r="FP177" s="2">
        <f t="shared" si="225"/>
        <v>0.99995203037021363</v>
      </c>
      <c r="FQ177" s="2">
        <f t="shared" si="225"/>
        <v>0.99995184041898788</v>
      </c>
      <c r="FR177" s="2">
        <f t="shared" si="225"/>
        <v>0.99995031617595309</v>
      </c>
      <c r="FS177" s="2">
        <f t="shared" si="225"/>
        <v>0.9999509862514544</v>
      </c>
      <c r="FT177" s="2">
        <f t="shared" si="225"/>
        <v>0.99994230892601221</v>
      </c>
      <c r="FU177" s="2">
        <f t="shared" si="225"/>
        <v>0.99993119399874986</v>
      </c>
      <c r="FW177" s="2">
        <f t="shared" si="216"/>
        <v>0.77521216278322558</v>
      </c>
      <c r="FX177" s="2">
        <f t="shared" si="216"/>
        <v>0.77277137905279092</v>
      </c>
      <c r="FY177" s="2">
        <f t="shared" si="216"/>
        <v>0.76760719877656636</v>
      </c>
      <c r="FZ177" s="2">
        <f t="shared" si="216"/>
        <v>0.77685703840028342</v>
      </c>
      <c r="GA177" s="2">
        <f t="shared" si="216"/>
        <v>0.7936627801309124</v>
      </c>
      <c r="GB177" s="2">
        <f t="shared" si="216"/>
        <v>0.76275265778101853</v>
      </c>
      <c r="GC177" s="2">
        <f t="shared" si="216"/>
        <v>0.79223472097010195</v>
      </c>
      <c r="GD177" s="2">
        <f t="shared" si="216"/>
        <v>0.80485992598801825</v>
      </c>
      <c r="GE177" s="2">
        <f t="shared" si="216"/>
        <v>0.82043914628548342</v>
      </c>
      <c r="GF177" s="2">
        <f t="shared" si="216"/>
        <v>0.84555719385103423</v>
      </c>
      <c r="GG177" s="2">
        <f t="shared" si="216"/>
        <v>0.84548911823483097</v>
      </c>
      <c r="GH177" s="2">
        <f t="shared" si="216"/>
        <v>0.82546225094044146</v>
      </c>
      <c r="GI177" s="2">
        <f t="shared" si="216"/>
        <v>0.81317388412894387</v>
      </c>
      <c r="GJ177" s="2">
        <f t="shared" si="216"/>
        <v>0.78195738540277238</v>
      </c>
      <c r="GK177" s="2">
        <f t="shared" si="216"/>
        <v>0.76869183972006205</v>
      </c>
      <c r="GM177" s="86">
        <f t="shared" si="217"/>
        <v>2.7150264265405808E-254</v>
      </c>
      <c r="GN177" s="86">
        <f t="shared" si="217"/>
        <v>4.1789426872450947E-192</v>
      </c>
      <c r="GO177" s="86">
        <f t="shared" si="217"/>
        <v>6.2244385830601613E-263</v>
      </c>
      <c r="GP177" s="86">
        <f t="shared" si="217"/>
        <v>0</v>
      </c>
      <c r="GQ177" s="86">
        <f t="shared" si="217"/>
        <v>0</v>
      </c>
      <c r="GR177" s="86">
        <f t="shared" si="217"/>
        <v>1.1997101825930698E-201</v>
      </c>
      <c r="GS177" s="86">
        <f t="shared" si="217"/>
        <v>1.0069448468660037E-269</v>
      </c>
      <c r="GT177" s="86">
        <f t="shared" si="217"/>
        <v>0</v>
      </c>
      <c r="GU177" s="86">
        <f t="shared" si="217"/>
        <v>1.1981468176667933E-282</v>
      </c>
      <c r="GV177" s="86">
        <f t="shared" si="217"/>
        <v>0</v>
      </c>
      <c r="GW177" s="86">
        <f t="shared" si="217"/>
        <v>9.5751266602469913E-304</v>
      </c>
      <c r="GX177" s="86">
        <f t="shared" si="217"/>
        <v>6.5317474639018871E-301</v>
      </c>
      <c r="GY177" s="86">
        <f t="shared" si="217"/>
        <v>5.5413324429285455E-237</v>
      </c>
      <c r="GZ177" s="86">
        <f t="shared" si="217"/>
        <v>1.6149939378337844E-292</v>
      </c>
      <c r="HA177" s="86">
        <f t="shared" si="217"/>
        <v>0</v>
      </c>
      <c r="HC177" s="86">
        <f t="shared" si="181"/>
        <v>2.3362811147354944E-236</v>
      </c>
      <c r="HD177" s="86">
        <f t="shared" si="181"/>
        <v>9.5169914767686739E-103</v>
      </c>
      <c r="HE177" s="86">
        <f t="shared" si="181"/>
        <v>8.4499495460532914E-186</v>
      </c>
      <c r="HF177" s="86">
        <f t="shared" si="180"/>
        <v>2.5479062272202924E-238</v>
      </c>
      <c r="HG177" s="86">
        <f t="shared" si="180"/>
        <v>1.0305272852486755E-284</v>
      </c>
      <c r="HH177" s="86">
        <f t="shared" si="180"/>
        <v>1.0899249599144593E-156</v>
      </c>
      <c r="HI177" s="86">
        <f t="shared" si="180"/>
        <v>4.4084446990353047E-199</v>
      </c>
      <c r="HJ177" s="86">
        <f t="shared" si="180"/>
        <v>2.1175017755441195E-270</v>
      </c>
      <c r="HK177" s="86">
        <f t="shared" si="180"/>
        <v>1.6448211490878103E-218</v>
      </c>
      <c r="HL177" s="86">
        <f t="shared" si="180"/>
        <v>4.2954551490148297E-215</v>
      </c>
      <c r="HM177" s="86">
        <f t="shared" si="180"/>
        <v>3.5986084793568656E-239</v>
      </c>
      <c r="HN177" s="86">
        <f t="shared" si="180"/>
        <v>3.9839830598787066E-210</v>
      </c>
      <c r="HO177" s="86">
        <f t="shared" si="226"/>
        <v>2.4700946493889074E-164</v>
      </c>
      <c r="HP177" s="86">
        <f t="shared" si="226"/>
        <v>4.6605529003053789E-205</v>
      </c>
      <c r="HQ177" s="86">
        <f t="shared" si="226"/>
        <v>4.5716392351374351E-306</v>
      </c>
      <c r="HS177" s="86">
        <f t="shared" si="218"/>
        <v>6.773616159058102E-45</v>
      </c>
      <c r="HT177" s="86">
        <f t="shared" si="218"/>
        <v>6.3066917481533665E-44</v>
      </c>
      <c r="HU177" s="86">
        <f t="shared" si="218"/>
        <v>1.3271800790397017E-47</v>
      </c>
      <c r="HV177" s="86">
        <f t="shared" si="218"/>
        <v>1.2179772539343765E-50</v>
      </c>
      <c r="HW177" s="86">
        <f t="shared" si="218"/>
        <v>9.0028104791000807E-56</v>
      </c>
      <c r="HX177" s="86">
        <f t="shared" si="218"/>
        <v>1.6426062559484367E-49</v>
      </c>
      <c r="HY177" s="86">
        <f t="shared" si="218"/>
        <v>9.2849686960483305E-55</v>
      </c>
      <c r="HZ177" s="86">
        <f t="shared" si="218"/>
        <v>3.9470592192714849E-59</v>
      </c>
      <c r="IA177" s="86">
        <f t="shared" si="218"/>
        <v>2.2331522638058131E-64</v>
      </c>
      <c r="IB177" s="86">
        <f t="shared" si="218"/>
        <v>2.1537259770025707E-70</v>
      </c>
      <c r="IC177" s="86">
        <f t="shared" si="218"/>
        <v>2.8717056759536008E-72</v>
      </c>
      <c r="ID177" s="86">
        <f t="shared" si="218"/>
        <v>6.1932143697510635E-67</v>
      </c>
      <c r="IE177" s="86">
        <f t="shared" si="218"/>
        <v>3.0219882003377709E-58</v>
      </c>
      <c r="IF177" s="86">
        <f t="shared" si="218"/>
        <v>7.0892842151284124E-51</v>
      </c>
      <c r="IG177" s="86">
        <f t="shared" si="218"/>
        <v>7.2255343252048451E-31</v>
      </c>
      <c r="II177" s="86">
        <f t="shared" si="219"/>
        <v>8.8435901275666806E-2</v>
      </c>
      <c r="IJ177" s="86">
        <f t="shared" si="219"/>
        <v>9.5913920229125746E-2</v>
      </c>
      <c r="IK177" s="86">
        <f t="shared" si="219"/>
        <v>9.0343263959267103E-2</v>
      </c>
      <c r="IL177" s="86">
        <f t="shared" si="219"/>
        <v>7.2205605962800207E-2</v>
      </c>
      <c r="IM177" s="86">
        <f t="shared" si="219"/>
        <v>4.4026728943293715E-2</v>
      </c>
      <c r="IN177" s="86">
        <f t="shared" si="219"/>
        <v>9.399264483480646E-2</v>
      </c>
      <c r="IO177" s="86">
        <f t="shared" si="219"/>
        <v>4.9526975308584173E-2</v>
      </c>
      <c r="IP177" s="86">
        <f t="shared" si="219"/>
        <v>3.3629321684422585E-2</v>
      </c>
      <c r="IQ177" s="86">
        <f t="shared" si="219"/>
        <v>1.9069529572526826E-2</v>
      </c>
      <c r="IR177" s="86">
        <f t="shared" si="219"/>
        <v>7.6302058573009431E-3</v>
      </c>
      <c r="IS177" s="86">
        <f t="shared" si="219"/>
        <v>7.5451131283125776E-3</v>
      </c>
      <c r="IT177" s="86">
        <f t="shared" si="219"/>
        <v>1.6149750757917622E-2</v>
      </c>
      <c r="IU177" s="86">
        <f t="shared" si="219"/>
        <v>3.0120476809294923E-2</v>
      </c>
      <c r="IV177" s="86">
        <f t="shared" si="219"/>
        <v>3.8006406074060341E-2</v>
      </c>
      <c r="IW177" s="86">
        <f t="shared" si="219"/>
        <v>0.12744865644950462</v>
      </c>
      <c r="IY177" s="86">
        <f t="shared" si="220"/>
        <v>8.8435901275666806E-2</v>
      </c>
      <c r="IZ177" s="86">
        <f t="shared" si="220"/>
        <v>9.5913920229125746E-2</v>
      </c>
      <c r="JA177" s="86">
        <f t="shared" si="220"/>
        <v>9.0343263959267103E-2</v>
      </c>
      <c r="JB177" s="86">
        <f t="shared" si="220"/>
        <v>7.2205605962800207E-2</v>
      </c>
      <c r="JC177" s="86">
        <f t="shared" si="220"/>
        <v>4.4026728943293715E-2</v>
      </c>
      <c r="JD177" s="86">
        <f t="shared" si="220"/>
        <v>9.399264483480646E-2</v>
      </c>
      <c r="JE177" s="86">
        <f t="shared" si="220"/>
        <v>4.9526975308584173E-2</v>
      </c>
      <c r="JF177" s="86">
        <f t="shared" si="220"/>
        <v>3.3629321684422585E-2</v>
      </c>
      <c r="JG177" s="86">
        <f t="shared" si="220"/>
        <v>1.9069529572526826E-2</v>
      </c>
      <c r="JH177" s="86">
        <f t="shared" si="220"/>
        <v>7.6302058573009431E-3</v>
      </c>
      <c r="JI177" s="86">
        <f t="shared" si="220"/>
        <v>7.5451131283125776E-3</v>
      </c>
      <c r="JJ177" s="86">
        <f t="shared" si="220"/>
        <v>1.6149750757917622E-2</v>
      </c>
      <c r="JK177" s="86">
        <f t="shared" si="220"/>
        <v>3.0120476809294923E-2</v>
      </c>
      <c r="JL177" s="86">
        <f t="shared" si="220"/>
        <v>3.8006406074060341E-2</v>
      </c>
      <c r="JM177" s="86">
        <f t="shared" si="220"/>
        <v>0.12744865644950462</v>
      </c>
    </row>
    <row r="178" spans="2:273" x14ac:dyDescent="0.25">
      <c r="B178" s="2">
        <v>151</v>
      </c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S178" s="4">
        <f t="shared" si="221"/>
        <v>2.6198029170432271E-267</v>
      </c>
      <c r="T178" s="4">
        <f t="shared" si="221"/>
        <v>2.9955784024031377E-5</v>
      </c>
      <c r="U178" s="4">
        <f t="shared" si="221"/>
        <v>4.1277010677852291E-5</v>
      </c>
      <c r="V178" s="4">
        <f t="shared" si="221"/>
        <v>1.3557878419602981E-5</v>
      </c>
      <c r="W178" s="4">
        <f t="shared" si="221"/>
        <v>7.3451798426901198E-7</v>
      </c>
      <c r="X178" s="4">
        <f t="shared" si="221"/>
        <v>7.3525696962383977E-5</v>
      </c>
      <c r="Y178" s="4">
        <f t="shared" si="221"/>
        <v>1.7612929745467072E-6</v>
      </c>
      <c r="Z178" s="4">
        <f t="shared" si="221"/>
        <v>2.0105432225969014E-7</v>
      </c>
      <c r="AA178" s="4">
        <f t="shared" si="221"/>
        <v>5.3732923688269642E-9</v>
      </c>
      <c r="AB178" s="4">
        <f t="shared" si="221"/>
        <v>2.0199988323803235E-11</v>
      </c>
      <c r="AC178" s="4">
        <f t="shared" si="221"/>
        <v>1.9268489916111051E-11</v>
      </c>
      <c r="AD178" s="4">
        <f t="shared" si="221"/>
        <v>2.6157024678974455E-9</v>
      </c>
      <c r="AE178" s="4">
        <f t="shared" si="221"/>
        <v>1.3767161696293043E-7</v>
      </c>
      <c r="AF178" s="4">
        <f t="shared" si="221"/>
        <v>1.5341793239837014E-4</v>
      </c>
      <c r="AG178" s="4">
        <f t="shared" si="221"/>
        <v>1.1996428990771938E-2</v>
      </c>
      <c r="AI178" s="4">
        <f t="shared" si="222"/>
        <v>-2.6198029170432271E-267</v>
      </c>
      <c r="AJ178" s="4">
        <f t="shared" si="222"/>
        <v>-2.9955784024031377E-5</v>
      </c>
      <c r="AK178" s="4">
        <f t="shared" si="222"/>
        <v>-4.1277010677852291E-5</v>
      </c>
      <c r="AL178" s="4">
        <f t="shared" si="222"/>
        <v>-1.3557878419602981E-5</v>
      </c>
      <c r="AM178" s="4">
        <f t="shared" si="222"/>
        <v>-7.3451798426901198E-7</v>
      </c>
      <c r="AN178" s="4">
        <f t="shared" si="222"/>
        <v>-7.3525696962383977E-5</v>
      </c>
      <c r="AO178" s="4">
        <f t="shared" si="222"/>
        <v>-1.7612929745467072E-6</v>
      </c>
      <c r="AP178" s="4">
        <f t="shared" si="222"/>
        <v>-2.0105432225969014E-7</v>
      </c>
      <c r="AQ178" s="4">
        <f t="shared" si="222"/>
        <v>-5.3732923688269642E-9</v>
      </c>
      <c r="AR178" s="4">
        <f t="shared" si="222"/>
        <v>-2.0199988323803235E-11</v>
      </c>
      <c r="AS178" s="4">
        <f t="shared" si="222"/>
        <v>-1.9268489916111051E-11</v>
      </c>
      <c r="AT178" s="4">
        <f t="shared" si="222"/>
        <v>-2.6157024678974455E-9</v>
      </c>
      <c r="AU178" s="4">
        <f t="shared" si="222"/>
        <v>-1.3767161696293043E-7</v>
      </c>
      <c r="AV178" s="4">
        <f t="shared" si="222"/>
        <v>-1.5341793239837014E-4</v>
      </c>
      <c r="AW178" s="4">
        <f t="shared" si="222"/>
        <v>-1.1996428990771938E-2</v>
      </c>
      <c r="AY178" s="2">
        <f t="shared" ref="AY178:BM194" si="227">IF(OR($B178 &lt; C$230, $B178 &gt; C$233), #N/A, ((1-FG178)*DK178) + (FG178 - FW178)*EA178 + (FW178*EQ178))</f>
        <v>0</v>
      </c>
      <c r="AZ178" s="2">
        <f t="shared" si="227"/>
        <v>0</v>
      </c>
      <c r="BA178" s="2">
        <f t="shared" si="227"/>
        <v>0</v>
      </c>
      <c r="BB178" s="2">
        <f t="shared" si="227"/>
        <v>0</v>
      </c>
      <c r="BC178" s="2">
        <f t="shared" si="227"/>
        <v>0</v>
      </c>
      <c r="BD178" s="2">
        <f t="shared" si="227"/>
        <v>0</v>
      </c>
      <c r="BE178" s="2">
        <f t="shared" si="227"/>
        <v>0</v>
      </c>
      <c r="BF178" s="2">
        <f t="shared" si="227"/>
        <v>0</v>
      </c>
      <c r="BG178" s="2">
        <f t="shared" si="227"/>
        <v>0</v>
      </c>
      <c r="BH178" s="2">
        <f t="shared" si="227"/>
        <v>0</v>
      </c>
      <c r="BI178" s="2">
        <f t="shared" si="227"/>
        <v>0</v>
      </c>
      <c r="BJ178" s="2">
        <f t="shared" si="227"/>
        <v>0</v>
      </c>
      <c r="BK178" s="2">
        <f t="shared" si="227"/>
        <v>0</v>
      </c>
      <c r="BL178" s="2">
        <f t="shared" si="227"/>
        <v>0</v>
      </c>
      <c r="BM178" s="2">
        <f t="shared" si="227"/>
        <v>0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>
        <f t="shared" si="206"/>
        <v>0</v>
      </c>
      <c r="DE178" s="2">
        <f t="shared" si="207"/>
        <v>0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</v>
      </c>
      <c r="DL178" s="2">
        <f t="shared" si="223"/>
        <v>0</v>
      </c>
      <c r="DM178" s="2">
        <f t="shared" si="223"/>
        <v>0</v>
      </c>
      <c r="DN178" s="2">
        <f t="shared" si="223"/>
        <v>0</v>
      </c>
      <c r="DO178" s="2">
        <f t="shared" si="223"/>
        <v>0</v>
      </c>
      <c r="DP178" s="2">
        <f t="shared" si="223"/>
        <v>0</v>
      </c>
      <c r="DQ178" s="2">
        <f t="shared" si="223"/>
        <v>0</v>
      </c>
      <c r="DR178" s="2">
        <f t="shared" si="223"/>
        <v>0</v>
      </c>
      <c r="DS178" s="2">
        <f t="shared" si="223"/>
        <v>0</v>
      </c>
      <c r="DT178" s="2">
        <f t="shared" si="223"/>
        <v>0</v>
      </c>
      <c r="DU178" s="2">
        <f t="shared" si="223"/>
        <v>0</v>
      </c>
      <c r="DV178" s="2">
        <f t="shared" si="223"/>
        <v>0</v>
      </c>
      <c r="DW178" s="2">
        <f t="shared" si="223"/>
        <v>0</v>
      </c>
      <c r="DX178" s="2">
        <f t="shared" si="223"/>
        <v>0</v>
      </c>
      <c r="DY178" s="2">
        <f t="shared" si="223"/>
        <v>0</v>
      </c>
      <c r="DZ178" s="5"/>
      <c r="EA178" s="2">
        <f t="shared" si="213"/>
        <v>0</v>
      </c>
      <c r="EB178" s="2">
        <f t="shared" si="213"/>
        <v>0</v>
      </c>
      <c r="EC178" s="2">
        <f t="shared" si="213"/>
        <v>0</v>
      </c>
      <c r="ED178" s="2">
        <f t="shared" si="213"/>
        <v>0</v>
      </c>
      <c r="EE178" s="2">
        <f t="shared" si="213"/>
        <v>0</v>
      </c>
      <c r="EF178" s="2">
        <f t="shared" si="213"/>
        <v>0</v>
      </c>
      <c r="EG178" s="2">
        <f t="shared" si="213"/>
        <v>0</v>
      </c>
      <c r="EH178" s="2">
        <f t="shared" si="213"/>
        <v>0</v>
      </c>
      <c r="EI178" s="2">
        <f t="shared" si="213"/>
        <v>0</v>
      </c>
      <c r="EJ178" s="2">
        <f t="shared" si="213"/>
        <v>0</v>
      </c>
      <c r="EK178" s="2">
        <f t="shared" si="212"/>
        <v>0</v>
      </c>
      <c r="EL178" s="2">
        <f t="shared" si="179"/>
        <v>0</v>
      </c>
      <c r="EM178" s="2">
        <f t="shared" si="179"/>
        <v>0</v>
      </c>
      <c r="EN178" s="2">
        <f t="shared" si="179"/>
        <v>0</v>
      </c>
      <c r="EO178" s="2">
        <f t="shared" si="179"/>
        <v>0</v>
      </c>
      <c r="EP178" s="5"/>
      <c r="EQ178" s="2">
        <f t="shared" si="224"/>
        <v>0</v>
      </c>
      <c r="ER178" s="2">
        <f t="shared" si="224"/>
        <v>0</v>
      </c>
      <c r="ES178" s="2">
        <f t="shared" si="224"/>
        <v>0</v>
      </c>
      <c r="ET178" s="2">
        <f t="shared" si="224"/>
        <v>0</v>
      </c>
      <c r="EU178" s="2">
        <f t="shared" si="224"/>
        <v>0</v>
      </c>
      <c r="EV178" s="2">
        <f t="shared" si="224"/>
        <v>0</v>
      </c>
      <c r="EW178" s="2">
        <f t="shared" si="224"/>
        <v>0</v>
      </c>
      <c r="EX178" s="2">
        <f t="shared" si="224"/>
        <v>0</v>
      </c>
      <c r="EY178" s="2">
        <f t="shared" si="224"/>
        <v>0</v>
      </c>
      <c r="EZ178" s="2">
        <f t="shared" si="224"/>
        <v>0</v>
      </c>
      <c r="FA178" s="2">
        <f t="shared" si="224"/>
        <v>0</v>
      </c>
      <c r="FB178" s="2">
        <f t="shared" si="224"/>
        <v>0</v>
      </c>
      <c r="FC178" s="2">
        <f t="shared" si="224"/>
        <v>0</v>
      </c>
      <c r="FD178" s="2">
        <f t="shared" si="224"/>
        <v>0</v>
      </c>
      <c r="FE178" s="2">
        <f t="shared" si="224"/>
        <v>0</v>
      </c>
      <c r="FG178" s="2">
        <f t="shared" si="225"/>
        <v>0.9999541947857441</v>
      </c>
      <c r="FH178" s="2">
        <f t="shared" si="225"/>
        <v>0.99996167262526314</v>
      </c>
      <c r="FI178" s="2">
        <f t="shared" si="225"/>
        <v>0.99996032995289219</v>
      </c>
      <c r="FJ178" s="2">
        <f t="shared" si="225"/>
        <v>0.99995980518056238</v>
      </c>
      <c r="FK178" s="2">
        <f t="shared" si="225"/>
        <v>0.9999590698227111</v>
      </c>
      <c r="FL178" s="2">
        <f t="shared" si="225"/>
        <v>0.99995594740627991</v>
      </c>
      <c r="FM178" s="2">
        <f t="shared" si="225"/>
        <v>0.99995929947597706</v>
      </c>
      <c r="FN178" s="2">
        <f t="shared" si="225"/>
        <v>0.99995604134550409</v>
      </c>
      <c r="FO178" s="2">
        <f t="shared" si="225"/>
        <v>0.99995421563689635</v>
      </c>
      <c r="FP178" s="2">
        <f t="shared" si="225"/>
        <v>0.99995625099301877</v>
      </c>
      <c r="FQ178" s="2">
        <f t="shared" si="225"/>
        <v>0.99995607775397666</v>
      </c>
      <c r="FR178" s="2">
        <f t="shared" si="225"/>
        <v>0.99995468761583928</v>
      </c>
      <c r="FS178" s="2">
        <f t="shared" si="225"/>
        <v>0.99995529873726674</v>
      </c>
      <c r="FT178" s="2">
        <f t="shared" si="225"/>
        <v>0.99994738484810464</v>
      </c>
      <c r="FU178" s="2">
        <f t="shared" si="225"/>
        <v>0.99993724780113391</v>
      </c>
      <c r="FV178" s="5"/>
      <c r="FW178" s="2">
        <f t="shared" ref="FW178:GK194" si="229">POWER(10,($B178-C$232)/C$229)/(1+POWER(10,($B178-C$232)/C$229))</f>
        <v>0.79085438718051837</v>
      </c>
      <c r="FX178" s="2">
        <f t="shared" si="229"/>
        <v>0.78853711865581855</v>
      </c>
      <c r="FY178" s="2">
        <f t="shared" si="229"/>
        <v>0.78363092108864152</v>
      </c>
      <c r="FZ178" s="2">
        <f t="shared" si="229"/>
        <v>0.79241545166623584</v>
      </c>
      <c r="GA178" s="2">
        <f t="shared" si="229"/>
        <v>0.80833852066107248</v>
      </c>
      <c r="GB178" s="2">
        <f t="shared" si="229"/>
        <v>0.77901474204494092</v>
      </c>
      <c r="GC178" s="2">
        <f t="shared" si="229"/>
        <v>0.80698733102525311</v>
      </c>
      <c r="GD178" s="2">
        <f t="shared" si="229"/>
        <v>0.81892097213422099</v>
      </c>
      <c r="GE178" s="2">
        <f t="shared" si="229"/>
        <v>0.83360968650460754</v>
      </c>
      <c r="GF178" s="2">
        <f t="shared" si="229"/>
        <v>0.85720601748157443</v>
      </c>
      <c r="GG178" s="2">
        <f t="shared" si="229"/>
        <v>0.85714220896283644</v>
      </c>
      <c r="GH178" s="2">
        <f t="shared" si="229"/>
        <v>0.83833695203159875</v>
      </c>
      <c r="GI178" s="2">
        <f t="shared" si="229"/>
        <v>0.82676480043192879</v>
      </c>
      <c r="GJ178" s="2">
        <f t="shared" si="229"/>
        <v>0.79725299231262092</v>
      </c>
      <c r="GK178" s="2">
        <f t="shared" si="229"/>
        <v>0.78466175508842795</v>
      </c>
      <c r="GL178" s="5"/>
      <c r="GM178" s="86">
        <f t="shared" ref="GM178:HA194" si="230" xml:space="preserve"> _xlfn.NORM.DIST($B178, C$7, ABS(C$11), TRUE) * _xlfn.NORM.DIST(($B178 - C$7)*C$15, 0, ABS(C$11), TRUE) * 2</f>
        <v>6.4090563823527973E-260</v>
      </c>
      <c r="GN178" s="86">
        <f t="shared" si="230"/>
        <v>2.3761497903757515E-196</v>
      </c>
      <c r="GO178" s="86">
        <f t="shared" si="230"/>
        <v>1.0631439263666312E-268</v>
      </c>
      <c r="GP178" s="86">
        <f t="shared" si="230"/>
        <v>0</v>
      </c>
      <c r="GQ178" s="86">
        <f t="shared" si="230"/>
        <v>0</v>
      </c>
      <c r="GR178" s="86">
        <f t="shared" si="230"/>
        <v>4.2288966219569201E-206</v>
      </c>
      <c r="GS178" s="86">
        <f t="shared" si="230"/>
        <v>1.3102870214271722E-275</v>
      </c>
      <c r="GT178" s="86">
        <f t="shared" si="230"/>
        <v>0</v>
      </c>
      <c r="GU178" s="86">
        <f t="shared" si="230"/>
        <v>7.6340180310730099E-289</v>
      </c>
      <c r="GV178" s="86">
        <f t="shared" si="230"/>
        <v>0</v>
      </c>
      <c r="GW178" s="86">
        <f t="shared" si="230"/>
        <v>0</v>
      </c>
      <c r="GX178" s="86">
        <f t="shared" si="230"/>
        <v>1.7288432762369485E-307</v>
      </c>
      <c r="GY178" s="86">
        <f t="shared" si="230"/>
        <v>3.6044296331365303E-242</v>
      </c>
      <c r="GZ178" s="86">
        <f t="shared" si="230"/>
        <v>6.0083030757811477E-299</v>
      </c>
      <c r="HA178" s="86">
        <f t="shared" si="230"/>
        <v>0</v>
      </c>
      <c r="HC178" s="86">
        <f t="shared" si="181"/>
        <v>3.5998559869302139E-243</v>
      </c>
      <c r="HD178" s="86">
        <f t="shared" si="181"/>
        <v>1.1203356578475808E-105</v>
      </c>
      <c r="HE178" s="86">
        <f t="shared" si="181"/>
        <v>4.4130753045789996E-191</v>
      </c>
      <c r="HF178" s="86">
        <f t="shared" si="180"/>
        <v>4.2828537412840393E-245</v>
      </c>
      <c r="HG178" s="86">
        <f t="shared" si="180"/>
        <v>9.2760079533983873E-293</v>
      </c>
      <c r="HH178" s="86">
        <f t="shared" si="180"/>
        <v>3.861606266002723E-161</v>
      </c>
      <c r="HI178" s="86">
        <f t="shared" si="180"/>
        <v>1.2581303150212086E-204</v>
      </c>
      <c r="HJ178" s="86">
        <f t="shared" si="180"/>
        <v>5.9442474015173216E-278</v>
      </c>
      <c r="HK178" s="86">
        <f t="shared" si="180"/>
        <v>1.4460752030777849E-224</v>
      </c>
      <c r="HL178" s="86">
        <f t="shared" si="180"/>
        <v>5.3903360882354566E-221</v>
      </c>
      <c r="HM178" s="86">
        <f t="shared" si="180"/>
        <v>1.1203741152363263E-245</v>
      </c>
      <c r="HN178" s="86">
        <f t="shared" si="180"/>
        <v>6.6293298824599625E-216</v>
      </c>
      <c r="HO178" s="86">
        <f t="shared" si="226"/>
        <v>6.9213246213199557E-169</v>
      </c>
      <c r="HP178" s="86">
        <f t="shared" si="226"/>
        <v>8.8042225319330689E-211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2.9667116640648243E-47</v>
      </c>
      <c r="HT178" s="86">
        <f t="shared" si="231"/>
        <v>3.1236937154981175E-46</v>
      </c>
      <c r="HU178" s="86">
        <f t="shared" si="231"/>
        <v>4.1630073115556616E-50</v>
      </c>
      <c r="HV178" s="86">
        <f t="shared" si="231"/>
        <v>2.8730085304597521E-53</v>
      </c>
      <c r="HW178" s="86">
        <f t="shared" si="231"/>
        <v>1.2339026558253168E-58</v>
      </c>
      <c r="HX178" s="86">
        <f t="shared" si="231"/>
        <v>4.278106304729767E-52</v>
      </c>
      <c r="HY178" s="86">
        <f t="shared" si="231"/>
        <v>1.5275038764590094E-57</v>
      </c>
      <c r="HZ178" s="86">
        <f t="shared" si="231"/>
        <v>4.3484622308017795E-62</v>
      </c>
      <c r="IA178" s="86">
        <f t="shared" si="231"/>
        <v>1.4800895856675139E-67</v>
      </c>
      <c r="IB178" s="86">
        <f t="shared" si="231"/>
        <v>8.9227292297795518E-74</v>
      </c>
      <c r="IC178" s="86">
        <f t="shared" si="231"/>
        <v>1.0576751657150338E-75</v>
      </c>
      <c r="ID178" s="86">
        <f t="shared" si="231"/>
        <v>3.4595045010143257E-70</v>
      </c>
      <c r="IE178" s="86">
        <f t="shared" si="231"/>
        <v>3.9285049532508563E-61</v>
      </c>
      <c r="IF178" s="86">
        <f t="shared" si="231"/>
        <v>1.8189672654762465E-53</v>
      </c>
      <c r="IG178" s="86">
        <f t="shared" si="231"/>
        <v>1.8450541737734063E-32</v>
      </c>
      <c r="II178" s="86">
        <f t="shared" ref="II178:IW194" si="232" xml:space="preserve"> _xlfn.NORM.DIST($B178, C$10, ABS(C$14), TRUE) * _xlfn.NORM.DIST(($B178 - C$10)*C$18, 0, ABS(C$14), TRUE) * 2</f>
        <v>6.718297361085214E-2</v>
      </c>
      <c r="IJ178" s="86">
        <f t="shared" si="232"/>
        <v>7.3411786399180459E-2</v>
      </c>
      <c r="IK178" s="86">
        <f t="shared" si="232"/>
        <v>6.813314033176289E-2</v>
      </c>
      <c r="IL178" s="86">
        <f t="shared" si="232"/>
        <v>5.3538110621623114E-2</v>
      </c>
      <c r="IM178" s="86">
        <f t="shared" si="232"/>
        <v>3.1435153682340539E-2</v>
      </c>
      <c r="IN178" s="86">
        <f t="shared" si="232"/>
        <v>7.0798808748673156E-2</v>
      </c>
      <c r="IO178" s="86">
        <f t="shared" si="232"/>
        <v>3.5801225036569538E-2</v>
      </c>
      <c r="IP178" s="86">
        <f t="shared" si="232"/>
        <v>2.3661437316243792E-2</v>
      </c>
      <c r="IQ178" s="86">
        <f t="shared" si="232"/>
        <v>1.2908802166693104E-2</v>
      </c>
      <c r="IR178" s="86">
        <f t="shared" si="232"/>
        <v>4.9151336013138229E-3</v>
      </c>
      <c r="IS178" s="86">
        <f t="shared" si="232"/>
        <v>4.8541300082304952E-3</v>
      </c>
      <c r="IT178" s="86">
        <f t="shared" si="232"/>
        <v>1.0831044201200497E-2</v>
      </c>
      <c r="IU178" s="86">
        <f t="shared" si="232"/>
        <v>2.12058127255337E-2</v>
      </c>
      <c r="IV178" s="86">
        <f t="shared" si="232"/>
        <v>2.6121649769376903E-2</v>
      </c>
      <c r="IW178" s="86">
        <f t="shared" si="232"/>
        <v>0.10081015989711493</v>
      </c>
      <c r="IY178" s="86">
        <f t="shared" ref="IY178:JM194" si="233">GM178+HC178+HS178+II178</f>
        <v>6.718297361085214E-2</v>
      </c>
      <c r="IZ178" s="86">
        <f t="shared" si="233"/>
        <v>7.3411786399180459E-2</v>
      </c>
      <c r="JA178" s="86">
        <f t="shared" si="233"/>
        <v>6.813314033176289E-2</v>
      </c>
      <c r="JB178" s="86">
        <f t="shared" si="233"/>
        <v>5.3538110621623114E-2</v>
      </c>
      <c r="JC178" s="86">
        <f t="shared" si="233"/>
        <v>3.1435153682340539E-2</v>
      </c>
      <c r="JD178" s="86">
        <f t="shared" si="233"/>
        <v>7.0798808748673156E-2</v>
      </c>
      <c r="JE178" s="86">
        <f t="shared" si="233"/>
        <v>3.5801225036569538E-2</v>
      </c>
      <c r="JF178" s="86">
        <f t="shared" si="233"/>
        <v>2.3661437316243792E-2</v>
      </c>
      <c r="JG178" s="86">
        <f t="shared" si="233"/>
        <v>1.2908802166693104E-2</v>
      </c>
      <c r="JH178" s="86">
        <f t="shared" si="233"/>
        <v>4.9151336013138229E-3</v>
      </c>
      <c r="JI178" s="86">
        <f t="shared" si="233"/>
        <v>4.8541300082304952E-3</v>
      </c>
      <c r="JJ178" s="86">
        <f t="shared" si="233"/>
        <v>1.0831044201200497E-2</v>
      </c>
      <c r="JK178" s="86">
        <f t="shared" si="233"/>
        <v>2.12058127255337E-2</v>
      </c>
      <c r="JL178" s="86">
        <f t="shared" si="233"/>
        <v>2.6121649769376903E-2</v>
      </c>
      <c r="JM178" s="86">
        <f t="shared" si="233"/>
        <v>0.10081015989711493</v>
      </c>
    </row>
    <row r="179" spans="2:273" x14ac:dyDescent="0.25">
      <c r="B179" s="2">
        <v>152</v>
      </c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S179" s="4">
        <f t="shared" si="221"/>
        <v>5.8155570082440076E-275</v>
      </c>
      <c r="T179" s="4">
        <f t="shared" si="221"/>
        <v>6.2113178700337508E-6</v>
      </c>
      <c r="U179" s="4">
        <f t="shared" si="221"/>
        <v>7.769015912472562E-6</v>
      </c>
      <c r="V179" s="4">
        <f t="shared" si="221"/>
        <v>2.2630396845947714E-6</v>
      </c>
      <c r="W179" s="4">
        <f t="shared" si="221"/>
        <v>9.4025520230407021E-8</v>
      </c>
      <c r="X179" s="4">
        <f t="shared" si="221"/>
        <v>1.3763492255800827E-5</v>
      </c>
      <c r="Y179" s="4">
        <f t="shared" si="221"/>
        <v>2.4537789631286796E-7</v>
      </c>
      <c r="Z179" s="4">
        <f t="shared" si="221"/>
        <v>2.3160184081386121E-8</v>
      </c>
      <c r="AA179" s="4">
        <f t="shared" si="221"/>
        <v>4.7228330884072427E-10</v>
      </c>
      <c r="AB179" s="4">
        <f t="shared" si="221"/>
        <v>1.2529502487803201E-12</v>
      </c>
      <c r="AC179" s="4">
        <f t="shared" si="221"/>
        <v>1.184857177928409E-12</v>
      </c>
      <c r="AD179" s="4">
        <f t="shared" si="221"/>
        <v>2.1530168534825163E-10</v>
      </c>
      <c r="AE179" s="4">
        <f t="shared" si="221"/>
        <v>1.5863519627657387E-8</v>
      </c>
      <c r="AF179" s="4">
        <f t="shared" si="221"/>
        <v>3.1356781625132351E-5</v>
      </c>
      <c r="AG179" s="4">
        <f t="shared" si="221"/>
        <v>3.7868866552003334E-3</v>
      </c>
      <c r="AI179" s="4">
        <f t="shared" si="222"/>
        <v>-5.8155570082440076E-275</v>
      </c>
      <c r="AJ179" s="4">
        <f t="shared" si="222"/>
        <v>-6.2113178700337508E-6</v>
      </c>
      <c r="AK179" s="4">
        <f t="shared" si="222"/>
        <v>-7.769015912472562E-6</v>
      </c>
      <c r="AL179" s="4">
        <f t="shared" si="222"/>
        <v>-2.2630396845947714E-6</v>
      </c>
      <c r="AM179" s="4">
        <f t="shared" si="222"/>
        <v>-9.4025520230407021E-8</v>
      </c>
      <c r="AN179" s="4">
        <f t="shared" si="222"/>
        <v>-1.3763492255800827E-5</v>
      </c>
      <c r="AO179" s="4">
        <f t="shared" si="222"/>
        <v>-2.4537789631286796E-7</v>
      </c>
      <c r="AP179" s="4">
        <f t="shared" si="222"/>
        <v>-2.3160184081386121E-8</v>
      </c>
      <c r="AQ179" s="4">
        <f t="shared" si="222"/>
        <v>-4.7228330884072427E-10</v>
      </c>
      <c r="AR179" s="4">
        <f t="shared" si="222"/>
        <v>-1.2529502487803201E-12</v>
      </c>
      <c r="AS179" s="4">
        <f t="shared" si="222"/>
        <v>-1.184857177928409E-12</v>
      </c>
      <c r="AT179" s="4">
        <f t="shared" si="222"/>
        <v>-2.1530168534825163E-10</v>
      </c>
      <c r="AU179" s="4">
        <f t="shared" si="222"/>
        <v>-1.5863519627657387E-8</v>
      </c>
      <c r="AV179" s="4">
        <f t="shared" si="222"/>
        <v>-3.1356781625132351E-5</v>
      </c>
      <c r="AW179" s="4">
        <f t="shared" si="222"/>
        <v>-3.7868866552003334E-3</v>
      </c>
      <c r="AY179" s="2">
        <f t="shared" si="227"/>
        <v>0</v>
      </c>
      <c r="AZ179" s="2">
        <f t="shared" si="227"/>
        <v>0</v>
      </c>
      <c r="BA179" s="2">
        <f t="shared" si="227"/>
        <v>0</v>
      </c>
      <c r="BB179" s="2">
        <f t="shared" si="227"/>
        <v>0</v>
      </c>
      <c r="BC179" s="2">
        <f t="shared" si="227"/>
        <v>0</v>
      </c>
      <c r="BD179" s="2">
        <f t="shared" si="227"/>
        <v>0</v>
      </c>
      <c r="BE179" s="2">
        <f t="shared" si="227"/>
        <v>0</v>
      </c>
      <c r="BF179" s="2">
        <f t="shared" si="227"/>
        <v>0</v>
      </c>
      <c r="BG179" s="2">
        <f t="shared" si="227"/>
        <v>0</v>
      </c>
      <c r="BH179" s="2">
        <f t="shared" si="227"/>
        <v>0</v>
      </c>
      <c r="BI179" s="2">
        <f t="shared" si="227"/>
        <v>0</v>
      </c>
      <c r="BJ179" s="2">
        <f t="shared" si="227"/>
        <v>0</v>
      </c>
      <c r="BK179" s="2">
        <f t="shared" si="227"/>
        <v>0</v>
      </c>
      <c r="BL179" s="2">
        <f t="shared" si="227"/>
        <v>0</v>
      </c>
      <c r="BM179" s="2">
        <f t="shared" si="227"/>
        <v>0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0</v>
      </c>
      <c r="DD179" s="2">
        <f t="shared" si="206"/>
        <v>0</v>
      </c>
      <c r="DE179" s="2">
        <f t="shared" si="207"/>
        <v>0</v>
      </c>
      <c r="DF179" s="2">
        <f t="shared" si="208"/>
        <v>0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</v>
      </c>
      <c r="DL179" s="2">
        <f t="shared" si="223"/>
        <v>0</v>
      </c>
      <c r="DM179" s="2">
        <f t="shared" si="223"/>
        <v>0</v>
      </c>
      <c r="DN179" s="2">
        <f t="shared" si="223"/>
        <v>0</v>
      </c>
      <c r="DO179" s="2">
        <f t="shared" si="223"/>
        <v>0</v>
      </c>
      <c r="DP179" s="2">
        <f t="shared" si="223"/>
        <v>0</v>
      </c>
      <c r="DQ179" s="2">
        <f t="shared" si="223"/>
        <v>0</v>
      </c>
      <c r="DR179" s="2">
        <f t="shared" si="223"/>
        <v>0</v>
      </c>
      <c r="DS179" s="2">
        <f t="shared" si="223"/>
        <v>0</v>
      </c>
      <c r="DT179" s="2">
        <f t="shared" si="223"/>
        <v>0</v>
      </c>
      <c r="DU179" s="2">
        <f t="shared" si="223"/>
        <v>0</v>
      </c>
      <c r="DV179" s="2">
        <f t="shared" si="223"/>
        <v>0</v>
      </c>
      <c r="DW179" s="2">
        <f t="shared" si="223"/>
        <v>0</v>
      </c>
      <c r="DX179" s="2">
        <f t="shared" si="223"/>
        <v>0</v>
      </c>
      <c r="DY179" s="2">
        <f t="shared" si="223"/>
        <v>0</v>
      </c>
      <c r="EA179" s="2">
        <f t="shared" si="213"/>
        <v>0</v>
      </c>
      <c r="EB179" s="2">
        <f t="shared" si="213"/>
        <v>0</v>
      </c>
      <c r="EC179" s="2">
        <f t="shared" si="213"/>
        <v>0</v>
      </c>
      <c r="ED179" s="2">
        <f t="shared" si="213"/>
        <v>0</v>
      </c>
      <c r="EE179" s="2">
        <f t="shared" si="213"/>
        <v>0</v>
      </c>
      <c r="EF179" s="2">
        <f t="shared" si="213"/>
        <v>0</v>
      </c>
      <c r="EG179" s="2">
        <f t="shared" si="213"/>
        <v>0</v>
      </c>
      <c r="EH179" s="2">
        <f t="shared" si="213"/>
        <v>0</v>
      </c>
      <c r="EI179" s="2">
        <f t="shared" si="213"/>
        <v>0</v>
      </c>
      <c r="EJ179" s="2">
        <f t="shared" si="213"/>
        <v>0</v>
      </c>
      <c r="EK179" s="2">
        <f t="shared" si="212"/>
        <v>0</v>
      </c>
      <c r="EL179" s="2">
        <f t="shared" si="179"/>
        <v>0</v>
      </c>
      <c r="EM179" s="2">
        <f t="shared" si="179"/>
        <v>0</v>
      </c>
      <c r="EN179" s="2">
        <f t="shared" si="179"/>
        <v>0</v>
      </c>
      <c r="EO179" s="2">
        <f t="shared" si="179"/>
        <v>0</v>
      </c>
      <c r="EQ179" s="2">
        <f t="shared" si="224"/>
        <v>0</v>
      </c>
      <c r="ER179" s="2">
        <f t="shared" si="224"/>
        <v>0</v>
      </c>
      <c r="ES179" s="2">
        <f t="shared" si="224"/>
        <v>0</v>
      </c>
      <c r="ET179" s="2">
        <f t="shared" si="224"/>
        <v>0</v>
      </c>
      <c r="EU179" s="2">
        <f t="shared" si="224"/>
        <v>0</v>
      </c>
      <c r="EV179" s="2">
        <f t="shared" si="224"/>
        <v>0</v>
      </c>
      <c r="EW179" s="2">
        <f t="shared" si="224"/>
        <v>0</v>
      </c>
      <c r="EX179" s="2">
        <f t="shared" si="224"/>
        <v>0</v>
      </c>
      <c r="EY179" s="2">
        <f t="shared" si="224"/>
        <v>0</v>
      </c>
      <c r="EZ179" s="2">
        <f t="shared" si="224"/>
        <v>0</v>
      </c>
      <c r="FA179" s="2">
        <f t="shared" si="224"/>
        <v>0</v>
      </c>
      <c r="FB179" s="2">
        <f t="shared" si="224"/>
        <v>0</v>
      </c>
      <c r="FC179" s="2">
        <f t="shared" si="224"/>
        <v>0</v>
      </c>
      <c r="FD179" s="2">
        <f t="shared" si="224"/>
        <v>0</v>
      </c>
      <c r="FE179" s="2">
        <f t="shared" si="224"/>
        <v>0</v>
      </c>
      <c r="FG179" s="2">
        <f t="shared" si="225"/>
        <v>0.99995822497973108</v>
      </c>
      <c r="FH179" s="2">
        <f t="shared" si="225"/>
        <v>0.99996504490091354</v>
      </c>
      <c r="FI179" s="2">
        <f t="shared" si="225"/>
        <v>0.9999638203607536</v>
      </c>
      <c r="FJ179" s="2">
        <f t="shared" si="225"/>
        <v>0.99996334175933743</v>
      </c>
      <c r="FK179" s="2">
        <f t="shared" si="225"/>
        <v>0.99996267110021897</v>
      </c>
      <c r="FL179" s="2">
        <f t="shared" si="225"/>
        <v>0.99995982340129497</v>
      </c>
      <c r="FM179" s="2">
        <f t="shared" si="225"/>
        <v>0.99996288054799121</v>
      </c>
      <c r="FN179" s="2">
        <f t="shared" si="225"/>
        <v>0.9999599090755491</v>
      </c>
      <c r="FO179" s="2">
        <f t="shared" si="225"/>
        <v>0.99995824399636124</v>
      </c>
      <c r="FP179" s="2">
        <f t="shared" si="225"/>
        <v>0.99996010027783055</v>
      </c>
      <c r="FQ179" s="2">
        <f t="shared" si="225"/>
        <v>0.99995994228072749</v>
      </c>
      <c r="FR179" s="2">
        <f t="shared" si="225"/>
        <v>0.99995867444972342</v>
      </c>
      <c r="FS179" s="2">
        <f t="shared" si="225"/>
        <v>0.99995923180350388</v>
      </c>
      <c r="FT179" s="2">
        <f t="shared" si="225"/>
        <v>0.9999520141890037</v>
      </c>
      <c r="FU179" s="2">
        <f t="shared" si="225"/>
        <v>0.99994276899843892</v>
      </c>
      <c r="FW179" s="2">
        <f t="shared" si="229"/>
        <v>0.80568096901896991</v>
      </c>
      <c r="FX179" s="2">
        <f t="shared" si="229"/>
        <v>0.80348715535723836</v>
      </c>
      <c r="FY179" s="2">
        <f t="shared" si="229"/>
        <v>0.7988393310319083</v>
      </c>
      <c r="FZ179" s="2">
        <f t="shared" si="229"/>
        <v>0.80715835247189949</v>
      </c>
      <c r="GA179" s="2">
        <f t="shared" si="229"/>
        <v>0.82220428278827717</v>
      </c>
      <c r="GB179" s="2">
        <f t="shared" si="229"/>
        <v>0.79446251538175716</v>
      </c>
      <c r="GC179" s="2">
        <f t="shared" si="229"/>
        <v>0.82092919012644339</v>
      </c>
      <c r="GD179" s="2">
        <f t="shared" si="229"/>
        <v>0.83218009058728371</v>
      </c>
      <c r="GE179" s="2">
        <f t="shared" si="229"/>
        <v>0.8459955211762985</v>
      </c>
      <c r="GF179" s="2">
        <f t="shared" si="229"/>
        <v>0.86811327275177974</v>
      </c>
      <c r="GG179" s="2">
        <f t="shared" si="229"/>
        <v>0.86805358798478727</v>
      </c>
      <c r="GH179" s="2">
        <f t="shared" si="229"/>
        <v>0.85043403248147342</v>
      </c>
      <c r="GI179" s="2">
        <f t="shared" si="229"/>
        <v>0.83956209414728988</v>
      </c>
      <c r="GJ179" s="2">
        <f t="shared" si="229"/>
        <v>0.8117339518278347</v>
      </c>
      <c r="GK179" s="2">
        <f t="shared" si="229"/>
        <v>0.79981621803165837</v>
      </c>
      <c r="GM179" s="86">
        <f t="shared" si="230"/>
        <v>1.311668364344087E-265</v>
      </c>
      <c r="GN179" s="86">
        <f t="shared" si="230"/>
        <v>1.2130790632007104E-200</v>
      </c>
      <c r="GO179" s="86">
        <f t="shared" si="230"/>
        <v>1.570742496214251E-274</v>
      </c>
      <c r="GP179" s="86">
        <f t="shared" si="230"/>
        <v>0</v>
      </c>
      <c r="GQ179" s="86">
        <f t="shared" si="230"/>
        <v>0</v>
      </c>
      <c r="GR179" s="86">
        <f t="shared" si="230"/>
        <v>1.3315241710290094E-210</v>
      </c>
      <c r="GS179" s="86">
        <f t="shared" si="230"/>
        <v>1.4716305563508591E-281</v>
      </c>
      <c r="GT179" s="86">
        <f t="shared" si="230"/>
        <v>0</v>
      </c>
      <c r="GU179" s="86">
        <f t="shared" si="230"/>
        <v>4.1630684377420224E-295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2.0583087498184519E-247</v>
      </c>
      <c r="GZ179" s="86">
        <f t="shared" si="230"/>
        <v>1.9011954398652499E-305</v>
      </c>
      <c r="HA179" s="86">
        <f t="shared" si="230"/>
        <v>0</v>
      </c>
      <c r="HC179" s="86">
        <f t="shared" si="181"/>
        <v>4.4317445451866913E-250</v>
      </c>
      <c r="HD179" s="86">
        <f t="shared" si="181"/>
        <v>1.1979023097246024E-108</v>
      </c>
      <c r="HE179" s="86">
        <f t="shared" si="181"/>
        <v>1.9406290538239953E-196</v>
      </c>
      <c r="HF179" s="86">
        <f t="shared" si="180"/>
        <v>5.7765825053812416E-252</v>
      </c>
      <c r="HG179" s="86">
        <f t="shared" si="180"/>
        <v>6.4399279755683236E-301</v>
      </c>
      <c r="HH179" s="86">
        <f t="shared" si="180"/>
        <v>1.1835215587767347E-165</v>
      </c>
      <c r="HI179" s="86">
        <f t="shared" si="180"/>
        <v>3.0087191657264274E-210</v>
      </c>
      <c r="HJ179" s="86">
        <f t="shared" si="180"/>
        <v>1.3113127539765077E-285</v>
      </c>
      <c r="HK179" s="86">
        <f t="shared" si="180"/>
        <v>1.0491918391249832E-230</v>
      </c>
      <c r="HL179" s="86">
        <f t="shared" si="180"/>
        <v>5.6200355289922487E-227</v>
      </c>
      <c r="HM179" s="86">
        <f t="shared" si="180"/>
        <v>2.8487125497348656E-252</v>
      </c>
      <c r="HN179" s="86">
        <f t="shared" si="180"/>
        <v>9.1962710879866894E-222</v>
      </c>
      <c r="HO179" s="86">
        <f t="shared" si="226"/>
        <v>1.6782413709492479E-173</v>
      </c>
      <c r="HP179" s="86">
        <f t="shared" si="226"/>
        <v>1.3852271687747133E-216</v>
      </c>
      <c r="HQ179" s="86">
        <f t="shared" si="226"/>
        <v>0</v>
      </c>
      <c r="HS179" s="86">
        <f t="shared" si="231"/>
        <v>1.1260148155497102E-49</v>
      </c>
      <c r="HT179" s="86">
        <f t="shared" si="231"/>
        <v>1.3452045542442441E-48</v>
      </c>
      <c r="HU179" s="86">
        <f t="shared" si="231"/>
        <v>1.1217622313537188E-52</v>
      </c>
      <c r="HV179" s="86">
        <f t="shared" si="231"/>
        <v>5.7915943689095337E-56</v>
      </c>
      <c r="HW179" s="86">
        <f t="shared" si="231"/>
        <v>1.4280392098069163E-61</v>
      </c>
      <c r="HX179" s="86">
        <f t="shared" si="231"/>
        <v>9.5371440055002391E-55</v>
      </c>
      <c r="HY179" s="86">
        <f t="shared" si="231"/>
        <v>2.1351235211305358E-60</v>
      </c>
      <c r="HZ179" s="86">
        <f t="shared" si="231"/>
        <v>4.0411113303500736E-65</v>
      </c>
      <c r="IA179" s="86">
        <f t="shared" si="231"/>
        <v>8.1918415687125754E-71</v>
      </c>
      <c r="IB179" s="86">
        <f t="shared" si="231"/>
        <v>3.0676735721393181E-77</v>
      </c>
      <c r="IC179" s="86">
        <f t="shared" si="231"/>
        <v>3.2306060709912184E-79</v>
      </c>
      <c r="ID179" s="86">
        <f t="shared" si="231"/>
        <v>1.6117315796895177E-73</v>
      </c>
      <c r="IE179" s="86">
        <f t="shared" si="231"/>
        <v>4.3321793507819306E-64</v>
      </c>
      <c r="IF179" s="86">
        <f t="shared" si="231"/>
        <v>4.0084583719326551E-56</v>
      </c>
      <c r="IG179" s="86">
        <f t="shared" si="231"/>
        <v>4.2797430304652196E-34</v>
      </c>
      <c r="II179" s="86">
        <f t="shared" si="232"/>
        <v>5.0324321090451589E-2</v>
      </c>
      <c r="IJ179" s="86">
        <f t="shared" si="232"/>
        <v>5.5423549220456676E-2</v>
      </c>
      <c r="IK179" s="86">
        <f t="shared" si="232"/>
        <v>5.0622113660976568E-2</v>
      </c>
      <c r="IL179" s="86">
        <f t="shared" si="232"/>
        <v>3.90847608173579E-2</v>
      </c>
      <c r="IM179" s="86">
        <f t="shared" si="232"/>
        <v>2.2067462929000126E-2</v>
      </c>
      <c r="IN179" s="86">
        <f t="shared" si="232"/>
        <v>5.2520865845252784E-2</v>
      </c>
      <c r="IO179" s="86">
        <f t="shared" si="232"/>
        <v>2.5461411362502951E-2</v>
      </c>
      <c r="IP179" s="86">
        <f t="shared" si="232"/>
        <v>1.6364789743480379E-2</v>
      </c>
      <c r="IQ179" s="86">
        <f t="shared" si="232"/>
        <v>8.579215387511066E-3</v>
      </c>
      <c r="IR179" s="86">
        <f t="shared" si="232"/>
        <v>3.105697213777351E-3</v>
      </c>
      <c r="IS179" s="86">
        <f t="shared" si="232"/>
        <v>3.0630329394844402E-3</v>
      </c>
      <c r="IT179" s="86">
        <f t="shared" si="232"/>
        <v>7.1303844014564098E-3</v>
      </c>
      <c r="IU179" s="86">
        <f t="shared" si="232"/>
        <v>1.4683300889452284E-2</v>
      </c>
      <c r="IV179" s="86">
        <f t="shared" si="232"/>
        <v>1.7595474183030764E-2</v>
      </c>
      <c r="IW179" s="86">
        <f t="shared" si="232"/>
        <v>7.8791050314043848E-2</v>
      </c>
      <c r="IY179" s="86">
        <f t="shared" si="233"/>
        <v>5.0324321090451589E-2</v>
      </c>
      <c r="IZ179" s="86">
        <f t="shared" si="233"/>
        <v>5.5423549220456676E-2</v>
      </c>
      <c r="JA179" s="86">
        <f t="shared" si="233"/>
        <v>5.0622113660976568E-2</v>
      </c>
      <c r="JB179" s="86">
        <f t="shared" si="233"/>
        <v>3.90847608173579E-2</v>
      </c>
      <c r="JC179" s="86">
        <f t="shared" si="233"/>
        <v>2.2067462929000126E-2</v>
      </c>
      <c r="JD179" s="86">
        <f t="shared" si="233"/>
        <v>5.2520865845252784E-2</v>
      </c>
      <c r="JE179" s="86">
        <f t="shared" si="233"/>
        <v>2.5461411362502951E-2</v>
      </c>
      <c r="JF179" s="86">
        <f t="shared" si="233"/>
        <v>1.6364789743480379E-2</v>
      </c>
      <c r="JG179" s="86">
        <f t="shared" si="233"/>
        <v>8.579215387511066E-3</v>
      </c>
      <c r="JH179" s="86">
        <f t="shared" si="233"/>
        <v>3.105697213777351E-3</v>
      </c>
      <c r="JI179" s="86">
        <f t="shared" si="233"/>
        <v>3.0630329394844402E-3</v>
      </c>
      <c r="JJ179" s="86">
        <f t="shared" si="233"/>
        <v>7.1303844014564098E-3</v>
      </c>
      <c r="JK179" s="86">
        <f t="shared" si="233"/>
        <v>1.4683300889452284E-2</v>
      </c>
      <c r="JL179" s="86">
        <f t="shared" si="233"/>
        <v>1.7595474183030764E-2</v>
      </c>
      <c r="JM179" s="86">
        <f t="shared" si="233"/>
        <v>7.8791050314043848E-2</v>
      </c>
    </row>
    <row r="180" spans="2:273" x14ac:dyDescent="0.25">
      <c r="B180" s="2">
        <v>153</v>
      </c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1.0067642564626888E-282</v>
      </c>
      <c r="T180" s="4">
        <f t="shared" si="234"/>
        <v>1.1639596910174025E-6</v>
      </c>
      <c r="U180" s="4">
        <f t="shared" si="234"/>
        <v>1.3100449698581987E-6</v>
      </c>
      <c r="V180" s="4">
        <f t="shared" si="234"/>
        <v>3.3712358597868206E-7</v>
      </c>
      <c r="W180" s="4">
        <f t="shared" si="234"/>
        <v>1.0647254378643553E-8</v>
      </c>
      <c r="X180" s="4">
        <f t="shared" si="234"/>
        <v>2.3023010235187043E-6</v>
      </c>
      <c r="Y180" s="4">
        <f t="shared" si="234"/>
        <v>3.0377413619722428E-8</v>
      </c>
      <c r="Z180" s="4">
        <f t="shared" si="234"/>
        <v>2.3580770914902679E-9</v>
      </c>
      <c r="AA180" s="4">
        <f t="shared" si="234"/>
        <v>3.6417195918194253E-11</v>
      </c>
      <c r="AB180" s="4">
        <f t="shared" si="234"/>
        <v>6.785663624181048E-14</v>
      </c>
      <c r="AC180" s="4">
        <f t="shared" si="234"/>
        <v>6.3585218823372812E-14</v>
      </c>
      <c r="AD180" s="4">
        <f t="shared" si="234"/>
        <v>1.5532440328175549E-11</v>
      </c>
      <c r="AE180" s="4">
        <f t="shared" si="234"/>
        <v>1.6221695932256491E-9</v>
      </c>
      <c r="AF180" s="4">
        <f t="shared" si="234"/>
        <v>5.8113505245830869E-6</v>
      </c>
      <c r="AG180" s="4">
        <f t="shared" si="234"/>
        <v>1.1098735965754149E-3</v>
      </c>
      <c r="AI180" s="4">
        <f t="shared" ref="AI180:AW196" si="235">IF(OR($B180 &lt; C$230, $B180 &gt; C$233), 0, C180-S180)</f>
        <v>-1.0067642564626888E-282</v>
      </c>
      <c r="AJ180" s="4">
        <f t="shared" si="235"/>
        <v>-1.1639596910174025E-6</v>
      </c>
      <c r="AK180" s="4">
        <f t="shared" si="235"/>
        <v>-1.3100449698581987E-6</v>
      </c>
      <c r="AL180" s="4">
        <f t="shared" si="235"/>
        <v>-3.3712358597868206E-7</v>
      </c>
      <c r="AM180" s="4">
        <f t="shared" si="235"/>
        <v>-1.0647254378643553E-8</v>
      </c>
      <c r="AN180" s="4">
        <f t="shared" si="235"/>
        <v>-2.3023010235187043E-6</v>
      </c>
      <c r="AO180" s="4">
        <f t="shared" si="235"/>
        <v>-3.0377413619722428E-8</v>
      </c>
      <c r="AP180" s="4">
        <f t="shared" si="235"/>
        <v>-2.3580770914902679E-9</v>
      </c>
      <c r="AQ180" s="4">
        <f t="shared" si="235"/>
        <v>-3.6417195918194253E-11</v>
      </c>
      <c r="AR180" s="4">
        <f t="shared" si="235"/>
        <v>-6.785663624181048E-14</v>
      </c>
      <c r="AS180" s="4">
        <f t="shared" si="235"/>
        <v>-6.3585218823372812E-14</v>
      </c>
      <c r="AT180" s="4">
        <f t="shared" si="235"/>
        <v>-1.5532440328175549E-11</v>
      </c>
      <c r="AU180" s="4">
        <f t="shared" si="235"/>
        <v>-1.6221695932256491E-9</v>
      </c>
      <c r="AV180" s="4">
        <f t="shared" si="235"/>
        <v>-5.8113505245830869E-6</v>
      </c>
      <c r="AW180" s="4">
        <f t="shared" si="235"/>
        <v>-1.1098735965754149E-3</v>
      </c>
      <c r="AY180" s="2">
        <f t="shared" si="227"/>
        <v>0</v>
      </c>
      <c r="AZ180" s="2">
        <f t="shared" si="227"/>
        <v>0</v>
      </c>
      <c r="BA180" s="2">
        <f t="shared" si="227"/>
        <v>0</v>
      </c>
      <c r="BB180" s="2">
        <f t="shared" si="227"/>
        <v>0</v>
      </c>
      <c r="BC180" s="2">
        <f t="shared" si="227"/>
        <v>0</v>
      </c>
      <c r="BD180" s="2">
        <f t="shared" si="227"/>
        <v>0</v>
      </c>
      <c r="BE180" s="2">
        <f t="shared" si="227"/>
        <v>0</v>
      </c>
      <c r="BF180" s="2">
        <f t="shared" si="227"/>
        <v>0</v>
      </c>
      <c r="BG180" s="2">
        <f t="shared" si="227"/>
        <v>0</v>
      </c>
      <c r="BH180" s="2">
        <f t="shared" si="227"/>
        <v>0</v>
      </c>
      <c r="BI180" s="2">
        <f t="shared" si="227"/>
        <v>0</v>
      </c>
      <c r="BJ180" s="2">
        <f t="shared" si="227"/>
        <v>0</v>
      </c>
      <c r="BK180" s="2">
        <f t="shared" si="227"/>
        <v>0</v>
      </c>
      <c r="BL180" s="2">
        <f t="shared" si="227"/>
        <v>0</v>
      </c>
      <c r="BM180" s="2">
        <f t="shared" si="227"/>
        <v>0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0</v>
      </c>
      <c r="DD180" s="2">
        <f t="shared" si="206"/>
        <v>0</v>
      </c>
      <c r="DE180" s="2">
        <f t="shared" si="207"/>
        <v>0</v>
      </c>
      <c r="DF180" s="2">
        <f t="shared" si="208"/>
        <v>0</v>
      </c>
      <c r="DG180" s="2">
        <f t="shared" si="209"/>
        <v>0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</v>
      </c>
      <c r="DL180" s="2">
        <f t="shared" si="236"/>
        <v>0</v>
      </c>
      <c r="DM180" s="2">
        <f t="shared" si="236"/>
        <v>0</v>
      </c>
      <c r="DN180" s="2">
        <f t="shared" si="236"/>
        <v>0</v>
      </c>
      <c r="DO180" s="2">
        <f t="shared" si="236"/>
        <v>0</v>
      </c>
      <c r="DP180" s="2">
        <f t="shared" si="236"/>
        <v>0</v>
      </c>
      <c r="DQ180" s="2">
        <f t="shared" si="236"/>
        <v>0</v>
      </c>
      <c r="DR180" s="2">
        <f t="shared" si="236"/>
        <v>0</v>
      </c>
      <c r="DS180" s="2">
        <f t="shared" si="236"/>
        <v>0</v>
      </c>
      <c r="DT180" s="2">
        <f t="shared" si="236"/>
        <v>0</v>
      </c>
      <c r="DU180" s="2">
        <f t="shared" si="236"/>
        <v>0</v>
      </c>
      <c r="DV180" s="2">
        <f t="shared" si="236"/>
        <v>0</v>
      </c>
      <c r="DW180" s="2">
        <f t="shared" si="236"/>
        <v>0</v>
      </c>
      <c r="DX180" s="2">
        <f t="shared" si="236"/>
        <v>0</v>
      </c>
      <c r="DY180" s="2">
        <f t="shared" si="236"/>
        <v>0</v>
      </c>
      <c r="EA180" s="2">
        <f t="shared" si="213"/>
        <v>0</v>
      </c>
      <c r="EB180" s="2">
        <f t="shared" si="213"/>
        <v>0</v>
      </c>
      <c r="EC180" s="2">
        <f t="shared" si="213"/>
        <v>0</v>
      </c>
      <c r="ED180" s="2">
        <f t="shared" si="213"/>
        <v>0</v>
      </c>
      <c r="EE180" s="2">
        <f t="shared" si="213"/>
        <v>0</v>
      </c>
      <c r="EF180" s="2">
        <f t="shared" si="213"/>
        <v>0</v>
      </c>
      <c r="EG180" s="2">
        <f t="shared" si="213"/>
        <v>0</v>
      </c>
      <c r="EH180" s="2">
        <f t="shared" si="213"/>
        <v>0</v>
      </c>
      <c r="EI180" s="2">
        <f t="shared" si="213"/>
        <v>0</v>
      </c>
      <c r="EJ180" s="2">
        <f t="shared" si="213"/>
        <v>0</v>
      </c>
      <c r="EK180" s="2">
        <f t="shared" si="212"/>
        <v>0</v>
      </c>
      <c r="EL180" s="2">
        <f t="shared" si="179"/>
        <v>0</v>
      </c>
      <c r="EM180" s="2">
        <f t="shared" si="179"/>
        <v>0</v>
      </c>
      <c r="EN180" s="2">
        <f t="shared" si="179"/>
        <v>0</v>
      </c>
      <c r="EO180" s="2">
        <f t="shared" si="179"/>
        <v>0</v>
      </c>
      <c r="EQ180" s="2">
        <f t="shared" ref="EQ180:FE196" si="237">CU$228*$B180+CU$229</f>
        <v>0</v>
      </c>
      <c r="ER180" s="2">
        <f t="shared" si="237"/>
        <v>0</v>
      </c>
      <c r="ES180" s="2">
        <f t="shared" si="237"/>
        <v>0</v>
      </c>
      <c r="ET180" s="2">
        <f t="shared" si="237"/>
        <v>0</v>
      </c>
      <c r="EU180" s="2">
        <f t="shared" si="237"/>
        <v>0</v>
      </c>
      <c r="EV180" s="2">
        <f t="shared" si="237"/>
        <v>0</v>
      </c>
      <c r="EW180" s="2">
        <f t="shared" si="237"/>
        <v>0</v>
      </c>
      <c r="EX180" s="2">
        <f t="shared" si="237"/>
        <v>0</v>
      </c>
      <c r="EY180" s="2">
        <f t="shared" si="237"/>
        <v>0</v>
      </c>
      <c r="EZ180" s="2">
        <f t="shared" si="237"/>
        <v>0</v>
      </c>
      <c r="FA180" s="2">
        <f t="shared" si="237"/>
        <v>0</v>
      </c>
      <c r="FB180" s="2">
        <f t="shared" si="237"/>
        <v>0</v>
      </c>
      <c r="FC180" s="2">
        <f t="shared" si="237"/>
        <v>0</v>
      </c>
      <c r="FD180" s="2">
        <f t="shared" si="237"/>
        <v>0</v>
      </c>
      <c r="FE180" s="2">
        <f t="shared" si="237"/>
        <v>0</v>
      </c>
      <c r="FG180" s="2">
        <f t="shared" ref="FG180:FU196" si="238">POWER(10,($B180-C$231)/C$229)/(1+POWER(10,($B180-C$231)/C$229))</f>
        <v>0.99996190058865664</v>
      </c>
      <c r="FH180" s="2">
        <f t="shared" si="238"/>
        <v>0.99996812047269157</v>
      </c>
      <c r="FI180" s="2">
        <f t="shared" si="238"/>
        <v>0.99996700367180225</v>
      </c>
      <c r="FJ180" s="2">
        <f t="shared" si="238"/>
        <v>0.99996656717932553</v>
      </c>
      <c r="FK180" s="2">
        <f t="shared" si="238"/>
        <v>0.99996595552695811</v>
      </c>
      <c r="FL180" s="2">
        <f t="shared" si="238"/>
        <v>0.9999633583769606</v>
      </c>
      <c r="FM180" s="2">
        <f t="shared" si="238"/>
        <v>0.99996614654684801</v>
      </c>
      <c r="FN180" s="2">
        <f t="shared" si="238"/>
        <v>0.99996343651336084</v>
      </c>
      <c r="FO180" s="2">
        <f t="shared" si="238"/>
        <v>0.99996191793215694</v>
      </c>
      <c r="FP180" s="2">
        <f t="shared" si="238"/>
        <v>0.99996361089314134</v>
      </c>
      <c r="FQ180" s="2">
        <f t="shared" si="238"/>
        <v>0.99996346679705705</v>
      </c>
      <c r="FR180" s="2">
        <f t="shared" si="238"/>
        <v>0.99996231051315887</v>
      </c>
      <c r="FS180" s="2">
        <f t="shared" si="238"/>
        <v>0.99996281882951976</v>
      </c>
      <c r="FT180" s="2">
        <f t="shared" si="238"/>
        <v>0.99995623623545538</v>
      </c>
      <c r="FU180" s="2">
        <f t="shared" si="238"/>
        <v>0.9999478044433876</v>
      </c>
      <c r="FW180" s="2">
        <f t="shared" si="229"/>
        <v>0.81969610718442099</v>
      </c>
      <c r="FX180" s="2">
        <f t="shared" si="229"/>
        <v>0.8176247043290209</v>
      </c>
      <c r="FY180" s="2">
        <f t="shared" si="229"/>
        <v>0.81323353070885129</v>
      </c>
      <c r="FZ180" s="2">
        <f t="shared" si="229"/>
        <v>0.82109059694999975</v>
      </c>
      <c r="GA180" s="2">
        <f t="shared" si="229"/>
        <v>0.83527134787667245</v>
      </c>
      <c r="GB180" s="2">
        <f t="shared" si="229"/>
        <v>0.80909505672814874</v>
      </c>
      <c r="GC180" s="2">
        <f t="shared" si="229"/>
        <v>0.83407105577590379</v>
      </c>
      <c r="GD180" s="2">
        <f t="shared" si="229"/>
        <v>0.84465251080458159</v>
      </c>
      <c r="GE180" s="2">
        <f t="shared" si="229"/>
        <v>0.85761685113311137</v>
      </c>
      <c r="GF180" s="2">
        <f t="shared" si="229"/>
        <v>0.87830566075747452</v>
      </c>
      <c r="GG180" s="2">
        <f t="shared" si="229"/>
        <v>0.87824994162046555</v>
      </c>
      <c r="GH180" s="2">
        <f t="shared" si="229"/>
        <v>0.86177515199918298</v>
      </c>
      <c r="GI180" s="2">
        <f t="shared" si="229"/>
        <v>0.85158372849113628</v>
      </c>
      <c r="GJ180" s="2">
        <f t="shared" si="229"/>
        <v>0.82540712758156431</v>
      </c>
      <c r="GK180" s="2">
        <f t="shared" si="229"/>
        <v>0.81415677791966024</v>
      </c>
      <c r="GM180" s="86">
        <f t="shared" si="230"/>
        <v>2.3273558863643461E-271</v>
      </c>
      <c r="GN180" s="86">
        <f t="shared" si="230"/>
        <v>5.5604658019077834E-205</v>
      </c>
      <c r="GO180" s="86">
        <f t="shared" si="230"/>
        <v>2.007418351597461E-280</v>
      </c>
      <c r="GP180" s="86">
        <f t="shared" si="230"/>
        <v>0</v>
      </c>
      <c r="GQ180" s="86">
        <f t="shared" si="230"/>
        <v>0</v>
      </c>
      <c r="GR180" s="86">
        <f t="shared" si="230"/>
        <v>3.7449082966271616E-215</v>
      </c>
      <c r="GS180" s="86">
        <f t="shared" si="230"/>
        <v>1.4265982383664273E-287</v>
      </c>
      <c r="GT180" s="86">
        <f t="shared" si="230"/>
        <v>0</v>
      </c>
      <c r="GU180" s="86">
        <f t="shared" si="230"/>
        <v>1.9430772148772388E-301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1.0318938589850851E-252</v>
      </c>
      <c r="GZ180" s="86">
        <f t="shared" si="230"/>
        <v>0</v>
      </c>
      <c r="HA180" s="86">
        <f t="shared" si="230"/>
        <v>0</v>
      </c>
      <c r="HC180" s="86">
        <f t="shared" si="181"/>
        <v>4.359045955372647E-257</v>
      </c>
      <c r="HD180" s="86">
        <f t="shared" si="181"/>
        <v>1.163367760058029E-111</v>
      </c>
      <c r="HE180" s="86">
        <f t="shared" si="181"/>
        <v>7.1854727892810368E-202</v>
      </c>
      <c r="HF180" s="86">
        <f t="shared" si="180"/>
        <v>6.2516451866628855E-259</v>
      </c>
      <c r="HG180" s="86">
        <f t="shared" si="180"/>
        <v>0</v>
      </c>
      <c r="HH180" s="86">
        <f t="shared" si="180"/>
        <v>3.1377533864012652E-170</v>
      </c>
      <c r="HI180" s="86">
        <f t="shared" si="180"/>
        <v>6.0290831509120106E-216</v>
      </c>
      <c r="HJ180" s="86">
        <f t="shared" si="180"/>
        <v>2.2732636092050303E-293</v>
      </c>
      <c r="HK180" s="86">
        <f t="shared" si="180"/>
        <v>6.2821541643078182E-237</v>
      </c>
      <c r="HL180" s="86">
        <f t="shared" si="180"/>
        <v>4.8682932980848214E-233</v>
      </c>
      <c r="HM180" s="86">
        <f t="shared" si="180"/>
        <v>5.9154697296886283E-259</v>
      </c>
      <c r="HN180" s="86">
        <f t="shared" si="180"/>
        <v>1.0635104634462893E-227</v>
      </c>
      <c r="HO180" s="86">
        <f t="shared" si="226"/>
        <v>3.5213324883800266E-178</v>
      </c>
      <c r="HP180" s="86">
        <f t="shared" si="226"/>
        <v>1.8152029865070228E-222</v>
      </c>
      <c r="HQ180" s="86">
        <f t="shared" si="226"/>
        <v>0</v>
      </c>
      <c r="HS180" s="86">
        <f t="shared" si="231"/>
        <v>3.7035015235955647E-52</v>
      </c>
      <c r="HT180" s="86">
        <f t="shared" si="231"/>
        <v>5.0367098989141136E-51</v>
      </c>
      <c r="HU180" s="86">
        <f t="shared" si="231"/>
        <v>2.5965483633787442E-55</v>
      </c>
      <c r="HV180" s="86">
        <f t="shared" si="231"/>
        <v>9.9772089642995323E-59</v>
      </c>
      <c r="HW180" s="86">
        <f t="shared" si="231"/>
        <v>1.3955406616309003E-64</v>
      </c>
      <c r="HX180" s="86">
        <f t="shared" si="231"/>
        <v>1.8197836098805403E-57</v>
      </c>
      <c r="HY180" s="86">
        <f t="shared" si="231"/>
        <v>2.5356513566688804E-63</v>
      </c>
      <c r="HZ180" s="86">
        <f t="shared" si="231"/>
        <v>3.1677919134045274E-68</v>
      </c>
      <c r="IA180" s="86">
        <f t="shared" si="231"/>
        <v>3.7860567117185747E-74</v>
      </c>
      <c r="IB180" s="86">
        <f t="shared" si="231"/>
        <v>8.7521310465753339E-81</v>
      </c>
      <c r="IC180" s="86">
        <f t="shared" si="231"/>
        <v>8.1832241921274329E-83</v>
      </c>
      <c r="ID180" s="86">
        <f t="shared" si="231"/>
        <v>6.2624064959482472E-77</v>
      </c>
      <c r="IE180" s="86">
        <f t="shared" si="231"/>
        <v>4.0524542689376421E-67</v>
      </c>
      <c r="IF180" s="86">
        <f t="shared" si="231"/>
        <v>7.5865934588124789E-59</v>
      </c>
      <c r="IG180" s="86">
        <f t="shared" si="231"/>
        <v>9.0174089189628364E-36</v>
      </c>
      <c r="II180" s="86">
        <f t="shared" si="232"/>
        <v>3.7164909546613237E-2</v>
      </c>
      <c r="IJ180" s="86">
        <f t="shared" si="232"/>
        <v>4.1268429651460464E-2</v>
      </c>
      <c r="IK180" s="86">
        <f t="shared" si="232"/>
        <v>3.7049730276585285E-2</v>
      </c>
      <c r="IL180" s="86">
        <f t="shared" si="232"/>
        <v>2.8089614566497011E-2</v>
      </c>
      <c r="IM180" s="86">
        <f t="shared" si="232"/>
        <v>1.5228910690197829E-2</v>
      </c>
      <c r="IN180" s="86">
        <f t="shared" si="232"/>
        <v>3.8366620767234981E-2</v>
      </c>
      <c r="IO180" s="86">
        <f t="shared" si="232"/>
        <v>1.7813074331095011E-2</v>
      </c>
      <c r="IP180" s="86">
        <f t="shared" si="232"/>
        <v>1.1124267077819716E-2</v>
      </c>
      <c r="IQ180" s="86">
        <f t="shared" si="232"/>
        <v>5.597231476843865E-3</v>
      </c>
      <c r="IR180" s="86">
        <f t="shared" si="232"/>
        <v>1.924701177681212E-3</v>
      </c>
      <c r="IS180" s="86">
        <f t="shared" si="232"/>
        <v>1.8955800534655499E-3</v>
      </c>
      <c r="IT180" s="86">
        <f t="shared" si="232"/>
        <v>4.6072687580699136E-3</v>
      </c>
      <c r="IU180" s="86">
        <f t="shared" si="232"/>
        <v>9.9981017111148082E-3</v>
      </c>
      <c r="IV180" s="86">
        <f t="shared" si="232"/>
        <v>1.1614341102474234E-2</v>
      </c>
      <c r="IW180" s="86">
        <f t="shared" si="232"/>
        <v>6.0848610094352253E-2</v>
      </c>
      <c r="IY180" s="86">
        <f t="shared" si="233"/>
        <v>3.7164909546613237E-2</v>
      </c>
      <c r="IZ180" s="86">
        <f t="shared" si="233"/>
        <v>4.1268429651460464E-2</v>
      </c>
      <c r="JA180" s="86">
        <f t="shared" si="233"/>
        <v>3.7049730276585285E-2</v>
      </c>
      <c r="JB180" s="86">
        <f t="shared" si="233"/>
        <v>2.8089614566497011E-2</v>
      </c>
      <c r="JC180" s="86">
        <f t="shared" si="233"/>
        <v>1.5228910690197829E-2</v>
      </c>
      <c r="JD180" s="86">
        <f t="shared" si="233"/>
        <v>3.8366620767234981E-2</v>
      </c>
      <c r="JE180" s="86">
        <f t="shared" si="233"/>
        <v>1.7813074331095011E-2</v>
      </c>
      <c r="JF180" s="86">
        <f t="shared" si="233"/>
        <v>1.1124267077819716E-2</v>
      </c>
      <c r="JG180" s="86">
        <f t="shared" si="233"/>
        <v>5.597231476843865E-3</v>
      </c>
      <c r="JH180" s="86">
        <f t="shared" si="233"/>
        <v>1.924701177681212E-3</v>
      </c>
      <c r="JI180" s="86">
        <f t="shared" si="233"/>
        <v>1.8955800534655499E-3</v>
      </c>
      <c r="JJ180" s="86">
        <f t="shared" si="233"/>
        <v>4.6072687580699136E-3</v>
      </c>
      <c r="JK180" s="86">
        <f t="shared" si="233"/>
        <v>9.9981017111148082E-3</v>
      </c>
      <c r="JL180" s="86">
        <f t="shared" si="233"/>
        <v>1.1614341102474234E-2</v>
      </c>
      <c r="JM180" s="86">
        <f t="shared" si="233"/>
        <v>6.0848610094352253E-2</v>
      </c>
    </row>
    <row r="181" spans="2:273" x14ac:dyDescent="0.25">
      <c r="B181" s="2">
        <v>154</v>
      </c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S181" s="4">
        <f t="shared" si="234"/>
        <v>1.359176031438095E-290</v>
      </c>
      <c r="T181" s="4">
        <f t="shared" si="234"/>
        <v>1.9710233371269093E-7</v>
      </c>
      <c r="U181" s="4">
        <f t="shared" si="234"/>
        <v>1.9788467389152037E-7</v>
      </c>
      <c r="V181" s="4">
        <f t="shared" si="234"/>
        <v>4.4815396257883074E-8</v>
      </c>
      <c r="W181" s="4">
        <f t="shared" si="234"/>
        <v>1.0664114593392505E-9</v>
      </c>
      <c r="X181" s="4">
        <f t="shared" si="234"/>
        <v>3.4409651735254801E-7</v>
      </c>
      <c r="Y181" s="4">
        <f t="shared" si="234"/>
        <v>3.3413764840836479E-9</v>
      </c>
      <c r="Z181" s="4">
        <f t="shared" si="234"/>
        <v>2.1218336902246311E-10</v>
      </c>
      <c r="AA181" s="4">
        <f t="shared" si="234"/>
        <v>2.4632301510794088E-12</v>
      </c>
      <c r="AB181" s="4">
        <f t="shared" si="234"/>
        <v>3.2083816845762361E-15</v>
      </c>
      <c r="AC181" s="4">
        <f t="shared" si="234"/>
        <v>2.9776763048971962E-15</v>
      </c>
      <c r="AD181" s="4">
        <f t="shared" si="234"/>
        <v>9.8201759806231903E-13</v>
      </c>
      <c r="AE181" s="4">
        <f t="shared" si="234"/>
        <v>1.4719331433071061E-10</v>
      </c>
      <c r="AF181" s="4">
        <f t="shared" si="234"/>
        <v>9.7644629207319115E-7</v>
      </c>
      <c r="AG181" s="4">
        <f t="shared" si="234"/>
        <v>3.0198060556890701E-4</v>
      </c>
      <c r="AI181" s="4">
        <f t="shared" si="235"/>
        <v>-1.359176031438095E-290</v>
      </c>
      <c r="AJ181" s="4">
        <f t="shared" si="235"/>
        <v>-1.9710233371269093E-7</v>
      </c>
      <c r="AK181" s="4">
        <f t="shared" si="235"/>
        <v>-1.9788467389152037E-7</v>
      </c>
      <c r="AL181" s="4">
        <f t="shared" si="235"/>
        <v>-4.4815396257883074E-8</v>
      </c>
      <c r="AM181" s="4">
        <f t="shared" si="235"/>
        <v>-1.0664114593392505E-9</v>
      </c>
      <c r="AN181" s="4">
        <f t="shared" si="235"/>
        <v>-3.4409651735254801E-7</v>
      </c>
      <c r="AO181" s="4">
        <f t="shared" si="235"/>
        <v>-3.3413764840836479E-9</v>
      </c>
      <c r="AP181" s="4">
        <f t="shared" si="235"/>
        <v>-2.1218336902246311E-10</v>
      </c>
      <c r="AQ181" s="4">
        <f t="shared" si="235"/>
        <v>-2.4632301510794088E-12</v>
      </c>
      <c r="AR181" s="4">
        <f t="shared" si="235"/>
        <v>-3.2083816845762361E-15</v>
      </c>
      <c r="AS181" s="4">
        <f t="shared" si="235"/>
        <v>-2.9776763048971962E-15</v>
      </c>
      <c r="AT181" s="4">
        <f t="shared" si="235"/>
        <v>-9.8201759806231903E-13</v>
      </c>
      <c r="AU181" s="4">
        <f t="shared" si="235"/>
        <v>-1.4719331433071061E-10</v>
      </c>
      <c r="AV181" s="4">
        <f t="shared" si="235"/>
        <v>-9.7644629207319115E-7</v>
      </c>
      <c r="AW181" s="4">
        <f t="shared" si="235"/>
        <v>-3.0198060556890701E-4</v>
      </c>
      <c r="AY181" s="2">
        <f t="shared" si="227"/>
        <v>0</v>
      </c>
      <c r="AZ181" s="2">
        <f t="shared" si="227"/>
        <v>0</v>
      </c>
      <c r="BA181" s="2">
        <f t="shared" si="227"/>
        <v>0</v>
      </c>
      <c r="BB181" s="2">
        <f t="shared" si="227"/>
        <v>0</v>
      </c>
      <c r="BC181" s="2">
        <f t="shared" si="227"/>
        <v>0</v>
      </c>
      <c r="BD181" s="2">
        <f t="shared" si="227"/>
        <v>0</v>
      </c>
      <c r="BE181" s="2">
        <f t="shared" si="227"/>
        <v>0</v>
      </c>
      <c r="BF181" s="2">
        <f t="shared" si="227"/>
        <v>0</v>
      </c>
      <c r="BG181" s="2">
        <f t="shared" si="227"/>
        <v>0</v>
      </c>
      <c r="BH181" s="2">
        <f t="shared" si="227"/>
        <v>0</v>
      </c>
      <c r="BI181" s="2">
        <f t="shared" si="227"/>
        <v>0</v>
      </c>
      <c r="BJ181" s="2">
        <f t="shared" si="227"/>
        <v>0</v>
      </c>
      <c r="BK181" s="2">
        <f t="shared" si="227"/>
        <v>0</v>
      </c>
      <c r="BL181" s="2">
        <f t="shared" si="227"/>
        <v>0</v>
      </c>
      <c r="BM181" s="2">
        <f t="shared" si="227"/>
        <v>0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0</v>
      </c>
      <c r="DC181" s="2">
        <f t="shared" si="205"/>
        <v>0</v>
      </c>
      <c r="DD181" s="2">
        <f t="shared" si="206"/>
        <v>0</v>
      </c>
      <c r="DE181" s="2">
        <f t="shared" si="207"/>
        <v>0</v>
      </c>
      <c r="DF181" s="2">
        <f t="shared" si="208"/>
        <v>0</v>
      </c>
      <c r="DG181" s="2">
        <f t="shared" si="209"/>
        <v>0</v>
      </c>
      <c r="DH181" s="2">
        <f t="shared" si="210"/>
        <v>0</v>
      </c>
      <c r="DI181" s="2" t="str">
        <f t="shared" si="211"/>
        <v/>
      </c>
      <c r="DK181" s="2">
        <f t="shared" si="236"/>
        <v>0</v>
      </c>
      <c r="DL181" s="2">
        <f t="shared" si="236"/>
        <v>0</v>
      </c>
      <c r="DM181" s="2">
        <f t="shared" si="236"/>
        <v>0</v>
      </c>
      <c r="DN181" s="2">
        <f t="shared" si="236"/>
        <v>0</v>
      </c>
      <c r="DO181" s="2">
        <f t="shared" si="236"/>
        <v>0</v>
      </c>
      <c r="DP181" s="2">
        <f t="shared" si="236"/>
        <v>0</v>
      </c>
      <c r="DQ181" s="2">
        <f t="shared" si="236"/>
        <v>0</v>
      </c>
      <c r="DR181" s="2">
        <f t="shared" si="236"/>
        <v>0</v>
      </c>
      <c r="DS181" s="2">
        <f t="shared" si="236"/>
        <v>0</v>
      </c>
      <c r="DT181" s="2">
        <f t="shared" si="236"/>
        <v>0</v>
      </c>
      <c r="DU181" s="2">
        <f t="shared" si="236"/>
        <v>0</v>
      </c>
      <c r="DV181" s="2">
        <f t="shared" si="236"/>
        <v>0</v>
      </c>
      <c r="DW181" s="2">
        <f t="shared" si="236"/>
        <v>0</v>
      </c>
      <c r="DX181" s="2">
        <f t="shared" si="236"/>
        <v>0</v>
      </c>
      <c r="DY181" s="2">
        <f t="shared" si="236"/>
        <v>0</v>
      </c>
      <c r="EA181" s="2">
        <f t="shared" si="213"/>
        <v>0</v>
      </c>
      <c r="EB181" s="2">
        <f t="shared" si="213"/>
        <v>0</v>
      </c>
      <c r="EC181" s="2">
        <f t="shared" si="213"/>
        <v>0</v>
      </c>
      <c r="ED181" s="2">
        <f t="shared" si="213"/>
        <v>0</v>
      </c>
      <c r="EE181" s="2">
        <f t="shared" si="213"/>
        <v>0</v>
      </c>
      <c r="EF181" s="2">
        <f t="shared" si="213"/>
        <v>0</v>
      </c>
      <c r="EG181" s="2">
        <f t="shared" si="213"/>
        <v>0</v>
      </c>
      <c r="EH181" s="2">
        <f t="shared" si="213"/>
        <v>0</v>
      </c>
      <c r="EI181" s="2">
        <f t="shared" si="213"/>
        <v>0</v>
      </c>
      <c r="EJ181" s="2">
        <f t="shared" si="213"/>
        <v>0</v>
      </c>
      <c r="EK181" s="2">
        <f t="shared" si="212"/>
        <v>0</v>
      </c>
      <c r="EL181" s="2">
        <f t="shared" si="179"/>
        <v>0</v>
      </c>
      <c r="EM181" s="2">
        <f t="shared" si="179"/>
        <v>0</v>
      </c>
      <c r="EN181" s="2">
        <f t="shared" si="179"/>
        <v>0</v>
      </c>
      <c r="EO181" s="2">
        <f t="shared" si="179"/>
        <v>0</v>
      </c>
      <c r="EQ181" s="2">
        <f t="shared" si="237"/>
        <v>0</v>
      </c>
      <c r="ER181" s="2">
        <f t="shared" si="237"/>
        <v>0</v>
      </c>
      <c r="ES181" s="2">
        <f t="shared" si="237"/>
        <v>0</v>
      </c>
      <c r="ET181" s="2">
        <f t="shared" si="237"/>
        <v>0</v>
      </c>
      <c r="EU181" s="2">
        <f t="shared" si="237"/>
        <v>0</v>
      </c>
      <c r="EV181" s="2">
        <f t="shared" si="237"/>
        <v>0</v>
      </c>
      <c r="EW181" s="2">
        <f t="shared" si="237"/>
        <v>0</v>
      </c>
      <c r="EX181" s="2">
        <f t="shared" si="237"/>
        <v>0</v>
      </c>
      <c r="EY181" s="2">
        <f t="shared" si="237"/>
        <v>0</v>
      </c>
      <c r="EZ181" s="2">
        <f t="shared" si="237"/>
        <v>0</v>
      </c>
      <c r="FA181" s="2">
        <f t="shared" si="237"/>
        <v>0</v>
      </c>
      <c r="FB181" s="2">
        <f t="shared" si="237"/>
        <v>0</v>
      </c>
      <c r="FC181" s="2">
        <f t="shared" si="237"/>
        <v>0</v>
      </c>
      <c r="FD181" s="2">
        <f t="shared" si="237"/>
        <v>0</v>
      </c>
      <c r="FE181" s="2">
        <f t="shared" si="237"/>
        <v>0</v>
      </c>
      <c r="FG181" s="2">
        <f t="shared" si="238"/>
        <v>0.99996525280739745</v>
      </c>
      <c r="FH181" s="2">
        <f t="shared" si="238"/>
        <v>0.99997092544398547</v>
      </c>
      <c r="FI181" s="2">
        <f t="shared" si="238"/>
        <v>0.99996990690365484</v>
      </c>
      <c r="FJ181" s="2">
        <f t="shared" si="238"/>
        <v>0.99996950881545787</v>
      </c>
      <c r="FK181" s="2">
        <f t="shared" si="238"/>
        <v>0.99996895097855687</v>
      </c>
      <c r="FL181" s="2">
        <f t="shared" si="238"/>
        <v>0.99996658233487568</v>
      </c>
      <c r="FM181" s="2">
        <f t="shared" si="238"/>
        <v>0.99996912519180781</v>
      </c>
      <c r="FN181" s="2">
        <f t="shared" si="238"/>
        <v>0.99996665359657866</v>
      </c>
      <c r="FO181" s="2">
        <f t="shared" si="238"/>
        <v>0.99996526862496382</v>
      </c>
      <c r="FP181" s="2">
        <f t="shared" si="238"/>
        <v>0.99996681263384957</v>
      </c>
      <c r="FQ181" s="2">
        <f t="shared" si="238"/>
        <v>0.99996668121581556</v>
      </c>
      <c r="FR181" s="2">
        <f t="shared" si="238"/>
        <v>0.99996562666547995</v>
      </c>
      <c r="FS181" s="2">
        <f t="shared" si="238"/>
        <v>0.99996609025856498</v>
      </c>
      <c r="FT181" s="2">
        <f t="shared" si="238"/>
        <v>0.9999600868186691</v>
      </c>
      <c r="FU181" s="2">
        <f t="shared" si="238"/>
        <v>0.99995239686797899</v>
      </c>
      <c r="FW181" s="2">
        <f t="shared" si="229"/>
        <v>0.83291004868793173</v>
      </c>
      <c r="FX181" s="2">
        <f t="shared" si="229"/>
        <v>0.83095914662844128</v>
      </c>
      <c r="FY181" s="2">
        <f t="shared" si="229"/>
        <v>0.82682103201896517</v>
      </c>
      <c r="FZ181" s="2">
        <f t="shared" si="229"/>
        <v>0.83422300914315983</v>
      </c>
      <c r="GA181" s="2">
        <f t="shared" si="229"/>
        <v>0.84755611078485549</v>
      </c>
      <c r="GB181" s="2">
        <f t="shared" si="229"/>
        <v>0.82291807721338461</v>
      </c>
      <c r="GC181" s="2">
        <f t="shared" si="229"/>
        <v>0.84642887376621312</v>
      </c>
      <c r="GD181" s="2">
        <f t="shared" si="229"/>
        <v>0.85635797824792581</v>
      </c>
      <c r="GE181" s="2">
        <f t="shared" si="229"/>
        <v>0.86849753921334483</v>
      </c>
      <c r="GF181" s="2">
        <f t="shared" si="229"/>
        <v>0.88781216050840084</v>
      </c>
      <c r="GG181" s="2">
        <f t="shared" si="229"/>
        <v>0.88776023779874536</v>
      </c>
      <c r="GH181" s="2">
        <f t="shared" si="229"/>
        <v>0.87238535423471764</v>
      </c>
      <c r="GI181" s="2">
        <f t="shared" si="229"/>
        <v>0.86285172920298436</v>
      </c>
      <c r="GJ181" s="2">
        <f t="shared" si="229"/>
        <v>0.8382850982306721</v>
      </c>
      <c r="GK181" s="2">
        <f t="shared" si="229"/>
        <v>0.82769134330014704</v>
      </c>
      <c r="GM181" s="86">
        <f t="shared" si="230"/>
        <v>3.5802163534191159E-277</v>
      </c>
      <c r="GN181" s="86">
        <f t="shared" si="230"/>
        <v>2.288436850339742E-209</v>
      </c>
      <c r="GO181" s="86">
        <f t="shared" si="230"/>
        <v>2.2191655226406623E-286</v>
      </c>
      <c r="GP181" s="86">
        <f t="shared" si="230"/>
        <v>0</v>
      </c>
      <c r="GQ181" s="86">
        <f t="shared" si="230"/>
        <v>0</v>
      </c>
      <c r="GR181" s="86">
        <f t="shared" si="230"/>
        <v>9.4081100188043516E-220</v>
      </c>
      <c r="GS181" s="86">
        <f t="shared" si="230"/>
        <v>1.1936419133543084E-293</v>
      </c>
      <c r="GT181" s="86">
        <f t="shared" si="230"/>
        <v>0</v>
      </c>
      <c r="GU181" s="86">
        <f t="shared" si="230"/>
        <v>7.7621432837495033E-308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4.5416014998750497E-258</v>
      </c>
      <c r="GZ181" s="86">
        <f t="shared" si="230"/>
        <v>0</v>
      </c>
      <c r="HA181" s="86">
        <f t="shared" si="230"/>
        <v>0</v>
      </c>
      <c r="HC181" s="86">
        <f t="shared" si="181"/>
        <v>3.4255711055002217E-264</v>
      </c>
      <c r="HD181" s="86">
        <f t="shared" si="181"/>
        <v>1.0262017119254421E-114</v>
      </c>
      <c r="HE181" s="86">
        <f t="shared" si="181"/>
        <v>2.240152343524829E-207</v>
      </c>
      <c r="HF181" s="86">
        <f t="shared" si="180"/>
        <v>5.4287648544293712E-266</v>
      </c>
      <c r="HG181" s="86">
        <f t="shared" si="180"/>
        <v>0</v>
      </c>
      <c r="HH181" s="86">
        <f t="shared" si="180"/>
        <v>7.1960412803385941E-175</v>
      </c>
      <c r="HI181" s="86">
        <f t="shared" si="180"/>
        <v>1.0123539383979053E-221</v>
      </c>
      <c r="HJ181" s="86">
        <f t="shared" si="180"/>
        <v>3.0968865695223752E-301</v>
      </c>
      <c r="HK181" s="86">
        <f t="shared" si="180"/>
        <v>3.1042011533275554E-243</v>
      </c>
      <c r="HL181" s="86">
        <f t="shared" si="180"/>
        <v>3.5036994474138954E-239</v>
      </c>
      <c r="HM181" s="86">
        <f t="shared" si="180"/>
        <v>1.0031893635958141E-265</v>
      </c>
      <c r="HN181" s="86">
        <f t="shared" si="180"/>
        <v>1.0253156841273443E-233</v>
      </c>
      <c r="HO181" s="86">
        <f t="shared" si="226"/>
        <v>6.3935926585238645E-183</v>
      </c>
      <c r="HP181" s="86">
        <f t="shared" si="226"/>
        <v>1.9810775421352063E-228</v>
      </c>
      <c r="HQ181" s="86">
        <f t="shared" si="226"/>
        <v>0</v>
      </c>
      <c r="HS181" s="86">
        <f t="shared" si="231"/>
        <v>1.0555219809868307E-54</v>
      </c>
      <c r="HT181" s="86">
        <f t="shared" si="231"/>
        <v>1.6395737995425915E-53</v>
      </c>
      <c r="HU181" s="86">
        <f t="shared" si="231"/>
        <v>5.1627447171023119E-58</v>
      </c>
      <c r="HV181" s="86">
        <f t="shared" si="231"/>
        <v>1.4687805338990268E-61</v>
      </c>
      <c r="HW181" s="86">
        <f t="shared" si="231"/>
        <v>1.1515309313922913E-67</v>
      </c>
      <c r="HX181" s="86">
        <f t="shared" si="231"/>
        <v>2.9719586848884976E-60</v>
      </c>
      <c r="HY181" s="86">
        <f t="shared" si="231"/>
        <v>2.558408373194819E-66</v>
      </c>
      <c r="HZ181" s="86">
        <f t="shared" si="231"/>
        <v>2.0945546827076173E-71</v>
      </c>
      <c r="IA181" s="86">
        <f t="shared" si="231"/>
        <v>1.4611461902166688E-77</v>
      </c>
      <c r="IB181" s="86">
        <f t="shared" si="231"/>
        <v>2.0720560930054388E-84</v>
      </c>
      <c r="IC181" s="86">
        <f t="shared" si="231"/>
        <v>1.7189520453947007E-86</v>
      </c>
      <c r="ID181" s="86">
        <f t="shared" si="231"/>
        <v>2.0293126652836257E-80</v>
      </c>
      <c r="IE181" s="86">
        <f t="shared" si="231"/>
        <v>3.2155198376764981E-70</v>
      </c>
      <c r="IF181" s="86">
        <f t="shared" si="231"/>
        <v>1.2331645632455758E-61</v>
      </c>
      <c r="IG181" s="86">
        <f t="shared" si="231"/>
        <v>1.7257917804753629E-37</v>
      </c>
      <c r="II181" s="86">
        <f t="shared" si="232"/>
        <v>2.7056665336953226E-2</v>
      </c>
      <c r="IJ181" s="86">
        <f t="shared" si="232"/>
        <v>3.0303110200496936E-2</v>
      </c>
      <c r="IK181" s="86">
        <f t="shared" si="232"/>
        <v>2.6707771363483072E-2</v>
      </c>
      <c r="IL181" s="86">
        <f t="shared" si="232"/>
        <v>1.9871156579092657E-2</v>
      </c>
      <c r="IM181" s="86">
        <f t="shared" si="232"/>
        <v>1.0330269484423463E-2</v>
      </c>
      <c r="IN181" s="86">
        <f t="shared" si="232"/>
        <v>2.7595203531457006E-2</v>
      </c>
      <c r="IO181" s="86">
        <f t="shared" si="232"/>
        <v>1.2257867815445914E-2</v>
      </c>
      <c r="IP181" s="86">
        <f t="shared" si="232"/>
        <v>7.4314578062971886E-3</v>
      </c>
      <c r="IQ181" s="86">
        <f t="shared" si="232"/>
        <v>3.5843948074053499E-3</v>
      </c>
      <c r="IR181" s="86">
        <f t="shared" si="232"/>
        <v>1.1697884648860075E-3</v>
      </c>
      <c r="IS181" s="86">
        <f t="shared" si="232"/>
        <v>1.1503820553774443E-3</v>
      </c>
      <c r="IT181" s="86">
        <f t="shared" si="232"/>
        <v>2.9215698497668612E-3</v>
      </c>
      <c r="IU181" s="86">
        <f t="shared" si="232"/>
        <v>6.6940667316374618E-3</v>
      </c>
      <c r="IV181" s="86">
        <f t="shared" si="232"/>
        <v>7.5113759997479327E-3</v>
      </c>
      <c r="IW181" s="86">
        <f t="shared" si="232"/>
        <v>4.6430253611759578E-2</v>
      </c>
      <c r="IY181" s="86">
        <f t="shared" si="233"/>
        <v>2.7056665336953226E-2</v>
      </c>
      <c r="IZ181" s="86">
        <f t="shared" si="233"/>
        <v>3.0303110200496936E-2</v>
      </c>
      <c r="JA181" s="86">
        <f t="shared" si="233"/>
        <v>2.6707771363483072E-2</v>
      </c>
      <c r="JB181" s="86">
        <f t="shared" si="233"/>
        <v>1.9871156579092657E-2</v>
      </c>
      <c r="JC181" s="86">
        <f t="shared" si="233"/>
        <v>1.0330269484423463E-2</v>
      </c>
      <c r="JD181" s="86">
        <f t="shared" si="233"/>
        <v>2.7595203531457006E-2</v>
      </c>
      <c r="JE181" s="86">
        <f t="shared" si="233"/>
        <v>1.2257867815445914E-2</v>
      </c>
      <c r="JF181" s="86">
        <f t="shared" si="233"/>
        <v>7.4314578062971886E-3</v>
      </c>
      <c r="JG181" s="86">
        <f t="shared" si="233"/>
        <v>3.5843948074053499E-3</v>
      </c>
      <c r="JH181" s="86">
        <f t="shared" si="233"/>
        <v>1.1697884648860075E-3</v>
      </c>
      <c r="JI181" s="86">
        <f t="shared" si="233"/>
        <v>1.1503820553774443E-3</v>
      </c>
      <c r="JJ181" s="86">
        <f t="shared" si="233"/>
        <v>2.9215698497668612E-3</v>
      </c>
      <c r="JK181" s="86">
        <f t="shared" si="233"/>
        <v>6.6940667316374618E-3</v>
      </c>
      <c r="JL181" s="86">
        <f t="shared" si="233"/>
        <v>7.5113759997479327E-3</v>
      </c>
      <c r="JM181" s="86">
        <f t="shared" si="233"/>
        <v>4.6430253611759578E-2</v>
      </c>
    </row>
    <row r="182" spans="2:273" x14ac:dyDescent="0.25">
      <c r="B182" s="2">
        <v>155</v>
      </c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S182" s="4">
        <f t="shared" si="234"/>
        <v>1.430977620998691E-298</v>
      </c>
      <c r="T182" s="4">
        <f t="shared" si="234"/>
        <v>3.0157674588482929E-8</v>
      </c>
      <c r="U182" s="4">
        <f t="shared" si="234"/>
        <v>2.6772683078059452E-8</v>
      </c>
      <c r="V182" s="4">
        <f t="shared" si="234"/>
        <v>5.3156415247637131E-9</v>
      </c>
      <c r="W182" s="4">
        <f t="shared" si="234"/>
        <v>9.4462290781594114E-11</v>
      </c>
      <c r="X182" s="4">
        <f t="shared" si="234"/>
        <v>4.5944004102421416E-8</v>
      </c>
      <c r="Y182" s="4">
        <f t="shared" si="234"/>
        <v>3.2652120142619865E-10</v>
      </c>
      <c r="Z182" s="4">
        <f t="shared" si="234"/>
        <v>1.6871596128264703E-11</v>
      </c>
      <c r="AA182" s="4">
        <f t="shared" si="234"/>
        <v>1.4613519873743789E-13</v>
      </c>
      <c r="AB182" s="4">
        <f t="shared" si="234"/>
        <v>1.3242734801802881E-16</v>
      </c>
      <c r="AC182" s="4" t="e">
        <f t="shared" si="234"/>
        <v>#N/A</v>
      </c>
      <c r="AD182" s="4">
        <f t="shared" si="234"/>
        <v>5.4405666491690883E-14</v>
      </c>
      <c r="AE182" s="4">
        <f t="shared" si="234"/>
        <v>1.1850383296148794E-11</v>
      </c>
      <c r="AF182" s="4">
        <f t="shared" si="234"/>
        <v>1.4872591617486346E-7</v>
      </c>
      <c r="AG182" s="4">
        <f t="shared" si="234"/>
        <v>7.6270366590658356E-5</v>
      </c>
      <c r="AI182" s="4">
        <f t="shared" si="235"/>
        <v>-1.430977620998691E-298</v>
      </c>
      <c r="AJ182" s="4">
        <f t="shared" si="235"/>
        <v>-3.0157674588482929E-8</v>
      </c>
      <c r="AK182" s="4">
        <f t="shared" si="235"/>
        <v>-2.6772683078059452E-8</v>
      </c>
      <c r="AL182" s="4">
        <f t="shared" si="235"/>
        <v>-5.3156415247637131E-9</v>
      </c>
      <c r="AM182" s="4">
        <f t="shared" si="235"/>
        <v>-9.4462290781594114E-11</v>
      </c>
      <c r="AN182" s="4">
        <f t="shared" si="235"/>
        <v>-4.5944004102421416E-8</v>
      </c>
      <c r="AO182" s="4">
        <f t="shared" si="235"/>
        <v>-3.2652120142619865E-10</v>
      </c>
      <c r="AP182" s="4">
        <f t="shared" si="235"/>
        <v>-1.6871596128264703E-11</v>
      </c>
      <c r="AQ182" s="4">
        <f t="shared" si="235"/>
        <v>-1.4613519873743789E-13</v>
      </c>
      <c r="AR182" s="4">
        <f t="shared" si="235"/>
        <v>-1.3242734801802881E-16</v>
      </c>
      <c r="AS182" s="4">
        <f t="shared" si="235"/>
        <v>0</v>
      </c>
      <c r="AT182" s="4">
        <f t="shared" si="235"/>
        <v>-5.4405666491690883E-14</v>
      </c>
      <c r="AU182" s="4">
        <f t="shared" si="235"/>
        <v>-1.1850383296148794E-11</v>
      </c>
      <c r="AV182" s="4">
        <f t="shared" si="235"/>
        <v>-1.4872591617486346E-7</v>
      </c>
      <c r="AW182" s="4">
        <f t="shared" si="235"/>
        <v>-7.6270366590658356E-5</v>
      </c>
      <c r="AY182" s="2">
        <f t="shared" si="227"/>
        <v>0</v>
      </c>
      <c r="AZ182" s="2">
        <f t="shared" si="227"/>
        <v>0</v>
      </c>
      <c r="BA182" s="2">
        <f t="shared" si="227"/>
        <v>0</v>
      </c>
      <c r="BB182" s="2">
        <f t="shared" si="227"/>
        <v>0</v>
      </c>
      <c r="BC182" s="2">
        <f t="shared" si="227"/>
        <v>0</v>
      </c>
      <c r="BD182" s="2">
        <f t="shared" si="227"/>
        <v>0</v>
      </c>
      <c r="BE182" s="2">
        <f t="shared" si="227"/>
        <v>0</v>
      </c>
      <c r="BF182" s="2">
        <f t="shared" si="227"/>
        <v>0</v>
      </c>
      <c r="BG182" s="2">
        <f t="shared" si="227"/>
        <v>0</v>
      </c>
      <c r="BH182" s="2">
        <f t="shared" si="227"/>
        <v>0</v>
      </c>
      <c r="BI182" s="2" t="e">
        <f t="shared" si="227"/>
        <v>#N/A</v>
      </c>
      <c r="BJ182" s="2">
        <f t="shared" si="227"/>
        <v>0</v>
      </c>
      <c r="BK182" s="2">
        <f t="shared" si="227"/>
        <v>0</v>
      </c>
      <c r="BL182" s="2">
        <f t="shared" si="227"/>
        <v>0</v>
      </c>
      <c r="BM182" s="2">
        <f t="shared" si="227"/>
        <v>0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>
        <f t="shared" si="201"/>
        <v>0</v>
      </c>
      <c r="CZ182" s="2" t="str">
        <f t="shared" si="202"/>
        <v/>
      </c>
      <c r="DA182" s="2">
        <f t="shared" si="203"/>
        <v>0</v>
      </c>
      <c r="DB182" s="2">
        <f t="shared" si="204"/>
        <v>0</v>
      </c>
      <c r="DC182" s="2">
        <f t="shared" si="205"/>
        <v>0</v>
      </c>
      <c r="DD182" s="2">
        <f t="shared" si="206"/>
        <v>0</v>
      </c>
      <c r="DE182" s="2" t="str">
        <f t="shared" si="207"/>
        <v/>
      </c>
      <c r="DF182" s="2">
        <f t="shared" si="208"/>
        <v>0</v>
      </c>
      <c r="DG182" s="2">
        <f t="shared" si="209"/>
        <v>0</v>
      </c>
      <c r="DH182" s="2">
        <f t="shared" si="210"/>
        <v>0</v>
      </c>
      <c r="DI182" s="2" t="str">
        <f t="shared" si="211"/>
        <v/>
      </c>
      <c r="DK182" s="2">
        <f t="shared" si="236"/>
        <v>0</v>
      </c>
      <c r="DL182" s="2">
        <f t="shared" si="236"/>
        <v>0</v>
      </c>
      <c r="DM182" s="2">
        <f t="shared" si="236"/>
        <v>0</v>
      </c>
      <c r="DN182" s="2">
        <f t="shared" si="236"/>
        <v>0</v>
      </c>
      <c r="DO182" s="2">
        <f t="shared" si="236"/>
        <v>0</v>
      </c>
      <c r="DP182" s="2">
        <f t="shared" si="236"/>
        <v>0</v>
      </c>
      <c r="DQ182" s="2">
        <f t="shared" si="236"/>
        <v>0</v>
      </c>
      <c r="DR182" s="2">
        <f t="shared" si="236"/>
        <v>0</v>
      </c>
      <c r="DS182" s="2">
        <f t="shared" si="236"/>
        <v>0</v>
      </c>
      <c r="DT182" s="2">
        <f t="shared" si="236"/>
        <v>0</v>
      </c>
      <c r="DU182" s="2">
        <f t="shared" si="236"/>
        <v>0</v>
      </c>
      <c r="DV182" s="2">
        <f t="shared" si="236"/>
        <v>0</v>
      </c>
      <c r="DW182" s="2">
        <f t="shared" si="236"/>
        <v>0</v>
      </c>
      <c r="DX182" s="2">
        <f t="shared" si="236"/>
        <v>0</v>
      </c>
      <c r="DY182" s="2">
        <f t="shared" si="236"/>
        <v>0</v>
      </c>
      <c r="EA182" s="2">
        <f t="shared" si="213"/>
        <v>0</v>
      </c>
      <c r="EB182" s="2">
        <f t="shared" si="213"/>
        <v>0</v>
      </c>
      <c r="EC182" s="2">
        <f t="shared" si="213"/>
        <v>0</v>
      </c>
      <c r="ED182" s="2">
        <f t="shared" si="213"/>
        <v>0</v>
      </c>
      <c r="EE182" s="2">
        <f t="shared" si="213"/>
        <v>0</v>
      </c>
      <c r="EF182" s="2">
        <f t="shared" si="213"/>
        <v>0</v>
      </c>
      <c r="EG182" s="2">
        <f t="shared" si="213"/>
        <v>0</v>
      </c>
      <c r="EH182" s="2">
        <f t="shared" si="213"/>
        <v>0</v>
      </c>
      <c r="EI182" s="2">
        <f t="shared" si="213"/>
        <v>0</v>
      </c>
      <c r="EJ182" s="2">
        <f t="shared" si="213"/>
        <v>0</v>
      </c>
      <c r="EK182" s="2">
        <f t="shared" si="212"/>
        <v>0</v>
      </c>
      <c r="EL182" s="2">
        <f t="shared" si="179"/>
        <v>0</v>
      </c>
      <c r="EM182" s="2">
        <f t="shared" si="179"/>
        <v>0</v>
      </c>
      <c r="EN182" s="2">
        <f t="shared" si="179"/>
        <v>0</v>
      </c>
      <c r="EO182" s="2">
        <f t="shared" si="179"/>
        <v>0</v>
      </c>
      <c r="EQ182" s="2">
        <f t="shared" si="237"/>
        <v>0</v>
      </c>
      <c r="ER182" s="2">
        <f t="shared" si="237"/>
        <v>0</v>
      </c>
      <c r="ES182" s="2">
        <f t="shared" si="237"/>
        <v>0</v>
      </c>
      <c r="ET182" s="2">
        <f t="shared" si="237"/>
        <v>0</v>
      </c>
      <c r="EU182" s="2">
        <f t="shared" si="237"/>
        <v>0</v>
      </c>
      <c r="EV182" s="2">
        <f t="shared" si="237"/>
        <v>0</v>
      </c>
      <c r="EW182" s="2">
        <f t="shared" si="237"/>
        <v>0</v>
      </c>
      <c r="EX182" s="2">
        <f t="shared" si="237"/>
        <v>0</v>
      </c>
      <c r="EY182" s="2">
        <f t="shared" si="237"/>
        <v>0</v>
      </c>
      <c r="EZ182" s="2">
        <f t="shared" si="237"/>
        <v>0</v>
      </c>
      <c r="FA182" s="2">
        <f t="shared" si="237"/>
        <v>0</v>
      </c>
      <c r="FB182" s="2">
        <f t="shared" si="237"/>
        <v>0</v>
      </c>
      <c r="FC182" s="2">
        <f t="shared" si="237"/>
        <v>0</v>
      </c>
      <c r="FD182" s="2">
        <f t="shared" si="237"/>
        <v>0</v>
      </c>
      <c r="FE182" s="2">
        <f t="shared" si="237"/>
        <v>0</v>
      </c>
      <c r="FG182" s="2">
        <f t="shared" si="238"/>
        <v>0.9999683100868213</v>
      </c>
      <c r="FH182" s="2">
        <f t="shared" si="238"/>
        <v>0.99997348362192984</v>
      </c>
      <c r="FI182" s="2">
        <f t="shared" si="238"/>
        <v>0.99997255469727198</v>
      </c>
      <c r="FJ182" s="2">
        <f t="shared" si="238"/>
        <v>0.99997219163458595</v>
      </c>
      <c r="FK182" s="2">
        <f t="shared" si="238"/>
        <v>0.99997168287853078</v>
      </c>
      <c r="FL182" s="2">
        <f t="shared" si="238"/>
        <v>0.99996952263756533</v>
      </c>
      <c r="FM182" s="2">
        <f t="shared" si="238"/>
        <v>0.99997184176376963</v>
      </c>
      <c r="FN182" s="2">
        <f t="shared" si="238"/>
        <v>0.99996958762939259</v>
      </c>
      <c r="FO182" s="2">
        <f t="shared" si="238"/>
        <v>0.99996832451270146</v>
      </c>
      <c r="FP182" s="2">
        <f t="shared" si="238"/>
        <v>0.99996973267395661</v>
      </c>
      <c r="FQ182" s="2">
        <f t="shared" si="238"/>
        <v>0.99996961281858376</v>
      </c>
      <c r="FR182" s="2">
        <f t="shared" si="238"/>
        <v>0.99996865105151866</v>
      </c>
      <c r="FS182" s="2">
        <f t="shared" si="238"/>
        <v>0.99996907385597755</v>
      </c>
      <c r="FT182" s="2">
        <f t="shared" si="238"/>
        <v>0.99996359861815398</v>
      </c>
      <c r="FU182" s="2">
        <f t="shared" si="238"/>
        <v>0.99995658524576425</v>
      </c>
      <c r="FW182" s="2">
        <f t="shared" si="229"/>
        <v>0.84533830078136396</v>
      </c>
      <c r="FX182" s="2">
        <f t="shared" si="229"/>
        <v>0.84350524354376544</v>
      </c>
      <c r="FY182" s="2">
        <f t="shared" si="229"/>
        <v>0.8396149776054298</v>
      </c>
      <c r="FZ182" s="2">
        <f t="shared" si="229"/>
        <v>0.84657159193824971</v>
      </c>
      <c r="GA182" s="2">
        <f t="shared" si="229"/>
        <v>0.85907929344784373</v>
      </c>
      <c r="GB182" s="2">
        <f t="shared" si="229"/>
        <v>0.83594314964354144</v>
      </c>
      <c r="GC182" s="2">
        <f t="shared" si="229"/>
        <v>0.85802299050557074</v>
      </c>
      <c r="GD182" s="2">
        <f t="shared" si="229"/>
        <v>0.86731998429438983</v>
      </c>
      <c r="GE182" s="2">
        <f t="shared" si="229"/>
        <v>0.87866438125740209</v>
      </c>
      <c r="GF182" s="2">
        <f t="shared" si="229"/>
        <v>0.89666340639399422</v>
      </c>
      <c r="GG182" s="2">
        <f t="shared" si="229"/>
        <v>0.89661510317582971</v>
      </c>
      <c r="GH182" s="2">
        <f t="shared" si="229"/>
        <v>0.88229235531638628</v>
      </c>
      <c r="GI182" s="2">
        <f t="shared" si="229"/>
        <v>0.87339143380929918</v>
      </c>
      <c r="GJ182" s="2">
        <f t="shared" si="229"/>
        <v>0.85038536636959017</v>
      </c>
      <c r="GK182" s="2">
        <f t="shared" si="229"/>
        <v>0.84043340124667409</v>
      </c>
      <c r="GM182" s="86">
        <f t="shared" si="230"/>
        <v>4.7748795039808721E-283</v>
      </c>
      <c r="GN182" s="86">
        <f t="shared" si="230"/>
        <v>8.4561238243847323E-214</v>
      </c>
      <c r="GO182" s="86">
        <f t="shared" si="230"/>
        <v>2.1220684602153014E-292</v>
      </c>
      <c r="GP182" s="86">
        <f t="shared" si="230"/>
        <v>0</v>
      </c>
      <c r="GQ182" s="86">
        <f t="shared" si="230"/>
        <v>0</v>
      </c>
      <c r="GR182" s="86">
        <f t="shared" si="230"/>
        <v>2.1112108484729987E-224</v>
      </c>
      <c r="GS182" s="86">
        <f t="shared" si="230"/>
        <v>8.6201519292851054E-300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1.7548156276962437E-263</v>
      </c>
      <c r="GZ182" s="86">
        <f t="shared" si="230"/>
        <v>0</v>
      </c>
      <c r="HA182" s="86">
        <f t="shared" si="230"/>
        <v>0</v>
      </c>
      <c r="HC182" s="86">
        <f t="shared" si="181"/>
        <v>2.1507855175401908E-271</v>
      </c>
      <c r="HD182" s="86">
        <f t="shared" si="181"/>
        <v>8.2217891700176645E-118</v>
      </c>
      <c r="HE182" s="86">
        <f t="shared" si="181"/>
        <v>5.880401620989138E-213</v>
      </c>
      <c r="HF182" s="86">
        <f t="shared" si="180"/>
        <v>3.7825873123170422E-273</v>
      </c>
      <c r="HG182" s="86">
        <f t="shared" si="180"/>
        <v>0</v>
      </c>
      <c r="HH182" s="86">
        <f t="shared" si="180"/>
        <v>1.4275736880647393E-179</v>
      </c>
      <c r="HI182" s="86">
        <f t="shared" si="180"/>
        <v>1.4243703727045125E-227</v>
      </c>
      <c r="HJ182" s="86">
        <f t="shared" si="180"/>
        <v>0</v>
      </c>
      <c r="HK182" s="86">
        <f t="shared" si="180"/>
        <v>1.2658338425546387E-249</v>
      </c>
      <c r="HL182" s="86">
        <f t="shared" si="180"/>
        <v>2.0950164922337331E-245</v>
      </c>
      <c r="HM182" s="86">
        <f t="shared" si="180"/>
        <v>1.3894015581824728E-272</v>
      </c>
      <c r="HN182" s="86">
        <f t="shared" si="180"/>
        <v>8.2405710543099126E-240</v>
      </c>
      <c r="HO182" s="86">
        <f t="shared" si="226"/>
        <v>1.0045376213546067E-187</v>
      </c>
      <c r="HP182" s="86">
        <f t="shared" si="226"/>
        <v>1.8007266433693976E-234</v>
      </c>
      <c r="HQ182" s="86">
        <f t="shared" si="226"/>
        <v>0</v>
      </c>
      <c r="HS182" s="86">
        <f t="shared" si="231"/>
        <v>2.6067295360214225E-57</v>
      </c>
      <c r="HT182" s="86">
        <f t="shared" si="231"/>
        <v>4.6401076377418428E-56</v>
      </c>
      <c r="HU182" s="86">
        <f t="shared" si="231"/>
        <v>8.8174117230888915E-61</v>
      </c>
      <c r="HV182" s="86">
        <f t="shared" si="231"/>
        <v>1.8476926916443625E-64</v>
      </c>
      <c r="HW182" s="86">
        <f t="shared" si="231"/>
        <v>8.0228364620385491E-71</v>
      </c>
      <c r="HX182" s="86">
        <f t="shared" si="231"/>
        <v>4.1540839663750164E-63</v>
      </c>
      <c r="HY182" s="86">
        <f t="shared" si="231"/>
        <v>2.1930713038738356E-69</v>
      </c>
      <c r="HZ182" s="86">
        <f t="shared" si="231"/>
        <v>1.1681409926640508E-74</v>
      </c>
      <c r="IA182" s="86">
        <f t="shared" si="231"/>
        <v>4.7085902110505909E-81</v>
      </c>
      <c r="IB182" s="86">
        <f t="shared" si="231"/>
        <v>4.0706399113112481E-88</v>
      </c>
      <c r="IC182" s="86">
        <f t="shared" si="231"/>
        <v>2.994281941308012E-90</v>
      </c>
      <c r="ID182" s="86">
        <f t="shared" si="231"/>
        <v>5.4841078440041399E-84</v>
      </c>
      <c r="IE182" s="86">
        <f t="shared" si="231"/>
        <v>2.1641890083931048E-73</v>
      </c>
      <c r="IF182" s="86">
        <f t="shared" si="231"/>
        <v>1.7214274542683875E-64</v>
      </c>
      <c r="IG182" s="86">
        <f t="shared" si="231"/>
        <v>3.0000295974433627E-39</v>
      </c>
      <c r="II182" s="86">
        <f t="shared" si="232"/>
        <v>1.9415751329685847E-2</v>
      </c>
      <c r="IJ182" s="86">
        <f t="shared" si="232"/>
        <v>2.1940944538334534E-2</v>
      </c>
      <c r="IK182" s="86">
        <f t="shared" si="232"/>
        <v>1.8960356484871703E-2</v>
      </c>
      <c r="IL182" s="86">
        <f t="shared" si="232"/>
        <v>1.3835309756990223E-2</v>
      </c>
      <c r="IM182" s="86">
        <f t="shared" si="232"/>
        <v>6.8870313063924661E-3</v>
      </c>
      <c r="IN182" s="86">
        <f t="shared" si="232"/>
        <v>1.9539714405453348E-2</v>
      </c>
      <c r="IO182" s="86">
        <f t="shared" si="232"/>
        <v>8.2958854461716355E-3</v>
      </c>
      <c r="IP182" s="86">
        <f t="shared" si="232"/>
        <v>4.8783437390042522E-3</v>
      </c>
      <c r="IQ182" s="86">
        <f t="shared" si="232"/>
        <v>2.2528488558848144E-3</v>
      </c>
      <c r="IR182" s="86">
        <f t="shared" si="232"/>
        <v>6.9719446628784378E-4</v>
      </c>
      <c r="IS182" s="86">
        <f t="shared" si="232"/>
        <v>6.8456427924307769E-4</v>
      </c>
      <c r="IT182" s="86">
        <f t="shared" si="232"/>
        <v>1.8179799960115082E-3</v>
      </c>
      <c r="IU182" s="86">
        <f t="shared" si="232"/>
        <v>4.4065481916824006E-3</v>
      </c>
      <c r="IV182" s="86">
        <f t="shared" si="232"/>
        <v>4.7590238447350851E-3</v>
      </c>
      <c r="IW182" s="86">
        <f t="shared" si="232"/>
        <v>3.5002123445888225E-2</v>
      </c>
      <c r="IY182" s="86">
        <f t="shared" si="233"/>
        <v>1.9415751329685847E-2</v>
      </c>
      <c r="IZ182" s="86">
        <f t="shared" si="233"/>
        <v>2.1940944538334534E-2</v>
      </c>
      <c r="JA182" s="86">
        <f t="shared" si="233"/>
        <v>1.8960356484871703E-2</v>
      </c>
      <c r="JB182" s="86">
        <f t="shared" si="233"/>
        <v>1.3835309756990223E-2</v>
      </c>
      <c r="JC182" s="86">
        <f t="shared" si="233"/>
        <v>6.8870313063924661E-3</v>
      </c>
      <c r="JD182" s="86">
        <f t="shared" si="233"/>
        <v>1.9539714405453348E-2</v>
      </c>
      <c r="JE182" s="86">
        <f t="shared" si="233"/>
        <v>8.2958854461716355E-3</v>
      </c>
      <c r="JF182" s="86">
        <f t="shared" si="233"/>
        <v>4.8783437390042522E-3</v>
      </c>
      <c r="JG182" s="86">
        <f t="shared" si="233"/>
        <v>2.2528488558848144E-3</v>
      </c>
      <c r="JH182" s="86">
        <f t="shared" si="233"/>
        <v>6.9719446628784378E-4</v>
      </c>
      <c r="JI182" s="86">
        <f t="shared" si="233"/>
        <v>6.8456427924307769E-4</v>
      </c>
      <c r="JJ182" s="86">
        <f t="shared" si="233"/>
        <v>1.8179799960115082E-3</v>
      </c>
      <c r="JK182" s="86">
        <f t="shared" si="233"/>
        <v>4.4065481916824006E-3</v>
      </c>
      <c r="JL182" s="86">
        <f t="shared" si="233"/>
        <v>4.7590238447350851E-3</v>
      </c>
      <c r="JM182" s="86">
        <f t="shared" si="233"/>
        <v>3.5002123445888225E-2</v>
      </c>
    </row>
    <row r="183" spans="2:273" x14ac:dyDescent="0.25">
      <c r="B183" s="2">
        <v>156</v>
      </c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S183" s="4">
        <f t="shared" si="234"/>
        <v>1.1748895698013222E-306</v>
      </c>
      <c r="T183" s="4">
        <f t="shared" si="234"/>
        <v>4.1688142731098839E-9</v>
      </c>
      <c r="U183" s="4">
        <f t="shared" si="234"/>
        <v>3.2439763663964381E-9</v>
      </c>
      <c r="V183" s="4">
        <f t="shared" si="234"/>
        <v>5.6250689843939846E-10</v>
      </c>
      <c r="W183" s="4">
        <f t="shared" si="234"/>
        <v>7.399355800842719E-12</v>
      </c>
      <c r="X183" s="4">
        <f t="shared" si="234"/>
        <v>5.4797151073666045E-9</v>
      </c>
      <c r="Y183" s="4">
        <f t="shared" si="234"/>
        <v>2.8344235808826898E-11</v>
      </c>
      <c r="Z183" s="4">
        <f t="shared" si="234"/>
        <v>1.1853603969127486E-12</v>
      </c>
      <c r="AA183" s="4">
        <f t="shared" si="234"/>
        <v>7.6035494884292111E-15</v>
      </c>
      <c r="AB183" s="4" t="e">
        <f t="shared" si="234"/>
        <v>#N/A</v>
      </c>
      <c r="AC183" s="4" t="e">
        <f t="shared" si="234"/>
        <v>#N/A</v>
      </c>
      <c r="AD183" s="4">
        <f t="shared" si="234"/>
        <v>2.6410445495696105E-15</v>
      </c>
      <c r="AE183" s="4">
        <f t="shared" si="234"/>
        <v>8.4642797953569333E-13</v>
      </c>
      <c r="AF183" s="4">
        <f t="shared" si="234"/>
        <v>2.053234185414237E-8</v>
      </c>
      <c r="AG183" s="4">
        <f t="shared" si="234"/>
        <v>1.7879855996477967E-5</v>
      </c>
      <c r="AI183" s="4">
        <f t="shared" si="235"/>
        <v>-1.1748895698013222E-306</v>
      </c>
      <c r="AJ183" s="4">
        <f t="shared" si="235"/>
        <v>-4.1688142731098839E-9</v>
      </c>
      <c r="AK183" s="4">
        <f t="shared" si="235"/>
        <v>-3.2439763663964381E-9</v>
      </c>
      <c r="AL183" s="4">
        <f t="shared" si="235"/>
        <v>-5.6250689843939846E-10</v>
      </c>
      <c r="AM183" s="4">
        <f t="shared" si="235"/>
        <v>-7.399355800842719E-12</v>
      </c>
      <c r="AN183" s="4">
        <f t="shared" si="235"/>
        <v>-5.4797151073666045E-9</v>
      </c>
      <c r="AO183" s="4">
        <f t="shared" si="235"/>
        <v>-2.8344235808826898E-11</v>
      </c>
      <c r="AP183" s="4">
        <f t="shared" si="235"/>
        <v>-1.1853603969127486E-12</v>
      </c>
      <c r="AQ183" s="4">
        <f t="shared" si="235"/>
        <v>-7.6035494884292111E-15</v>
      </c>
      <c r="AR183" s="4">
        <f t="shared" si="235"/>
        <v>0</v>
      </c>
      <c r="AS183" s="4">
        <f t="shared" si="235"/>
        <v>0</v>
      </c>
      <c r="AT183" s="4">
        <f t="shared" si="235"/>
        <v>-2.6410445495696105E-15</v>
      </c>
      <c r="AU183" s="4">
        <f t="shared" si="235"/>
        <v>-8.4642797953569333E-13</v>
      </c>
      <c r="AV183" s="4">
        <f t="shared" si="235"/>
        <v>-2.053234185414237E-8</v>
      </c>
      <c r="AW183" s="4">
        <f t="shared" si="235"/>
        <v>-1.7879855996477967E-5</v>
      </c>
      <c r="AY183" s="2">
        <f t="shared" si="227"/>
        <v>0</v>
      </c>
      <c r="AZ183" s="2">
        <f t="shared" si="227"/>
        <v>0</v>
      </c>
      <c r="BA183" s="2">
        <f t="shared" si="227"/>
        <v>0</v>
      </c>
      <c r="BB183" s="2">
        <f t="shared" si="227"/>
        <v>0</v>
      </c>
      <c r="BC183" s="2">
        <f t="shared" si="227"/>
        <v>0</v>
      </c>
      <c r="BD183" s="2">
        <f t="shared" si="227"/>
        <v>0</v>
      </c>
      <c r="BE183" s="2">
        <f t="shared" si="227"/>
        <v>0</v>
      </c>
      <c r="BF183" s="2">
        <f t="shared" si="227"/>
        <v>0</v>
      </c>
      <c r="BG183" s="2">
        <f t="shared" si="227"/>
        <v>0</v>
      </c>
      <c r="BH183" s="2" t="e">
        <f t="shared" si="227"/>
        <v>#N/A</v>
      </c>
      <c r="BI183" s="2" t="e">
        <f t="shared" si="227"/>
        <v>#N/A</v>
      </c>
      <c r="BJ183" s="2">
        <f t="shared" si="227"/>
        <v>0</v>
      </c>
      <c r="BK183" s="2">
        <f t="shared" si="227"/>
        <v>0</v>
      </c>
      <c r="BL183" s="2">
        <f t="shared" si="227"/>
        <v>0</v>
      </c>
      <c r="BM183" s="2">
        <f t="shared" si="227"/>
        <v>0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0</v>
      </c>
      <c r="CY183" s="2">
        <f t="shared" si="201"/>
        <v>0</v>
      </c>
      <c r="CZ183" s="2" t="str">
        <f t="shared" si="202"/>
        <v/>
      </c>
      <c r="DA183" s="2">
        <f t="shared" si="203"/>
        <v>0</v>
      </c>
      <c r="DB183" s="2">
        <f t="shared" si="204"/>
        <v>0</v>
      </c>
      <c r="DC183" s="2">
        <f t="shared" si="205"/>
        <v>0</v>
      </c>
      <c r="DD183" s="2" t="str">
        <f t="shared" si="206"/>
        <v/>
      </c>
      <c r="DE183" s="2" t="str">
        <f t="shared" si="207"/>
        <v/>
      </c>
      <c r="DF183" s="2">
        <f t="shared" si="208"/>
        <v>0</v>
      </c>
      <c r="DG183" s="2">
        <f t="shared" si="209"/>
        <v>0</v>
      </c>
      <c r="DH183" s="2">
        <f t="shared" si="210"/>
        <v>0</v>
      </c>
      <c r="DI183" s="2" t="str">
        <f t="shared" si="211"/>
        <v/>
      </c>
      <c r="DK183" s="2">
        <f t="shared" si="236"/>
        <v>0</v>
      </c>
      <c r="DL183" s="2">
        <f t="shared" si="236"/>
        <v>0</v>
      </c>
      <c r="DM183" s="2">
        <f t="shared" si="236"/>
        <v>0</v>
      </c>
      <c r="DN183" s="2">
        <f t="shared" si="236"/>
        <v>0</v>
      </c>
      <c r="DO183" s="2">
        <f t="shared" si="236"/>
        <v>0</v>
      </c>
      <c r="DP183" s="2">
        <f t="shared" si="236"/>
        <v>0</v>
      </c>
      <c r="DQ183" s="2">
        <f t="shared" si="236"/>
        <v>0</v>
      </c>
      <c r="DR183" s="2">
        <f t="shared" si="236"/>
        <v>0</v>
      </c>
      <c r="DS183" s="2">
        <f t="shared" si="236"/>
        <v>0</v>
      </c>
      <c r="DT183" s="2">
        <f t="shared" si="236"/>
        <v>0</v>
      </c>
      <c r="DU183" s="2">
        <f t="shared" si="236"/>
        <v>0</v>
      </c>
      <c r="DV183" s="2">
        <f t="shared" si="236"/>
        <v>0</v>
      </c>
      <c r="DW183" s="2">
        <f t="shared" si="236"/>
        <v>0</v>
      </c>
      <c r="DX183" s="2">
        <f t="shared" si="236"/>
        <v>0</v>
      </c>
      <c r="DY183" s="2">
        <f t="shared" si="236"/>
        <v>0</v>
      </c>
      <c r="EA183" s="2">
        <f t="shared" si="213"/>
        <v>0</v>
      </c>
      <c r="EB183" s="2">
        <f t="shared" si="213"/>
        <v>0</v>
      </c>
      <c r="EC183" s="2">
        <f t="shared" si="213"/>
        <v>0</v>
      </c>
      <c r="ED183" s="2">
        <f t="shared" si="213"/>
        <v>0</v>
      </c>
      <c r="EE183" s="2">
        <f t="shared" si="213"/>
        <v>0</v>
      </c>
      <c r="EF183" s="2">
        <f t="shared" si="213"/>
        <v>0</v>
      </c>
      <c r="EG183" s="2">
        <f t="shared" si="213"/>
        <v>0</v>
      </c>
      <c r="EH183" s="2">
        <f t="shared" si="213"/>
        <v>0</v>
      </c>
      <c r="EI183" s="2">
        <f t="shared" si="213"/>
        <v>0</v>
      </c>
      <c r="EJ183" s="2">
        <f t="shared" si="213"/>
        <v>0</v>
      </c>
      <c r="EK183" s="2">
        <f t="shared" si="212"/>
        <v>0</v>
      </c>
      <c r="EL183" s="2">
        <f t="shared" si="179"/>
        <v>0</v>
      </c>
      <c r="EM183" s="2">
        <f t="shared" si="179"/>
        <v>0</v>
      </c>
      <c r="EN183" s="2">
        <f t="shared" si="179"/>
        <v>0</v>
      </c>
      <c r="EO183" s="2">
        <f t="shared" si="179"/>
        <v>0</v>
      </c>
      <c r="EQ183" s="2">
        <f t="shared" si="237"/>
        <v>0</v>
      </c>
      <c r="ER183" s="2">
        <f t="shared" si="237"/>
        <v>0</v>
      </c>
      <c r="ES183" s="2">
        <f t="shared" si="237"/>
        <v>0</v>
      </c>
      <c r="ET183" s="2">
        <f t="shared" si="237"/>
        <v>0</v>
      </c>
      <c r="EU183" s="2">
        <f t="shared" si="237"/>
        <v>0</v>
      </c>
      <c r="EV183" s="2">
        <f t="shared" si="237"/>
        <v>0</v>
      </c>
      <c r="EW183" s="2">
        <f t="shared" si="237"/>
        <v>0</v>
      </c>
      <c r="EX183" s="2">
        <f t="shared" si="237"/>
        <v>0</v>
      </c>
      <c r="EY183" s="2">
        <f t="shared" si="237"/>
        <v>0</v>
      </c>
      <c r="EZ183" s="2">
        <f t="shared" si="237"/>
        <v>0</v>
      </c>
      <c r="FA183" s="2">
        <f t="shared" si="237"/>
        <v>0</v>
      </c>
      <c r="FB183" s="2">
        <f t="shared" si="237"/>
        <v>0</v>
      </c>
      <c r="FC183" s="2">
        <f t="shared" si="237"/>
        <v>0</v>
      </c>
      <c r="FD183" s="2">
        <f t="shared" si="237"/>
        <v>0</v>
      </c>
      <c r="FE183" s="2">
        <f t="shared" si="237"/>
        <v>0</v>
      </c>
      <c r="FG183" s="2">
        <f t="shared" si="238"/>
        <v>0.99997109837509446</v>
      </c>
      <c r="FH183" s="2">
        <f t="shared" si="238"/>
        <v>0.99997581671935631</v>
      </c>
      <c r="FI183" s="2">
        <f t="shared" si="238"/>
        <v>0.99997496952597675</v>
      </c>
      <c r="FJ183" s="2">
        <f t="shared" si="238"/>
        <v>0.99997463840726197</v>
      </c>
      <c r="FK183" s="2">
        <f t="shared" si="238"/>
        <v>0.99997417441393366</v>
      </c>
      <c r="FL183" s="2">
        <f t="shared" si="238"/>
        <v>0.99997220424056532</v>
      </c>
      <c r="FM183" s="2">
        <f t="shared" si="238"/>
        <v>0.99997431931971381</v>
      </c>
      <c r="FN183" s="2">
        <f t="shared" si="238"/>
        <v>0.99997226351413382</v>
      </c>
      <c r="FO183" s="2">
        <f t="shared" si="238"/>
        <v>0.9999711115317268</v>
      </c>
      <c r="FP183" s="2">
        <f t="shared" si="238"/>
        <v>0.99997239579705477</v>
      </c>
      <c r="FQ183" s="2">
        <f t="shared" si="238"/>
        <v>0.99997228648707215</v>
      </c>
      <c r="FR183" s="2">
        <f t="shared" si="238"/>
        <v>0.99997140934031903</v>
      </c>
      <c r="FS183" s="2">
        <f t="shared" si="238"/>
        <v>0.99997179494468136</v>
      </c>
      <c r="FT183" s="2">
        <f t="shared" si="238"/>
        <v>0.99996680143885641</v>
      </c>
      <c r="FU183" s="2">
        <f t="shared" si="238"/>
        <v>0.99996040512229556</v>
      </c>
      <c r="FW183" s="2">
        <f t="shared" si="229"/>
        <v>0.85700084224816009</v>
      </c>
      <c r="FX183" s="2">
        <f t="shared" si="229"/>
        <v>0.85528234654844837</v>
      </c>
      <c r="FY183" s="2">
        <f t="shared" si="229"/>
        <v>0.85163334964533566</v>
      </c>
      <c r="FZ183" s="2">
        <f t="shared" si="229"/>
        <v>0.85815673954023786</v>
      </c>
      <c r="GA183" s="2">
        <f t="shared" si="229"/>
        <v>0.86986518215225672</v>
      </c>
      <c r="GB183" s="2">
        <f t="shared" si="229"/>
        <v>0.84818691827840431</v>
      </c>
      <c r="GC183" s="2">
        <f t="shared" si="229"/>
        <v>0.86887738730587838</v>
      </c>
      <c r="GD183" s="2">
        <f t="shared" si="229"/>
        <v>0.87756503233023431</v>
      </c>
      <c r="GE183" s="2">
        <f t="shared" si="229"/>
        <v>0.888146427240183</v>
      </c>
      <c r="GF183" s="2">
        <f t="shared" si="229"/>
        <v>0.9048911291077586</v>
      </c>
      <c r="GG183" s="2">
        <f t="shared" si="229"/>
        <v>0.90484626369184851</v>
      </c>
      <c r="GH183" s="2">
        <f t="shared" si="229"/>
        <v>0.89152588611692618</v>
      </c>
      <c r="GI183" s="2">
        <f t="shared" si="229"/>
        <v>0.88323078503400176</v>
      </c>
      <c r="GJ183" s="2">
        <f t="shared" si="229"/>
        <v>0.86172957610402645</v>
      </c>
      <c r="GK183" s="2">
        <f t="shared" si="229"/>
        <v>0.85240122620483638</v>
      </c>
      <c r="GM183" s="86">
        <f t="shared" si="230"/>
        <v>5.5210440950560908E-289</v>
      </c>
      <c r="GN183" s="86">
        <f t="shared" si="230"/>
        <v>2.8054811938202382E-218</v>
      </c>
      <c r="GO183" s="86">
        <f t="shared" si="230"/>
        <v>1.755278291634833E-298</v>
      </c>
      <c r="GP183" s="86">
        <f t="shared" si="230"/>
        <v>0</v>
      </c>
      <c r="GQ183" s="86">
        <f t="shared" si="230"/>
        <v>0</v>
      </c>
      <c r="GR183" s="86">
        <f t="shared" si="230"/>
        <v>4.2318263499062551E-229</v>
      </c>
      <c r="GS183" s="86">
        <f t="shared" si="230"/>
        <v>5.3730797678686694E-306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5.9525280207069219E-269</v>
      </c>
      <c r="GZ183" s="86">
        <f t="shared" si="230"/>
        <v>0</v>
      </c>
      <c r="HA183" s="86">
        <f t="shared" si="230"/>
        <v>0</v>
      </c>
      <c r="HC183" s="86">
        <f t="shared" si="181"/>
        <v>1.0789011454307118E-278</v>
      </c>
      <c r="HD183" s="86">
        <f t="shared" si="181"/>
        <v>5.9829547280375569E-121</v>
      </c>
      <c r="HE183" s="86">
        <f t="shared" si="181"/>
        <v>1.299695404021598E-218</v>
      </c>
      <c r="HF183" s="86">
        <f t="shared" si="180"/>
        <v>2.1147354809646751E-280</v>
      </c>
      <c r="HG183" s="86">
        <f t="shared" si="180"/>
        <v>0</v>
      </c>
      <c r="HH183" s="86">
        <f t="shared" si="180"/>
        <v>2.4498043545750311E-184</v>
      </c>
      <c r="HI183" s="86">
        <f t="shared" si="180"/>
        <v>1.6792717661043937E-233</v>
      </c>
      <c r="HJ183" s="86">
        <f t="shared" si="180"/>
        <v>0</v>
      </c>
      <c r="HK183" s="86">
        <f t="shared" si="180"/>
        <v>4.2597803584061028E-256</v>
      </c>
      <c r="HL183" s="86">
        <f t="shared" si="180"/>
        <v>1.0407745644731131E-251</v>
      </c>
      <c r="HM183" s="86">
        <f t="shared" si="180"/>
        <v>1.5715275589507314E-279</v>
      </c>
      <c r="HN183" s="86">
        <f t="shared" si="180"/>
        <v>5.5212702786020696E-246</v>
      </c>
      <c r="HO183" s="86">
        <f t="shared" si="226"/>
        <v>1.3657425271234999E-192</v>
      </c>
      <c r="HP183" s="86">
        <f t="shared" si="226"/>
        <v>1.3632081718843327E-240</v>
      </c>
      <c r="HQ183" s="86">
        <f t="shared" si="226"/>
        <v>0</v>
      </c>
      <c r="HS183" s="86">
        <f t="shared" si="231"/>
        <v>5.578109732687872E-60</v>
      </c>
      <c r="HT183" s="86">
        <f t="shared" si="231"/>
        <v>1.1416334044203582E-58</v>
      </c>
      <c r="HU183" s="86">
        <f t="shared" si="231"/>
        <v>1.2934995291753053E-63</v>
      </c>
      <c r="HV183" s="86">
        <f t="shared" si="231"/>
        <v>1.9861701792384893E-67</v>
      </c>
      <c r="HW183" s="86">
        <f t="shared" si="231"/>
        <v>4.7194211047685391E-74</v>
      </c>
      <c r="HX183" s="86">
        <f t="shared" si="231"/>
        <v>4.9694229000597547E-66</v>
      </c>
      <c r="HY183" s="86">
        <f t="shared" si="231"/>
        <v>1.5970837882615008E-72</v>
      </c>
      <c r="HZ183" s="86">
        <f t="shared" si="231"/>
        <v>5.4948685890101257E-78</v>
      </c>
      <c r="IA183" s="86">
        <f t="shared" si="231"/>
        <v>1.2669782078032779E-84</v>
      </c>
      <c r="IB183" s="86">
        <f t="shared" si="231"/>
        <v>6.6357253571974339E-92</v>
      </c>
      <c r="IC183" s="86">
        <f t="shared" si="231"/>
        <v>4.3251639042485847E-94</v>
      </c>
      <c r="ID183" s="86">
        <f t="shared" si="231"/>
        <v>1.2359562077475855E-87</v>
      </c>
      <c r="IE183" s="86">
        <f t="shared" si="231"/>
        <v>1.2354931163990802E-76</v>
      </c>
      <c r="IF183" s="86">
        <f t="shared" si="231"/>
        <v>2.0636655194467277E-67</v>
      </c>
      <c r="IG183" s="86">
        <f t="shared" si="231"/>
        <v>4.7367662653698251E-41</v>
      </c>
      <c r="II183" s="86">
        <f t="shared" si="232"/>
        <v>1.3731850927852647E-2</v>
      </c>
      <c r="IJ183" s="86">
        <f t="shared" si="232"/>
        <v>1.5663138567498569E-2</v>
      </c>
      <c r="IK183" s="86">
        <f t="shared" si="232"/>
        <v>1.3254518555548909E-2</v>
      </c>
      <c r="IL183" s="86">
        <f t="shared" si="232"/>
        <v>9.4797396903795218E-3</v>
      </c>
      <c r="IM183" s="86">
        <f t="shared" si="232"/>
        <v>4.5121687157061883E-3</v>
      </c>
      <c r="IN183" s="86">
        <f t="shared" si="232"/>
        <v>1.3619390500214993E-2</v>
      </c>
      <c r="IO183" s="86">
        <f t="shared" si="232"/>
        <v>5.5212620115539608E-3</v>
      </c>
      <c r="IP183" s="86">
        <f t="shared" si="232"/>
        <v>3.1464763950377062E-3</v>
      </c>
      <c r="IQ183" s="86">
        <f t="shared" si="232"/>
        <v>1.3895758672514602E-3</v>
      </c>
      <c r="IR183" s="86">
        <f t="shared" si="232"/>
        <v>4.0744488658719968E-4</v>
      </c>
      <c r="IS183" s="86">
        <f t="shared" si="232"/>
        <v>3.9941486605154115E-4</v>
      </c>
      <c r="IT183" s="86">
        <f t="shared" si="232"/>
        <v>1.1100012437443374E-3</v>
      </c>
      <c r="IU183" s="86">
        <f t="shared" si="232"/>
        <v>2.8516999318729556E-3</v>
      </c>
      <c r="IV183" s="86">
        <f t="shared" si="232"/>
        <v>2.9534966869630081E-3</v>
      </c>
      <c r="IW183" s="86">
        <f t="shared" si="232"/>
        <v>2.6067210375993733E-2</v>
      </c>
      <c r="IY183" s="86">
        <f t="shared" si="233"/>
        <v>1.3731850927852647E-2</v>
      </c>
      <c r="IZ183" s="86">
        <f t="shared" si="233"/>
        <v>1.5663138567498569E-2</v>
      </c>
      <c r="JA183" s="86">
        <f t="shared" si="233"/>
        <v>1.3254518555548909E-2</v>
      </c>
      <c r="JB183" s="86">
        <f t="shared" si="233"/>
        <v>9.4797396903795218E-3</v>
      </c>
      <c r="JC183" s="86">
        <f t="shared" si="233"/>
        <v>4.5121687157061883E-3</v>
      </c>
      <c r="JD183" s="86">
        <f t="shared" si="233"/>
        <v>1.3619390500214993E-2</v>
      </c>
      <c r="JE183" s="86">
        <f t="shared" si="233"/>
        <v>5.5212620115539608E-3</v>
      </c>
      <c r="JF183" s="86">
        <f t="shared" si="233"/>
        <v>3.1464763950377062E-3</v>
      </c>
      <c r="JG183" s="86">
        <f t="shared" si="233"/>
        <v>1.3895758672514602E-3</v>
      </c>
      <c r="JH183" s="86">
        <f t="shared" si="233"/>
        <v>4.0744488658719968E-4</v>
      </c>
      <c r="JI183" s="86">
        <f t="shared" si="233"/>
        <v>3.9941486605154115E-4</v>
      </c>
      <c r="JJ183" s="86">
        <f t="shared" si="233"/>
        <v>1.1100012437443374E-3</v>
      </c>
      <c r="JK183" s="86">
        <f t="shared" si="233"/>
        <v>2.8516999318729556E-3</v>
      </c>
      <c r="JL183" s="86">
        <f t="shared" si="233"/>
        <v>2.9534966869630081E-3</v>
      </c>
      <c r="JM183" s="86">
        <f t="shared" si="233"/>
        <v>2.6067210375993733E-2</v>
      </c>
    </row>
    <row r="184" spans="2:273" x14ac:dyDescent="0.25">
      <c r="B184" s="2">
        <v>157</v>
      </c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S184" s="4">
        <f t="shared" si="234"/>
        <v>0</v>
      </c>
      <c r="T184" s="4">
        <f t="shared" si="234"/>
        <v>5.20589751293167E-10</v>
      </c>
      <c r="U184" s="4">
        <f t="shared" si="234"/>
        <v>3.5198619690645124E-10</v>
      </c>
      <c r="V184" s="4">
        <f t="shared" si="234"/>
        <v>5.3100781082674351E-11</v>
      </c>
      <c r="W184" s="4">
        <f t="shared" si="234"/>
        <v>5.1249550289256873E-13</v>
      </c>
      <c r="X184" s="4">
        <f t="shared" si="234"/>
        <v>5.8374334439348791E-10</v>
      </c>
      <c r="Y184" s="4">
        <f t="shared" si="234"/>
        <v>2.1854713409659008E-12</v>
      </c>
      <c r="Z184" s="4">
        <f t="shared" si="234"/>
        <v>7.357926004436273E-14</v>
      </c>
      <c r="AA184" s="4">
        <f t="shared" si="234"/>
        <v>3.4693905856648718E-16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5.3632107739827849E-14</v>
      </c>
      <c r="AF184" s="4">
        <f t="shared" si="234"/>
        <v>2.5689466873451066E-9</v>
      </c>
      <c r="AG184" s="4">
        <f t="shared" si="234"/>
        <v>3.8901531855658497E-6</v>
      </c>
      <c r="AI184" s="4">
        <f t="shared" si="235"/>
        <v>0</v>
      </c>
      <c r="AJ184" s="4">
        <f t="shared" si="235"/>
        <v>-5.20589751293167E-10</v>
      </c>
      <c r="AK184" s="4">
        <f t="shared" si="235"/>
        <v>-3.5198619690645124E-10</v>
      </c>
      <c r="AL184" s="4">
        <f t="shared" si="235"/>
        <v>-5.3100781082674351E-11</v>
      </c>
      <c r="AM184" s="4">
        <f t="shared" si="235"/>
        <v>-5.1249550289256873E-13</v>
      </c>
      <c r="AN184" s="4">
        <f t="shared" si="235"/>
        <v>-5.8374334439348791E-10</v>
      </c>
      <c r="AO184" s="4">
        <f t="shared" si="235"/>
        <v>-2.1854713409659008E-12</v>
      </c>
      <c r="AP184" s="4">
        <f t="shared" si="235"/>
        <v>-7.357926004436273E-14</v>
      </c>
      <c r="AQ184" s="4">
        <f t="shared" si="235"/>
        <v>-3.4693905856648718E-16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-5.3632107739827849E-14</v>
      </c>
      <c r="AV184" s="4">
        <f t="shared" si="235"/>
        <v>-2.5689466873451066E-9</v>
      </c>
      <c r="AW184" s="4">
        <f t="shared" si="235"/>
        <v>-3.8901531855658497E-6</v>
      </c>
      <c r="AY184" s="2">
        <f t="shared" si="227"/>
        <v>0</v>
      </c>
      <c r="AZ184" s="2">
        <f t="shared" si="227"/>
        <v>0</v>
      </c>
      <c r="BA184" s="2">
        <f t="shared" si="227"/>
        <v>0</v>
      </c>
      <c r="BB184" s="2">
        <f t="shared" si="227"/>
        <v>0</v>
      </c>
      <c r="BC184" s="2">
        <f t="shared" si="227"/>
        <v>0</v>
      </c>
      <c r="BD184" s="2">
        <f t="shared" si="227"/>
        <v>0</v>
      </c>
      <c r="BE184" s="2">
        <f t="shared" si="227"/>
        <v>0</v>
      </c>
      <c r="BF184" s="2">
        <f t="shared" si="227"/>
        <v>0</v>
      </c>
      <c r="BG184" s="2">
        <f t="shared" si="227"/>
        <v>0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0</v>
      </c>
      <c r="BL184" s="2">
        <f t="shared" si="227"/>
        <v>0</v>
      </c>
      <c r="BM184" s="2">
        <f t="shared" si="227"/>
        <v>0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</v>
      </c>
      <c r="CV184" s="2" t="str">
        <f t="shared" si="198"/>
        <v/>
      </c>
      <c r="CW184" s="2">
        <f t="shared" si="199"/>
        <v>0</v>
      </c>
      <c r="CX184" s="2">
        <f t="shared" si="200"/>
        <v>0</v>
      </c>
      <c r="CY184" s="2">
        <f t="shared" si="201"/>
        <v>0</v>
      </c>
      <c r="CZ184" s="2">
        <f t="shared" si="202"/>
        <v>0</v>
      </c>
      <c r="DA184" s="2">
        <f t="shared" si="203"/>
        <v>0</v>
      </c>
      <c r="DB184" s="2">
        <f t="shared" si="204"/>
        <v>0</v>
      </c>
      <c r="DC184" s="2">
        <f t="shared" si="205"/>
        <v>0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0</v>
      </c>
      <c r="DH184" s="2">
        <f t="shared" si="210"/>
        <v>0</v>
      </c>
      <c r="DI184" s="2" t="str">
        <f t="shared" si="211"/>
        <v/>
      </c>
      <c r="DK184" s="2">
        <f t="shared" si="236"/>
        <v>0</v>
      </c>
      <c r="DL184" s="2">
        <f t="shared" si="236"/>
        <v>0</v>
      </c>
      <c r="DM184" s="2">
        <f t="shared" si="236"/>
        <v>0</v>
      </c>
      <c r="DN184" s="2">
        <f t="shared" si="236"/>
        <v>0</v>
      </c>
      <c r="DO184" s="2">
        <f t="shared" si="236"/>
        <v>0</v>
      </c>
      <c r="DP184" s="2">
        <f t="shared" si="236"/>
        <v>0</v>
      </c>
      <c r="DQ184" s="2">
        <f t="shared" si="236"/>
        <v>0</v>
      </c>
      <c r="DR184" s="2">
        <f t="shared" si="236"/>
        <v>0</v>
      </c>
      <c r="DS184" s="2">
        <f t="shared" si="236"/>
        <v>0</v>
      </c>
      <c r="DT184" s="2">
        <f t="shared" si="236"/>
        <v>0</v>
      </c>
      <c r="DU184" s="2">
        <f t="shared" si="236"/>
        <v>0</v>
      </c>
      <c r="DV184" s="2">
        <f t="shared" si="236"/>
        <v>0</v>
      </c>
      <c r="DW184" s="2">
        <f t="shared" si="236"/>
        <v>0</v>
      </c>
      <c r="DX184" s="2">
        <f t="shared" si="236"/>
        <v>0</v>
      </c>
      <c r="DY184" s="2">
        <f t="shared" si="236"/>
        <v>0</v>
      </c>
      <c r="EA184" s="2">
        <f t="shared" si="213"/>
        <v>0</v>
      </c>
      <c r="EB184" s="2">
        <f t="shared" si="213"/>
        <v>0</v>
      </c>
      <c r="EC184" s="2">
        <f t="shared" si="213"/>
        <v>0</v>
      </c>
      <c r="ED184" s="2">
        <f t="shared" si="213"/>
        <v>0</v>
      </c>
      <c r="EE184" s="2">
        <f t="shared" si="213"/>
        <v>0</v>
      </c>
      <c r="EF184" s="2">
        <f t="shared" si="213"/>
        <v>0</v>
      </c>
      <c r="EG184" s="2">
        <f t="shared" si="213"/>
        <v>0</v>
      </c>
      <c r="EH184" s="2">
        <f t="shared" si="213"/>
        <v>0</v>
      </c>
      <c r="EI184" s="2">
        <f t="shared" si="213"/>
        <v>0</v>
      </c>
      <c r="EJ184" s="2">
        <f t="shared" si="213"/>
        <v>0</v>
      </c>
      <c r="EK184" s="2">
        <f t="shared" si="212"/>
        <v>0</v>
      </c>
      <c r="EL184" s="2">
        <f t="shared" si="179"/>
        <v>0</v>
      </c>
      <c r="EM184" s="2">
        <f t="shared" si="179"/>
        <v>0</v>
      </c>
      <c r="EN184" s="2">
        <f t="shared" si="179"/>
        <v>0</v>
      </c>
      <c r="EO184" s="2">
        <f t="shared" si="179"/>
        <v>0</v>
      </c>
      <c r="EQ184" s="2">
        <f t="shared" si="237"/>
        <v>0</v>
      </c>
      <c r="ER184" s="2">
        <f t="shared" si="237"/>
        <v>0</v>
      </c>
      <c r="ES184" s="2">
        <f t="shared" si="237"/>
        <v>0</v>
      </c>
      <c r="ET184" s="2">
        <f t="shared" si="237"/>
        <v>0</v>
      </c>
      <c r="EU184" s="2">
        <f t="shared" si="237"/>
        <v>0</v>
      </c>
      <c r="EV184" s="2">
        <f t="shared" si="237"/>
        <v>0</v>
      </c>
      <c r="EW184" s="2">
        <f t="shared" si="237"/>
        <v>0</v>
      </c>
      <c r="EX184" s="2">
        <f t="shared" si="237"/>
        <v>0</v>
      </c>
      <c r="EY184" s="2">
        <f t="shared" si="237"/>
        <v>0</v>
      </c>
      <c r="EZ184" s="2">
        <f t="shared" si="237"/>
        <v>0</v>
      </c>
      <c r="FA184" s="2">
        <f t="shared" si="237"/>
        <v>0</v>
      </c>
      <c r="FB184" s="2">
        <f t="shared" si="237"/>
        <v>0</v>
      </c>
      <c r="FC184" s="2">
        <f t="shared" si="237"/>
        <v>0</v>
      </c>
      <c r="FD184" s="2">
        <f t="shared" si="237"/>
        <v>0</v>
      </c>
      <c r="FE184" s="2">
        <f t="shared" si="237"/>
        <v>0</v>
      </c>
      <c r="FG184" s="2">
        <f t="shared" si="238"/>
        <v>0.99997364133778022</v>
      </c>
      <c r="FH184" s="2">
        <f t="shared" si="238"/>
        <v>0.99997794453899069</v>
      </c>
      <c r="FI184" s="2">
        <f t="shared" si="238"/>
        <v>0.99997717188609969</v>
      </c>
      <c r="FJ184" s="2">
        <f t="shared" si="238"/>
        <v>0.99997686990090373</v>
      </c>
      <c r="FK184" s="2">
        <f t="shared" si="238"/>
        <v>0.99997644673205299</v>
      </c>
      <c r="FL184" s="2">
        <f t="shared" si="238"/>
        <v>0.999974649904108</v>
      </c>
      <c r="FM184" s="2">
        <f t="shared" si="238"/>
        <v>0.99997657888829417</v>
      </c>
      <c r="FN184" s="2">
        <f t="shared" si="238"/>
        <v>0.9999747039625092</v>
      </c>
      <c r="FO184" s="2">
        <f t="shared" si="238"/>
        <v>0.99997365333683264</v>
      </c>
      <c r="FP184" s="2">
        <f t="shared" si="238"/>
        <v>0.9999748246065544</v>
      </c>
      <c r="FQ184" s="2">
        <f t="shared" si="238"/>
        <v>0.99997472491418016</v>
      </c>
      <c r="FR184" s="2">
        <f t="shared" si="238"/>
        <v>0.99997392494287041</v>
      </c>
      <c r="FS184" s="2">
        <f t="shared" si="238"/>
        <v>0.99997427661998606</v>
      </c>
      <c r="FT184" s="2">
        <f t="shared" si="238"/>
        <v>0.99996972246394189</v>
      </c>
      <c r="FU184" s="2">
        <f t="shared" si="238"/>
        <v>0.99996388891654242</v>
      </c>
      <c r="FW184" s="2">
        <f t="shared" si="229"/>
        <v>0.86792135495608569</v>
      </c>
      <c r="FX184" s="2">
        <f t="shared" si="229"/>
        <v>0.86631362460058137</v>
      </c>
      <c r="FY184" s="2">
        <f t="shared" si="229"/>
        <v>0.8628981895638691</v>
      </c>
      <c r="FZ184" s="2">
        <f t="shared" si="229"/>
        <v>0.86900247212949977</v>
      </c>
      <c r="GA184" s="2">
        <f t="shared" si="229"/>
        <v>0.87994090446745088</v>
      </c>
      <c r="GB184" s="2">
        <f t="shared" si="229"/>
        <v>0.85967031319974652</v>
      </c>
      <c r="GC184" s="2">
        <f t="shared" si="229"/>
        <v>0.87901895300153732</v>
      </c>
      <c r="GD184" s="2">
        <f t="shared" si="229"/>
        <v>0.88712195280609174</v>
      </c>
      <c r="GE184" s="2">
        <f t="shared" si="229"/>
        <v>0.89697436098149042</v>
      </c>
      <c r="GF184" s="2">
        <f t="shared" si="229"/>
        <v>0.91252766221956749</v>
      </c>
      <c r="GG184" s="2">
        <f t="shared" si="229"/>
        <v>0.91248605077024558</v>
      </c>
      <c r="GH184" s="2">
        <f t="shared" si="229"/>
        <v>0.90011709534785211</v>
      </c>
      <c r="GI184" s="2">
        <f t="shared" si="229"/>
        <v>0.89239967879471094</v>
      </c>
      <c r="GJ184" s="2">
        <f t="shared" si="229"/>
        <v>0.87234275853400256</v>
      </c>
      <c r="GK184" s="2">
        <f t="shared" si="229"/>
        <v>0.86361710113865375</v>
      </c>
      <c r="GM184" s="86">
        <f t="shared" si="230"/>
        <v>5.5345802013310008E-295</v>
      </c>
      <c r="GN184" s="86">
        <f t="shared" si="230"/>
        <v>8.3569159038221031E-223</v>
      </c>
      <c r="GO184" s="86">
        <f t="shared" si="230"/>
        <v>1.2558810562795474E-304</v>
      </c>
      <c r="GP184" s="86">
        <f t="shared" si="230"/>
        <v>0</v>
      </c>
      <c r="GQ184" s="86">
        <f t="shared" si="230"/>
        <v>0</v>
      </c>
      <c r="GR184" s="86">
        <f t="shared" si="230"/>
        <v>7.5768745046176626E-234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1.7726293436552634E-274</v>
      </c>
      <c r="GZ184" s="86">
        <f t="shared" si="230"/>
        <v>0</v>
      </c>
      <c r="HA184" s="86">
        <f t="shared" si="230"/>
        <v>0</v>
      </c>
      <c r="HC184" s="86">
        <f t="shared" si="181"/>
        <v>4.3239889906817138E-286</v>
      </c>
      <c r="HD184" s="86">
        <f t="shared" si="181"/>
        <v>3.9543840672818955E-124</v>
      </c>
      <c r="HE184" s="86">
        <f t="shared" si="181"/>
        <v>2.4186852047814158E-224</v>
      </c>
      <c r="HF184" s="86">
        <f t="shared" si="180"/>
        <v>9.4863756906203345E-288</v>
      </c>
      <c r="HG184" s="86">
        <f t="shared" si="180"/>
        <v>0</v>
      </c>
      <c r="HH184" s="86">
        <f t="shared" si="180"/>
        <v>3.6365558182689784E-189</v>
      </c>
      <c r="HI184" s="86">
        <f t="shared" si="180"/>
        <v>1.6589170193159676E-239</v>
      </c>
      <c r="HJ184" s="86">
        <f t="shared" si="180"/>
        <v>0</v>
      </c>
      <c r="HK184" s="86">
        <f t="shared" si="180"/>
        <v>1.1829857647606397E-262</v>
      </c>
      <c r="HL184" s="86">
        <f t="shared" si="180"/>
        <v>4.2956878639447626E-258</v>
      </c>
      <c r="HM184" s="86">
        <f t="shared" si="180"/>
        <v>1.4516563667070864E-286</v>
      </c>
      <c r="HN184" s="86">
        <f t="shared" si="180"/>
        <v>3.0839042520767351E-252</v>
      </c>
      <c r="HO184" s="86">
        <f t="shared" si="226"/>
        <v>1.6067599104534322E-197</v>
      </c>
      <c r="HP184" s="86">
        <f t="shared" si="226"/>
        <v>8.5949381879642164E-247</v>
      </c>
      <c r="HQ184" s="86">
        <f t="shared" si="226"/>
        <v>0</v>
      </c>
      <c r="HS184" s="86">
        <f t="shared" si="231"/>
        <v>1.0342600478781304E-62</v>
      </c>
      <c r="HT184" s="86">
        <f t="shared" si="231"/>
        <v>2.4418335250406131E-61</v>
      </c>
      <c r="HU184" s="86">
        <f t="shared" si="231"/>
        <v>1.629841374788221E-66</v>
      </c>
      <c r="HV184" s="86">
        <f t="shared" si="231"/>
        <v>1.8243437838387535E-70</v>
      </c>
      <c r="HW184" s="86">
        <f t="shared" si="231"/>
        <v>2.3439477503731551E-77</v>
      </c>
      <c r="HX184" s="86">
        <f t="shared" si="231"/>
        <v>5.0877325940978103E-69</v>
      </c>
      <c r="HY184" s="86">
        <f t="shared" si="231"/>
        <v>9.8806361207542253E-76</v>
      </c>
      <c r="HZ184" s="86">
        <f t="shared" si="231"/>
        <v>2.1800600878940994E-81</v>
      </c>
      <c r="IA184" s="86">
        <f t="shared" si="231"/>
        <v>2.8465537216652871E-88</v>
      </c>
      <c r="IB184" s="86">
        <f t="shared" si="231"/>
        <v>8.975740084584567E-96</v>
      </c>
      <c r="IC184" s="86">
        <f t="shared" si="231"/>
        <v>5.180662016380622E-98</v>
      </c>
      <c r="ID184" s="86">
        <f t="shared" si="231"/>
        <v>2.3229058095706776E-91</v>
      </c>
      <c r="IE184" s="86">
        <f t="shared" si="231"/>
        <v>5.982427861167653E-80</v>
      </c>
      <c r="IF184" s="86">
        <f t="shared" si="231"/>
        <v>2.1245301660451621E-70</v>
      </c>
      <c r="IG184" s="86">
        <f t="shared" si="231"/>
        <v>6.7927736782220641E-43</v>
      </c>
      <c r="II184" s="86">
        <f t="shared" si="232"/>
        <v>9.5710258475111068E-3</v>
      </c>
      <c r="IJ184" s="86">
        <f t="shared" si="232"/>
        <v>1.102344678541472E-2</v>
      </c>
      <c r="IK184" s="86">
        <f t="shared" si="232"/>
        <v>9.1231783875246261E-3</v>
      </c>
      <c r="IL184" s="86">
        <f t="shared" si="232"/>
        <v>6.391501446050123E-3</v>
      </c>
      <c r="IM184" s="86">
        <f t="shared" si="232"/>
        <v>2.9048948229048271E-3</v>
      </c>
      <c r="IN184" s="86">
        <f t="shared" si="232"/>
        <v>9.3434283281109802E-3</v>
      </c>
      <c r="IO184" s="86">
        <f t="shared" si="232"/>
        <v>3.6132779447321656E-3</v>
      </c>
      <c r="IP184" s="86">
        <f t="shared" si="232"/>
        <v>1.9938459598619123E-3</v>
      </c>
      <c r="IQ184" s="86">
        <f t="shared" si="232"/>
        <v>8.4106592450196175E-4</v>
      </c>
      <c r="IR184" s="86">
        <f t="shared" si="232"/>
        <v>2.3346439233059324E-4</v>
      </c>
      <c r="IS184" s="86">
        <f t="shared" si="232"/>
        <v>2.2847595342930551E-4</v>
      </c>
      <c r="IT184" s="86">
        <f t="shared" si="232"/>
        <v>6.6494226496951266E-4</v>
      </c>
      <c r="IU184" s="86">
        <f t="shared" si="232"/>
        <v>1.8141361674104065E-3</v>
      </c>
      <c r="IV184" s="86">
        <f t="shared" si="232"/>
        <v>1.7952569524885013E-3</v>
      </c>
      <c r="IW184" s="86">
        <f t="shared" si="232"/>
        <v>1.9176354065932971E-2</v>
      </c>
      <c r="IY184" s="86">
        <f t="shared" si="233"/>
        <v>9.5710258475111068E-3</v>
      </c>
      <c r="IZ184" s="86">
        <f t="shared" si="233"/>
        <v>1.102344678541472E-2</v>
      </c>
      <c r="JA184" s="86">
        <f t="shared" si="233"/>
        <v>9.1231783875246261E-3</v>
      </c>
      <c r="JB184" s="86">
        <f t="shared" si="233"/>
        <v>6.391501446050123E-3</v>
      </c>
      <c r="JC184" s="86">
        <f t="shared" si="233"/>
        <v>2.9048948229048271E-3</v>
      </c>
      <c r="JD184" s="86">
        <f t="shared" si="233"/>
        <v>9.3434283281109802E-3</v>
      </c>
      <c r="JE184" s="86">
        <f t="shared" si="233"/>
        <v>3.6132779447321656E-3</v>
      </c>
      <c r="JF184" s="86">
        <f t="shared" si="233"/>
        <v>1.9938459598619123E-3</v>
      </c>
      <c r="JG184" s="86">
        <f t="shared" si="233"/>
        <v>8.4106592450196175E-4</v>
      </c>
      <c r="JH184" s="86">
        <f t="shared" si="233"/>
        <v>2.3346439233059324E-4</v>
      </c>
      <c r="JI184" s="86">
        <f t="shared" si="233"/>
        <v>2.2847595342930551E-4</v>
      </c>
      <c r="JJ184" s="86">
        <f t="shared" si="233"/>
        <v>6.6494226496951266E-4</v>
      </c>
      <c r="JK184" s="86">
        <f t="shared" si="233"/>
        <v>1.8141361674104065E-3</v>
      </c>
      <c r="JL184" s="86">
        <f t="shared" si="233"/>
        <v>1.7952569524885013E-3</v>
      </c>
      <c r="JM184" s="86">
        <f t="shared" si="233"/>
        <v>1.9176354065932971E-2</v>
      </c>
    </row>
    <row r="185" spans="2:273" x14ac:dyDescent="0.25">
      <c r="B185" s="2">
        <v>158</v>
      </c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S185" s="4">
        <f t="shared" si="234"/>
        <v>0</v>
      </c>
      <c r="T185" s="4">
        <f t="shared" si="234"/>
        <v>5.8723227078977551E-11</v>
      </c>
      <c r="U185" s="4">
        <f t="shared" si="234"/>
        <v>3.4197579849650974E-11</v>
      </c>
      <c r="V185" s="4">
        <f t="shared" si="234"/>
        <v>4.4713169243910628E-12</v>
      </c>
      <c r="W185" s="4">
        <f t="shared" si="234"/>
        <v>3.1384064030260857E-14</v>
      </c>
      <c r="X185" s="4">
        <f t="shared" si="234"/>
        <v>5.5536521411107205E-11</v>
      </c>
      <c r="Y185" s="4">
        <f t="shared" si="234"/>
        <v>1.4966329858885388E-13</v>
      </c>
      <c r="Z185" s="4">
        <f t="shared" si="234"/>
        <v>4.0349264652542737E-15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3.0144198099265924E-15</v>
      </c>
      <c r="AF185" s="4">
        <f t="shared" si="234"/>
        <v>2.9126742117387176E-10</v>
      </c>
      <c r="AG185" s="4">
        <f t="shared" si="234"/>
        <v>7.8547018405241174E-7</v>
      </c>
      <c r="AI185" s="4">
        <f t="shared" si="235"/>
        <v>0</v>
      </c>
      <c r="AJ185" s="4">
        <f t="shared" si="235"/>
        <v>-5.8723227078977551E-11</v>
      </c>
      <c r="AK185" s="4">
        <f t="shared" si="235"/>
        <v>-3.4197579849650974E-11</v>
      </c>
      <c r="AL185" s="4">
        <f t="shared" si="235"/>
        <v>-4.4713169243910628E-12</v>
      </c>
      <c r="AM185" s="4">
        <f t="shared" si="235"/>
        <v>-3.1384064030260857E-14</v>
      </c>
      <c r="AN185" s="4">
        <f t="shared" si="235"/>
        <v>-5.5536521411107205E-11</v>
      </c>
      <c r="AO185" s="4">
        <f t="shared" si="235"/>
        <v>-1.4966329858885388E-13</v>
      </c>
      <c r="AP185" s="4">
        <f t="shared" si="235"/>
        <v>-4.0349264652542737E-15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-3.0144198099265924E-15</v>
      </c>
      <c r="AV185" s="4">
        <f t="shared" si="235"/>
        <v>-2.9126742117387176E-10</v>
      </c>
      <c r="AW185" s="4">
        <f t="shared" si="235"/>
        <v>-7.8547018405241174E-7</v>
      </c>
      <c r="AY185" s="2">
        <f t="shared" si="227"/>
        <v>0</v>
      </c>
      <c r="AZ185" s="2">
        <f t="shared" si="227"/>
        <v>0</v>
      </c>
      <c r="BA185" s="2">
        <f t="shared" si="227"/>
        <v>0</v>
      </c>
      <c r="BB185" s="2">
        <f t="shared" si="227"/>
        <v>0</v>
      </c>
      <c r="BC185" s="2">
        <f t="shared" si="227"/>
        <v>0</v>
      </c>
      <c r="BD185" s="2">
        <f t="shared" si="227"/>
        <v>0</v>
      </c>
      <c r="BE185" s="2">
        <f t="shared" si="227"/>
        <v>0</v>
      </c>
      <c r="BF185" s="2">
        <f t="shared" si="227"/>
        <v>0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0</v>
      </c>
      <c r="BL185" s="2">
        <f t="shared" si="227"/>
        <v>0</v>
      </c>
      <c r="BM185" s="2">
        <f t="shared" si="227"/>
        <v>0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</v>
      </c>
      <c r="CV185" s="2">
        <f t="shared" si="198"/>
        <v>0</v>
      </c>
      <c r="CW185" s="2">
        <f t="shared" si="199"/>
        <v>0</v>
      </c>
      <c r="CX185" s="2">
        <f t="shared" si="200"/>
        <v>0</v>
      </c>
      <c r="CY185" s="2">
        <f t="shared" si="201"/>
        <v>0</v>
      </c>
      <c r="CZ185" s="2">
        <f t="shared" si="202"/>
        <v>0</v>
      </c>
      <c r="DA185" s="2">
        <f t="shared" si="203"/>
        <v>0</v>
      </c>
      <c r="DB185" s="2">
        <f t="shared" si="204"/>
        <v>0</v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0</v>
      </c>
      <c r="DH185" s="2">
        <f t="shared" si="210"/>
        <v>0</v>
      </c>
      <c r="DI185" s="2" t="str">
        <f t="shared" si="211"/>
        <v/>
      </c>
      <c r="DK185" s="2">
        <f t="shared" si="236"/>
        <v>0</v>
      </c>
      <c r="DL185" s="2">
        <f t="shared" si="236"/>
        <v>0</v>
      </c>
      <c r="DM185" s="2">
        <f t="shared" si="236"/>
        <v>0</v>
      </c>
      <c r="DN185" s="2">
        <f t="shared" si="236"/>
        <v>0</v>
      </c>
      <c r="DO185" s="2">
        <f t="shared" si="236"/>
        <v>0</v>
      </c>
      <c r="DP185" s="2">
        <f t="shared" si="236"/>
        <v>0</v>
      </c>
      <c r="DQ185" s="2">
        <f t="shared" si="236"/>
        <v>0</v>
      </c>
      <c r="DR185" s="2">
        <f t="shared" si="236"/>
        <v>0</v>
      </c>
      <c r="DS185" s="2">
        <f t="shared" si="236"/>
        <v>0</v>
      </c>
      <c r="DT185" s="2">
        <f t="shared" si="236"/>
        <v>0</v>
      </c>
      <c r="DU185" s="2">
        <f t="shared" si="236"/>
        <v>0</v>
      </c>
      <c r="DV185" s="2">
        <f t="shared" si="236"/>
        <v>0</v>
      </c>
      <c r="DW185" s="2">
        <f t="shared" si="236"/>
        <v>0</v>
      </c>
      <c r="DX185" s="2">
        <f t="shared" si="236"/>
        <v>0</v>
      </c>
      <c r="DY185" s="2">
        <f t="shared" si="236"/>
        <v>0</v>
      </c>
      <c r="EA185" s="2">
        <f t="shared" si="213"/>
        <v>0</v>
      </c>
      <c r="EB185" s="2">
        <f t="shared" si="213"/>
        <v>0</v>
      </c>
      <c r="EC185" s="2">
        <f t="shared" si="213"/>
        <v>0</v>
      </c>
      <c r="ED185" s="2">
        <f t="shared" si="213"/>
        <v>0</v>
      </c>
      <c r="EE185" s="2">
        <f t="shared" si="213"/>
        <v>0</v>
      </c>
      <c r="EF185" s="2">
        <f t="shared" ref="EF185:EO227" si="239">CJ$228*$B185+CJ$229</f>
        <v>0</v>
      </c>
      <c r="EG185" s="2">
        <f t="shared" si="239"/>
        <v>0</v>
      </c>
      <c r="EH185" s="2">
        <f t="shared" si="239"/>
        <v>0</v>
      </c>
      <c r="EI185" s="2">
        <f t="shared" si="239"/>
        <v>0</v>
      </c>
      <c r="EJ185" s="2">
        <f t="shared" si="239"/>
        <v>0</v>
      </c>
      <c r="EK185" s="2">
        <f t="shared" si="212"/>
        <v>0</v>
      </c>
      <c r="EL185" s="2">
        <f t="shared" si="179"/>
        <v>0</v>
      </c>
      <c r="EM185" s="2">
        <f t="shared" si="179"/>
        <v>0</v>
      </c>
      <c r="EN185" s="2">
        <f t="shared" si="179"/>
        <v>0</v>
      </c>
      <c r="EO185" s="2">
        <f t="shared" si="179"/>
        <v>0</v>
      </c>
      <c r="EQ185" s="2">
        <f t="shared" si="237"/>
        <v>0</v>
      </c>
      <c r="ER185" s="2">
        <f t="shared" si="237"/>
        <v>0</v>
      </c>
      <c r="ES185" s="2">
        <f t="shared" si="237"/>
        <v>0</v>
      </c>
      <c r="ET185" s="2">
        <f t="shared" si="237"/>
        <v>0</v>
      </c>
      <c r="EU185" s="2">
        <f t="shared" si="237"/>
        <v>0</v>
      </c>
      <c r="EV185" s="2">
        <f t="shared" si="237"/>
        <v>0</v>
      </c>
      <c r="EW185" s="2">
        <f t="shared" si="237"/>
        <v>0</v>
      </c>
      <c r="EX185" s="2">
        <f t="shared" si="237"/>
        <v>0</v>
      </c>
      <c r="EY185" s="2">
        <f t="shared" si="237"/>
        <v>0</v>
      </c>
      <c r="EZ185" s="2">
        <f t="shared" si="237"/>
        <v>0</v>
      </c>
      <c r="FA185" s="2">
        <f t="shared" si="237"/>
        <v>0</v>
      </c>
      <c r="FB185" s="2">
        <f t="shared" si="237"/>
        <v>0</v>
      </c>
      <c r="FC185" s="2">
        <f t="shared" si="237"/>
        <v>0</v>
      </c>
      <c r="FD185" s="2">
        <f t="shared" si="237"/>
        <v>0</v>
      </c>
      <c r="FE185" s="2">
        <f t="shared" si="237"/>
        <v>0</v>
      </c>
      <c r="FG185" s="2">
        <f t="shared" si="238"/>
        <v>0.99997596055859062</v>
      </c>
      <c r="FH185" s="2">
        <f t="shared" si="238"/>
        <v>0.99997988514145675</v>
      </c>
      <c r="FI185" s="2">
        <f t="shared" si="238"/>
        <v>0.99997918047086221</v>
      </c>
      <c r="FJ185" s="2">
        <f t="shared" si="238"/>
        <v>0.99997890505597642</v>
      </c>
      <c r="FK185" s="2">
        <f t="shared" si="238"/>
        <v>0.99997851911981239</v>
      </c>
      <c r="FL185" s="2">
        <f t="shared" si="238"/>
        <v>0.9999768803861987</v>
      </c>
      <c r="FM185" s="2">
        <f t="shared" si="238"/>
        <v>0.99997863964823497</v>
      </c>
      <c r="FN185" s="2">
        <f t="shared" si="238"/>
        <v>0.99997692968826624</v>
      </c>
      <c r="FO185" s="2">
        <f t="shared" si="238"/>
        <v>0.99997597150190709</v>
      </c>
      <c r="FP185" s="2">
        <f t="shared" si="238"/>
        <v>0.99997703971743179</v>
      </c>
      <c r="FQ185" s="2">
        <f t="shared" si="238"/>
        <v>0.99997694879650223</v>
      </c>
      <c r="FR185" s="2">
        <f t="shared" si="238"/>
        <v>0.99997621921070023</v>
      </c>
      <c r="FS185" s="2">
        <f t="shared" si="238"/>
        <v>0.9999765399455034</v>
      </c>
      <c r="FT185" s="2">
        <f t="shared" si="238"/>
        <v>0.99997238648536102</v>
      </c>
      <c r="FU185" s="2">
        <f t="shared" si="238"/>
        <v>0.99996706619582243</v>
      </c>
      <c r="FW185" s="2">
        <f t="shared" si="229"/>
        <v>0.87812649243071161</v>
      </c>
      <c r="FX185" s="2">
        <f t="shared" si="229"/>
        <v>0.8766253262004251</v>
      </c>
      <c r="FY185" s="2">
        <f t="shared" si="229"/>
        <v>0.87343484745826971</v>
      </c>
      <c r="FZ185" s="2">
        <f t="shared" si="229"/>
        <v>0.87913570901925253</v>
      </c>
      <c r="GA185" s="2">
        <f t="shared" si="229"/>
        <v>0.88933575762688255</v>
      </c>
      <c r="GB185" s="2">
        <f t="shared" si="229"/>
        <v>0.87041778932872327</v>
      </c>
      <c r="GC185" s="2">
        <f t="shared" si="229"/>
        <v>0.88847680707471877</v>
      </c>
      <c r="GD185" s="2">
        <f t="shared" si="229"/>
        <v>0.89602127610779525</v>
      </c>
      <c r="GE185" s="2">
        <f t="shared" si="229"/>
        <v>0.90517994344327013</v>
      </c>
      <c r="GF185" s="2">
        <f t="shared" si="229"/>
        <v>0.91960551418753433</v>
      </c>
      <c r="GG185" s="2">
        <f t="shared" si="229"/>
        <v>0.91956697296366396</v>
      </c>
      <c r="GH185" s="2">
        <f t="shared" si="229"/>
        <v>0.9080980173365617</v>
      </c>
      <c r="GI185" s="2">
        <f t="shared" si="229"/>
        <v>0.90092937354233216</v>
      </c>
      <c r="GJ185" s="2">
        <f t="shared" si="229"/>
        <v>0.88225262008797922</v>
      </c>
      <c r="GK185" s="2">
        <f t="shared" si="229"/>
        <v>0.87410656947606402</v>
      </c>
      <c r="GM185" s="86">
        <f t="shared" si="230"/>
        <v>4.8100752447657051E-301</v>
      </c>
      <c r="GN185" s="86">
        <f t="shared" si="230"/>
        <v>2.2350456056097175E-227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1.2117622640926594E-238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4.6342560333422013E-280</v>
      </c>
      <c r="GZ185" s="86">
        <f t="shared" si="230"/>
        <v>0</v>
      </c>
      <c r="HA185" s="86">
        <f t="shared" si="230"/>
        <v>0</v>
      </c>
      <c r="HC185" s="86">
        <f t="shared" si="181"/>
        <v>1.3845348767433336E-293</v>
      </c>
      <c r="HD185" s="86">
        <f t="shared" si="181"/>
        <v>2.3738527613183753E-127</v>
      </c>
      <c r="HE185" s="86">
        <f t="shared" si="181"/>
        <v>3.7898181371878104E-230</v>
      </c>
      <c r="HF185" s="86">
        <f t="shared" si="180"/>
        <v>3.4144429453941552E-295</v>
      </c>
      <c r="HG185" s="86">
        <f t="shared" si="180"/>
        <v>0</v>
      </c>
      <c r="HH185" s="86">
        <f t="shared" si="180"/>
        <v>4.6695301936249121E-194</v>
      </c>
      <c r="HI185" s="86">
        <f t="shared" si="180"/>
        <v>1.373194813518205E-245</v>
      </c>
      <c r="HJ185" s="86">
        <f t="shared" si="180"/>
        <v>0</v>
      </c>
      <c r="HK185" s="86">
        <f t="shared" si="180"/>
        <v>2.7111394587811977E-269</v>
      </c>
      <c r="HL185" s="86">
        <f t="shared" si="180"/>
        <v>1.4730376743700608E-264</v>
      </c>
      <c r="HM185" s="86">
        <f t="shared" si="180"/>
        <v>1.0950943962374933E-293</v>
      </c>
      <c r="HN185" s="86">
        <f t="shared" si="180"/>
        <v>1.4359562208900393E-258</v>
      </c>
      <c r="HO185" s="86">
        <f t="shared" si="226"/>
        <v>1.6357272295565667E-202</v>
      </c>
      <c r="HP185" s="86">
        <f t="shared" si="226"/>
        <v>4.5132324693424638E-253</v>
      </c>
      <c r="HQ185" s="86">
        <f t="shared" si="226"/>
        <v>0</v>
      </c>
      <c r="HS185" s="86">
        <f t="shared" si="231"/>
        <v>1.6615521974650982E-65</v>
      </c>
      <c r="HT185" s="86">
        <f t="shared" si="231"/>
        <v>4.5403167869117512E-64</v>
      </c>
      <c r="HU185" s="86">
        <f t="shared" si="231"/>
        <v>1.763876769965002E-69</v>
      </c>
      <c r="HV185" s="86">
        <f t="shared" si="231"/>
        <v>1.4318275377180775E-73</v>
      </c>
      <c r="HW185" s="86">
        <f t="shared" si="231"/>
        <v>9.8287009129750182E-81</v>
      </c>
      <c r="HX185" s="86">
        <f t="shared" si="231"/>
        <v>4.4577978317703705E-72</v>
      </c>
      <c r="HY185" s="86">
        <f t="shared" si="231"/>
        <v>5.1929624316850723E-79</v>
      </c>
      <c r="HZ185" s="86">
        <f t="shared" si="231"/>
        <v>7.2949099717974769E-85</v>
      </c>
      <c r="IA185" s="86">
        <f t="shared" si="231"/>
        <v>5.3399002029472516E-92</v>
      </c>
      <c r="IB185" s="86">
        <f t="shared" si="231"/>
        <v>1.0073964158884697E-99</v>
      </c>
      <c r="IC185" s="86">
        <f t="shared" si="231"/>
        <v>5.1455655294522448E-102</v>
      </c>
      <c r="ID185" s="86">
        <f t="shared" si="231"/>
        <v>3.6406875826004222E-95</v>
      </c>
      <c r="IE185" s="86">
        <f t="shared" si="231"/>
        <v>2.4569596619877746E-83</v>
      </c>
      <c r="IF185" s="86">
        <f t="shared" si="231"/>
        <v>1.8782364095962484E-73</v>
      </c>
      <c r="IG185" s="86">
        <f t="shared" si="231"/>
        <v>8.8473108808707067E-45</v>
      </c>
      <c r="II185" s="86">
        <f t="shared" si="232"/>
        <v>6.5736281467257641E-3</v>
      </c>
      <c r="IJ185" s="86">
        <f t="shared" si="232"/>
        <v>7.6477564523926463E-3</v>
      </c>
      <c r="IK185" s="86">
        <f t="shared" si="232"/>
        <v>6.1823380881166094E-3</v>
      </c>
      <c r="IL185" s="86">
        <f t="shared" si="232"/>
        <v>4.2400299585779464E-3</v>
      </c>
      <c r="IM185" s="86">
        <f t="shared" si="232"/>
        <v>1.8375093982792505E-3</v>
      </c>
      <c r="IN185" s="86">
        <f t="shared" si="232"/>
        <v>6.3084391835867811E-3</v>
      </c>
      <c r="IO185" s="86">
        <f t="shared" si="232"/>
        <v>2.3249553820956044E-3</v>
      </c>
      <c r="IP185" s="86">
        <f t="shared" si="232"/>
        <v>1.2411898567379668E-3</v>
      </c>
      <c r="IQ185" s="86">
        <f t="shared" si="232"/>
        <v>4.9950734282313517E-4</v>
      </c>
      <c r="IR185" s="86">
        <f t="shared" si="232"/>
        <v>1.3115360596965906E-4</v>
      </c>
      <c r="IS185" s="86">
        <f t="shared" si="232"/>
        <v>1.2812502256380338E-4</v>
      </c>
      <c r="IT185" s="86">
        <f t="shared" si="232"/>
        <v>3.9078502796215374E-4</v>
      </c>
      <c r="IU185" s="86">
        <f t="shared" si="232"/>
        <v>1.134392819140382E-3</v>
      </c>
      <c r="IV185" s="86">
        <f t="shared" si="232"/>
        <v>1.068670266933225E-3</v>
      </c>
      <c r="IW185" s="86">
        <f t="shared" si="232"/>
        <v>1.3933978376194448E-2</v>
      </c>
      <c r="IY185" s="86">
        <f t="shared" si="233"/>
        <v>6.5736281467257641E-3</v>
      </c>
      <c r="IZ185" s="86">
        <f t="shared" si="233"/>
        <v>7.6477564523926463E-3</v>
      </c>
      <c r="JA185" s="86">
        <f t="shared" si="233"/>
        <v>6.1823380881166094E-3</v>
      </c>
      <c r="JB185" s="86">
        <f t="shared" si="233"/>
        <v>4.2400299585779464E-3</v>
      </c>
      <c r="JC185" s="86">
        <f t="shared" si="233"/>
        <v>1.8375093982792505E-3</v>
      </c>
      <c r="JD185" s="86">
        <f t="shared" si="233"/>
        <v>6.3084391835867811E-3</v>
      </c>
      <c r="JE185" s="86">
        <f t="shared" si="233"/>
        <v>2.3249553820956044E-3</v>
      </c>
      <c r="JF185" s="86">
        <f t="shared" si="233"/>
        <v>1.2411898567379668E-3</v>
      </c>
      <c r="JG185" s="86">
        <f t="shared" si="233"/>
        <v>4.9950734282313517E-4</v>
      </c>
      <c r="JH185" s="86">
        <f t="shared" si="233"/>
        <v>1.3115360596965906E-4</v>
      </c>
      <c r="JI185" s="86">
        <f t="shared" si="233"/>
        <v>1.2812502256380338E-4</v>
      </c>
      <c r="JJ185" s="86">
        <f t="shared" si="233"/>
        <v>3.9078502796215374E-4</v>
      </c>
      <c r="JK185" s="86">
        <f t="shared" si="233"/>
        <v>1.134392819140382E-3</v>
      </c>
      <c r="JL185" s="86">
        <f t="shared" si="233"/>
        <v>1.068670266933225E-3</v>
      </c>
      <c r="JM185" s="86">
        <f t="shared" si="233"/>
        <v>1.3933978376194448E-2</v>
      </c>
    </row>
    <row r="186" spans="2:273" x14ac:dyDescent="0.25">
      <c r="B186" s="2">
        <v>159</v>
      </c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S186" s="4">
        <f t="shared" si="234"/>
        <v>0</v>
      </c>
      <c r="T186" s="4">
        <f t="shared" si="234"/>
        <v>5.9830294267183311E-12</v>
      </c>
      <c r="U186" s="4">
        <f t="shared" si="234"/>
        <v>2.9747447083962259E-12</v>
      </c>
      <c r="V186" s="4">
        <f t="shared" si="234"/>
        <v>3.3581121731565413E-13</v>
      </c>
      <c r="W186" s="4">
        <f t="shared" si="234"/>
        <v>1.6990906506781759E-15</v>
      </c>
      <c r="X186" s="4">
        <f t="shared" si="234"/>
        <v>4.7183426163373912E-12</v>
      </c>
      <c r="Y186" s="4">
        <f t="shared" si="234"/>
        <v>9.1020897227839765E-15</v>
      </c>
      <c r="Z186" s="4">
        <f t="shared" si="234"/>
        <v>1.9546017797072276E-16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1.5027819459556196E-16</v>
      </c>
      <c r="AF186" s="4">
        <f t="shared" si="234"/>
        <v>2.9923209333989006E-11</v>
      </c>
      <c r="AG186" s="4">
        <f t="shared" si="234"/>
        <v>1.4717068585566258E-7</v>
      </c>
      <c r="AI186" s="4">
        <f t="shared" si="235"/>
        <v>0</v>
      </c>
      <c r="AJ186" s="4">
        <f t="shared" si="235"/>
        <v>-5.9830294267183311E-12</v>
      </c>
      <c r="AK186" s="4">
        <f t="shared" si="235"/>
        <v>-2.9747447083962259E-12</v>
      </c>
      <c r="AL186" s="4">
        <f t="shared" si="235"/>
        <v>-3.3581121731565413E-13</v>
      </c>
      <c r="AM186" s="4">
        <f t="shared" si="235"/>
        <v>-1.6990906506781759E-15</v>
      </c>
      <c r="AN186" s="4">
        <f t="shared" si="235"/>
        <v>-4.7183426163373912E-12</v>
      </c>
      <c r="AO186" s="4">
        <f t="shared" si="235"/>
        <v>-9.1020897227839765E-15</v>
      </c>
      <c r="AP186" s="4">
        <f t="shared" si="235"/>
        <v>-1.9546017797072276E-16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-1.5027819459556196E-16</v>
      </c>
      <c r="AV186" s="4">
        <f t="shared" si="235"/>
        <v>-2.9923209333989006E-11</v>
      </c>
      <c r="AW186" s="4">
        <f t="shared" si="235"/>
        <v>-1.4717068585566258E-7</v>
      </c>
      <c r="AY186" s="2">
        <f t="shared" si="227"/>
        <v>0</v>
      </c>
      <c r="AZ186" s="2">
        <f t="shared" si="227"/>
        <v>0</v>
      </c>
      <c r="BA186" s="2">
        <f t="shared" si="227"/>
        <v>0</v>
      </c>
      <c r="BB186" s="2">
        <f t="shared" si="227"/>
        <v>0</v>
      </c>
      <c r="BC186" s="2">
        <f t="shared" si="227"/>
        <v>0</v>
      </c>
      <c r="BD186" s="2">
        <f t="shared" si="227"/>
        <v>0</v>
      </c>
      <c r="BE186" s="2">
        <f t="shared" si="227"/>
        <v>0</v>
      </c>
      <c r="BF186" s="2">
        <f t="shared" si="227"/>
        <v>0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0</v>
      </c>
      <c r="BL186" s="2">
        <f t="shared" si="227"/>
        <v>0</v>
      </c>
      <c r="BM186" s="2">
        <f t="shared" si="227"/>
        <v>0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</v>
      </c>
      <c r="CV186" s="2">
        <f t="shared" si="198"/>
        <v>0</v>
      </c>
      <c r="CW186" s="2">
        <f t="shared" si="199"/>
        <v>0</v>
      </c>
      <c r="CX186" s="2">
        <f t="shared" si="200"/>
        <v>0</v>
      </c>
      <c r="CY186" s="2">
        <f t="shared" si="201"/>
        <v>0</v>
      </c>
      <c r="CZ186" s="2">
        <f t="shared" si="202"/>
        <v>0</v>
      </c>
      <c r="DA186" s="2">
        <f t="shared" si="203"/>
        <v>0</v>
      </c>
      <c r="DB186" s="2">
        <f t="shared" si="204"/>
        <v>0</v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0</v>
      </c>
      <c r="DH186" s="2">
        <f t="shared" si="210"/>
        <v>0</v>
      </c>
      <c r="DI186" s="2">
        <f t="shared" si="211"/>
        <v>0</v>
      </c>
      <c r="DK186" s="2">
        <f t="shared" si="236"/>
        <v>0</v>
      </c>
      <c r="DL186" s="2">
        <f t="shared" si="236"/>
        <v>0</v>
      </c>
      <c r="DM186" s="2">
        <f t="shared" si="236"/>
        <v>0</v>
      </c>
      <c r="DN186" s="2">
        <f t="shared" si="236"/>
        <v>0</v>
      </c>
      <c r="DO186" s="2">
        <f t="shared" si="236"/>
        <v>0</v>
      </c>
      <c r="DP186" s="2">
        <f t="shared" si="236"/>
        <v>0</v>
      </c>
      <c r="DQ186" s="2">
        <f t="shared" si="236"/>
        <v>0</v>
      </c>
      <c r="DR186" s="2">
        <f t="shared" si="236"/>
        <v>0</v>
      </c>
      <c r="DS186" s="2">
        <f t="shared" si="236"/>
        <v>0</v>
      </c>
      <c r="DT186" s="2">
        <f t="shared" si="236"/>
        <v>0</v>
      </c>
      <c r="DU186" s="2">
        <f t="shared" si="236"/>
        <v>0</v>
      </c>
      <c r="DV186" s="2">
        <f t="shared" si="236"/>
        <v>0</v>
      </c>
      <c r="DW186" s="2">
        <f t="shared" si="236"/>
        <v>0</v>
      </c>
      <c r="DX186" s="2">
        <f t="shared" si="236"/>
        <v>0</v>
      </c>
      <c r="DY186" s="2">
        <f t="shared" si="236"/>
        <v>0</v>
      </c>
      <c r="EA186" s="2">
        <f t="shared" ref="EA186:EE227" si="240">CE$228*$B186+CE$229</f>
        <v>0</v>
      </c>
      <c r="EB186" s="2">
        <f t="shared" si="240"/>
        <v>0</v>
      </c>
      <c r="EC186" s="2">
        <f t="shared" si="240"/>
        <v>0</v>
      </c>
      <c r="ED186" s="2">
        <f t="shared" si="240"/>
        <v>0</v>
      </c>
      <c r="EE186" s="2">
        <f t="shared" si="240"/>
        <v>0</v>
      </c>
      <c r="EF186" s="2">
        <f t="shared" si="239"/>
        <v>0</v>
      </c>
      <c r="EG186" s="2">
        <f t="shared" si="239"/>
        <v>0</v>
      </c>
      <c r="EH186" s="2">
        <f t="shared" si="239"/>
        <v>0</v>
      </c>
      <c r="EI186" s="2">
        <f t="shared" si="239"/>
        <v>0</v>
      </c>
      <c r="EJ186" s="2">
        <f t="shared" si="239"/>
        <v>0</v>
      </c>
      <c r="EK186" s="2">
        <f t="shared" si="212"/>
        <v>0</v>
      </c>
      <c r="EL186" s="2">
        <f t="shared" si="179"/>
        <v>0</v>
      </c>
      <c r="EM186" s="2">
        <f t="shared" si="179"/>
        <v>0</v>
      </c>
      <c r="EN186" s="2">
        <f t="shared" si="179"/>
        <v>0</v>
      </c>
      <c r="EO186" s="2">
        <f t="shared" si="179"/>
        <v>0</v>
      </c>
      <c r="EQ186" s="2">
        <f t="shared" si="237"/>
        <v>0</v>
      </c>
      <c r="ER186" s="2">
        <f t="shared" si="237"/>
        <v>0</v>
      </c>
      <c r="ES186" s="2">
        <f t="shared" si="237"/>
        <v>0</v>
      </c>
      <c r="ET186" s="2">
        <f t="shared" si="237"/>
        <v>0</v>
      </c>
      <c r="EU186" s="2">
        <f t="shared" si="237"/>
        <v>0</v>
      </c>
      <c r="EV186" s="2">
        <f t="shared" si="237"/>
        <v>0</v>
      </c>
      <c r="EW186" s="2">
        <f t="shared" si="237"/>
        <v>0</v>
      </c>
      <c r="EX186" s="2">
        <f t="shared" si="237"/>
        <v>0</v>
      </c>
      <c r="EY186" s="2">
        <f t="shared" si="237"/>
        <v>0</v>
      </c>
      <c r="EZ186" s="2">
        <f t="shared" si="237"/>
        <v>0</v>
      </c>
      <c r="FA186" s="2">
        <f t="shared" si="237"/>
        <v>0</v>
      </c>
      <c r="FB186" s="2">
        <f t="shared" si="237"/>
        <v>0</v>
      </c>
      <c r="FC186" s="2">
        <f t="shared" si="237"/>
        <v>0</v>
      </c>
      <c r="FD186" s="2">
        <f t="shared" si="237"/>
        <v>0</v>
      </c>
      <c r="FE186" s="2">
        <f t="shared" si="237"/>
        <v>0</v>
      </c>
      <c r="FG186" s="2">
        <f t="shared" si="238"/>
        <v>0.99997807572248809</v>
      </c>
      <c r="FH186" s="2">
        <f t="shared" si="238"/>
        <v>0.99998165499850777</v>
      </c>
      <c r="FI186" s="2">
        <f t="shared" si="238"/>
        <v>0.99998101232897274</v>
      </c>
      <c r="FJ186" s="2">
        <f t="shared" si="238"/>
        <v>0.9999807611466851</v>
      </c>
      <c r="FK186" s="2">
        <f t="shared" si="238"/>
        <v>0.99998040916740172</v>
      </c>
      <c r="FL186" s="2">
        <f t="shared" si="238"/>
        <v>0.99997891461871802</v>
      </c>
      <c r="FM186" s="2">
        <f t="shared" si="238"/>
        <v>0.99998051909104391</v>
      </c>
      <c r="FN186" s="2">
        <f t="shared" si="238"/>
        <v>0.99997895958292082</v>
      </c>
      <c r="FO186" s="2">
        <f t="shared" si="238"/>
        <v>0.99997808570295355</v>
      </c>
      <c r="FP186" s="2">
        <f t="shared" si="238"/>
        <v>0.9999790599311188</v>
      </c>
      <c r="FQ186" s="2">
        <f t="shared" si="238"/>
        <v>0.9999789770099099</v>
      </c>
      <c r="FR186" s="2">
        <f t="shared" si="238"/>
        <v>0.99997831161700823</v>
      </c>
      <c r="FS186" s="2">
        <f t="shared" si="238"/>
        <v>0.99997860413184125</v>
      </c>
      <c r="FT186" s="2">
        <f t="shared" si="238"/>
        <v>0.99997481611414751</v>
      </c>
      <c r="FU186" s="2">
        <f t="shared" si="238"/>
        <v>0.99996996392656978</v>
      </c>
      <c r="FW186" s="2">
        <f t="shared" si="229"/>
        <v>0.88764519799507691</v>
      </c>
      <c r="FX186" s="2">
        <f t="shared" si="229"/>
        <v>0.88624608937383065</v>
      </c>
      <c r="FY186" s="2">
        <f t="shared" si="229"/>
        <v>0.88327127572166531</v>
      </c>
      <c r="FZ186" s="2">
        <f t="shared" si="229"/>
        <v>0.88858559244053681</v>
      </c>
      <c r="GA186" s="2">
        <f t="shared" si="229"/>
        <v>0.89808059632591619</v>
      </c>
      <c r="GB186" s="2">
        <f t="shared" si="229"/>
        <v>0.88045660582793495</v>
      </c>
      <c r="GC186" s="2">
        <f t="shared" si="229"/>
        <v>0.89728168159658883</v>
      </c>
      <c r="GD186" s="2">
        <f t="shared" si="229"/>
        <v>0.90429466860976193</v>
      </c>
      <c r="GE186" s="2">
        <f t="shared" si="229"/>
        <v>0.91279552170605072</v>
      </c>
      <c r="GF186" s="2">
        <f t="shared" si="229"/>
        <v>0.92615700372815934</v>
      </c>
      <c r="GG186" s="2">
        <f t="shared" si="229"/>
        <v>0.9261213509742231</v>
      </c>
      <c r="GH186" s="2">
        <f t="shared" si="229"/>
        <v>0.91550110562544196</v>
      </c>
      <c r="GI186" s="2">
        <f t="shared" si="229"/>
        <v>0.90885196450727301</v>
      </c>
      <c r="GJ186" s="2">
        <f t="shared" si="229"/>
        <v>0.89148888454869668</v>
      </c>
      <c r="GK186" s="2">
        <f t="shared" si="229"/>
        <v>0.88389773206548883</v>
      </c>
      <c r="GM186" s="86">
        <f t="shared" si="230"/>
        <v>3.6242808559402564E-307</v>
      </c>
      <c r="GN186" s="86">
        <f t="shared" si="230"/>
        <v>5.3669494913224829E-232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1.7310471780724947E-243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1.0636207930277602E-285</v>
      </c>
      <c r="GZ186" s="86">
        <f t="shared" si="230"/>
        <v>0</v>
      </c>
      <c r="HA186" s="86">
        <f t="shared" si="230"/>
        <v>0</v>
      </c>
      <c r="HC186" s="86">
        <f t="shared" si="181"/>
        <v>3.5419115593636626E-301</v>
      </c>
      <c r="HD186" s="86">
        <f t="shared" si="181"/>
        <v>1.2943109694084219E-130</v>
      </c>
      <c r="HE186" s="86">
        <f t="shared" si="181"/>
        <v>4.9998480750248729E-236</v>
      </c>
      <c r="HF186" s="86">
        <f t="shared" si="180"/>
        <v>9.8608156219632309E-303</v>
      </c>
      <c r="HG186" s="86">
        <f t="shared" si="180"/>
        <v>0</v>
      </c>
      <c r="HH186" s="86">
        <f t="shared" si="180"/>
        <v>5.1865473888876316E-199</v>
      </c>
      <c r="HI186" s="86">
        <f t="shared" si="180"/>
        <v>9.5244898150326202E-252</v>
      </c>
      <c r="HJ186" s="86">
        <f t="shared" si="180"/>
        <v>0</v>
      </c>
      <c r="HK186" s="86">
        <f t="shared" si="180"/>
        <v>5.1274627023299809E-276</v>
      </c>
      <c r="HL186" s="86">
        <f t="shared" si="180"/>
        <v>4.1966080956565361E-271</v>
      </c>
      <c r="HM186" s="86">
        <f t="shared" si="180"/>
        <v>6.746578421793636E-301</v>
      </c>
      <c r="HN186" s="86">
        <f t="shared" si="180"/>
        <v>5.5738883897477428E-265</v>
      </c>
      <c r="HO186" s="86">
        <f t="shared" si="226"/>
        <v>1.4409429976227004E-207</v>
      </c>
      <c r="HP186" s="86">
        <f t="shared" si="226"/>
        <v>1.9737642114079281E-259</v>
      </c>
      <c r="HQ186" s="86">
        <f t="shared" si="226"/>
        <v>0</v>
      </c>
      <c r="HS186" s="86">
        <f t="shared" si="231"/>
        <v>2.3127588441406905E-68</v>
      </c>
      <c r="HT186" s="86">
        <f t="shared" si="231"/>
        <v>7.3388425393076434E-67</v>
      </c>
      <c r="HU186" s="86">
        <f t="shared" si="231"/>
        <v>1.6395533660264444E-72</v>
      </c>
      <c r="HV186" s="86">
        <f t="shared" si="231"/>
        <v>9.6019504007339847E-77</v>
      </c>
      <c r="HW186" s="86">
        <f t="shared" si="231"/>
        <v>3.479561310974488E-84</v>
      </c>
      <c r="HX186" s="86">
        <f t="shared" si="231"/>
        <v>3.3426045307090164E-75</v>
      </c>
      <c r="HY186" s="86">
        <f t="shared" si="231"/>
        <v>2.3185150268672019E-82</v>
      </c>
      <c r="HZ186" s="86">
        <f t="shared" si="231"/>
        <v>2.0587493784155625E-88</v>
      </c>
      <c r="IA186" s="86">
        <f t="shared" si="231"/>
        <v>8.363777219833886E-96</v>
      </c>
      <c r="IB186" s="86">
        <f t="shared" si="231"/>
        <v>9.3814807571392066E-104</v>
      </c>
      <c r="IC186" s="86">
        <f t="shared" si="231"/>
        <v>4.2377851305012391E-106</v>
      </c>
      <c r="ID186" s="86">
        <f t="shared" si="231"/>
        <v>4.7582897424318846E-99</v>
      </c>
      <c r="IE186" s="86">
        <f t="shared" si="231"/>
        <v>8.5584267989008257E-87</v>
      </c>
      <c r="IF186" s="86">
        <f t="shared" si="231"/>
        <v>1.4259118983380966E-76</v>
      </c>
      <c r="IG186" s="86">
        <f t="shared" si="231"/>
        <v>1.0465625349877661E-46</v>
      </c>
      <c r="II186" s="86">
        <f t="shared" si="232"/>
        <v>4.448714914844166E-3</v>
      </c>
      <c r="IJ186" s="86">
        <f t="shared" si="232"/>
        <v>5.2299122420375573E-3</v>
      </c>
      <c r="IK186" s="86">
        <f t="shared" si="232"/>
        <v>4.1242645269277236E-3</v>
      </c>
      <c r="IL186" s="86">
        <f t="shared" si="232"/>
        <v>2.7673126401773747E-3</v>
      </c>
      <c r="IM186" s="86">
        <f t="shared" si="232"/>
        <v>1.1419525841736154E-3</v>
      </c>
      <c r="IN186" s="86">
        <f t="shared" si="232"/>
        <v>4.1914660935778248E-3</v>
      </c>
      <c r="IO186" s="86">
        <f t="shared" si="232"/>
        <v>1.4707670224269611E-3</v>
      </c>
      <c r="IP186" s="86">
        <f t="shared" si="232"/>
        <v>7.5898217265306736E-4</v>
      </c>
      <c r="IQ186" s="86">
        <f t="shared" si="232"/>
        <v>2.9106294390349657E-4</v>
      </c>
      <c r="IR186" s="86">
        <f t="shared" si="232"/>
        <v>7.2230533474909435E-5</v>
      </c>
      <c r="IS186" s="86">
        <f t="shared" si="232"/>
        <v>7.0433251685301447E-5</v>
      </c>
      <c r="IT186" s="86">
        <f t="shared" si="232"/>
        <v>2.2529697285898469E-4</v>
      </c>
      <c r="IU186" s="86">
        <f t="shared" si="232"/>
        <v>6.9719447018720497E-4</v>
      </c>
      <c r="IV186" s="86">
        <f t="shared" si="232"/>
        <v>6.2294118670888328E-4</v>
      </c>
      <c r="IW186" s="86">
        <f t="shared" si="232"/>
        <v>9.9997762947912749E-3</v>
      </c>
      <c r="IY186" s="86">
        <f t="shared" si="233"/>
        <v>4.448714914844166E-3</v>
      </c>
      <c r="IZ186" s="86">
        <f t="shared" si="233"/>
        <v>5.2299122420375573E-3</v>
      </c>
      <c r="JA186" s="86">
        <f t="shared" si="233"/>
        <v>4.1242645269277236E-3</v>
      </c>
      <c r="JB186" s="86">
        <f t="shared" si="233"/>
        <v>2.7673126401773747E-3</v>
      </c>
      <c r="JC186" s="86">
        <f t="shared" si="233"/>
        <v>1.1419525841736154E-3</v>
      </c>
      <c r="JD186" s="86">
        <f t="shared" si="233"/>
        <v>4.1914660935778248E-3</v>
      </c>
      <c r="JE186" s="86">
        <f t="shared" si="233"/>
        <v>1.4707670224269611E-3</v>
      </c>
      <c r="JF186" s="86">
        <f t="shared" si="233"/>
        <v>7.5898217265306736E-4</v>
      </c>
      <c r="JG186" s="86">
        <f t="shared" si="233"/>
        <v>2.9106294390349657E-4</v>
      </c>
      <c r="JH186" s="86">
        <f t="shared" si="233"/>
        <v>7.2230533474909435E-5</v>
      </c>
      <c r="JI186" s="86">
        <f t="shared" si="233"/>
        <v>7.0433251685301447E-5</v>
      </c>
      <c r="JJ186" s="86">
        <f t="shared" si="233"/>
        <v>2.2529697285898469E-4</v>
      </c>
      <c r="JK186" s="86">
        <f t="shared" si="233"/>
        <v>6.9719447018720497E-4</v>
      </c>
      <c r="JL186" s="86">
        <f t="shared" si="233"/>
        <v>6.2294118670888328E-4</v>
      </c>
      <c r="JM186" s="86">
        <f t="shared" si="233"/>
        <v>9.9997762947912749E-3</v>
      </c>
    </row>
    <row r="187" spans="2:273" x14ac:dyDescent="0.25">
      <c r="B187" s="2">
        <v>160</v>
      </c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S187" s="4">
        <f t="shared" si="234"/>
        <v>0</v>
      </c>
      <c r="T187" s="4">
        <f t="shared" si="234"/>
        <v>5.5055100952016867E-13</v>
      </c>
      <c r="U187" s="4">
        <f t="shared" si="234"/>
        <v>2.3166173805180685E-13</v>
      </c>
      <c r="V187" s="4">
        <f t="shared" si="234"/>
        <v>2.2492964008708719E-14</v>
      </c>
      <c r="W187" s="4" t="e">
        <f t="shared" si="234"/>
        <v>#N/A</v>
      </c>
      <c r="X187" s="4">
        <f t="shared" si="234"/>
        <v>3.5794696354427672E-13</v>
      </c>
      <c r="Y187" s="4">
        <f t="shared" si="234"/>
        <v>4.9157630673373904E-16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2.7852648831663303E-12</v>
      </c>
      <c r="AG187" s="4">
        <f t="shared" si="234"/>
        <v>2.5586572014111809E-8</v>
      </c>
      <c r="AI187" s="4">
        <f t="shared" si="235"/>
        <v>0</v>
      </c>
      <c r="AJ187" s="4">
        <f t="shared" si="235"/>
        <v>-5.5055100952016867E-13</v>
      </c>
      <c r="AK187" s="4">
        <f t="shared" si="235"/>
        <v>-2.3166173805180685E-13</v>
      </c>
      <c r="AL187" s="4">
        <f t="shared" si="235"/>
        <v>-2.2492964008708719E-14</v>
      </c>
      <c r="AM187" s="4">
        <f t="shared" si="235"/>
        <v>0</v>
      </c>
      <c r="AN187" s="4">
        <f t="shared" si="235"/>
        <v>-3.5794696354427672E-13</v>
      </c>
      <c r="AO187" s="4">
        <f t="shared" si="235"/>
        <v>-4.9157630673373904E-16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-2.7852648831663303E-12</v>
      </c>
      <c r="AW187" s="4">
        <f t="shared" si="235"/>
        <v>-2.5586572014111809E-8</v>
      </c>
      <c r="AY187" s="2">
        <f t="shared" si="227"/>
        <v>0</v>
      </c>
      <c r="AZ187" s="2">
        <f t="shared" si="227"/>
        <v>0</v>
      </c>
      <c r="BA187" s="2">
        <f t="shared" si="227"/>
        <v>0</v>
      </c>
      <c r="BB187" s="2">
        <f t="shared" si="227"/>
        <v>0</v>
      </c>
      <c r="BC187" s="2" t="e">
        <f t="shared" si="227"/>
        <v>#N/A</v>
      </c>
      <c r="BD187" s="2">
        <f t="shared" si="227"/>
        <v>0</v>
      </c>
      <c r="BE187" s="2">
        <f t="shared" si="227"/>
        <v>0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0</v>
      </c>
      <c r="BM187" s="2">
        <f t="shared" si="227"/>
        <v>0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</v>
      </c>
      <c r="CV187" s="2">
        <f t="shared" si="198"/>
        <v>0</v>
      </c>
      <c r="CW187" s="2">
        <f t="shared" si="199"/>
        <v>0</v>
      </c>
      <c r="CX187" s="2">
        <f t="shared" si="200"/>
        <v>0</v>
      </c>
      <c r="CY187" s="2" t="str">
        <f t="shared" si="201"/>
        <v/>
      </c>
      <c r="CZ187" s="2">
        <f t="shared" si="202"/>
        <v>0</v>
      </c>
      <c r="DA187" s="2">
        <f t="shared" si="203"/>
        <v>0</v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0</v>
      </c>
      <c r="DI187" s="2">
        <f t="shared" si="211"/>
        <v>0</v>
      </c>
      <c r="DK187" s="2">
        <f t="shared" si="236"/>
        <v>0</v>
      </c>
      <c r="DL187" s="2">
        <f t="shared" si="236"/>
        <v>0</v>
      </c>
      <c r="DM187" s="2">
        <f t="shared" si="236"/>
        <v>0</v>
      </c>
      <c r="DN187" s="2">
        <f t="shared" si="236"/>
        <v>0</v>
      </c>
      <c r="DO187" s="2">
        <f t="shared" si="236"/>
        <v>0</v>
      </c>
      <c r="DP187" s="2">
        <f t="shared" si="236"/>
        <v>0</v>
      </c>
      <c r="DQ187" s="2">
        <f t="shared" si="236"/>
        <v>0</v>
      </c>
      <c r="DR187" s="2">
        <f t="shared" si="236"/>
        <v>0</v>
      </c>
      <c r="DS187" s="2">
        <f t="shared" si="236"/>
        <v>0</v>
      </c>
      <c r="DT187" s="2">
        <f t="shared" si="236"/>
        <v>0</v>
      </c>
      <c r="DU187" s="2">
        <f t="shared" si="236"/>
        <v>0</v>
      </c>
      <c r="DV187" s="2">
        <f t="shared" si="236"/>
        <v>0</v>
      </c>
      <c r="DW187" s="2">
        <f t="shared" si="236"/>
        <v>0</v>
      </c>
      <c r="DX187" s="2">
        <f t="shared" si="236"/>
        <v>0</v>
      </c>
      <c r="DY187" s="2">
        <f t="shared" si="236"/>
        <v>0</v>
      </c>
      <c r="EA187" s="2">
        <f t="shared" si="240"/>
        <v>0</v>
      </c>
      <c r="EB187" s="2">
        <f t="shared" si="240"/>
        <v>0</v>
      </c>
      <c r="EC187" s="2">
        <f t="shared" si="240"/>
        <v>0</v>
      </c>
      <c r="ED187" s="2">
        <f t="shared" si="240"/>
        <v>0</v>
      </c>
      <c r="EE187" s="2">
        <f t="shared" si="240"/>
        <v>0</v>
      </c>
      <c r="EF187" s="2">
        <f t="shared" si="239"/>
        <v>0</v>
      </c>
      <c r="EG187" s="2">
        <f t="shared" si="239"/>
        <v>0</v>
      </c>
      <c r="EH187" s="2">
        <f t="shared" si="239"/>
        <v>0</v>
      </c>
      <c r="EI187" s="2">
        <f t="shared" si="239"/>
        <v>0</v>
      </c>
      <c r="EJ187" s="2">
        <f t="shared" si="239"/>
        <v>0</v>
      </c>
      <c r="EK187" s="2">
        <f t="shared" si="212"/>
        <v>0</v>
      </c>
      <c r="EL187" s="2">
        <f t="shared" si="179"/>
        <v>0</v>
      </c>
      <c r="EM187" s="2">
        <f t="shared" si="179"/>
        <v>0</v>
      </c>
      <c r="EN187" s="2">
        <f t="shared" si="179"/>
        <v>0</v>
      </c>
      <c r="EO187" s="2">
        <f t="shared" si="179"/>
        <v>0</v>
      </c>
      <c r="EQ187" s="2">
        <f t="shared" si="237"/>
        <v>0</v>
      </c>
      <c r="ER187" s="2">
        <f t="shared" si="237"/>
        <v>0</v>
      </c>
      <c r="ES187" s="2">
        <f t="shared" si="237"/>
        <v>0</v>
      </c>
      <c r="ET187" s="2">
        <f t="shared" si="237"/>
        <v>0</v>
      </c>
      <c r="EU187" s="2">
        <f t="shared" si="237"/>
        <v>0</v>
      </c>
      <c r="EV187" s="2">
        <f t="shared" si="237"/>
        <v>0</v>
      </c>
      <c r="EW187" s="2">
        <f t="shared" si="237"/>
        <v>0</v>
      </c>
      <c r="EX187" s="2">
        <f t="shared" si="237"/>
        <v>0</v>
      </c>
      <c r="EY187" s="2">
        <f t="shared" si="237"/>
        <v>0</v>
      </c>
      <c r="EZ187" s="2">
        <f t="shared" si="237"/>
        <v>0</v>
      </c>
      <c r="FA187" s="2">
        <f t="shared" si="237"/>
        <v>0</v>
      </c>
      <c r="FB187" s="2">
        <f t="shared" si="237"/>
        <v>0</v>
      </c>
      <c r="FC187" s="2">
        <f t="shared" si="237"/>
        <v>0</v>
      </c>
      <c r="FD187" s="2">
        <f t="shared" si="237"/>
        <v>0</v>
      </c>
      <c r="FE187" s="2">
        <f t="shared" si="237"/>
        <v>0</v>
      </c>
      <c r="FG187" s="2">
        <f t="shared" si="238"/>
        <v>0.99998000478269133</v>
      </c>
      <c r="FH187" s="2">
        <f t="shared" si="238"/>
        <v>0.99998326913278479</v>
      </c>
      <c r="FI187" s="2">
        <f t="shared" si="238"/>
        <v>0.99998268300927728</v>
      </c>
      <c r="FJ187" s="2">
        <f t="shared" si="238"/>
        <v>0.99998245392753793</v>
      </c>
      <c r="FK187" s="2">
        <f t="shared" si="238"/>
        <v>0.99998213291751936</v>
      </c>
      <c r="FL187" s="2">
        <f t="shared" si="238"/>
        <v>0.99998076986804152</v>
      </c>
      <c r="FM187" s="2">
        <f t="shared" si="238"/>
        <v>0.99998223316941726</v>
      </c>
      <c r="FN187" s="2">
        <f t="shared" si="238"/>
        <v>0.99998081087603385</v>
      </c>
      <c r="FO187" s="2">
        <f t="shared" si="238"/>
        <v>0.99998001388501923</v>
      </c>
      <c r="FP187" s="2">
        <f t="shared" si="238"/>
        <v>0.99998090239501614</v>
      </c>
      <c r="FQ187" s="2">
        <f t="shared" si="238"/>
        <v>0.99998082676969557</v>
      </c>
      <c r="FR187" s="2">
        <f t="shared" si="238"/>
        <v>0.99998021992187625</v>
      </c>
      <c r="FS187" s="2">
        <f t="shared" si="238"/>
        <v>0.99998048669958595</v>
      </c>
      <c r="FT187" s="2">
        <f t="shared" si="238"/>
        <v>0.99997703197223031</v>
      </c>
      <c r="FU187" s="2">
        <f t="shared" si="238"/>
        <v>0.99997260670306365</v>
      </c>
      <c r="FW187" s="2">
        <f t="shared" si="229"/>
        <v>0.89650808111899938</v>
      </c>
      <c r="FX187" s="2">
        <f t="shared" si="229"/>
        <v>0.89520630879023788</v>
      </c>
      <c r="FY187" s="2">
        <f t="shared" si="229"/>
        <v>0.89243737728894557</v>
      </c>
      <c r="FZ187" s="2">
        <f t="shared" si="229"/>
        <v>0.89738287022065433</v>
      </c>
      <c r="GA187" s="2">
        <f t="shared" si="229"/>
        <v>0.90620728453379695</v>
      </c>
      <c r="GB187" s="2">
        <f t="shared" si="229"/>
        <v>0.88981615746929676</v>
      </c>
      <c r="GC187" s="2">
        <f t="shared" si="229"/>
        <v>0.9054653668786069</v>
      </c>
      <c r="GD187" s="2">
        <f t="shared" si="229"/>
        <v>0.9119744343019166</v>
      </c>
      <c r="GE187" s="2">
        <f t="shared" si="229"/>
        <v>0.91985360333884947</v>
      </c>
      <c r="GF187" s="2">
        <f t="shared" si="229"/>
        <v>0.93221395507591676</v>
      </c>
      <c r="GG187" s="2">
        <f t="shared" si="229"/>
        <v>0.93218101258593689</v>
      </c>
      <c r="GH187" s="2">
        <f t="shared" si="229"/>
        <v>0.92235883135345931</v>
      </c>
      <c r="GI187" s="2">
        <f t="shared" si="229"/>
        <v>0.91619992375342429</v>
      </c>
      <c r="GJ187" s="2">
        <f t="shared" si="229"/>
        <v>0.90008269588483159</v>
      </c>
      <c r="GK187" s="2">
        <f t="shared" si="229"/>
        <v>0.8930205993089545</v>
      </c>
      <c r="GM187" s="86">
        <f t="shared" si="230"/>
        <v>0</v>
      </c>
      <c r="GN187" s="86">
        <f t="shared" si="230"/>
        <v>1.1570935971790501E-236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2.2088368539761481E-248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2.1430753775258028E-291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6.4096099581398954E-134</v>
      </c>
      <c r="HE187" s="86">
        <f t="shared" si="181"/>
        <v>5.5538339485736361E-242</v>
      </c>
      <c r="HF187" s="86">
        <f t="shared" si="180"/>
        <v>0</v>
      </c>
      <c r="HG187" s="86">
        <f t="shared" si="180"/>
        <v>0</v>
      </c>
      <c r="HH187" s="86">
        <f t="shared" si="180"/>
        <v>4.9831501409791962E-204</v>
      </c>
      <c r="HI187" s="86">
        <f t="shared" ref="HI187:HN227" si="241" xml:space="preserve"> _xlfn.NORM.DIST($B187, I$8, ABS(I$12), TRUE) * _xlfn.NORM.DIST(($B187 - I$8)*I$16, 0, ABS(I$12), TRUE) * 2</f>
        <v>5.5354341519165897E-258</v>
      </c>
      <c r="HJ187" s="86">
        <f t="shared" si="241"/>
        <v>0</v>
      </c>
      <c r="HK187" s="86">
        <f t="shared" si="241"/>
        <v>8.002576289793871E-283</v>
      </c>
      <c r="HL187" s="86">
        <f t="shared" si="241"/>
        <v>9.9330995365360578E-278</v>
      </c>
      <c r="HM187" s="86">
        <f t="shared" si="241"/>
        <v>0</v>
      </c>
      <c r="HN187" s="86">
        <f t="shared" si="241"/>
        <v>1.8036425539211912E-271</v>
      </c>
      <c r="HO187" s="86">
        <f t="shared" si="226"/>
        <v>1.098391295960945E-212</v>
      </c>
      <c r="HP187" s="86">
        <f t="shared" si="226"/>
        <v>7.1889219930158306E-266</v>
      </c>
      <c r="HQ187" s="86">
        <f t="shared" si="226"/>
        <v>0</v>
      </c>
      <c r="HS187" s="86">
        <f t="shared" si="231"/>
        <v>2.7891379841815171E-71</v>
      </c>
      <c r="HT187" s="86">
        <f t="shared" si="231"/>
        <v>1.0311728655652257E-69</v>
      </c>
      <c r="HU187" s="86">
        <f t="shared" si="231"/>
        <v>1.3089059920668967E-75</v>
      </c>
      <c r="HV187" s="86">
        <f t="shared" si="231"/>
        <v>5.5017949613428394E-80</v>
      </c>
      <c r="HW187" s="86">
        <f t="shared" si="231"/>
        <v>1.0399794885566287E-87</v>
      </c>
      <c r="HX187" s="86">
        <f t="shared" si="231"/>
        <v>2.1449121366986617E-78</v>
      </c>
      <c r="HY187" s="86">
        <f t="shared" si="231"/>
        <v>8.793484925848063E-86</v>
      </c>
      <c r="HZ187" s="86">
        <f t="shared" si="231"/>
        <v>4.9001722677288033E-92</v>
      </c>
      <c r="IA187" s="86">
        <f t="shared" si="231"/>
        <v>1.093754491506548E-99</v>
      </c>
      <c r="IB187" s="86">
        <f t="shared" si="231"/>
        <v>7.2489693236538939E-108</v>
      </c>
      <c r="IC187" s="86">
        <f t="shared" si="231"/>
        <v>2.8939827477341115E-110</v>
      </c>
      <c r="ID187" s="86">
        <f t="shared" si="231"/>
        <v>5.1859321081754825E-103</v>
      </c>
      <c r="IE187" s="86">
        <f t="shared" si="231"/>
        <v>2.5284690255623084E-90</v>
      </c>
      <c r="IF187" s="86">
        <f t="shared" si="231"/>
        <v>9.2956994265882543E-80</v>
      </c>
      <c r="IG187" s="86">
        <f t="shared" si="231"/>
        <v>1.124346576862243E-48</v>
      </c>
      <c r="II187" s="86">
        <f t="shared" si="232"/>
        <v>2.9662994092184251E-3</v>
      </c>
      <c r="IJ187" s="86">
        <f t="shared" si="232"/>
        <v>3.5250618494511981E-3</v>
      </c>
      <c r="IK187" s="86">
        <f t="shared" si="232"/>
        <v>2.7082773878903412E-3</v>
      </c>
      <c r="IL187" s="86">
        <f t="shared" si="232"/>
        <v>1.7767950626683946E-3</v>
      </c>
      <c r="IM187" s="86">
        <f t="shared" si="232"/>
        <v>6.9719444506384585E-4</v>
      </c>
      <c r="IN187" s="86">
        <f t="shared" si="232"/>
        <v>2.7403290242771481E-3</v>
      </c>
      <c r="IO187" s="86">
        <f t="shared" si="232"/>
        <v>9.1465556468620752E-4</v>
      </c>
      <c r="IP187" s="86">
        <f t="shared" si="232"/>
        <v>4.5587048038875214E-4</v>
      </c>
      <c r="IQ187" s="86">
        <f t="shared" si="232"/>
        <v>1.663936284701654E-4</v>
      </c>
      <c r="IR187" s="86">
        <f t="shared" si="232"/>
        <v>3.8995782531689677E-5</v>
      </c>
      <c r="IS187" s="86">
        <f t="shared" si="232"/>
        <v>3.7953080242567562E-5</v>
      </c>
      <c r="IT187" s="86">
        <f t="shared" si="232"/>
        <v>1.2741147271833758E-4</v>
      </c>
      <c r="IU187" s="86">
        <f t="shared" si="232"/>
        <v>4.2112687849893009E-4</v>
      </c>
      <c r="IV187" s="86">
        <f t="shared" si="232"/>
        <v>3.5554879249919237E-4</v>
      </c>
      <c r="IW187" s="86">
        <f t="shared" si="232"/>
        <v>7.0873212130271217E-3</v>
      </c>
      <c r="IY187" s="86">
        <f t="shared" si="233"/>
        <v>2.9662994092184251E-3</v>
      </c>
      <c r="IZ187" s="86">
        <f t="shared" si="233"/>
        <v>3.5250618494511981E-3</v>
      </c>
      <c r="JA187" s="86">
        <f t="shared" si="233"/>
        <v>2.7082773878903412E-3</v>
      </c>
      <c r="JB187" s="86">
        <f t="shared" si="233"/>
        <v>1.7767950626683946E-3</v>
      </c>
      <c r="JC187" s="86">
        <f t="shared" si="233"/>
        <v>6.9719444506384585E-4</v>
      </c>
      <c r="JD187" s="86">
        <f t="shared" si="233"/>
        <v>2.7403290242771481E-3</v>
      </c>
      <c r="JE187" s="86">
        <f t="shared" si="233"/>
        <v>9.1465556468620752E-4</v>
      </c>
      <c r="JF187" s="86">
        <f t="shared" si="233"/>
        <v>4.5587048038875214E-4</v>
      </c>
      <c r="JG187" s="86">
        <f t="shared" si="233"/>
        <v>1.663936284701654E-4</v>
      </c>
      <c r="JH187" s="86">
        <f t="shared" si="233"/>
        <v>3.8995782531689677E-5</v>
      </c>
      <c r="JI187" s="86">
        <f t="shared" si="233"/>
        <v>3.7953080242567562E-5</v>
      </c>
      <c r="JJ187" s="86">
        <f t="shared" si="233"/>
        <v>1.2741147271833758E-4</v>
      </c>
      <c r="JK187" s="86">
        <f t="shared" si="233"/>
        <v>4.2112687849893009E-4</v>
      </c>
      <c r="JL187" s="86">
        <f t="shared" si="233"/>
        <v>3.5554879249919237E-4</v>
      </c>
      <c r="JM187" s="86">
        <f t="shared" si="233"/>
        <v>7.0873212130271217E-3</v>
      </c>
    </row>
    <row r="188" spans="2:273" x14ac:dyDescent="0.25">
      <c r="B188" s="2">
        <v>161</v>
      </c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S188" s="4">
        <f t="shared" si="234"/>
        <v>0</v>
      </c>
      <c r="T188" s="4">
        <f t="shared" si="234"/>
        <v>4.575197198166891E-14</v>
      </c>
      <c r="U188" s="4">
        <f t="shared" si="234"/>
        <v>1.615018579548884E-14</v>
      </c>
      <c r="V188" s="4">
        <f t="shared" si="234"/>
        <v>1.3435660895597842E-15</v>
      </c>
      <c r="W188" s="4" t="e">
        <f t="shared" si="234"/>
        <v>#N/A</v>
      </c>
      <c r="X188" s="4">
        <f t="shared" si="234"/>
        <v>2.4245626377003956E-14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2.3487273624310653E-13</v>
      </c>
      <c r="AG188" s="4">
        <f t="shared" si="234"/>
        <v>4.1273827050243446E-9</v>
      </c>
      <c r="AI188" s="4">
        <f t="shared" si="235"/>
        <v>0</v>
      </c>
      <c r="AJ188" s="4">
        <f t="shared" si="235"/>
        <v>-4.575197198166891E-14</v>
      </c>
      <c r="AK188" s="4">
        <f t="shared" si="235"/>
        <v>-1.615018579548884E-14</v>
      </c>
      <c r="AL188" s="4">
        <f t="shared" si="235"/>
        <v>-1.3435660895597842E-15</v>
      </c>
      <c r="AM188" s="4">
        <f t="shared" si="235"/>
        <v>0</v>
      </c>
      <c r="AN188" s="4">
        <f t="shared" si="235"/>
        <v>-2.4245626377003956E-14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-2.3487273624310653E-13</v>
      </c>
      <c r="AW188" s="4">
        <f t="shared" si="235"/>
        <v>-4.1273827050243446E-9</v>
      </c>
      <c r="AY188" s="2">
        <f t="shared" si="227"/>
        <v>0</v>
      </c>
      <c r="AZ188" s="2">
        <f t="shared" si="227"/>
        <v>0</v>
      </c>
      <c r="BA188" s="2">
        <f t="shared" si="227"/>
        <v>0</v>
      </c>
      <c r="BB188" s="2">
        <f t="shared" si="227"/>
        <v>0</v>
      </c>
      <c r="BC188" s="2" t="e">
        <f t="shared" si="227"/>
        <v>#N/A</v>
      </c>
      <c r="BD188" s="2">
        <f t="shared" si="227"/>
        <v>0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0</v>
      </c>
      <c r="BM188" s="2">
        <f t="shared" si="227"/>
        <v>0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</v>
      </c>
      <c r="CV188" s="2">
        <f t="shared" si="198"/>
        <v>0</v>
      </c>
      <c r="CW188" s="2">
        <f t="shared" si="199"/>
        <v>0</v>
      </c>
      <c r="CX188" s="2">
        <f t="shared" si="200"/>
        <v>0</v>
      </c>
      <c r="CY188" s="2" t="str">
        <f t="shared" si="201"/>
        <v/>
      </c>
      <c r="CZ188" s="2">
        <f t="shared" si="202"/>
        <v>0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0</v>
      </c>
      <c r="DI188" s="2">
        <f t="shared" si="211"/>
        <v>0</v>
      </c>
      <c r="DK188" s="2">
        <f t="shared" si="236"/>
        <v>0</v>
      </c>
      <c r="DL188" s="2">
        <f t="shared" si="236"/>
        <v>0</v>
      </c>
      <c r="DM188" s="2">
        <f t="shared" si="236"/>
        <v>0</v>
      </c>
      <c r="DN188" s="2">
        <f t="shared" si="236"/>
        <v>0</v>
      </c>
      <c r="DO188" s="2">
        <f t="shared" si="236"/>
        <v>0</v>
      </c>
      <c r="DP188" s="2">
        <f t="shared" si="236"/>
        <v>0</v>
      </c>
      <c r="DQ188" s="2">
        <f t="shared" si="236"/>
        <v>0</v>
      </c>
      <c r="DR188" s="2">
        <f t="shared" si="236"/>
        <v>0</v>
      </c>
      <c r="DS188" s="2">
        <f t="shared" si="236"/>
        <v>0</v>
      </c>
      <c r="DT188" s="2">
        <f t="shared" si="236"/>
        <v>0</v>
      </c>
      <c r="DU188" s="2">
        <f t="shared" si="236"/>
        <v>0</v>
      </c>
      <c r="DV188" s="2">
        <f t="shared" si="236"/>
        <v>0</v>
      </c>
      <c r="DW188" s="2">
        <f t="shared" si="236"/>
        <v>0</v>
      </c>
      <c r="DX188" s="2">
        <f t="shared" si="236"/>
        <v>0</v>
      </c>
      <c r="DY188" s="2">
        <f t="shared" si="236"/>
        <v>0</v>
      </c>
      <c r="EA188" s="2">
        <f t="shared" si="240"/>
        <v>0</v>
      </c>
      <c r="EB188" s="2">
        <f t="shared" si="240"/>
        <v>0</v>
      </c>
      <c r="EC188" s="2">
        <f t="shared" si="240"/>
        <v>0</v>
      </c>
      <c r="ED188" s="2">
        <f t="shared" si="240"/>
        <v>0</v>
      </c>
      <c r="EE188" s="2">
        <f t="shared" si="240"/>
        <v>0</v>
      </c>
      <c r="EF188" s="2">
        <f t="shared" si="239"/>
        <v>0</v>
      </c>
      <c r="EG188" s="2">
        <f t="shared" si="239"/>
        <v>0</v>
      </c>
      <c r="EH188" s="2">
        <f t="shared" si="239"/>
        <v>0</v>
      </c>
      <c r="EI188" s="2">
        <f t="shared" si="239"/>
        <v>0</v>
      </c>
      <c r="EJ188" s="2">
        <f t="shared" si="239"/>
        <v>0</v>
      </c>
      <c r="EK188" s="2">
        <f t="shared" si="212"/>
        <v>0</v>
      </c>
      <c r="EL188" s="2">
        <f t="shared" si="179"/>
        <v>0</v>
      </c>
      <c r="EM188" s="2">
        <f t="shared" si="179"/>
        <v>0</v>
      </c>
      <c r="EN188" s="2">
        <f t="shared" si="179"/>
        <v>0</v>
      </c>
      <c r="EO188" s="2">
        <f t="shared" si="179"/>
        <v>0</v>
      </c>
      <c r="EQ188" s="2">
        <f t="shared" si="237"/>
        <v>0</v>
      </c>
      <c r="ER188" s="2">
        <f t="shared" si="237"/>
        <v>0</v>
      </c>
      <c r="ES188" s="2">
        <f t="shared" si="237"/>
        <v>0</v>
      </c>
      <c r="ET188" s="2">
        <f t="shared" si="237"/>
        <v>0</v>
      </c>
      <c r="EU188" s="2">
        <f t="shared" si="237"/>
        <v>0</v>
      </c>
      <c r="EV188" s="2">
        <f t="shared" si="237"/>
        <v>0</v>
      </c>
      <c r="EW188" s="2">
        <f t="shared" si="237"/>
        <v>0</v>
      </c>
      <c r="EX188" s="2">
        <f t="shared" si="237"/>
        <v>0</v>
      </c>
      <c r="EY188" s="2">
        <f t="shared" si="237"/>
        <v>0</v>
      </c>
      <c r="EZ188" s="2">
        <f t="shared" si="237"/>
        <v>0</v>
      </c>
      <c r="FA188" s="2">
        <f t="shared" si="237"/>
        <v>0</v>
      </c>
      <c r="FB188" s="2">
        <f t="shared" si="237"/>
        <v>0</v>
      </c>
      <c r="FC188" s="2">
        <f t="shared" si="237"/>
        <v>0</v>
      </c>
      <c r="FD188" s="2">
        <f t="shared" si="237"/>
        <v>0</v>
      </c>
      <c r="FE188" s="2">
        <f t="shared" si="237"/>
        <v>0</v>
      </c>
      <c r="FG188" s="2">
        <f t="shared" si="238"/>
        <v>0.99998176411299566</v>
      </c>
      <c r="FH188" s="2">
        <f t="shared" si="238"/>
        <v>0.99998474124528502</v>
      </c>
      <c r="FI188" s="2">
        <f t="shared" si="238"/>
        <v>0.9999842066926915</v>
      </c>
      <c r="FJ188" s="2">
        <f t="shared" si="238"/>
        <v>0.99998399776702118</v>
      </c>
      <c r="FK188" s="2">
        <f t="shared" si="238"/>
        <v>0.99998370500149247</v>
      </c>
      <c r="FL188" s="2">
        <f t="shared" si="238"/>
        <v>0.99998246188153639</v>
      </c>
      <c r="FM188" s="2">
        <f t="shared" si="238"/>
        <v>0.99998379643259672</v>
      </c>
      <c r="FN188" s="2">
        <f t="shared" si="238"/>
        <v>0.99998249928139626</v>
      </c>
      <c r="FO188" s="2">
        <f t="shared" si="238"/>
        <v>0.99998177241444652</v>
      </c>
      <c r="FP188" s="2">
        <f t="shared" si="238"/>
        <v>0.99998258274798135</v>
      </c>
      <c r="FQ188" s="2">
        <f t="shared" si="238"/>
        <v>0.99998251377663705</v>
      </c>
      <c r="FR188" s="2">
        <f t="shared" si="238"/>
        <v>0.99998196032295106</v>
      </c>
      <c r="FS188" s="2">
        <f t="shared" si="238"/>
        <v>0.9999822036279552</v>
      </c>
      <c r="FT188" s="2">
        <f t="shared" si="238"/>
        <v>0.99997905286738253</v>
      </c>
      <c r="FU188" s="2">
        <f t="shared" si="238"/>
        <v>0.9999750169560514</v>
      </c>
      <c r="FW188" s="2">
        <f t="shared" si="229"/>
        <v>0.90474685716160486</v>
      </c>
      <c r="FX188" s="2">
        <f t="shared" si="229"/>
        <v>0.90353756569110621</v>
      </c>
      <c r="FY188" s="2">
        <f t="shared" si="229"/>
        <v>0.90096441524758542</v>
      </c>
      <c r="FZ188" s="2">
        <f t="shared" si="229"/>
        <v>0.90555934221149537</v>
      </c>
      <c r="GA188" s="2">
        <f t="shared" si="229"/>
        <v>0.91374821307103427</v>
      </c>
      <c r="GB188" s="2">
        <f t="shared" si="229"/>
        <v>0.89852736574273406</v>
      </c>
      <c r="GC188" s="2">
        <f t="shared" si="229"/>
        <v>0.91306022283089616</v>
      </c>
      <c r="GD188" s="2">
        <f t="shared" si="229"/>
        <v>0.9190930819431602</v>
      </c>
      <c r="GE188" s="2">
        <f t="shared" si="229"/>
        <v>0.92638649402239137</v>
      </c>
      <c r="GF188" s="2">
        <f t="shared" si="229"/>
        <v>0.93780744870590094</v>
      </c>
      <c r="GG188" s="2">
        <f t="shared" si="229"/>
        <v>0.93777704308721543</v>
      </c>
      <c r="GH188" s="2">
        <f t="shared" si="229"/>
        <v>0.92870334371305885</v>
      </c>
      <c r="GI188" s="2">
        <f t="shared" si="229"/>
        <v>0.92300570481415389</v>
      </c>
      <c r="GJ188" s="2">
        <f t="shared" si="229"/>
        <v>0.90806608575538961</v>
      </c>
      <c r="GK188" s="2">
        <f t="shared" si="229"/>
        <v>0.90150650498780593</v>
      </c>
      <c r="GM188" s="86">
        <f t="shared" si="230"/>
        <v>0</v>
      </c>
      <c r="GN188" s="86">
        <f t="shared" si="230"/>
        <v>2.2397959990685143E-241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2.5175653990576924E-253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3.790801644947336E-297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2.8829091099410492E-137</v>
      </c>
      <c r="HE188" s="86">
        <f t="shared" si="181"/>
        <v>5.1942746783515182E-248</v>
      </c>
      <c r="HF188" s="86">
        <f t="shared" si="181"/>
        <v>0</v>
      </c>
      <c r="HG188" s="86">
        <f t="shared" si="181"/>
        <v>0</v>
      </c>
      <c r="HH188" s="86">
        <f t="shared" si="181"/>
        <v>4.141411139335522E-209</v>
      </c>
      <c r="HI188" s="86">
        <f t="shared" si="241"/>
        <v>2.695630993340311E-264</v>
      </c>
      <c r="HJ188" s="86">
        <f t="shared" si="241"/>
        <v>0</v>
      </c>
      <c r="HK188" s="86">
        <f t="shared" si="241"/>
        <v>1.030699831650681E-289</v>
      </c>
      <c r="HL188" s="86">
        <f t="shared" si="241"/>
        <v>1.9533111264324203E-284</v>
      </c>
      <c r="HM188" s="86">
        <f t="shared" si="241"/>
        <v>0</v>
      </c>
      <c r="HN188" s="86">
        <f t="shared" si="241"/>
        <v>4.8653742626148706E-278</v>
      </c>
      <c r="HO188" s="86">
        <f t="shared" si="226"/>
        <v>7.2450290592254367E-218</v>
      </c>
      <c r="HP188" s="86">
        <f t="shared" si="226"/>
        <v>2.1806782077408597E-272</v>
      </c>
      <c r="HQ188" s="86">
        <f t="shared" si="226"/>
        <v>0</v>
      </c>
      <c r="HS188" s="86">
        <f t="shared" si="231"/>
        <v>2.914235536555685E-74</v>
      </c>
      <c r="HT188" s="86">
        <f t="shared" si="231"/>
        <v>1.2594751404629791E-72</v>
      </c>
      <c r="HU188" s="86">
        <f t="shared" si="231"/>
        <v>8.9744666639580813E-79</v>
      </c>
      <c r="HV188" s="86">
        <f t="shared" si="231"/>
        <v>2.6935034512548213E-83</v>
      </c>
      <c r="HW188" s="86">
        <f t="shared" si="231"/>
        <v>2.6241532101194966E-91</v>
      </c>
      <c r="HX188" s="86">
        <f t="shared" si="231"/>
        <v>1.1778385618543291E-81</v>
      </c>
      <c r="HY188" s="86">
        <f t="shared" si="231"/>
        <v>2.8330934865634324E-89</v>
      </c>
      <c r="HZ188" s="86">
        <f t="shared" si="231"/>
        <v>9.8364014884629276E-96</v>
      </c>
      <c r="IA188" s="86">
        <f t="shared" si="231"/>
        <v>1.1942033253796437E-103</v>
      </c>
      <c r="IB188" s="86">
        <f t="shared" si="231"/>
        <v>4.6473826516255595E-112</v>
      </c>
      <c r="IC188" s="86">
        <f t="shared" si="231"/>
        <v>1.638693506728977E-114</v>
      </c>
      <c r="ID188" s="86">
        <f t="shared" si="231"/>
        <v>4.7130763078661982E-107</v>
      </c>
      <c r="IE188" s="86">
        <f t="shared" si="231"/>
        <v>6.3355159459876944E-94</v>
      </c>
      <c r="IF188" s="86">
        <f t="shared" si="231"/>
        <v>5.2036818909144789E-83</v>
      </c>
      <c r="IG188" s="86">
        <f t="shared" si="231"/>
        <v>1.0970040646493285E-50</v>
      </c>
      <c r="II188" s="86">
        <f t="shared" si="232"/>
        <v>1.9485740200516448E-3</v>
      </c>
      <c r="IJ188" s="86">
        <f t="shared" si="232"/>
        <v>2.3416484713488345E-3</v>
      </c>
      <c r="IK188" s="86">
        <f t="shared" si="232"/>
        <v>1.7504953669000482E-3</v>
      </c>
      <c r="IL188" s="86">
        <f t="shared" si="232"/>
        <v>1.1222132024560328E-3</v>
      </c>
      <c r="IM188" s="86">
        <f t="shared" si="232"/>
        <v>4.1813601806494981E-4</v>
      </c>
      <c r="IN188" s="86">
        <f t="shared" si="232"/>
        <v>1.7627847605166868E-3</v>
      </c>
      <c r="IO188" s="86">
        <f t="shared" si="232"/>
        <v>5.5914772185282032E-4</v>
      </c>
      <c r="IP188" s="86">
        <f t="shared" si="232"/>
        <v>2.6893046945697803E-4</v>
      </c>
      <c r="IQ188" s="86">
        <f t="shared" si="232"/>
        <v>9.3317888547494955E-5</v>
      </c>
      <c r="IR188" s="86">
        <f t="shared" si="232"/>
        <v>2.0637056709172761E-5</v>
      </c>
      <c r="IS188" s="86">
        <f t="shared" si="232"/>
        <v>2.0045590320121794E-5</v>
      </c>
      <c r="IT188" s="86">
        <f t="shared" si="232"/>
        <v>7.0675979376773443E-5</v>
      </c>
      <c r="IU188" s="86">
        <f t="shared" si="232"/>
        <v>2.4998523569846176E-4</v>
      </c>
      <c r="IV188" s="86">
        <f t="shared" si="232"/>
        <v>1.9868538001786981E-4</v>
      </c>
      <c r="IW188" s="86">
        <f t="shared" si="232"/>
        <v>4.960475447155924E-3</v>
      </c>
      <c r="IY188" s="86">
        <f t="shared" si="233"/>
        <v>1.9485740200516448E-3</v>
      </c>
      <c r="IZ188" s="86">
        <f t="shared" si="233"/>
        <v>2.3416484713488345E-3</v>
      </c>
      <c r="JA188" s="86">
        <f t="shared" si="233"/>
        <v>1.7504953669000482E-3</v>
      </c>
      <c r="JB188" s="86">
        <f t="shared" si="233"/>
        <v>1.1222132024560328E-3</v>
      </c>
      <c r="JC188" s="86">
        <f t="shared" si="233"/>
        <v>4.1813601806494981E-4</v>
      </c>
      <c r="JD188" s="86">
        <f t="shared" si="233"/>
        <v>1.7627847605166868E-3</v>
      </c>
      <c r="JE188" s="86">
        <f t="shared" si="233"/>
        <v>5.5914772185282032E-4</v>
      </c>
      <c r="JF188" s="86">
        <f t="shared" si="233"/>
        <v>2.6893046945697803E-4</v>
      </c>
      <c r="JG188" s="86">
        <f t="shared" si="233"/>
        <v>9.3317888547494955E-5</v>
      </c>
      <c r="JH188" s="86">
        <f t="shared" si="233"/>
        <v>2.0637056709172761E-5</v>
      </c>
      <c r="JI188" s="86">
        <f t="shared" si="233"/>
        <v>2.0045590320121794E-5</v>
      </c>
      <c r="JJ188" s="86">
        <f t="shared" si="233"/>
        <v>7.0675979376773443E-5</v>
      </c>
      <c r="JK188" s="86">
        <f t="shared" si="233"/>
        <v>2.4998523569846176E-4</v>
      </c>
      <c r="JL188" s="86">
        <f t="shared" si="233"/>
        <v>1.9868538001786981E-4</v>
      </c>
      <c r="JM188" s="86">
        <f t="shared" si="233"/>
        <v>4.960475447155924E-3</v>
      </c>
    </row>
    <row r="189" spans="2:273" x14ac:dyDescent="0.25">
      <c r="B189" s="2">
        <v>162</v>
      </c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S189" s="4">
        <f t="shared" si="234"/>
        <v>0</v>
      </c>
      <c r="T189" s="4">
        <f t="shared" si="234"/>
        <v>3.4334496577145377E-15</v>
      </c>
      <c r="U189" s="4">
        <f t="shared" si="234"/>
        <v>1.0078364317560492E-15</v>
      </c>
      <c r="V189" s="4" t="e">
        <f t="shared" si="234"/>
        <v>#N/A</v>
      </c>
      <c r="W189" s="4" t="e">
        <f t="shared" si="234"/>
        <v>#N/A</v>
      </c>
      <c r="X189" s="4">
        <f t="shared" si="234"/>
        <v>1.4662339522919796E-15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1.7942169125033458E-14</v>
      </c>
      <c r="AG189" s="4">
        <f t="shared" si="234"/>
        <v>6.1770881868485804E-10</v>
      </c>
      <c r="AI189" s="4">
        <f t="shared" si="235"/>
        <v>0</v>
      </c>
      <c r="AJ189" s="4">
        <f t="shared" si="235"/>
        <v>-3.4334496577145377E-15</v>
      </c>
      <c r="AK189" s="4">
        <f t="shared" si="235"/>
        <v>-1.0078364317560492E-15</v>
      </c>
      <c r="AL189" s="4">
        <f t="shared" si="235"/>
        <v>0</v>
      </c>
      <c r="AM189" s="4">
        <f t="shared" si="235"/>
        <v>0</v>
      </c>
      <c r="AN189" s="4">
        <f t="shared" si="235"/>
        <v>-1.4662339522919796E-15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-1.7942169125033458E-14</v>
      </c>
      <c r="AW189" s="4">
        <f t="shared" si="235"/>
        <v>-6.1770881868485804E-10</v>
      </c>
      <c r="AY189" s="2">
        <f t="shared" si="227"/>
        <v>0</v>
      </c>
      <c r="AZ189" s="2">
        <f t="shared" si="227"/>
        <v>0</v>
      </c>
      <c r="BA189" s="2">
        <f t="shared" si="227"/>
        <v>0</v>
      </c>
      <c r="BB189" s="2" t="e">
        <f t="shared" si="227"/>
        <v>#N/A</v>
      </c>
      <c r="BC189" s="2" t="e">
        <f t="shared" si="227"/>
        <v>#N/A</v>
      </c>
      <c r="BD189" s="2">
        <f t="shared" si="227"/>
        <v>0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0</v>
      </c>
      <c r="BM189" s="2">
        <f t="shared" si="227"/>
        <v>0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</v>
      </c>
      <c r="CV189" s="2">
        <f t="shared" si="198"/>
        <v>0</v>
      </c>
      <c r="CW189" s="2">
        <f t="shared" si="199"/>
        <v>0</v>
      </c>
      <c r="CX189" s="2" t="str">
        <f t="shared" si="200"/>
        <v/>
      </c>
      <c r="CY189" s="2" t="str">
        <f t="shared" si="201"/>
        <v/>
      </c>
      <c r="CZ189" s="2">
        <f t="shared" si="202"/>
        <v>0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0</v>
      </c>
      <c r="DI189" s="2">
        <f t="shared" si="211"/>
        <v>0</v>
      </c>
      <c r="DK189" s="2">
        <f t="shared" si="236"/>
        <v>0</v>
      </c>
      <c r="DL189" s="2">
        <f t="shared" si="236"/>
        <v>0</v>
      </c>
      <c r="DM189" s="2">
        <f t="shared" si="236"/>
        <v>0</v>
      </c>
      <c r="DN189" s="2">
        <f t="shared" si="236"/>
        <v>0</v>
      </c>
      <c r="DO189" s="2">
        <f t="shared" si="236"/>
        <v>0</v>
      </c>
      <c r="DP189" s="2">
        <f t="shared" si="236"/>
        <v>0</v>
      </c>
      <c r="DQ189" s="2">
        <f t="shared" si="236"/>
        <v>0</v>
      </c>
      <c r="DR189" s="2">
        <f t="shared" si="236"/>
        <v>0</v>
      </c>
      <c r="DS189" s="2">
        <f t="shared" si="236"/>
        <v>0</v>
      </c>
      <c r="DT189" s="2">
        <f t="shared" si="236"/>
        <v>0</v>
      </c>
      <c r="DU189" s="2">
        <f t="shared" si="236"/>
        <v>0</v>
      </c>
      <c r="DV189" s="2">
        <f t="shared" si="236"/>
        <v>0</v>
      </c>
      <c r="DW189" s="2">
        <f t="shared" si="236"/>
        <v>0</v>
      </c>
      <c r="DX189" s="2">
        <f t="shared" si="236"/>
        <v>0</v>
      </c>
      <c r="DY189" s="2">
        <f t="shared" si="236"/>
        <v>0</v>
      </c>
      <c r="EA189" s="2">
        <f t="shared" si="240"/>
        <v>0</v>
      </c>
      <c r="EB189" s="2">
        <f t="shared" si="240"/>
        <v>0</v>
      </c>
      <c r="EC189" s="2">
        <f t="shared" si="240"/>
        <v>0</v>
      </c>
      <c r="ED189" s="2">
        <f t="shared" si="240"/>
        <v>0</v>
      </c>
      <c r="EE189" s="2">
        <f t="shared" si="240"/>
        <v>0</v>
      </c>
      <c r="EF189" s="2">
        <f t="shared" si="239"/>
        <v>0</v>
      </c>
      <c r="EG189" s="2">
        <f t="shared" si="239"/>
        <v>0</v>
      </c>
      <c r="EH189" s="2">
        <f t="shared" si="239"/>
        <v>0</v>
      </c>
      <c r="EI189" s="2">
        <f t="shared" si="239"/>
        <v>0</v>
      </c>
      <c r="EJ189" s="2">
        <f t="shared" si="239"/>
        <v>0</v>
      </c>
      <c r="EK189" s="2">
        <f t="shared" si="212"/>
        <v>0</v>
      </c>
      <c r="EL189" s="2">
        <f t="shared" si="179"/>
        <v>0</v>
      </c>
      <c r="EM189" s="2">
        <f t="shared" si="179"/>
        <v>0</v>
      </c>
      <c r="EN189" s="2">
        <f t="shared" si="179"/>
        <v>0</v>
      </c>
      <c r="EO189" s="2">
        <f t="shared" si="179"/>
        <v>0</v>
      </c>
      <c r="EQ189" s="2">
        <f t="shared" si="237"/>
        <v>0</v>
      </c>
      <c r="ER189" s="2">
        <f t="shared" si="237"/>
        <v>0</v>
      </c>
      <c r="ES189" s="2">
        <f t="shared" si="237"/>
        <v>0</v>
      </c>
      <c r="ET189" s="2">
        <f t="shared" si="237"/>
        <v>0</v>
      </c>
      <c r="EU189" s="2">
        <f t="shared" si="237"/>
        <v>0</v>
      </c>
      <c r="EV189" s="2">
        <f t="shared" si="237"/>
        <v>0</v>
      </c>
      <c r="EW189" s="2">
        <f t="shared" si="237"/>
        <v>0</v>
      </c>
      <c r="EX189" s="2">
        <f t="shared" si="237"/>
        <v>0</v>
      </c>
      <c r="EY189" s="2">
        <f t="shared" si="237"/>
        <v>0</v>
      </c>
      <c r="EZ189" s="2">
        <f t="shared" si="237"/>
        <v>0</v>
      </c>
      <c r="FA189" s="2">
        <f t="shared" si="237"/>
        <v>0</v>
      </c>
      <c r="FB189" s="2">
        <f t="shared" si="237"/>
        <v>0</v>
      </c>
      <c r="FC189" s="2">
        <f t="shared" si="237"/>
        <v>0</v>
      </c>
      <c r="FD189" s="2">
        <f t="shared" si="237"/>
        <v>0</v>
      </c>
      <c r="FE189" s="2">
        <f t="shared" si="237"/>
        <v>0</v>
      </c>
      <c r="FG189" s="2">
        <f t="shared" si="238"/>
        <v>0.99998336864670079</v>
      </c>
      <c r="FH189" s="2">
        <f t="shared" si="238"/>
        <v>0.99998608383162091</v>
      </c>
      <c r="FI189" s="2">
        <f t="shared" si="238"/>
        <v>0.99998559631252948</v>
      </c>
      <c r="FJ189" s="2">
        <f t="shared" si="238"/>
        <v>0.99998540576952044</v>
      </c>
      <c r="FK189" s="2">
        <f t="shared" si="238"/>
        <v>0.9999851387634261</v>
      </c>
      <c r="FL189" s="2">
        <f t="shared" si="238"/>
        <v>0.99998400502117635</v>
      </c>
      <c r="FM189" s="2">
        <f t="shared" si="238"/>
        <v>0.99998522214982255</v>
      </c>
      <c r="FN189" s="2">
        <f t="shared" si="238"/>
        <v>0.99998403913035916</v>
      </c>
      <c r="FO189" s="2">
        <f t="shared" si="238"/>
        <v>0.99998337621773825</v>
      </c>
      <c r="FP189" s="2">
        <f t="shared" si="238"/>
        <v>0.99998411525302333</v>
      </c>
      <c r="FQ189" s="2">
        <f t="shared" si="238"/>
        <v>0.99998405235021648</v>
      </c>
      <c r="FR189" s="2">
        <f t="shared" si="238"/>
        <v>0.999983547592878</v>
      </c>
      <c r="FS189" s="2">
        <f t="shared" si="238"/>
        <v>0.9999837694903787</v>
      </c>
      <c r="FT189" s="2">
        <f t="shared" si="238"/>
        <v>0.99998089595278838</v>
      </c>
      <c r="FU189" s="2">
        <f t="shared" si="238"/>
        <v>0.99997721514303228</v>
      </c>
      <c r="FW189" s="2">
        <f t="shared" si="229"/>
        <v>0.91239385274499563</v>
      </c>
      <c r="FX189" s="2">
        <f t="shared" si="229"/>
        <v>0.91127212327846396</v>
      </c>
      <c r="FY189" s="2">
        <f t="shared" si="229"/>
        <v>0.9088844873642018</v>
      </c>
      <c r="FZ189" s="2">
        <f t="shared" si="229"/>
        <v>0.91314737243345556</v>
      </c>
      <c r="GA189" s="2">
        <f t="shared" si="229"/>
        <v>0.92073588239520254</v>
      </c>
      <c r="GB189" s="2">
        <f t="shared" si="229"/>
        <v>0.90662213413884107</v>
      </c>
      <c r="GC189" s="2">
        <f t="shared" si="229"/>
        <v>0.920098755665962</v>
      </c>
      <c r="GD189" s="2">
        <f t="shared" si="229"/>
        <v>0.92568295578317228</v>
      </c>
      <c r="GE189" s="2">
        <f t="shared" si="229"/>
        <v>0.93242599491468159</v>
      </c>
      <c r="GF189" s="2">
        <f t="shared" si="229"/>
        <v>0.94296762250211963</v>
      </c>
      <c r="GG189" s="2">
        <f t="shared" si="229"/>
        <v>0.94293958616847617</v>
      </c>
      <c r="GH189" s="2">
        <f t="shared" si="229"/>
        <v>0.93456618857162999</v>
      </c>
      <c r="GI189" s="2">
        <f t="shared" si="229"/>
        <v>0.92930140906495007</v>
      </c>
      <c r="GJ189" s="2">
        <f t="shared" si="229"/>
        <v>0.91547150683624201</v>
      </c>
      <c r="GK189" s="2">
        <f t="shared" si="229"/>
        <v>0.90938758513925444</v>
      </c>
      <c r="GM189" s="86">
        <f t="shared" si="230"/>
        <v>0</v>
      </c>
      <c r="GN189" s="86">
        <f t="shared" si="230"/>
        <v>3.8926610051771706E-246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2.5630638450872624E-258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5.8866313411863729E-303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1.1777008838085425E-140</v>
      </c>
      <c r="HE189" s="86">
        <f t="shared" si="181"/>
        <v>4.090262938019597E-254</v>
      </c>
      <c r="HF189" s="86">
        <f t="shared" si="181"/>
        <v>0</v>
      </c>
      <c r="HG189" s="86">
        <f t="shared" si="181"/>
        <v>0</v>
      </c>
      <c r="HH189" s="86">
        <f t="shared" si="181"/>
        <v>2.9772124726050557E-214</v>
      </c>
      <c r="HI189" s="86">
        <f t="shared" si="241"/>
        <v>1.0999334801544804E-270</v>
      </c>
      <c r="HJ189" s="86">
        <f t="shared" si="241"/>
        <v>0</v>
      </c>
      <c r="HK189" s="86">
        <f t="shared" si="241"/>
        <v>1.0954892520916164E-296</v>
      </c>
      <c r="HL189" s="86">
        <f t="shared" si="241"/>
        <v>3.1912206078545879E-291</v>
      </c>
      <c r="HM189" s="86">
        <f t="shared" si="241"/>
        <v>0</v>
      </c>
      <c r="HN189" s="86">
        <f t="shared" si="241"/>
        <v>1.0940926574692645E-284</v>
      </c>
      <c r="HO189" s="86">
        <f t="shared" si="226"/>
        <v>4.1351798952330143E-223</v>
      </c>
      <c r="HP189" s="86">
        <f t="shared" si="226"/>
        <v>5.5090554295051814E-279</v>
      </c>
      <c r="HQ189" s="86">
        <f t="shared" si="226"/>
        <v>0</v>
      </c>
      <c r="HS189" s="86">
        <f t="shared" si="231"/>
        <v>2.6380711849064777E-77</v>
      </c>
      <c r="HT189" s="86">
        <f t="shared" si="231"/>
        <v>1.337193210673334E-75</v>
      </c>
      <c r="HU189" s="86">
        <f t="shared" si="231"/>
        <v>5.2846757764922875E-82</v>
      </c>
      <c r="HV189" s="86">
        <f t="shared" si="231"/>
        <v>1.1266560116262684E-86</v>
      </c>
      <c r="HW189" s="86">
        <f t="shared" si="231"/>
        <v>5.5899821520290362E-95</v>
      </c>
      <c r="HX189" s="86">
        <f t="shared" si="231"/>
        <v>5.5348536838218546E-85</v>
      </c>
      <c r="HY189" s="86">
        <f t="shared" si="231"/>
        <v>7.753582425600033E-93</v>
      </c>
      <c r="HZ189" s="86">
        <f t="shared" si="231"/>
        <v>1.6652188167097877E-99</v>
      </c>
      <c r="IA189" s="86">
        <f t="shared" si="231"/>
        <v>1.0886069364668307E-107</v>
      </c>
      <c r="IB189" s="86">
        <f t="shared" si="231"/>
        <v>2.4720753008395646E-116</v>
      </c>
      <c r="IC189" s="86">
        <f t="shared" si="231"/>
        <v>7.6937536981715781E-119</v>
      </c>
      <c r="ID189" s="86">
        <f t="shared" si="231"/>
        <v>3.5717202022983324E-111</v>
      </c>
      <c r="IE189" s="86">
        <f t="shared" si="231"/>
        <v>1.3463571252844756E-97</v>
      </c>
      <c r="IF189" s="86">
        <f t="shared" si="231"/>
        <v>2.5013328736348998E-86</v>
      </c>
      <c r="IG189" s="86">
        <f t="shared" si="231"/>
        <v>9.7203446756793163E-53</v>
      </c>
      <c r="II189" s="86">
        <f t="shared" si="232"/>
        <v>1.2609941152122671E-3</v>
      </c>
      <c r="IJ189" s="86">
        <f t="shared" si="232"/>
        <v>1.5329643583500514E-3</v>
      </c>
      <c r="IK189" s="86">
        <f t="shared" si="232"/>
        <v>1.1135781312173931E-3</v>
      </c>
      <c r="IL189" s="86">
        <f t="shared" si="232"/>
        <v>6.9717817387035573E-4</v>
      </c>
      <c r="IM189" s="86">
        <f t="shared" si="232"/>
        <v>2.4632685963883342E-4</v>
      </c>
      <c r="IN189" s="86">
        <f t="shared" si="232"/>
        <v>1.1156431640162677E-3</v>
      </c>
      <c r="IO189" s="86">
        <f t="shared" si="232"/>
        <v>3.3598807357856323E-4</v>
      </c>
      <c r="IP189" s="86">
        <f t="shared" si="232"/>
        <v>1.5581217761613308E-4</v>
      </c>
      <c r="IQ189" s="86">
        <f t="shared" si="232"/>
        <v>5.1338978876547516E-5</v>
      </c>
      <c r="IR189" s="86">
        <f t="shared" si="232"/>
        <v>1.0705080107990494E-5</v>
      </c>
      <c r="IS189" s="86">
        <f t="shared" si="232"/>
        <v>1.0377002234804029E-5</v>
      </c>
      <c r="IT189" s="86">
        <f t="shared" si="232"/>
        <v>3.8452231562335527E-5</v>
      </c>
      <c r="IU189" s="86">
        <f t="shared" si="232"/>
        <v>1.4582563361615041E-4</v>
      </c>
      <c r="IV189" s="86">
        <f t="shared" si="232"/>
        <v>1.0869651495662418E-4</v>
      </c>
      <c r="IW189" s="86">
        <f t="shared" si="232"/>
        <v>3.4283759030325463E-3</v>
      </c>
      <c r="IY189" s="86">
        <f t="shared" si="233"/>
        <v>1.2609941152122671E-3</v>
      </c>
      <c r="IZ189" s="86">
        <f t="shared" si="233"/>
        <v>1.5329643583500514E-3</v>
      </c>
      <c r="JA189" s="86">
        <f t="shared" si="233"/>
        <v>1.1135781312173931E-3</v>
      </c>
      <c r="JB189" s="86">
        <f t="shared" si="233"/>
        <v>6.9717817387035573E-4</v>
      </c>
      <c r="JC189" s="86">
        <f t="shared" si="233"/>
        <v>2.4632685963883342E-4</v>
      </c>
      <c r="JD189" s="86">
        <f t="shared" si="233"/>
        <v>1.1156431640162677E-3</v>
      </c>
      <c r="JE189" s="86">
        <f t="shared" si="233"/>
        <v>3.3598807357856323E-4</v>
      </c>
      <c r="JF189" s="86">
        <f t="shared" si="233"/>
        <v>1.5581217761613308E-4</v>
      </c>
      <c r="JG189" s="86">
        <f t="shared" si="233"/>
        <v>5.1338978876547516E-5</v>
      </c>
      <c r="JH189" s="86">
        <f t="shared" si="233"/>
        <v>1.0705080107990494E-5</v>
      </c>
      <c r="JI189" s="86">
        <f t="shared" si="233"/>
        <v>1.0377002234804029E-5</v>
      </c>
      <c r="JJ189" s="86">
        <f t="shared" si="233"/>
        <v>3.8452231562335527E-5</v>
      </c>
      <c r="JK189" s="86">
        <f t="shared" si="233"/>
        <v>1.4582563361615041E-4</v>
      </c>
      <c r="JL189" s="86">
        <f t="shared" si="233"/>
        <v>1.0869651495662418E-4</v>
      </c>
      <c r="JM189" s="86">
        <f t="shared" si="233"/>
        <v>3.4283759030325463E-3</v>
      </c>
    </row>
    <row r="190" spans="2:273" x14ac:dyDescent="0.25">
      <c r="B190" s="2">
        <v>163</v>
      </c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S190" s="4">
        <f t="shared" si="234"/>
        <v>0</v>
      </c>
      <c r="T190" s="4">
        <f t="shared" si="234"/>
        <v>2.3266706518986554E-16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1.2415507655047498E-15</v>
      </c>
      <c r="AG190" s="4">
        <f t="shared" si="234"/>
        <v>8.5766094411622145E-11</v>
      </c>
      <c r="AI190" s="4">
        <f t="shared" si="235"/>
        <v>0</v>
      </c>
      <c r="AJ190" s="4">
        <f t="shared" si="235"/>
        <v>-2.3266706518986554E-16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-1.2415507655047498E-15</v>
      </c>
      <c r="AW190" s="4">
        <f t="shared" si="235"/>
        <v>-8.5766094411622145E-11</v>
      </c>
      <c r="AY190" s="2">
        <f t="shared" si="227"/>
        <v>0</v>
      </c>
      <c r="AZ190" s="2">
        <f t="shared" si="227"/>
        <v>0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0</v>
      </c>
      <c r="BM190" s="2">
        <f t="shared" si="227"/>
        <v>0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</v>
      </c>
      <c r="CV190" s="2">
        <f t="shared" si="198"/>
        <v>0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0</v>
      </c>
      <c r="DI190" s="2">
        <f t="shared" si="211"/>
        <v>0</v>
      </c>
      <c r="DK190" s="2">
        <f t="shared" si="236"/>
        <v>0</v>
      </c>
      <c r="DL190" s="2">
        <f t="shared" si="236"/>
        <v>0</v>
      </c>
      <c r="DM190" s="2">
        <f t="shared" si="236"/>
        <v>0</v>
      </c>
      <c r="DN190" s="2">
        <f t="shared" si="236"/>
        <v>0</v>
      </c>
      <c r="DO190" s="2">
        <f t="shared" si="236"/>
        <v>0</v>
      </c>
      <c r="DP190" s="2">
        <f t="shared" si="236"/>
        <v>0</v>
      </c>
      <c r="DQ190" s="2">
        <f t="shared" si="236"/>
        <v>0</v>
      </c>
      <c r="DR190" s="2">
        <f t="shared" si="236"/>
        <v>0</v>
      </c>
      <c r="DS190" s="2">
        <f t="shared" si="236"/>
        <v>0</v>
      </c>
      <c r="DT190" s="2">
        <f t="shared" si="236"/>
        <v>0</v>
      </c>
      <c r="DU190" s="2">
        <f t="shared" si="236"/>
        <v>0</v>
      </c>
      <c r="DV190" s="2">
        <f t="shared" si="236"/>
        <v>0</v>
      </c>
      <c r="DW190" s="2">
        <f t="shared" si="236"/>
        <v>0</v>
      </c>
      <c r="DX190" s="2">
        <f t="shared" si="236"/>
        <v>0</v>
      </c>
      <c r="DY190" s="2">
        <f t="shared" si="236"/>
        <v>0</v>
      </c>
      <c r="EA190" s="2">
        <f t="shared" si="240"/>
        <v>0</v>
      </c>
      <c r="EB190" s="2">
        <f t="shared" si="240"/>
        <v>0</v>
      </c>
      <c r="EC190" s="2">
        <f t="shared" si="240"/>
        <v>0</v>
      </c>
      <c r="ED190" s="2">
        <f t="shared" si="240"/>
        <v>0</v>
      </c>
      <c r="EE190" s="2">
        <f t="shared" si="240"/>
        <v>0</v>
      </c>
      <c r="EF190" s="2">
        <f t="shared" si="239"/>
        <v>0</v>
      </c>
      <c r="EG190" s="2">
        <f t="shared" si="239"/>
        <v>0</v>
      </c>
      <c r="EH190" s="2">
        <f t="shared" si="239"/>
        <v>0</v>
      </c>
      <c r="EI190" s="2">
        <f t="shared" si="239"/>
        <v>0</v>
      </c>
      <c r="EJ190" s="2">
        <f t="shared" si="239"/>
        <v>0</v>
      </c>
      <c r="EK190" s="2">
        <f t="shared" si="212"/>
        <v>0</v>
      </c>
      <c r="EL190" s="2">
        <f t="shared" si="179"/>
        <v>0</v>
      </c>
      <c r="EM190" s="2">
        <f t="shared" si="179"/>
        <v>0</v>
      </c>
      <c r="EN190" s="2">
        <f t="shared" si="179"/>
        <v>0</v>
      </c>
      <c r="EO190" s="2">
        <f t="shared" si="179"/>
        <v>0</v>
      </c>
      <c r="EQ190" s="2">
        <f t="shared" si="237"/>
        <v>0</v>
      </c>
      <c r="ER190" s="2">
        <f t="shared" si="237"/>
        <v>0</v>
      </c>
      <c r="ES190" s="2">
        <f t="shared" si="237"/>
        <v>0</v>
      </c>
      <c r="ET190" s="2">
        <f t="shared" si="237"/>
        <v>0</v>
      </c>
      <c r="EU190" s="2">
        <f t="shared" si="237"/>
        <v>0</v>
      </c>
      <c r="EV190" s="2">
        <f t="shared" si="237"/>
        <v>0</v>
      </c>
      <c r="EW190" s="2">
        <f t="shared" si="237"/>
        <v>0</v>
      </c>
      <c r="EX190" s="2">
        <f t="shared" si="237"/>
        <v>0</v>
      </c>
      <c r="EY190" s="2">
        <f t="shared" si="237"/>
        <v>0</v>
      </c>
      <c r="EZ190" s="2">
        <f t="shared" si="237"/>
        <v>0</v>
      </c>
      <c r="FA190" s="2">
        <f t="shared" si="237"/>
        <v>0</v>
      </c>
      <c r="FB190" s="2">
        <f t="shared" si="237"/>
        <v>0</v>
      </c>
      <c r="FC190" s="2">
        <f t="shared" si="237"/>
        <v>0</v>
      </c>
      <c r="FD190" s="2">
        <f t="shared" si="237"/>
        <v>0</v>
      </c>
      <c r="FE190" s="2">
        <f t="shared" si="237"/>
        <v>0</v>
      </c>
      <c r="FG190" s="2">
        <f t="shared" si="238"/>
        <v>0.99998483200332144</v>
      </c>
      <c r="FH190" s="2">
        <f t="shared" si="238"/>
        <v>0.99998730828805538</v>
      </c>
      <c r="FI190" s="2">
        <f t="shared" si="238"/>
        <v>0.9999868636642516</v>
      </c>
      <c r="FJ190" s="2">
        <f t="shared" si="238"/>
        <v>0.99998668988651862</v>
      </c>
      <c r="FK190" s="2">
        <f t="shared" si="238"/>
        <v>0.99998644637343526</v>
      </c>
      <c r="FL190" s="2">
        <f t="shared" si="238"/>
        <v>0.99998541238540717</v>
      </c>
      <c r="FM190" s="2">
        <f t="shared" si="238"/>
        <v>0.99998652242293107</v>
      </c>
      <c r="FN190" s="2">
        <f t="shared" si="238"/>
        <v>0.9999854434934391</v>
      </c>
      <c r="FO190" s="2">
        <f t="shared" si="238"/>
        <v>0.99998483890820988</v>
      </c>
      <c r="FP190" s="2">
        <f t="shared" si="238"/>
        <v>0.99998551291832849</v>
      </c>
      <c r="FQ190" s="2">
        <f t="shared" si="238"/>
        <v>0.99998545555012619</v>
      </c>
      <c r="FR190" s="2">
        <f t="shared" si="238"/>
        <v>0.99998499520464978</v>
      </c>
      <c r="FS190" s="2">
        <f t="shared" si="238"/>
        <v>0.99998519757815763</v>
      </c>
      <c r="FT190" s="2">
        <f t="shared" si="238"/>
        <v>0.99998257687258008</v>
      </c>
      <c r="FU190" s="2">
        <f t="shared" si="238"/>
        <v>0.99997921992181193</v>
      </c>
      <c r="FW190" s="2">
        <f t="shared" si="229"/>
        <v>0.91948157658954743</v>
      </c>
      <c r="FX190" s="2">
        <f t="shared" si="229"/>
        <v>0.91844248772435721</v>
      </c>
      <c r="FY190" s="2">
        <f t="shared" si="229"/>
        <v>0.9162300664177927</v>
      </c>
      <c r="FZ190" s="2">
        <f t="shared" si="229"/>
        <v>0.92017946654830263</v>
      </c>
      <c r="GA190" s="2">
        <f t="shared" si="229"/>
        <v>0.92720254824960924</v>
      </c>
      <c r="GB190" s="2">
        <f t="shared" si="229"/>
        <v>0.91413286922068404</v>
      </c>
      <c r="GC190" s="2">
        <f t="shared" si="229"/>
        <v>0.92661325774991765</v>
      </c>
      <c r="GD190" s="2">
        <f t="shared" si="229"/>
        <v>0.93177592647215368</v>
      </c>
      <c r="GE190" s="2">
        <f t="shared" si="229"/>
        <v>0.93800315530494061</v>
      </c>
      <c r="GF190" s="2">
        <f t="shared" si="229"/>
        <v>0.94772351806413646</v>
      </c>
      <c r="GG190" s="2">
        <f t="shared" si="229"/>
        <v>0.94769768998848058</v>
      </c>
      <c r="GH190" s="2">
        <f t="shared" si="229"/>
        <v>0.93997808054773202</v>
      </c>
      <c r="GI190" s="2">
        <f t="shared" si="229"/>
        <v>0.93511850982638745</v>
      </c>
      <c r="GJ190" s="2">
        <f t="shared" si="229"/>
        <v>0.92233143093725001</v>
      </c>
      <c r="GK190" s="2">
        <f t="shared" si="229"/>
        <v>0.9166963227178615</v>
      </c>
      <c r="GM190" s="86">
        <f t="shared" si="230"/>
        <v>0</v>
      </c>
      <c r="GN190" s="86">
        <f t="shared" si="230"/>
        <v>6.0741012800696918E-251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2.3307667324851965E-263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4.3696045898285377E-144</v>
      </c>
      <c r="HE190" s="86">
        <f t="shared" si="181"/>
        <v>2.7118786491550784E-260</v>
      </c>
      <c r="HF190" s="86">
        <f t="shared" si="181"/>
        <v>0</v>
      </c>
      <c r="HG190" s="86">
        <f t="shared" si="181"/>
        <v>0</v>
      </c>
      <c r="HH190" s="86">
        <f t="shared" si="181"/>
        <v>1.8513427695703623E-219</v>
      </c>
      <c r="HI190" s="86">
        <f t="shared" si="241"/>
        <v>3.7606951354582812E-277</v>
      </c>
      <c r="HJ190" s="86">
        <f t="shared" si="241"/>
        <v>0</v>
      </c>
      <c r="HK190" s="86">
        <f t="shared" si="241"/>
        <v>9.608510959591483E-304</v>
      </c>
      <c r="HL190" s="86">
        <f t="shared" si="241"/>
        <v>4.3315123396026692E-298</v>
      </c>
      <c r="HM190" s="86">
        <f t="shared" si="241"/>
        <v>0</v>
      </c>
      <c r="HN190" s="86">
        <f t="shared" si="241"/>
        <v>2.0509854085830978E-291</v>
      </c>
      <c r="HO190" s="86">
        <f t="shared" si="226"/>
        <v>2.0422947681874618E-228</v>
      </c>
      <c r="HP190" s="86">
        <f t="shared" si="226"/>
        <v>1.1590947453362079E-285</v>
      </c>
      <c r="HQ190" s="86">
        <f t="shared" si="226"/>
        <v>0</v>
      </c>
      <c r="HS190" s="86">
        <f t="shared" si="231"/>
        <v>2.0689417040391796E-80</v>
      </c>
      <c r="HT190" s="86">
        <f t="shared" si="231"/>
        <v>1.2340644693463414E-78</v>
      </c>
      <c r="HU190" s="86">
        <f t="shared" si="231"/>
        <v>2.6725769989389499E-85</v>
      </c>
      <c r="HV190" s="86">
        <f t="shared" si="231"/>
        <v>4.0264167393860604E-90</v>
      </c>
      <c r="HW190" s="86">
        <f t="shared" si="231"/>
        <v>1.0052673714980895E-98</v>
      </c>
      <c r="HX190" s="86">
        <f t="shared" si="231"/>
        <v>2.2256836952679772E-88</v>
      </c>
      <c r="HY190" s="86">
        <f t="shared" si="231"/>
        <v>1.8025145952421509E-96</v>
      </c>
      <c r="HZ190" s="86">
        <f t="shared" si="231"/>
        <v>2.3774427097446709E-103</v>
      </c>
      <c r="IA190" s="86">
        <f t="shared" si="231"/>
        <v>8.2849911324976372E-112</v>
      </c>
      <c r="IB190" s="86">
        <f t="shared" si="231"/>
        <v>1.0910136532537426E-120</v>
      </c>
      <c r="IC190" s="86">
        <f t="shared" si="231"/>
        <v>2.9951037303203521E-123</v>
      </c>
      <c r="ID190" s="86">
        <f t="shared" si="231"/>
        <v>2.2570421663521921E-115</v>
      </c>
      <c r="IE190" s="86">
        <f t="shared" si="231"/>
        <v>2.4265327267504815E-101</v>
      </c>
      <c r="IF190" s="86">
        <f t="shared" si="231"/>
        <v>1.0324226859009758E-89</v>
      </c>
      <c r="IG190" s="86">
        <f t="shared" si="231"/>
        <v>7.8219189086913358E-55</v>
      </c>
      <c r="II190" s="86">
        <f t="shared" si="232"/>
        <v>8.038557795507213E-4</v>
      </c>
      <c r="IJ190" s="86">
        <f t="shared" si="232"/>
        <v>9.8894597078757833E-4</v>
      </c>
      <c r="IK190" s="86">
        <f t="shared" si="232"/>
        <v>6.9718048592072319E-4</v>
      </c>
      <c r="IL190" s="86">
        <f t="shared" si="232"/>
        <v>4.2600641990582912E-4</v>
      </c>
      <c r="IM190" s="86">
        <f t="shared" si="232"/>
        <v>1.4253162889121232E-4</v>
      </c>
      <c r="IN190" s="86">
        <f t="shared" si="232"/>
        <v>6.9462863673130091E-4</v>
      </c>
      <c r="IO190" s="86">
        <f t="shared" si="232"/>
        <v>1.9843785673787448E-4</v>
      </c>
      <c r="IP190" s="86">
        <f t="shared" si="232"/>
        <v>8.8654696175232109E-5</v>
      </c>
      <c r="IQ190" s="86">
        <f t="shared" si="232"/>
        <v>2.7705189691290009E-5</v>
      </c>
      <c r="IR190" s="86">
        <f t="shared" si="232"/>
        <v>5.4428254128234016E-6</v>
      </c>
      <c r="IS190" s="86">
        <f t="shared" si="232"/>
        <v>5.2648553776640192E-6</v>
      </c>
      <c r="IT190" s="86">
        <f t="shared" si="232"/>
        <v>2.0518032300783141E-5</v>
      </c>
      <c r="IU190" s="86">
        <f t="shared" si="232"/>
        <v>8.3588975806677079E-5</v>
      </c>
      <c r="IV190" s="86">
        <f t="shared" si="232"/>
        <v>5.8212908139223683E-5</v>
      </c>
      <c r="IW190" s="86">
        <f t="shared" si="232"/>
        <v>2.3396659268089281E-3</v>
      </c>
      <c r="IY190" s="86">
        <f t="shared" si="233"/>
        <v>8.038557795507213E-4</v>
      </c>
      <c r="IZ190" s="86">
        <f t="shared" si="233"/>
        <v>9.8894597078757833E-4</v>
      </c>
      <c r="JA190" s="86">
        <f t="shared" si="233"/>
        <v>6.9718048592072319E-4</v>
      </c>
      <c r="JB190" s="86">
        <f t="shared" si="233"/>
        <v>4.2600641990582912E-4</v>
      </c>
      <c r="JC190" s="86">
        <f t="shared" si="233"/>
        <v>1.4253162889121232E-4</v>
      </c>
      <c r="JD190" s="86">
        <f t="shared" si="233"/>
        <v>6.9462863673130091E-4</v>
      </c>
      <c r="JE190" s="86">
        <f t="shared" si="233"/>
        <v>1.9843785673787448E-4</v>
      </c>
      <c r="JF190" s="86">
        <f t="shared" si="233"/>
        <v>8.8654696175232109E-5</v>
      </c>
      <c r="JG190" s="86">
        <f t="shared" si="233"/>
        <v>2.7705189691290009E-5</v>
      </c>
      <c r="JH190" s="86">
        <f t="shared" si="233"/>
        <v>5.4428254128234016E-6</v>
      </c>
      <c r="JI190" s="86">
        <f t="shared" si="233"/>
        <v>5.2648553776640192E-6</v>
      </c>
      <c r="JJ190" s="86">
        <f t="shared" si="233"/>
        <v>2.0518032300783141E-5</v>
      </c>
      <c r="JK190" s="86">
        <f t="shared" si="233"/>
        <v>8.3588975806677079E-5</v>
      </c>
      <c r="JL190" s="86">
        <f t="shared" si="233"/>
        <v>5.8212908139223683E-5</v>
      </c>
      <c r="JM190" s="86">
        <f t="shared" si="233"/>
        <v>2.3396659268089281E-3</v>
      </c>
    </row>
    <row r="191" spans="2:273" x14ac:dyDescent="0.25">
      <c r="B191" s="2">
        <v>164</v>
      </c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7.7816991535060262E-17</v>
      </c>
      <c r="AG191" s="4">
        <f t="shared" si="234"/>
        <v>1.1047097841367855E-11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-7.7816991535060262E-17</v>
      </c>
      <c r="AW191" s="4">
        <f t="shared" si="235"/>
        <v>-1.1047097841367855E-11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0</v>
      </c>
      <c r="BM191" s="2">
        <f t="shared" si="227"/>
        <v>0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0</v>
      </c>
      <c r="DI191" s="2">
        <f t="shared" si="211"/>
        <v>0</v>
      </c>
      <c r="DK191" s="2">
        <f t="shared" si="236"/>
        <v>0</v>
      </c>
      <c r="DL191" s="2">
        <f t="shared" si="236"/>
        <v>0</v>
      </c>
      <c r="DM191" s="2">
        <f t="shared" si="236"/>
        <v>0</v>
      </c>
      <c r="DN191" s="2">
        <f t="shared" si="236"/>
        <v>0</v>
      </c>
      <c r="DO191" s="2">
        <f t="shared" si="236"/>
        <v>0</v>
      </c>
      <c r="DP191" s="2">
        <f t="shared" si="236"/>
        <v>0</v>
      </c>
      <c r="DQ191" s="2">
        <f t="shared" si="236"/>
        <v>0</v>
      </c>
      <c r="DR191" s="2">
        <f t="shared" si="236"/>
        <v>0</v>
      </c>
      <c r="DS191" s="2">
        <f t="shared" si="236"/>
        <v>0</v>
      </c>
      <c r="DT191" s="2">
        <f t="shared" si="236"/>
        <v>0</v>
      </c>
      <c r="DU191" s="2">
        <f t="shared" si="236"/>
        <v>0</v>
      </c>
      <c r="DV191" s="2">
        <f t="shared" si="236"/>
        <v>0</v>
      </c>
      <c r="DW191" s="2">
        <f t="shared" si="236"/>
        <v>0</v>
      </c>
      <c r="DX191" s="2">
        <f t="shared" si="236"/>
        <v>0</v>
      </c>
      <c r="DY191" s="2">
        <f t="shared" si="236"/>
        <v>0</v>
      </c>
      <c r="EA191" s="2">
        <f t="shared" si="240"/>
        <v>0</v>
      </c>
      <c r="EB191" s="2">
        <f t="shared" si="240"/>
        <v>0</v>
      </c>
      <c r="EC191" s="2">
        <f t="shared" si="240"/>
        <v>0</v>
      </c>
      <c r="ED191" s="2">
        <f t="shared" si="240"/>
        <v>0</v>
      </c>
      <c r="EE191" s="2">
        <f t="shared" si="240"/>
        <v>0</v>
      </c>
      <c r="EF191" s="2">
        <f t="shared" si="239"/>
        <v>0</v>
      </c>
      <c r="EG191" s="2">
        <f t="shared" si="239"/>
        <v>0</v>
      </c>
      <c r="EH191" s="2">
        <f t="shared" si="239"/>
        <v>0</v>
      </c>
      <c r="EI191" s="2">
        <f t="shared" si="239"/>
        <v>0</v>
      </c>
      <c r="EJ191" s="2">
        <f t="shared" si="239"/>
        <v>0</v>
      </c>
      <c r="EK191" s="2">
        <f t="shared" si="239"/>
        <v>0</v>
      </c>
      <c r="EL191" s="2">
        <f t="shared" si="179"/>
        <v>0</v>
      </c>
      <c r="EM191" s="2">
        <f t="shared" si="179"/>
        <v>0</v>
      </c>
      <c r="EN191" s="2">
        <f t="shared" si="179"/>
        <v>0</v>
      </c>
      <c r="EO191" s="2">
        <f t="shared" si="179"/>
        <v>0</v>
      </c>
      <c r="EQ191" s="2">
        <f t="shared" si="237"/>
        <v>0</v>
      </c>
      <c r="ER191" s="2">
        <f t="shared" si="237"/>
        <v>0</v>
      </c>
      <c r="ES191" s="2">
        <f t="shared" si="237"/>
        <v>0</v>
      </c>
      <c r="ET191" s="2">
        <f t="shared" si="237"/>
        <v>0</v>
      </c>
      <c r="EU191" s="2">
        <f t="shared" si="237"/>
        <v>0</v>
      </c>
      <c r="EV191" s="2">
        <f t="shared" si="237"/>
        <v>0</v>
      </c>
      <c r="EW191" s="2">
        <f t="shared" si="237"/>
        <v>0</v>
      </c>
      <c r="EX191" s="2">
        <f t="shared" si="237"/>
        <v>0</v>
      </c>
      <c r="EY191" s="2">
        <f t="shared" si="237"/>
        <v>0</v>
      </c>
      <c r="EZ191" s="2">
        <f t="shared" si="237"/>
        <v>0</v>
      </c>
      <c r="FA191" s="2">
        <f t="shared" si="237"/>
        <v>0</v>
      </c>
      <c r="FB191" s="2">
        <f t="shared" si="237"/>
        <v>0</v>
      </c>
      <c r="FC191" s="2">
        <f t="shared" si="237"/>
        <v>0</v>
      </c>
      <c r="FD191" s="2">
        <f t="shared" si="237"/>
        <v>0</v>
      </c>
      <c r="FE191" s="2">
        <f t="shared" si="237"/>
        <v>0</v>
      </c>
      <c r="FG191" s="2">
        <f t="shared" si="238"/>
        <v>0.99998616660415551</v>
      </c>
      <c r="FH191" s="2">
        <f t="shared" si="238"/>
        <v>0.99998842500821028</v>
      </c>
      <c r="FI191" s="2">
        <f t="shared" si="238"/>
        <v>0.99998801950556027</v>
      </c>
      <c r="FJ191" s="2">
        <f t="shared" si="238"/>
        <v>0.9999878610180154</v>
      </c>
      <c r="FK191" s="2">
        <f t="shared" si="238"/>
        <v>0.99998763893091891</v>
      </c>
      <c r="FL191" s="2">
        <f t="shared" si="238"/>
        <v>0.99998669592029454</v>
      </c>
      <c r="FM191" s="2">
        <f t="shared" si="238"/>
        <v>0.99998770828904837</v>
      </c>
      <c r="FN191" s="2">
        <f t="shared" si="238"/>
        <v>0.99998672429122959</v>
      </c>
      <c r="FO191" s="2">
        <f t="shared" si="238"/>
        <v>0.99998617290150538</v>
      </c>
      <c r="FP191" s="2">
        <f t="shared" si="238"/>
        <v>0.99998678760764304</v>
      </c>
      <c r="FQ191" s="2">
        <f t="shared" si="238"/>
        <v>0.99998673528708704</v>
      </c>
      <c r="FR191" s="2">
        <f t="shared" si="238"/>
        <v>0.9999863154459312</v>
      </c>
      <c r="FS191" s="2">
        <f t="shared" si="238"/>
        <v>0.99998650001324796</v>
      </c>
      <c r="FT191" s="2">
        <f t="shared" si="238"/>
        <v>0.99998410989457731</v>
      </c>
      <c r="FU191" s="2">
        <f t="shared" si="238"/>
        <v>0.99998104830879808</v>
      </c>
      <c r="FW191" s="2">
        <f t="shared" si="229"/>
        <v>0.92604235375912169</v>
      </c>
      <c r="FX191" s="2">
        <f t="shared" si="229"/>
        <v>0.92508103300218003</v>
      </c>
      <c r="FY191" s="2">
        <f t="shared" si="229"/>
        <v>0.92303360510594845</v>
      </c>
      <c r="FZ191" s="2">
        <f t="shared" si="229"/>
        <v>0.92668791244426185</v>
      </c>
      <c r="GA191" s="2">
        <f t="shared" si="229"/>
        <v>0.93317992651774573</v>
      </c>
      <c r="GB191" s="2">
        <f t="shared" si="229"/>
        <v>0.92109206682001421</v>
      </c>
      <c r="GC191" s="2">
        <f t="shared" si="229"/>
        <v>0.9326355070490765</v>
      </c>
      <c r="GD191" s="2">
        <f t="shared" si="229"/>
        <v>0.93740313779044337</v>
      </c>
      <c r="GE191" s="2">
        <f t="shared" si="229"/>
        <v>0.94314807552301505</v>
      </c>
      <c r="GF191" s="2">
        <f t="shared" si="229"/>
        <v>0.95210296679320949</v>
      </c>
      <c r="GG191" s="2">
        <f t="shared" si="229"/>
        <v>0.95207919305027011</v>
      </c>
      <c r="GH191" s="2">
        <f t="shared" si="229"/>
        <v>0.94496872337280446</v>
      </c>
      <c r="GI191" s="2">
        <f t="shared" si="229"/>
        <v>0.94048762942837061</v>
      </c>
      <c r="GJ191" s="2">
        <f t="shared" si="229"/>
        <v>0.92867800920873456</v>
      </c>
      <c r="GK191" s="2">
        <f t="shared" si="229"/>
        <v>0.92346515668608087</v>
      </c>
      <c r="GM191" s="86">
        <f t="shared" si="230"/>
        <v>0</v>
      </c>
      <c r="GN191" s="86">
        <f t="shared" si="230"/>
        <v>8.5096951142071474E-256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1.8932070983225485E-268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1.4724847565429744E-147</v>
      </c>
      <c r="HE191" s="86">
        <f t="shared" si="181"/>
        <v>1.5138416794189809E-266</v>
      </c>
      <c r="HF191" s="86">
        <f t="shared" si="181"/>
        <v>0</v>
      </c>
      <c r="HG191" s="86">
        <f t="shared" si="181"/>
        <v>0</v>
      </c>
      <c r="HH191" s="86">
        <f t="shared" si="181"/>
        <v>9.9581309256337434E-225</v>
      </c>
      <c r="HI191" s="86">
        <f t="shared" si="241"/>
        <v>1.077368100958262E-283</v>
      </c>
      <c r="HJ191" s="86">
        <f t="shared" si="241"/>
        <v>0</v>
      </c>
      <c r="HK191" s="86">
        <f t="shared" si="241"/>
        <v>0</v>
      </c>
      <c r="HL191" s="86">
        <f t="shared" si="241"/>
        <v>4.8844786413980916E-305</v>
      </c>
      <c r="HM191" s="86">
        <f t="shared" si="241"/>
        <v>0</v>
      </c>
      <c r="HN191" s="86">
        <f t="shared" si="241"/>
        <v>3.2050901740696633E-298</v>
      </c>
      <c r="HO191" s="86">
        <f t="shared" si="226"/>
        <v>8.7279198461014459E-234</v>
      </c>
      <c r="HP191" s="86">
        <f t="shared" si="226"/>
        <v>2.0310261341278231E-292</v>
      </c>
      <c r="HQ191" s="86">
        <f t="shared" si="226"/>
        <v>0</v>
      </c>
      <c r="HS191" s="86">
        <f t="shared" si="231"/>
        <v>1.4057334464741279E-83</v>
      </c>
      <c r="HT191" s="86">
        <f t="shared" si="231"/>
        <v>9.8995114862158433E-82</v>
      </c>
      <c r="HU191" s="86">
        <f t="shared" si="231"/>
        <v>1.1607465015818335E-88</v>
      </c>
      <c r="HV191" s="86">
        <f t="shared" si="231"/>
        <v>1.2293994458467506E-93</v>
      </c>
      <c r="HW191" s="86">
        <f t="shared" si="231"/>
        <v>1.526146370907604E-102</v>
      </c>
      <c r="HX191" s="86">
        <f t="shared" si="231"/>
        <v>7.6586265565475729E-92</v>
      </c>
      <c r="HY191" s="86">
        <f t="shared" si="231"/>
        <v>3.5594565186487462E-100</v>
      </c>
      <c r="HZ191" s="86">
        <f t="shared" si="231"/>
        <v>2.8625058620582727E-107</v>
      </c>
      <c r="IA191" s="86">
        <f t="shared" si="231"/>
        <v>5.264234296861065E-116</v>
      </c>
      <c r="IB191" s="86">
        <f t="shared" si="231"/>
        <v>3.9949224695927007E-125</v>
      </c>
      <c r="IC191" s="86">
        <f t="shared" si="231"/>
        <v>9.6674759099570197E-128</v>
      </c>
      <c r="ID191" s="86">
        <f t="shared" si="231"/>
        <v>1.1892837853850635E-119</v>
      </c>
      <c r="IE191" s="86">
        <f t="shared" si="231"/>
        <v>3.7089727388769277E-105</v>
      </c>
      <c r="IF191" s="86">
        <f t="shared" si="231"/>
        <v>3.659000606884351E-93</v>
      </c>
      <c r="IG191" s="86">
        <f t="shared" si="231"/>
        <v>5.7160550679118056E-57</v>
      </c>
      <c r="II191" s="86">
        <f t="shared" si="232"/>
        <v>5.0476432509394546E-4</v>
      </c>
      <c r="IJ191" s="86">
        <f t="shared" si="232"/>
        <v>6.286657070926192E-4</v>
      </c>
      <c r="IK191" s="86">
        <f t="shared" si="232"/>
        <v>4.2954575990126684E-4</v>
      </c>
      <c r="IL191" s="86">
        <f t="shared" si="232"/>
        <v>2.560165121978401E-4</v>
      </c>
      <c r="IM191" s="86">
        <f t="shared" si="232"/>
        <v>8.1001419325594896E-5</v>
      </c>
      <c r="IN191" s="86">
        <f t="shared" si="232"/>
        <v>4.2545673655923922E-4</v>
      </c>
      <c r="IO191" s="86">
        <f t="shared" si="232"/>
        <v>1.1518751805026151E-4</v>
      </c>
      <c r="IP191" s="86">
        <f t="shared" si="232"/>
        <v>4.9535768807105949E-5</v>
      </c>
      <c r="IQ191" s="86">
        <f t="shared" si="232"/>
        <v>1.4665122968603688E-5</v>
      </c>
      <c r="IR191" s="86">
        <f t="shared" si="232"/>
        <v>2.7122696797175933E-6</v>
      </c>
      <c r="IS191" s="86">
        <f t="shared" si="232"/>
        <v>2.6178459732082002E-6</v>
      </c>
      <c r="IT191" s="86">
        <f t="shared" si="232"/>
        <v>1.0737271444057604E-5</v>
      </c>
      <c r="IU191" s="86">
        <f t="shared" si="232"/>
        <v>4.7080261758296946E-5</v>
      </c>
      <c r="IV191" s="86">
        <f t="shared" si="232"/>
        <v>3.051758484500575E-5</v>
      </c>
      <c r="IW191" s="86">
        <f t="shared" si="232"/>
        <v>1.5765128598269637E-3</v>
      </c>
      <c r="IY191" s="86">
        <f t="shared" si="233"/>
        <v>5.0476432509394546E-4</v>
      </c>
      <c r="IZ191" s="86">
        <f t="shared" si="233"/>
        <v>6.286657070926192E-4</v>
      </c>
      <c r="JA191" s="86">
        <f t="shared" si="233"/>
        <v>4.2954575990126684E-4</v>
      </c>
      <c r="JB191" s="86">
        <f t="shared" si="233"/>
        <v>2.560165121978401E-4</v>
      </c>
      <c r="JC191" s="86">
        <f t="shared" si="233"/>
        <v>8.1001419325594896E-5</v>
      </c>
      <c r="JD191" s="86">
        <f t="shared" si="233"/>
        <v>4.2545673655923922E-4</v>
      </c>
      <c r="JE191" s="86">
        <f t="shared" si="233"/>
        <v>1.1518751805026151E-4</v>
      </c>
      <c r="JF191" s="86">
        <f t="shared" si="233"/>
        <v>4.9535768807105949E-5</v>
      </c>
      <c r="JG191" s="86">
        <f t="shared" si="233"/>
        <v>1.4665122968603688E-5</v>
      </c>
      <c r="JH191" s="86">
        <f t="shared" si="233"/>
        <v>2.7122696797175933E-6</v>
      </c>
      <c r="JI191" s="86">
        <f t="shared" si="233"/>
        <v>2.6178459732082002E-6</v>
      </c>
      <c r="JJ191" s="86">
        <f t="shared" si="233"/>
        <v>1.0737271444057604E-5</v>
      </c>
      <c r="JK191" s="86">
        <f t="shared" si="233"/>
        <v>4.7080261758296946E-5</v>
      </c>
      <c r="JL191" s="86">
        <f t="shared" si="233"/>
        <v>3.051758484500575E-5</v>
      </c>
      <c r="JM191" s="86">
        <f t="shared" si="233"/>
        <v>1.5765128598269637E-3</v>
      </c>
    </row>
    <row r="192" spans="2:273" x14ac:dyDescent="0.25">
      <c r="B192" s="2">
        <v>165</v>
      </c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1.3199605592889027E-12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-1.3199605592889027E-12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0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0</v>
      </c>
      <c r="DK192" s="2">
        <f t="shared" si="236"/>
        <v>0</v>
      </c>
      <c r="DL192" s="2">
        <f t="shared" si="236"/>
        <v>0</v>
      </c>
      <c r="DM192" s="2">
        <f t="shared" si="236"/>
        <v>0</v>
      </c>
      <c r="DN192" s="2">
        <f t="shared" si="236"/>
        <v>0</v>
      </c>
      <c r="DO192" s="2">
        <f t="shared" si="236"/>
        <v>0</v>
      </c>
      <c r="DP192" s="2">
        <f t="shared" si="236"/>
        <v>0</v>
      </c>
      <c r="DQ192" s="2">
        <f t="shared" si="236"/>
        <v>0</v>
      </c>
      <c r="DR192" s="2">
        <f t="shared" si="236"/>
        <v>0</v>
      </c>
      <c r="DS192" s="2">
        <f t="shared" si="236"/>
        <v>0</v>
      </c>
      <c r="DT192" s="2">
        <f t="shared" si="236"/>
        <v>0</v>
      </c>
      <c r="DU192" s="2">
        <f t="shared" si="236"/>
        <v>0</v>
      </c>
      <c r="DV192" s="2">
        <f t="shared" si="236"/>
        <v>0</v>
      </c>
      <c r="DW192" s="2">
        <f t="shared" si="236"/>
        <v>0</v>
      </c>
      <c r="DX192" s="2">
        <f t="shared" si="236"/>
        <v>0</v>
      </c>
      <c r="DY192" s="2">
        <f t="shared" si="236"/>
        <v>0</v>
      </c>
      <c r="EA192" s="2">
        <f t="shared" si="240"/>
        <v>0</v>
      </c>
      <c r="EB192" s="2">
        <f t="shared" si="240"/>
        <v>0</v>
      </c>
      <c r="EC192" s="2">
        <f t="shared" si="240"/>
        <v>0</v>
      </c>
      <c r="ED192" s="2">
        <f t="shared" si="240"/>
        <v>0</v>
      </c>
      <c r="EE192" s="2">
        <f t="shared" si="240"/>
        <v>0</v>
      </c>
      <c r="EF192" s="2">
        <f t="shared" si="239"/>
        <v>0</v>
      </c>
      <c r="EG192" s="2">
        <f t="shared" si="239"/>
        <v>0</v>
      </c>
      <c r="EH192" s="2">
        <f t="shared" si="239"/>
        <v>0</v>
      </c>
      <c r="EI192" s="2">
        <f t="shared" si="239"/>
        <v>0</v>
      </c>
      <c r="EJ192" s="2">
        <f t="shared" si="239"/>
        <v>0</v>
      </c>
      <c r="EK192" s="2">
        <f t="shared" si="239"/>
        <v>0</v>
      </c>
      <c r="EL192" s="2">
        <f t="shared" si="179"/>
        <v>0</v>
      </c>
      <c r="EM192" s="2">
        <f t="shared" si="179"/>
        <v>0</v>
      </c>
      <c r="EN192" s="2">
        <f t="shared" si="179"/>
        <v>0</v>
      </c>
      <c r="EO192" s="2">
        <f t="shared" si="179"/>
        <v>0</v>
      </c>
      <c r="EQ192" s="2">
        <f t="shared" si="237"/>
        <v>0</v>
      </c>
      <c r="ER192" s="2">
        <f t="shared" si="237"/>
        <v>0</v>
      </c>
      <c r="ES192" s="2">
        <f t="shared" si="237"/>
        <v>0</v>
      </c>
      <c r="ET192" s="2">
        <f t="shared" si="237"/>
        <v>0</v>
      </c>
      <c r="EU192" s="2">
        <f t="shared" si="237"/>
        <v>0</v>
      </c>
      <c r="EV192" s="2">
        <f t="shared" si="237"/>
        <v>0</v>
      </c>
      <c r="EW192" s="2">
        <f t="shared" si="237"/>
        <v>0</v>
      </c>
      <c r="EX192" s="2">
        <f t="shared" si="237"/>
        <v>0</v>
      </c>
      <c r="EY192" s="2">
        <f t="shared" si="237"/>
        <v>0</v>
      </c>
      <c r="EZ192" s="2">
        <f t="shared" si="237"/>
        <v>0</v>
      </c>
      <c r="FA192" s="2">
        <f t="shared" si="237"/>
        <v>0</v>
      </c>
      <c r="FB192" s="2">
        <f t="shared" si="237"/>
        <v>0</v>
      </c>
      <c r="FC192" s="2">
        <f t="shared" si="237"/>
        <v>0</v>
      </c>
      <c r="FD192" s="2">
        <f t="shared" si="237"/>
        <v>0</v>
      </c>
      <c r="FE192" s="2">
        <f t="shared" si="237"/>
        <v>0</v>
      </c>
      <c r="FG192" s="2">
        <f t="shared" si="238"/>
        <v>0.99998738377768837</v>
      </c>
      <c r="FH192" s="2">
        <f t="shared" si="238"/>
        <v>0.99998944347127083</v>
      </c>
      <c r="FI192" s="2">
        <f t="shared" si="238"/>
        <v>0.99998907364769207</v>
      </c>
      <c r="FJ192" s="2">
        <f t="shared" si="238"/>
        <v>0.99998892910502646</v>
      </c>
      <c r="FK192" s="2">
        <f t="shared" si="238"/>
        <v>0.9999887265587506</v>
      </c>
      <c r="FL192" s="2">
        <f t="shared" si="238"/>
        <v>0.99998786652089733</v>
      </c>
      <c r="FM192" s="2">
        <f t="shared" si="238"/>
        <v>0.99998878981425365</v>
      </c>
      <c r="FN192" s="2">
        <f t="shared" si="238"/>
        <v>0.99998789239555808</v>
      </c>
      <c r="FO192" s="2">
        <f t="shared" si="238"/>
        <v>0.99998738952095378</v>
      </c>
      <c r="FP192" s="2">
        <f t="shared" si="238"/>
        <v>0.9999879501409481</v>
      </c>
      <c r="FQ192" s="2">
        <f t="shared" si="238"/>
        <v>0.99998790242392266</v>
      </c>
      <c r="FR192" s="2">
        <f t="shared" si="238"/>
        <v>0.99998751952332976</v>
      </c>
      <c r="FS192" s="2">
        <f t="shared" si="238"/>
        <v>0.99998768785112602</v>
      </c>
      <c r="FT192" s="2">
        <f t="shared" si="238"/>
        <v>0.99998550803135389</v>
      </c>
      <c r="FU192" s="2">
        <f t="shared" si="238"/>
        <v>0.99998271582337761</v>
      </c>
      <c r="FW192" s="2">
        <f t="shared" si="229"/>
        <v>0.93210801986857006</v>
      </c>
      <c r="FX192" s="2">
        <f t="shared" si="229"/>
        <v>0.93121968627453955</v>
      </c>
      <c r="FY192" s="2">
        <f t="shared" si="229"/>
        <v>0.9293272026727929</v>
      </c>
      <c r="FZ192" s="2">
        <f t="shared" si="229"/>
        <v>0.93270448036772258</v>
      </c>
      <c r="GA192" s="2">
        <f t="shared" si="229"/>
        <v>0.93869895273466308</v>
      </c>
      <c r="GB192" s="2">
        <f t="shared" si="229"/>
        <v>0.92753196093116597</v>
      </c>
      <c r="GC192" s="2">
        <f t="shared" si="229"/>
        <v>0.93819652169104162</v>
      </c>
      <c r="GD192" s="2">
        <f t="shared" si="229"/>
        <v>0.94259480421369057</v>
      </c>
      <c r="GE192" s="2">
        <f t="shared" si="229"/>
        <v>0.9478897547912648</v>
      </c>
      <c r="GF192" s="2">
        <f t="shared" si="229"/>
        <v>0.95613251052844006</v>
      </c>
      <c r="GG192" s="2">
        <f t="shared" si="229"/>
        <v>0.95611064465607865</v>
      </c>
      <c r="GH192" s="2">
        <f t="shared" si="229"/>
        <v>0.94956667318445387</v>
      </c>
      <c r="GI192" s="2">
        <f t="shared" si="229"/>
        <v>0.94543836403703629</v>
      </c>
      <c r="GJ192" s="2">
        <f t="shared" si="229"/>
        <v>0.93454279053066636</v>
      </c>
      <c r="GK192" s="2">
        <f t="shared" si="229"/>
        <v>0.92972615259243296</v>
      </c>
      <c r="GM192" s="86">
        <f t="shared" si="230"/>
        <v>0</v>
      </c>
      <c r="GN192" s="86">
        <f t="shared" si="230"/>
        <v>1.0703892124613528E-260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1.3735883280170761E-273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4.5067088804294823E-151</v>
      </c>
      <c r="HE192" s="86">
        <f t="shared" si="181"/>
        <v>7.1150895692996205E-273</v>
      </c>
      <c r="HF192" s="86">
        <f t="shared" si="181"/>
        <v>0</v>
      </c>
      <c r="HG192" s="86">
        <f t="shared" si="181"/>
        <v>0</v>
      </c>
      <c r="HH192" s="86">
        <f t="shared" si="181"/>
        <v>4.6332031981513333E-230</v>
      </c>
      <c r="HI192" s="86">
        <f t="shared" si="241"/>
        <v>2.5861456217971046E-290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4.1752818300904069E-305</v>
      </c>
      <c r="HO192" s="86">
        <f t="shared" si="226"/>
        <v>3.2275278352506479E-239</v>
      </c>
      <c r="HP192" s="86">
        <f t="shared" si="226"/>
        <v>2.963913057962538E-299</v>
      </c>
      <c r="HQ192" s="86">
        <f t="shared" si="226"/>
        <v>0</v>
      </c>
      <c r="HS192" s="86">
        <f t="shared" si="231"/>
        <v>8.2745459819209179E-87</v>
      </c>
      <c r="HT192" s="86">
        <f t="shared" si="231"/>
        <v>6.9026429409935862E-85</v>
      </c>
      <c r="HU192" s="86">
        <f t="shared" si="231"/>
        <v>4.329455807470555E-92</v>
      </c>
      <c r="HV192" s="86">
        <f t="shared" si="231"/>
        <v>3.2070660798539904E-97</v>
      </c>
      <c r="HW192" s="86">
        <f t="shared" si="231"/>
        <v>1.9559065195144219E-106</v>
      </c>
      <c r="HX192" s="86">
        <f t="shared" si="231"/>
        <v>2.2550807683014603E-95</v>
      </c>
      <c r="HY192" s="86">
        <f t="shared" si="231"/>
        <v>5.9705055829491828E-104</v>
      </c>
      <c r="HZ192" s="86">
        <f t="shared" si="231"/>
        <v>2.9065279562696395E-111</v>
      </c>
      <c r="IA192" s="86">
        <f t="shared" si="231"/>
        <v>2.7925116163669564E-120</v>
      </c>
      <c r="IB192" s="86">
        <f t="shared" si="231"/>
        <v>1.2136429939289868E-129</v>
      </c>
      <c r="IC192" s="86">
        <f t="shared" si="231"/>
        <v>2.5872408200941991E-132</v>
      </c>
      <c r="ID192" s="86">
        <f t="shared" si="231"/>
        <v>5.2252793215787543E-124</v>
      </c>
      <c r="IE192" s="86">
        <f t="shared" si="231"/>
        <v>4.80791827992253E-109</v>
      </c>
      <c r="IF192" s="86">
        <f t="shared" si="231"/>
        <v>1.1134744925435517E-96</v>
      </c>
      <c r="IG192" s="86">
        <f t="shared" si="231"/>
        <v>3.7933644091014356E-59</v>
      </c>
      <c r="II192" s="86">
        <f t="shared" si="232"/>
        <v>3.1219271792680967E-4</v>
      </c>
      <c r="IJ192" s="86">
        <f t="shared" si="232"/>
        <v>3.9377838062103036E-4</v>
      </c>
      <c r="IK192" s="86">
        <f t="shared" si="232"/>
        <v>2.6042941319575318E-4</v>
      </c>
      <c r="IL192" s="86">
        <f t="shared" si="232"/>
        <v>1.5131311381665365E-4</v>
      </c>
      <c r="IM192" s="86">
        <f t="shared" si="232"/>
        <v>4.5209970031587865E-5</v>
      </c>
      <c r="IN192" s="86">
        <f t="shared" si="232"/>
        <v>2.5633585890584348E-4</v>
      </c>
      <c r="IO192" s="86">
        <f t="shared" si="232"/>
        <v>6.5712057414099053E-5</v>
      </c>
      <c r="IP192" s="86">
        <f t="shared" si="232"/>
        <v>2.7178927867056869E-5</v>
      </c>
      <c r="IQ192" s="86">
        <f t="shared" si="232"/>
        <v>7.6138016385317064E-6</v>
      </c>
      <c r="IR192" s="86">
        <f t="shared" si="232"/>
        <v>1.3246411835325112E-6</v>
      </c>
      <c r="IS192" s="86">
        <f t="shared" si="232"/>
        <v>1.2756388916779169E-6</v>
      </c>
      <c r="IT192" s="86">
        <f t="shared" si="232"/>
        <v>5.510325834178795E-6</v>
      </c>
      <c r="IU192" s="86">
        <f t="shared" si="232"/>
        <v>2.6054578339090876E-5</v>
      </c>
      <c r="IV192" s="86">
        <f t="shared" si="232"/>
        <v>1.5659701599775117E-5</v>
      </c>
      <c r="IW192" s="86">
        <f t="shared" si="232"/>
        <v>1.0488149975330847E-3</v>
      </c>
      <c r="IY192" s="86">
        <f t="shared" si="233"/>
        <v>3.1219271792680967E-4</v>
      </c>
      <c r="IZ192" s="86">
        <f t="shared" si="233"/>
        <v>3.9377838062103036E-4</v>
      </c>
      <c r="JA192" s="86">
        <f t="shared" si="233"/>
        <v>2.6042941319575318E-4</v>
      </c>
      <c r="JB192" s="86">
        <f t="shared" si="233"/>
        <v>1.5131311381665365E-4</v>
      </c>
      <c r="JC192" s="86">
        <f t="shared" si="233"/>
        <v>4.5209970031587865E-5</v>
      </c>
      <c r="JD192" s="86">
        <f t="shared" si="233"/>
        <v>2.5633585890584348E-4</v>
      </c>
      <c r="JE192" s="86">
        <f t="shared" si="233"/>
        <v>6.5712057414099053E-5</v>
      </c>
      <c r="JF192" s="86">
        <f t="shared" si="233"/>
        <v>2.7178927867056869E-5</v>
      </c>
      <c r="JG192" s="86">
        <f t="shared" si="233"/>
        <v>7.6138016385317064E-6</v>
      </c>
      <c r="JH192" s="86">
        <f t="shared" si="233"/>
        <v>1.3246411835325112E-6</v>
      </c>
      <c r="JI192" s="86">
        <f t="shared" si="233"/>
        <v>1.2756388916779169E-6</v>
      </c>
      <c r="JJ192" s="86">
        <f t="shared" si="233"/>
        <v>5.510325834178795E-6</v>
      </c>
      <c r="JK192" s="86">
        <f t="shared" si="233"/>
        <v>2.6054578339090876E-5</v>
      </c>
      <c r="JL192" s="86">
        <f t="shared" si="233"/>
        <v>1.5659701599775117E-5</v>
      </c>
      <c r="JM192" s="86">
        <f t="shared" si="233"/>
        <v>1.0488149975330847E-3</v>
      </c>
    </row>
    <row r="193" spans="2:273" x14ac:dyDescent="0.25">
      <c r="B193" s="2">
        <v>166</v>
      </c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1.4629676378301801E-13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-1.4629676378301801E-13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0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0</v>
      </c>
      <c r="DK193" s="2">
        <f t="shared" si="236"/>
        <v>0</v>
      </c>
      <c r="DL193" s="2">
        <f t="shared" si="236"/>
        <v>0</v>
      </c>
      <c r="DM193" s="2">
        <f t="shared" si="236"/>
        <v>0</v>
      </c>
      <c r="DN193" s="2">
        <f t="shared" si="236"/>
        <v>0</v>
      </c>
      <c r="DO193" s="2">
        <f t="shared" si="236"/>
        <v>0</v>
      </c>
      <c r="DP193" s="2">
        <f t="shared" si="236"/>
        <v>0</v>
      </c>
      <c r="DQ193" s="2">
        <f t="shared" si="236"/>
        <v>0</v>
      </c>
      <c r="DR193" s="2">
        <f t="shared" si="236"/>
        <v>0</v>
      </c>
      <c r="DS193" s="2">
        <f t="shared" si="236"/>
        <v>0</v>
      </c>
      <c r="DT193" s="2">
        <f t="shared" si="236"/>
        <v>0</v>
      </c>
      <c r="DU193" s="2">
        <f t="shared" si="236"/>
        <v>0</v>
      </c>
      <c r="DV193" s="2">
        <f t="shared" si="236"/>
        <v>0</v>
      </c>
      <c r="DW193" s="2">
        <f t="shared" si="236"/>
        <v>0</v>
      </c>
      <c r="DX193" s="2">
        <f t="shared" si="236"/>
        <v>0</v>
      </c>
      <c r="DY193" s="2">
        <f t="shared" si="236"/>
        <v>0</v>
      </c>
      <c r="EA193" s="2">
        <f t="shared" si="240"/>
        <v>0</v>
      </c>
      <c r="EB193" s="2">
        <f t="shared" si="240"/>
        <v>0</v>
      </c>
      <c r="EC193" s="2">
        <f t="shared" si="240"/>
        <v>0</v>
      </c>
      <c r="ED193" s="2">
        <f t="shared" si="240"/>
        <v>0</v>
      </c>
      <c r="EE193" s="2">
        <f t="shared" si="240"/>
        <v>0</v>
      </c>
      <c r="EF193" s="2">
        <f t="shared" si="239"/>
        <v>0</v>
      </c>
      <c r="EG193" s="2">
        <f t="shared" si="239"/>
        <v>0</v>
      </c>
      <c r="EH193" s="2">
        <f t="shared" si="239"/>
        <v>0</v>
      </c>
      <c r="EI193" s="2">
        <f t="shared" si="239"/>
        <v>0</v>
      </c>
      <c r="EJ193" s="2">
        <f t="shared" si="239"/>
        <v>0</v>
      </c>
      <c r="EK193" s="2">
        <f t="shared" si="239"/>
        <v>0</v>
      </c>
      <c r="EL193" s="2">
        <f t="shared" si="179"/>
        <v>0</v>
      </c>
      <c r="EM193" s="2">
        <f t="shared" si="179"/>
        <v>0</v>
      </c>
      <c r="EN193" s="2">
        <f t="shared" si="179"/>
        <v>0</v>
      </c>
      <c r="EO193" s="2">
        <f t="shared" si="179"/>
        <v>0</v>
      </c>
      <c r="EQ193" s="2">
        <f t="shared" si="237"/>
        <v>0</v>
      </c>
      <c r="ER193" s="2">
        <f t="shared" si="237"/>
        <v>0</v>
      </c>
      <c r="ES193" s="2">
        <f t="shared" si="237"/>
        <v>0</v>
      </c>
      <c r="ET193" s="2">
        <f t="shared" si="237"/>
        <v>0</v>
      </c>
      <c r="EU193" s="2">
        <f t="shared" si="237"/>
        <v>0</v>
      </c>
      <c r="EV193" s="2">
        <f t="shared" si="237"/>
        <v>0</v>
      </c>
      <c r="EW193" s="2">
        <f t="shared" si="237"/>
        <v>0</v>
      </c>
      <c r="EX193" s="2">
        <f t="shared" si="237"/>
        <v>0</v>
      </c>
      <c r="EY193" s="2">
        <f t="shared" si="237"/>
        <v>0</v>
      </c>
      <c r="EZ193" s="2">
        <f t="shared" si="237"/>
        <v>0</v>
      </c>
      <c r="FA193" s="2">
        <f t="shared" si="237"/>
        <v>0</v>
      </c>
      <c r="FB193" s="2">
        <f t="shared" si="237"/>
        <v>0</v>
      </c>
      <c r="FC193" s="2">
        <f t="shared" si="237"/>
        <v>0</v>
      </c>
      <c r="FD193" s="2">
        <f t="shared" si="237"/>
        <v>0</v>
      </c>
      <c r="FE193" s="2">
        <f t="shared" si="237"/>
        <v>0</v>
      </c>
      <c r="FG193" s="2">
        <f t="shared" si="238"/>
        <v>0.99998849385572719</v>
      </c>
      <c r="FH193" s="2">
        <f t="shared" si="238"/>
        <v>0.99999037232243027</v>
      </c>
      <c r="FI193" s="2">
        <f t="shared" si="238"/>
        <v>0.99999003503868023</v>
      </c>
      <c r="FJ193" s="2">
        <f t="shared" si="238"/>
        <v>0.99998990321394732</v>
      </c>
      <c r="FK193" s="2">
        <f t="shared" si="238"/>
        <v>0.99998971848918505</v>
      </c>
      <c r="FL193" s="2">
        <f t="shared" si="238"/>
        <v>0.99998893412372525</v>
      </c>
      <c r="FM193" s="2">
        <f t="shared" si="238"/>
        <v>0.99998977617900364</v>
      </c>
      <c r="FN193" s="2">
        <f t="shared" si="238"/>
        <v>0.99998895772174656</v>
      </c>
      <c r="FO193" s="2">
        <f t="shared" si="238"/>
        <v>0.99998849909365906</v>
      </c>
      <c r="FP193" s="2">
        <f t="shared" si="238"/>
        <v>0.99998901038628019</v>
      </c>
      <c r="FQ193" s="2">
        <f t="shared" si="238"/>
        <v>0.9999889668677433</v>
      </c>
      <c r="FR193" s="2">
        <f t="shared" si="238"/>
        <v>0.99998861765749703</v>
      </c>
      <c r="FS193" s="2">
        <f t="shared" si="238"/>
        <v>0.99998877117460649</v>
      </c>
      <c r="FT193" s="2">
        <f t="shared" si="238"/>
        <v>0.99998678315065792</v>
      </c>
      <c r="FU193" s="2">
        <f t="shared" si="238"/>
        <v>0.99998423661959779</v>
      </c>
      <c r="FW193" s="2">
        <f t="shared" si="229"/>
        <v>0.93770967084109746</v>
      </c>
      <c r="FX193" s="2">
        <f t="shared" si="229"/>
        <v>0.93688966954613795</v>
      </c>
      <c r="FY193" s="2">
        <f t="shared" si="229"/>
        <v>0.93514232924827367</v>
      </c>
      <c r="FZ193" s="2">
        <f t="shared" si="229"/>
        <v>0.93826017811193096</v>
      </c>
      <c r="GA193" s="2">
        <f t="shared" si="229"/>
        <v>0.94378959117022343</v>
      </c>
      <c r="GB193" s="2">
        <f t="shared" si="229"/>
        <v>0.93348423158820026</v>
      </c>
      <c r="GC193" s="2">
        <f t="shared" si="229"/>
        <v>0.94332636459246066</v>
      </c>
      <c r="GD193" s="2">
        <f t="shared" si="229"/>
        <v>0.94738005401901326</v>
      </c>
      <c r="GE193" s="2">
        <f t="shared" si="229"/>
        <v>0.95225597866193579</v>
      </c>
      <c r="GF193" s="2">
        <f t="shared" si="229"/>
        <v>0.95983735176347518</v>
      </c>
      <c r="GG193" s="2">
        <f t="shared" si="229"/>
        <v>0.95981725497000425</v>
      </c>
      <c r="GH193" s="2">
        <f t="shared" si="229"/>
        <v>0.95379923942674505</v>
      </c>
      <c r="GI193" s="2">
        <f t="shared" si="229"/>
        <v>0.94999915088473819</v>
      </c>
      <c r="GJ193" s="2">
        <f t="shared" si="229"/>
        <v>0.93995649337734133</v>
      </c>
      <c r="GK193" s="2">
        <f t="shared" si="229"/>
        <v>0.93551073056501766</v>
      </c>
      <c r="GM193" s="86">
        <f t="shared" si="230"/>
        <v>0</v>
      </c>
      <c r="GN193" s="86">
        <f t="shared" si="230"/>
        <v>1.2088278173745831E-265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8.9017104249790854E-279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1.2527568367347102E-154</v>
      </c>
      <c r="HE193" s="86">
        <f t="shared" si="181"/>
        <v>2.8155845237849636E-279</v>
      </c>
      <c r="HF193" s="86">
        <f t="shared" si="181"/>
        <v>0</v>
      </c>
      <c r="HG193" s="86">
        <f t="shared" si="181"/>
        <v>0</v>
      </c>
      <c r="HH193" s="86">
        <f t="shared" si="181"/>
        <v>1.864644124775803E-235</v>
      </c>
      <c r="HI193" s="86">
        <f t="shared" si="241"/>
        <v>5.2015570532720089E-297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1.0327491099336519E-244</v>
      </c>
      <c r="HP193" s="86">
        <f t="shared" si="226"/>
        <v>3.6021967027702885E-306</v>
      </c>
      <c r="HQ193" s="86">
        <f t="shared" si="226"/>
        <v>0</v>
      </c>
      <c r="HS193" s="86">
        <f t="shared" si="231"/>
        <v>4.2195457061162612E-90</v>
      </c>
      <c r="HT193" s="86">
        <f t="shared" si="231"/>
        <v>4.1834698790067112E-88</v>
      </c>
      <c r="HU193" s="86">
        <f t="shared" si="231"/>
        <v>1.3867937174909758E-95</v>
      </c>
      <c r="HV193" s="86">
        <f t="shared" si="231"/>
        <v>7.1475542108371377E-101</v>
      </c>
      <c r="HW193" s="86">
        <f t="shared" si="231"/>
        <v>2.1160772100453265E-110</v>
      </c>
      <c r="HX193" s="86">
        <f t="shared" si="231"/>
        <v>5.6818666012885188E-99</v>
      </c>
      <c r="HY193" s="86">
        <f t="shared" si="231"/>
        <v>8.5065872782201602E-108</v>
      </c>
      <c r="HZ193" s="86">
        <f t="shared" si="231"/>
        <v>2.4887940124851937E-115</v>
      </c>
      <c r="IA193" s="86">
        <f t="shared" si="231"/>
        <v>1.2367049101713357E-124</v>
      </c>
      <c r="IB193" s="86">
        <f t="shared" si="231"/>
        <v>3.0589543972239206E-134</v>
      </c>
      <c r="IC193" s="86">
        <f t="shared" si="231"/>
        <v>5.7408775848765289E-137</v>
      </c>
      <c r="ID193" s="86">
        <f t="shared" si="231"/>
        <v>1.9142850280269104E-128</v>
      </c>
      <c r="IE193" s="86">
        <f t="shared" si="231"/>
        <v>5.2855611823435595E-113</v>
      </c>
      <c r="IF193" s="86">
        <f t="shared" si="231"/>
        <v>2.9094118075367483E-100</v>
      </c>
      <c r="IG193" s="86">
        <f t="shared" si="231"/>
        <v>2.2860817744576724E-61</v>
      </c>
      <c r="II193" s="86">
        <f t="shared" si="232"/>
        <v>1.9017795312488255E-4</v>
      </c>
      <c r="IJ193" s="86">
        <f t="shared" si="232"/>
        <v>2.4302366308337611E-4</v>
      </c>
      <c r="IK193" s="86">
        <f t="shared" si="232"/>
        <v>1.5536935611461423E-4</v>
      </c>
      <c r="IL193" s="86">
        <f t="shared" si="232"/>
        <v>8.7946958113620981E-5</v>
      </c>
      <c r="IM193" s="86">
        <f t="shared" si="232"/>
        <v>2.478083135642814E-5</v>
      </c>
      <c r="IN193" s="86">
        <f t="shared" si="232"/>
        <v>1.5191203731228299E-4</v>
      </c>
      <c r="IO193" s="86">
        <f t="shared" si="232"/>
        <v>3.6840329245926495E-5</v>
      </c>
      <c r="IP193" s="86">
        <f t="shared" si="232"/>
        <v>1.4642757547081061E-5</v>
      </c>
      <c r="IQ193" s="86">
        <f t="shared" si="232"/>
        <v>3.8769537765727234E-6</v>
      </c>
      <c r="IR193" s="86">
        <f t="shared" si="232"/>
        <v>6.3402247899818439E-7</v>
      </c>
      <c r="IS193" s="86">
        <f t="shared" si="232"/>
        <v>6.0914614999844234E-7</v>
      </c>
      <c r="IT193" s="86">
        <f t="shared" si="232"/>
        <v>2.7731166148036061E-6</v>
      </c>
      <c r="IU193" s="86">
        <f t="shared" si="232"/>
        <v>1.4166627369190741E-5</v>
      </c>
      <c r="IV193" s="86">
        <f t="shared" si="232"/>
        <v>7.864957577746866E-6</v>
      </c>
      <c r="IW193" s="86">
        <f t="shared" si="232"/>
        <v>6.8887240359167537E-4</v>
      </c>
      <c r="IY193" s="86">
        <f t="shared" si="233"/>
        <v>1.9017795312488255E-4</v>
      </c>
      <c r="IZ193" s="86">
        <f t="shared" si="233"/>
        <v>2.4302366308337611E-4</v>
      </c>
      <c r="JA193" s="86">
        <f t="shared" si="233"/>
        <v>1.5536935611461423E-4</v>
      </c>
      <c r="JB193" s="86">
        <f t="shared" si="233"/>
        <v>8.7946958113620981E-5</v>
      </c>
      <c r="JC193" s="86">
        <f t="shared" si="233"/>
        <v>2.478083135642814E-5</v>
      </c>
      <c r="JD193" s="86">
        <f t="shared" si="233"/>
        <v>1.5191203731228299E-4</v>
      </c>
      <c r="JE193" s="86">
        <f t="shared" si="233"/>
        <v>3.6840329245926495E-5</v>
      </c>
      <c r="JF193" s="86">
        <f t="shared" si="233"/>
        <v>1.4642757547081061E-5</v>
      </c>
      <c r="JG193" s="86">
        <f t="shared" si="233"/>
        <v>3.8769537765727234E-6</v>
      </c>
      <c r="JH193" s="86">
        <f t="shared" si="233"/>
        <v>6.3402247899818439E-7</v>
      </c>
      <c r="JI193" s="86">
        <f t="shared" si="233"/>
        <v>6.0914614999844234E-7</v>
      </c>
      <c r="JJ193" s="86">
        <f t="shared" si="233"/>
        <v>2.7731166148036061E-6</v>
      </c>
      <c r="JK193" s="86">
        <f t="shared" si="233"/>
        <v>1.4166627369190741E-5</v>
      </c>
      <c r="JL193" s="86">
        <f t="shared" si="233"/>
        <v>7.864957577746866E-6</v>
      </c>
      <c r="JM193" s="86">
        <f t="shared" si="233"/>
        <v>6.8887240359167537E-4</v>
      </c>
    </row>
    <row r="194" spans="2:273" x14ac:dyDescent="0.25">
      <c r="B194" s="2">
        <v>167</v>
      </c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1.5040129622233688E-14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-1.5040129622233688E-14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0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0</v>
      </c>
      <c r="DK194" s="2">
        <f t="shared" si="236"/>
        <v>0</v>
      </c>
      <c r="DL194" s="2">
        <f t="shared" si="236"/>
        <v>0</v>
      </c>
      <c r="DM194" s="2">
        <f t="shared" si="236"/>
        <v>0</v>
      </c>
      <c r="DN194" s="2">
        <f t="shared" si="236"/>
        <v>0</v>
      </c>
      <c r="DO194" s="2">
        <f t="shared" si="236"/>
        <v>0</v>
      </c>
      <c r="DP194" s="2">
        <f t="shared" si="236"/>
        <v>0</v>
      </c>
      <c r="DQ194" s="2">
        <f t="shared" si="236"/>
        <v>0</v>
      </c>
      <c r="DR194" s="2">
        <f t="shared" si="236"/>
        <v>0</v>
      </c>
      <c r="DS194" s="2">
        <f t="shared" si="236"/>
        <v>0</v>
      </c>
      <c r="DT194" s="2">
        <f t="shared" si="236"/>
        <v>0</v>
      </c>
      <c r="DU194" s="2">
        <f t="shared" si="236"/>
        <v>0</v>
      </c>
      <c r="DV194" s="2">
        <f t="shared" si="236"/>
        <v>0</v>
      </c>
      <c r="DW194" s="2">
        <f t="shared" si="236"/>
        <v>0</v>
      </c>
      <c r="DX194" s="2">
        <f t="shared" si="236"/>
        <v>0</v>
      </c>
      <c r="DY194" s="2">
        <f t="shared" si="236"/>
        <v>0</v>
      </c>
      <c r="EA194" s="2">
        <f t="shared" si="240"/>
        <v>0</v>
      </c>
      <c r="EB194" s="2">
        <f t="shared" si="240"/>
        <v>0</v>
      </c>
      <c r="EC194" s="2">
        <f t="shared" si="240"/>
        <v>0</v>
      </c>
      <c r="ED194" s="2">
        <f t="shared" si="240"/>
        <v>0</v>
      </c>
      <c r="EE194" s="2">
        <f t="shared" si="240"/>
        <v>0</v>
      </c>
      <c r="EF194" s="2">
        <f t="shared" si="239"/>
        <v>0</v>
      </c>
      <c r="EG194" s="2">
        <f t="shared" si="239"/>
        <v>0</v>
      </c>
      <c r="EH194" s="2">
        <f t="shared" si="239"/>
        <v>0</v>
      </c>
      <c r="EI194" s="2">
        <f t="shared" si="239"/>
        <v>0</v>
      </c>
      <c r="EJ194" s="2">
        <f t="shared" si="239"/>
        <v>0</v>
      </c>
      <c r="EK194" s="2">
        <f t="shared" si="239"/>
        <v>0</v>
      </c>
      <c r="EL194" s="2">
        <f t="shared" si="179"/>
        <v>0</v>
      </c>
      <c r="EM194" s="2">
        <f t="shared" si="179"/>
        <v>0</v>
      </c>
      <c r="EN194" s="2">
        <f t="shared" si="179"/>
        <v>0</v>
      </c>
      <c r="EO194" s="2">
        <f t="shared" si="179"/>
        <v>0</v>
      </c>
      <c r="EQ194" s="2">
        <f t="shared" si="237"/>
        <v>0</v>
      </c>
      <c r="ER194" s="2">
        <f t="shared" si="237"/>
        <v>0</v>
      </c>
      <c r="ES194" s="2">
        <f t="shared" si="237"/>
        <v>0</v>
      </c>
      <c r="ET194" s="2">
        <f t="shared" si="237"/>
        <v>0</v>
      </c>
      <c r="EU194" s="2">
        <f t="shared" si="237"/>
        <v>0</v>
      </c>
      <c r="EV194" s="2">
        <f t="shared" si="237"/>
        <v>0</v>
      </c>
      <c r="EW194" s="2">
        <f t="shared" si="237"/>
        <v>0</v>
      </c>
      <c r="EX194" s="2">
        <f t="shared" si="237"/>
        <v>0</v>
      </c>
      <c r="EY194" s="2">
        <f t="shared" si="237"/>
        <v>0</v>
      </c>
      <c r="EZ194" s="2">
        <f t="shared" si="237"/>
        <v>0</v>
      </c>
      <c r="FA194" s="2">
        <f t="shared" si="237"/>
        <v>0</v>
      </c>
      <c r="FB194" s="2">
        <f t="shared" si="237"/>
        <v>0</v>
      </c>
      <c r="FC194" s="2">
        <f t="shared" si="237"/>
        <v>0</v>
      </c>
      <c r="FD194" s="2">
        <f t="shared" si="237"/>
        <v>0</v>
      </c>
      <c r="FE194" s="2">
        <f t="shared" si="237"/>
        <v>0</v>
      </c>
      <c r="FG194" s="2">
        <f t="shared" si="238"/>
        <v>0.99998950626107996</v>
      </c>
      <c r="FH194" s="2">
        <f t="shared" si="238"/>
        <v>0.99999121944626024</v>
      </c>
      <c r="FI194" s="2">
        <f t="shared" si="238"/>
        <v>0.99999091183929401</v>
      </c>
      <c r="FJ194" s="2">
        <f t="shared" si="238"/>
        <v>0.99999079161349647</v>
      </c>
      <c r="FK194" s="2">
        <f t="shared" si="238"/>
        <v>0.99999062314220888</v>
      </c>
      <c r="FL194" s="2">
        <f t="shared" si="238"/>
        <v>0.99998990779106389</v>
      </c>
      <c r="FM194" s="2">
        <f t="shared" si="238"/>
        <v>0.99999067575604372</v>
      </c>
      <c r="FN194" s="2">
        <f t="shared" si="238"/>
        <v>0.9999899293127571</v>
      </c>
      <c r="FO194" s="2">
        <f t="shared" si="238"/>
        <v>0.99998951103814038</v>
      </c>
      <c r="FP194" s="2">
        <f t="shared" si="238"/>
        <v>0.99998997734347561</v>
      </c>
      <c r="FQ194" s="2">
        <f t="shared" si="238"/>
        <v>0.99998993765402133</v>
      </c>
      <c r="FR194" s="2">
        <f t="shared" si="238"/>
        <v>0.99998961916986329</v>
      </c>
      <c r="FS194" s="2">
        <f t="shared" si="238"/>
        <v>0.9999897591794098</v>
      </c>
      <c r="FT194" s="2">
        <f t="shared" si="238"/>
        <v>0.99998794607611985</v>
      </c>
      <c r="FU194" s="2">
        <f t="shared" si="238"/>
        <v>0.99998562360626819</v>
      </c>
      <c r="FW194" s="2">
        <f t="shared" si="229"/>
        <v>0.94287746320593258</v>
      </c>
      <c r="FX194" s="2">
        <f t="shared" si="229"/>
        <v>0.94212129264154865</v>
      </c>
      <c r="FY194" s="2">
        <f t="shared" si="229"/>
        <v>0.94050960312726573</v>
      </c>
      <c r="FZ194" s="2">
        <f t="shared" si="229"/>
        <v>0.9433850562099948</v>
      </c>
      <c r="GA194" s="2">
        <f t="shared" si="229"/>
        <v>0.94848068815336684</v>
      </c>
      <c r="GB194" s="2">
        <f t="shared" si="229"/>
        <v>0.93897976713960307</v>
      </c>
      <c r="GC194" s="2">
        <f t="shared" si="229"/>
        <v>0.94805399283510494</v>
      </c>
      <c r="GD194" s="2">
        <f t="shared" si="229"/>
        <v>0.95178681257020092</v>
      </c>
      <c r="GE194" s="2">
        <f t="shared" si="229"/>
        <v>0.95627324081801313</v>
      </c>
      <c r="GF194" s="2">
        <f t="shared" si="229"/>
        <v>0.96324132882241631</v>
      </c>
      <c r="GG194" s="2">
        <f t="shared" si="229"/>
        <v>0.96322287006494445</v>
      </c>
      <c r="GH194" s="2">
        <f t="shared" si="229"/>
        <v>0.9576924182216261</v>
      </c>
      <c r="GI194" s="2">
        <f t="shared" si="229"/>
        <v>0.95419717259087533</v>
      </c>
      <c r="GJ194" s="2">
        <f t="shared" si="229"/>
        <v>0.94494882598956165</v>
      </c>
      <c r="GK194" s="2">
        <f t="shared" si="229"/>
        <v>0.9408494459109501</v>
      </c>
      <c r="GM194" s="86">
        <f t="shared" si="230"/>
        <v>0</v>
      </c>
      <c r="GN194" s="86">
        <f t="shared" si="230"/>
        <v>1.2256922323312278E-270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5.1528560002206202E-284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3.1627964174553082E-158</v>
      </c>
      <c r="HE194" s="86">
        <f t="shared" si="181"/>
        <v>9.3808820951341124E-286</v>
      </c>
      <c r="HF194" s="86">
        <f t="shared" si="181"/>
        <v>0</v>
      </c>
      <c r="HG194" s="86">
        <f t="shared" si="181"/>
        <v>0</v>
      </c>
      <c r="HH194" s="86">
        <f t="shared" si="181"/>
        <v>6.4911296883692229E-241</v>
      </c>
      <c r="HI194" s="86">
        <f t="shared" si="241"/>
        <v>8.7660507320866878E-304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2.8594595398161256E-250</v>
      </c>
      <c r="HP194" s="86">
        <f t="shared" si="226"/>
        <v>0</v>
      </c>
      <c r="HQ194" s="86">
        <f t="shared" si="226"/>
        <v>0</v>
      </c>
      <c r="HS194" s="86">
        <f t="shared" si="231"/>
        <v>1.8640679350716283E-93</v>
      </c>
      <c r="HT194" s="86">
        <f t="shared" si="231"/>
        <v>2.2037974516350432E-91</v>
      </c>
      <c r="HU194" s="86">
        <f t="shared" si="231"/>
        <v>3.8147601836610942E-99</v>
      </c>
      <c r="HV194" s="86">
        <f t="shared" si="231"/>
        <v>1.3609307730810508E-104</v>
      </c>
      <c r="HW194" s="86">
        <f t="shared" si="231"/>
        <v>1.9325954522377395E-114</v>
      </c>
      <c r="HX194" s="86">
        <f t="shared" si="231"/>
        <v>1.224988422193171E-102</v>
      </c>
      <c r="HY194" s="86">
        <f t="shared" si="231"/>
        <v>1.0294637988707482E-111</v>
      </c>
      <c r="HZ194" s="86">
        <f t="shared" si="231"/>
        <v>1.7971509392347266E-119</v>
      </c>
      <c r="IA194" s="86">
        <f t="shared" si="231"/>
        <v>4.5723922668331777E-129</v>
      </c>
      <c r="IB194" s="86">
        <f t="shared" si="231"/>
        <v>6.3966086827957718E-139</v>
      </c>
      <c r="IC194" s="86">
        <f t="shared" si="231"/>
        <v>1.0561674796868959E-141</v>
      </c>
      <c r="ID194" s="86">
        <f t="shared" si="231"/>
        <v>5.847522862850184E-133</v>
      </c>
      <c r="IE194" s="86">
        <f t="shared" si="231"/>
        <v>4.9277724724582428E-117</v>
      </c>
      <c r="IF194" s="86">
        <f t="shared" si="231"/>
        <v>6.5272740377989786E-104</v>
      </c>
      <c r="IG194" s="86">
        <f t="shared" si="231"/>
        <v>1.2511007638159093E-63</v>
      </c>
      <c r="II194" s="86">
        <f t="shared" si="232"/>
        <v>1.1409902339323614E-4</v>
      </c>
      <c r="IJ194" s="86">
        <f t="shared" si="232"/>
        <v>1.4777158799844219E-4</v>
      </c>
      <c r="IK194" s="86">
        <f t="shared" si="232"/>
        <v>9.12042987206468E-5</v>
      </c>
      <c r="IL194" s="86">
        <f t="shared" si="232"/>
        <v>5.0266786238679532E-5</v>
      </c>
      <c r="IM194" s="86">
        <f t="shared" si="232"/>
        <v>1.3338864204715815E-5</v>
      </c>
      <c r="IN194" s="86">
        <f t="shared" si="232"/>
        <v>8.8548882979280871E-5</v>
      </c>
      <c r="IO194" s="86">
        <f t="shared" si="232"/>
        <v>2.0296547244443547E-5</v>
      </c>
      <c r="IP194" s="86">
        <f t="shared" si="232"/>
        <v>7.7459157389789354E-6</v>
      </c>
      <c r="IQ194" s="86">
        <f t="shared" si="232"/>
        <v>1.936137044589829E-6</v>
      </c>
      <c r="IR194" s="86">
        <f t="shared" si="232"/>
        <v>2.973974506659252E-7</v>
      </c>
      <c r="IS194" s="86">
        <f t="shared" si="232"/>
        <v>2.8504307102643525E-7</v>
      </c>
      <c r="IT194" s="86">
        <f t="shared" si="232"/>
        <v>1.3685166256591688E-6</v>
      </c>
      <c r="IU194" s="86">
        <f t="shared" si="232"/>
        <v>7.5677937847246817E-6</v>
      </c>
      <c r="IV194" s="86">
        <f t="shared" si="232"/>
        <v>3.8660518798768915E-6</v>
      </c>
      <c r="IW194" s="86">
        <f t="shared" si="232"/>
        <v>4.4668286925341128E-4</v>
      </c>
      <c r="IY194" s="86">
        <f t="shared" si="233"/>
        <v>1.1409902339323614E-4</v>
      </c>
      <c r="IZ194" s="86">
        <f t="shared" si="233"/>
        <v>1.4777158799844219E-4</v>
      </c>
      <c r="JA194" s="86">
        <f t="shared" si="233"/>
        <v>9.12042987206468E-5</v>
      </c>
      <c r="JB194" s="86">
        <f t="shared" si="233"/>
        <v>5.0266786238679532E-5</v>
      </c>
      <c r="JC194" s="86">
        <f t="shared" si="233"/>
        <v>1.3338864204715815E-5</v>
      </c>
      <c r="JD194" s="86">
        <f t="shared" si="233"/>
        <v>8.8548882979280871E-5</v>
      </c>
      <c r="JE194" s="86">
        <f t="shared" si="233"/>
        <v>2.0296547244443547E-5</v>
      </c>
      <c r="JF194" s="86">
        <f t="shared" si="233"/>
        <v>7.7459157389789354E-6</v>
      </c>
      <c r="JG194" s="86">
        <f t="shared" si="233"/>
        <v>1.936137044589829E-6</v>
      </c>
      <c r="JH194" s="86">
        <f t="shared" si="233"/>
        <v>2.973974506659252E-7</v>
      </c>
      <c r="JI194" s="86">
        <f t="shared" si="233"/>
        <v>2.8504307102643525E-7</v>
      </c>
      <c r="JJ194" s="86">
        <f t="shared" si="233"/>
        <v>1.3685166256591688E-6</v>
      </c>
      <c r="JK194" s="86">
        <f t="shared" si="233"/>
        <v>7.5677937847246817E-6</v>
      </c>
      <c r="JL194" s="86">
        <f t="shared" si="233"/>
        <v>3.8660518798768915E-6</v>
      </c>
      <c r="JM194" s="86">
        <f t="shared" si="233"/>
        <v>4.4668286925341128E-4</v>
      </c>
    </row>
    <row r="195" spans="2:273" x14ac:dyDescent="0.25">
      <c r="B195" s="2">
        <v>168</v>
      </c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1.4341506757438518E-15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-1.4341506757438518E-15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0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0</v>
      </c>
      <c r="DK195" s="2">
        <f t="shared" si="236"/>
        <v>0</v>
      </c>
      <c r="DL195" s="2">
        <f t="shared" si="236"/>
        <v>0</v>
      </c>
      <c r="DM195" s="2">
        <f t="shared" si="236"/>
        <v>0</v>
      </c>
      <c r="DN195" s="2">
        <f t="shared" si="236"/>
        <v>0</v>
      </c>
      <c r="DO195" s="2">
        <f t="shared" si="236"/>
        <v>0</v>
      </c>
      <c r="DP195" s="2">
        <f t="shared" si="236"/>
        <v>0</v>
      </c>
      <c r="DQ195" s="2">
        <f t="shared" si="236"/>
        <v>0</v>
      </c>
      <c r="DR195" s="2">
        <f t="shared" si="236"/>
        <v>0</v>
      </c>
      <c r="DS195" s="2">
        <f t="shared" si="236"/>
        <v>0</v>
      </c>
      <c r="DT195" s="2">
        <f t="shared" si="236"/>
        <v>0</v>
      </c>
      <c r="DU195" s="2">
        <f t="shared" si="236"/>
        <v>0</v>
      </c>
      <c r="DV195" s="2">
        <f t="shared" si="236"/>
        <v>0</v>
      </c>
      <c r="DW195" s="2">
        <f t="shared" si="236"/>
        <v>0</v>
      </c>
      <c r="DX195" s="2">
        <f t="shared" si="236"/>
        <v>0</v>
      </c>
      <c r="DY195" s="2">
        <f t="shared" si="236"/>
        <v>0</v>
      </c>
      <c r="EA195" s="2">
        <f t="shared" si="240"/>
        <v>0</v>
      </c>
      <c r="EB195" s="2">
        <f t="shared" si="240"/>
        <v>0</v>
      </c>
      <c r="EC195" s="2">
        <f t="shared" si="240"/>
        <v>0</v>
      </c>
      <c r="ED195" s="2">
        <f t="shared" si="240"/>
        <v>0</v>
      </c>
      <c r="EE195" s="2">
        <f t="shared" si="240"/>
        <v>0</v>
      </c>
      <c r="EF195" s="2">
        <f t="shared" si="239"/>
        <v>0</v>
      </c>
      <c r="EG195" s="2">
        <f t="shared" si="239"/>
        <v>0</v>
      </c>
      <c r="EH195" s="2">
        <f t="shared" si="239"/>
        <v>0</v>
      </c>
      <c r="EI195" s="2">
        <f t="shared" si="239"/>
        <v>0</v>
      </c>
      <c r="EJ195" s="2">
        <f t="shared" si="239"/>
        <v>0</v>
      </c>
      <c r="EK195" s="2">
        <f t="shared" si="239"/>
        <v>0</v>
      </c>
      <c r="EL195" s="2">
        <f t="shared" si="179"/>
        <v>0</v>
      </c>
      <c r="EM195" s="2">
        <f t="shared" si="179"/>
        <v>0</v>
      </c>
      <c r="EN195" s="2">
        <f t="shared" si="179"/>
        <v>0</v>
      </c>
      <c r="EO195" s="2">
        <f t="shared" si="179"/>
        <v>0</v>
      </c>
      <c r="EQ195" s="2">
        <f t="shared" si="237"/>
        <v>0</v>
      </c>
      <c r="ER195" s="2">
        <f t="shared" si="237"/>
        <v>0</v>
      </c>
      <c r="ES195" s="2">
        <f t="shared" si="237"/>
        <v>0</v>
      </c>
      <c r="ET195" s="2">
        <f t="shared" si="237"/>
        <v>0</v>
      </c>
      <c r="EU195" s="2">
        <f t="shared" si="237"/>
        <v>0</v>
      </c>
      <c r="EV195" s="2">
        <f t="shared" si="237"/>
        <v>0</v>
      </c>
      <c r="EW195" s="2">
        <f t="shared" si="237"/>
        <v>0</v>
      </c>
      <c r="EX195" s="2">
        <f t="shared" si="237"/>
        <v>0</v>
      </c>
      <c r="EY195" s="2">
        <f t="shared" si="237"/>
        <v>0</v>
      </c>
      <c r="EZ195" s="2">
        <f t="shared" si="237"/>
        <v>0</v>
      </c>
      <c r="FA195" s="2">
        <f t="shared" si="237"/>
        <v>0</v>
      </c>
      <c r="FB195" s="2">
        <f t="shared" si="237"/>
        <v>0</v>
      </c>
      <c r="FC195" s="2">
        <f t="shared" si="237"/>
        <v>0</v>
      </c>
      <c r="FD195" s="2">
        <f t="shared" si="237"/>
        <v>0</v>
      </c>
      <c r="FE195" s="2">
        <f t="shared" si="237"/>
        <v>0</v>
      </c>
      <c r="FG195" s="2">
        <f t="shared" si="238"/>
        <v>0.99999042958752293</v>
      </c>
      <c r="FH195" s="2">
        <f t="shared" si="238"/>
        <v>0.99999199203362688</v>
      </c>
      <c r="FI195" s="2">
        <f t="shared" si="238"/>
        <v>0.99999171149229837</v>
      </c>
      <c r="FJ195" s="2">
        <f t="shared" si="238"/>
        <v>0.99999160184489133</v>
      </c>
      <c r="FK195" s="2">
        <f t="shared" si="238"/>
        <v>0.9999914481969997</v>
      </c>
      <c r="FL195" s="2">
        <f t="shared" si="238"/>
        <v>0.99999079578788386</v>
      </c>
      <c r="FM195" s="2">
        <f t="shared" si="238"/>
        <v>0.99999149618146621</v>
      </c>
      <c r="FN195" s="2">
        <f t="shared" si="238"/>
        <v>0.99999081541593615</v>
      </c>
      <c r="FO195" s="2">
        <f t="shared" si="238"/>
        <v>0.99999043394426168</v>
      </c>
      <c r="FP195" s="2">
        <f t="shared" si="238"/>
        <v>0.99999085922054942</v>
      </c>
      <c r="FQ195" s="2">
        <f t="shared" si="238"/>
        <v>0.99999082302327302</v>
      </c>
      <c r="FR195" s="2">
        <f t="shared" si="238"/>
        <v>0.9999905325617463</v>
      </c>
      <c r="FS195" s="2">
        <f t="shared" si="238"/>
        <v>0.99999066025220196</v>
      </c>
      <c r="FT195" s="2">
        <f t="shared" si="238"/>
        <v>0.99998900667910484</v>
      </c>
      <c r="FU195" s="2">
        <f t="shared" si="238"/>
        <v>0.9999868885565002</v>
      </c>
      <c r="FW195" s="2">
        <f t="shared" ref="FW195:GK211" si="244">POWER(10,($B195-C$232)/C$229)/(1+POWER(10,($B195-C$232)/C$229))</f>
        <v>0.94764045963197419</v>
      </c>
      <c r="FX195" s="2">
        <f t="shared" si="244"/>
        <v>0.94694379223132241</v>
      </c>
      <c r="FY195" s="2">
        <f t="shared" si="244"/>
        <v>0.94545861578865631</v>
      </c>
      <c r="FZ195" s="2">
        <f t="shared" si="244"/>
        <v>0.94810805781216279</v>
      </c>
      <c r="GA195" s="2">
        <f t="shared" si="244"/>
        <v>0.95279986428901664</v>
      </c>
      <c r="GB195" s="2">
        <f t="shared" si="244"/>
        <v>0.94404847581570817</v>
      </c>
      <c r="GC195" s="2">
        <f t="shared" si="244"/>
        <v>0.95240714643536861</v>
      </c>
      <c r="GD195" s="2">
        <f t="shared" si="244"/>
        <v>0.95584172053765948</v>
      </c>
      <c r="GE195" s="2">
        <f t="shared" si="244"/>
        <v>0.95996669427947656</v>
      </c>
      <c r="GF195" s="2">
        <f t="shared" si="244"/>
        <v>0.96636691177499645</v>
      </c>
      <c r="GG195" s="2">
        <f t="shared" si="244"/>
        <v>0.96634996773149395</v>
      </c>
      <c r="GH195" s="2">
        <f t="shared" si="244"/>
        <v>0.96127085337652496</v>
      </c>
      <c r="GI195" s="2">
        <f t="shared" si="244"/>
        <v>0.95805829346303484</v>
      </c>
      <c r="GJ195" s="2">
        <f t="shared" si="244"/>
        <v>0.94954834950069777</v>
      </c>
      <c r="GK195" s="2">
        <f t="shared" si="244"/>
        <v>0.94577181710372094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1.1158144393897392E-275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2.664277839238656E-289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7.2522292389213833E-162</v>
      </c>
      <c r="HE195" s="86">
        <f t="shared" si="181"/>
        <v>2.6315060261672531E-292</v>
      </c>
      <c r="HF195" s="86">
        <f t="shared" si="181"/>
        <v>0</v>
      </c>
      <c r="HG195" s="86">
        <f t="shared" si="181"/>
        <v>0</v>
      </c>
      <c r="HH195" s="86">
        <f t="shared" si="181"/>
        <v>1.9545780014262109E-246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6.8507185702522822E-256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7.1338964434158435E-97</v>
      </c>
      <c r="HT195" s="86">
        <f t="shared" si="246"/>
        <v>1.0090554023859175E-94</v>
      </c>
      <c r="HU195" s="86">
        <f t="shared" si="246"/>
        <v>9.0114348040000858E-103</v>
      </c>
      <c r="HV195" s="86">
        <f t="shared" si="246"/>
        <v>2.2137996335711713E-108</v>
      </c>
      <c r="HW195" s="86">
        <f t="shared" si="246"/>
        <v>1.4899484174687915E-118</v>
      </c>
      <c r="HX195" s="86">
        <f t="shared" si="246"/>
        <v>2.2598496977725831E-106</v>
      </c>
      <c r="HY195" s="86">
        <f t="shared" si="246"/>
        <v>1.0582131881192211E-115</v>
      </c>
      <c r="HZ195" s="86">
        <f t="shared" si="246"/>
        <v>1.0943503982571184E-123</v>
      </c>
      <c r="IA195" s="86">
        <f t="shared" si="246"/>
        <v>1.4113099972911208E-133</v>
      </c>
      <c r="IB195" s="86">
        <f t="shared" si="246"/>
        <v>1.1097286893806941E-143</v>
      </c>
      <c r="IC195" s="86">
        <f t="shared" si="246"/>
        <v>1.6110016959858235E-146</v>
      </c>
      <c r="ID195" s="86">
        <f t="shared" si="246"/>
        <v>1.4893641347779165E-137</v>
      </c>
      <c r="IE195" s="86">
        <f t="shared" si="246"/>
        <v>3.8961071627724643E-121</v>
      </c>
      <c r="IF195" s="86">
        <f t="shared" si="246"/>
        <v>1.2573468483899858E-107</v>
      </c>
      <c r="IG195" s="86">
        <f t="shared" si="246"/>
        <v>6.2175709574918871E-66</v>
      </c>
      <c r="II195" s="86">
        <f t="shared" ref="II195:IW211" si="247" xml:space="preserve"> _xlfn.NORM.DIST($B195, C$10, ABS(C$14), TRUE) * _xlfn.NORM.DIST(($B195 - C$10)*C$18, 0, ABS(C$14), TRUE) * 2</f>
        <v>6.7417150709895757E-5</v>
      </c>
      <c r="IJ195" s="86">
        <f t="shared" si="247"/>
        <v>8.8524067298611055E-5</v>
      </c>
      <c r="IK195" s="86">
        <f t="shared" si="247"/>
        <v>5.267701034765307E-5</v>
      </c>
      <c r="IL195" s="86">
        <f t="shared" si="247"/>
        <v>2.8251349125216642E-5</v>
      </c>
      <c r="IM195" s="86">
        <f t="shared" si="247"/>
        <v>7.0505940554546238E-6</v>
      </c>
      <c r="IN195" s="86">
        <f t="shared" si="247"/>
        <v>5.076480468089786E-5</v>
      </c>
      <c r="IO195" s="86">
        <f t="shared" si="247"/>
        <v>1.0988128968397214E-5</v>
      </c>
      <c r="IP195" s="86">
        <f t="shared" si="247"/>
        <v>4.02314265872221E-6</v>
      </c>
      <c r="IQ195" s="86">
        <f t="shared" si="247"/>
        <v>9.4824879528937701E-7</v>
      </c>
      <c r="IR195" s="86">
        <f t="shared" si="247"/>
        <v>1.3670429235895068E-7</v>
      </c>
      <c r="IS195" s="86">
        <f t="shared" si="247"/>
        <v>1.3070157668563643E-7</v>
      </c>
      <c r="IT195" s="86">
        <f t="shared" si="247"/>
        <v>6.6222840821802587E-7</v>
      </c>
      <c r="IU195" s="86">
        <f t="shared" si="247"/>
        <v>3.9717032206882624E-6</v>
      </c>
      <c r="IV195" s="86">
        <f t="shared" si="247"/>
        <v>1.8598490877790965E-6</v>
      </c>
      <c r="IW195" s="86">
        <f t="shared" si="247"/>
        <v>2.8593259538377773E-4</v>
      </c>
      <c r="IY195" s="86">
        <f t="shared" ref="IY195:JM211" si="248">GM195+HC195+HS195+II195</f>
        <v>6.7417150709895757E-5</v>
      </c>
      <c r="IZ195" s="86">
        <f t="shared" si="248"/>
        <v>8.8524067298611055E-5</v>
      </c>
      <c r="JA195" s="86">
        <f t="shared" si="248"/>
        <v>5.267701034765307E-5</v>
      </c>
      <c r="JB195" s="86">
        <f t="shared" si="248"/>
        <v>2.8251349125216642E-5</v>
      </c>
      <c r="JC195" s="86">
        <f t="shared" si="248"/>
        <v>7.0505940554546238E-6</v>
      </c>
      <c r="JD195" s="86">
        <f t="shared" si="248"/>
        <v>5.076480468089786E-5</v>
      </c>
      <c r="JE195" s="86">
        <f t="shared" si="248"/>
        <v>1.0988128968397214E-5</v>
      </c>
      <c r="JF195" s="86">
        <f t="shared" si="248"/>
        <v>4.02314265872221E-6</v>
      </c>
      <c r="JG195" s="86">
        <f t="shared" si="248"/>
        <v>9.4824879528937701E-7</v>
      </c>
      <c r="JH195" s="86">
        <f t="shared" si="248"/>
        <v>1.3670429235895068E-7</v>
      </c>
      <c r="JI195" s="86">
        <f t="shared" si="248"/>
        <v>1.3070157668563643E-7</v>
      </c>
      <c r="JJ195" s="86">
        <f t="shared" si="248"/>
        <v>6.6222840821802587E-7</v>
      </c>
      <c r="JK195" s="86">
        <f t="shared" si="248"/>
        <v>3.9717032206882624E-6</v>
      </c>
      <c r="JL195" s="86">
        <f t="shared" si="248"/>
        <v>1.8598490877790965E-6</v>
      </c>
      <c r="JM195" s="86">
        <f t="shared" si="248"/>
        <v>2.8593259538377773E-4</v>
      </c>
    </row>
    <row r="196" spans="2:273" x14ac:dyDescent="0.25">
      <c r="B196" s="2">
        <v>169</v>
      </c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 t="e">
        <f t="shared" si="234"/>
        <v>#N/A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 t="e">
        <f t="shared" si="242"/>
        <v>#N/A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0</v>
      </c>
      <c r="DL196" s="2">
        <f t="shared" si="236"/>
        <v>0</v>
      </c>
      <c r="DM196" s="2">
        <f t="shared" si="236"/>
        <v>0</v>
      </c>
      <c r="DN196" s="2">
        <f t="shared" si="236"/>
        <v>0</v>
      </c>
      <c r="DO196" s="2">
        <f t="shared" si="236"/>
        <v>0</v>
      </c>
      <c r="DP196" s="2">
        <f t="shared" si="236"/>
        <v>0</v>
      </c>
      <c r="DQ196" s="2">
        <f t="shared" si="236"/>
        <v>0</v>
      </c>
      <c r="DR196" s="2">
        <f t="shared" si="236"/>
        <v>0</v>
      </c>
      <c r="DS196" s="2">
        <f t="shared" si="236"/>
        <v>0</v>
      </c>
      <c r="DT196" s="2">
        <f t="shared" si="236"/>
        <v>0</v>
      </c>
      <c r="DU196" s="2">
        <f t="shared" si="236"/>
        <v>0</v>
      </c>
      <c r="DV196" s="2">
        <f t="shared" si="236"/>
        <v>0</v>
      </c>
      <c r="DW196" s="2">
        <f t="shared" si="236"/>
        <v>0</v>
      </c>
      <c r="DX196" s="2">
        <f t="shared" si="236"/>
        <v>0</v>
      </c>
      <c r="DY196" s="2">
        <f t="shared" si="236"/>
        <v>0</v>
      </c>
      <c r="EA196" s="2">
        <f t="shared" si="240"/>
        <v>0</v>
      </c>
      <c r="EB196" s="2">
        <f t="shared" si="240"/>
        <v>0</v>
      </c>
      <c r="EC196" s="2">
        <f t="shared" si="240"/>
        <v>0</v>
      </c>
      <c r="ED196" s="2">
        <f t="shared" si="240"/>
        <v>0</v>
      </c>
      <c r="EE196" s="2">
        <f t="shared" si="240"/>
        <v>0</v>
      </c>
      <c r="EF196" s="2">
        <f t="shared" si="239"/>
        <v>0</v>
      </c>
      <c r="EG196" s="2">
        <f t="shared" si="239"/>
        <v>0</v>
      </c>
      <c r="EH196" s="2">
        <f t="shared" si="239"/>
        <v>0</v>
      </c>
      <c r="EI196" s="2">
        <f t="shared" si="239"/>
        <v>0</v>
      </c>
      <c r="EJ196" s="2">
        <f t="shared" si="239"/>
        <v>0</v>
      </c>
      <c r="EK196" s="2">
        <f t="shared" si="239"/>
        <v>0</v>
      </c>
      <c r="EL196" s="2">
        <f t="shared" si="179"/>
        <v>0</v>
      </c>
      <c r="EM196" s="2">
        <f t="shared" si="179"/>
        <v>0</v>
      </c>
      <c r="EN196" s="2">
        <f t="shared" si="179"/>
        <v>0</v>
      </c>
      <c r="EO196" s="2">
        <f t="shared" si="179"/>
        <v>0</v>
      </c>
      <c r="EQ196" s="2">
        <f t="shared" si="237"/>
        <v>0</v>
      </c>
      <c r="ER196" s="2">
        <f t="shared" si="237"/>
        <v>0</v>
      </c>
      <c r="ES196" s="2">
        <f t="shared" si="237"/>
        <v>0</v>
      </c>
      <c r="ET196" s="2">
        <f t="shared" si="237"/>
        <v>0</v>
      </c>
      <c r="EU196" s="2">
        <f t="shared" si="237"/>
        <v>0</v>
      </c>
      <c r="EV196" s="2">
        <f t="shared" si="237"/>
        <v>0</v>
      </c>
      <c r="EW196" s="2">
        <f t="shared" si="237"/>
        <v>0</v>
      </c>
      <c r="EX196" s="2">
        <f t="shared" si="237"/>
        <v>0</v>
      </c>
      <c r="EY196" s="2">
        <f t="shared" si="237"/>
        <v>0</v>
      </c>
      <c r="EZ196" s="2">
        <f t="shared" si="237"/>
        <v>0</v>
      </c>
      <c r="FA196" s="2">
        <f t="shared" si="237"/>
        <v>0</v>
      </c>
      <c r="FB196" s="2">
        <f t="shared" si="237"/>
        <v>0</v>
      </c>
      <c r="FC196" s="2">
        <f t="shared" si="237"/>
        <v>0</v>
      </c>
      <c r="FD196" s="2">
        <f t="shared" si="237"/>
        <v>0</v>
      </c>
      <c r="FE196" s="2">
        <f t="shared" si="237"/>
        <v>0</v>
      </c>
      <c r="FG196" s="2">
        <f t="shared" si="238"/>
        <v>0.99999127167273372</v>
      </c>
      <c r="FH196" s="2">
        <f t="shared" si="238"/>
        <v>0.9999926966427205</v>
      </c>
      <c r="FI196" s="2">
        <f t="shared" si="238"/>
        <v>0.99999244078562111</v>
      </c>
      <c r="FJ196" s="2">
        <f t="shared" si="238"/>
        <v>0.99999234078585053</v>
      </c>
      <c r="FK196" s="2">
        <f t="shared" si="238"/>
        <v>0.99999220065709893</v>
      </c>
      <c r="FL196" s="2">
        <f t="shared" si="238"/>
        <v>0.99999160565198397</v>
      </c>
      <c r="FM196" s="2">
        <f t="shared" si="238"/>
        <v>0.99999224441951828</v>
      </c>
      <c r="FN196" s="2">
        <f t="shared" si="238"/>
        <v>0.99999162355300941</v>
      </c>
      <c r="FO196" s="2">
        <f t="shared" si="238"/>
        <v>0.99999127564613344</v>
      </c>
      <c r="FP196" s="2">
        <f t="shared" si="238"/>
        <v>0.999991663503356</v>
      </c>
      <c r="FQ196" s="2">
        <f t="shared" si="238"/>
        <v>0.99999163049099438</v>
      </c>
      <c r="FR196" s="2">
        <f t="shared" si="238"/>
        <v>0.99999136558649893</v>
      </c>
      <c r="FS196" s="2">
        <f t="shared" si="238"/>
        <v>0.99999148204177135</v>
      </c>
      <c r="FT196" s="2">
        <f t="shared" si="238"/>
        <v>0.99998997396248501</v>
      </c>
      <c r="FU196" s="2">
        <f t="shared" si="238"/>
        <v>0.99998804220761328</v>
      </c>
      <c r="FW196" s="2">
        <f t="shared" si="244"/>
        <v>0.95202651433771301</v>
      </c>
      <c r="FX196" s="2">
        <f t="shared" si="244"/>
        <v>0.95138521154207367</v>
      </c>
      <c r="FY196" s="2">
        <f t="shared" si="244"/>
        <v>0.95001779929463903</v>
      </c>
      <c r="FZ196" s="2">
        <f t="shared" si="244"/>
        <v>0.9524569078932148</v>
      </c>
      <c r="GA196" s="2">
        <f t="shared" si="244"/>
        <v>0.95677344037374579</v>
      </c>
      <c r="GB196" s="2">
        <f t="shared" si="244"/>
        <v>0.94871914125183643</v>
      </c>
      <c r="GC196" s="2">
        <f t="shared" si="244"/>
        <v>0.95641227129275252</v>
      </c>
      <c r="GD196" s="2">
        <f t="shared" si="244"/>
        <v>0.95957008206058858</v>
      </c>
      <c r="GE196" s="2">
        <f t="shared" si="244"/>
        <v>0.96336012740751298</v>
      </c>
      <c r="GF196" s="2">
        <f t="shared" si="244"/>
        <v>0.96923521529823164</v>
      </c>
      <c r="GG196" s="2">
        <f t="shared" si="244"/>
        <v>0.96921967025355793</v>
      </c>
      <c r="GH196" s="2">
        <f t="shared" si="244"/>
        <v>0.96455782056695327</v>
      </c>
      <c r="GI196" s="2">
        <f t="shared" si="244"/>
        <v>0.9616070229776289</v>
      </c>
      <c r="GJ196" s="2">
        <f t="shared" si="244"/>
        <v>0.95378237869157545</v>
      </c>
      <c r="GK196" s="2">
        <f t="shared" si="244"/>
        <v>0.950306195796086</v>
      </c>
      <c r="GM196" s="86">
        <f t="shared" si="245"/>
        <v>0</v>
      </c>
      <c r="GN196" s="86">
        <f t="shared" si="245"/>
        <v>9.1200114428621072E-281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1.2304594084156681E-294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1.51031081218246E-165</v>
      </c>
      <c r="HE196" s="86">
        <f t="shared" si="181"/>
        <v>6.2151177502894411E-299</v>
      </c>
      <c r="HF196" s="86">
        <f t="shared" si="181"/>
        <v>0</v>
      </c>
      <c r="HG196" s="86">
        <f t="shared" si="181"/>
        <v>0</v>
      </c>
      <c r="HH196" s="86">
        <f t="shared" si="181"/>
        <v>5.0908797054513555E-252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1.4202020489444693E-261</v>
      </c>
      <c r="HP196" s="86">
        <f t="shared" si="226"/>
        <v>0</v>
      </c>
      <c r="HQ196" s="86">
        <f t="shared" si="226"/>
        <v>0</v>
      </c>
      <c r="HS196" s="86">
        <f t="shared" si="246"/>
        <v>2.3651336498500079E-100</v>
      </c>
      <c r="HT196" s="86">
        <f t="shared" si="246"/>
        <v>4.015701807204895E-98</v>
      </c>
      <c r="HU196" s="86">
        <f t="shared" si="246"/>
        <v>1.8280445532078261E-106</v>
      </c>
      <c r="HV196" s="86">
        <f t="shared" si="246"/>
        <v>3.0765164532070571E-112</v>
      </c>
      <c r="HW196" s="86">
        <f t="shared" si="246"/>
        <v>9.6965542070510558E-123</v>
      </c>
      <c r="HX196" s="86">
        <f t="shared" si="246"/>
        <v>3.5672096399916394E-110</v>
      </c>
      <c r="HY196" s="86">
        <f t="shared" si="246"/>
        <v>9.23925188557867E-120</v>
      </c>
      <c r="HZ196" s="86">
        <f t="shared" si="246"/>
        <v>5.6195279548245242E-128</v>
      </c>
      <c r="IA196" s="86">
        <f t="shared" si="246"/>
        <v>3.6366237946102935E-138</v>
      </c>
      <c r="IB196" s="86">
        <f t="shared" si="246"/>
        <v>1.5972387436789706E-148</v>
      </c>
      <c r="IC196" s="86">
        <f t="shared" si="246"/>
        <v>2.0373411202796095E-151</v>
      </c>
      <c r="ID196" s="86">
        <f t="shared" si="246"/>
        <v>3.1629266837895166E-142</v>
      </c>
      <c r="IE196" s="86">
        <f t="shared" si="246"/>
        <v>2.6123254207130062E-125</v>
      </c>
      <c r="IF196" s="86">
        <f t="shared" si="246"/>
        <v>2.0795534809143176E-111</v>
      </c>
      <c r="IG196" s="86">
        <f t="shared" si="246"/>
        <v>2.8058989682613046E-68</v>
      </c>
      <c r="II196" s="86">
        <f t="shared" si="247"/>
        <v>3.9229167363620623E-5</v>
      </c>
      <c r="IJ196" s="86">
        <f t="shared" si="247"/>
        <v>5.2244833032672651E-5</v>
      </c>
      <c r="IK196" s="86">
        <f t="shared" si="247"/>
        <v>2.9934039586602834E-5</v>
      </c>
      <c r="IL196" s="86">
        <f t="shared" si="247"/>
        <v>1.5612699840147997E-5</v>
      </c>
      <c r="IM196" s="86">
        <f t="shared" si="247"/>
        <v>3.6594868045186428E-6</v>
      </c>
      <c r="IN196" s="86">
        <f t="shared" si="247"/>
        <v>2.8622862944059151E-5</v>
      </c>
      <c r="IO196" s="86">
        <f t="shared" si="247"/>
        <v>5.8453715166716882E-6</v>
      </c>
      <c r="IP196" s="86">
        <f t="shared" si="247"/>
        <v>2.0515655405366728E-6</v>
      </c>
      <c r="IQ196" s="86">
        <f t="shared" si="247"/>
        <v>4.5544360482475461E-7</v>
      </c>
      <c r="IR196" s="86">
        <f t="shared" si="247"/>
        <v>6.1578119717755118E-8</v>
      </c>
      <c r="IS196" s="86">
        <f t="shared" si="247"/>
        <v>5.8724528449889188E-8</v>
      </c>
      <c r="IT196" s="86">
        <f t="shared" si="247"/>
        <v>3.1421508106721102E-7</v>
      </c>
      <c r="IU196" s="86">
        <f t="shared" si="247"/>
        <v>2.0477375213067093E-6</v>
      </c>
      <c r="IV196" s="86">
        <f t="shared" si="247"/>
        <v>8.7560495644302641E-7</v>
      </c>
      <c r="IW196" s="86">
        <f t="shared" si="247"/>
        <v>1.8068255131819662E-4</v>
      </c>
      <c r="IY196" s="86">
        <f t="shared" si="248"/>
        <v>3.9229167363620623E-5</v>
      </c>
      <c r="IZ196" s="86">
        <f t="shared" si="248"/>
        <v>5.2244833032672651E-5</v>
      </c>
      <c r="JA196" s="86">
        <f t="shared" si="248"/>
        <v>2.9934039586602834E-5</v>
      </c>
      <c r="JB196" s="86">
        <f t="shared" si="248"/>
        <v>1.5612699840147997E-5</v>
      </c>
      <c r="JC196" s="86">
        <f t="shared" si="248"/>
        <v>3.6594868045186428E-6</v>
      </c>
      <c r="JD196" s="86">
        <f t="shared" si="248"/>
        <v>2.8622862944059151E-5</v>
      </c>
      <c r="JE196" s="86">
        <f t="shared" si="248"/>
        <v>5.8453715166716882E-6</v>
      </c>
      <c r="JF196" s="86">
        <f t="shared" si="248"/>
        <v>2.0515655405366728E-6</v>
      </c>
      <c r="JG196" s="86">
        <f t="shared" si="248"/>
        <v>4.5544360482475461E-7</v>
      </c>
      <c r="JH196" s="86">
        <f t="shared" si="248"/>
        <v>6.1578119717755118E-8</v>
      </c>
      <c r="JI196" s="86">
        <f t="shared" si="248"/>
        <v>5.8724528449889188E-8</v>
      </c>
      <c r="JJ196" s="86">
        <f t="shared" si="248"/>
        <v>3.1421508106721102E-7</v>
      </c>
      <c r="JK196" s="86">
        <f t="shared" si="248"/>
        <v>2.0477375213067093E-6</v>
      </c>
      <c r="JL196" s="86">
        <f t="shared" si="248"/>
        <v>8.7560495644302641E-7</v>
      </c>
      <c r="JM196" s="86">
        <f t="shared" si="248"/>
        <v>1.8068255131819662E-4</v>
      </c>
    </row>
    <row r="197" spans="2:273" x14ac:dyDescent="0.25">
      <c r="B197" s="2">
        <v>170</v>
      </c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 t="e">
        <f t="shared" si="249"/>
        <v>#N/A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 t="e">
        <f t="shared" si="242"/>
        <v>#N/A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0</v>
      </c>
      <c r="DL197" s="2">
        <f t="shared" si="251"/>
        <v>0</v>
      </c>
      <c r="DM197" s="2">
        <f t="shared" si="251"/>
        <v>0</v>
      </c>
      <c r="DN197" s="2">
        <f t="shared" si="251"/>
        <v>0</v>
      </c>
      <c r="DO197" s="2">
        <f t="shared" si="251"/>
        <v>0</v>
      </c>
      <c r="DP197" s="2">
        <f t="shared" si="251"/>
        <v>0</v>
      </c>
      <c r="DQ197" s="2">
        <f t="shared" si="251"/>
        <v>0</v>
      </c>
      <c r="DR197" s="2">
        <f t="shared" si="251"/>
        <v>0</v>
      </c>
      <c r="DS197" s="2">
        <f t="shared" si="251"/>
        <v>0</v>
      </c>
      <c r="DT197" s="2">
        <f t="shared" si="251"/>
        <v>0</v>
      </c>
      <c r="DU197" s="2">
        <f t="shared" si="251"/>
        <v>0</v>
      </c>
      <c r="DV197" s="2">
        <f t="shared" si="251"/>
        <v>0</v>
      </c>
      <c r="DW197" s="2">
        <f t="shared" si="251"/>
        <v>0</v>
      </c>
      <c r="DX197" s="2">
        <f t="shared" si="251"/>
        <v>0</v>
      </c>
      <c r="DY197" s="2">
        <f t="shared" si="251"/>
        <v>0</v>
      </c>
      <c r="EA197" s="2">
        <f t="shared" si="240"/>
        <v>0</v>
      </c>
      <c r="EB197" s="2">
        <f t="shared" si="240"/>
        <v>0</v>
      </c>
      <c r="EC197" s="2">
        <f t="shared" si="240"/>
        <v>0</v>
      </c>
      <c r="ED197" s="2">
        <f t="shared" si="240"/>
        <v>0</v>
      </c>
      <c r="EE197" s="2">
        <f t="shared" si="240"/>
        <v>0</v>
      </c>
      <c r="EF197" s="2">
        <f t="shared" si="239"/>
        <v>0</v>
      </c>
      <c r="EG197" s="2">
        <f t="shared" si="239"/>
        <v>0</v>
      </c>
      <c r="EH197" s="2">
        <f t="shared" si="239"/>
        <v>0</v>
      </c>
      <c r="EI197" s="2">
        <f t="shared" si="239"/>
        <v>0</v>
      </c>
      <c r="EJ197" s="2">
        <f t="shared" si="239"/>
        <v>0</v>
      </c>
      <c r="EK197" s="2">
        <f t="shared" si="239"/>
        <v>0</v>
      </c>
      <c r="EL197" s="2">
        <f t="shared" si="179"/>
        <v>0</v>
      </c>
      <c r="EM197" s="2">
        <f t="shared" si="179"/>
        <v>0</v>
      </c>
      <c r="EN197" s="2">
        <f t="shared" si="179"/>
        <v>0</v>
      </c>
      <c r="EO197" s="2">
        <f t="shared" si="179"/>
        <v>0</v>
      </c>
      <c r="EQ197" s="2">
        <f t="shared" ref="EQ197:FE213" si="252">CU$228*$B197+CU$229</f>
        <v>0</v>
      </c>
      <c r="ER197" s="2">
        <f t="shared" si="252"/>
        <v>0</v>
      </c>
      <c r="ES197" s="2">
        <f t="shared" si="252"/>
        <v>0</v>
      </c>
      <c r="ET197" s="2">
        <f t="shared" si="252"/>
        <v>0</v>
      </c>
      <c r="EU197" s="2">
        <f t="shared" si="252"/>
        <v>0</v>
      </c>
      <c r="EV197" s="2">
        <f t="shared" si="252"/>
        <v>0</v>
      </c>
      <c r="EW197" s="2">
        <f t="shared" si="252"/>
        <v>0</v>
      </c>
      <c r="EX197" s="2">
        <f t="shared" si="252"/>
        <v>0</v>
      </c>
      <c r="EY197" s="2">
        <f t="shared" si="252"/>
        <v>0</v>
      </c>
      <c r="EZ197" s="2">
        <f t="shared" si="252"/>
        <v>0</v>
      </c>
      <c r="FA197" s="2">
        <f t="shared" si="252"/>
        <v>0</v>
      </c>
      <c r="FB197" s="2">
        <f t="shared" si="252"/>
        <v>0</v>
      </c>
      <c r="FC197" s="2">
        <f t="shared" si="252"/>
        <v>0</v>
      </c>
      <c r="FD197" s="2">
        <f t="shared" si="252"/>
        <v>0</v>
      </c>
      <c r="FE197" s="2">
        <f t="shared" si="252"/>
        <v>0</v>
      </c>
      <c r="FG197" s="2">
        <f t="shared" ref="FG197:FU213" si="253">POWER(10,($B197-C$231)/C$229)/(1+POWER(10,($B197-C$231)/C$229))</f>
        <v>0.99999203966481021</v>
      </c>
      <c r="FH197" s="2">
        <f t="shared" si="253"/>
        <v>0.99999333925471712</v>
      </c>
      <c r="FI197" s="2">
        <f t="shared" si="253"/>
        <v>0.99999310590996404</v>
      </c>
      <c r="FJ197" s="2">
        <f t="shared" si="253"/>
        <v>0.99999301470896718</v>
      </c>
      <c r="FK197" s="2">
        <f t="shared" si="253"/>
        <v>0.999992886909853</v>
      </c>
      <c r="FL197" s="2">
        <f t="shared" si="253"/>
        <v>0.99999234425796546</v>
      </c>
      <c r="FM197" s="2">
        <f t="shared" si="253"/>
        <v>0.99999292682170837</v>
      </c>
      <c r="FN197" s="2">
        <f t="shared" si="253"/>
        <v>0.99999236058391872</v>
      </c>
      <c r="FO197" s="2">
        <f t="shared" si="253"/>
        <v>0.99999204328859936</v>
      </c>
      <c r="FP197" s="2">
        <f t="shared" si="253"/>
        <v>0.99999239701912146</v>
      </c>
      <c r="FQ197" s="2">
        <f t="shared" si="253"/>
        <v>0.99999236691144555</v>
      </c>
      <c r="FR197" s="2">
        <f t="shared" si="253"/>
        <v>0.9999921253153129</v>
      </c>
      <c r="FS197" s="2">
        <f t="shared" si="253"/>
        <v>0.9999922315239439</v>
      </c>
      <c r="FT197" s="2">
        <f t="shared" si="253"/>
        <v>0.99999085613704397</v>
      </c>
      <c r="FU197" s="2">
        <f t="shared" si="253"/>
        <v>0.99998909435225403</v>
      </c>
      <c r="FW197" s="2">
        <f t="shared" si="244"/>
        <v>0.95606219314428675</v>
      </c>
      <c r="FX197" s="2">
        <f t="shared" si="244"/>
        <v>0.95547231548862566</v>
      </c>
      <c r="FY197" s="2">
        <f t="shared" si="244"/>
        <v>0.95421433075854079</v>
      </c>
      <c r="FZ197" s="2">
        <f t="shared" si="244"/>
        <v>0.95645803657806017</v>
      </c>
      <c r="GA197" s="2">
        <f t="shared" si="244"/>
        <v>0.96042639209381209</v>
      </c>
      <c r="GB197" s="2">
        <f t="shared" si="244"/>
        <v>0.95301931662312134</v>
      </c>
      <c r="GC197" s="2">
        <f t="shared" si="244"/>
        <v>0.96009447137065584</v>
      </c>
      <c r="GD197" s="2">
        <f t="shared" si="244"/>
        <v>0.96299583820168555</v>
      </c>
      <c r="GE197" s="2">
        <f t="shared" si="244"/>
        <v>0.96647596050202522</v>
      </c>
      <c r="GF197" s="2">
        <f t="shared" si="244"/>
        <v>0.97186602512355635</v>
      </c>
      <c r="GG197" s="2">
        <f t="shared" si="244"/>
        <v>0.97185177078726992</v>
      </c>
      <c r="GH197" s="2">
        <f t="shared" si="244"/>
        <v>0.96757523064787698</v>
      </c>
      <c r="GI197" s="2">
        <f t="shared" si="244"/>
        <v>0.96486650201833724</v>
      </c>
      <c r="GJ197" s="2">
        <f t="shared" si="244"/>
        <v>0.95767691523726728</v>
      </c>
      <c r="GK197" s="2">
        <f t="shared" si="244"/>
        <v>0.9544796735559854</v>
      </c>
      <c r="GM197" s="86">
        <f t="shared" si="245"/>
        <v>0</v>
      </c>
      <c r="GN197" s="86">
        <f t="shared" si="245"/>
        <v>6.6925400478257628E-286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5.0758721077321782E-300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2.856632679423961E-169</v>
      </c>
      <c r="HE197" s="86">
        <f t="shared" si="181"/>
        <v>1.2358831594325662E-305</v>
      </c>
      <c r="HF197" s="86">
        <f t="shared" si="181"/>
        <v>0</v>
      </c>
      <c r="HG197" s="86">
        <f t="shared" si="181"/>
        <v>0</v>
      </c>
      <c r="HH197" s="86">
        <f t="shared" si="181"/>
        <v>1.1469342742385985E-257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2.547562288181794E-267</v>
      </c>
      <c r="HP197" s="86">
        <f t="shared" si="226"/>
        <v>0</v>
      </c>
      <c r="HQ197" s="86">
        <f t="shared" si="226"/>
        <v>0</v>
      </c>
      <c r="HS197" s="86">
        <f t="shared" si="246"/>
        <v>6.792716089031843E-104</v>
      </c>
      <c r="HT197" s="86">
        <f t="shared" si="246"/>
        <v>1.3890122731311326E-101</v>
      </c>
      <c r="HU197" s="86">
        <f t="shared" si="246"/>
        <v>3.1844967099738138E-110</v>
      </c>
      <c r="HV197" s="86">
        <f t="shared" si="246"/>
        <v>3.6525320965107795E-116</v>
      </c>
      <c r="HW197" s="86">
        <f t="shared" si="246"/>
        <v>5.3269040526735678E-127</v>
      </c>
      <c r="HX197" s="86">
        <f t="shared" si="246"/>
        <v>4.8180840145412337E-114</v>
      </c>
      <c r="HY197" s="86">
        <f t="shared" si="246"/>
        <v>6.8516853633518931E-124</v>
      </c>
      <c r="HZ197" s="86">
        <f t="shared" si="246"/>
        <v>2.4333828349178633E-132</v>
      </c>
      <c r="IA197" s="86">
        <f t="shared" si="246"/>
        <v>7.8228871093231772E-143</v>
      </c>
      <c r="IB197" s="86">
        <f t="shared" si="246"/>
        <v>1.9072376037204586E-153</v>
      </c>
      <c r="IC197" s="86">
        <f t="shared" si="246"/>
        <v>2.1361517302732404E-156</v>
      </c>
      <c r="ID197" s="86">
        <f t="shared" si="246"/>
        <v>5.6005732140968634E-147</v>
      </c>
      <c r="IE197" s="86">
        <f t="shared" si="246"/>
        <v>1.485372767102547E-129</v>
      </c>
      <c r="IF197" s="86">
        <f t="shared" si="246"/>
        <v>2.9530596930895031E-115</v>
      </c>
      <c r="IG197" s="86">
        <f t="shared" si="246"/>
        <v>1.1498502270409437E-70</v>
      </c>
      <c r="II197" s="86">
        <f t="shared" si="247"/>
        <v>2.2479291366063525E-5</v>
      </c>
      <c r="IJ197" s="86">
        <f t="shared" si="247"/>
        <v>3.0375364414896469E-5</v>
      </c>
      <c r="IK197" s="86">
        <f t="shared" si="247"/>
        <v>1.6735228097075893E-5</v>
      </c>
      <c r="IL197" s="86">
        <f t="shared" si="247"/>
        <v>8.4836292665008299E-6</v>
      </c>
      <c r="IM197" s="86">
        <f t="shared" si="247"/>
        <v>1.86503546884543E-6</v>
      </c>
      <c r="IN197" s="86">
        <f t="shared" si="247"/>
        <v>1.5871476949276041E-5</v>
      </c>
      <c r="IO197" s="86">
        <f t="shared" si="247"/>
        <v>3.0554290860171789E-6</v>
      </c>
      <c r="IP197" s="86">
        <f t="shared" si="247"/>
        <v>1.0271129563341868E-6</v>
      </c>
      <c r="IQ197" s="86">
        <f t="shared" si="247"/>
        <v>2.1451583034275292E-7</v>
      </c>
      <c r="IR197" s="86">
        <f t="shared" si="247"/>
        <v>2.7180530075810123E-8</v>
      </c>
      <c r="IS197" s="86">
        <f t="shared" si="247"/>
        <v>2.5853209734469184E-8</v>
      </c>
      <c r="IT197" s="86">
        <f t="shared" si="247"/>
        <v>1.4618215777963739E-7</v>
      </c>
      <c r="IU197" s="86">
        <f t="shared" si="247"/>
        <v>1.0371654859048754E-6</v>
      </c>
      <c r="IV197" s="86">
        <f t="shared" si="247"/>
        <v>4.0340586699823788E-7</v>
      </c>
      <c r="IW197" s="86">
        <f t="shared" si="247"/>
        <v>1.1270475794765006E-4</v>
      </c>
      <c r="IY197" s="86">
        <f t="shared" si="248"/>
        <v>2.2479291366063525E-5</v>
      </c>
      <c r="IZ197" s="86">
        <f t="shared" si="248"/>
        <v>3.0375364414896469E-5</v>
      </c>
      <c r="JA197" s="86">
        <f t="shared" si="248"/>
        <v>1.6735228097075893E-5</v>
      </c>
      <c r="JB197" s="86">
        <f t="shared" si="248"/>
        <v>8.4836292665008299E-6</v>
      </c>
      <c r="JC197" s="86">
        <f t="shared" si="248"/>
        <v>1.86503546884543E-6</v>
      </c>
      <c r="JD197" s="86">
        <f t="shared" si="248"/>
        <v>1.5871476949276041E-5</v>
      </c>
      <c r="JE197" s="86">
        <f t="shared" si="248"/>
        <v>3.0554290860171789E-6</v>
      </c>
      <c r="JF197" s="86">
        <f t="shared" si="248"/>
        <v>1.0271129563341868E-6</v>
      </c>
      <c r="JG197" s="86">
        <f t="shared" si="248"/>
        <v>2.1451583034275292E-7</v>
      </c>
      <c r="JH197" s="86">
        <f t="shared" si="248"/>
        <v>2.7180530075810123E-8</v>
      </c>
      <c r="JI197" s="86">
        <f t="shared" si="248"/>
        <v>2.5853209734469184E-8</v>
      </c>
      <c r="JJ197" s="86">
        <f t="shared" si="248"/>
        <v>1.4618215777963739E-7</v>
      </c>
      <c r="JK197" s="86">
        <f t="shared" si="248"/>
        <v>1.0371654859048754E-6</v>
      </c>
      <c r="JL197" s="86">
        <f t="shared" si="248"/>
        <v>4.0340586699823788E-7</v>
      </c>
      <c r="JM197" s="86">
        <f t="shared" si="248"/>
        <v>1.1270475794765006E-4</v>
      </c>
    </row>
    <row r="198" spans="2:273" x14ac:dyDescent="0.25">
      <c r="B198" s="2">
        <v>171</v>
      </c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 t="e">
        <f t="shared" si="249"/>
        <v>#N/A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 t="e">
        <f t="shared" si="242"/>
        <v>#N/A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0</v>
      </c>
      <c r="DL198" s="2">
        <f t="shared" si="251"/>
        <v>0</v>
      </c>
      <c r="DM198" s="2">
        <f t="shared" si="251"/>
        <v>0</v>
      </c>
      <c r="DN198" s="2">
        <f t="shared" si="251"/>
        <v>0</v>
      </c>
      <c r="DO198" s="2">
        <f t="shared" si="251"/>
        <v>0</v>
      </c>
      <c r="DP198" s="2">
        <f t="shared" si="251"/>
        <v>0</v>
      </c>
      <c r="DQ198" s="2">
        <f t="shared" si="251"/>
        <v>0</v>
      </c>
      <c r="DR198" s="2">
        <f t="shared" si="251"/>
        <v>0</v>
      </c>
      <c r="DS198" s="2">
        <f t="shared" si="251"/>
        <v>0</v>
      </c>
      <c r="DT198" s="2">
        <f t="shared" si="251"/>
        <v>0</v>
      </c>
      <c r="DU198" s="2">
        <f t="shared" si="251"/>
        <v>0</v>
      </c>
      <c r="DV198" s="2">
        <f t="shared" si="251"/>
        <v>0</v>
      </c>
      <c r="DW198" s="2">
        <f t="shared" si="251"/>
        <v>0</v>
      </c>
      <c r="DX198" s="2">
        <f t="shared" si="251"/>
        <v>0</v>
      </c>
      <c r="DY198" s="2">
        <f t="shared" si="251"/>
        <v>0</v>
      </c>
      <c r="EA198" s="2">
        <f t="shared" si="240"/>
        <v>0</v>
      </c>
      <c r="EB198" s="2">
        <f t="shared" si="240"/>
        <v>0</v>
      </c>
      <c r="EC198" s="2">
        <f t="shared" si="240"/>
        <v>0</v>
      </c>
      <c r="ED198" s="2">
        <f t="shared" si="240"/>
        <v>0</v>
      </c>
      <c r="EE198" s="2">
        <f t="shared" si="240"/>
        <v>0</v>
      </c>
      <c r="EF198" s="2">
        <f t="shared" si="239"/>
        <v>0</v>
      </c>
      <c r="EG198" s="2">
        <f t="shared" si="239"/>
        <v>0</v>
      </c>
      <c r="EH198" s="2">
        <f t="shared" si="239"/>
        <v>0</v>
      </c>
      <c r="EI198" s="2">
        <f t="shared" si="239"/>
        <v>0</v>
      </c>
      <c r="EJ198" s="2">
        <f t="shared" si="239"/>
        <v>0</v>
      </c>
      <c r="EK198" s="2">
        <f t="shared" si="239"/>
        <v>0</v>
      </c>
      <c r="EL198" s="2">
        <f t="shared" si="179"/>
        <v>0</v>
      </c>
      <c r="EM198" s="2">
        <f t="shared" si="179"/>
        <v>0</v>
      </c>
      <c r="EN198" s="2">
        <f t="shared" si="179"/>
        <v>0</v>
      </c>
      <c r="EO198" s="2">
        <f t="shared" si="179"/>
        <v>0</v>
      </c>
      <c r="EQ198" s="2">
        <f t="shared" si="252"/>
        <v>0</v>
      </c>
      <c r="ER198" s="2">
        <f t="shared" si="252"/>
        <v>0</v>
      </c>
      <c r="ES198" s="2">
        <f t="shared" si="252"/>
        <v>0</v>
      </c>
      <c r="ET198" s="2">
        <f t="shared" si="252"/>
        <v>0</v>
      </c>
      <c r="EU198" s="2">
        <f t="shared" si="252"/>
        <v>0</v>
      </c>
      <c r="EV198" s="2">
        <f t="shared" si="252"/>
        <v>0</v>
      </c>
      <c r="EW198" s="2">
        <f t="shared" si="252"/>
        <v>0</v>
      </c>
      <c r="EX198" s="2">
        <f t="shared" si="252"/>
        <v>0</v>
      </c>
      <c r="EY198" s="2">
        <f t="shared" si="252"/>
        <v>0</v>
      </c>
      <c r="EZ198" s="2">
        <f t="shared" si="252"/>
        <v>0</v>
      </c>
      <c r="FA198" s="2">
        <f t="shared" si="252"/>
        <v>0</v>
      </c>
      <c r="FB198" s="2">
        <f t="shared" si="252"/>
        <v>0</v>
      </c>
      <c r="FC198" s="2">
        <f t="shared" si="252"/>
        <v>0</v>
      </c>
      <c r="FD198" s="2">
        <f t="shared" si="252"/>
        <v>0</v>
      </c>
      <c r="FE198" s="2">
        <f t="shared" si="252"/>
        <v>0</v>
      </c>
      <c r="FG198" s="2">
        <f t="shared" si="253"/>
        <v>0.99999274008293693</v>
      </c>
      <c r="FH198" s="2">
        <f t="shared" si="253"/>
        <v>0.99999392532454356</v>
      </c>
      <c r="FI198" s="2">
        <f t="shared" si="253"/>
        <v>0.99999371251134561</v>
      </c>
      <c r="FJ198" s="2">
        <f t="shared" si="253"/>
        <v>0.9999936293349464</v>
      </c>
      <c r="FK198" s="2">
        <f t="shared" si="253"/>
        <v>0.99999351278062443</v>
      </c>
      <c r="FL198" s="2">
        <f t="shared" si="253"/>
        <v>0.99999301787557782</v>
      </c>
      <c r="FM198" s="2">
        <f t="shared" si="253"/>
        <v>0.99999354918071459</v>
      </c>
      <c r="FN198" s="2">
        <f t="shared" si="253"/>
        <v>0.99999303276504425</v>
      </c>
      <c r="FO198" s="2">
        <f t="shared" si="253"/>
        <v>0.99999274338787658</v>
      </c>
      <c r="FP198" s="2">
        <f t="shared" si="253"/>
        <v>0.99999306599438864</v>
      </c>
      <c r="FQ198" s="2">
        <f t="shared" si="253"/>
        <v>0.999993038535825</v>
      </c>
      <c r="FR198" s="2">
        <f t="shared" si="253"/>
        <v>0.99999281819723262</v>
      </c>
      <c r="FS198" s="2">
        <f t="shared" si="253"/>
        <v>0.99999291506078869</v>
      </c>
      <c r="FT198" s="2">
        <f t="shared" si="253"/>
        <v>0.99999166069116108</v>
      </c>
      <c r="FU198" s="2">
        <f t="shared" si="253"/>
        <v>0.99999005392150142</v>
      </c>
      <c r="FW198" s="2">
        <f t="shared" si="244"/>
        <v>0.95977272319657669</v>
      </c>
      <c r="FX198" s="2">
        <f t="shared" si="244"/>
        <v>0.95923053620735776</v>
      </c>
      <c r="FY198" s="2">
        <f t="shared" si="244"/>
        <v>0.95807406877177892</v>
      </c>
      <c r="FZ198" s="2">
        <f t="shared" si="244"/>
        <v>0.96013653164265178</v>
      </c>
      <c r="GA198" s="2">
        <f t="shared" si="244"/>
        <v>0.96378232894840821</v>
      </c>
      <c r="GB198" s="2">
        <f t="shared" si="244"/>
        <v>0.95697525220918311</v>
      </c>
      <c r="GC198" s="2">
        <f t="shared" si="244"/>
        <v>0.96347748551586454</v>
      </c>
      <c r="GD198" s="2">
        <f t="shared" si="244"/>
        <v>0.9661415614431238</v>
      </c>
      <c r="GE198" s="2">
        <f t="shared" si="244"/>
        <v>0.96933525921542341</v>
      </c>
      <c r="GF198" s="2">
        <f t="shared" si="244"/>
        <v>0.9742778351294572</v>
      </c>
      <c r="GG198" s="2">
        <f t="shared" si="244"/>
        <v>0.97426477040089676</v>
      </c>
      <c r="GH198" s="2">
        <f t="shared" si="244"/>
        <v>0.97034364847888199</v>
      </c>
      <c r="GI198" s="2">
        <f t="shared" si="244"/>
        <v>0.96785850786819516</v>
      </c>
      <c r="GJ198" s="2">
        <f t="shared" si="244"/>
        <v>0.96125660860940432</v>
      </c>
      <c r="GK198" s="2">
        <f t="shared" si="244"/>
        <v>0.95831802023371748</v>
      </c>
      <c r="GM198" s="86">
        <f t="shared" si="245"/>
        <v>0</v>
      </c>
      <c r="GN198" s="86">
        <f t="shared" si="245"/>
        <v>4.4093858924681148E-291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1.8702901986086868E-305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4.907208478621566E-173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2.2350585015191966E-263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3.954203587375637E-273</v>
      </c>
      <c r="HP198" s="86">
        <f t="shared" si="226"/>
        <v>0</v>
      </c>
      <c r="HQ198" s="86">
        <f t="shared" si="226"/>
        <v>0</v>
      </c>
      <c r="HS198" s="86">
        <f t="shared" si="246"/>
        <v>1.6899951167853699E-107</v>
      </c>
      <c r="HT198" s="86">
        <f t="shared" si="246"/>
        <v>4.1758435530919689E-105</v>
      </c>
      <c r="HU198" s="86">
        <f t="shared" si="246"/>
        <v>4.7637762270126147E-114</v>
      </c>
      <c r="HV198" s="86">
        <f t="shared" si="246"/>
        <v>3.7045730696892632E-120</v>
      </c>
      <c r="HW198" s="86">
        <f t="shared" si="246"/>
        <v>2.4702399146508843E-131</v>
      </c>
      <c r="HX198" s="86">
        <f t="shared" si="246"/>
        <v>5.5681658325546448E-118</v>
      </c>
      <c r="HY198" s="86">
        <f t="shared" si="246"/>
        <v>4.3156938766608366E-128</v>
      </c>
      <c r="HZ198" s="86">
        <f t="shared" si="246"/>
        <v>8.885543779930729E-137</v>
      </c>
      <c r="IA198" s="86">
        <f t="shared" si="246"/>
        <v>1.4048320194270562E-147</v>
      </c>
      <c r="IB198" s="86">
        <f t="shared" si="246"/>
        <v>1.889373647192735E-158</v>
      </c>
      <c r="IC198" s="86">
        <f t="shared" si="246"/>
        <v>1.8569374417124452E-161</v>
      </c>
      <c r="ID198" s="86">
        <f t="shared" si="246"/>
        <v>8.2685052011529237E-152</v>
      </c>
      <c r="IE198" s="86">
        <f t="shared" si="246"/>
        <v>7.162280257648642E-134</v>
      </c>
      <c r="IF198" s="86">
        <f t="shared" si="246"/>
        <v>3.6004527493618314E-119</v>
      </c>
      <c r="IG198" s="86">
        <f t="shared" si="246"/>
        <v>4.2788186819999085E-73</v>
      </c>
      <c r="II198" s="86">
        <f t="shared" si="247"/>
        <v>1.2684593767780665E-5</v>
      </c>
      <c r="IJ198" s="86">
        <f t="shared" si="247"/>
        <v>1.7397281912232615E-5</v>
      </c>
      <c r="IK198" s="86">
        <f t="shared" si="247"/>
        <v>9.2045976918739535E-6</v>
      </c>
      <c r="IL198" s="86">
        <f t="shared" si="247"/>
        <v>4.5324743674039984E-6</v>
      </c>
      <c r="IM198" s="86">
        <f t="shared" si="247"/>
        <v>9.3328063477087375E-7</v>
      </c>
      <c r="IN198" s="86">
        <f t="shared" si="247"/>
        <v>8.6548561048228603E-6</v>
      </c>
      <c r="IO198" s="86">
        <f t="shared" si="247"/>
        <v>1.5692420238267669E-6</v>
      </c>
      <c r="IP198" s="86">
        <f t="shared" si="247"/>
        <v>5.0483604346100743E-7</v>
      </c>
      <c r="IQ198" s="86">
        <f t="shared" si="247"/>
        <v>9.9079480458996742E-8</v>
      </c>
      <c r="IR198" s="86">
        <f t="shared" si="247"/>
        <v>1.1756154073627435E-8</v>
      </c>
      <c r="IS198" s="86">
        <f t="shared" si="247"/>
        <v>1.1152037672486214E-8</v>
      </c>
      <c r="IT198" s="86">
        <f t="shared" si="247"/>
        <v>6.6680266154596507E-8</v>
      </c>
      <c r="IU198" s="86">
        <f t="shared" si="247"/>
        <v>5.1604222393311889E-7</v>
      </c>
      <c r="IV198" s="86">
        <f t="shared" si="247"/>
        <v>1.8187118000218134E-7</v>
      </c>
      <c r="IW198" s="86">
        <f t="shared" si="247"/>
        <v>6.9394971031717172E-5</v>
      </c>
      <c r="IY198" s="86">
        <f t="shared" si="248"/>
        <v>1.2684593767780665E-5</v>
      </c>
      <c r="IZ198" s="86">
        <f t="shared" si="248"/>
        <v>1.7397281912232615E-5</v>
      </c>
      <c r="JA198" s="86">
        <f t="shared" si="248"/>
        <v>9.2045976918739535E-6</v>
      </c>
      <c r="JB198" s="86">
        <f t="shared" si="248"/>
        <v>4.5324743674039984E-6</v>
      </c>
      <c r="JC198" s="86">
        <f t="shared" si="248"/>
        <v>9.3328063477087375E-7</v>
      </c>
      <c r="JD198" s="86">
        <f t="shared" si="248"/>
        <v>8.6548561048228603E-6</v>
      </c>
      <c r="JE198" s="86">
        <f t="shared" si="248"/>
        <v>1.5692420238267669E-6</v>
      </c>
      <c r="JF198" s="86">
        <f t="shared" si="248"/>
        <v>5.0483604346100743E-7</v>
      </c>
      <c r="JG198" s="86">
        <f t="shared" si="248"/>
        <v>9.9079480458996742E-8</v>
      </c>
      <c r="JH198" s="86">
        <f t="shared" si="248"/>
        <v>1.1756154073627435E-8</v>
      </c>
      <c r="JI198" s="86">
        <f t="shared" si="248"/>
        <v>1.1152037672486214E-8</v>
      </c>
      <c r="JJ198" s="86">
        <f t="shared" si="248"/>
        <v>6.6680266154596507E-8</v>
      </c>
      <c r="JK198" s="86">
        <f t="shared" si="248"/>
        <v>5.1604222393311889E-7</v>
      </c>
      <c r="JL198" s="86">
        <f t="shared" si="248"/>
        <v>1.8187118000218134E-7</v>
      </c>
      <c r="JM198" s="86">
        <f t="shared" si="248"/>
        <v>6.9394971031717172E-5</v>
      </c>
    </row>
    <row r="199" spans="2:273" x14ac:dyDescent="0.25">
      <c r="B199" s="2">
        <v>172</v>
      </c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 t="e">
        <f t="shared" si="249"/>
        <v>#N/A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 t="e">
        <f t="shared" si="242"/>
        <v>#N/A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0</v>
      </c>
      <c r="DL199" s="2">
        <f t="shared" si="251"/>
        <v>0</v>
      </c>
      <c r="DM199" s="2">
        <f t="shared" si="251"/>
        <v>0</v>
      </c>
      <c r="DN199" s="2">
        <f t="shared" si="251"/>
        <v>0</v>
      </c>
      <c r="DO199" s="2">
        <f t="shared" si="251"/>
        <v>0</v>
      </c>
      <c r="DP199" s="2">
        <f t="shared" si="251"/>
        <v>0</v>
      </c>
      <c r="DQ199" s="2">
        <f t="shared" si="251"/>
        <v>0</v>
      </c>
      <c r="DR199" s="2">
        <f t="shared" si="251"/>
        <v>0</v>
      </c>
      <c r="DS199" s="2">
        <f t="shared" si="251"/>
        <v>0</v>
      </c>
      <c r="DT199" s="2">
        <f t="shared" si="251"/>
        <v>0</v>
      </c>
      <c r="DU199" s="2">
        <f t="shared" si="251"/>
        <v>0</v>
      </c>
      <c r="DV199" s="2">
        <f t="shared" si="251"/>
        <v>0</v>
      </c>
      <c r="DW199" s="2">
        <f t="shared" si="251"/>
        <v>0</v>
      </c>
      <c r="DX199" s="2">
        <f t="shared" si="251"/>
        <v>0</v>
      </c>
      <c r="DY199" s="2">
        <f t="shared" si="251"/>
        <v>0</v>
      </c>
      <c r="EA199" s="2">
        <f t="shared" si="240"/>
        <v>0</v>
      </c>
      <c r="EB199" s="2">
        <f t="shared" si="240"/>
        <v>0</v>
      </c>
      <c r="EC199" s="2">
        <f t="shared" si="240"/>
        <v>0</v>
      </c>
      <c r="ED199" s="2">
        <f t="shared" si="240"/>
        <v>0</v>
      </c>
      <c r="EE199" s="2">
        <f t="shared" si="240"/>
        <v>0</v>
      </c>
      <c r="EF199" s="2">
        <f t="shared" si="239"/>
        <v>0</v>
      </c>
      <c r="EG199" s="2">
        <f t="shared" si="239"/>
        <v>0</v>
      </c>
      <c r="EH199" s="2">
        <f t="shared" si="239"/>
        <v>0</v>
      </c>
      <c r="EI199" s="2">
        <f t="shared" si="239"/>
        <v>0</v>
      </c>
      <c r="EJ199" s="2">
        <f t="shared" si="239"/>
        <v>0</v>
      </c>
      <c r="EK199" s="2">
        <f t="shared" si="239"/>
        <v>0</v>
      </c>
      <c r="EL199" s="2">
        <f t="shared" si="179"/>
        <v>0</v>
      </c>
      <c r="EM199" s="2">
        <f t="shared" si="179"/>
        <v>0</v>
      </c>
      <c r="EN199" s="2">
        <f t="shared" si="179"/>
        <v>0</v>
      </c>
      <c r="EO199" s="2">
        <f t="shared" si="179"/>
        <v>0</v>
      </c>
      <c r="EQ199" s="2">
        <f t="shared" si="252"/>
        <v>0</v>
      </c>
      <c r="ER199" s="2">
        <f t="shared" si="252"/>
        <v>0</v>
      </c>
      <c r="ES199" s="2">
        <f t="shared" si="252"/>
        <v>0</v>
      </c>
      <c r="ET199" s="2">
        <f t="shared" si="252"/>
        <v>0</v>
      </c>
      <c r="EU199" s="2">
        <f t="shared" si="252"/>
        <v>0</v>
      </c>
      <c r="EV199" s="2">
        <f t="shared" si="252"/>
        <v>0</v>
      </c>
      <c r="EW199" s="2">
        <f t="shared" si="252"/>
        <v>0</v>
      </c>
      <c r="EX199" s="2">
        <f t="shared" si="252"/>
        <v>0</v>
      </c>
      <c r="EY199" s="2">
        <f t="shared" si="252"/>
        <v>0</v>
      </c>
      <c r="EZ199" s="2">
        <f t="shared" si="252"/>
        <v>0</v>
      </c>
      <c r="FA199" s="2">
        <f t="shared" si="252"/>
        <v>0</v>
      </c>
      <c r="FB199" s="2">
        <f t="shared" si="252"/>
        <v>0</v>
      </c>
      <c r="FC199" s="2">
        <f t="shared" si="252"/>
        <v>0</v>
      </c>
      <c r="FD199" s="2">
        <f t="shared" si="252"/>
        <v>0</v>
      </c>
      <c r="FE199" s="2">
        <f t="shared" si="252"/>
        <v>0</v>
      </c>
      <c r="FG199" s="2">
        <f t="shared" si="253"/>
        <v>0.99999337887271611</v>
      </c>
      <c r="FH199" s="2">
        <f t="shared" si="253"/>
        <v>0.99999445982717694</v>
      </c>
      <c r="FI199" s="2">
        <f t="shared" si="253"/>
        <v>0.9999942657390225</v>
      </c>
      <c r="FJ199" s="2">
        <f t="shared" si="253"/>
        <v>0.99999418988116029</v>
      </c>
      <c r="FK199" s="2">
        <f t="shared" si="253"/>
        <v>0.99999408358223507</v>
      </c>
      <c r="FL199" s="2">
        <f t="shared" si="253"/>
        <v>0.99999363222293325</v>
      </c>
      <c r="FM199" s="2">
        <f t="shared" si="253"/>
        <v>0.99999411677954964</v>
      </c>
      <c r="FN199" s="2">
        <f t="shared" si="253"/>
        <v>0.99999364580230465</v>
      </c>
      <c r="FO199" s="2">
        <f t="shared" si="253"/>
        <v>0.99999338188686082</v>
      </c>
      <c r="FP199" s="2">
        <f t="shared" si="253"/>
        <v>0.99999367610786394</v>
      </c>
      <c r="FQ199" s="2">
        <f t="shared" si="253"/>
        <v>0.99999365106532567</v>
      </c>
      <c r="FR199" s="2">
        <f t="shared" si="253"/>
        <v>0.99999345011389107</v>
      </c>
      <c r="FS199" s="2">
        <f t="shared" si="253"/>
        <v>0.99999353845461503</v>
      </c>
      <c r="FT199" s="2">
        <f t="shared" si="253"/>
        <v>0.99999239445436539</v>
      </c>
      <c r="FU199" s="2">
        <f t="shared" si="253"/>
        <v>0.99999092906066189</v>
      </c>
      <c r="FW199" s="2">
        <f t="shared" si="244"/>
        <v>0.9631819677240967</v>
      </c>
      <c r="FX199" s="2">
        <f t="shared" si="244"/>
        <v>0.96268394430572357</v>
      </c>
      <c r="FY199" s="2">
        <f t="shared" si="244"/>
        <v>0.96162151699061915</v>
      </c>
      <c r="FZ199" s="2">
        <f t="shared" si="244"/>
        <v>0.96351611560118322</v>
      </c>
      <c r="GA199" s="2">
        <f t="shared" si="244"/>
        <v>0.96686349324840948</v>
      </c>
      <c r="GB199" s="2">
        <f t="shared" si="244"/>
        <v>0.96061185148960615</v>
      </c>
      <c r="GC199" s="2">
        <f t="shared" si="244"/>
        <v>0.96658368472725109</v>
      </c>
      <c r="GD199" s="2">
        <f t="shared" si="244"/>
        <v>0.96902846739857218</v>
      </c>
      <c r="GE199" s="2">
        <f t="shared" si="244"/>
        <v>0.9719577614373397</v>
      </c>
      <c r="GF199" s="2">
        <f t="shared" si="244"/>
        <v>0.97648789253901402</v>
      </c>
      <c r="GG199" s="2">
        <f t="shared" si="244"/>
        <v>0.97647592323295374</v>
      </c>
      <c r="GH199" s="2">
        <f t="shared" si="244"/>
        <v>0.97288232407711883</v>
      </c>
      <c r="GI199" s="2">
        <f t="shared" si="244"/>
        <v>0.9706034743829467</v>
      </c>
      <c r="GJ199" s="2">
        <f t="shared" si="244"/>
        <v>0.96454474017118608</v>
      </c>
      <c r="GK199" s="2">
        <f t="shared" si="244"/>
        <v>0.9618456491843691</v>
      </c>
      <c r="GM199" s="86">
        <f t="shared" si="245"/>
        <v>0</v>
      </c>
      <c r="GN199" s="86">
        <f t="shared" si="245"/>
        <v>2.6082915499330113E-296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7.6560626306905014E-177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3.7674089594111937E-269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5.3106989573042993E-279</v>
      </c>
      <c r="HP199" s="86">
        <f t="shared" si="226"/>
        <v>0</v>
      </c>
      <c r="HQ199" s="86">
        <f t="shared" si="226"/>
        <v>0</v>
      </c>
      <c r="HS199" s="86">
        <f t="shared" si="246"/>
        <v>3.6423124970513111E-111</v>
      </c>
      <c r="HT199" s="86">
        <f t="shared" si="246"/>
        <v>1.0911172636694252E-108</v>
      </c>
      <c r="HU199" s="86">
        <f t="shared" si="246"/>
        <v>6.1194723874706425E-118</v>
      </c>
      <c r="HV199" s="86">
        <f t="shared" si="246"/>
        <v>3.2098689319187459E-124</v>
      </c>
      <c r="HW199" s="86">
        <f t="shared" si="246"/>
        <v>9.6695440943851485E-136</v>
      </c>
      <c r="HX199" s="86">
        <f t="shared" si="246"/>
        <v>5.5060181634473998E-122</v>
      </c>
      <c r="HY199" s="86">
        <f t="shared" si="246"/>
        <v>2.3088319877789841E-132</v>
      </c>
      <c r="HZ199" s="86">
        <f t="shared" si="246"/>
        <v>2.7360028875324724E-141</v>
      </c>
      <c r="IA199" s="86">
        <f t="shared" si="246"/>
        <v>2.1060394112370268E-152</v>
      </c>
      <c r="IB199" s="86">
        <f t="shared" si="246"/>
        <v>1.5527635333417999E-163</v>
      </c>
      <c r="IC199" s="86">
        <f t="shared" si="246"/>
        <v>1.3383068208470934E-166</v>
      </c>
      <c r="ID199" s="86">
        <f t="shared" si="246"/>
        <v>1.0178152177893855E-156</v>
      </c>
      <c r="IE199" s="86">
        <f t="shared" si="246"/>
        <v>2.9286731942386244E-138</v>
      </c>
      <c r="IF199" s="86">
        <f t="shared" si="246"/>
        <v>3.7689519600801543E-123</v>
      </c>
      <c r="IG199" s="86">
        <f t="shared" si="246"/>
        <v>1.4458241635943431E-75</v>
      </c>
      <c r="II199" s="86">
        <f t="shared" si="247"/>
        <v>7.0481872807901404E-6</v>
      </c>
      <c r="IJ199" s="86">
        <f t="shared" si="247"/>
        <v>9.8154351134082147E-6</v>
      </c>
      <c r="IK199" s="86">
        <f t="shared" si="247"/>
        <v>4.9804732386842888E-6</v>
      </c>
      <c r="IL199" s="86">
        <f t="shared" si="247"/>
        <v>2.3808122339964118E-6</v>
      </c>
      <c r="IM199" s="86">
        <f t="shared" si="247"/>
        <v>4.5854545207112282E-7</v>
      </c>
      <c r="IN199" s="86">
        <f t="shared" si="247"/>
        <v>4.641153585563627E-6</v>
      </c>
      <c r="IO199" s="86">
        <f t="shared" si="247"/>
        <v>7.9186673364794147E-7</v>
      </c>
      <c r="IP199" s="86">
        <f t="shared" si="247"/>
        <v>2.4359545637874948E-7</v>
      </c>
      <c r="IQ199" s="86">
        <f t="shared" si="247"/>
        <v>4.4874099244561345E-8</v>
      </c>
      <c r="IR199" s="86">
        <f t="shared" si="247"/>
        <v>4.9823907840158076E-9</v>
      </c>
      <c r="IS199" s="86">
        <f t="shared" si="247"/>
        <v>4.7133329798955159E-9</v>
      </c>
      <c r="IT199" s="86">
        <f t="shared" si="247"/>
        <v>2.9821135199022798E-8</v>
      </c>
      <c r="IU199" s="86">
        <f t="shared" si="247"/>
        <v>2.5221666860939584E-7</v>
      </c>
      <c r="IV199" s="86">
        <f t="shared" si="247"/>
        <v>8.0234007063811255E-8</v>
      </c>
      <c r="IW199" s="86">
        <f t="shared" si="247"/>
        <v>4.2175527973550888E-5</v>
      </c>
      <c r="IY199" s="86">
        <f t="shared" si="248"/>
        <v>7.0481872807901404E-6</v>
      </c>
      <c r="IZ199" s="86">
        <f t="shared" si="248"/>
        <v>9.8154351134082147E-6</v>
      </c>
      <c r="JA199" s="86">
        <f t="shared" si="248"/>
        <v>4.9804732386842888E-6</v>
      </c>
      <c r="JB199" s="86">
        <f t="shared" si="248"/>
        <v>2.3808122339964118E-6</v>
      </c>
      <c r="JC199" s="86">
        <f t="shared" si="248"/>
        <v>4.5854545207112282E-7</v>
      </c>
      <c r="JD199" s="86">
        <f t="shared" si="248"/>
        <v>4.641153585563627E-6</v>
      </c>
      <c r="JE199" s="86">
        <f t="shared" si="248"/>
        <v>7.9186673364794147E-7</v>
      </c>
      <c r="JF199" s="86">
        <f t="shared" si="248"/>
        <v>2.4359545637874948E-7</v>
      </c>
      <c r="JG199" s="86">
        <f t="shared" si="248"/>
        <v>4.4874099244561345E-8</v>
      </c>
      <c r="JH199" s="86">
        <f t="shared" si="248"/>
        <v>4.9823907840158076E-9</v>
      </c>
      <c r="JI199" s="86">
        <f t="shared" si="248"/>
        <v>4.7133329798955159E-9</v>
      </c>
      <c r="JJ199" s="86">
        <f t="shared" si="248"/>
        <v>2.9821135199022798E-8</v>
      </c>
      <c r="JK199" s="86">
        <f t="shared" si="248"/>
        <v>2.5221666860939584E-7</v>
      </c>
      <c r="JL199" s="86">
        <f t="shared" si="248"/>
        <v>8.0234007063811255E-8</v>
      </c>
      <c r="JM199" s="86">
        <f t="shared" si="248"/>
        <v>4.2175527973550888E-5</v>
      </c>
    </row>
    <row r="200" spans="2:273" x14ac:dyDescent="0.25">
      <c r="B200" s="2">
        <v>173</v>
      </c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0</v>
      </c>
      <c r="DL200" s="2">
        <f t="shared" si="251"/>
        <v>0</v>
      </c>
      <c r="DM200" s="2">
        <f t="shared" si="251"/>
        <v>0</v>
      </c>
      <c r="DN200" s="2">
        <f t="shared" si="251"/>
        <v>0</v>
      </c>
      <c r="DO200" s="2">
        <f t="shared" si="251"/>
        <v>0</v>
      </c>
      <c r="DP200" s="2">
        <f t="shared" si="251"/>
        <v>0</v>
      </c>
      <c r="DQ200" s="2">
        <f t="shared" si="251"/>
        <v>0</v>
      </c>
      <c r="DR200" s="2">
        <f t="shared" si="251"/>
        <v>0</v>
      </c>
      <c r="DS200" s="2">
        <f t="shared" si="251"/>
        <v>0</v>
      </c>
      <c r="DT200" s="2">
        <f t="shared" si="251"/>
        <v>0</v>
      </c>
      <c r="DU200" s="2">
        <f t="shared" si="251"/>
        <v>0</v>
      </c>
      <c r="DV200" s="2">
        <f t="shared" si="251"/>
        <v>0</v>
      </c>
      <c r="DW200" s="2">
        <f t="shared" si="251"/>
        <v>0</v>
      </c>
      <c r="DX200" s="2">
        <f t="shared" si="251"/>
        <v>0</v>
      </c>
      <c r="DY200" s="2">
        <f t="shared" si="251"/>
        <v>0</v>
      </c>
      <c r="EA200" s="2">
        <f t="shared" si="240"/>
        <v>0</v>
      </c>
      <c r="EB200" s="2">
        <f t="shared" si="240"/>
        <v>0</v>
      </c>
      <c r="EC200" s="2">
        <f t="shared" si="240"/>
        <v>0</v>
      </c>
      <c r="ED200" s="2">
        <f t="shared" si="240"/>
        <v>0</v>
      </c>
      <c r="EE200" s="2">
        <f t="shared" si="240"/>
        <v>0</v>
      </c>
      <c r="EF200" s="2">
        <f t="shared" si="239"/>
        <v>0</v>
      </c>
      <c r="EG200" s="2">
        <f t="shared" si="239"/>
        <v>0</v>
      </c>
      <c r="EH200" s="2">
        <f t="shared" si="239"/>
        <v>0</v>
      </c>
      <c r="EI200" s="2">
        <f t="shared" si="239"/>
        <v>0</v>
      </c>
      <c r="EJ200" s="2">
        <f t="shared" si="239"/>
        <v>0</v>
      </c>
      <c r="EK200" s="2">
        <f t="shared" si="239"/>
        <v>0</v>
      </c>
      <c r="EL200" s="2">
        <f t="shared" si="179"/>
        <v>0</v>
      </c>
      <c r="EM200" s="2">
        <f t="shared" si="179"/>
        <v>0</v>
      </c>
      <c r="EN200" s="2">
        <f t="shared" si="179"/>
        <v>0</v>
      </c>
      <c r="EO200" s="2">
        <f t="shared" si="179"/>
        <v>0</v>
      </c>
      <c r="EQ200" s="2">
        <f t="shared" si="252"/>
        <v>0</v>
      </c>
      <c r="ER200" s="2">
        <f t="shared" si="252"/>
        <v>0</v>
      </c>
      <c r="ES200" s="2">
        <f t="shared" si="252"/>
        <v>0</v>
      </c>
      <c r="ET200" s="2">
        <f t="shared" si="252"/>
        <v>0</v>
      </c>
      <c r="EU200" s="2">
        <f t="shared" si="252"/>
        <v>0</v>
      </c>
      <c r="EV200" s="2">
        <f t="shared" si="252"/>
        <v>0</v>
      </c>
      <c r="EW200" s="2">
        <f t="shared" si="252"/>
        <v>0</v>
      </c>
      <c r="EX200" s="2">
        <f t="shared" si="252"/>
        <v>0</v>
      </c>
      <c r="EY200" s="2">
        <f t="shared" si="252"/>
        <v>0</v>
      </c>
      <c r="EZ200" s="2">
        <f t="shared" si="252"/>
        <v>0</v>
      </c>
      <c r="FA200" s="2">
        <f t="shared" si="252"/>
        <v>0</v>
      </c>
      <c r="FB200" s="2">
        <f t="shared" si="252"/>
        <v>0</v>
      </c>
      <c r="FC200" s="2">
        <f t="shared" si="252"/>
        <v>0</v>
      </c>
      <c r="FD200" s="2">
        <f t="shared" si="252"/>
        <v>0</v>
      </c>
      <c r="FE200" s="2">
        <f t="shared" si="252"/>
        <v>0</v>
      </c>
      <c r="FG200" s="2">
        <f t="shared" si="253"/>
        <v>0.99999396145663044</v>
      </c>
      <c r="FH200" s="2">
        <f t="shared" si="253"/>
        <v>0.99999494729987037</v>
      </c>
      <c r="FI200" s="2">
        <f t="shared" si="253"/>
        <v>0.99999477028919415</v>
      </c>
      <c r="FJ200" s="2">
        <f t="shared" si="253"/>
        <v>0.99999470110593136</v>
      </c>
      <c r="FK200" s="2">
        <f t="shared" si="253"/>
        <v>0.99999460416005925</v>
      </c>
      <c r="FL200" s="2">
        <f t="shared" si="253"/>
        <v>0.99999419251503863</v>
      </c>
      <c r="FM200" s="2">
        <f t="shared" si="253"/>
        <v>0.99999463443640135</v>
      </c>
      <c r="FN200" s="2">
        <f t="shared" si="253"/>
        <v>0.99999420489958635</v>
      </c>
      <c r="FO200" s="2">
        <f t="shared" si="253"/>
        <v>0.99999396420556619</v>
      </c>
      <c r="FP200" s="2">
        <f t="shared" si="253"/>
        <v>0.99999423253861586</v>
      </c>
      <c r="FQ200" s="2">
        <f t="shared" si="253"/>
        <v>0.99999420969952402</v>
      </c>
      <c r="FR200" s="2">
        <f t="shared" si="253"/>
        <v>0.99999402642942947</v>
      </c>
      <c r="FS200" s="2">
        <f t="shared" si="253"/>
        <v>0.99999410699721947</v>
      </c>
      <c r="FT200" s="2">
        <f t="shared" si="253"/>
        <v>0.99999306365530027</v>
      </c>
      <c r="FU200" s="2">
        <f t="shared" si="253"/>
        <v>0.99999172719839757</v>
      </c>
      <c r="FW200" s="2">
        <f t="shared" si="244"/>
        <v>0.96631242161413466</v>
      </c>
      <c r="FX200" s="2">
        <f t="shared" si="244"/>
        <v>0.96585524153740721</v>
      </c>
      <c r="FY200" s="2">
        <f t="shared" si="244"/>
        <v>0.96487981046276305</v>
      </c>
      <c r="FZ200" s="2">
        <f t="shared" si="244"/>
        <v>0.96661914319509445</v>
      </c>
      <c r="GA200" s="2">
        <f t="shared" si="244"/>
        <v>0.96969077547012983</v>
      </c>
      <c r="GB200" s="2">
        <f t="shared" si="244"/>
        <v>0.96395265123375162</v>
      </c>
      <c r="GC200" s="2">
        <f t="shared" si="244"/>
        <v>0.96943408611231296</v>
      </c>
      <c r="GD200" s="2">
        <f t="shared" si="244"/>
        <v>0.97167644034807565</v>
      </c>
      <c r="GE200" s="2">
        <f t="shared" si="244"/>
        <v>0.97436191472528333</v>
      </c>
      <c r="GF200" s="2">
        <f t="shared" si="244"/>
        <v>0.97851224905253953</v>
      </c>
      <c r="GG200" s="2">
        <f t="shared" si="244"/>
        <v>0.9785012875967154</v>
      </c>
      <c r="GH200" s="2">
        <f t="shared" si="244"/>
        <v>0.97520923332520559</v>
      </c>
      <c r="GI200" s="2">
        <f t="shared" si="244"/>
        <v>0.97312052420120132</v>
      </c>
      <c r="GJ200" s="2">
        <f t="shared" si="244"/>
        <v>0.96756322641707426</v>
      </c>
      <c r="GK200" s="2">
        <f t="shared" si="244"/>
        <v>0.96508560495226303</v>
      </c>
      <c r="GM200" s="86">
        <f t="shared" si="245"/>
        <v>0</v>
      </c>
      <c r="GN200" s="86">
        <f t="shared" si="245"/>
        <v>1.3852381263876413E-301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1.0848411824899929E-180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5.4928662159942626E-275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6.1716562003928845E-285</v>
      </c>
      <c r="HP200" s="86">
        <f t="shared" si="226"/>
        <v>0</v>
      </c>
      <c r="HQ200" s="86">
        <f t="shared" si="226"/>
        <v>0</v>
      </c>
      <c r="HS200" s="86">
        <f t="shared" si="246"/>
        <v>6.8000875267233611E-115</v>
      </c>
      <c r="HT200" s="86">
        <f t="shared" si="246"/>
        <v>2.4778983581462075E-112</v>
      </c>
      <c r="HU200" s="86">
        <f t="shared" si="246"/>
        <v>6.7503215894926255E-122</v>
      </c>
      <c r="HV200" s="86">
        <f t="shared" si="246"/>
        <v>2.37595023130053E-128</v>
      </c>
      <c r="HW200" s="86">
        <f t="shared" si="246"/>
        <v>3.1950043749570098E-140</v>
      </c>
      <c r="HX200" s="86">
        <f t="shared" si="246"/>
        <v>4.6585059001938795E-126</v>
      </c>
      <c r="HY200" s="86">
        <f t="shared" si="246"/>
        <v>1.0491040738725886E-136</v>
      </c>
      <c r="HZ200" s="86">
        <f t="shared" si="246"/>
        <v>7.1040213197486916E-146</v>
      </c>
      <c r="IA200" s="86">
        <f t="shared" si="246"/>
        <v>2.6356616274032515E-157</v>
      </c>
      <c r="IB200" s="86">
        <f t="shared" si="246"/>
        <v>1.0586775647957927E-168</v>
      </c>
      <c r="IC200" s="86">
        <f t="shared" si="246"/>
        <v>7.9965734736784527E-172</v>
      </c>
      <c r="ID200" s="86">
        <f t="shared" si="246"/>
        <v>1.0446112624785924E-161</v>
      </c>
      <c r="IE200" s="86">
        <f t="shared" si="246"/>
        <v>1.0155247765110795E-142</v>
      </c>
      <c r="IF200" s="86">
        <f t="shared" si="246"/>
        <v>3.3873394838867064E-127</v>
      </c>
      <c r="IG200" s="86">
        <f t="shared" si="246"/>
        <v>4.4362080099734761E-78</v>
      </c>
      <c r="II200" s="86">
        <f t="shared" si="247"/>
        <v>3.8563157000799773E-6</v>
      </c>
      <c r="IJ200" s="86">
        <f t="shared" si="247"/>
        <v>5.4549817550836007E-6</v>
      </c>
      <c r="IK200" s="86">
        <f t="shared" si="247"/>
        <v>2.6510364442518811E-6</v>
      </c>
      <c r="IL200" s="86">
        <f t="shared" si="247"/>
        <v>1.2295269184794686E-6</v>
      </c>
      <c r="IM200" s="86">
        <f t="shared" si="247"/>
        <v>2.2119997460141399E-7</v>
      </c>
      <c r="IN200" s="86">
        <f t="shared" si="247"/>
        <v>2.4473827461692316E-6</v>
      </c>
      <c r="IO200" s="86">
        <f t="shared" si="247"/>
        <v>3.9259644386756378E-7</v>
      </c>
      <c r="IP200" s="86">
        <f t="shared" si="247"/>
        <v>1.153885816370948E-7</v>
      </c>
      <c r="IQ200" s="86">
        <f t="shared" si="247"/>
        <v>1.9928938945423526E-8</v>
      </c>
      <c r="IR200" s="86">
        <f t="shared" si="247"/>
        <v>2.0690236072069028E-9</v>
      </c>
      <c r="IS200" s="86">
        <f t="shared" si="247"/>
        <v>1.9517586309252919E-9</v>
      </c>
      <c r="IT200" s="86">
        <f t="shared" si="247"/>
        <v>1.3075668785195043E-8</v>
      </c>
      <c r="IU200" s="86">
        <f t="shared" si="247"/>
        <v>1.2108835826562623E-7</v>
      </c>
      <c r="IV200" s="86">
        <f t="shared" si="247"/>
        <v>3.463476364319108E-8</v>
      </c>
      <c r="IW200" s="86">
        <f t="shared" si="247"/>
        <v>2.5300417604747679E-5</v>
      </c>
      <c r="IY200" s="86">
        <f t="shared" si="248"/>
        <v>3.8563157000799773E-6</v>
      </c>
      <c r="IZ200" s="86">
        <f t="shared" si="248"/>
        <v>5.4549817550836007E-6</v>
      </c>
      <c r="JA200" s="86">
        <f t="shared" si="248"/>
        <v>2.6510364442518811E-6</v>
      </c>
      <c r="JB200" s="86">
        <f t="shared" si="248"/>
        <v>1.2295269184794686E-6</v>
      </c>
      <c r="JC200" s="86">
        <f t="shared" si="248"/>
        <v>2.2119997460141399E-7</v>
      </c>
      <c r="JD200" s="86">
        <f t="shared" si="248"/>
        <v>2.4473827461692316E-6</v>
      </c>
      <c r="JE200" s="86">
        <f t="shared" si="248"/>
        <v>3.9259644386756378E-7</v>
      </c>
      <c r="JF200" s="86">
        <f t="shared" si="248"/>
        <v>1.153885816370948E-7</v>
      </c>
      <c r="JG200" s="86">
        <f t="shared" si="248"/>
        <v>1.9928938945423526E-8</v>
      </c>
      <c r="JH200" s="86">
        <f t="shared" si="248"/>
        <v>2.0690236072069028E-9</v>
      </c>
      <c r="JI200" s="86">
        <f t="shared" si="248"/>
        <v>1.9517586309252919E-9</v>
      </c>
      <c r="JJ200" s="86">
        <f t="shared" si="248"/>
        <v>1.3075668785195043E-8</v>
      </c>
      <c r="JK200" s="86">
        <f t="shared" si="248"/>
        <v>1.2108835826562623E-7</v>
      </c>
      <c r="JL200" s="86">
        <f t="shared" si="248"/>
        <v>3.463476364319108E-8</v>
      </c>
      <c r="JM200" s="86">
        <f t="shared" si="248"/>
        <v>2.5300417604747679E-5</v>
      </c>
    </row>
    <row r="201" spans="2:273" x14ac:dyDescent="0.25">
      <c r="B201" s="2">
        <v>174</v>
      </c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0</v>
      </c>
      <c r="DL201" s="2">
        <f t="shared" si="251"/>
        <v>0</v>
      </c>
      <c r="DM201" s="2">
        <f t="shared" si="251"/>
        <v>0</v>
      </c>
      <c r="DN201" s="2">
        <f t="shared" si="251"/>
        <v>0</v>
      </c>
      <c r="DO201" s="2">
        <f t="shared" si="251"/>
        <v>0</v>
      </c>
      <c r="DP201" s="2">
        <f t="shared" si="251"/>
        <v>0</v>
      </c>
      <c r="DQ201" s="2">
        <f t="shared" si="251"/>
        <v>0</v>
      </c>
      <c r="DR201" s="2">
        <f t="shared" si="251"/>
        <v>0</v>
      </c>
      <c r="DS201" s="2">
        <f t="shared" si="251"/>
        <v>0</v>
      </c>
      <c r="DT201" s="2">
        <f t="shared" si="251"/>
        <v>0</v>
      </c>
      <c r="DU201" s="2">
        <f t="shared" si="251"/>
        <v>0</v>
      </c>
      <c r="DV201" s="2">
        <f t="shared" si="251"/>
        <v>0</v>
      </c>
      <c r="DW201" s="2">
        <f t="shared" si="251"/>
        <v>0</v>
      </c>
      <c r="DX201" s="2">
        <f t="shared" si="251"/>
        <v>0</v>
      </c>
      <c r="DY201" s="2">
        <f t="shared" si="251"/>
        <v>0</v>
      </c>
      <c r="EA201" s="2">
        <f t="shared" si="240"/>
        <v>0</v>
      </c>
      <c r="EB201" s="2">
        <f t="shared" si="240"/>
        <v>0</v>
      </c>
      <c r="EC201" s="2">
        <f t="shared" si="240"/>
        <v>0</v>
      </c>
      <c r="ED201" s="2">
        <f t="shared" si="240"/>
        <v>0</v>
      </c>
      <c r="EE201" s="2">
        <f t="shared" si="240"/>
        <v>0</v>
      </c>
      <c r="EF201" s="2">
        <f t="shared" si="239"/>
        <v>0</v>
      </c>
      <c r="EG201" s="2">
        <f t="shared" si="239"/>
        <v>0</v>
      </c>
      <c r="EH201" s="2">
        <f t="shared" si="239"/>
        <v>0</v>
      </c>
      <c r="EI201" s="2">
        <f t="shared" si="239"/>
        <v>0</v>
      </c>
      <c r="EJ201" s="2">
        <f t="shared" si="239"/>
        <v>0</v>
      </c>
      <c r="EK201" s="2">
        <f t="shared" si="239"/>
        <v>0</v>
      </c>
      <c r="EL201" s="2">
        <f t="shared" si="179"/>
        <v>0</v>
      </c>
      <c r="EM201" s="2">
        <f t="shared" si="179"/>
        <v>0</v>
      </c>
      <c r="EN201" s="2">
        <f t="shared" si="179"/>
        <v>0</v>
      </c>
      <c r="EO201" s="2">
        <f t="shared" si="179"/>
        <v>0</v>
      </c>
      <c r="EQ201" s="2">
        <f t="shared" si="252"/>
        <v>0</v>
      </c>
      <c r="ER201" s="2">
        <f t="shared" si="252"/>
        <v>0</v>
      </c>
      <c r="ES201" s="2">
        <f t="shared" si="252"/>
        <v>0</v>
      </c>
      <c r="ET201" s="2">
        <f t="shared" si="252"/>
        <v>0</v>
      </c>
      <c r="EU201" s="2">
        <f t="shared" si="252"/>
        <v>0</v>
      </c>
      <c r="EV201" s="2">
        <f t="shared" si="252"/>
        <v>0</v>
      </c>
      <c r="EW201" s="2">
        <f t="shared" si="252"/>
        <v>0</v>
      </c>
      <c r="EX201" s="2">
        <f t="shared" si="252"/>
        <v>0</v>
      </c>
      <c r="EY201" s="2">
        <f t="shared" si="252"/>
        <v>0</v>
      </c>
      <c r="EZ201" s="2">
        <f t="shared" si="252"/>
        <v>0</v>
      </c>
      <c r="FA201" s="2">
        <f t="shared" si="252"/>
        <v>0</v>
      </c>
      <c r="FB201" s="2">
        <f t="shared" si="252"/>
        <v>0</v>
      </c>
      <c r="FC201" s="2">
        <f t="shared" si="252"/>
        <v>0</v>
      </c>
      <c r="FD201" s="2">
        <f t="shared" si="252"/>
        <v>0</v>
      </c>
      <c r="FE201" s="2">
        <f t="shared" si="252"/>
        <v>0</v>
      </c>
      <c r="FG201" s="2">
        <f t="shared" si="253"/>
        <v>0.99999449278006691</v>
      </c>
      <c r="FH201" s="2">
        <f t="shared" si="253"/>
        <v>0.99999539188066511</v>
      </c>
      <c r="FI201" s="2">
        <f t="shared" si="253"/>
        <v>0.9999952304448636</v>
      </c>
      <c r="FJ201" s="2">
        <f t="shared" si="253"/>
        <v>0.99999516734891958</v>
      </c>
      <c r="FK201" s="2">
        <f t="shared" si="253"/>
        <v>0.99999507893315021</v>
      </c>
      <c r="FL201" s="2">
        <f t="shared" si="253"/>
        <v>0.9999947035080593</v>
      </c>
      <c r="FM201" s="2">
        <f t="shared" si="253"/>
        <v>0.99999510654552859</v>
      </c>
      <c r="FN201" s="2">
        <f t="shared" si="253"/>
        <v>0.99999471480291269</v>
      </c>
      <c r="FO201" s="2">
        <f t="shared" si="253"/>
        <v>0.9999944952871288</v>
      </c>
      <c r="FP201" s="2">
        <f t="shared" si="253"/>
        <v>0.99999474001003275</v>
      </c>
      <c r="FQ201" s="2">
        <f t="shared" si="253"/>
        <v>0.9999947191805123</v>
      </c>
      <c r="FR201" s="2">
        <f t="shared" si="253"/>
        <v>0.9999945520360265</v>
      </c>
      <c r="FS201" s="2">
        <f t="shared" si="253"/>
        <v>0.99999462551480101</v>
      </c>
      <c r="FT201" s="2">
        <f t="shared" si="253"/>
        <v>0.99999367397458738</v>
      </c>
      <c r="FU201" s="2">
        <f t="shared" si="253"/>
        <v>0.99999245510977475</v>
      </c>
      <c r="FW201" s="2">
        <f t="shared" si="244"/>
        <v>0.9691852239964841</v>
      </c>
      <c r="FX201" s="2">
        <f t="shared" si="244"/>
        <v>0.96876577103701256</v>
      </c>
      <c r="FY201" s="2">
        <f t="shared" si="244"/>
        <v>0.96787072069143443</v>
      </c>
      <c r="FZ201" s="2">
        <f t="shared" si="244"/>
        <v>0.96946661552767532</v>
      </c>
      <c r="GA201" s="2">
        <f t="shared" si="244"/>
        <v>0.97228374267453332</v>
      </c>
      <c r="GB201" s="2">
        <f t="shared" si="244"/>
        <v>0.96701982145763565</v>
      </c>
      <c r="GC201" s="2">
        <f t="shared" si="244"/>
        <v>0.9720483802016634</v>
      </c>
      <c r="GD201" s="2">
        <f t="shared" si="244"/>
        <v>0.97410406962486118</v>
      </c>
      <c r="GE201" s="2">
        <f t="shared" si="244"/>
        <v>0.97656492175470966</v>
      </c>
      <c r="GF201" s="2">
        <f t="shared" si="244"/>
        <v>0.98036581608364348</v>
      </c>
      <c r="GG201" s="2">
        <f t="shared" si="244"/>
        <v>0.98035578119762756</v>
      </c>
      <c r="GH201" s="2">
        <f t="shared" si="244"/>
        <v>0.97734112584957344</v>
      </c>
      <c r="GI201" s="2">
        <f t="shared" si="244"/>
        <v>0.97542751025802465</v>
      </c>
      <c r="GJ201" s="2">
        <f t="shared" si="244"/>
        <v>0.97033263774040424</v>
      </c>
      <c r="GK201" s="2">
        <f t="shared" si="244"/>
        <v>0.96805956944343197</v>
      </c>
      <c r="GM201" s="86">
        <f t="shared" si="245"/>
        <v>0</v>
      </c>
      <c r="GN201" s="86">
        <f t="shared" si="245"/>
        <v>6.6051458141321148E-307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1.3960965724980767E-184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6.927181604873715E-281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6.2059478754589051E-291</v>
      </c>
      <c r="HP201" s="86">
        <f t="shared" si="226"/>
        <v>0</v>
      </c>
      <c r="HQ201" s="86">
        <f t="shared" si="226"/>
        <v>0</v>
      </c>
      <c r="HS201" s="86">
        <f t="shared" si="246"/>
        <v>1.0997483757124851E-118</v>
      </c>
      <c r="HT201" s="86">
        <f t="shared" si="246"/>
        <v>4.8907604217368485E-116</v>
      </c>
      <c r="HU201" s="86">
        <f t="shared" si="246"/>
        <v>6.3940906534784449E-126</v>
      </c>
      <c r="HV201" s="86">
        <f t="shared" si="246"/>
        <v>1.5023958671112354E-132</v>
      </c>
      <c r="HW201" s="86">
        <f t="shared" si="246"/>
        <v>8.9111077927268653E-145</v>
      </c>
      <c r="HX201" s="86">
        <f t="shared" si="246"/>
        <v>3.3723701652146446E-130</v>
      </c>
      <c r="HY201" s="86">
        <f t="shared" si="246"/>
        <v>4.0487933578006627E-141</v>
      </c>
      <c r="HZ201" s="86">
        <f t="shared" si="246"/>
        <v>1.5554050326240824E-150</v>
      </c>
      <c r="IA201" s="86">
        <f t="shared" si="246"/>
        <v>2.7535334065076361E-162</v>
      </c>
      <c r="IB201" s="86">
        <f t="shared" si="246"/>
        <v>5.9881086933271914E-174</v>
      </c>
      <c r="IC201" s="86">
        <f t="shared" si="246"/>
        <v>3.9613090912337274E-177</v>
      </c>
      <c r="ID201" s="86">
        <f t="shared" si="246"/>
        <v>8.9388341374947397E-167</v>
      </c>
      <c r="IE201" s="86">
        <f t="shared" si="246"/>
        <v>2.9861153713729618E-147</v>
      </c>
      <c r="IF201" s="86">
        <f t="shared" si="246"/>
        <v>2.6137720719114887E-131</v>
      </c>
      <c r="IG201" s="86">
        <f t="shared" si="246"/>
        <v>1.2359735978135902E-80</v>
      </c>
      <c r="II201" s="86">
        <f t="shared" si="247"/>
        <v>2.077543491274871E-6</v>
      </c>
      <c r="IJ201" s="86">
        <f t="shared" si="247"/>
        <v>2.9862128124227069E-6</v>
      </c>
      <c r="IK201" s="86">
        <f t="shared" si="247"/>
        <v>1.3881217949625616E-6</v>
      </c>
      <c r="IL201" s="86">
        <f t="shared" si="247"/>
        <v>6.2425474372351579E-7</v>
      </c>
      <c r="IM201" s="86">
        <f t="shared" si="247"/>
        <v>1.047631736282356E-7</v>
      </c>
      <c r="IN201" s="86">
        <f t="shared" si="247"/>
        <v>1.2690386993670341E-6</v>
      </c>
      <c r="IO201" s="86">
        <f t="shared" si="247"/>
        <v>1.912322484050993E-7</v>
      </c>
      <c r="IP201" s="86">
        <f t="shared" si="247"/>
        <v>5.3656233179071162E-8</v>
      </c>
      <c r="IQ201" s="86">
        <f t="shared" si="247"/>
        <v>8.678376050941032E-9</v>
      </c>
      <c r="IR201" s="86">
        <f t="shared" si="247"/>
        <v>8.4185793559169918E-10</v>
      </c>
      <c r="IS201" s="86">
        <f t="shared" si="247"/>
        <v>7.9184237896013024E-10</v>
      </c>
      <c r="IT201" s="86">
        <f t="shared" si="247"/>
        <v>5.6209045927039631E-9</v>
      </c>
      <c r="IU201" s="86">
        <f t="shared" si="247"/>
        <v>5.7103198751219143E-8</v>
      </c>
      <c r="IV201" s="86">
        <f t="shared" si="247"/>
        <v>1.4628919264570187E-8</v>
      </c>
      <c r="IW201" s="86">
        <f t="shared" si="247"/>
        <v>1.4980215456873678E-5</v>
      </c>
      <c r="IY201" s="86">
        <f t="shared" si="248"/>
        <v>2.077543491274871E-6</v>
      </c>
      <c r="IZ201" s="86">
        <f t="shared" si="248"/>
        <v>2.9862128124227069E-6</v>
      </c>
      <c r="JA201" s="86">
        <f t="shared" si="248"/>
        <v>1.3881217949625616E-6</v>
      </c>
      <c r="JB201" s="86">
        <f t="shared" si="248"/>
        <v>6.2425474372351579E-7</v>
      </c>
      <c r="JC201" s="86">
        <f t="shared" si="248"/>
        <v>1.047631736282356E-7</v>
      </c>
      <c r="JD201" s="86">
        <f t="shared" si="248"/>
        <v>1.2690386993670341E-6</v>
      </c>
      <c r="JE201" s="86">
        <f t="shared" si="248"/>
        <v>1.912322484050993E-7</v>
      </c>
      <c r="JF201" s="86">
        <f t="shared" si="248"/>
        <v>5.3656233179071162E-8</v>
      </c>
      <c r="JG201" s="86">
        <f t="shared" si="248"/>
        <v>8.678376050941032E-9</v>
      </c>
      <c r="JH201" s="86">
        <f t="shared" si="248"/>
        <v>8.4185793559169918E-10</v>
      </c>
      <c r="JI201" s="86">
        <f t="shared" si="248"/>
        <v>7.9184237896013024E-10</v>
      </c>
      <c r="JJ201" s="86">
        <f t="shared" si="248"/>
        <v>5.6209045927039631E-9</v>
      </c>
      <c r="JK201" s="86">
        <f t="shared" si="248"/>
        <v>5.7103198751219143E-8</v>
      </c>
      <c r="JL201" s="86">
        <f t="shared" si="248"/>
        <v>1.4628919264570187E-8</v>
      </c>
      <c r="JM201" s="86">
        <f t="shared" si="248"/>
        <v>1.4980215456873678E-5</v>
      </c>
    </row>
    <row r="202" spans="2:273" x14ac:dyDescent="0.25">
      <c r="B202" s="2">
        <v>175</v>
      </c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0</v>
      </c>
      <c r="DL202" s="2">
        <f t="shared" si="251"/>
        <v>0</v>
      </c>
      <c r="DM202" s="2">
        <f t="shared" si="251"/>
        <v>0</v>
      </c>
      <c r="DN202" s="2">
        <f t="shared" si="251"/>
        <v>0</v>
      </c>
      <c r="DO202" s="2">
        <f t="shared" si="251"/>
        <v>0</v>
      </c>
      <c r="DP202" s="2">
        <f t="shared" si="251"/>
        <v>0</v>
      </c>
      <c r="DQ202" s="2">
        <f t="shared" si="251"/>
        <v>0</v>
      </c>
      <c r="DR202" s="2">
        <f t="shared" si="251"/>
        <v>0</v>
      </c>
      <c r="DS202" s="2">
        <f t="shared" si="251"/>
        <v>0</v>
      </c>
      <c r="DT202" s="2">
        <f t="shared" si="251"/>
        <v>0</v>
      </c>
      <c r="DU202" s="2">
        <f t="shared" si="251"/>
        <v>0</v>
      </c>
      <c r="DV202" s="2">
        <f t="shared" si="251"/>
        <v>0</v>
      </c>
      <c r="DW202" s="2">
        <f t="shared" si="251"/>
        <v>0</v>
      </c>
      <c r="DX202" s="2">
        <f t="shared" si="251"/>
        <v>0</v>
      </c>
      <c r="DY202" s="2">
        <f t="shared" si="251"/>
        <v>0</v>
      </c>
      <c r="EA202" s="2">
        <f t="shared" si="240"/>
        <v>0</v>
      </c>
      <c r="EB202" s="2">
        <f t="shared" si="240"/>
        <v>0</v>
      </c>
      <c r="EC202" s="2">
        <f t="shared" si="240"/>
        <v>0</v>
      </c>
      <c r="ED202" s="2">
        <f t="shared" si="240"/>
        <v>0</v>
      </c>
      <c r="EE202" s="2">
        <f t="shared" si="240"/>
        <v>0</v>
      </c>
      <c r="EF202" s="2">
        <f t="shared" si="239"/>
        <v>0</v>
      </c>
      <c r="EG202" s="2">
        <f t="shared" si="239"/>
        <v>0</v>
      </c>
      <c r="EH202" s="2">
        <f t="shared" si="239"/>
        <v>0</v>
      </c>
      <c r="EI202" s="2">
        <f t="shared" si="239"/>
        <v>0</v>
      </c>
      <c r="EJ202" s="2">
        <f t="shared" si="239"/>
        <v>0</v>
      </c>
      <c r="EK202" s="2">
        <f t="shared" si="239"/>
        <v>0</v>
      </c>
      <c r="EL202" s="2">
        <f t="shared" si="179"/>
        <v>0</v>
      </c>
      <c r="EM202" s="2">
        <f t="shared" si="179"/>
        <v>0</v>
      </c>
      <c r="EN202" s="2">
        <f t="shared" si="179"/>
        <v>0</v>
      </c>
      <c r="EO202" s="2">
        <f t="shared" si="179"/>
        <v>0</v>
      </c>
      <c r="EQ202" s="2">
        <f t="shared" si="252"/>
        <v>0</v>
      </c>
      <c r="ER202" s="2">
        <f t="shared" si="252"/>
        <v>0</v>
      </c>
      <c r="ES202" s="2">
        <f t="shared" si="252"/>
        <v>0</v>
      </c>
      <c r="ET202" s="2">
        <f t="shared" si="252"/>
        <v>0</v>
      </c>
      <c r="EU202" s="2">
        <f t="shared" si="252"/>
        <v>0</v>
      </c>
      <c r="EV202" s="2">
        <f t="shared" si="252"/>
        <v>0</v>
      </c>
      <c r="EW202" s="2">
        <f t="shared" si="252"/>
        <v>0</v>
      </c>
      <c r="EX202" s="2">
        <f t="shared" si="252"/>
        <v>0</v>
      </c>
      <c r="EY202" s="2">
        <f t="shared" si="252"/>
        <v>0</v>
      </c>
      <c r="EZ202" s="2">
        <f t="shared" si="252"/>
        <v>0</v>
      </c>
      <c r="FA202" s="2">
        <f t="shared" si="252"/>
        <v>0</v>
      </c>
      <c r="FB202" s="2">
        <f t="shared" si="252"/>
        <v>0</v>
      </c>
      <c r="FC202" s="2">
        <f t="shared" si="252"/>
        <v>0</v>
      </c>
      <c r="FD202" s="2">
        <f t="shared" si="252"/>
        <v>0</v>
      </c>
      <c r="FE202" s="2">
        <f t="shared" si="252"/>
        <v>0</v>
      </c>
      <c r="FG202" s="2">
        <f t="shared" si="253"/>
        <v>0.99999497735329246</v>
      </c>
      <c r="FH202" s="2">
        <f t="shared" si="253"/>
        <v>0.99999579734351352</v>
      </c>
      <c r="FI202" s="2">
        <f t="shared" si="253"/>
        <v>0.99999565011219127</v>
      </c>
      <c r="FJ202" s="2">
        <f t="shared" si="253"/>
        <v>0.99999559256795767</v>
      </c>
      <c r="FK202" s="2">
        <f t="shared" si="253"/>
        <v>0.9999955119317484</v>
      </c>
      <c r="FL202" s="2">
        <f t="shared" si="253"/>
        <v>0.99999516953968837</v>
      </c>
      <c r="FM202" s="2">
        <f t="shared" si="253"/>
        <v>0.99999553711455857</v>
      </c>
      <c r="FN202" s="2">
        <f t="shared" si="253"/>
        <v>0.99999517984072661</v>
      </c>
      <c r="FO202" s="2">
        <f t="shared" si="253"/>
        <v>0.99999497963976225</v>
      </c>
      <c r="FP202" s="2">
        <f t="shared" si="253"/>
        <v>0.99999520282991472</v>
      </c>
      <c r="FQ202" s="2">
        <f t="shared" si="253"/>
        <v>0.99999518383314867</v>
      </c>
      <c r="FR202" s="2">
        <f t="shared" si="253"/>
        <v>0.99999503139542201</v>
      </c>
      <c r="FS202" s="2">
        <f t="shared" si="253"/>
        <v>0.99999509840892464</v>
      </c>
      <c r="FT202" s="2">
        <f t="shared" si="253"/>
        <v>0.99999423059304227</v>
      </c>
      <c r="FU202" s="2">
        <f t="shared" si="253"/>
        <v>0.99999311897376464</v>
      </c>
      <c r="FW202" s="2">
        <f t="shared" si="244"/>
        <v>0.97182018447098006</v>
      </c>
      <c r="FX202" s="2">
        <f t="shared" si="244"/>
        <v>0.9714355416804239</v>
      </c>
      <c r="FY202" s="2">
        <f t="shared" si="244"/>
        <v>0.97061467586642192</v>
      </c>
      <c r="FZ202" s="2">
        <f t="shared" si="244"/>
        <v>0.97207820751948004</v>
      </c>
      <c r="GA202" s="2">
        <f t="shared" si="244"/>
        <v>0.97466067712037985</v>
      </c>
      <c r="GB202" s="2">
        <f t="shared" si="244"/>
        <v>0.96983418155037038</v>
      </c>
      <c r="GC202" s="2">
        <f t="shared" si="244"/>
        <v>0.97444496871133335</v>
      </c>
      <c r="GD202" s="2">
        <f t="shared" si="244"/>
        <v>0.97632869428443592</v>
      </c>
      <c r="GE202" s="2">
        <f t="shared" si="244"/>
        <v>0.97858279163162132</v>
      </c>
      <c r="GF202" s="2">
        <f t="shared" si="244"/>
        <v>0.98206242257079002</v>
      </c>
      <c r="GG202" s="2">
        <f t="shared" si="244"/>
        <v>0.98205323893407004</v>
      </c>
      <c r="GH202" s="2">
        <f t="shared" si="244"/>
        <v>0.97929357804245087</v>
      </c>
      <c r="GI202" s="2">
        <f t="shared" si="244"/>
        <v>0.97754106425408882</v>
      </c>
      <c r="GJ202" s="2">
        <f t="shared" si="244"/>
        <v>0.97287222954113783</v>
      </c>
      <c r="GK202" s="2">
        <f t="shared" si="244"/>
        <v>0.97078788304416286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1.6317450321441984E-188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7.5563900726678218E-287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5.3997031369213254E-297</v>
      </c>
      <c r="HP202" s="86">
        <f t="shared" si="226"/>
        <v>0</v>
      </c>
      <c r="HQ202" s="86">
        <f t="shared" si="226"/>
        <v>0</v>
      </c>
      <c r="HS202" s="86">
        <f t="shared" si="246"/>
        <v>1.540670827719254E-122</v>
      </c>
      <c r="HT202" s="86">
        <f t="shared" si="246"/>
        <v>8.3896976641420519E-120</v>
      </c>
      <c r="HU202" s="86">
        <f t="shared" si="246"/>
        <v>5.2008357076235853E-130</v>
      </c>
      <c r="HV202" s="86">
        <f t="shared" si="246"/>
        <v>8.1156760461786526E-137</v>
      </c>
      <c r="HW202" s="86">
        <f t="shared" si="246"/>
        <v>2.0978917913363277E-149</v>
      </c>
      <c r="HX202" s="86">
        <f t="shared" si="246"/>
        <v>2.0888133841863446E-134</v>
      </c>
      <c r="HY202" s="86">
        <f t="shared" si="246"/>
        <v>1.327119021927018E-145</v>
      </c>
      <c r="HZ202" s="86">
        <f t="shared" si="246"/>
        <v>2.8716454986382891E-155</v>
      </c>
      <c r="IA202" s="86">
        <f t="shared" si="246"/>
        <v>2.4014039383863711E-167</v>
      </c>
      <c r="IB202" s="86">
        <f t="shared" si="246"/>
        <v>2.8098299103392109E-179</v>
      </c>
      <c r="IC202" s="86">
        <f t="shared" si="246"/>
        <v>1.6268854323256622E-182</v>
      </c>
      <c r="ID202" s="86">
        <f t="shared" si="246"/>
        <v>6.3774080277295449E-172</v>
      </c>
      <c r="IE202" s="86">
        <f t="shared" si="246"/>
        <v>7.445874175889247E-152</v>
      </c>
      <c r="IF202" s="86">
        <f t="shared" si="246"/>
        <v>1.7315856397830956E-135</v>
      </c>
      <c r="IG202" s="86">
        <f t="shared" si="246"/>
        <v>3.1268250664388273E-83</v>
      </c>
      <c r="II202" s="86">
        <f t="shared" si="247"/>
        <v>1.1020439396157845E-6</v>
      </c>
      <c r="IJ202" s="86">
        <f t="shared" si="247"/>
        <v>1.6102034256126486E-6</v>
      </c>
      <c r="IK202" s="86">
        <f t="shared" si="247"/>
        <v>7.1498101123251518E-7</v>
      </c>
      <c r="IL202" s="86">
        <f t="shared" si="247"/>
        <v>3.1159116373651366E-7</v>
      </c>
      <c r="IM202" s="86">
        <f t="shared" si="247"/>
        <v>4.8712696464470665E-8</v>
      </c>
      <c r="IN202" s="86">
        <f t="shared" si="247"/>
        <v>6.4704250499344792E-7</v>
      </c>
      <c r="IO202" s="86">
        <f t="shared" si="247"/>
        <v>9.1513576402222348E-8</v>
      </c>
      <c r="IP202" s="86">
        <f t="shared" si="247"/>
        <v>2.4492367493559891E-8</v>
      </c>
      <c r="IQ202" s="86">
        <f t="shared" si="247"/>
        <v>3.7055159821078412E-9</v>
      </c>
      <c r="IR202" s="86">
        <f t="shared" si="247"/>
        <v>3.3562090031730804E-10</v>
      </c>
      <c r="IS202" s="86">
        <f t="shared" si="247"/>
        <v>3.1474375943586121E-10</v>
      </c>
      <c r="IT202" s="86">
        <f t="shared" si="247"/>
        <v>2.3688707683561612E-9</v>
      </c>
      <c r="IU202" s="86">
        <f t="shared" si="247"/>
        <v>2.6450746763534737E-8</v>
      </c>
      <c r="IV202" s="86">
        <f t="shared" si="247"/>
        <v>6.0456983090163107E-9</v>
      </c>
      <c r="IW202" s="86">
        <f t="shared" si="247"/>
        <v>8.7542891339191871E-6</v>
      </c>
      <c r="IY202" s="86">
        <f t="shared" si="248"/>
        <v>1.1020439396157845E-6</v>
      </c>
      <c r="IZ202" s="86">
        <f t="shared" si="248"/>
        <v>1.6102034256126486E-6</v>
      </c>
      <c r="JA202" s="86">
        <f t="shared" si="248"/>
        <v>7.1498101123251518E-7</v>
      </c>
      <c r="JB202" s="86">
        <f t="shared" si="248"/>
        <v>3.1159116373651366E-7</v>
      </c>
      <c r="JC202" s="86">
        <f t="shared" si="248"/>
        <v>4.8712696464470665E-8</v>
      </c>
      <c r="JD202" s="86">
        <f t="shared" si="248"/>
        <v>6.4704250499344792E-7</v>
      </c>
      <c r="JE202" s="86">
        <f t="shared" si="248"/>
        <v>9.1513576402222348E-8</v>
      </c>
      <c r="JF202" s="86">
        <f t="shared" si="248"/>
        <v>2.4492367493559891E-8</v>
      </c>
      <c r="JG202" s="86">
        <f t="shared" si="248"/>
        <v>3.7055159821078412E-9</v>
      </c>
      <c r="JH202" s="86">
        <f t="shared" si="248"/>
        <v>3.3562090031730804E-10</v>
      </c>
      <c r="JI202" s="86">
        <f t="shared" si="248"/>
        <v>3.1474375943586121E-10</v>
      </c>
      <c r="JJ202" s="86">
        <f t="shared" si="248"/>
        <v>2.3688707683561612E-9</v>
      </c>
      <c r="JK202" s="86">
        <f t="shared" si="248"/>
        <v>2.6450746763534737E-8</v>
      </c>
      <c r="JL202" s="86">
        <f t="shared" si="248"/>
        <v>6.0456983090163107E-9</v>
      </c>
      <c r="JM202" s="86">
        <f t="shared" si="248"/>
        <v>8.7542891339191871E-6</v>
      </c>
    </row>
    <row r="203" spans="2:273" x14ac:dyDescent="0.25">
      <c r="B203" s="2">
        <v>176</v>
      </c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0</v>
      </c>
      <c r="DL203" s="2">
        <f t="shared" si="251"/>
        <v>0</v>
      </c>
      <c r="DM203" s="2">
        <f t="shared" si="251"/>
        <v>0</v>
      </c>
      <c r="DN203" s="2">
        <f t="shared" si="251"/>
        <v>0</v>
      </c>
      <c r="DO203" s="2">
        <f t="shared" si="251"/>
        <v>0</v>
      </c>
      <c r="DP203" s="2">
        <f t="shared" si="251"/>
        <v>0</v>
      </c>
      <c r="DQ203" s="2">
        <f t="shared" si="251"/>
        <v>0</v>
      </c>
      <c r="DR203" s="2">
        <f t="shared" si="251"/>
        <v>0</v>
      </c>
      <c r="DS203" s="2">
        <f t="shared" si="251"/>
        <v>0</v>
      </c>
      <c r="DT203" s="2">
        <f t="shared" si="251"/>
        <v>0</v>
      </c>
      <c r="DU203" s="2">
        <f t="shared" si="251"/>
        <v>0</v>
      </c>
      <c r="DV203" s="2">
        <f t="shared" si="251"/>
        <v>0</v>
      </c>
      <c r="DW203" s="2">
        <f t="shared" si="251"/>
        <v>0</v>
      </c>
      <c r="DX203" s="2">
        <f t="shared" si="251"/>
        <v>0</v>
      </c>
      <c r="DY203" s="2">
        <f t="shared" si="251"/>
        <v>0</v>
      </c>
      <c r="EA203" s="2">
        <f t="shared" si="240"/>
        <v>0</v>
      </c>
      <c r="EB203" s="2">
        <f t="shared" si="240"/>
        <v>0</v>
      </c>
      <c r="EC203" s="2">
        <f t="shared" si="240"/>
        <v>0</v>
      </c>
      <c r="ED203" s="2">
        <f t="shared" si="240"/>
        <v>0</v>
      </c>
      <c r="EE203" s="2">
        <f t="shared" si="240"/>
        <v>0</v>
      </c>
      <c r="EF203" s="2">
        <f t="shared" si="239"/>
        <v>0</v>
      </c>
      <c r="EG203" s="2">
        <f t="shared" si="239"/>
        <v>0</v>
      </c>
      <c r="EH203" s="2">
        <f t="shared" si="239"/>
        <v>0</v>
      </c>
      <c r="EI203" s="2">
        <f t="shared" si="239"/>
        <v>0</v>
      </c>
      <c r="EJ203" s="2">
        <f t="shared" si="239"/>
        <v>0</v>
      </c>
      <c r="EK203" s="2">
        <f t="shared" si="239"/>
        <v>0</v>
      </c>
      <c r="EL203" s="2">
        <f t="shared" si="179"/>
        <v>0</v>
      </c>
      <c r="EM203" s="2">
        <f t="shared" si="179"/>
        <v>0</v>
      </c>
      <c r="EN203" s="2">
        <f t="shared" si="179"/>
        <v>0</v>
      </c>
      <c r="EO203" s="2">
        <f t="shared" si="179"/>
        <v>0</v>
      </c>
      <c r="EQ203" s="2">
        <f t="shared" si="252"/>
        <v>0</v>
      </c>
      <c r="ER203" s="2">
        <f t="shared" si="252"/>
        <v>0</v>
      </c>
      <c r="ES203" s="2">
        <f t="shared" si="252"/>
        <v>0</v>
      </c>
      <c r="ET203" s="2">
        <f t="shared" si="252"/>
        <v>0</v>
      </c>
      <c r="EU203" s="2">
        <f t="shared" si="252"/>
        <v>0</v>
      </c>
      <c r="EV203" s="2">
        <f t="shared" si="252"/>
        <v>0</v>
      </c>
      <c r="EW203" s="2">
        <f t="shared" si="252"/>
        <v>0</v>
      </c>
      <c r="EX203" s="2">
        <f t="shared" si="252"/>
        <v>0</v>
      </c>
      <c r="EY203" s="2">
        <f t="shared" si="252"/>
        <v>0</v>
      </c>
      <c r="EZ203" s="2">
        <f t="shared" si="252"/>
        <v>0</v>
      </c>
      <c r="FA203" s="2">
        <f t="shared" si="252"/>
        <v>0</v>
      </c>
      <c r="FB203" s="2">
        <f t="shared" si="252"/>
        <v>0</v>
      </c>
      <c r="FC203" s="2">
        <f t="shared" si="252"/>
        <v>0</v>
      </c>
      <c r="FD203" s="2">
        <f t="shared" si="252"/>
        <v>0</v>
      </c>
      <c r="FE203" s="2">
        <f t="shared" si="252"/>
        <v>0</v>
      </c>
      <c r="FG203" s="2">
        <f t="shared" si="253"/>
        <v>0.99999541928973601</v>
      </c>
      <c r="FH203" s="2">
        <f t="shared" si="253"/>
        <v>0.99999616713031292</v>
      </c>
      <c r="FI203" s="2">
        <f t="shared" si="253"/>
        <v>0.99999603285365002</v>
      </c>
      <c r="FJ203" s="2">
        <f t="shared" si="253"/>
        <v>0.99999598037264481</v>
      </c>
      <c r="FK203" s="2">
        <f t="shared" si="253"/>
        <v>0.99999590683149042</v>
      </c>
      <c r="FL203" s="2">
        <f t="shared" si="253"/>
        <v>0.99999559456596432</v>
      </c>
      <c r="FM203" s="2">
        <f t="shared" si="253"/>
        <v>0.99999592979850427</v>
      </c>
      <c r="FN203" s="2">
        <f t="shared" si="253"/>
        <v>0.99999560396063081</v>
      </c>
      <c r="FO203" s="2">
        <f t="shared" si="253"/>
        <v>0.99999542137502317</v>
      </c>
      <c r="FP203" s="2">
        <f t="shared" si="253"/>
        <v>0.99999562492703731</v>
      </c>
      <c r="FQ203" s="2">
        <f t="shared" si="253"/>
        <v>0.99999560760176609</v>
      </c>
      <c r="FR203" s="2">
        <f t="shared" si="253"/>
        <v>0.99999546857678734</v>
      </c>
      <c r="FS203" s="2">
        <f t="shared" si="253"/>
        <v>0.99999552969388117</v>
      </c>
      <c r="FT203" s="2">
        <f t="shared" si="253"/>
        <v>0.99999473823564677</v>
      </c>
      <c r="FU203" s="2">
        <f t="shared" si="253"/>
        <v>0.9999937244256879</v>
      </c>
      <c r="FW203" s="2">
        <f t="shared" si="244"/>
        <v>0.97423582003036524</v>
      </c>
      <c r="FX203" s="2">
        <f t="shared" si="244"/>
        <v>0.97388326356069632</v>
      </c>
      <c r="FY203" s="2">
        <f t="shared" si="244"/>
        <v>0.97313079311941664</v>
      </c>
      <c r="FZ203" s="2">
        <f t="shared" si="244"/>
        <v>0.97447230577929733</v>
      </c>
      <c r="GA203" s="2">
        <f t="shared" si="244"/>
        <v>0.97683862259480025</v>
      </c>
      <c r="GB203" s="2">
        <f t="shared" si="244"/>
        <v>0.97241522930324609</v>
      </c>
      <c r="GC203" s="2">
        <f t="shared" si="244"/>
        <v>0.97664101024025063</v>
      </c>
      <c r="GD203" s="2">
        <f t="shared" si="244"/>
        <v>0.97836645385944265</v>
      </c>
      <c r="GE203" s="2">
        <f t="shared" si="244"/>
        <v>0.98043039524771913</v>
      </c>
      <c r="GF203" s="2">
        <f t="shared" si="244"/>
        <v>0.98361487410569526</v>
      </c>
      <c r="GG203" s="2">
        <f t="shared" si="244"/>
        <v>0.98360647202138596</v>
      </c>
      <c r="GH203" s="2">
        <f t="shared" si="244"/>
        <v>0.98108104952479325</v>
      </c>
      <c r="GI203" s="2">
        <f t="shared" si="244"/>
        <v>0.97947665008700868</v>
      </c>
      <c r="GJ203" s="2">
        <f t="shared" si="244"/>
        <v>0.97519998289927012</v>
      </c>
      <c r="GK203" s="2">
        <f t="shared" si="244"/>
        <v>0.9732895775707594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1.7321106862941538E-192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7.1297021561758184E-293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4.065238612976472E-303</v>
      </c>
      <c r="HP203" s="86">
        <f t="shared" si="226"/>
        <v>0</v>
      </c>
      <c r="HQ203" s="86">
        <f t="shared" si="226"/>
        <v>0</v>
      </c>
      <c r="HS203" s="86">
        <f t="shared" si="246"/>
        <v>1.8696505857983522E-126</v>
      </c>
      <c r="HT203" s="86">
        <f t="shared" si="246"/>
        <v>1.250805013113828E-123</v>
      </c>
      <c r="HU203" s="86">
        <f t="shared" si="246"/>
        <v>3.6324852402257423E-134</v>
      </c>
      <c r="HV203" s="86">
        <f t="shared" si="246"/>
        <v>3.7450253576009842E-141</v>
      </c>
      <c r="HW203" s="86">
        <f t="shared" si="246"/>
        <v>4.1689064685867262E-154</v>
      </c>
      <c r="HX203" s="86">
        <f t="shared" si="246"/>
        <v>1.1069710729652758E-138</v>
      </c>
      <c r="HY203" s="86">
        <f t="shared" si="246"/>
        <v>3.6946044914007972E-150</v>
      </c>
      <c r="HZ203" s="86">
        <f t="shared" si="246"/>
        <v>4.4705703713765183E-160</v>
      </c>
      <c r="IA203" s="86">
        <f t="shared" si="246"/>
        <v>1.748280240318105E-172</v>
      </c>
      <c r="IB203" s="86">
        <f t="shared" si="246"/>
        <v>1.0937844224660365E-184</v>
      </c>
      <c r="IC203" s="86">
        <f t="shared" si="246"/>
        <v>5.5393100206829926E-188</v>
      </c>
      <c r="ID203" s="86">
        <f t="shared" si="246"/>
        <v>3.7935129010552618E-177</v>
      </c>
      <c r="IE203" s="86">
        <f t="shared" si="246"/>
        <v>1.5743982952799505E-156</v>
      </c>
      <c r="IF203" s="86">
        <f t="shared" si="246"/>
        <v>9.8488173882901957E-140</v>
      </c>
      <c r="IG203" s="86">
        <f t="shared" si="246"/>
        <v>7.1827620925116129E-86</v>
      </c>
      <c r="II203" s="86">
        <f t="shared" si="247"/>
        <v>5.7558365151732424E-7</v>
      </c>
      <c r="IJ203" s="86">
        <f t="shared" si="247"/>
        <v>8.5519031818881986E-7</v>
      </c>
      <c r="IK203" s="86">
        <f t="shared" si="247"/>
        <v>3.6224757470247771E-7</v>
      </c>
      <c r="IL203" s="86">
        <f t="shared" si="247"/>
        <v>1.5289635737339607E-7</v>
      </c>
      <c r="IM203" s="86">
        <f t="shared" si="247"/>
        <v>2.2236957468309825E-8</v>
      </c>
      <c r="IN203" s="86">
        <f t="shared" si="247"/>
        <v>3.2438773203084083E-7</v>
      </c>
      <c r="IO203" s="86">
        <f t="shared" si="247"/>
        <v>4.3023855446345043E-8</v>
      </c>
      <c r="IP203" s="86">
        <f t="shared" si="247"/>
        <v>1.097450056071273E-8</v>
      </c>
      <c r="IQ203" s="86">
        <f t="shared" si="247"/>
        <v>1.5513347550265507E-9</v>
      </c>
      <c r="IR203" s="86">
        <f t="shared" si="247"/>
        <v>1.3109545640375219E-10</v>
      </c>
      <c r="IS203" s="86">
        <f t="shared" si="247"/>
        <v>1.2256681163968415E-10</v>
      </c>
      <c r="IT203" s="86">
        <f t="shared" si="247"/>
        <v>9.7872399747335029E-10</v>
      </c>
      <c r="IU203" s="86">
        <f t="shared" si="247"/>
        <v>1.2034429188624534E-8</v>
      </c>
      <c r="IV203" s="86">
        <f t="shared" si="247"/>
        <v>2.4445764012348375E-9</v>
      </c>
      <c r="IW203" s="86">
        <f t="shared" si="247"/>
        <v>5.049240305830054E-6</v>
      </c>
      <c r="IY203" s="86">
        <f t="shared" si="248"/>
        <v>5.7558365151732424E-7</v>
      </c>
      <c r="IZ203" s="86">
        <f t="shared" si="248"/>
        <v>8.5519031818881986E-7</v>
      </c>
      <c r="JA203" s="86">
        <f t="shared" si="248"/>
        <v>3.6224757470247771E-7</v>
      </c>
      <c r="JB203" s="86">
        <f t="shared" si="248"/>
        <v>1.5289635737339607E-7</v>
      </c>
      <c r="JC203" s="86">
        <f t="shared" si="248"/>
        <v>2.2236957468309825E-8</v>
      </c>
      <c r="JD203" s="86">
        <f t="shared" si="248"/>
        <v>3.2438773203084083E-7</v>
      </c>
      <c r="JE203" s="86">
        <f t="shared" si="248"/>
        <v>4.3023855446345043E-8</v>
      </c>
      <c r="JF203" s="86">
        <f t="shared" si="248"/>
        <v>1.097450056071273E-8</v>
      </c>
      <c r="JG203" s="86">
        <f t="shared" si="248"/>
        <v>1.5513347550265507E-9</v>
      </c>
      <c r="JH203" s="86">
        <f t="shared" si="248"/>
        <v>1.3109545640375219E-10</v>
      </c>
      <c r="JI203" s="86">
        <f t="shared" si="248"/>
        <v>1.2256681163968415E-10</v>
      </c>
      <c r="JJ203" s="86">
        <f t="shared" si="248"/>
        <v>9.7872399747335029E-10</v>
      </c>
      <c r="JK203" s="86">
        <f t="shared" si="248"/>
        <v>1.2034429188624534E-8</v>
      </c>
      <c r="JL203" s="86">
        <f t="shared" si="248"/>
        <v>2.4445764012348375E-9</v>
      </c>
      <c r="JM203" s="86">
        <f t="shared" si="248"/>
        <v>5.049240305830054E-6</v>
      </c>
    </row>
    <row r="204" spans="2:273" x14ac:dyDescent="0.25">
      <c r="B204" s="2">
        <v>177</v>
      </c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0</v>
      </c>
      <c r="DL204" s="2">
        <f t="shared" si="251"/>
        <v>0</v>
      </c>
      <c r="DM204" s="2">
        <f t="shared" si="251"/>
        <v>0</v>
      </c>
      <c r="DN204" s="2">
        <f t="shared" si="251"/>
        <v>0</v>
      </c>
      <c r="DO204" s="2">
        <f t="shared" si="251"/>
        <v>0</v>
      </c>
      <c r="DP204" s="2">
        <f t="shared" si="251"/>
        <v>0</v>
      </c>
      <c r="DQ204" s="2">
        <f t="shared" si="251"/>
        <v>0</v>
      </c>
      <c r="DR204" s="2">
        <f t="shared" si="251"/>
        <v>0</v>
      </c>
      <c r="DS204" s="2">
        <f t="shared" si="251"/>
        <v>0</v>
      </c>
      <c r="DT204" s="2">
        <f t="shared" si="251"/>
        <v>0</v>
      </c>
      <c r="DU204" s="2">
        <f t="shared" si="251"/>
        <v>0</v>
      </c>
      <c r="DV204" s="2">
        <f t="shared" si="251"/>
        <v>0</v>
      </c>
      <c r="DW204" s="2">
        <f t="shared" si="251"/>
        <v>0</v>
      </c>
      <c r="DX204" s="2">
        <f t="shared" si="251"/>
        <v>0</v>
      </c>
      <c r="DY204" s="2">
        <f t="shared" si="251"/>
        <v>0</v>
      </c>
      <c r="EA204" s="2">
        <f t="shared" si="240"/>
        <v>0</v>
      </c>
      <c r="EB204" s="2">
        <f t="shared" si="240"/>
        <v>0</v>
      </c>
      <c r="EC204" s="2">
        <f t="shared" si="240"/>
        <v>0</v>
      </c>
      <c r="ED204" s="2">
        <f t="shared" si="240"/>
        <v>0</v>
      </c>
      <c r="EE204" s="2">
        <f t="shared" si="240"/>
        <v>0</v>
      </c>
      <c r="EF204" s="2">
        <f t="shared" si="239"/>
        <v>0</v>
      </c>
      <c r="EG204" s="2">
        <f t="shared" si="239"/>
        <v>0</v>
      </c>
      <c r="EH204" s="2">
        <f t="shared" si="239"/>
        <v>0</v>
      </c>
      <c r="EI204" s="2">
        <f t="shared" si="239"/>
        <v>0</v>
      </c>
      <c r="EJ204" s="2">
        <f t="shared" si="239"/>
        <v>0</v>
      </c>
      <c r="EK204" s="2">
        <f t="shared" si="239"/>
        <v>0</v>
      </c>
      <c r="EL204" s="2">
        <f t="shared" si="179"/>
        <v>0</v>
      </c>
      <c r="EM204" s="2">
        <f t="shared" si="179"/>
        <v>0</v>
      </c>
      <c r="EN204" s="2">
        <f t="shared" si="179"/>
        <v>0</v>
      </c>
      <c r="EO204" s="2">
        <f t="shared" si="179"/>
        <v>0</v>
      </c>
      <c r="EQ204" s="2">
        <f t="shared" si="252"/>
        <v>0</v>
      </c>
      <c r="ER204" s="2">
        <f t="shared" si="252"/>
        <v>0</v>
      </c>
      <c r="ES204" s="2">
        <f t="shared" si="252"/>
        <v>0</v>
      </c>
      <c r="ET204" s="2">
        <f t="shared" si="252"/>
        <v>0</v>
      </c>
      <c r="EU204" s="2">
        <f t="shared" si="252"/>
        <v>0</v>
      </c>
      <c r="EV204" s="2">
        <f t="shared" si="252"/>
        <v>0</v>
      </c>
      <c r="EW204" s="2">
        <f t="shared" si="252"/>
        <v>0</v>
      </c>
      <c r="EX204" s="2">
        <f t="shared" si="252"/>
        <v>0</v>
      </c>
      <c r="EY204" s="2">
        <f t="shared" si="252"/>
        <v>0</v>
      </c>
      <c r="EZ204" s="2">
        <f t="shared" si="252"/>
        <v>0</v>
      </c>
      <c r="FA204" s="2">
        <f t="shared" si="252"/>
        <v>0</v>
      </c>
      <c r="FB204" s="2">
        <f t="shared" si="252"/>
        <v>0</v>
      </c>
      <c r="FC204" s="2">
        <f t="shared" si="252"/>
        <v>0</v>
      </c>
      <c r="FD204" s="2">
        <f t="shared" si="252"/>
        <v>0</v>
      </c>
      <c r="FE204" s="2">
        <f t="shared" si="252"/>
        <v>0</v>
      </c>
      <c r="FG204" s="2">
        <f t="shared" si="253"/>
        <v>0.99999582234090345</v>
      </c>
      <c r="FH204" s="2">
        <f t="shared" si="253"/>
        <v>0.99999650438012055</v>
      </c>
      <c r="FI204" s="2">
        <f t="shared" si="253"/>
        <v>0.99999638191826457</v>
      </c>
      <c r="FJ204" s="2">
        <f t="shared" si="253"/>
        <v>0.99999633405498534</v>
      </c>
      <c r="FK204" s="2">
        <f t="shared" si="253"/>
        <v>0.99999626698460753</v>
      </c>
      <c r="FL204" s="2">
        <f t="shared" si="253"/>
        <v>0.99999598219484997</v>
      </c>
      <c r="FM204" s="2">
        <f t="shared" si="253"/>
        <v>0.9999962879307881</v>
      </c>
      <c r="FN204" s="2">
        <f t="shared" si="253"/>
        <v>0.99999599076289425</v>
      </c>
      <c r="FO204" s="2">
        <f t="shared" si="253"/>
        <v>0.9999958242427095</v>
      </c>
      <c r="FP204" s="2">
        <f t="shared" si="253"/>
        <v>0.99999600988449899</v>
      </c>
      <c r="FQ204" s="2">
        <f t="shared" si="253"/>
        <v>0.9999959940836517</v>
      </c>
      <c r="FR204" s="2">
        <f t="shared" si="253"/>
        <v>0.99999586729126455</v>
      </c>
      <c r="FS204" s="2">
        <f t="shared" si="253"/>
        <v>0.99999592303076079</v>
      </c>
      <c r="FT204" s="2">
        <f t="shared" si="253"/>
        <v>0.99999520121165397</v>
      </c>
      <c r="FU204" s="2">
        <f t="shared" si="253"/>
        <v>0.99999427660504381</v>
      </c>
      <c r="FW204" s="2">
        <f t="shared" si="244"/>
        <v>0.97644940013086368</v>
      </c>
      <c r="FX204" s="2">
        <f t="shared" si="244"/>
        <v>0.97612639197297446</v>
      </c>
      <c r="FY204" s="2">
        <f t="shared" si="244"/>
        <v>0.9754369200719768</v>
      </c>
      <c r="FZ204" s="2">
        <f t="shared" si="244"/>
        <v>0.97666605438262233</v>
      </c>
      <c r="GA204" s="2">
        <f t="shared" si="244"/>
        <v>0.9788334363503266</v>
      </c>
      <c r="GB204" s="2">
        <f t="shared" si="244"/>
        <v>0.97478117999155778</v>
      </c>
      <c r="GC204" s="2">
        <f t="shared" si="244"/>
        <v>0.978652471758787</v>
      </c>
      <c r="GD204" s="2">
        <f t="shared" si="244"/>
        <v>0.98023234334440978</v>
      </c>
      <c r="GE204" s="2">
        <f t="shared" si="244"/>
        <v>0.98212152316059742</v>
      </c>
      <c r="GF204" s="2">
        <f t="shared" si="244"/>
        <v>0.98503501235585078</v>
      </c>
      <c r="GG204" s="2">
        <f t="shared" si="244"/>
        <v>0.98502732741522281</v>
      </c>
      <c r="GH204" s="2">
        <f t="shared" si="244"/>
        <v>0.98271694163697709</v>
      </c>
      <c r="GI204" s="2">
        <f t="shared" si="244"/>
        <v>0.98124862057220907</v>
      </c>
      <c r="GJ204" s="2">
        <f t="shared" si="244"/>
        <v>0.97733265242782019</v>
      </c>
      <c r="GK204" s="2">
        <f t="shared" si="244"/>
        <v>0.9755824183452062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1.6698769948907538E-196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5.8187090371656824E-299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1.9653578025418903E-130</v>
      </c>
      <c r="HT204" s="86">
        <f t="shared" si="246"/>
        <v>1.6207007255187146E-127</v>
      </c>
      <c r="HU204" s="86">
        <f t="shared" si="246"/>
        <v>2.178549778542324E-138</v>
      </c>
      <c r="HV204" s="86">
        <f t="shared" si="246"/>
        <v>1.4762883012288405E-145</v>
      </c>
      <c r="HW204" s="86">
        <f t="shared" si="246"/>
        <v>6.9927112425027488E-159</v>
      </c>
      <c r="HX204" s="86">
        <f t="shared" si="246"/>
        <v>5.0192833070839986E-143</v>
      </c>
      <c r="HY204" s="86">
        <f t="shared" si="246"/>
        <v>8.7356776525825558E-155</v>
      </c>
      <c r="HZ204" s="86">
        <f t="shared" si="246"/>
        <v>5.8686293291981371E-165</v>
      </c>
      <c r="IA204" s="86">
        <f t="shared" si="246"/>
        <v>1.0624898113404859E-177</v>
      </c>
      <c r="IB204" s="86">
        <f t="shared" si="246"/>
        <v>3.5321722328775208E-190</v>
      </c>
      <c r="IC204" s="86">
        <f t="shared" si="246"/>
        <v>1.5636227744127273E-193</v>
      </c>
      <c r="ID204" s="86">
        <f t="shared" si="246"/>
        <v>1.8813516841937651E-182</v>
      </c>
      <c r="IE204" s="86">
        <f t="shared" si="246"/>
        <v>2.8229308475061678E-161</v>
      </c>
      <c r="IF204" s="86">
        <f t="shared" si="246"/>
        <v>4.8093321505821405E-144</v>
      </c>
      <c r="IG204" s="86">
        <f t="shared" si="246"/>
        <v>1.4981988446785257E-88</v>
      </c>
      <c r="II204" s="86">
        <f t="shared" si="247"/>
        <v>2.9598443157936711E-7</v>
      </c>
      <c r="IJ204" s="86">
        <f t="shared" si="247"/>
        <v>4.4735979990576734E-7</v>
      </c>
      <c r="IK204" s="86">
        <f t="shared" si="247"/>
        <v>1.8053032037951982E-7</v>
      </c>
      <c r="IL204" s="86">
        <f t="shared" si="247"/>
        <v>7.3754370554717925E-8</v>
      </c>
      <c r="IM204" s="86">
        <f t="shared" si="247"/>
        <v>9.9654878060921805E-9</v>
      </c>
      <c r="IN204" s="86">
        <f t="shared" si="247"/>
        <v>1.5990390616033048E-7</v>
      </c>
      <c r="IO204" s="86">
        <f t="shared" si="247"/>
        <v>1.9871145442891118E-8</v>
      </c>
      <c r="IP204" s="86">
        <f t="shared" si="247"/>
        <v>4.8269513580337371E-9</v>
      </c>
      <c r="IQ204" s="86">
        <f t="shared" si="247"/>
        <v>6.367957719702893E-10</v>
      </c>
      <c r="IR204" s="86">
        <f t="shared" si="247"/>
        <v>5.017031638283853E-11</v>
      </c>
      <c r="IS204" s="86">
        <f t="shared" si="247"/>
        <v>4.6760389447424365E-11</v>
      </c>
      <c r="IT204" s="86">
        <f t="shared" si="247"/>
        <v>3.9641876893053122E-10</v>
      </c>
      <c r="IU204" s="86">
        <f t="shared" si="247"/>
        <v>5.3779190118320958E-9</v>
      </c>
      <c r="IV204" s="86">
        <f t="shared" si="247"/>
        <v>9.671037650616258E-10</v>
      </c>
      <c r="IW204" s="86">
        <f t="shared" si="247"/>
        <v>2.8742462417017811E-6</v>
      </c>
      <c r="IY204" s="86">
        <f t="shared" si="248"/>
        <v>2.9598443157936711E-7</v>
      </c>
      <c r="IZ204" s="86">
        <f t="shared" si="248"/>
        <v>4.4735979990576734E-7</v>
      </c>
      <c r="JA204" s="86">
        <f t="shared" si="248"/>
        <v>1.8053032037951982E-7</v>
      </c>
      <c r="JB204" s="86">
        <f t="shared" si="248"/>
        <v>7.3754370554717925E-8</v>
      </c>
      <c r="JC204" s="86">
        <f t="shared" si="248"/>
        <v>9.9654878060921805E-9</v>
      </c>
      <c r="JD204" s="86">
        <f t="shared" si="248"/>
        <v>1.5990390616033048E-7</v>
      </c>
      <c r="JE204" s="86">
        <f t="shared" si="248"/>
        <v>1.9871145442891118E-8</v>
      </c>
      <c r="JF204" s="86">
        <f t="shared" si="248"/>
        <v>4.8269513580337371E-9</v>
      </c>
      <c r="JG204" s="86">
        <f t="shared" si="248"/>
        <v>6.367957719702893E-10</v>
      </c>
      <c r="JH204" s="86">
        <f t="shared" si="248"/>
        <v>5.017031638283853E-11</v>
      </c>
      <c r="JI204" s="86">
        <f t="shared" si="248"/>
        <v>4.6760389447424365E-11</v>
      </c>
      <c r="JJ204" s="86">
        <f t="shared" si="248"/>
        <v>3.9641876893053122E-10</v>
      </c>
      <c r="JK204" s="86">
        <f t="shared" si="248"/>
        <v>5.3779190118320958E-9</v>
      </c>
      <c r="JL204" s="86">
        <f t="shared" si="248"/>
        <v>9.671037650616258E-10</v>
      </c>
      <c r="JM204" s="86">
        <f t="shared" si="248"/>
        <v>2.8742462417017811E-6</v>
      </c>
    </row>
    <row r="205" spans="2:273" x14ac:dyDescent="0.25">
      <c r="B205" s="2">
        <v>178</v>
      </c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0</v>
      </c>
      <c r="DL205" s="2">
        <f t="shared" si="251"/>
        <v>0</v>
      </c>
      <c r="DM205" s="2">
        <f t="shared" si="251"/>
        <v>0</v>
      </c>
      <c r="DN205" s="2">
        <f t="shared" si="251"/>
        <v>0</v>
      </c>
      <c r="DO205" s="2">
        <f t="shared" si="251"/>
        <v>0</v>
      </c>
      <c r="DP205" s="2">
        <f t="shared" si="251"/>
        <v>0</v>
      </c>
      <c r="DQ205" s="2">
        <f t="shared" si="251"/>
        <v>0</v>
      </c>
      <c r="DR205" s="2">
        <f t="shared" si="251"/>
        <v>0</v>
      </c>
      <c r="DS205" s="2">
        <f t="shared" si="251"/>
        <v>0</v>
      </c>
      <c r="DT205" s="2">
        <f t="shared" si="251"/>
        <v>0</v>
      </c>
      <c r="DU205" s="2">
        <f t="shared" si="251"/>
        <v>0</v>
      </c>
      <c r="DV205" s="2">
        <f t="shared" si="251"/>
        <v>0</v>
      </c>
      <c r="DW205" s="2">
        <f t="shared" si="251"/>
        <v>0</v>
      </c>
      <c r="DX205" s="2">
        <f t="shared" si="251"/>
        <v>0</v>
      </c>
      <c r="DY205" s="2">
        <f t="shared" si="251"/>
        <v>0</v>
      </c>
      <c r="EA205" s="2">
        <f t="shared" si="240"/>
        <v>0</v>
      </c>
      <c r="EB205" s="2">
        <f t="shared" si="240"/>
        <v>0</v>
      </c>
      <c r="EC205" s="2">
        <f t="shared" si="240"/>
        <v>0</v>
      </c>
      <c r="ED205" s="2">
        <f t="shared" si="240"/>
        <v>0</v>
      </c>
      <c r="EE205" s="2">
        <f t="shared" si="240"/>
        <v>0</v>
      </c>
      <c r="EF205" s="2">
        <f t="shared" si="239"/>
        <v>0</v>
      </c>
      <c r="EG205" s="2">
        <f t="shared" si="239"/>
        <v>0</v>
      </c>
      <c r="EH205" s="2">
        <f t="shared" si="239"/>
        <v>0</v>
      </c>
      <c r="EI205" s="2">
        <f t="shared" si="239"/>
        <v>0</v>
      </c>
      <c r="EJ205" s="2">
        <f t="shared" si="239"/>
        <v>0</v>
      </c>
      <c r="EK205" s="2">
        <f t="shared" si="239"/>
        <v>0</v>
      </c>
      <c r="EL205" s="2">
        <f t="shared" si="179"/>
        <v>0</v>
      </c>
      <c r="EM205" s="2">
        <f t="shared" si="179"/>
        <v>0</v>
      </c>
      <c r="EN205" s="2">
        <f t="shared" si="179"/>
        <v>0</v>
      </c>
      <c r="EO205" s="2">
        <f t="shared" si="179"/>
        <v>0</v>
      </c>
      <c r="EQ205" s="2">
        <f t="shared" si="252"/>
        <v>0</v>
      </c>
      <c r="ER205" s="2">
        <f t="shared" si="252"/>
        <v>0</v>
      </c>
      <c r="ES205" s="2">
        <f t="shared" si="252"/>
        <v>0</v>
      </c>
      <c r="ET205" s="2">
        <f t="shared" si="252"/>
        <v>0</v>
      </c>
      <c r="EU205" s="2">
        <f t="shared" si="252"/>
        <v>0</v>
      </c>
      <c r="EV205" s="2">
        <f t="shared" si="252"/>
        <v>0</v>
      </c>
      <c r="EW205" s="2">
        <f t="shared" si="252"/>
        <v>0</v>
      </c>
      <c r="EX205" s="2">
        <f t="shared" si="252"/>
        <v>0</v>
      </c>
      <c r="EY205" s="2">
        <f t="shared" si="252"/>
        <v>0</v>
      </c>
      <c r="EZ205" s="2">
        <f t="shared" si="252"/>
        <v>0</v>
      </c>
      <c r="FA205" s="2">
        <f t="shared" si="252"/>
        <v>0</v>
      </c>
      <c r="FB205" s="2">
        <f t="shared" si="252"/>
        <v>0</v>
      </c>
      <c r="FC205" s="2">
        <f t="shared" si="252"/>
        <v>0</v>
      </c>
      <c r="FD205" s="2">
        <f t="shared" si="252"/>
        <v>0</v>
      </c>
      <c r="FE205" s="2">
        <f t="shared" si="252"/>
        <v>0</v>
      </c>
      <c r="FG205" s="2">
        <f t="shared" si="253"/>
        <v>0.99999618992822037</v>
      </c>
      <c r="FH205" s="2">
        <f t="shared" si="253"/>
        <v>0.99999681195579915</v>
      </c>
      <c r="FI205" s="2">
        <f t="shared" si="253"/>
        <v>0.99999670026918908</v>
      </c>
      <c r="FJ205" s="2">
        <f t="shared" si="253"/>
        <v>0.99999665661733173</v>
      </c>
      <c r="FK205" s="2">
        <f t="shared" si="253"/>
        <v>0.99999659544838027</v>
      </c>
      <c r="FL205" s="2">
        <f t="shared" si="253"/>
        <v>0.99999633571685731</v>
      </c>
      <c r="FM205" s="2">
        <f t="shared" si="253"/>
        <v>0.99999661455153654</v>
      </c>
      <c r="FN205" s="2">
        <f t="shared" si="253"/>
        <v>0.99999634353101219</v>
      </c>
      <c r="FO205" s="2">
        <f t="shared" si="253"/>
        <v>0.99999619166268927</v>
      </c>
      <c r="FP205" s="2">
        <f t="shared" si="253"/>
        <v>0.99999636097013522</v>
      </c>
      <c r="FQ205" s="2">
        <f t="shared" si="253"/>
        <v>0.99999634655958103</v>
      </c>
      <c r="FR205" s="2">
        <f t="shared" si="253"/>
        <v>0.99999623092346679</v>
      </c>
      <c r="FS205" s="2">
        <f t="shared" si="253"/>
        <v>0.99999628175852828</v>
      </c>
      <c r="FT205" s="2">
        <f t="shared" si="253"/>
        <v>0.99999562345116466</v>
      </c>
      <c r="FU205" s="2">
        <f t="shared" si="253"/>
        <v>0.99999478019913335</v>
      </c>
      <c r="FW205" s="2">
        <f t="shared" si="244"/>
        <v>0.97847699773420005</v>
      </c>
      <c r="FX205" s="2">
        <f t="shared" si="244"/>
        <v>0.97818117767794199</v>
      </c>
      <c r="FY205" s="2">
        <f t="shared" si="244"/>
        <v>0.97754968332982384</v>
      </c>
      <c r="FZ205" s="2">
        <f t="shared" si="244"/>
        <v>0.97867540641771922</v>
      </c>
      <c r="GA205" s="2">
        <f t="shared" si="244"/>
        <v>0.98065984486986901</v>
      </c>
      <c r="GB205" s="2">
        <f t="shared" si="244"/>
        <v>0.97694901305286164</v>
      </c>
      <c r="GC205" s="2">
        <f t="shared" si="244"/>
        <v>0.98049418407992794</v>
      </c>
      <c r="GD205" s="2">
        <f t="shared" si="244"/>
        <v>0.98194027086087732</v>
      </c>
      <c r="GE205" s="2">
        <f t="shared" si="244"/>
        <v>0.98366894474951649</v>
      </c>
      <c r="GF205" s="2">
        <f t="shared" si="244"/>
        <v>0.98633377396298527</v>
      </c>
      <c r="GG205" s="2">
        <f t="shared" si="244"/>
        <v>0.98632674671491949</v>
      </c>
      <c r="GH205" s="2">
        <f t="shared" si="244"/>
        <v>0.98421365679947515</v>
      </c>
      <c r="GI205" s="2">
        <f t="shared" si="244"/>
        <v>0.98287027606678401</v>
      </c>
      <c r="GJ205" s="2">
        <f t="shared" si="244"/>
        <v>0.97928581927718461</v>
      </c>
      <c r="GK205" s="2">
        <f t="shared" si="244"/>
        <v>0.97768295307487019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1.4621025911974517E-200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4.1075151185742188E-305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1.7895757117915508E-134</v>
      </c>
      <c r="HT205" s="86">
        <f t="shared" si="246"/>
        <v>1.8250830827878029E-131</v>
      </c>
      <c r="HU205" s="86">
        <f t="shared" si="246"/>
        <v>1.1219169520978945E-142</v>
      </c>
      <c r="HV205" s="86">
        <f t="shared" si="246"/>
        <v>4.9713085881489733E-150</v>
      </c>
      <c r="HW205" s="86">
        <f t="shared" si="246"/>
        <v>9.9003433473935288E-164</v>
      </c>
      <c r="HX205" s="86">
        <f t="shared" si="246"/>
        <v>1.9472095426787753E-147</v>
      </c>
      <c r="HY205" s="86">
        <f t="shared" si="246"/>
        <v>1.7542549390327045E-159</v>
      </c>
      <c r="HZ205" s="86">
        <f t="shared" si="246"/>
        <v>6.4960453634008512E-170</v>
      </c>
      <c r="IA205" s="86">
        <f t="shared" si="246"/>
        <v>5.3901824028520026E-183</v>
      </c>
      <c r="IB205" s="86">
        <f t="shared" si="246"/>
        <v>9.4625385390124134E-196</v>
      </c>
      <c r="IC205" s="86">
        <f t="shared" si="246"/>
        <v>3.6591750841084861E-199</v>
      </c>
      <c r="ID205" s="86">
        <f t="shared" si="246"/>
        <v>7.7790510499594294E-188</v>
      </c>
      <c r="IE205" s="86">
        <f t="shared" si="246"/>
        <v>4.2920978951366871E-166</v>
      </c>
      <c r="IF205" s="86">
        <f t="shared" si="246"/>
        <v>2.0162431922877694E-148</v>
      </c>
      <c r="IG205" s="86">
        <f t="shared" si="246"/>
        <v>2.8374893568628191E-91</v>
      </c>
      <c r="II205" s="86">
        <f t="shared" si="247"/>
        <v>1.498548704729438E-7</v>
      </c>
      <c r="IJ205" s="86">
        <f t="shared" si="247"/>
        <v>2.3049099902333991E-7</v>
      </c>
      <c r="IK205" s="86">
        <f t="shared" si="247"/>
        <v>8.8495005503336786E-8</v>
      </c>
      <c r="IL205" s="86">
        <f t="shared" si="247"/>
        <v>3.4974175587194095E-8</v>
      </c>
      <c r="IM205" s="86">
        <f t="shared" si="247"/>
        <v>4.38432415630593E-9</v>
      </c>
      <c r="IN205" s="86">
        <f t="shared" si="247"/>
        <v>7.7500904764320878E-8</v>
      </c>
      <c r="IO205" s="86">
        <f t="shared" si="247"/>
        <v>9.016068348861494E-9</v>
      </c>
      <c r="IP205" s="86">
        <f t="shared" si="247"/>
        <v>2.083946292668592E-9</v>
      </c>
      <c r="IQ205" s="86">
        <f t="shared" si="247"/>
        <v>2.5628568730375385E-10</v>
      </c>
      <c r="IR205" s="86">
        <f t="shared" si="247"/>
        <v>1.8811314427540471E-11</v>
      </c>
      <c r="IS205" s="86">
        <f t="shared" si="247"/>
        <v>1.7476938456394865E-11</v>
      </c>
      <c r="IT205" s="86">
        <f t="shared" si="247"/>
        <v>1.5740378249005325E-10</v>
      </c>
      <c r="IU205" s="86">
        <f t="shared" si="247"/>
        <v>2.3604558081678347E-9</v>
      </c>
      <c r="IV205" s="86">
        <f t="shared" si="247"/>
        <v>3.7432160334498248E-10</v>
      </c>
      <c r="IW205" s="86">
        <f t="shared" si="247"/>
        <v>1.6147514010912686E-6</v>
      </c>
      <c r="IY205" s="86">
        <f t="shared" si="248"/>
        <v>1.498548704729438E-7</v>
      </c>
      <c r="IZ205" s="86">
        <f t="shared" si="248"/>
        <v>2.3049099902333991E-7</v>
      </c>
      <c r="JA205" s="86">
        <f t="shared" si="248"/>
        <v>8.8495005503336786E-8</v>
      </c>
      <c r="JB205" s="86">
        <f t="shared" si="248"/>
        <v>3.4974175587194095E-8</v>
      </c>
      <c r="JC205" s="86">
        <f t="shared" si="248"/>
        <v>4.38432415630593E-9</v>
      </c>
      <c r="JD205" s="86">
        <f t="shared" si="248"/>
        <v>7.7500904764320878E-8</v>
      </c>
      <c r="JE205" s="86">
        <f t="shared" si="248"/>
        <v>9.016068348861494E-9</v>
      </c>
      <c r="JF205" s="86">
        <f t="shared" si="248"/>
        <v>2.083946292668592E-9</v>
      </c>
      <c r="JG205" s="86">
        <f t="shared" si="248"/>
        <v>2.5628568730375385E-10</v>
      </c>
      <c r="JH205" s="86">
        <f t="shared" si="248"/>
        <v>1.8811314427540471E-11</v>
      </c>
      <c r="JI205" s="86">
        <f t="shared" si="248"/>
        <v>1.7476938456394865E-11</v>
      </c>
      <c r="JJ205" s="86">
        <f t="shared" si="248"/>
        <v>1.5740378249005325E-10</v>
      </c>
      <c r="JK205" s="86">
        <f t="shared" si="248"/>
        <v>2.3604558081678347E-9</v>
      </c>
      <c r="JL205" s="86">
        <f t="shared" si="248"/>
        <v>3.7432160334498248E-10</v>
      </c>
      <c r="JM205" s="86">
        <f t="shared" si="248"/>
        <v>1.6147514010912686E-6</v>
      </c>
    </row>
    <row r="206" spans="2:273" x14ac:dyDescent="0.25">
      <c r="B206" s="2">
        <v>179</v>
      </c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0</v>
      </c>
      <c r="DL206" s="2">
        <f t="shared" si="251"/>
        <v>0</v>
      </c>
      <c r="DM206" s="2">
        <f t="shared" si="251"/>
        <v>0</v>
      </c>
      <c r="DN206" s="2">
        <f t="shared" si="251"/>
        <v>0</v>
      </c>
      <c r="DO206" s="2">
        <f t="shared" si="251"/>
        <v>0</v>
      </c>
      <c r="DP206" s="2">
        <f t="shared" si="251"/>
        <v>0</v>
      </c>
      <c r="DQ206" s="2">
        <f t="shared" si="251"/>
        <v>0</v>
      </c>
      <c r="DR206" s="2">
        <f t="shared" si="251"/>
        <v>0</v>
      </c>
      <c r="DS206" s="2">
        <f t="shared" si="251"/>
        <v>0</v>
      </c>
      <c r="DT206" s="2">
        <f t="shared" si="251"/>
        <v>0</v>
      </c>
      <c r="DU206" s="2">
        <f t="shared" si="251"/>
        <v>0</v>
      </c>
      <c r="DV206" s="2">
        <f t="shared" si="251"/>
        <v>0</v>
      </c>
      <c r="DW206" s="2">
        <f t="shared" si="251"/>
        <v>0</v>
      </c>
      <c r="DX206" s="2">
        <f t="shared" si="251"/>
        <v>0</v>
      </c>
      <c r="DY206" s="2">
        <f t="shared" si="251"/>
        <v>0</v>
      </c>
      <c r="EA206" s="2">
        <f t="shared" si="240"/>
        <v>0</v>
      </c>
      <c r="EB206" s="2">
        <f t="shared" si="240"/>
        <v>0</v>
      </c>
      <c r="EC206" s="2">
        <f t="shared" si="240"/>
        <v>0</v>
      </c>
      <c r="ED206" s="2">
        <f t="shared" si="240"/>
        <v>0</v>
      </c>
      <c r="EE206" s="2">
        <f t="shared" si="240"/>
        <v>0</v>
      </c>
      <c r="EF206" s="2">
        <f t="shared" si="239"/>
        <v>0</v>
      </c>
      <c r="EG206" s="2">
        <f t="shared" si="239"/>
        <v>0</v>
      </c>
      <c r="EH206" s="2">
        <f t="shared" si="239"/>
        <v>0</v>
      </c>
      <c r="EI206" s="2">
        <f t="shared" si="239"/>
        <v>0</v>
      </c>
      <c r="EJ206" s="2">
        <f t="shared" si="239"/>
        <v>0</v>
      </c>
      <c r="EK206" s="2">
        <f t="shared" si="239"/>
        <v>0</v>
      </c>
      <c r="EL206" s="2">
        <f t="shared" si="179"/>
        <v>0</v>
      </c>
      <c r="EM206" s="2">
        <f t="shared" si="179"/>
        <v>0</v>
      </c>
      <c r="EN206" s="2">
        <f t="shared" si="179"/>
        <v>0</v>
      </c>
      <c r="EO206" s="2">
        <f t="shared" si="179"/>
        <v>0</v>
      </c>
      <c r="EQ206" s="2">
        <f t="shared" si="252"/>
        <v>0</v>
      </c>
      <c r="ER206" s="2">
        <f t="shared" si="252"/>
        <v>0</v>
      </c>
      <c r="ES206" s="2">
        <f t="shared" si="252"/>
        <v>0</v>
      </c>
      <c r="ET206" s="2">
        <f t="shared" si="252"/>
        <v>0</v>
      </c>
      <c r="EU206" s="2">
        <f t="shared" si="252"/>
        <v>0</v>
      </c>
      <c r="EV206" s="2">
        <f t="shared" si="252"/>
        <v>0</v>
      </c>
      <c r="EW206" s="2">
        <f t="shared" si="252"/>
        <v>0</v>
      </c>
      <c r="EX206" s="2">
        <f t="shared" si="252"/>
        <v>0</v>
      </c>
      <c r="EY206" s="2">
        <f t="shared" si="252"/>
        <v>0</v>
      </c>
      <c r="EZ206" s="2">
        <f t="shared" si="252"/>
        <v>0</v>
      </c>
      <c r="FA206" s="2">
        <f t="shared" si="252"/>
        <v>0</v>
      </c>
      <c r="FB206" s="2">
        <f t="shared" si="252"/>
        <v>0</v>
      </c>
      <c r="FC206" s="2">
        <f t="shared" si="252"/>
        <v>0</v>
      </c>
      <c r="FD206" s="2">
        <f t="shared" si="252"/>
        <v>0</v>
      </c>
      <c r="FE206" s="2">
        <f t="shared" si="252"/>
        <v>0</v>
      </c>
      <c r="FG206" s="2">
        <f t="shared" si="253"/>
        <v>0.99999652517207327</v>
      </c>
      <c r="FH206" s="2">
        <f t="shared" si="253"/>
        <v>0.99999709246831692</v>
      </c>
      <c r="FI206" s="2">
        <f t="shared" si="253"/>
        <v>0.99999699060885983</v>
      </c>
      <c r="FJ206" s="2">
        <f t="shared" si="253"/>
        <v>0.99999695079786943</v>
      </c>
      <c r="FK206" s="2">
        <f t="shared" si="253"/>
        <v>0.99999689501108946</v>
      </c>
      <c r="FL206" s="2">
        <f t="shared" si="253"/>
        <v>0.99999665813297789</v>
      </c>
      <c r="FM206" s="2">
        <f t="shared" si="253"/>
        <v>0.99999691243338551</v>
      </c>
      <c r="FN206" s="2">
        <f t="shared" si="253"/>
        <v>0.99999666525957642</v>
      </c>
      <c r="FO206" s="2">
        <f t="shared" si="253"/>
        <v>0.9999965267539288</v>
      </c>
      <c r="FP206" s="2">
        <f t="shared" si="253"/>
        <v>0.99999668116425589</v>
      </c>
      <c r="FQ206" s="2">
        <f t="shared" si="253"/>
        <v>0.99999666802166587</v>
      </c>
      <c r="FR206" s="2">
        <f t="shared" si="253"/>
        <v>0.99999656256020741</v>
      </c>
      <c r="FS206" s="2">
        <f t="shared" si="253"/>
        <v>0.99999660892236497</v>
      </c>
      <c r="FT206" s="2">
        <f t="shared" si="253"/>
        <v>0.99999600853848614</v>
      </c>
      <c r="FU206" s="2">
        <f t="shared" si="253"/>
        <v>0.99999523948284397</v>
      </c>
      <c r="FW206" s="2">
        <f t="shared" si="244"/>
        <v>0.98033354448353949</v>
      </c>
      <c r="FX206" s="2">
        <f t="shared" si="244"/>
        <v>0.98006272155714647</v>
      </c>
      <c r="FY206" s="2">
        <f t="shared" si="244"/>
        <v>0.97948454193153744</v>
      </c>
      <c r="FZ206" s="2">
        <f t="shared" si="244"/>
        <v>0.98051517949462608</v>
      </c>
      <c r="GA206" s="2">
        <f t="shared" si="244"/>
        <v>0.98233150197907571</v>
      </c>
      <c r="GB206" s="2">
        <f t="shared" si="244"/>
        <v>0.97893452426919536</v>
      </c>
      <c r="GC206" s="2">
        <f t="shared" si="244"/>
        <v>0.98217989980584797</v>
      </c>
      <c r="GD206" s="2">
        <f t="shared" si="244"/>
        <v>0.98350311672521418</v>
      </c>
      <c r="GE206" s="2">
        <f t="shared" si="244"/>
        <v>0.98508446763203739</v>
      </c>
      <c r="GF206" s="2">
        <f t="shared" si="244"/>
        <v>0.98752124827479781</v>
      </c>
      <c r="GG206" s="2">
        <f t="shared" si="244"/>
        <v>0.98751482390335965</v>
      </c>
      <c r="GH206" s="2">
        <f t="shared" si="244"/>
        <v>0.98558265780848997</v>
      </c>
      <c r="GI206" s="2">
        <f t="shared" si="244"/>
        <v>0.98435392386191078</v>
      </c>
      <c r="GJ206" s="2">
        <f t="shared" si="244"/>
        <v>0.98107394758688615</v>
      </c>
      <c r="GK206" s="2">
        <f t="shared" si="244"/>
        <v>0.97960656556656522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1.1626655164202285E-204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1.4115056928559868E-138</v>
      </c>
      <c r="HT206" s="86">
        <f t="shared" si="246"/>
        <v>1.786182748323675E-135</v>
      </c>
      <c r="HU206" s="86">
        <f t="shared" si="246"/>
        <v>4.9611272041569405E-147</v>
      </c>
      <c r="HV206" s="86">
        <f t="shared" si="246"/>
        <v>1.4300470029260107E-154</v>
      </c>
      <c r="HW206" s="86">
        <f t="shared" si="246"/>
        <v>1.1831317793387634E-168</v>
      </c>
      <c r="HX206" s="86">
        <f t="shared" si="246"/>
        <v>6.4631776513625545E-152</v>
      </c>
      <c r="HY206" s="86">
        <f t="shared" si="246"/>
        <v>2.991942960314432E-164</v>
      </c>
      <c r="HZ206" s="86">
        <f t="shared" si="246"/>
        <v>6.0631339907369253E-175</v>
      </c>
      <c r="IA206" s="86">
        <f t="shared" si="246"/>
        <v>2.2826761856248757E-188</v>
      </c>
      <c r="IB206" s="86">
        <f t="shared" si="246"/>
        <v>2.1029378413866522E-201</v>
      </c>
      <c r="IC206" s="86">
        <f t="shared" si="246"/>
        <v>7.099155191531846E-205</v>
      </c>
      <c r="ID206" s="86">
        <f t="shared" si="246"/>
        <v>2.6816910770929058E-193</v>
      </c>
      <c r="IE206" s="86">
        <f t="shared" si="246"/>
        <v>5.5337548804691946E-171</v>
      </c>
      <c r="IF206" s="86">
        <f t="shared" si="246"/>
        <v>7.2569733223490898E-153</v>
      </c>
      <c r="IG206" s="86">
        <f t="shared" si="246"/>
        <v>4.8795829767386719E-94</v>
      </c>
      <c r="II206" s="86">
        <f t="shared" si="247"/>
        <v>7.4697430071455404E-8</v>
      </c>
      <c r="IJ206" s="86">
        <f t="shared" si="247"/>
        <v>1.1696206674362143E-7</v>
      </c>
      <c r="IK206" s="86">
        <f t="shared" si="247"/>
        <v>4.266798450100282E-8</v>
      </c>
      <c r="IL206" s="86">
        <f t="shared" si="247"/>
        <v>1.6302993331633742E-8</v>
      </c>
      <c r="IM206" s="86">
        <f t="shared" si="247"/>
        <v>1.893559987857536E-9</v>
      </c>
      <c r="IN206" s="86">
        <f t="shared" si="247"/>
        <v>3.693159906051894E-8</v>
      </c>
      <c r="IO206" s="86">
        <f t="shared" si="247"/>
        <v>4.0186821941093548E-9</v>
      </c>
      <c r="IP206" s="86">
        <f t="shared" si="247"/>
        <v>8.8311516654485969E-10</v>
      </c>
      <c r="IQ206" s="86">
        <f t="shared" si="247"/>
        <v>1.0112772792589782E-10</v>
      </c>
      <c r="IR206" s="86">
        <f t="shared" si="247"/>
        <v>6.9103095590121114E-12</v>
      </c>
      <c r="IS206" s="86">
        <f t="shared" si="247"/>
        <v>6.3992274657864457E-12</v>
      </c>
      <c r="IT206" s="86">
        <f t="shared" si="247"/>
        <v>6.1268245156319946E-11</v>
      </c>
      <c r="IU206" s="86">
        <f t="shared" si="247"/>
        <v>1.0175657112090942E-9</v>
      </c>
      <c r="IV206" s="86">
        <f t="shared" si="247"/>
        <v>1.4174563979629749E-10</v>
      </c>
      <c r="IW206" s="86">
        <f t="shared" si="247"/>
        <v>8.9528771044499196E-7</v>
      </c>
      <c r="IY206" s="86">
        <f t="shared" si="248"/>
        <v>7.4697430071455404E-8</v>
      </c>
      <c r="IZ206" s="86">
        <f t="shared" si="248"/>
        <v>1.1696206674362143E-7</v>
      </c>
      <c r="JA206" s="86">
        <f t="shared" si="248"/>
        <v>4.266798450100282E-8</v>
      </c>
      <c r="JB206" s="86">
        <f t="shared" si="248"/>
        <v>1.6302993331633742E-8</v>
      </c>
      <c r="JC206" s="86">
        <f t="shared" si="248"/>
        <v>1.893559987857536E-9</v>
      </c>
      <c r="JD206" s="86">
        <f t="shared" si="248"/>
        <v>3.693159906051894E-8</v>
      </c>
      <c r="JE206" s="86">
        <f t="shared" si="248"/>
        <v>4.0186821941093548E-9</v>
      </c>
      <c r="JF206" s="86">
        <f t="shared" si="248"/>
        <v>8.8311516654485969E-10</v>
      </c>
      <c r="JG206" s="86">
        <f t="shared" si="248"/>
        <v>1.0112772792589782E-10</v>
      </c>
      <c r="JH206" s="86">
        <f t="shared" si="248"/>
        <v>6.9103095590121114E-12</v>
      </c>
      <c r="JI206" s="86">
        <f t="shared" si="248"/>
        <v>6.3992274657864457E-12</v>
      </c>
      <c r="JJ206" s="86">
        <f t="shared" si="248"/>
        <v>6.1268245156319946E-11</v>
      </c>
      <c r="JK206" s="86">
        <f t="shared" si="248"/>
        <v>1.0175657112090942E-9</v>
      </c>
      <c r="JL206" s="86">
        <f t="shared" si="248"/>
        <v>1.4174563979629749E-10</v>
      </c>
      <c r="JM206" s="86">
        <f t="shared" si="248"/>
        <v>8.9528771044499196E-7</v>
      </c>
    </row>
    <row r="207" spans="2:273" x14ac:dyDescent="0.25">
      <c r="B207" s="2">
        <v>180</v>
      </c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0</v>
      </c>
      <c r="DL207" s="2">
        <f t="shared" si="251"/>
        <v>0</v>
      </c>
      <c r="DM207" s="2">
        <f t="shared" si="251"/>
        <v>0</v>
      </c>
      <c r="DN207" s="2">
        <f t="shared" si="251"/>
        <v>0</v>
      </c>
      <c r="DO207" s="2">
        <f t="shared" si="251"/>
        <v>0</v>
      </c>
      <c r="DP207" s="2">
        <f t="shared" si="251"/>
        <v>0</v>
      </c>
      <c r="DQ207" s="2">
        <f t="shared" si="251"/>
        <v>0</v>
      </c>
      <c r="DR207" s="2">
        <f t="shared" si="251"/>
        <v>0</v>
      </c>
      <c r="DS207" s="2">
        <f t="shared" si="251"/>
        <v>0</v>
      </c>
      <c r="DT207" s="2">
        <f t="shared" si="251"/>
        <v>0</v>
      </c>
      <c r="DU207" s="2">
        <f t="shared" si="251"/>
        <v>0</v>
      </c>
      <c r="DV207" s="2">
        <f t="shared" si="251"/>
        <v>0</v>
      </c>
      <c r="DW207" s="2">
        <f t="shared" si="251"/>
        <v>0</v>
      </c>
      <c r="DX207" s="2">
        <f t="shared" si="251"/>
        <v>0</v>
      </c>
      <c r="DY207" s="2">
        <f t="shared" si="251"/>
        <v>0</v>
      </c>
      <c r="EA207" s="2">
        <f t="shared" si="240"/>
        <v>0</v>
      </c>
      <c r="EB207" s="2">
        <f t="shared" si="240"/>
        <v>0</v>
      </c>
      <c r="EC207" s="2">
        <f t="shared" si="240"/>
        <v>0</v>
      </c>
      <c r="ED207" s="2">
        <f t="shared" si="240"/>
        <v>0</v>
      </c>
      <c r="EE207" s="2">
        <f t="shared" si="240"/>
        <v>0</v>
      </c>
      <c r="EF207" s="2">
        <f t="shared" si="239"/>
        <v>0</v>
      </c>
      <c r="EG207" s="2">
        <f t="shared" si="239"/>
        <v>0</v>
      </c>
      <c r="EH207" s="2">
        <f t="shared" si="239"/>
        <v>0</v>
      </c>
      <c r="EI207" s="2">
        <f t="shared" si="239"/>
        <v>0</v>
      </c>
      <c r="EJ207" s="2">
        <f t="shared" si="239"/>
        <v>0</v>
      </c>
      <c r="EK207" s="2">
        <f t="shared" si="239"/>
        <v>0</v>
      </c>
      <c r="EL207" s="2">
        <f t="shared" si="179"/>
        <v>0</v>
      </c>
      <c r="EM207" s="2">
        <f t="shared" si="179"/>
        <v>0</v>
      </c>
      <c r="EN207" s="2">
        <f t="shared" si="179"/>
        <v>0</v>
      </c>
      <c r="EO207" s="2">
        <f t="shared" si="179"/>
        <v>0</v>
      </c>
      <c r="EQ207" s="2">
        <f t="shared" si="252"/>
        <v>0</v>
      </c>
      <c r="ER207" s="2">
        <f t="shared" si="252"/>
        <v>0</v>
      </c>
      <c r="ES207" s="2">
        <f t="shared" si="252"/>
        <v>0</v>
      </c>
      <c r="ET207" s="2">
        <f t="shared" si="252"/>
        <v>0</v>
      </c>
      <c r="EU207" s="2">
        <f t="shared" si="252"/>
        <v>0</v>
      </c>
      <c r="EV207" s="2">
        <f t="shared" si="252"/>
        <v>0</v>
      </c>
      <c r="EW207" s="2">
        <f t="shared" si="252"/>
        <v>0</v>
      </c>
      <c r="EX207" s="2">
        <f t="shared" si="252"/>
        <v>0</v>
      </c>
      <c r="EY207" s="2">
        <f t="shared" si="252"/>
        <v>0</v>
      </c>
      <c r="EZ207" s="2">
        <f t="shared" si="252"/>
        <v>0</v>
      </c>
      <c r="FA207" s="2">
        <f t="shared" si="252"/>
        <v>0</v>
      </c>
      <c r="FB207" s="2">
        <f t="shared" si="252"/>
        <v>0</v>
      </c>
      <c r="FC207" s="2">
        <f t="shared" si="252"/>
        <v>0</v>
      </c>
      <c r="FD207" s="2">
        <f t="shared" si="252"/>
        <v>0</v>
      </c>
      <c r="FE207" s="2">
        <f t="shared" si="252"/>
        <v>0</v>
      </c>
      <c r="FG207" s="2">
        <f t="shared" si="253"/>
        <v>0.99999683091829705</v>
      </c>
      <c r="FH207" s="2">
        <f t="shared" si="253"/>
        <v>0.99999734829891085</v>
      </c>
      <c r="FI207" s="2">
        <f t="shared" si="253"/>
        <v>0.99999725540193352</v>
      </c>
      <c r="FJ207" s="2">
        <f t="shared" si="253"/>
        <v>0.99999721909385941</v>
      </c>
      <c r="FK207" s="2">
        <f t="shared" si="253"/>
        <v>0.99999716821568385</v>
      </c>
      <c r="FL207" s="2">
        <f t="shared" si="253"/>
        <v>0.99999695218015594</v>
      </c>
      <c r="FM207" s="2">
        <f t="shared" si="253"/>
        <v>0.99999718410501537</v>
      </c>
      <c r="FN207" s="2">
        <f t="shared" si="253"/>
        <v>0.99999695867969485</v>
      </c>
      <c r="FO207" s="2">
        <f t="shared" si="253"/>
        <v>0.99999683236096726</v>
      </c>
      <c r="FP207" s="2">
        <f t="shared" si="253"/>
        <v>0.99999697318494341</v>
      </c>
      <c r="FQ207" s="2">
        <f t="shared" si="253"/>
        <v>0.99999696119875181</v>
      </c>
      <c r="FR207" s="2">
        <f t="shared" si="253"/>
        <v>0.99999686501670126</v>
      </c>
      <c r="FS207" s="2">
        <f t="shared" si="253"/>
        <v>0.99999690729951696</v>
      </c>
      <c r="FT207" s="2">
        <f t="shared" si="253"/>
        <v>0.99999635974255607</v>
      </c>
      <c r="FU207" s="2">
        <f t="shared" si="253"/>
        <v>0.99999565835493409</v>
      </c>
      <c r="FW207" s="2">
        <f t="shared" si="244"/>
        <v>0.98203288848020431</v>
      </c>
      <c r="FX207" s="2">
        <f t="shared" si="244"/>
        <v>0.98178503208317502</v>
      </c>
      <c r="FY207" s="2">
        <f t="shared" si="244"/>
        <v>0.98125584408028765</v>
      </c>
      <c r="FZ207" s="2">
        <f t="shared" si="244"/>
        <v>0.98219911371326984</v>
      </c>
      <c r="GA207" s="2">
        <f t="shared" si="244"/>
        <v>0.98386104808912134</v>
      </c>
      <c r="GB207" s="2">
        <f t="shared" si="244"/>
        <v>0.98075238169144596</v>
      </c>
      <c r="GC207" s="2">
        <f t="shared" si="244"/>
        <v>0.98372235250947926</v>
      </c>
      <c r="GD207" s="2">
        <f t="shared" si="244"/>
        <v>0.98493279287982949</v>
      </c>
      <c r="GE207" s="2">
        <f t="shared" si="244"/>
        <v>0.98637899653023065</v>
      </c>
      <c r="GF207" s="2">
        <f t="shared" si="244"/>
        <v>0.98860673341649319</v>
      </c>
      <c r="GG207" s="2">
        <f t="shared" si="244"/>
        <v>0.98860086142904458</v>
      </c>
      <c r="GH207" s="2">
        <f t="shared" si="244"/>
        <v>0.98683452632382906</v>
      </c>
      <c r="GI207" s="2">
        <f t="shared" si="244"/>
        <v>0.9857109374290437</v>
      </c>
      <c r="GJ207" s="2">
        <f t="shared" si="244"/>
        <v>0.98271044297040566</v>
      </c>
      <c r="GK207" s="2">
        <f t="shared" si="244"/>
        <v>0.98136753262359577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8.3968114433718624E-209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9.6435353099109185E-143</v>
      </c>
      <c r="HT207" s="86">
        <f t="shared" si="246"/>
        <v>1.5192510959931292E-139</v>
      </c>
      <c r="HU207" s="86">
        <f t="shared" si="246"/>
        <v>1.8837506810430169E-151</v>
      </c>
      <c r="HV207" s="86">
        <f t="shared" si="246"/>
        <v>3.5140424305763001E-159</v>
      </c>
      <c r="HW207" s="86">
        <f t="shared" si="246"/>
        <v>1.19341447520461E-173</v>
      </c>
      <c r="HX207" s="86">
        <f t="shared" si="246"/>
        <v>1.8354347187827695E-156</v>
      </c>
      <c r="HY207" s="86">
        <f t="shared" si="246"/>
        <v>4.3338668802647608E-169</v>
      </c>
      <c r="HZ207" s="86">
        <f t="shared" si="246"/>
        <v>4.7717565391214154E-180</v>
      </c>
      <c r="IA207" s="86">
        <f t="shared" si="246"/>
        <v>8.0694628825287124E-194</v>
      </c>
      <c r="IB207" s="86">
        <f t="shared" si="246"/>
        <v>3.8769985914537177E-207</v>
      </c>
      <c r="IC207" s="86">
        <f t="shared" si="246"/>
        <v>1.1418259974540901E-210</v>
      </c>
      <c r="ID207" s="86">
        <f t="shared" si="246"/>
        <v>7.7075039311826714E-199</v>
      </c>
      <c r="IE207" s="86">
        <f t="shared" si="246"/>
        <v>6.0499032224053571E-176</v>
      </c>
      <c r="IF207" s="86">
        <f t="shared" si="246"/>
        <v>2.24243444523146E-157</v>
      </c>
      <c r="IG207" s="86">
        <f t="shared" si="246"/>
        <v>7.6192437995571013E-97</v>
      </c>
      <c r="II207" s="86">
        <f t="shared" si="247"/>
        <v>3.6657680473666039E-8</v>
      </c>
      <c r="IJ207" s="86">
        <f t="shared" si="247"/>
        <v>5.8455025195211668E-8</v>
      </c>
      <c r="IK207" s="86">
        <f t="shared" si="247"/>
        <v>2.0234459146251533E-8</v>
      </c>
      <c r="IL207" s="86">
        <f t="shared" si="247"/>
        <v>7.4703147838280775E-9</v>
      </c>
      <c r="IM207" s="86">
        <f t="shared" si="247"/>
        <v>8.028228097229668E-10</v>
      </c>
      <c r="IN207" s="86">
        <f t="shared" si="247"/>
        <v>1.7303112245355741E-8</v>
      </c>
      <c r="IO207" s="86">
        <f t="shared" si="247"/>
        <v>1.7596011734375712E-9</v>
      </c>
      <c r="IP207" s="86">
        <f t="shared" si="247"/>
        <v>3.6733103760676697E-10</v>
      </c>
      <c r="IQ207" s="86">
        <f t="shared" si="247"/>
        <v>3.9122849444561583E-11</v>
      </c>
      <c r="IR207" s="86">
        <f t="shared" si="247"/>
        <v>2.4869969658167552E-12</v>
      </c>
      <c r="IS207" s="86">
        <f t="shared" si="247"/>
        <v>2.2953981152431363E-12</v>
      </c>
      <c r="IT207" s="86">
        <f t="shared" si="247"/>
        <v>2.3378023958941217E-11</v>
      </c>
      <c r="IU207" s="86">
        <f t="shared" si="247"/>
        <v>4.3083064049975948E-10</v>
      </c>
      <c r="IV207" s="86">
        <f t="shared" si="247"/>
        <v>5.2512018311607218E-11</v>
      </c>
      <c r="IW207" s="86">
        <f t="shared" si="247"/>
        <v>4.8987670303598402E-7</v>
      </c>
      <c r="IY207" s="86">
        <f t="shared" si="248"/>
        <v>3.6657680473666039E-8</v>
      </c>
      <c r="IZ207" s="86">
        <f t="shared" si="248"/>
        <v>5.8455025195211668E-8</v>
      </c>
      <c r="JA207" s="86">
        <f t="shared" si="248"/>
        <v>2.0234459146251533E-8</v>
      </c>
      <c r="JB207" s="86">
        <f t="shared" si="248"/>
        <v>7.4703147838280775E-9</v>
      </c>
      <c r="JC207" s="86">
        <f t="shared" si="248"/>
        <v>8.028228097229668E-10</v>
      </c>
      <c r="JD207" s="86">
        <f t="shared" si="248"/>
        <v>1.7303112245355741E-8</v>
      </c>
      <c r="JE207" s="86">
        <f t="shared" si="248"/>
        <v>1.7596011734375712E-9</v>
      </c>
      <c r="JF207" s="86">
        <f t="shared" si="248"/>
        <v>3.6733103760676697E-10</v>
      </c>
      <c r="JG207" s="86">
        <f t="shared" si="248"/>
        <v>3.9122849444561583E-11</v>
      </c>
      <c r="JH207" s="86">
        <f t="shared" si="248"/>
        <v>2.4869969658167552E-12</v>
      </c>
      <c r="JI207" s="86">
        <f t="shared" si="248"/>
        <v>2.2953981152431363E-12</v>
      </c>
      <c r="JJ207" s="86">
        <f t="shared" si="248"/>
        <v>2.3378023958941217E-11</v>
      </c>
      <c r="JK207" s="86">
        <f t="shared" si="248"/>
        <v>4.3083064049975948E-10</v>
      </c>
      <c r="JL207" s="86">
        <f t="shared" si="248"/>
        <v>5.2512018311607218E-11</v>
      </c>
      <c r="JM207" s="86">
        <f t="shared" si="248"/>
        <v>4.8987670303598402E-7</v>
      </c>
    </row>
    <row r="208" spans="2:273" x14ac:dyDescent="0.25">
      <c r="B208" s="2">
        <v>181</v>
      </c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0</v>
      </c>
      <c r="DL208" s="2">
        <f t="shared" si="251"/>
        <v>0</v>
      </c>
      <c r="DM208" s="2">
        <f t="shared" si="251"/>
        <v>0</v>
      </c>
      <c r="DN208" s="2">
        <f t="shared" si="251"/>
        <v>0</v>
      </c>
      <c r="DO208" s="2">
        <f t="shared" si="251"/>
        <v>0</v>
      </c>
      <c r="DP208" s="2">
        <f t="shared" si="251"/>
        <v>0</v>
      </c>
      <c r="DQ208" s="2">
        <f t="shared" si="251"/>
        <v>0</v>
      </c>
      <c r="DR208" s="2">
        <f t="shared" si="251"/>
        <v>0</v>
      </c>
      <c r="DS208" s="2">
        <f t="shared" si="251"/>
        <v>0</v>
      </c>
      <c r="DT208" s="2">
        <f t="shared" si="251"/>
        <v>0</v>
      </c>
      <c r="DU208" s="2">
        <f t="shared" si="251"/>
        <v>0</v>
      </c>
      <c r="DV208" s="2">
        <f t="shared" si="251"/>
        <v>0</v>
      </c>
      <c r="DW208" s="2">
        <f t="shared" si="251"/>
        <v>0</v>
      </c>
      <c r="DX208" s="2">
        <f t="shared" si="251"/>
        <v>0</v>
      </c>
      <c r="DY208" s="2">
        <f t="shared" si="251"/>
        <v>0</v>
      </c>
      <c r="EA208" s="2">
        <f t="shared" si="240"/>
        <v>0</v>
      </c>
      <c r="EB208" s="2">
        <f t="shared" si="240"/>
        <v>0</v>
      </c>
      <c r="EC208" s="2">
        <f t="shared" si="240"/>
        <v>0</v>
      </c>
      <c r="ED208" s="2">
        <f t="shared" si="240"/>
        <v>0</v>
      </c>
      <c r="EE208" s="2">
        <f t="shared" si="240"/>
        <v>0</v>
      </c>
      <c r="EF208" s="2">
        <f t="shared" si="239"/>
        <v>0</v>
      </c>
      <c r="EG208" s="2">
        <f t="shared" si="239"/>
        <v>0</v>
      </c>
      <c r="EH208" s="2">
        <f t="shared" si="239"/>
        <v>0</v>
      </c>
      <c r="EI208" s="2">
        <f t="shared" si="239"/>
        <v>0</v>
      </c>
      <c r="EJ208" s="2">
        <f t="shared" si="239"/>
        <v>0</v>
      </c>
      <c r="EK208" s="2">
        <f t="shared" si="239"/>
        <v>0</v>
      </c>
      <c r="EL208" s="2">
        <f t="shared" si="179"/>
        <v>0</v>
      </c>
      <c r="EM208" s="2">
        <f t="shared" si="179"/>
        <v>0</v>
      </c>
      <c r="EN208" s="2">
        <f t="shared" si="179"/>
        <v>0</v>
      </c>
      <c r="EO208" s="2">
        <f t="shared" si="179"/>
        <v>0</v>
      </c>
      <c r="EQ208" s="2">
        <f t="shared" si="252"/>
        <v>0</v>
      </c>
      <c r="ER208" s="2">
        <f t="shared" si="252"/>
        <v>0</v>
      </c>
      <c r="ES208" s="2">
        <f t="shared" si="252"/>
        <v>0</v>
      </c>
      <c r="ET208" s="2">
        <f t="shared" si="252"/>
        <v>0</v>
      </c>
      <c r="EU208" s="2">
        <f t="shared" si="252"/>
        <v>0</v>
      </c>
      <c r="EV208" s="2">
        <f t="shared" si="252"/>
        <v>0</v>
      </c>
      <c r="EW208" s="2">
        <f t="shared" si="252"/>
        <v>0</v>
      </c>
      <c r="EX208" s="2">
        <f t="shared" si="252"/>
        <v>0</v>
      </c>
      <c r="EY208" s="2">
        <f t="shared" si="252"/>
        <v>0</v>
      </c>
      <c r="EZ208" s="2">
        <f t="shared" si="252"/>
        <v>0</v>
      </c>
      <c r="FA208" s="2">
        <f t="shared" si="252"/>
        <v>0</v>
      </c>
      <c r="FB208" s="2">
        <f t="shared" si="252"/>
        <v>0</v>
      </c>
      <c r="FC208" s="2">
        <f t="shared" si="252"/>
        <v>0</v>
      </c>
      <c r="FD208" s="2">
        <f t="shared" si="252"/>
        <v>0</v>
      </c>
      <c r="FE208" s="2">
        <f t="shared" si="252"/>
        <v>0</v>
      </c>
      <c r="FG208" s="2">
        <f t="shared" si="253"/>
        <v>0.99999710976233014</v>
      </c>
      <c r="FH208" s="2">
        <f t="shared" si="253"/>
        <v>0.99999758161929964</v>
      </c>
      <c r="FI208" s="2">
        <f t="shared" si="253"/>
        <v>0.9999974968962092</v>
      </c>
      <c r="FJ208" s="2">
        <f t="shared" si="253"/>
        <v>0.99999746378283594</v>
      </c>
      <c r="FK208" s="2">
        <f t="shared" si="253"/>
        <v>0.99999741738136549</v>
      </c>
      <c r="FL208" s="2">
        <f t="shared" si="253"/>
        <v>0.99999722035452043</v>
      </c>
      <c r="FM208" s="2">
        <f t="shared" si="253"/>
        <v>0.99999743187261525</v>
      </c>
      <c r="FN208" s="2">
        <f t="shared" si="253"/>
        <v>0.99999722628217347</v>
      </c>
      <c r="FO208" s="2">
        <f t="shared" si="253"/>
        <v>0.99999711107806177</v>
      </c>
      <c r="FP208" s="2">
        <f t="shared" si="253"/>
        <v>0.99999723951112451</v>
      </c>
      <c r="FQ208" s="2">
        <f t="shared" si="253"/>
        <v>0.99999722857958195</v>
      </c>
      <c r="FR208" s="2">
        <f t="shared" si="253"/>
        <v>0.99999714086046165</v>
      </c>
      <c r="FS208" s="2">
        <f t="shared" si="253"/>
        <v>0.99999717942286903</v>
      </c>
      <c r="FT208" s="2">
        <f t="shared" si="253"/>
        <v>0.99999668004468967</v>
      </c>
      <c r="FU208" s="2">
        <f t="shared" si="253"/>
        <v>0.99999604037112666</v>
      </c>
      <c r="FW208" s="2">
        <f t="shared" si="244"/>
        <v>0.98358785339791832</v>
      </c>
      <c r="FX208" s="2">
        <f t="shared" si="244"/>
        <v>0.98336108430272595</v>
      </c>
      <c r="FY208" s="2">
        <f t="shared" si="244"/>
        <v>0.98287688577321153</v>
      </c>
      <c r="FZ208" s="2">
        <f t="shared" si="244"/>
        <v>0.98373993085325595</v>
      </c>
      <c r="GA208" s="2">
        <f t="shared" si="244"/>
        <v>0.98526016958350404</v>
      </c>
      <c r="GB208" s="2">
        <f t="shared" si="244"/>
        <v>0.98241618384015339</v>
      </c>
      <c r="GC208" s="2">
        <f t="shared" si="244"/>
        <v>0.98513331614425081</v>
      </c>
      <c r="GD208" s="2">
        <f t="shared" si="244"/>
        <v>0.98624030185527811</v>
      </c>
      <c r="GE208" s="2">
        <f t="shared" si="244"/>
        <v>0.98756259094968013</v>
      </c>
      <c r="GF208" s="2">
        <f t="shared" si="244"/>
        <v>0.98959879033427756</v>
      </c>
      <c r="GG208" s="2">
        <f t="shared" si="244"/>
        <v>0.98959342426189589</v>
      </c>
      <c r="GH208" s="2">
        <f t="shared" si="244"/>
        <v>0.98797901997067405</v>
      </c>
      <c r="GI208" s="2">
        <f t="shared" si="244"/>
        <v>0.98695181479454552</v>
      </c>
      <c r="GJ208" s="2">
        <f t="shared" si="244"/>
        <v>0.98420771187431999</v>
      </c>
      <c r="GK208" s="2">
        <f t="shared" si="244"/>
        <v>0.98297908275808565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5.5075162220618957E-213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5.7070030989084332E-147</v>
      </c>
      <c r="HT208" s="86">
        <f t="shared" si="246"/>
        <v>1.1230284396853612E-143</v>
      </c>
      <c r="HU208" s="86">
        <f t="shared" si="246"/>
        <v>6.1416773850535711E-156</v>
      </c>
      <c r="HV208" s="86">
        <f t="shared" si="246"/>
        <v>7.3762897982424076E-164</v>
      </c>
      <c r="HW208" s="86">
        <f t="shared" si="246"/>
        <v>1.0160662855835358E-178</v>
      </c>
      <c r="HX208" s="86">
        <f t="shared" si="246"/>
        <v>4.45952278324283E-161</v>
      </c>
      <c r="HY208" s="86">
        <f t="shared" si="246"/>
        <v>5.3315902470233476E-174</v>
      </c>
      <c r="HZ208" s="86">
        <f t="shared" si="246"/>
        <v>3.1665747717621394E-185</v>
      </c>
      <c r="IA208" s="86">
        <f t="shared" si="246"/>
        <v>2.3812327780457612E-199</v>
      </c>
      <c r="IB208" s="86">
        <f t="shared" si="246"/>
        <v>5.9294284955696767E-213</v>
      </c>
      <c r="IC208" s="86">
        <f t="shared" si="246"/>
        <v>1.5225114341538844E-216</v>
      </c>
      <c r="ID208" s="86">
        <f t="shared" si="246"/>
        <v>1.846881992352144E-204</v>
      </c>
      <c r="IE208" s="86">
        <f t="shared" si="246"/>
        <v>5.6085752712426595E-181</v>
      </c>
      <c r="IF208" s="86">
        <f t="shared" si="246"/>
        <v>5.9488479812637399E-162</v>
      </c>
      <c r="IG208" s="86">
        <f t="shared" si="246"/>
        <v>1.0802365636239448E-99</v>
      </c>
      <c r="II208" s="86">
        <f t="shared" si="247"/>
        <v>1.7710915188519774E-8</v>
      </c>
      <c r="IJ208" s="86">
        <f t="shared" si="247"/>
        <v>2.877243311591318E-8</v>
      </c>
      <c r="IK208" s="86">
        <f t="shared" si="247"/>
        <v>9.4379789946122019E-9</v>
      </c>
      <c r="IL208" s="86">
        <f t="shared" si="247"/>
        <v>3.3647605367404677E-9</v>
      </c>
      <c r="IM208" s="86">
        <f t="shared" si="247"/>
        <v>3.3413111397949897E-10</v>
      </c>
      <c r="IN208" s="86">
        <f t="shared" si="247"/>
        <v>7.9703381669005314E-9</v>
      </c>
      <c r="IO208" s="86">
        <f t="shared" si="247"/>
        <v>7.5683520043468182E-10</v>
      </c>
      <c r="IP208" s="86">
        <f t="shared" si="247"/>
        <v>1.4996849612634249E-10</v>
      </c>
      <c r="IQ208" s="86">
        <f t="shared" si="247"/>
        <v>1.483877529003042E-11</v>
      </c>
      <c r="IR208" s="86">
        <f t="shared" si="247"/>
        <v>8.7689196511020037E-13</v>
      </c>
      <c r="IS208" s="86">
        <f t="shared" si="247"/>
        <v>8.0658559108815306E-13</v>
      </c>
      <c r="IT208" s="86">
        <f t="shared" si="247"/>
        <v>8.7443069024850446E-12</v>
      </c>
      <c r="IU208" s="86">
        <f t="shared" si="247"/>
        <v>1.7915180531686128E-10</v>
      </c>
      <c r="IV208" s="86">
        <f t="shared" si="247"/>
        <v>1.90319635274547E-11</v>
      </c>
      <c r="IW208" s="86">
        <f t="shared" si="247"/>
        <v>2.6452733081353486E-7</v>
      </c>
      <c r="IY208" s="86">
        <f t="shared" si="248"/>
        <v>1.7710915188519774E-8</v>
      </c>
      <c r="IZ208" s="86">
        <f t="shared" si="248"/>
        <v>2.877243311591318E-8</v>
      </c>
      <c r="JA208" s="86">
        <f t="shared" si="248"/>
        <v>9.4379789946122019E-9</v>
      </c>
      <c r="JB208" s="86">
        <f t="shared" si="248"/>
        <v>3.3647605367404677E-9</v>
      </c>
      <c r="JC208" s="86">
        <f t="shared" si="248"/>
        <v>3.3413111397949897E-10</v>
      </c>
      <c r="JD208" s="86">
        <f t="shared" si="248"/>
        <v>7.9703381669005314E-9</v>
      </c>
      <c r="JE208" s="86">
        <f t="shared" si="248"/>
        <v>7.5683520043468182E-10</v>
      </c>
      <c r="JF208" s="86">
        <f t="shared" si="248"/>
        <v>1.4996849612634249E-10</v>
      </c>
      <c r="JG208" s="86">
        <f t="shared" si="248"/>
        <v>1.483877529003042E-11</v>
      </c>
      <c r="JH208" s="86">
        <f t="shared" si="248"/>
        <v>8.7689196511020037E-13</v>
      </c>
      <c r="JI208" s="86">
        <f t="shared" si="248"/>
        <v>8.0658559108815306E-13</v>
      </c>
      <c r="JJ208" s="86">
        <f t="shared" si="248"/>
        <v>8.7443069024850446E-12</v>
      </c>
      <c r="JK208" s="86">
        <f t="shared" si="248"/>
        <v>1.7915180531686128E-10</v>
      </c>
      <c r="JL208" s="86">
        <f t="shared" si="248"/>
        <v>1.90319635274547E-11</v>
      </c>
      <c r="JM208" s="86">
        <f t="shared" si="248"/>
        <v>2.6452733081353486E-7</v>
      </c>
    </row>
    <row r="209" spans="2:273" x14ac:dyDescent="0.25">
      <c r="B209" s="2">
        <v>182</v>
      </c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0</v>
      </c>
      <c r="DL209" s="2">
        <f t="shared" si="251"/>
        <v>0</v>
      </c>
      <c r="DM209" s="2">
        <f t="shared" si="251"/>
        <v>0</v>
      </c>
      <c r="DN209" s="2">
        <f t="shared" si="251"/>
        <v>0</v>
      </c>
      <c r="DO209" s="2">
        <f t="shared" si="251"/>
        <v>0</v>
      </c>
      <c r="DP209" s="2">
        <f t="shared" si="251"/>
        <v>0</v>
      </c>
      <c r="DQ209" s="2">
        <f t="shared" si="251"/>
        <v>0</v>
      </c>
      <c r="DR209" s="2">
        <f t="shared" si="251"/>
        <v>0</v>
      </c>
      <c r="DS209" s="2">
        <f t="shared" si="251"/>
        <v>0</v>
      </c>
      <c r="DT209" s="2">
        <f t="shared" si="251"/>
        <v>0</v>
      </c>
      <c r="DU209" s="2">
        <f t="shared" si="251"/>
        <v>0</v>
      </c>
      <c r="DV209" s="2">
        <f t="shared" si="251"/>
        <v>0</v>
      </c>
      <c r="DW209" s="2">
        <f t="shared" si="251"/>
        <v>0</v>
      </c>
      <c r="DX209" s="2">
        <f t="shared" si="251"/>
        <v>0</v>
      </c>
      <c r="DY209" s="2">
        <f t="shared" si="251"/>
        <v>0</v>
      </c>
      <c r="EA209" s="2">
        <f t="shared" si="240"/>
        <v>0</v>
      </c>
      <c r="EB209" s="2">
        <f t="shared" si="240"/>
        <v>0</v>
      </c>
      <c r="EC209" s="2">
        <f t="shared" si="240"/>
        <v>0</v>
      </c>
      <c r="ED209" s="2">
        <f t="shared" si="240"/>
        <v>0</v>
      </c>
      <c r="EE209" s="2">
        <f t="shared" si="240"/>
        <v>0</v>
      </c>
      <c r="EF209" s="2">
        <f t="shared" si="239"/>
        <v>0</v>
      </c>
      <c r="EG209" s="2">
        <f t="shared" si="239"/>
        <v>0</v>
      </c>
      <c r="EH209" s="2">
        <f t="shared" si="239"/>
        <v>0</v>
      </c>
      <c r="EI209" s="2">
        <f t="shared" si="239"/>
        <v>0</v>
      </c>
      <c r="EJ209" s="2">
        <f t="shared" si="239"/>
        <v>0</v>
      </c>
      <c r="EK209" s="2">
        <f t="shared" si="239"/>
        <v>0</v>
      </c>
      <c r="EL209" s="2">
        <f t="shared" si="179"/>
        <v>0</v>
      </c>
      <c r="EM209" s="2">
        <f t="shared" si="179"/>
        <v>0</v>
      </c>
      <c r="EN209" s="2">
        <f t="shared" si="179"/>
        <v>0</v>
      </c>
      <c r="EO209" s="2">
        <f t="shared" si="179"/>
        <v>0</v>
      </c>
      <c r="EQ209" s="2">
        <f t="shared" si="252"/>
        <v>0</v>
      </c>
      <c r="ER209" s="2">
        <f t="shared" si="252"/>
        <v>0</v>
      </c>
      <c r="ES209" s="2">
        <f t="shared" si="252"/>
        <v>0</v>
      </c>
      <c r="ET209" s="2">
        <f t="shared" si="252"/>
        <v>0</v>
      </c>
      <c r="EU209" s="2">
        <f t="shared" si="252"/>
        <v>0</v>
      </c>
      <c r="EV209" s="2">
        <f t="shared" si="252"/>
        <v>0</v>
      </c>
      <c r="EW209" s="2">
        <f t="shared" si="252"/>
        <v>0</v>
      </c>
      <c r="EX209" s="2">
        <f t="shared" si="252"/>
        <v>0</v>
      </c>
      <c r="EY209" s="2">
        <f t="shared" si="252"/>
        <v>0</v>
      </c>
      <c r="EZ209" s="2">
        <f t="shared" si="252"/>
        <v>0</v>
      </c>
      <c r="FA209" s="2">
        <f t="shared" si="252"/>
        <v>0</v>
      </c>
      <c r="FB209" s="2">
        <f t="shared" si="252"/>
        <v>0</v>
      </c>
      <c r="FC209" s="2">
        <f t="shared" si="252"/>
        <v>0</v>
      </c>
      <c r="FD209" s="2">
        <f t="shared" si="252"/>
        <v>0</v>
      </c>
      <c r="FE209" s="2">
        <f t="shared" si="252"/>
        <v>0</v>
      </c>
      <c r="FG209" s="2">
        <f t="shared" si="253"/>
        <v>0.9999973640712464</v>
      </c>
      <c r="FH209" s="2">
        <f t="shared" si="253"/>
        <v>0.99999779441011827</v>
      </c>
      <c r="FI209" s="2">
        <f t="shared" si="253"/>
        <v>0.99999771714170793</v>
      </c>
      <c r="FJ209" s="2">
        <f t="shared" si="253"/>
        <v>0.99999768694193925</v>
      </c>
      <c r="FK209" s="2">
        <f t="shared" si="253"/>
        <v>0.99999764462327612</v>
      </c>
      <c r="FL209" s="2">
        <f t="shared" si="253"/>
        <v>0.99999746493257302</v>
      </c>
      <c r="FM209" s="2">
        <f t="shared" si="253"/>
        <v>0.99999765783945904</v>
      </c>
      <c r="FN209" s="2">
        <f t="shared" si="253"/>
        <v>0.9999974703386596</v>
      </c>
      <c r="FO209" s="2">
        <f t="shared" si="253"/>
        <v>0.99999736527120853</v>
      </c>
      <c r="FP209" s="2">
        <f t="shared" si="253"/>
        <v>0.99999748240361208</v>
      </c>
      <c r="FQ209" s="2">
        <f t="shared" si="253"/>
        <v>0.99999747243392201</v>
      </c>
      <c r="FR209" s="2">
        <f t="shared" si="253"/>
        <v>0.99999739243309382</v>
      </c>
      <c r="FS209" s="2">
        <f t="shared" si="253"/>
        <v>0.99999742760244492</v>
      </c>
      <c r="FT209" s="2">
        <f t="shared" si="253"/>
        <v>0.99999697216388628</v>
      </c>
      <c r="FU209" s="2">
        <f t="shared" si="253"/>
        <v>0.99999638877428954</v>
      </c>
      <c r="FW209" s="2">
        <f t="shared" si="244"/>
        <v>0.9850102979078611</v>
      </c>
      <c r="FX209" s="2">
        <f t="shared" si="244"/>
        <v>0.98480287927209986</v>
      </c>
      <c r="FY209" s="2">
        <f t="shared" si="244"/>
        <v>0.98435997019500043</v>
      </c>
      <c r="FZ209" s="2">
        <f t="shared" si="244"/>
        <v>0.98514939378110133</v>
      </c>
      <c r="GA209" s="2">
        <f t="shared" si="244"/>
        <v>0.9865396575619404</v>
      </c>
      <c r="GB209" s="2">
        <f t="shared" si="244"/>
        <v>0.98393851897885354</v>
      </c>
      <c r="GC209" s="2">
        <f t="shared" si="244"/>
        <v>0.98642366387750102</v>
      </c>
      <c r="GD209" s="2">
        <f t="shared" si="244"/>
        <v>0.98743579460837427</v>
      </c>
      <c r="GE209" s="2">
        <f t="shared" si="244"/>
        <v>0.98864452118279578</v>
      </c>
      <c r="GF209" s="2">
        <f t="shared" si="244"/>
        <v>0.99050529454775682</v>
      </c>
      <c r="GG209" s="2">
        <f t="shared" si="244"/>
        <v>0.99050039165918824</v>
      </c>
      <c r="GH209" s="2">
        <f t="shared" si="244"/>
        <v>0.98902512761608208</v>
      </c>
      <c r="GI209" s="2">
        <f t="shared" si="244"/>
        <v>0.98808623547918795</v>
      </c>
      <c r="GJ209" s="2">
        <f t="shared" si="244"/>
        <v>0.98557722087586597</v>
      </c>
      <c r="GK209" s="2">
        <f t="shared" si="244"/>
        <v>0.98445345560065156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3.2807873496829215E-217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2.9254681076835098E-151</v>
      </c>
      <c r="HT209" s="86">
        <f t="shared" si="246"/>
        <v>7.2145079330989217E-148</v>
      </c>
      <c r="HU209" s="86">
        <f t="shared" si="246"/>
        <v>1.7193659821751363E-160</v>
      </c>
      <c r="HV209" s="86">
        <f t="shared" si="246"/>
        <v>1.3226365622009924E-168</v>
      </c>
      <c r="HW209" s="86">
        <f t="shared" si="246"/>
        <v>7.3016783539338866E-184</v>
      </c>
      <c r="HX209" s="86">
        <f t="shared" si="246"/>
        <v>9.2702554198358523E-166</v>
      </c>
      <c r="HY209" s="86">
        <f t="shared" si="246"/>
        <v>5.5705015756047821E-179</v>
      </c>
      <c r="HZ209" s="86">
        <f t="shared" si="246"/>
        <v>1.7718585601243625E-190</v>
      </c>
      <c r="IA209" s="86">
        <f t="shared" si="246"/>
        <v>5.8656144848688781E-205</v>
      </c>
      <c r="IB209" s="86">
        <f t="shared" si="246"/>
        <v>7.5227333552664283E-219</v>
      </c>
      <c r="IC209" s="86">
        <f t="shared" si="246"/>
        <v>1.6830083799741764E-222</v>
      </c>
      <c r="ID209" s="86">
        <f t="shared" si="246"/>
        <v>3.6896275401173676E-210</v>
      </c>
      <c r="IE209" s="86">
        <f t="shared" si="246"/>
        <v>4.4088955261057455E-186</v>
      </c>
      <c r="IF209" s="86">
        <f t="shared" si="246"/>
        <v>1.3548532485292213E-166</v>
      </c>
      <c r="IG209" s="86">
        <f t="shared" si="246"/>
        <v>1.3905960205405568E-102</v>
      </c>
      <c r="II209" s="86">
        <f t="shared" si="247"/>
        <v>8.424154638441933E-9</v>
      </c>
      <c r="IJ209" s="86">
        <f t="shared" si="247"/>
        <v>1.3947675525222573E-8</v>
      </c>
      <c r="IK209" s="86">
        <f t="shared" si="247"/>
        <v>4.3296882753581155E-9</v>
      </c>
      <c r="IL209" s="86">
        <f t="shared" si="247"/>
        <v>1.489723231522081E-9</v>
      </c>
      <c r="IM209" s="86">
        <f t="shared" si="247"/>
        <v>1.3650969345764274E-10</v>
      </c>
      <c r="IN209" s="86">
        <f t="shared" si="247"/>
        <v>3.6095061413349579E-9</v>
      </c>
      <c r="IO209" s="86">
        <f t="shared" si="247"/>
        <v>3.1976999169734197E-10</v>
      </c>
      <c r="IP209" s="86">
        <f t="shared" si="247"/>
        <v>6.0094903456551614E-11</v>
      </c>
      <c r="IQ209" s="86">
        <f t="shared" si="247"/>
        <v>5.517805462378882E-12</v>
      </c>
      <c r="IR209" s="86">
        <f t="shared" si="247"/>
        <v>3.0290331721103925E-13</v>
      </c>
      <c r="IS209" s="86">
        <f t="shared" si="247"/>
        <v>2.7765076809623588E-13</v>
      </c>
      <c r="IT209" s="86">
        <f t="shared" si="247"/>
        <v>3.2061345111787587E-12</v>
      </c>
      <c r="IU209" s="86">
        <f t="shared" si="247"/>
        <v>7.3164367101200342E-11</v>
      </c>
      <c r="IV209" s="86">
        <f t="shared" si="247"/>
        <v>6.7480227147083926E-12</v>
      </c>
      <c r="IW209" s="86">
        <f t="shared" si="247"/>
        <v>1.4096351110273238E-7</v>
      </c>
      <c r="IY209" s="86">
        <f t="shared" si="248"/>
        <v>8.424154638441933E-9</v>
      </c>
      <c r="IZ209" s="86">
        <f t="shared" si="248"/>
        <v>1.3947675525222573E-8</v>
      </c>
      <c r="JA209" s="86">
        <f t="shared" si="248"/>
        <v>4.3296882753581155E-9</v>
      </c>
      <c r="JB209" s="86">
        <f t="shared" si="248"/>
        <v>1.489723231522081E-9</v>
      </c>
      <c r="JC209" s="86">
        <f t="shared" si="248"/>
        <v>1.3650969345764274E-10</v>
      </c>
      <c r="JD209" s="86">
        <f t="shared" si="248"/>
        <v>3.6095061413349579E-9</v>
      </c>
      <c r="JE209" s="86">
        <f t="shared" si="248"/>
        <v>3.1976999169734197E-10</v>
      </c>
      <c r="JF209" s="86">
        <f t="shared" si="248"/>
        <v>6.0094903456551614E-11</v>
      </c>
      <c r="JG209" s="86">
        <f t="shared" si="248"/>
        <v>5.517805462378882E-12</v>
      </c>
      <c r="JH209" s="86">
        <f t="shared" si="248"/>
        <v>3.0290331721103925E-13</v>
      </c>
      <c r="JI209" s="86">
        <f t="shared" si="248"/>
        <v>2.7765076809623588E-13</v>
      </c>
      <c r="JJ209" s="86">
        <f t="shared" si="248"/>
        <v>3.2061345111787587E-12</v>
      </c>
      <c r="JK209" s="86">
        <f t="shared" si="248"/>
        <v>7.3164367101200342E-11</v>
      </c>
      <c r="JL209" s="86">
        <f t="shared" si="248"/>
        <v>6.7480227147083926E-12</v>
      </c>
      <c r="JM209" s="86">
        <f t="shared" si="248"/>
        <v>1.4096351110273238E-7</v>
      </c>
    </row>
    <row r="210" spans="2:273" x14ac:dyDescent="0.25">
      <c r="B210" s="2">
        <v>183</v>
      </c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0</v>
      </c>
      <c r="DL210" s="2">
        <f t="shared" si="251"/>
        <v>0</v>
      </c>
      <c r="DM210" s="2">
        <f t="shared" si="251"/>
        <v>0</v>
      </c>
      <c r="DN210" s="2">
        <f t="shared" si="251"/>
        <v>0</v>
      </c>
      <c r="DO210" s="2">
        <f t="shared" si="251"/>
        <v>0</v>
      </c>
      <c r="DP210" s="2">
        <f t="shared" si="251"/>
        <v>0</v>
      </c>
      <c r="DQ210" s="2">
        <f t="shared" si="251"/>
        <v>0</v>
      </c>
      <c r="DR210" s="2">
        <f t="shared" si="251"/>
        <v>0</v>
      </c>
      <c r="DS210" s="2">
        <f t="shared" si="251"/>
        <v>0</v>
      </c>
      <c r="DT210" s="2">
        <f t="shared" si="251"/>
        <v>0</v>
      </c>
      <c r="DU210" s="2">
        <f t="shared" si="251"/>
        <v>0</v>
      </c>
      <c r="DV210" s="2">
        <f t="shared" si="251"/>
        <v>0</v>
      </c>
      <c r="DW210" s="2">
        <f t="shared" si="251"/>
        <v>0</v>
      </c>
      <c r="DX210" s="2">
        <f t="shared" si="251"/>
        <v>0</v>
      </c>
      <c r="DY210" s="2">
        <f t="shared" si="251"/>
        <v>0</v>
      </c>
      <c r="EA210" s="2">
        <f t="shared" si="240"/>
        <v>0</v>
      </c>
      <c r="EB210" s="2">
        <f t="shared" si="240"/>
        <v>0</v>
      </c>
      <c r="EC210" s="2">
        <f t="shared" si="240"/>
        <v>0</v>
      </c>
      <c r="ED210" s="2">
        <f t="shared" si="240"/>
        <v>0</v>
      </c>
      <c r="EE210" s="2">
        <f t="shared" si="240"/>
        <v>0</v>
      </c>
      <c r="EF210" s="2">
        <f t="shared" si="239"/>
        <v>0</v>
      </c>
      <c r="EG210" s="2">
        <f t="shared" si="239"/>
        <v>0</v>
      </c>
      <c r="EH210" s="2">
        <f t="shared" si="239"/>
        <v>0</v>
      </c>
      <c r="EI210" s="2">
        <f t="shared" si="239"/>
        <v>0</v>
      </c>
      <c r="EJ210" s="2">
        <f t="shared" si="239"/>
        <v>0</v>
      </c>
      <c r="EK210" s="2">
        <f t="shared" si="239"/>
        <v>0</v>
      </c>
      <c r="EL210" s="2">
        <f t="shared" si="179"/>
        <v>0</v>
      </c>
      <c r="EM210" s="2">
        <f t="shared" si="179"/>
        <v>0</v>
      </c>
      <c r="EN210" s="2">
        <f t="shared" si="179"/>
        <v>0</v>
      </c>
      <c r="EO210" s="2">
        <f t="shared" si="179"/>
        <v>0</v>
      </c>
      <c r="EQ210" s="2">
        <f t="shared" si="252"/>
        <v>0</v>
      </c>
      <c r="ER210" s="2">
        <f t="shared" si="252"/>
        <v>0</v>
      </c>
      <c r="ES210" s="2">
        <f t="shared" si="252"/>
        <v>0</v>
      </c>
      <c r="ET210" s="2">
        <f t="shared" si="252"/>
        <v>0</v>
      </c>
      <c r="EU210" s="2">
        <f t="shared" si="252"/>
        <v>0</v>
      </c>
      <c r="EV210" s="2">
        <f t="shared" si="252"/>
        <v>0</v>
      </c>
      <c r="EW210" s="2">
        <f t="shared" si="252"/>
        <v>0</v>
      </c>
      <c r="EX210" s="2">
        <f t="shared" si="252"/>
        <v>0</v>
      </c>
      <c r="EY210" s="2">
        <f t="shared" si="252"/>
        <v>0</v>
      </c>
      <c r="EZ210" s="2">
        <f t="shared" si="252"/>
        <v>0</v>
      </c>
      <c r="FA210" s="2">
        <f t="shared" si="252"/>
        <v>0</v>
      </c>
      <c r="FB210" s="2">
        <f t="shared" si="252"/>
        <v>0</v>
      </c>
      <c r="FC210" s="2">
        <f t="shared" si="252"/>
        <v>0</v>
      </c>
      <c r="FD210" s="2">
        <f t="shared" si="252"/>
        <v>0</v>
      </c>
      <c r="FE210" s="2">
        <f t="shared" si="252"/>
        <v>0</v>
      </c>
      <c r="FG210" s="2">
        <f t="shared" si="253"/>
        <v>0.99999759600384741</v>
      </c>
      <c r="FH210" s="2">
        <f t="shared" si="253"/>
        <v>0.99999798847773036</v>
      </c>
      <c r="FI210" s="2">
        <f t="shared" si="253"/>
        <v>0.99999791800807469</v>
      </c>
      <c r="FJ210" s="2">
        <f t="shared" si="253"/>
        <v>0.99999789046554721</v>
      </c>
      <c r="FK210" s="2">
        <f t="shared" si="253"/>
        <v>0.99999785187045187</v>
      </c>
      <c r="FL210" s="2">
        <f t="shared" si="253"/>
        <v>0.99999768799051236</v>
      </c>
      <c r="FM210" s="2">
        <f t="shared" si="253"/>
        <v>0.99999786392375889</v>
      </c>
      <c r="FN210" s="2">
        <f t="shared" si="253"/>
        <v>0.99999769292092411</v>
      </c>
      <c r="FO210" s="2">
        <f t="shared" si="253"/>
        <v>0.99999759709822644</v>
      </c>
      <c r="FP210" s="2">
        <f t="shared" si="253"/>
        <v>0.99999770392429643</v>
      </c>
      <c r="FQ210" s="2">
        <f t="shared" si="253"/>
        <v>0.99999769483182699</v>
      </c>
      <c r="FR210" s="2">
        <f t="shared" si="253"/>
        <v>0.9999976218701716</v>
      </c>
      <c r="FS210" s="2">
        <f t="shared" si="253"/>
        <v>0.99999765394501561</v>
      </c>
      <c r="FT210" s="2">
        <f t="shared" si="253"/>
        <v>0.99999723857990885</v>
      </c>
      <c r="FU210" s="2">
        <f t="shared" si="253"/>
        <v>0.99999670652196215</v>
      </c>
      <c r="FW210" s="2">
        <f t="shared" si="244"/>
        <v>0.98631117459288986</v>
      </c>
      <c r="FX210" s="2">
        <f t="shared" si="244"/>
        <v>0.98612150309433411</v>
      </c>
      <c r="FY210" s="2">
        <f t="shared" si="244"/>
        <v>0.98571646696179305</v>
      </c>
      <c r="FZ210" s="2">
        <f t="shared" si="244"/>
        <v>0.98643836527265039</v>
      </c>
      <c r="GA210" s="2">
        <f t="shared" si="244"/>
        <v>0.98770946532537296</v>
      </c>
      <c r="GB210" s="2">
        <f t="shared" si="244"/>
        <v>0.98533102448489518</v>
      </c>
      <c r="GC210" s="2">
        <f t="shared" si="244"/>
        <v>0.98760342571659299</v>
      </c>
      <c r="GD210" s="2">
        <f t="shared" si="244"/>
        <v>0.98852862673249808</v>
      </c>
      <c r="GE210" s="2">
        <f t="shared" si="244"/>
        <v>0.98963332227276546</v>
      </c>
      <c r="GF210" s="2">
        <f t="shared" si="244"/>
        <v>0.99133348543471755</v>
      </c>
      <c r="GG210" s="2">
        <f t="shared" si="244"/>
        <v>0.99132900646465194</v>
      </c>
      <c r="GH210" s="2">
        <f t="shared" si="244"/>
        <v>0.98998112249779269</v>
      </c>
      <c r="GI210" s="2">
        <f t="shared" si="244"/>
        <v>0.98912311557580157</v>
      </c>
      <c r="GJ210" s="2">
        <f t="shared" si="244"/>
        <v>0.98682955517547011</v>
      </c>
      <c r="GK210" s="2">
        <f t="shared" si="244"/>
        <v>0.98580196110694307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1.7749268270928718E-221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1.2989588866937259E-155</v>
      </c>
      <c r="HT210" s="86">
        <f t="shared" si="246"/>
        <v>4.0278639668371522E-152</v>
      </c>
      <c r="HU210" s="86">
        <f t="shared" si="246"/>
        <v>4.1329939157273068E-165</v>
      </c>
      <c r="HV210" s="86">
        <f t="shared" si="246"/>
        <v>2.0258723497021436E-173</v>
      </c>
      <c r="HW210" s="86">
        <f t="shared" si="246"/>
        <v>4.4288476490433321E-189</v>
      </c>
      <c r="HX210" s="86">
        <f t="shared" si="246"/>
        <v>1.6487175890738878E-170</v>
      </c>
      <c r="HY210" s="86">
        <f t="shared" si="246"/>
        <v>4.942943939991418E-184</v>
      </c>
      <c r="HZ210" s="86">
        <f t="shared" si="246"/>
        <v>8.3597591990762283E-196</v>
      </c>
      <c r="IA210" s="86">
        <f t="shared" si="246"/>
        <v>1.2060831697477093E-210</v>
      </c>
      <c r="IB210" s="86">
        <f t="shared" si="246"/>
        <v>7.9173872731388253E-225</v>
      </c>
      <c r="IC210" s="86">
        <f t="shared" si="246"/>
        <v>1.5423213352055148E-228</v>
      </c>
      <c r="ID210" s="86">
        <f t="shared" si="246"/>
        <v>6.145278909498773E-216</v>
      </c>
      <c r="IE210" s="86">
        <f t="shared" si="246"/>
        <v>2.9388526316187962E-191</v>
      </c>
      <c r="IF210" s="86">
        <f t="shared" si="246"/>
        <v>2.6490820410747737E-171</v>
      </c>
      <c r="IG210" s="86">
        <f t="shared" si="246"/>
        <v>1.625382500785086E-105</v>
      </c>
      <c r="II210" s="86">
        <f t="shared" si="247"/>
        <v>3.944699850393088E-9</v>
      </c>
      <c r="IJ210" s="86">
        <f t="shared" si="247"/>
        <v>6.6587173244561072E-9</v>
      </c>
      <c r="IK210" s="86">
        <f t="shared" si="247"/>
        <v>1.9535169065031541E-9</v>
      </c>
      <c r="IL210" s="86">
        <f t="shared" si="247"/>
        <v>6.4831498518887985E-10</v>
      </c>
      <c r="IM210" s="86">
        <f t="shared" si="247"/>
        <v>5.4746024686814393E-11</v>
      </c>
      <c r="IN210" s="86">
        <f t="shared" si="247"/>
        <v>1.6070517950714971E-9</v>
      </c>
      <c r="IO210" s="86">
        <f t="shared" si="247"/>
        <v>1.3271395198244336E-10</v>
      </c>
      <c r="IP210" s="86">
        <f t="shared" si="247"/>
        <v>2.3635450176997606E-11</v>
      </c>
      <c r="IQ210" s="86">
        <f t="shared" si="247"/>
        <v>2.0115424571557241E-12</v>
      </c>
      <c r="IR210" s="86">
        <f t="shared" si="247"/>
        <v>1.0250461091680233E-13</v>
      </c>
      <c r="IS210" s="86">
        <f t="shared" si="247"/>
        <v>9.3626244702376565E-14</v>
      </c>
      <c r="IT210" s="86">
        <f t="shared" si="247"/>
        <v>1.1523136396888716E-12</v>
      </c>
      <c r="IU210" s="86">
        <f t="shared" si="247"/>
        <v>2.9345098044507501E-11</v>
      </c>
      <c r="IV210" s="86">
        <f t="shared" si="247"/>
        <v>2.340615816527358E-12</v>
      </c>
      <c r="IW210" s="86">
        <f t="shared" si="247"/>
        <v>7.4129050330555413E-8</v>
      </c>
      <c r="IY210" s="86">
        <f t="shared" si="248"/>
        <v>3.944699850393088E-9</v>
      </c>
      <c r="IZ210" s="86">
        <f t="shared" si="248"/>
        <v>6.6587173244561072E-9</v>
      </c>
      <c r="JA210" s="86">
        <f t="shared" si="248"/>
        <v>1.9535169065031541E-9</v>
      </c>
      <c r="JB210" s="86">
        <f t="shared" si="248"/>
        <v>6.4831498518887985E-10</v>
      </c>
      <c r="JC210" s="86">
        <f t="shared" si="248"/>
        <v>5.4746024686814393E-11</v>
      </c>
      <c r="JD210" s="86">
        <f t="shared" si="248"/>
        <v>1.6070517950714971E-9</v>
      </c>
      <c r="JE210" s="86">
        <f t="shared" si="248"/>
        <v>1.3271395198244336E-10</v>
      </c>
      <c r="JF210" s="86">
        <f t="shared" si="248"/>
        <v>2.3635450176997606E-11</v>
      </c>
      <c r="JG210" s="86">
        <f t="shared" si="248"/>
        <v>2.0115424571557241E-12</v>
      </c>
      <c r="JH210" s="86">
        <f t="shared" si="248"/>
        <v>1.0250461091680233E-13</v>
      </c>
      <c r="JI210" s="86">
        <f t="shared" si="248"/>
        <v>9.3626244702376565E-14</v>
      </c>
      <c r="JJ210" s="86">
        <f t="shared" si="248"/>
        <v>1.1523136396888716E-12</v>
      </c>
      <c r="JK210" s="86">
        <f t="shared" si="248"/>
        <v>2.9345098044507501E-11</v>
      </c>
      <c r="JL210" s="86">
        <f t="shared" si="248"/>
        <v>2.340615816527358E-12</v>
      </c>
      <c r="JM210" s="86">
        <f t="shared" si="248"/>
        <v>7.4129050330555413E-8</v>
      </c>
    </row>
    <row r="211" spans="2:273" x14ac:dyDescent="0.25">
      <c r="B211" s="2">
        <v>184</v>
      </c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0</v>
      </c>
      <c r="DL211" s="2">
        <f t="shared" si="251"/>
        <v>0</v>
      </c>
      <c r="DM211" s="2">
        <f t="shared" si="251"/>
        <v>0</v>
      </c>
      <c r="DN211" s="2">
        <f t="shared" si="251"/>
        <v>0</v>
      </c>
      <c r="DO211" s="2">
        <f t="shared" si="251"/>
        <v>0</v>
      </c>
      <c r="DP211" s="2">
        <f t="shared" si="251"/>
        <v>0</v>
      </c>
      <c r="DQ211" s="2">
        <f t="shared" si="251"/>
        <v>0</v>
      </c>
      <c r="DR211" s="2">
        <f t="shared" si="251"/>
        <v>0</v>
      </c>
      <c r="DS211" s="2">
        <f t="shared" si="251"/>
        <v>0</v>
      </c>
      <c r="DT211" s="2">
        <f t="shared" si="251"/>
        <v>0</v>
      </c>
      <c r="DU211" s="2">
        <f t="shared" si="251"/>
        <v>0</v>
      </c>
      <c r="DV211" s="2">
        <f t="shared" si="251"/>
        <v>0</v>
      </c>
      <c r="DW211" s="2">
        <f t="shared" si="251"/>
        <v>0</v>
      </c>
      <c r="DX211" s="2">
        <f t="shared" si="251"/>
        <v>0</v>
      </c>
      <c r="DY211" s="2">
        <f t="shared" si="251"/>
        <v>0</v>
      </c>
      <c r="EA211" s="2">
        <f t="shared" si="240"/>
        <v>0</v>
      </c>
      <c r="EB211" s="2">
        <f t="shared" si="240"/>
        <v>0</v>
      </c>
      <c r="EC211" s="2">
        <f t="shared" si="240"/>
        <v>0</v>
      </c>
      <c r="ED211" s="2">
        <f t="shared" si="240"/>
        <v>0</v>
      </c>
      <c r="EE211" s="2">
        <f t="shared" si="240"/>
        <v>0</v>
      </c>
      <c r="EF211" s="2">
        <f t="shared" si="239"/>
        <v>0</v>
      </c>
      <c r="EG211" s="2">
        <f t="shared" si="239"/>
        <v>0</v>
      </c>
      <c r="EH211" s="2">
        <f t="shared" si="239"/>
        <v>0</v>
      </c>
      <c r="EI211" s="2">
        <f t="shared" si="239"/>
        <v>0</v>
      </c>
      <c r="EJ211" s="2">
        <f t="shared" si="239"/>
        <v>0</v>
      </c>
      <c r="EK211" s="2">
        <f t="shared" si="239"/>
        <v>0</v>
      </c>
      <c r="EL211" s="2">
        <f t="shared" ref="EL211:EL222" si="254">CP$228*$B211+CP$229</f>
        <v>0</v>
      </c>
      <c r="EM211" s="2">
        <f t="shared" ref="EM211:EM222" si="255">CQ$228*$B211+CQ$229</f>
        <v>0</v>
      </c>
      <c r="EN211" s="2">
        <f t="shared" ref="EN211:EN222" si="256">CR$228*$B211+CR$229</f>
        <v>0</v>
      </c>
      <c r="EO211" s="2">
        <f t="shared" ref="EO211:EO222" si="257">CS$228*$B211+CS$229</f>
        <v>0</v>
      </c>
      <c r="EQ211" s="2">
        <f t="shared" si="252"/>
        <v>0</v>
      </c>
      <c r="ER211" s="2">
        <f t="shared" si="252"/>
        <v>0</v>
      </c>
      <c r="ES211" s="2">
        <f t="shared" si="252"/>
        <v>0</v>
      </c>
      <c r="ET211" s="2">
        <f t="shared" si="252"/>
        <v>0</v>
      </c>
      <c r="EU211" s="2">
        <f t="shared" si="252"/>
        <v>0</v>
      </c>
      <c r="EV211" s="2">
        <f t="shared" si="252"/>
        <v>0</v>
      </c>
      <c r="EW211" s="2">
        <f t="shared" si="252"/>
        <v>0</v>
      </c>
      <c r="EX211" s="2">
        <f t="shared" si="252"/>
        <v>0</v>
      </c>
      <c r="EY211" s="2">
        <f t="shared" si="252"/>
        <v>0</v>
      </c>
      <c r="EZ211" s="2">
        <f t="shared" si="252"/>
        <v>0</v>
      </c>
      <c r="FA211" s="2">
        <f t="shared" si="252"/>
        <v>0</v>
      </c>
      <c r="FB211" s="2">
        <f t="shared" si="252"/>
        <v>0</v>
      </c>
      <c r="FC211" s="2">
        <f t="shared" si="252"/>
        <v>0</v>
      </c>
      <c r="FD211" s="2">
        <f t="shared" si="252"/>
        <v>0</v>
      </c>
      <c r="FE211" s="2">
        <f t="shared" si="252"/>
        <v>0</v>
      </c>
      <c r="FG211" s="2">
        <f t="shared" si="253"/>
        <v>0.99999780752898726</v>
      </c>
      <c r="FH211" s="2">
        <f t="shared" si="253"/>
        <v>0.99999816546956177</v>
      </c>
      <c r="FI211" s="2">
        <f t="shared" si="253"/>
        <v>0.99999810120044885</v>
      </c>
      <c r="FJ211" s="2">
        <f t="shared" si="253"/>
        <v>0.99999807608135594</v>
      </c>
      <c r="FK211" s="2">
        <f t="shared" si="253"/>
        <v>0.99999804088219746</v>
      </c>
      <c r="FL211" s="2">
        <f t="shared" si="253"/>
        <v>0.99999789142185769</v>
      </c>
      <c r="FM211" s="2">
        <f t="shared" si="253"/>
        <v>0.99999805187494828</v>
      </c>
      <c r="FN211" s="2">
        <f t="shared" si="253"/>
        <v>0.99999789591844845</v>
      </c>
      <c r="FO211" s="2">
        <f t="shared" si="253"/>
        <v>0.99999780852707321</v>
      </c>
      <c r="FP211" s="2">
        <f t="shared" si="253"/>
        <v>0.99999790595364735</v>
      </c>
      <c r="FQ211" s="2">
        <f t="shared" si="253"/>
        <v>0.99999789766121328</v>
      </c>
      <c r="FR211" s="2">
        <f t="shared" si="253"/>
        <v>0.99999783111936524</v>
      </c>
      <c r="FS211" s="2">
        <f t="shared" si="253"/>
        <v>0.99999786037198279</v>
      </c>
      <c r="FT211" s="2">
        <f t="shared" si="253"/>
        <v>0.99999748155433288</v>
      </c>
      <c r="FU211" s="2">
        <f t="shared" si="253"/>
        <v>0.99999699631145988</v>
      </c>
      <c r="FW211" s="2">
        <f t="shared" si="244"/>
        <v>0.98750058770531524</v>
      </c>
      <c r="FX211" s="2">
        <f t="shared" si="244"/>
        <v>0.98732718488745841</v>
      </c>
      <c r="FY211" s="2">
        <f t="shared" si="244"/>
        <v>0.98695687049077885</v>
      </c>
      <c r="FZ211" s="2">
        <f t="shared" si="244"/>
        <v>0.98761686562160544</v>
      </c>
      <c r="GA211" s="2">
        <f t="shared" si="244"/>
        <v>0.98877876413117882</v>
      </c>
      <c r="GB211" s="2">
        <f t="shared" si="244"/>
        <v>0.98660444554058813</v>
      </c>
      <c r="GC211" s="2">
        <f t="shared" si="244"/>
        <v>0.98868184444414586</v>
      </c>
      <c r="GD211" s="2">
        <f t="shared" si="244"/>
        <v>0.9895274126635859</v>
      </c>
      <c r="GE211" s="2">
        <f t="shared" si="244"/>
        <v>0.9905368456785496</v>
      </c>
      <c r="GF211" s="2">
        <f t="shared" si="244"/>
        <v>0.99209001294249821</v>
      </c>
      <c r="GG211" s="2">
        <f t="shared" si="244"/>
        <v>0.9920859218345921</v>
      </c>
      <c r="GH211" s="2">
        <f t="shared" si="244"/>
        <v>0.99085461297990096</v>
      </c>
      <c r="GI211" s="2">
        <f t="shared" si="244"/>
        <v>0.99007066065303218</v>
      </c>
      <c r="GJ211" s="2">
        <f t="shared" si="244"/>
        <v>0.98797447570527286</v>
      </c>
      <c r="GK211" s="2">
        <f t="shared" si="244"/>
        <v>0.98703503784796631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8.7209156829688855E-226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4.9958073641600306E-160</v>
      </c>
      <c r="HT211" s="86">
        <f t="shared" si="246"/>
        <v>1.9543055163358379E-156</v>
      </c>
      <c r="HU211" s="86">
        <f t="shared" si="246"/>
        <v>8.5304859523405967E-170</v>
      </c>
      <c r="HV211" s="86">
        <f t="shared" si="246"/>
        <v>2.6506363807305066E-178</v>
      </c>
      <c r="HW211" s="86">
        <f t="shared" si="246"/>
        <v>2.2673770395213256E-194</v>
      </c>
      <c r="HX211" s="86">
        <f t="shared" si="246"/>
        <v>2.5087050153067292E-175</v>
      </c>
      <c r="HY211" s="86">
        <f t="shared" si="246"/>
        <v>3.7250192918904621E-189</v>
      </c>
      <c r="HZ211" s="86">
        <f t="shared" si="246"/>
        <v>3.3256885583183564E-201</v>
      </c>
      <c r="IA211" s="86">
        <f t="shared" si="246"/>
        <v>2.0700975427990344E-216</v>
      </c>
      <c r="IB211" s="86">
        <f t="shared" si="246"/>
        <v>6.9124075416925923E-231</v>
      </c>
      <c r="IC211" s="86">
        <f t="shared" si="246"/>
        <v>1.1717209823828294E-234</v>
      </c>
      <c r="ID211" s="86">
        <f t="shared" si="246"/>
        <v>8.5332438267044048E-222</v>
      </c>
      <c r="IE211" s="86">
        <f t="shared" si="246"/>
        <v>1.6610942295964695E-196</v>
      </c>
      <c r="IF211" s="86">
        <f t="shared" si="246"/>
        <v>4.4467214301488239E-176</v>
      </c>
      <c r="IG211" s="86">
        <f t="shared" si="246"/>
        <v>1.7249644815474996E-108</v>
      </c>
      <c r="II211" s="86">
        <f t="shared" si="247"/>
        <v>1.8184328761616701E-9</v>
      </c>
      <c r="IJ211" s="86">
        <f t="shared" si="247"/>
        <v>3.1306619628547368E-9</v>
      </c>
      <c r="IK211" s="86">
        <f t="shared" si="247"/>
        <v>8.6686952729674522E-10</v>
      </c>
      <c r="IL211" s="86">
        <f t="shared" si="247"/>
        <v>2.7732487385677485E-10</v>
      </c>
      <c r="IM211" s="86">
        <f t="shared" si="247"/>
        <v>2.1551511890970742E-11</v>
      </c>
      <c r="IN211" s="86">
        <f t="shared" si="247"/>
        <v>7.0342201825889735E-10</v>
      </c>
      <c r="IO211" s="86">
        <f t="shared" si="247"/>
        <v>5.4104265257108129E-11</v>
      </c>
      <c r="IP211" s="86">
        <f t="shared" si="247"/>
        <v>9.1237322009980718E-12</v>
      </c>
      <c r="IQ211" s="86">
        <f t="shared" si="247"/>
        <v>7.1892003422299511E-13</v>
      </c>
      <c r="IR211" s="86">
        <f t="shared" si="247"/>
        <v>3.39827738135453E-14</v>
      </c>
      <c r="IS211" s="86">
        <f t="shared" si="247"/>
        <v>3.0927245959552146E-14</v>
      </c>
      <c r="IT211" s="86">
        <f t="shared" si="247"/>
        <v>4.059630095141604E-13</v>
      </c>
      <c r="IU211" s="86">
        <f t="shared" si="247"/>
        <v>1.1559073890893288E-11</v>
      </c>
      <c r="IV211" s="86">
        <f t="shared" si="247"/>
        <v>7.9421376520678695E-13</v>
      </c>
      <c r="IW211" s="86">
        <f t="shared" si="247"/>
        <v>3.846885505159489E-8</v>
      </c>
      <c r="IY211" s="86">
        <f t="shared" si="248"/>
        <v>1.8184328761616701E-9</v>
      </c>
      <c r="IZ211" s="86">
        <f t="shared" si="248"/>
        <v>3.1306619628547368E-9</v>
      </c>
      <c r="JA211" s="86">
        <f t="shared" si="248"/>
        <v>8.6686952729674522E-10</v>
      </c>
      <c r="JB211" s="86">
        <f t="shared" si="248"/>
        <v>2.7732487385677485E-10</v>
      </c>
      <c r="JC211" s="86">
        <f t="shared" si="248"/>
        <v>2.1551511890970742E-11</v>
      </c>
      <c r="JD211" s="86">
        <f t="shared" si="248"/>
        <v>7.0342201825889735E-10</v>
      </c>
      <c r="JE211" s="86">
        <f t="shared" si="248"/>
        <v>5.4104265257108129E-11</v>
      </c>
      <c r="JF211" s="86">
        <f t="shared" si="248"/>
        <v>9.1237322009980718E-12</v>
      </c>
      <c r="JG211" s="86">
        <f t="shared" si="248"/>
        <v>7.1892003422299511E-13</v>
      </c>
      <c r="JH211" s="86">
        <f t="shared" si="248"/>
        <v>3.39827738135453E-14</v>
      </c>
      <c r="JI211" s="86">
        <f t="shared" si="248"/>
        <v>3.0927245959552146E-14</v>
      </c>
      <c r="JJ211" s="86">
        <f t="shared" si="248"/>
        <v>4.059630095141604E-13</v>
      </c>
      <c r="JK211" s="86">
        <f t="shared" si="248"/>
        <v>1.1559073890893288E-11</v>
      </c>
      <c r="JL211" s="86">
        <f t="shared" si="248"/>
        <v>7.9421376520678695E-13</v>
      </c>
      <c r="JM211" s="86">
        <f t="shared" si="248"/>
        <v>3.846885505159489E-8</v>
      </c>
    </row>
    <row r="212" spans="2:273" x14ac:dyDescent="0.25">
      <c r="B212" s="2">
        <v>185</v>
      </c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0</v>
      </c>
      <c r="DL212" s="2">
        <f t="shared" si="251"/>
        <v>0</v>
      </c>
      <c r="DM212" s="2">
        <f t="shared" si="251"/>
        <v>0</v>
      </c>
      <c r="DN212" s="2">
        <f t="shared" si="251"/>
        <v>0</v>
      </c>
      <c r="DO212" s="2">
        <f t="shared" si="251"/>
        <v>0</v>
      </c>
      <c r="DP212" s="2">
        <f t="shared" si="251"/>
        <v>0</v>
      </c>
      <c r="DQ212" s="2">
        <f t="shared" si="251"/>
        <v>0</v>
      </c>
      <c r="DR212" s="2">
        <f t="shared" si="251"/>
        <v>0</v>
      </c>
      <c r="DS212" s="2">
        <f t="shared" si="251"/>
        <v>0</v>
      </c>
      <c r="DT212" s="2">
        <f t="shared" si="251"/>
        <v>0</v>
      </c>
      <c r="DU212" s="2">
        <f t="shared" si="251"/>
        <v>0</v>
      </c>
      <c r="DV212" s="2">
        <f t="shared" si="251"/>
        <v>0</v>
      </c>
      <c r="DW212" s="2">
        <f t="shared" si="251"/>
        <v>0</v>
      </c>
      <c r="DX212" s="2">
        <f t="shared" si="251"/>
        <v>0</v>
      </c>
      <c r="DY212" s="2">
        <f t="shared" si="251"/>
        <v>0</v>
      </c>
      <c r="EA212" s="2">
        <f t="shared" si="240"/>
        <v>0</v>
      </c>
      <c r="EB212" s="2">
        <f t="shared" si="240"/>
        <v>0</v>
      </c>
      <c r="EC212" s="2">
        <f t="shared" si="240"/>
        <v>0</v>
      </c>
      <c r="ED212" s="2">
        <f t="shared" si="240"/>
        <v>0</v>
      </c>
      <c r="EE212" s="2">
        <f t="shared" si="240"/>
        <v>0</v>
      </c>
      <c r="EF212" s="2">
        <f t="shared" si="239"/>
        <v>0</v>
      </c>
      <c r="EG212" s="2">
        <f t="shared" si="239"/>
        <v>0</v>
      </c>
      <c r="EH212" s="2">
        <f t="shared" si="239"/>
        <v>0</v>
      </c>
      <c r="EI212" s="2">
        <f t="shared" si="239"/>
        <v>0</v>
      </c>
      <c r="EJ212" s="2">
        <f t="shared" si="239"/>
        <v>0</v>
      </c>
      <c r="EK212" s="2">
        <f t="shared" si="239"/>
        <v>0</v>
      </c>
      <c r="EL212" s="2">
        <f t="shared" si="254"/>
        <v>0</v>
      </c>
      <c r="EM212" s="2">
        <f t="shared" si="255"/>
        <v>0</v>
      </c>
      <c r="EN212" s="2">
        <f t="shared" si="256"/>
        <v>0</v>
      </c>
      <c r="EO212" s="2">
        <f t="shared" si="257"/>
        <v>0</v>
      </c>
      <c r="EQ212" s="2">
        <f t="shared" si="252"/>
        <v>0</v>
      </c>
      <c r="ER212" s="2">
        <f t="shared" si="252"/>
        <v>0</v>
      </c>
      <c r="ES212" s="2">
        <f t="shared" si="252"/>
        <v>0</v>
      </c>
      <c r="ET212" s="2">
        <f t="shared" si="252"/>
        <v>0</v>
      </c>
      <c r="EU212" s="2">
        <f t="shared" si="252"/>
        <v>0</v>
      </c>
      <c r="EV212" s="2">
        <f t="shared" si="252"/>
        <v>0</v>
      </c>
      <c r="EW212" s="2">
        <f t="shared" si="252"/>
        <v>0</v>
      </c>
      <c r="EX212" s="2">
        <f t="shared" si="252"/>
        <v>0</v>
      </c>
      <c r="EY212" s="2">
        <f t="shared" si="252"/>
        <v>0</v>
      </c>
      <c r="EZ212" s="2">
        <f t="shared" si="252"/>
        <v>0</v>
      </c>
      <c r="FA212" s="2">
        <f t="shared" si="252"/>
        <v>0</v>
      </c>
      <c r="FB212" s="2">
        <f t="shared" si="252"/>
        <v>0</v>
      </c>
      <c r="FC212" s="2">
        <f t="shared" si="252"/>
        <v>0</v>
      </c>
      <c r="FD212" s="2">
        <f t="shared" si="252"/>
        <v>0</v>
      </c>
      <c r="FE212" s="2">
        <f t="shared" si="252"/>
        <v>0</v>
      </c>
      <c r="FG212" s="2">
        <f t="shared" si="253"/>
        <v>0.99999800044228571</v>
      </c>
      <c r="FH212" s="2">
        <f t="shared" si="253"/>
        <v>0.9999983268880851</v>
      </c>
      <c r="FI212" s="2">
        <f t="shared" si="253"/>
        <v>0.99999826827393823</v>
      </c>
      <c r="FJ212" s="2">
        <f t="shared" si="253"/>
        <v>0.99999824536504556</v>
      </c>
      <c r="FK212" s="2">
        <f t="shared" si="253"/>
        <v>0.99999821326302052</v>
      </c>
      <c r="FL212" s="2">
        <f t="shared" si="253"/>
        <v>0.99999807695352172</v>
      </c>
      <c r="FM212" s="2">
        <f t="shared" si="253"/>
        <v>0.99999822328853183</v>
      </c>
      <c r="FN212" s="2">
        <f t="shared" si="253"/>
        <v>0.99999808105446275</v>
      </c>
      <c r="FO212" s="2">
        <f t="shared" si="253"/>
        <v>0.99999800135255124</v>
      </c>
      <c r="FP212" s="2">
        <f t="shared" si="253"/>
        <v>0.9999980902066764</v>
      </c>
      <c r="FQ212" s="2">
        <f t="shared" si="253"/>
        <v>0.99999808264388379</v>
      </c>
      <c r="FR212" s="2">
        <f t="shared" si="253"/>
        <v>0.9999980219569744</v>
      </c>
      <c r="FS212" s="2">
        <f t="shared" si="253"/>
        <v>0.99999804863568875</v>
      </c>
      <c r="FT212" s="2">
        <f t="shared" si="253"/>
        <v>0.99999770314974434</v>
      </c>
      <c r="FU212" s="2">
        <f t="shared" si="253"/>
        <v>0.99999726060276939</v>
      </c>
      <c r="FW212" s="2">
        <f t="shared" ref="FW212:GK227" si="260">POWER(10,($B212-C$232)/C$229)/(1+POWER(10,($B212-C$232)/C$229))</f>
        <v>0.98858784927226462</v>
      </c>
      <c r="FX212" s="2">
        <f t="shared" si="260"/>
        <v>0.98842935316682401</v>
      </c>
      <c r="FY212" s="2">
        <f t="shared" si="260"/>
        <v>0.98809085693257892</v>
      </c>
      <c r="FZ212" s="2">
        <f t="shared" si="260"/>
        <v>0.98869412855220073</v>
      </c>
      <c r="GA212" s="2">
        <f t="shared" si="260"/>
        <v>0.98975599686962146</v>
      </c>
      <c r="GB212" s="2">
        <f t="shared" si="260"/>
        <v>0.98776869253702959</v>
      </c>
      <c r="GC212" s="2">
        <f t="shared" si="260"/>
        <v>0.98966742950282438</v>
      </c>
      <c r="GD212" s="2">
        <f t="shared" si="260"/>
        <v>0.99044007761154551</v>
      </c>
      <c r="GE212" s="2">
        <f t="shared" si="260"/>
        <v>0.99136230846724627</v>
      </c>
      <c r="GF212" s="2">
        <f t="shared" si="260"/>
        <v>0.99278098167729401</v>
      </c>
      <c r="GG212" s="2">
        <f t="shared" si="260"/>
        <v>0.99277724534207723</v>
      </c>
      <c r="GH212" s="2">
        <f t="shared" si="260"/>
        <v>0.99165259078971424</v>
      </c>
      <c r="GI212" s="2">
        <f t="shared" si="260"/>
        <v>0.99093641626834017</v>
      </c>
      <c r="GJ212" s="2">
        <f t="shared" si="260"/>
        <v>0.98902097441395065</v>
      </c>
      <c r="GK212" s="2">
        <f t="shared" si="260"/>
        <v>0.98816230983103781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3.8915462285932435E-230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1.664269948911854E-164</v>
      </c>
      <c r="HT212" s="86">
        <f t="shared" si="262"/>
        <v>8.2405704232280382E-161</v>
      </c>
      <c r="HU212" s="86">
        <f t="shared" si="262"/>
        <v>1.5117950463346682E-174</v>
      </c>
      <c r="HV212" s="86">
        <f t="shared" si="262"/>
        <v>2.9624592341951048E-183</v>
      </c>
      <c r="HW212" s="86">
        <f t="shared" si="262"/>
        <v>9.7975927167220019E-200</v>
      </c>
      <c r="HX212" s="86">
        <f t="shared" si="262"/>
        <v>3.2658729261989112E-180</v>
      </c>
      <c r="HY212" s="86">
        <f t="shared" si="262"/>
        <v>2.3840784021936491E-194</v>
      </c>
      <c r="HZ212" s="86">
        <f t="shared" si="262"/>
        <v>1.1155531027258737E-206</v>
      </c>
      <c r="IA212" s="86">
        <f t="shared" si="262"/>
        <v>2.9658692287213261E-222</v>
      </c>
      <c r="IB212" s="86">
        <f t="shared" si="262"/>
        <v>5.0062891804734921E-237</v>
      </c>
      <c r="IC212" s="86">
        <f t="shared" si="262"/>
        <v>7.3795905174908203E-241</v>
      </c>
      <c r="ID212" s="86">
        <f t="shared" si="262"/>
        <v>9.8786609361983589E-228</v>
      </c>
      <c r="IE212" s="86">
        <f t="shared" si="262"/>
        <v>7.9611717759605273E-202</v>
      </c>
      <c r="IF212" s="86">
        <f t="shared" si="262"/>
        <v>6.4080146789800178E-181</v>
      </c>
      <c r="IG212" s="86">
        <f t="shared" si="262"/>
        <v>1.6621580178274916E-111</v>
      </c>
      <c r="II212" s="86">
        <f t="shared" ref="II212:IW227" si="263" xml:space="preserve"> _xlfn.NORM.DIST($B212, C$10, ABS(C$14), TRUE) * _xlfn.NORM.DIST(($B212 - C$10)*C$18, 0, ABS(C$14), TRUE) * 2</f>
        <v>8.2522044750514863E-10</v>
      </c>
      <c r="IJ212" s="86">
        <f t="shared" si="263"/>
        <v>1.449547107451045E-9</v>
      </c>
      <c r="IK212" s="86">
        <f t="shared" si="263"/>
        <v>3.7832041672596077E-10</v>
      </c>
      <c r="IL212" s="86">
        <f t="shared" si="263"/>
        <v>1.1660240077655088E-10</v>
      </c>
      <c r="IM212" s="86">
        <f t="shared" si="263"/>
        <v>8.327848625343624E-12</v>
      </c>
      <c r="IN212" s="86">
        <f t="shared" si="263"/>
        <v>3.0269089452705966E-10</v>
      </c>
      <c r="IO212" s="86">
        <f t="shared" si="263"/>
        <v>2.1665881331109987E-11</v>
      </c>
      <c r="IP212" s="86">
        <f t="shared" si="263"/>
        <v>3.4566682428081883E-12</v>
      </c>
      <c r="IQ212" s="86">
        <f t="shared" si="263"/>
        <v>2.5189231027667854E-13</v>
      </c>
      <c r="IR212" s="86">
        <f t="shared" si="263"/>
        <v>1.1036851204162407E-14</v>
      </c>
      <c r="IS212" s="86">
        <f t="shared" si="263"/>
        <v>1.0007479152710502E-14</v>
      </c>
      <c r="IT212" s="86">
        <f t="shared" si="263"/>
        <v>1.4019208661252976E-13</v>
      </c>
      <c r="IU212" s="86">
        <f t="shared" si="263"/>
        <v>4.4715322652412876E-12</v>
      </c>
      <c r="IV212" s="86">
        <f t="shared" si="263"/>
        <v>2.6362813189306188E-13</v>
      </c>
      <c r="IW212" s="86">
        <f t="shared" si="263"/>
        <v>1.9699855438070218E-8</v>
      </c>
      <c r="IY212" s="86">
        <f t="shared" ref="IY212:JM227" si="264">GM212+HC212+HS212+II212</f>
        <v>8.2522044750514863E-10</v>
      </c>
      <c r="IZ212" s="86">
        <f t="shared" si="264"/>
        <v>1.449547107451045E-9</v>
      </c>
      <c r="JA212" s="86">
        <f t="shared" si="264"/>
        <v>3.7832041672596077E-10</v>
      </c>
      <c r="JB212" s="86">
        <f t="shared" si="264"/>
        <v>1.1660240077655088E-10</v>
      </c>
      <c r="JC212" s="86">
        <f t="shared" si="264"/>
        <v>8.327848625343624E-12</v>
      </c>
      <c r="JD212" s="86">
        <f t="shared" si="264"/>
        <v>3.0269089452705966E-10</v>
      </c>
      <c r="JE212" s="86">
        <f t="shared" si="264"/>
        <v>2.1665881331109987E-11</v>
      </c>
      <c r="JF212" s="86">
        <f t="shared" si="264"/>
        <v>3.4566682428081883E-12</v>
      </c>
      <c r="JG212" s="86">
        <f t="shared" si="264"/>
        <v>2.5189231027667854E-13</v>
      </c>
      <c r="JH212" s="86">
        <f t="shared" si="264"/>
        <v>1.1036851204162407E-14</v>
      </c>
      <c r="JI212" s="86">
        <f t="shared" si="264"/>
        <v>1.0007479152710502E-14</v>
      </c>
      <c r="JJ212" s="86">
        <f t="shared" si="264"/>
        <v>1.4019208661252976E-13</v>
      </c>
      <c r="JK212" s="86">
        <f t="shared" si="264"/>
        <v>4.4715322652412876E-12</v>
      </c>
      <c r="JL212" s="86">
        <f t="shared" si="264"/>
        <v>2.6362813189306188E-13</v>
      </c>
      <c r="JM212" s="86">
        <f t="shared" si="264"/>
        <v>1.9699855438070218E-8</v>
      </c>
    </row>
    <row r="213" spans="2:273" x14ac:dyDescent="0.25">
      <c r="B213" s="2">
        <v>186</v>
      </c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0</v>
      </c>
      <c r="DL213" s="2">
        <f t="shared" si="251"/>
        <v>0</v>
      </c>
      <c r="DM213" s="2">
        <f t="shared" si="251"/>
        <v>0</v>
      </c>
      <c r="DN213" s="2">
        <f t="shared" si="251"/>
        <v>0</v>
      </c>
      <c r="DO213" s="2">
        <f t="shared" si="251"/>
        <v>0</v>
      </c>
      <c r="DP213" s="2">
        <f t="shared" si="251"/>
        <v>0</v>
      </c>
      <c r="DQ213" s="2">
        <f t="shared" si="251"/>
        <v>0</v>
      </c>
      <c r="DR213" s="2">
        <f t="shared" si="251"/>
        <v>0</v>
      </c>
      <c r="DS213" s="2">
        <f t="shared" si="251"/>
        <v>0</v>
      </c>
      <c r="DT213" s="2">
        <f t="shared" si="251"/>
        <v>0</v>
      </c>
      <c r="DU213" s="2">
        <f t="shared" si="251"/>
        <v>0</v>
      </c>
      <c r="DV213" s="2">
        <f t="shared" si="251"/>
        <v>0</v>
      </c>
      <c r="DW213" s="2">
        <f t="shared" si="251"/>
        <v>0</v>
      </c>
      <c r="DX213" s="2">
        <f t="shared" si="251"/>
        <v>0</v>
      </c>
      <c r="DY213" s="2">
        <f t="shared" si="251"/>
        <v>0</v>
      </c>
      <c r="EA213" s="2">
        <f t="shared" si="240"/>
        <v>0</v>
      </c>
      <c r="EB213" s="2">
        <f t="shared" si="240"/>
        <v>0</v>
      </c>
      <c r="EC213" s="2">
        <f t="shared" si="240"/>
        <v>0</v>
      </c>
      <c r="ED213" s="2">
        <f t="shared" si="240"/>
        <v>0</v>
      </c>
      <c r="EE213" s="2">
        <f t="shared" si="240"/>
        <v>0</v>
      </c>
      <c r="EF213" s="2">
        <f t="shared" si="239"/>
        <v>0</v>
      </c>
      <c r="EG213" s="2">
        <f t="shared" si="239"/>
        <v>0</v>
      </c>
      <c r="EH213" s="2">
        <f t="shared" si="239"/>
        <v>0</v>
      </c>
      <c r="EI213" s="2">
        <f t="shared" si="239"/>
        <v>0</v>
      </c>
      <c r="EJ213" s="2">
        <f t="shared" si="239"/>
        <v>0</v>
      </c>
      <c r="EK213" s="2">
        <f t="shared" si="239"/>
        <v>0</v>
      </c>
      <c r="EL213" s="2">
        <f t="shared" si="254"/>
        <v>0</v>
      </c>
      <c r="EM213" s="2">
        <f t="shared" si="255"/>
        <v>0</v>
      </c>
      <c r="EN213" s="2">
        <f t="shared" si="256"/>
        <v>0</v>
      </c>
      <c r="EO213" s="2">
        <f t="shared" si="257"/>
        <v>0</v>
      </c>
      <c r="EQ213" s="2">
        <f t="shared" si="252"/>
        <v>0</v>
      </c>
      <c r="ER213" s="2">
        <f t="shared" si="252"/>
        <v>0</v>
      </c>
      <c r="ES213" s="2">
        <f t="shared" si="252"/>
        <v>0</v>
      </c>
      <c r="ET213" s="2">
        <f t="shared" si="252"/>
        <v>0</v>
      </c>
      <c r="EU213" s="2">
        <f t="shared" si="252"/>
        <v>0</v>
      </c>
      <c r="EV213" s="2">
        <f t="shared" si="252"/>
        <v>0</v>
      </c>
      <c r="EW213" s="2">
        <f t="shared" si="252"/>
        <v>0</v>
      </c>
      <c r="EX213" s="2">
        <f t="shared" si="252"/>
        <v>0</v>
      </c>
      <c r="EY213" s="2">
        <f t="shared" si="252"/>
        <v>0</v>
      </c>
      <c r="EZ213" s="2">
        <f t="shared" si="252"/>
        <v>0</v>
      </c>
      <c r="FA213" s="2">
        <f t="shared" si="252"/>
        <v>0</v>
      </c>
      <c r="FB213" s="2">
        <f t="shared" si="252"/>
        <v>0</v>
      </c>
      <c r="FC213" s="2">
        <f t="shared" si="252"/>
        <v>0</v>
      </c>
      <c r="FD213" s="2">
        <f t="shared" si="252"/>
        <v>0</v>
      </c>
      <c r="FE213" s="2">
        <f t="shared" si="252"/>
        <v>0</v>
      </c>
      <c r="FG213" s="2">
        <f t="shared" si="253"/>
        <v>0.99999817638136979</v>
      </c>
      <c r="FH213" s="2">
        <f t="shared" si="253"/>
        <v>0.99999847410357356</v>
      </c>
      <c r="FI213" s="2">
        <f t="shared" si="253"/>
        <v>0.99999842064682021</v>
      </c>
      <c r="FJ213" s="2">
        <f t="shared" si="253"/>
        <v>0.99999839975365534</v>
      </c>
      <c r="FK213" s="2">
        <f t="shared" si="253"/>
        <v>0.99999837047625151</v>
      </c>
      <c r="FL213" s="2">
        <f t="shared" si="253"/>
        <v>0.99999824616047051</v>
      </c>
      <c r="FM213" s="2">
        <f t="shared" si="253"/>
        <v>0.99999837961962934</v>
      </c>
      <c r="FN213" s="2">
        <f t="shared" si="253"/>
        <v>0.9999982499005744</v>
      </c>
      <c r="FO213" s="2">
        <f t="shared" si="253"/>
        <v>0.99999817721154216</v>
      </c>
      <c r="FP213" s="2">
        <f t="shared" si="253"/>
        <v>0.99999825824749522</v>
      </c>
      <c r="FQ213" s="2">
        <f t="shared" si="253"/>
        <v>0.9999982513501442</v>
      </c>
      <c r="FR213" s="2">
        <f t="shared" si="253"/>
        <v>0.99999819600300588</v>
      </c>
      <c r="FS213" s="2">
        <f t="shared" si="253"/>
        <v>0.99999822033429109</v>
      </c>
      <c r="FT213" s="2">
        <f t="shared" si="253"/>
        <v>0.99999790524724708</v>
      </c>
      <c r="FU213" s="2">
        <f t="shared" si="253"/>
        <v>0.99999750163943013</v>
      </c>
      <c r="FW213" s="2">
        <f t="shared" si="260"/>
        <v>0.98958153317870301</v>
      </c>
      <c r="FX213" s="2">
        <f t="shared" si="260"/>
        <v>0.9894366902538887</v>
      </c>
      <c r="FY213" s="2">
        <f t="shared" si="260"/>
        <v>0.98912733924021456</v>
      </c>
      <c r="FZ213" s="2">
        <f t="shared" si="260"/>
        <v>0.98967865507780695</v>
      </c>
      <c r="GA213" s="2">
        <f t="shared" si="260"/>
        <v>0.99064892941414762</v>
      </c>
      <c r="GB213" s="2">
        <f t="shared" si="260"/>
        <v>0.98883289672672769</v>
      </c>
      <c r="GC213" s="2">
        <f t="shared" si="260"/>
        <v>0.99056800857349658</v>
      </c>
      <c r="GD213" s="2">
        <f t="shared" si="260"/>
        <v>0.99127390703466345</v>
      </c>
      <c r="GE213" s="2">
        <f t="shared" si="260"/>
        <v>0.99211633993034232</v>
      </c>
      <c r="GF213" s="2">
        <f t="shared" si="260"/>
        <v>0.99341199236828492</v>
      </c>
      <c r="GG213" s="2">
        <f t="shared" si="260"/>
        <v>0.99340858045586145</v>
      </c>
      <c r="GH213" s="2">
        <f t="shared" si="260"/>
        <v>0.99238147665499743</v>
      </c>
      <c r="GI213" s="2">
        <f t="shared" si="260"/>
        <v>0.99172731595157182</v>
      </c>
      <c r="GJ213" s="2">
        <f t="shared" si="260"/>
        <v>0.98997732740497113</v>
      </c>
      <c r="GK213" s="2">
        <f t="shared" si="260"/>
        <v>0.9891926414334149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1.5771028086208226E-234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4.8022784232253058E-169</v>
      </c>
      <c r="HT213" s="86">
        <f t="shared" si="262"/>
        <v>3.0197216742660449E-165</v>
      </c>
      <c r="HU213" s="86">
        <f t="shared" si="262"/>
        <v>2.3004874712070347E-179</v>
      </c>
      <c r="HV213" s="86">
        <f t="shared" si="262"/>
        <v>2.8282414618891567E-188</v>
      </c>
      <c r="HW213" s="86">
        <f t="shared" si="262"/>
        <v>3.5733488866743614E-205</v>
      </c>
      <c r="HX213" s="86">
        <f t="shared" si="262"/>
        <v>3.6374164277900093E-185</v>
      </c>
      <c r="HY213" s="86">
        <f t="shared" si="262"/>
        <v>1.2958642425335914E-199</v>
      </c>
      <c r="HZ213" s="86">
        <f t="shared" si="262"/>
        <v>3.1551328123296584E-212</v>
      </c>
      <c r="IA213" s="86">
        <f t="shared" si="262"/>
        <v>3.5469799407452082E-228</v>
      </c>
      <c r="IB213" s="86">
        <f t="shared" si="262"/>
        <v>3.0077357937328545E-243</v>
      </c>
      <c r="IC213" s="86">
        <f t="shared" si="262"/>
        <v>3.8529828849298429E-247</v>
      </c>
      <c r="ID213" s="86">
        <f t="shared" si="262"/>
        <v>9.5343553959384397E-234</v>
      </c>
      <c r="IE213" s="86">
        <f t="shared" si="262"/>
        <v>3.2353694201845443E-207</v>
      </c>
      <c r="IF213" s="86">
        <f t="shared" si="262"/>
        <v>7.9276400044137622E-186</v>
      </c>
      <c r="IG213" s="86">
        <f t="shared" si="262"/>
        <v>1.4542187095539644E-114</v>
      </c>
      <c r="II213" s="86">
        <f t="shared" si="263"/>
        <v>3.6866008732253354E-10</v>
      </c>
      <c r="IJ213" s="86">
        <f t="shared" si="263"/>
        <v>6.6095680288368559E-10</v>
      </c>
      <c r="IK213" s="86">
        <f t="shared" si="263"/>
        <v>1.6237871712945373E-10</v>
      </c>
      <c r="IL213" s="86">
        <f t="shared" si="263"/>
        <v>4.8187678805372837E-11</v>
      </c>
      <c r="IM213" s="86">
        <f t="shared" si="263"/>
        <v>3.1587264460115837E-12</v>
      </c>
      <c r="IN213" s="86">
        <f t="shared" si="263"/>
        <v>1.2804827748105595E-10</v>
      </c>
      <c r="IO213" s="86">
        <f t="shared" si="263"/>
        <v>8.5220750621024528E-12</v>
      </c>
      <c r="IP213" s="86">
        <f t="shared" si="263"/>
        <v>1.2853274904748859E-12</v>
      </c>
      <c r="IQ213" s="86">
        <f t="shared" si="263"/>
        <v>8.652205680653663E-14</v>
      </c>
      <c r="IR213" s="86">
        <f t="shared" si="263"/>
        <v>3.5115400816074022E-15</v>
      </c>
      <c r="IS213" s="86">
        <f t="shared" si="263"/>
        <v>3.1720723047459571E-15</v>
      </c>
      <c r="IT213" s="86">
        <f t="shared" si="263"/>
        <v>4.7454408950919849E-14</v>
      </c>
      <c r="IU213" s="86">
        <f t="shared" si="263"/>
        <v>1.6987527063734159E-12</v>
      </c>
      <c r="IV213" s="86">
        <f t="shared" si="263"/>
        <v>8.5602590493534427E-14</v>
      </c>
      <c r="IW213" s="86">
        <f t="shared" si="263"/>
        <v>9.9550613304268596E-9</v>
      </c>
      <c r="IY213" s="86">
        <f t="shared" si="264"/>
        <v>3.6866008732253354E-10</v>
      </c>
      <c r="IZ213" s="86">
        <f t="shared" si="264"/>
        <v>6.6095680288368559E-10</v>
      </c>
      <c r="JA213" s="86">
        <f t="shared" si="264"/>
        <v>1.6237871712945373E-10</v>
      </c>
      <c r="JB213" s="86">
        <f t="shared" si="264"/>
        <v>4.8187678805372837E-11</v>
      </c>
      <c r="JC213" s="86">
        <f t="shared" si="264"/>
        <v>3.1587264460115837E-12</v>
      </c>
      <c r="JD213" s="86">
        <f t="shared" si="264"/>
        <v>1.2804827748105595E-10</v>
      </c>
      <c r="JE213" s="86">
        <f t="shared" si="264"/>
        <v>8.5220750621024528E-12</v>
      </c>
      <c r="JF213" s="86">
        <f t="shared" si="264"/>
        <v>1.2853274904748859E-12</v>
      </c>
      <c r="JG213" s="86">
        <f t="shared" si="264"/>
        <v>8.652205680653663E-14</v>
      </c>
      <c r="JH213" s="86">
        <f t="shared" si="264"/>
        <v>3.5115400816074022E-15</v>
      </c>
      <c r="JI213" s="86">
        <f t="shared" si="264"/>
        <v>3.1720723047459571E-15</v>
      </c>
      <c r="JJ213" s="86">
        <f t="shared" si="264"/>
        <v>4.7454408950919849E-14</v>
      </c>
      <c r="JK213" s="86">
        <f t="shared" si="264"/>
        <v>1.6987527063734159E-12</v>
      </c>
      <c r="JL213" s="86">
        <f t="shared" si="264"/>
        <v>8.5602590493534427E-14</v>
      </c>
      <c r="JM213" s="86">
        <f t="shared" si="264"/>
        <v>9.9550613304268596E-9</v>
      </c>
    </row>
    <row r="214" spans="2:273" x14ac:dyDescent="0.25">
      <c r="B214" s="2">
        <v>187</v>
      </c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0</v>
      </c>
      <c r="DL214" s="2">
        <f t="shared" si="268"/>
        <v>0</v>
      </c>
      <c r="DM214" s="2">
        <f t="shared" si="268"/>
        <v>0</v>
      </c>
      <c r="DN214" s="2">
        <f t="shared" si="268"/>
        <v>0</v>
      </c>
      <c r="DO214" s="2">
        <f t="shared" si="268"/>
        <v>0</v>
      </c>
      <c r="DP214" s="2">
        <f t="shared" si="268"/>
        <v>0</v>
      </c>
      <c r="DQ214" s="2">
        <f t="shared" si="268"/>
        <v>0</v>
      </c>
      <c r="DR214" s="2">
        <f t="shared" si="268"/>
        <v>0</v>
      </c>
      <c r="DS214" s="2">
        <f t="shared" si="268"/>
        <v>0</v>
      </c>
      <c r="DT214" s="2">
        <f t="shared" si="268"/>
        <v>0</v>
      </c>
      <c r="DU214" s="2">
        <f t="shared" si="268"/>
        <v>0</v>
      </c>
      <c r="DV214" s="2">
        <f t="shared" si="268"/>
        <v>0</v>
      </c>
      <c r="DW214" s="2">
        <f t="shared" si="268"/>
        <v>0</v>
      </c>
      <c r="DX214" s="2">
        <f t="shared" si="268"/>
        <v>0</v>
      </c>
      <c r="DY214" s="2">
        <f t="shared" si="268"/>
        <v>0</v>
      </c>
      <c r="EA214" s="2">
        <f t="shared" si="240"/>
        <v>0</v>
      </c>
      <c r="EB214" s="2">
        <f t="shared" si="240"/>
        <v>0</v>
      </c>
      <c r="EC214" s="2">
        <f t="shared" si="240"/>
        <v>0</v>
      </c>
      <c r="ED214" s="2">
        <f t="shared" si="240"/>
        <v>0</v>
      </c>
      <c r="EE214" s="2">
        <f t="shared" si="240"/>
        <v>0</v>
      </c>
      <c r="EF214" s="2">
        <f t="shared" si="239"/>
        <v>0</v>
      </c>
      <c r="EG214" s="2">
        <f t="shared" si="239"/>
        <v>0</v>
      </c>
      <c r="EH214" s="2">
        <f t="shared" si="239"/>
        <v>0</v>
      </c>
      <c r="EI214" s="2">
        <f t="shared" si="239"/>
        <v>0</v>
      </c>
      <c r="EJ214" s="2">
        <f t="shared" si="239"/>
        <v>0</v>
      </c>
      <c r="EK214" s="2">
        <f t="shared" si="239"/>
        <v>0</v>
      </c>
      <c r="EL214" s="2">
        <f t="shared" si="254"/>
        <v>0</v>
      </c>
      <c r="EM214" s="2">
        <f t="shared" si="255"/>
        <v>0</v>
      </c>
      <c r="EN214" s="2">
        <f t="shared" si="256"/>
        <v>0</v>
      </c>
      <c r="EO214" s="2">
        <f t="shared" si="257"/>
        <v>0</v>
      </c>
      <c r="EQ214" s="2">
        <f t="shared" ref="EQ214:FE227" si="269">CU$228*$B214+CU$229</f>
        <v>0</v>
      </c>
      <c r="ER214" s="2">
        <f t="shared" si="269"/>
        <v>0</v>
      </c>
      <c r="ES214" s="2">
        <f t="shared" si="269"/>
        <v>0</v>
      </c>
      <c r="ET214" s="2">
        <f t="shared" si="269"/>
        <v>0</v>
      </c>
      <c r="EU214" s="2">
        <f t="shared" si="269"/>
        <v>0</v>
      </c>
      <c r="EV214" s="2">
        <f t="shared" si="269"/>
        <v>0</v>
      </c>
      <c r="EW214" s="2">
        <f t="shared" si="269"/>
        <v>0</v>
      </c>
      <c r="EX214" s="2">
        <f t="shared" si="269"/>
        <v>0</v>
      </c>
      <c r="EY214" s="2">
        <f t="shared" si="269"/>
        <v>0</v>
      </c>
      <c r="EZ214" s="2">
        <f t="shared" si="269"/>
        <v>0</v>
      </c>
      <c r="FA214" s="2">
        <f t="shared" si="269"/>
        <v>0</v>
      </c>
      <c r="FB214" s="2">
        <f t="shared" si="269"/>
        <v>0</v>
      </c>
      <c r="FC214" s="2">
        <f t="shared" si="269"/>
        <v>0</v>
      </c>
      <c r="FD214" s="2">
        <f t="shared" si="269"/>
        <v>0</v>
      </c>
      <c r="FE214" s="2">
        <f t="shared" si="269"/>
        <v>0</v>
      </c>
      <c r="FG214" s="2">
        <f t="shared" ref="FG214:FU227" si="270">POWER(10,($B214-C$231)/C$229)/(1+POWER(10,($B214-C$231)/C$229))</f>
        <v>0.99999833683977557</v>
      </c>
      <c r="FH214" s="2">
        <f t="shared" si="270"/>
        <v>0.99999860836573251</v>
      </c>
      <c r="FI214" s="2">
        <f t="shared" si="270"/>
        <v>0.99999855961258077</v>
      </c>
      <c r="FJ214" s="2">
        <f t="shared" si="270"/>
        <v>0.99999854055778259</v>
      </c>
      <c r="FK214" s="2">
        <f t="shared" si="270"/>
        <v>0.99999851385646532</v>
      </c>
      <c r="FL214" s="2">
        <f t="shared" si="270"/>
        <v>0.99999840047909172</v>
      </c>
      <c r="FM214" s="2">
        <f t="shared" si="270"/>
        <v>0.99999852219532737</v>
      </c>
      <c r="FN214" s="2">
        <f t="shared" si="270"/>
        <v>0.99999840389010819</v>
      </c>
      <c r="FO214" s="2">
        <f t="shared" si="270"/>
        <v>0.99999833759690193</v>
      </c>
      <c r="FP214" s="2">
        <f t="shared" si="270"/>
        <v>0.99999841150259272</v>
      </c>
      <c r="FQ214" s="2">
        <f t="shared" si="270"/>
        <v>0.99999840521213179</v>
      </c>
      <c r="FR214" s="2">
        <f t="shared" si="270"/>
        <v>0.99999835473492604</v>
      </c>
      <c r="FS214" s="2">
        <f t="shared" si="270"/>
        <v>0.99999837692532889</v>
      </c>
      <c r="FT214" s="2">
        <f t="shared" si="270"/>
        <v>0.99999808956243141</v>
      </c>
      <c r="FU214" s="2">
        <f t="shared" si="270"/>
        <v>0.99999772146757882</v>
      </c>
      <c r="FW214" s="2">
        <f t="shared" si="260"/>
        <v>0.9904895269633146</v>
      </c>
      <c r="FX214" s="2">
        <f t="shared" si="260"/>
        <v>0.99035718443197496</v>
      </c>
      <c r="FY214" s="2">
        <f t="shared" si="260"/>
        <v>0.99007452006307162</v>
      </c>
      <c r="FZ214" s="2">
        <f t="shared" si="260"/>
        <v>0.99057826505039792</v>
      </c>
      <c r="GA214" s="2">
        <f t="shared" si="260"/>
        <v>0.99146469948186466</v>
      </c>
      <c r="GB214" s="2">
        <f t="shared" si="260"/>
        <v>0.98980546378194656</v>
      </c>
      <c r="GC214" s="2">
        <f t="shared" si="260"/>
        <v>0.99139077667588438</v>
      </c>
      <c r="GD214" s="2">
        <f t="shared" si="260"/>
        <v>0.99203559354640169</v>
      </c>
      <c r="GE214" s="2">
        <f t="shared" si="260"/>
        <v>0.99280502557704742</v>
      </c>
      <c r="GF214" s="2">
        <f t="shared" si="260"/>
        <v>0.99398818073923589</v>
      </c>
      <c r="GG214" s="2">
        <f t="shared" si="260"/>
        <v>0.99398506542650789</v>
      </c>
      <c r="GH214" s="2">
        <f t="shared" si="260"/>
        <v>0.99304716331295806</v>
      </c>
      <c r="GI214" s="2">
        <f t="shared" si="260"/>
        <v>0.99244972658397645</v>
      </c>
      <c r="GJ214" s="2">
        <f t="shared" si="260"/>
        <v>0.99085114570247401</v>
      </c>
      <c r="GK214" s="2">
        <f t="shared" si="260"/>
        <v>0.99013419014386639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5.8046331214525482E-239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1.2002566991102889E-173</v>
      </c>
      <c r="HT214" s="86">
        <f t="shared" si="262"/>
        <v>9.6165466896361313E-170</v>
      </c>
      <c r="HU214" s="86">
        <f t="shared" si="262"/>
        <v>3.0057468343570114E-184</v>
      </c>
      <c r="HV214" s="86">
        <f t="shared" si="262"/>
        <v>2.3064299779201232E-193</v>
      </c>
      <c r="HW214" s="86">
        <f t="shared" si="262"/>
        <v>1.0999924838363613E-210</v>
      </c>
      <c r="HX214" s="86">
        <f t="shared" si="262"/>
        <v>3.4660004438698095E-190</v>
      </c>
      <c r="HY214" s="86">
        <f t="shared" si="262"/>
        <v>5.9819576254607956E-205</v>
      </c>
      <c r="HZ214" s="86">
        <f t="shared" si="262"/>
        <v>7.5242239141086439E-218</v>
      </c>
      <c r="IA214" s="86">
        <f t="shared" si="262"/>
        <v>3.5408620265328942E-234</v>
      </c>
      <c r="IB214" s="86">
        <f t="shared" si="262"/>
        <v>1.4989897811128725E-249</v>
      </c>
      <c r="IC214" s="86">
        <f t="shared" si="262"/>
        <v>1.667695555311182E-253</v>
      </c>
      <c r="ID214" s="86">
        <f t="shared" si="262"/>
        <v>7.6717063267184653E-240</v>
      </c>
      <c r="IE214" s="86">
        <f t="shared" si="262"/>
        <v>1.11489223070792E-212</v>
      </c>
      <c r="IF214" s="86">
        <f t="shared" si="262"/>
        <v>8.4197475003818583E-191</v>
      </c>
      <c r="IG214" s="86">
        <f t="shared" si="262"/>
        <v>1.1551814308188255E-117</v>
      </c>
      <c r="II214" s="86">
        <f t="shared" si="263"/>
        <v>1.6212875221816433E-10</v>
      </c>
      <c r="IJ214" s="86">
        <f t="shared" si="263"/>
        <v>2.9679237293978328E-10</v>
      </c>
      <c r="IK214" s="86">
        <f t="shared" si="263"/>
        <v>6.8541852603814937E-11</v>
      </c>
      <c r="IL214" s="86">
        <f t="shared" si="263"/>
        <v>1.9573505859640231E-11</v>
      </c>
      <c r="IM214" s="86">
        <f t="shared" si="263"/>
        <v>1.1760067323075887E-12</v>
      </c>
      <c r="IN214" s="86">
        <f t="shared" si="263"/>
        <v>5.3251654905318654E-11</v>
      </c>
      <c r="IO214" s="86">
        <f t="shared" si="263"/>
        <v>3.2925546101755219E-12</v>
      </c>
      <c r="IP214" s="86">
        <f t="shared" si="263"/>
        <v>4.6906767787059734E-13</v>
      </c>
      <c r="IQ214" s="86">
        <f t="shared" si="263"/>
        <v>2.9134749619711792E-14</v>
      </c>
      <c r="IR214" s="86">
        <f t="shared" si="263"/>
        <v>1.0944893222965095E-15</v>
      </c>
      <c r="IS214" s="86">
        <f t="shared" si="263"/>
        <v>9.8489917471813886E-16</v>
      </c>
      <c r="IT214" s="86">
        <f t="shared" si="263"/>
        <v>1.5744928288572937E-14</v>
      </c>
      <c r="IU214" s="86">
        <f t="shared" si="263"/>
        <v>6.3378111865624737E-13</v>
      </c>
      <c r="IV214" s="86">
        <f t="shared" si="263"/>
        <v>2.719048470008567E-14</v>
      </c>
      <c r="IW214" s="86">
        <f t="shared" si="263"/>
        <v>4.964167425118706E-9</v>
      </c>
      <c r="IY214" s="86">
        <f t="shared" si="264"/>
        <v>1.6212875221816433E-10</v>
      </c>
      <c r="IZ214" s="86">
        <f t="shared" si="264"/>
        <v>2.9679237293978328E-10</v>
      </c>
      <c r="JA214" s="86">
        <f t="shared" si="264"/>
        <v>6.8541852603814937E-11</v>
      </c>
      <c r="JB214" s="86">
        <f t="shared" si="264"/>
        <v>1.9573505859640231E-11</v>
      </c>
      <c r="JC214" s="86">
        <f t="shared" si="264"/>
        <v>1.1760067323075887E-12</v>
      </c>
      <c r="JD214" s="86">
        <f t="shared" si="264"/>
        <v>5.3251654905318654E-11</v>
      </c>
      <c r="JE214" s="86">
        <f t="shared" si="264"/>
        <v>3.2925546101755219E-12</v>
      </c>
      <c r="JF214" s="86">
        <f t="shared" si="264"/>
        <v>4.6906767787059734E-13</v>
      </c>
      <c r="JG214" s="86">
        <f t="shared" si="264"/>
        <v>2.9134749619711792E-14</v>
      </c>
      <c r="JH214" s="86">
        <f t="shared" si="264"/>
        <v>1.0944893222965095E-15</v>
      </c>
      <c r="JI214" s="86">
        <f t="shared" si="264"/>
        <v>9.8489917471813886E-16</v>
      </c>
      <c r="JJ214" s="86">
        <f t="shared" si="264"/>
        <v>1.5744928288572937E-14</v>
      </c>
      <c r="JK214" s="86">
        <f t="shared" si="264"/>
        <v>6.3378111865624737E-13</v>
      </c>
      <c r="JL214" s="86">
        <f t="shared" si="264"/>
        <v>2.719048470008567E-14</v>
      </c>
      <c r="JM214" s="86">
        <f t="shared" si="264"/>
        <v>4.964167425118706E-9</v>
      </c>
    </row>
    <row r="215" spans="2:273" x14ac:dyDescent="0.25">
      <c r="B215" s="2">
        <v>188</v>
      </c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0</v>
      </c>
      <c r="DL215" s="2">
        <f t="shared" si="268"/>
        <v>0</v>
      </c>
      <c r="DM215" s="2">
        <f t="shared" si="268"/>
        <v>0</v>
      </c>
      <c r="DN215" s="2">
        <f t="shared" si="268"/>
        <v>0</v>
      </c>
      <c r="DO215" s="2">
        <f t="shared" si="268"/>
        <v>0</v>
      </c>
      <c r="DP215" s="2">
        <f t="shared" si="268"/>
        <v>0</v>
      </c>
      <c r="DQ215" s="2">
        <f t="shared" si="268"/>
        <v>0</v>
      </c>
      <c r="DR215" s="2">
        <f t="shared" si="268"/>
        <v>0</v>
      </c>
      <c r="DS215" s="2">
        <f t="shared" si="268"/>
        <v>0</v>
      </c>
      <c r="DT215" s="2">
        <f t="shared" si="268"/>
        <v>0</v>
      </c>
      <c r="DU215" s="2">
        <f t="shared" si="268"/>
        <v>0</v>
      </c>
      <c r="DV215" s="2">
        <f t="shared" si="268"/>
        <v>0</v>
      </c>
      <c r="DW215" s="2">
        <f t="shared" si="268"/>
        <v>0</v>
      </c>
      <c r="DX215" s="2">
        <f t="shared" si="268"/>
        <v>0</v>
      </c>
      <c r="DY215" s="2">
        <f t="shared" si="268"/>
        <v>0</v>
      </c>
      <c r="EA215" s="2">
        <f t="shared" si="240"/>
        <v>0</v>
      </c>
      <c r="EB215" s="2">
        <f t="shared" si="240"/>
        <v>0</v>
      </c>
      <c r="EC215" s="2">
        <f t="shared" si="240"/>
        <v>0</v>
      </c>
      <c r="ED215" s="2">
        <f t="shared" si="240"/>
        <v>0</v>
      </c>
      <c r="EE215" s="2">
        <f t="shared" si="240"/>
        <v>0</v>
      </c>
      <c r="EF215" s="2">
        <f t="shared" si="239"/>
        <v>0</v>
      </c>
      <c r="EG215" s="2">
        <f t="shared" si="239"/>
        <v>0</v>
      </c>
      <c r="EH215" s="2">
        <f t="shared" si="239"/>
        <v>0</v>
      </c>
      <c r="EI215" s="2">
        <f t="shared" si="239"/>
        <v>0</v>
      </c>
      <c r="EJ215" s="2">
        <f t="shared" si="239"/>
        <v>0</v>
      </c>
      <c r="EK215" s="2">
        <f t="shared" si="239"/>
        <v>0</v>
      </c>
      <c r="EL215" s="2">
        <f t="shared" si="254"/>
        <v>0</v>
      </c>
      <c r="EM215" s="2">
        <f t="shared" si="255"/>
        <v>0</v>
      </c>
      <c r="EN215" s="2">
        <f t="shared" si="256"/>
        <v>0</v>
      </c>
      <c r="EO215" s="2">
        <f t="shared" si="257"/>
        <v>0</v>
      </c>
      <c r="EQ215" s="2">
        <f t="shared" si="269"/>
        <v>0</v>
      </c>
      <c r="ER215" s="2">
        <f t="shared" si="269"/>
        <v>0</v>
      </c>
      <c r="ES215" s="2">
        <f t="shared" si="269"/>
        <v>0</v>
      </c>
      <c r="ET215" s="2">
        <f t="shared" si="269"/>
        <v>0</v>
      </c>
      <c r="EU215" s="2">
        <f t="shared" si="269"/>
        <v>0</v>
      </c>
      <c r="EV215" s="2">
        <f t="shared" si="269"/>
        <v>0</v>
      </c>
      <c r="EW215" s="2">
        <f t="shared" si="269"/>
        <v>0</v>
      </c>
      <c r="EX215" s="2">
        <f t="shared" si="269"/>
        <v>0</v>
      </c>
      <c r="EY215" s="2">
        <f t="shared" si="269"/>
        <v>0</v>
      </c>
      <c r="EZ215" s="2">
        <f t="shared" si="269"/>
        <v>0</v>
      </c>
      <c r="FA215" s="2">
        <f t="shared" si="269"/>
        <v>0</v>
      </c>
      <c r="FB215" s="2">
        <f t="shared" si="269"/>
        <v>0</v>
      </c>
      <c r="FC215" s="2">
        <f t="shared" si="269"/>
        <v>0</v>
      </c>
      <c r="FD215" s="2">
        <f t="shared" si="269"/>
        <v>0</v>
      </c>
      <c r="FE215" s="2">
        <f t="shared" si="269"/>
        <v>0</v>
      </c>
      <c r="FG215" s="2">
        <f t="shared" si="270"/>
        <v>0.9999984831796257</v>
      </c>
      <c r="FH215" s="2">
        <f t="shared" si="270"/>
        <v>0.99999873081430823</v>
      </c>
      <c r="FI215" s="2">
        <f t="shared" si="270"/>
        <v>0.99999868635089428</v>
      </c>
      <c r="FJ215" s="2">
        <f t="shared" si="270"/>
        <v>0.99999866897270739</v>
      </c>
      <c r="FK215" s="2">
        <f t="shared" si="270"/>
        <v>0.99999864462081023</v>
      </c>
      <c r="FL215" s="2">
        <f t="shared" si="270"/>
        <v>0.99999854121938858</v>
      </c>
      <c r="FM215" s="2">
        <f t="shared" si="270"/>
        <v>0.99999865222594486</v>
      </c>
      <c r="FN215" s="2">
        <f t="shared" si="270"/>
        <v>0.99999854433027335</v>
      </c>
      <c r="FO215" s="2">
        <f t="shared" si="270"/>
        <v>0.99999848387013346</v>
      </c>
      <c r="FP215" s="2">
        <f t="shared" si="270"/>
        <v>0.99999855127294379</v>
      </c>
      <c r="FQ215" s="2">
        <f t="shared" si="270"/>
        <v>0.99999854553597367</v>
      </c>
      <c r="FR215" s="2">
        <f t="shared" si="270"/>
        <v>0.99999849950020181</v>
      </c>
      <c r="FS215" s="2">
        <f t="shared" si="270"/>
        <v>0.9999985197380955</v>
      </c>
      <c r="FT215" s="2">
        <f t="shared" si="270"/>
        <v>0.99999825765993666</v>
      </c>
      <c r="FU215" s="2">
        <f t="shared" si="270"/>
        <v>0.99999792195331738</v>
      </c>
      <c r="FW215" s="2">
        <f t="shared" si="260"/>
        <v>0.99131908114930378</v>
      </c>
      <c r="FX215" s="2">
        <f t="shared" si="260"/>
        <v>0.99119817965897572</v>
      </c>
      <c r="FY215" s="2">
        <f t="shared" si="260"/>
        <v>0.99093994224935933</v>
      </c>
      <c r="FZ215" s="2">
        <f t="shared" si="260"/>
        <v>0.99140014623092121</v>
      </c>
      <c r="GA215" s="2">
        <f t="shared" si="260"/>
        <v>0.99220986290884061</v>
      </c>
      <c r="GB215" s="2">
        <f t="shared" si="260"/>
        <v>0.9906941250162471</v>
      </c>
      <c r="GC215" s="2">
        <f t="shared" si="260"/>
        <v>0.99214234269049595</v>
      </c>
      <c r="GD215" s="2">
        <f t="shared" si="260"/>
        <v>0.99273128120206411</v>
      </c>
      <c r="GE215" s="2">
        <f t="shared" si="260"/>
        <v>0.99343394850307065</v>
      </c>
      <c r="GF215" s="2">
        <f t="shared" si="260"/>
        <v>0.99451425384774383</v>
      </c>
      <c r="GG215" s="2">
        <f t="shared" si="260"/>
        <v>0.99451140963975504</v>
      </c>
      <c r="GH215" s="2">
        <f t="shared" si="260"/>
        <v>0.99365505590364045</v>
      </c>
      <c r="GI215" s="2">
        <f t="shared" si="260"/>
        <v>0.99310949114853497</v>
      </c>
      <c r="GJ215" s="2">
        <f t="shared" si="260"/>
        <v>0.99164942349879737</v>
      </c>
      <c r="GK215" s="2">
        <f t="shared" si="260"/>
        <v>0.9909944569013498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1.9402861348651254E-243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2.5983762090435823E-178</v>
      </c>
      <c r="HT215" s="86">
        <f t="shared" si="262"/>
        <v>2.661410174620942E-174</v>
      </c>
      <c r="HU215" s="86">
        <f t="shared" si="262"/>
        <v>3.372006072964504E-189</v>
      </c>
      <c r="HV215" s="86">
        <f t="shared" si="262"/>
        <v>1.6066513809279682E-198</v>
      </c>
      <c r="HW215" s="86">
        <f t="shared" si="262"/>
        <v>2.8579867614255373E-216</v>
      </c>
      <c r="HX215" s="86">
        <f t="shared" si="262"/>
        <v>2.8255560859192086E-195</v>
      </c>
      <c r="HY215" s="86">
        <f t="shared" si="262"/>
        <v>2.3451465171493472E-210</v>
      </c>
      <c r="HZ215" s="86">
        <f t="shared" si="262"/>
        <v>1.5129357016678772E-223</v>
      </c>
      <c r="IA215" s="86">
        <f t="shared" si="262"/>
        <v>2.9505357633069003E-240</v>
      </c>
      <c r="IB215" s="86">
        <f t="shared" si="262"/>
        <v>6.197136332617462E-256</v>
      </c>
      <c r="IC215" s="86">
        <f t="shared" si="262"/>
        <v>5.983971638424318E-260</v>
      </c>
      <c r="ID215" s="86">
        <f t="shared" si="262"/>
        <v>5.1463355302925152E-246</v>
      </c>
      <c r="IE215" s="86">
        <f t="shared" si="262"/>
        <v>3.2576324716071504E-218</v>
      </c>
      <c r="IF215" s="86">
        <f t="shared" si="262"/>
        <v>7.6769179483499863E-196</v>
      </c>
      <c r="IG215" s="86">
        <f t="shared" si="262"/>
        <v>8.3316610880857712E-121</v>
      </c>
      <c r="II215" s="86">
        <f t="shared" si="263"/>
        <v>7.0188564692093634E-11</v>
      </c>
      <c r="IJ215" s="86">
        <f t="shared" si="263"/>
        <v>1.3123991001902031E-10</v>
      </c>
      <c r="IK215" s="86">
        <f t="shared" si="263"/>
        <v>2.8453414995898211E-11</v>
      </c>
      <c r="IL215" s="86">
        <f t="shared" si="263"/>
        <v>7.8144762433692999E-12</v>
      </c>
      <c r="IM215" s="86">
        <f t="shared" si="263"/>
        <v>4.2975501870340907E-13</v>
      </c>
      <c r="IN215" s="86">
        <f t="shared" si="263"/>
        <v>2.177066861467593E-11</v>
      </c>
      <c r="IO215" s="86">
        <f t="shared" si="263"/>
        <v>1.2494935791336665E-12</v>
      </c>
      <c r="IP215" s="86">
        <f t="shared" si="263"/>
        <v>1.6800329027932978E-13</v>
      </c>
      <c r="IQ215" s="86">
        <f t="shared" si="263"/>
        <v>9.6175278515753153E-15</v>
      </c>
      <c r="IR215" s="86">
        <f t="shared" si="263"/>
        <v>3.3418156120711052E-16</v>
      </c>
      <c r="IS215" s="86">
        <f t="shared" si="263"/>
        <v>2.9954796634595564E-16</v>
      </c>
      <c r="IT215" s="86">
        <f t="shared" si="263"/>
        <v>5.1204852102479735E-15</v>
      </c>
      <c r="IU215" s="86">
        <f t="shared" si="263"/>
        <v>2.3220892277414816E-13</v>
      </c>
      <c r="IV215" s="86">
        <f t="shared" si="263"/>
        <v>8.4484348315082948E-15</v>
      </c>
      <c r="IW215" s="86">
        <f t="shared" si="263"/>
        <v>2.4426723147996522E-9</v>
      </c>
      <c r="IY215" s="86">
        <f t="shared" si="264"/>
        <v>7.0188564692093634E-11</v>
      </c>
      <c r="IZ215" s="86">
        <f t="shared" si="264"/>
        <v>1.3123991001902031E-10</v>
      </c>
      <c r="JA215" s="86">
        <f t="shared" si="264"/>
        <v>2.8453414995898211E-11</v>
      </c>
      <c r="JB215" s="86">
        <f t="shared" si="264"/>
        <v>7.8144762433692999E-12</v>
      </c>
      <c r="JC215" s="86">
        <f t="shared" si="264"/>
        <v>4.2975501870340907E-13</v>
      </c>
      <c r="JD215" s="86">
        <f t="shared" si="264"/>
        <v>2.177066861467593E-11</v>
      </c>
      <c r="JE215" s="86">
        <f t="shared" si="264"/>
        <v>1.2494935791336665E-12</v>
      </c>
      <c r="JF215" s="86">
        <f t="shared" si="264"/>
        <v>1.6800329027932978E-13</v>
      </c>
      <c r="JG215" s="86">
        <f t="shared" si="264"/>
        <v>9.6175278515753153E-15</v>
      </c>
      <c r="JH215" s="86">
        <f t="shared" si="264"/>
        <v>3.3418156120711052E-16</v>
      </c>
      <c r="JI215" s="86">
        <f t="shared" si="264"/>
        <v>2.9954796634595564E-16</v>
      </c>
      <c r="JJ215" s="86">
        <f t="shared" si="264"/>
        <v>5.1204852102479735E-15</v>
      </c>
      <c r="JK215" s="86">
        <f t="shared" si="264"/>
        <v>2.3220892277414816E-13</v>
      </c>
      <c r="JL215" s="86">
        <f t="shared" si="264"/>
        <v>8.4484348315082948E-15</v>
      </c>
      <c r="JM215" s="86">
        <f t="shared" si="264"/>
        <v>2.4426723147996522E-9</v>
      </c>
    </row>
    <row r="216" spans="2:273" x14ac:dyDescent="0.25">
      <c r="B216" s="2">
        <v>189</v>
      </c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0</v>
      </c>
      <c r="DL216" s="2">
        <f t="shared" si="268"/>
        <v>0</v>
      </c>
      <c r="DM216" s="2">
        <f t="shared" si="268"/>
        <v>0</v>
      </c>
      <c r="DN216" s="2">
        <f t="shared" si="268"/>
        <v>0</v>
      </c>
      <c r="DO216" s="2">
        <f t="shared" si="268"/>
        <v>0</v>
      </c>
      <c r="DP216" s="2">
        <f t="shared" si="268"/>
        <v>0</v>
      </c>
      <c r="DQ216" s="2">
        <f t="shared" si="268"/>
        <v>0</v>
      </c>
      <c r="DR216" s="2">
        <f t="shared" si="268"/>
        <v>0</v>
      </c>
      <c r="DS216" s="2">
        <f t="shared" si="268"/>
        <v>0</v>
      </c>
      <c r="DT216" s="2">
        <f t="shared" si="268"/>
        <v>0</v>
      </c>
      <c r="DU216" s="2">
        <f t="shared" si="268"/>
        <v>0</v>
      </c>
      <c r="DV216" s="2">
        <f t="shared" si="268"/>
        <v>0</v>
      </c>
      <c r="DW216" s="2">
        <f t="shared" si="268"/>
        <v>0</v>
      </c>
      <c r="DX216" s="2">
        <f t="shared" si="268"/>
        <v>0</v>
      </c>
      <c r="DY216" s="2">
        <f t="shared" si="268"/>
        <v>0</v>
      </c>
      <c r="EA216" s="2">
        <f t="shared" si="240"/>
        <v>0</v>
      </c>
      <c r="EB216" s="2">
        <f t="shared" si="240"/>
        <v>0</v>
      </c>
      <c r="EC216" s="2">
        <f t="shared" si="240"/>
        <v>0</v>
      </c>
      <c r="ED216" s="2">
        <f t="shared" si="240"/>
        <v>0</v>
      </c>
      <c r="EE216" s="2">
        <f t="shared" si="240"/>
        <v>0</v>
      </c>
      <c r="EF216" s="2">
        <f t="shared" si="239"/>
        <v>0</v>
      </c>
      <c r="EG216" s="2">
        <f t="shared" si="239"/>
        <v>0</v>
      </c>
      <c r="EH216" s="2">
        <f t="shared" si="239"/>
        <v>0</v>
      </c>
      <c r="EI216" s="2">
        <f t="shared" si="239"/>
        <v>0</v>
      </c>
      <c r="EJ216" s="2">
        <f t="shared" si="239"/>
        <v>0</v>
      </c>
      <c r="EK216" s="2">
        <f t="shared" si="239"/>
        <v>0</v>
      </c>
      <c r="EL216" s="2">
        <f t="shared" si="254"/>
        <v>0</v>
      </c>
      <c r="EM216" s="2">
        <f t="shared" si="255"/>
        <v>0</v>
      </c>
      <c r="EN216" s="2">
        <f t="shared" si="256"/>
        <v>0</v>
      </c>
      <c r="EO216" s="2">
        <f t="shared" si="257"/>
        <v>0</v>
      </c>
      <c r="EQ216" s="2">
        <f t="shared" si="269"/>
        <v>0</v>
      </c>
      <c r="ER216" s="2">
        <f t="shared" si="269"/>
        <v>0</v>
      </c>
      <c r="ES216" s="2">
        <f t="shared" si="269"/>
        <v>0</v>
      </c>
      <c r="ET216" s="2">
        <f t="shared" si="269"/>
        <v>0</v>
      </c>
      <c r="EU216" s="2">
        <f t="shared" si="269"/>
        <v>0</v>
      </c>
      <c r="EV216" s="2">
        <f t="shared" si="269"/>
        <v>0</v>
      </c>
      <c r="EW216" s="2">
        <f t="shared" si="269"/>
        <v>0</v>
      </c>
      <c r="EX216" s="2">
        <f t="shared" si="269"/>
        <v>0</v>
      </c>
      <c r="EY216" s="2">
        <f t="shared" si="269"/>
        <v>0</v>
      </c>
      <c r="EZ216" s="2">
        <f t="shared" si="269"/>
        <v>0</v>
      </c>
      <c r="FA216" s="2">
        <f t="shared" si="269"/>
        <v>0</v>
      </c>
      <c r="FB216" s="2">
        <f t="shared" si="269"/>
        <v>0</v>
      </c>
      <c r="FC216" s="2">
        <f t="shared" si="269"/>
        <v>0</v>
      </c>
      <c r="FD216" s="2">
        <f t="shared" si="269"/>
        <v>0</v>
      </c>
      <c r="FE216" s="2">
        <f t="shared" si="269"/>
        <v>0</v>
      </c>
      <c r="FG216" s="2">
        <f t="shared" si="270"/>
        <v>0.99999861664319267</v>
      </c>
      <c r="FH216" s="2">
        <f t="shared" si="270"/>
        <v>0.9999988424887627</v>
      </c>
      <c r="FI216" s="2">
        <f t="shared" si="270"/>
        <v>0.99999880193763802</v>
      </c>
      <c r="FJ216" s="2">
        <f t="shared" si="270"/>
        <v>0.99999878608853943</v>
      </c>
      <c r="FK216" s="2">
        <f t="shared" si="270"/>
        <v>0.99999876387934006</v>
      </c>
      <c r="FL216" s="2">
        <f t="shared" si="270"/>
        <v>0.9999986695760994</v>
      </c>
      <c r="FM216" s="2">
        <f t="shared" si="270"/>
        <v>0.99999877081530697</v>
      </c>
      <c r="FN216" s="2">
        <f t="shared" si="270"/>
        <v>0.99999867241326079</v>
      </c>
      <c r="FO216" s="2">
        <f t="shared" si="270"/>
        <v>0.99999861727294337</v>
      </c>
      <c r="FP216" s="2">
        <f t="shared" si="270"/>
        <v>0.9999986787450531</v>
      </c>
      <c r="FQ216" s="2">
        <f t="shared" si="270"/>
        <v>0.99999867351287275</v>
      </c>
      <c r="FR216" s="2">
        <f t="shared" si="270"/>
        <v>0.99999863152773882</v>
      </c>
      <c r="FS216" s="2">
        <f t="shared" si="270"/>
        <v>0.99999864998492216</v>
      </c>
      <c r="FT216" s="2">
        <f t="shared" si="270"/>
        <v>0.99999841096673281</v>
      </c>
      <c r="FU216" s="2">
        <f t="shared" si="270"/>
        <v>0.99999810479855422</v>
      </c>
      <c r="FW216" s="2">
        <f t="shared" si="260"/>
        <v>0.99207685600316187</v>
      </c>
      <c r="FX216" s="2">
        <f t="shared" si="260"/>
        <v>0.99196642272023028</v>
      </c>
      <c r="FY216" s="2">
        <f t="shared" si="260"/>
        <v>0.99173053681869838</v>
      </c>
      <c r="FZ216" s="2">
        <f t="shared" si="260"/>
        <v>0.99215090078010804</v>
      </c>
      <c r="GA216" s="2">
        <f t="shared" si="260"/>
        <v>0.99289043729993398</v>
      </c>
      <c r="GB216" s="2">
        <f t="shared" si="260"/>
        <v>0.99150598610955398</v>
      </c>
      <c r="GC216" s="2">
        <f t="shared" si="260"/>
        <v>0.99282877325685859</v>
      </c>
      <c r="GD216" s="2">
        <f t="shared" si="260"/>
        <v>0.99336660715916891</v>
      </c>
      <c r="GE216" s="2">
        <f t="shared" si="260"/>
        <v>0.99400822816862489</v>
      </c>
      <c r="GF216" s="2">
        <f t="shared" si="260"/>
        <v>0.99499452397298749</v>
      </c>
      <c r="GG216" s="2">
        <f t="shared" si="260"/>
        <v>0.99499192751788179</v>
      </c>
      <c r="GH216" s="2">
        <f t="shared" si="260"/>
        <v>0.99421010979260038</v>
      </c>
      <c r="GI216" s="2">
        <f t="shared" si="260"/>
        <v>0.99371196886782343</v>
      </c>
      <c r="GJ216" s="2">
        <f t="shared" si="260"/>
        <v>0.99237858380261157</v>
      </c>
      <c r="GK216" s="2">
        <f t="shared" si="260"/>
        <v>0.99178033389705456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5.8902308251348601E-248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4.872243093996969E-183</v>
      </c>
      <c r="HT216" s="86">
        <f t="shared" si="262"/>
        <v>6.4009267648837623E-179</v>
      </c>
      <c r="HU216" s="86">
        <f t="shared" si="262"/>
        <v>3.2480720783328337E-194</v>
      </c>
      <c r="HV216" s="86">
        <f t="shared" si="262"/>
        <v>9.5600155685720112E-204</v>
      </c>
      <c r="HW216" s="86">
        <f t="shared" si="262"/>
        <v>6.2673641161779967E-222</v>
      </c>
      <c r="HX216" s="86">
        <f t="shared" si="262"/>
        <v>1.9706837756895813E-200</v>
      </c>
      <c r="HY216" s="86">
        <f t="shared" si="262"/>
        <v>7.8079585907082692E-216</v>
      </c>
      <c r="HZ216" s="86">
        <f t="shared" si="262"/>
        <v>2.5650274991305618E-229</v>
      </c>
      <c r="IA216" s="86">
        <f t="shared" si="262"/>
        <v>2.0522606171445316E-246</v>
      </c>
      <c r="IB216" s="86">
        <f t="shared" si="262"/>
        <v>2.1252745526458119E-262</v>
      </c>
      <c r="IC216" s="86">
        <f t="shared" si="262"/>
        <v>1.7799737638275458E-266</v>
      </c>
      <c r="ID216" s="86">
        <f t="shared" si="262"/>
        <v>2.8781134591526664E-252</v>
      </c>
      <c r="IE216" s="86">
        <f t="shared" si="262"/>
        <v>8.0710417173907521E-224</v>
      </c>
      <c r="IF216" s="86">
        <f t="shared" si="262"/>
        <v>6.0090449488179131E-201</v>
      </c>
      <c r="IG216" s="86">
        <f t="shared" si="262"/>
        <v>5.4559687381653013E-124</v>
      </c>
      <c r="II216" s="86">
        <f t="shared" si="263"/>
        <v>2.9911622769739319E-11</v>
      </c>
      <c r="IJ216" s="86">
        <f t="shared" si="263"/>
        <v>5.7148852986753473E-11</v>
      </c>
      <c r="IK216" s="86">
        <f t="shared" si="263"/>
        <v>1.1616077038555891E-11</v>
      </c>
      <c r="IL216" s="86">
        <f t="shared" si="263"/>
        <v>3.0663702069877307E-12</v>
      </c>
      <c r="IM216" s="86">
        <f t="shared" si="263"/>
        <v>1.5414891895225849E-13</v>
      </c>
      <c r="IN216" s="86">
        <f t="shared" si="263"/>
        <v>8.7495216030894701E-12</v>
      </c>
      <c r="IO216" s="86">
        <f t="shared" si="263"/>
        <v>4.6573997098520476E-13</v>
      </c>
      <c r="IP216" s="86">
        <f t="shared" si="263"/>
        <v>5.9054885794443777E-14</v>
      </c>
      <c r="IQ216" s="86">
        <f t="shared" si="263"/>
        <v>3.1122805141928234E-15</v>
      </c>
      <c r="IR216" s="86">
        <f t="shared" si="263"/>
        <v>9.9955409046190377E-17</v>
      </c>
      <c r="IS216" s="86">
        <f t="shared" si="263"/>
        <v>8.9240642346772377E-17</v>
      </c>
      <c r="IT216" s="86">
        <f t="shared" si="263"/>
        <v>1.6322374792941747E-15</v>
      </c>
      <c r="IU216" s="86">
        <f t="shared" si="263"/>
        <v>8.3549594801075304E-14</v>
      </c>
      <c r="IV216" s="86">
        <f t="shared" si="263"/>
        <v>2.5677899864922163E-15</v>
      </c>
      <c r="IW216" s="86">
        <f t="shared" si="263"/>
        <v>1.1860289605899897E-9</v>
      </c>
      <c r="IY216" s="86">
        <f t="shared" si="264"/>
        <v>2.9911622769739319E-11</v>
      </c>
      <c r="IZ216" s="86">
        <f t="shared" si="264"/>
        <v>5.7148852986753473E-11</v>
      </c>
      <c r="JA216" s="86">
        <f t="shared" si="264"/>
        <v>1.1616077038555891E-11</v>
      </c>
      <c r="JB216" s="86">
        <f t="shared" si="264"/>
        <v>3.0663702069877307E-12</v>
      </c>
      <c r="JC216" s="86">
        <f t="shared" si="264"/>
        <v>1.5414891895225849E-13</v>
      </c>
      <c r="JD216" s="86">
        <f t="shared" si="264"/>
        <v>8.7495216030894701E-12</v>
      </c>
      <c r="JE216" s="86">
        <f t="shared" si="264"/>
        <v>4.6573997098520476E-13</v>
      </c>
      <c r="JF216" s="86">
        <f t="shared" si="264"/>
        <v>5.9054885794443777E-14</v>
      </c>
      <c r="JG216" s="86">
        <f t="shared" si="264"/>
        <v>3.1122805141928234E-15</v>
      </c>
      <c r="JH216" s="86">
        <f t="shared" si="264"/>
        <v>9.9955409046190377E-17</v>
      </c>
      <c r="JI216" s="86">
        <f t="shared" si="264"/>
        <v>8.9240642346772377E-17</v>
      </c>
      <c r="JJ216" s="86">
        <f t="shared" si="264"/>
        <v>1.6322374792941747E-15</v>
      </c>
      <c r="JK216" s="86">
        <f t="shared" si="264"/>
        <v>8.3549594801075304E-14</v>
      </c>
      <c r="JL216" s="86">
        <f t="shared" si="264"/>
        <v>2.5677899864922163E-15</v>
      </c>
      <c r="JM216" s="86">
        <f t="shared" si="264"/>
        <v>1.1860289605899897E-9</v>
      </c>
    </row>
    <row r="217" spans="2:273" x14ac:dyDescent="0.25">
      <c r="B217" s="2">
        <v>190</v>
      </c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0</v>
      </c>
      <c r="DL217" s="2">
        <f t="shared" si="268"/>
        <v>0</v>
      </c>
      <c r="DM217" s="2">
        <f t="shared" si="268"/>
        <v>0</v>
      </c>
      <c r="DN217" s="2">
        <f t="shared" si="268"/>
        <v>0</v>
      </c>
      <c r="DO217" s="2">
        <f t="shared" si="268"/>
        <v>0</v>
      </c>
      <c r="DP217" s="2">
        <f t="shared" si="268"/>
        <v>0</v>
      </c>
      <c r="DQ217" s="2">
        <f t="shared" si="268"/>
        <v>0</v>
      </c>
      <c r="DR217" s="2">
        <f t="shared" si="268"/>
        <v>0</v>
      </c>
      <c r="DS217" s="2">
        <f t="shared" si="268"/>
        <v>0</v>
      </c>
      <c r="DT217" s="2">
        <f t="shared" si="268"/>
        <v>0</v>
      </c>
      <c r="DU217" s="2">
        <f t="shared" si="268"/>
        <v>0</v>
      </c>
      <c r="DV217" s="2">
        <f t="shared" si="268"/>
        <v>0</v>
      </c>
      <c r="DW217" s="2">
        <f t="shared" si="268"/>
        <v>0</v>
      </c>
      <c r="DX217" s="2">
        <f t="shared" si="268"/>
        <v>0</v>
      </c>
      <c r="DY217" s="2">
        <f t="shared" si="268"/>
        <v>0</v>
      </c>
      <c r="EA217" s="2">
        <f t="shared" si="240"/>
        <v>0</v>
      </c>
      <c r="EB217" s="2">
        <f t="shared" si="240"/>
        <v>0</v>
      </c>
      <c r="EC217" s="2">
        <f t="shared" si="240"/>
        <v>0</v>
      </c>
      <c r="ED217" s="2">
        <f t="shared" si="240"/>
        <v>0</v>
      </c>
      <c r="EE217" s="2">
        <f t="shared" si="240"/>
        <v>0</v>
      </c>
      <c r="EF217" s="2">
        <f t="shared" si="239"/>
        <v>0</v>
      </c>
      <c r="EG217" s="2">
        <f t="shared" si="239"/>
        <v>0</v>
      </c>
      <c r="EH217" s="2">
        <f t="shared" si="239"/>
        <v>0</v>
      </c>
      <c r="EI217" s="2">
        <f t="shared" si="239"/>
        <v>0</v>
      </c>
      <c r="EJ217" s="2">
        <f t="shared" si="239"/>
        <v>0</v>
      </c>
      <c r="EK217" s="2">
        <f t="shared" si="239"/>
        <v>0</v>
      </c>
      <c r="EL217" s="2">
        <f t="shared" si="254"/>
        <v>0</v>
      </c>
      <c r="EM217" s="2">
        <f t="shared" si="255"/>
        <v>0</v>
      </c>
      <c r="EN217" s="2">
        <f t="shared" si="256"/>
        <v>0</v>
      </c>
      <c r="EO217" s="2">
        <f t="shared" si="257"/>
        <v>0</v>
      </c>
      <c r="EQ217" s="2">
        <f t="shared" si="269"/>
        <v>0</v>
      </c>
      <c r="ER217" s="2">
        <f t="shared" si="269"/>
        <v>0</v>
      </c>
      <c r="ES217" s="2">
        <f t="shared" si="269"/>
        <v>0</v>
      </c>
      <c r="ET217" s="2">
        <f t="shared" si="269"/>
        <v>0</v>
      </c>
      <c r="EU217" s="2">
        <f t="shared" si="269"/>
        <v>0</v>
      </c>
      <c r="EV217" s="2">
        <f t="shared" si="269"/>
        <v>0</v>
      </c>
      <c r="EW217" s="2">
        <f t="shared" si="269"/>
        <v>0</v>
      </c>
      <c r="EX217" s="2">
        <f t="shared" si="269"/>
        <v>0</v>
      </c>
      <c r="EY217" s="2">
        <f t="shared" si="269"/>
        <v>0</v>
      </c>
      <c r="EZ217" s="2">
        <f t="shared" si="269"/>
        <v>0</v>
      </c>
      <c r="FA217" s="2">
        <f t="shared" si="269"/>
        <v>0</v>
      </c>
      <c r="FB217" s="2">
        <f t="shared" si="269"/>
        <v>0</v>
      </c>
      <c r="FC217" s="2">
        <f t="shared" si="269"/>
        <v>0</v>
      </c>
      <c r="FD217" s="2">
        <f t="shared" si="269"/>
        <v>0</v>
      </c>
      <c r="FE217" s="2">
        <f t="shared" si="269"/>
        <v>0</v>
      </c>
      <c r="FG217" s="2">
        <f t="shared" si="270"/>
        <v>0.99999873836344344</v>
      </c>
      <c r="FH217" s="2">
        <f t="shared" si="270"/>
        <v>0.99999894433709735</v>
      </c>
      <c r="FI217" s="2">
        <f t="shared" si="270"/>
        <v>0.99999890735402441</v>
      </c>
      <c r="FJ217" s="2">
        <f t="shared" si="270"/>
        <v>0.99999889289947175</v>
      </c>
      <c r="FK217" s="2">
        <f t="shared" si="270"/>
        <v>0.99999887264443676</v>
      </c>
      <c r="FL217" s="2">
        <f t="shared" si="270"/>
        <v>0.99999878663883968</v>
      </c>
      <c r="FM217" s="2">
        <f t="shared" si="270"/>
        <v>0.99999887897011508</v>
      </c>
      <c r="FN217" s="2">
        <f t="shared" si="270"/>
        <v>0.99999878922636221</v>
      </c>
      <c r="FO217" s="2">
        <f t="shared" si="270"/>
        <v>0.99999873893778302</v>
      </c>
      <c r="FP217" s="2">
        <f t="shared" si="270"/>
        <v>0.99999879500102673</v>
      </c>
      <c r="FQ217" s="2">
        <f t="shared" si="270"/>
        <v>0.99999879022922056</v>
      </c>
      <c r="FR217" s="2">
        <f t="shared" si="270"/>
        <v>0.99999875193831422</v>
      </c>
      <c r="FS217" s="2">
        <f t="shared" si="270"/>
        <v>0.99999876877146943</v>
      </c>
      <c r="FT217" s="2">
        <f t="shared" si="270"/>
        <v>0.99999855078423361</v>
      </c>
      <c r="FU217" s="2">
        <f t="shared" si="270"/>
        <v>0.99999827155545051</v>
      </c>
      <c r="FW217" s="2">
        <f t="shared" si="260"/>
        <v>0.99276896567181183</v>
      </c>
      <c r="FX217" s="2">
        <f t="shared" si="260"/>
        <v>0.99266810776408521</v>
      </c>
      <c r="FY217" s="2">
        <f t="shared" si="260"/>
        <v>0.99245266832994838</v>
      </c>
      <c r="FZ217" s="2">
        <f t="shared" si="260"/>
        <v>0.99283658912533734</v>
      </c>
      <c r="GA217" s="2">
        <f t="shared" si="260"/>
        <v>0.99351194305665658</v>
      </c>
      <c r="GB217" s="2">
        <f t="shared" si="260"/>
        <v>0.99224757324462876</v>
      </c>
      <c r="GC217" s="2">
        <f t="shared" si="260"/>
        <v>0.99345563404785164</v>
      </c>
      <c r="GD217" s="2">
        <f t="shared" si="260"/>
        <v>0.99394674074179268</v>
      </c>
      <c r="GE217" s="2">
        <f t="shared" si="260"/>
        <v>0.99453255664670182</v>
      </c>
      <c r="GF217" s="2">
        <f t="shared" si="260"/>
        <v>0.99543294014786232</v>
      </c>
      <c r="GG217" s="2">
        <f t="shared" si="260"/>
        <v>0.99543057006488045</v>
      </c>
      <c r="GH217" s="2">
        <f t="shared" si="260"/>
        <v>0.99471686589228725</v>
      </c>
      <c r="GI217" s="2">
        <f t="shared" si="260"/>
        <v>0.99426207277701328</v>
      </c>
      <c r="GJ217" s="2">
        <f t="shared" si="260"/>
        <v>0.99304452145882016</v>
      </c>
      <c r="GK217" s="2">
        <f t="shared" si="260"/>
        <v>0.99249814976865447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1.6239538818012597E-252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7.9132139308655149E-188</v>
      </c>
      <c r="HT217" s="86">
        <f t="shared" si="262"/>
        <v>1.3378588564780585E-183</v>
      </c>
      <c r="HU217" s="86">
        <f t="shared" si="262"/>
        <v>2.6863484514723109E-199</v>
      </c>
      <c r="HV217" s="86">
        <f t="shared" si="262"/>
        <v>4.859025497333671E-209</v>
      </c>
      <c r="HW217" s="86">
        <f t="shared" si="262"/>
        <v>1.1600105951251967E-227</v>
      </c>
      <c r="HX217" s="86">
        <f t="shared" si="262"/>
        <v>1.1758872512507545E-205</v>
      </c>
      <c r="HY217" s="86">
        <f t="shared" si="262"/>
        <v>2.2077201199094096E-221</v>
      </c>
      <c r="HZ217" s="86">
        <f t="shared" si="262"/>
        <v>3.6666929685899714E-235</v>
      </c>
      <c r="IA217" s="86">
        <f t="shared" si="262"/>
        <v>1.1915220967628045E-252</v>
      </c>
      <c r="IB217" s="86">
        <f t="shared" si="262"/>
        <v>6.0460110473404888E-269</v>
      </c>
      <c r="IC217" s="86">
        <f t="shared" si="262"/>
        <v>4.3892196482140931E-273</v>
      </c>
      <c r="ID217" s="86">
        <f t="shared" si="262"/>
        <v>1.3418984896853453E-258</v>
      </c>
      <c r="IE217" s="86">
        <f t="shared" si="262"/>
        <v>1.6955617337130243E-229</v>
      </c>
      <c r="IF217" s="86">
        <f t="shared" si="262"/>
        <v>4.0378747394371076E-206</v>
      </c>
      <c r="IG217" s="86">
        <f t="shared" si="262"/>
        <v>3.2439120200627047E-127</v>
      </c>
      <c r="II217" s="86">
        <f t="shared" si="263"/>
        <v>1.2548043605732226E-11</v>
      </c>
      <c r="IJ217" s="86">
        <f t="shared" si="263"/>
        <v>2.4506012208068219E-11</v>
      </c>
      <c r="IK217" s="86">
        <f t="shared" si="263"/>
        <v>4.6636511382673842E-12</v>
      </c>
      <c r="IL217" s="86">
        <f t="shared" si="263"/>
        <v>1.1825998611622978E-12</v>
      </c>
      <c r="IM217" s="86">
        <f t="shared" si="263"/>
        <v>5.4270478283916247E-14</v>
      </c>
      <c r="IN217" s="86">
        <f t="shared" si="263"/>
        <v>3.4567310565904009E-12</v>
      </c>
      <c r="IO217" s="86">
        <f t="shared" si="263"/>
        <v>1.7051269114057246E-13</v>
      </c>
      <c r="IP217" s="86">
        <f t="shared" si="263"/>
        <v>2.0372535318268003E-14</v>
      </c>
      <c r="IQ217" s="86">
        <f t="shared" si="263"/>
        <v>9.8730824472145852E-16</v>
      </c>
      <c r="IR217" s="86">
        <f t="shared" si="263"/>
        <v>2.9287276211998476E-17</v>
      </c>
      <c r="IS217" s="86">
        <f t="shared" si="263"/>
        <v>2.6042142412366206E-17</v>
      </c>
      <c r="IT217" s="86">
        <f t="shared" si="263"/>
        <v>5.0997992503367782E-16</v>
      </c>
      <c r="IU217" s="86">
        <f t="shared" si="263"/>
        <v>2.9521010260471986E-14</v>
      </c>
      <c r="IV217" s="86">
        <f t="shared" si="263"/>
        <v>7.6341662103167624E-16</v>
      </c>
      <c r="IW217" s="86">
        <f t="shared" si="263"/>
        <v>5.6824012284363086E-10</v>
      </c>
      <c r="IY217" s="86">
        <f t="shared" si="264"/>
        <v>1.2548043605732226E-11</v>
      </c>
      <c r="IZ217" s="86">
        <f t="shared" si="264"/>
        <v>2.4506012208068219E-11</v>
      </c>
      <c r="JA217" s="86">
        <f t="shared" si="264"/>
        <v>4.6636511382673842E-12</v>
      </c>
      <c r="JB217" s="86">
        <f t="shared" si="264"/>
        <v>1.1825998611622978E-12</v>
      </c>
      <c r="JC217" s="86">
        <f t="shared" si="264"/>
        <v>5.4270478283916247E-14</v>
      </c>
      <c r="JD217" s="86">
        <f t="shared" si="264"/>
        <v>3.4567310565904009E-12</v>
      </c>
      <c r="JE217" s="86">
        <f t="shared" si="264"/>
        <v>1.7051269114057246E-13</v>
      </c>
      <c r="JF217" s="86">
        <f t="shared" si="264"/>
        <v>2.0372535318268003E-14</v>
      </c>
      <c r="JG217" s="86">
        <f t="shared" si="264"/>
        <v>9.8730824472145852E-16</v>
      </c>
      <c r="JH217" s="86">
        <f t="shared" si="264"/>
        <v>2.9287276211998476E-17</v>
      </c>
      <c r="JI217" s="86">
        <f t="shared" si="264"/>
        <v>2.6042142412366206E-17</v>
      </c>
      <c r="JJ217" s="86">
        <f t="shared" si="264"/>
        <v>5.0997992503367782E-16</v>
      </c>
      <c r="JK217" s="86">
        <f t="shared" si="264"/>
        <v>2.9521010260471986E-14</v>
      </c>
      <c r="JL217" s="86">
        <f t="shared" si="264"/>
        <v>7.6341662103167624E-16</v>
      </c>
      <c r="JM217" s="86">
        <f t="shared" si="264"/>
        <v>5.6824012284363086E-10</v>
      </c>
    </row>
    <row r="218" spans="2:273" x14ac:dyDescent="0.25">
      <c r="B218" s="2">
        <v>191</v>
      </c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0</v>
      </c>
      <c r="DL218" s="2">
        <f t="shared" si="268"/>
        <v>0</v>
      </c>
      <c r="DM218" s="2">
        <f t="shared" si="268"/>
        <v>0</v>
      </c>
      <c r="DN218" s="2">
        <f t="shared" si="268"/>
        <v>0</v>
      </c>
      <c r="DO218" s="2">
        <f t="shared" si="268"/>
        <v>0</v>
      </c>
      <c r="DP218" s="2">
        <f t="shared" si="268"/>
        <v>0</v>
      </c>
      <c r="DQ218" s="2">
        <f t="shared" si="268"/>
        <v>0</v>
      </c>
      <c r="DR218" s="2">
        <f t="shared" si="268"/>
        <v>0</v>
      </c>
      <c r="DS218" s="2">
        <f t="shared" si="268"/>
        <v>0</v>
      </c>
      <c r="DT218" s="2">
        <f t="shared" si="268"/>
        <v>0</v>
      </c>
      <c r="DU218" s="2">
        <f t="shared" si="268"/>
        <v>0</v>
      </c>
      <c r="DV218" s="2">
        <f t="shared" si="268"/>
        <v>0</v>
      </c>
      <c r="DW218" s="2">
        <f t="shared" si="268"/>
        <v>0</v>
      </c>
      <c r="DX218" s="2">
        <f t="shared" si="268"/>
        <v>0</v>
      </c>
      <c r="DY218" s="2">
        <f t="shared" si="268"/>
        <v>0</v>
      </c>
      <c r="EA218" s="2">
        <f t="shared" si="240"/>
        <v>0</v>
      </c>
      <c r="EB218" s="2">
        <f t="shared" si="240"/>
        <v>0</v>
      </c>
      <c r="EC218" s="2">
        <f t="shared" si="240"/>
        <v>0</v>
      </c>
      <c r="ED218" s="2">
        <f t="shared" si="240"/>
        <v>0</v>
      </c>
      <c r="EE218" s="2">
        <f t="shared" si="240"/>
        <v>0</v>
      </c>
      <c r="EF218" s="2">
        <f t="shared" si="239"/>
        <v>0</v>
      </c>
      <c r="EG218" s="2">
        <f t="shared" si="239"/>
        <v>0</v>
      </c>
      <c r="EH218" s="2">
        <f t="shared" si="239"/>
        <v>0</v>
      </c>
      <c r="EI218" s="2">
        <f t="shared" si="239"/>
        <v>0</v>
      </c>
      <c r="EJ218" s="2">
        <f t="shared" si="239"/>
        <v>0</v>
      </c>
      <c r="EK218" s="2">
        <f t="shared" si="239"/>
        <v>0</v>
      </c>
      <c r="EL218" s="2">
        <f t="shared" si="254"/>
        <v>0</v>
      </c>
      <c r="EM218" s="2">
        <f t="shared" si="255"/>
        <v>0</v>
      </c>
      <c r="EN218" s="2">
        <f t="shared" si="256"/>
        <v>0</v>
      </c>
      <c r="EO218" s="2">
        <f t="shared" si="257"/>
        <v>0</v>
      </c>
      <c r="EQ218" s="2">
        <f t="shared" si="269"/>
        <v>0</v>
      </c>
      <c r="ER218" s="2">
        <f t="shared" si="269"/>
        <v>0</v>
      </c>
      <c r="ES218" s="2">
        <f t="shared" si="269"/>
        <v>0</v>
      </c>
      <c r="ET218" s="2">
        <f t="shared" si="269"/>
        <v>0</v>
      </c>
      <c r="EU218" s="2">
        <f t="shared" si="269"/>
        <v>0</v>
      </c>
      <c r="EV218" s="2">
        <f t="shared" si="269"/>
        <v>0</v>
      </c>
      <c r="EW218" s="2">
        <f t="shared" si="269"/>
        <v>0</v>
      </c>
      <c r="EX218" s="2">
        <f t="shared" si="269"/>
        <v>0</v>
      </c>
      <c r="EY218" s="2">
        <f t="shared" si="269"/>
        <v>0</v>
      </c>
      <c r="EZ218" s="2">
        <f t="shared" si="269"/>
        <v>0</v>
      </c>
      <c r="FA218" s="2">
        <f t="shared" si="269"/>
        <v>0</v>
      </c>
      <c r="FB218" s="2">
        <f t="shared" si="269"/>
        <v>0</v>
      </c>
      <c r="FC218" s="2">
        <f t="shared" si="269"/>
        <v>0</v>
      </c>
      <c r="FD218" s="2">
        <f t="shared" si="269"/>
        <v>0</v>
      </c>
      <c r="FE218" s="2">
        <f t="shared" si="269"/>
        <v>0</v>
      </c>
      <c r="FG218" s="2">
        <f t="shared" si="270"/>
        <v>0.99999884937365735</v>
      </c>
      <c r="FH218" s="2">
        <f t="shared" si="270"/>
        <v>0.9999990372239006</v>
      </c>
      <c r="FI218" s="2">
        <f t="shared" si="270"/>
        <v>0.99999900349493087</v>
      </c>
      <c r="FJ218" s="2">
        <f t="shared" si="270"/>
        <v>0.99999899031221962</v>
      </c>
      <c r="FK218" s="2">
        <f t="shared" si="270"/>
        <v>0.99999897183940456</v>
      </c>
      <c r="FL218" s="2">
        <f t="shared" si="270"/>
        <v>0.99999889340135162</v>
      </c>
      <c r="FM218" s="2">
        <f t="shared" si="270"/>
        <v>0.99999897760849288</v>
      </c>
      <c r="FN218" s="2">
        <f t="shared" si="270"/>
        <v>0.99999889576120071</v>
      </c>
      <c r="FO218" s="2">
        <f t="shared" si="270"/>
        <v>0.99999884989746146</v>
      </c>
      <c r="FP218" s="2">
        <f t="shared" si="270"/>
        <v>0.99999890102775846</v>
      </c>
      <c r="FQ218" s="2">
        <f t="shared" si="270"/>
        <v>0.99999889667581854</v>
      </c>
      <c r="FR218" s="2">
        <f t="shared" si="270"/>
        <v>0.99999886175408936</v>
      </c>
      <c r="FS218" s="2">
        <f t="shared" si="270"/>
        <v>0.99999887710611279</v>
      </c>
      <c r="FT218" s="2">
        <f t="shared" si="270"/>
        <v>0.99999867829934397</v>
      </c>
      <c r="FU218" s="2">
        <f t="shared" si="270"/>
        <v>0.9999984236395959</v>
      </c>
      <c r="FW218" s="2">
        <f t="shared" si="260"/>
        <v>0.99340101969428951</v>
      </c>
      <c r="FX218" s="2">
        <f t="shared" si="260"/>
        <v>0.99330891821004152</v>
      </c>
      <c r="FY218" s="2">
        <f t="shared" si="260"/>
        <v>0.99311217762034065</v>
      </c>
      <c r="FZ218" s="2">
        <f t="shared" si="260"/>
        <v>0.99346277120382753</v>
      </c>
      <c r="GA218" s="2">
        <f t="shared" si="260"/>
        <v>0.99407944182084673</v>
      </c>
      <c r="GB218" s="2">
        <f t="shared" si="260"/>
        <v>0.99292487661724926</v>
      </c>
      <c r="GC218" s="2">
        <f t="shared" si="260"/>
        <v>0.99402802845504334</v>
      </c>
      <c r="GD218" s="2">
        <f t="shared" si="260"/>
        <v>0.99447641996725089</v>
      </c>
      <c r="GE218" s="2">
        <f t="shared" si="260"/>
        <v>0.9950112324231164</v>
      </c>
      <c r="GF218" s="2">
        <f t="shared" si="260"/>
        <v>0.99583311744176095</v>
      </c>
      <c r="GG218" s="2">
        <f t="shared" si="260"/>
        <v>0.9958309541616539</v>
      </c>
      <c r="GH218" s="2">
        <f t="shared" si="260"/>
        <v>0.99517948356978592</v>
      </c>
      <c r="GI218" s="2">
        <f t="shared" si="260"/>
        <v>0.9947643048034932</v>
      </c>
      <c r="GJ218" s="2">
        <f t="shared" si="260"/>
        <v>0.99365264355274474</v>
      </c>
      <c r="GK218" s="2">
        <f t="shared" si="260"/>
        <v>0.99315371216581005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4.0662047724318989E-257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1.1131969231719742E-192</v>
      </c>
      <c r="HT218" s="86">
        <f t="shared" si="262"/>
        <v>2.4300332993437297E-188</v>
      </c>
      <c r="HU218" s="86">
        <f t="shared" si="262"/>
        <v>1.9076403582026154E-204</v>
      </c>
      <c r="HV218" s="86">
        <f t="shared" si="262"/>
        <v>2.1095582462140241E-214</v>
      </c>
      <c r="HW218" s="86">
        <f t="shared" si="262"/>
        <v>1.8121304948019378E-233</v>
      </c>
      <c r="HX218" s="86">
        <f t="shared" si="262"/>
        <v>6.0027225501413385E-211</v>
      </c>
      <c r="HY218" s="86">
        <f t="shared" si="262"/>
        <v>5.3013651302843373E-227</v>
      </c>
      <c r="HZ218" s="86">
        <f t="shared" si="262"/>
        <v>4.4194301322306318E-241</v>
      </c>
      <c r="IA218" s="86">
        <f t="shared" si="262"/>
        <v>5.774414170750582E-259</v>
      </c>
      <c r="IB218" s="86">
        <f t="shared" si="262"/>
        <v>1.4267605242865347E-275</v>
      </c>
      <c r="IC218" s="86">
        <f t="shared" si="262"/>
        <v>8.9724087083819031E-280</v>
      </c>
      <c r="ID218" s="86">
        <f t="shared" si="262"/>
        <v>5.2159291054592892E-265</v>
      </c>
      <c r="IE218" s="86">
        <f t="shared" si="262"/>
        <v>3.0203160695032032E-235</v>
      </c>
      <c r="IF218" s="86">
        <f t="shared" si="262"/>
        <v>2.3293097934923651E-211</v>
      </c>
      <c r="IG218" s="86">
        <f t="shared" si="262"/>
        <v>1.7511416862556104E-130</v>
      </c>
      <c r="II218" s="86">
        <f t="shared" si="263"/>
        <v>5.1816713615907605E-12</v>
      </c>
      <c r="IJ218" s="86">
        <f t="shared" si="263"/>
        <v>1.0348005850973547E-11</v>
      </c>
      <c r="IK218" s="86">
        <f t="shared" si="263"/>
        <v>1.8413202112979339E-12</v>
      </c>
      <c r="IL218" s="86">
        <f t="shared" si="263"/>
        <v>4.4826506528522455E-13</v>
      </c>
      <c r="IM218" s="86">
        <f t="shared" si="263"/>
        <v>1.875365594229994E-14</v>
      </c>
      <c r="IN218" s="86">
        <f t="shared" si="263"/>
        <v>1.3424889838600029E-12</v>
      </c>
      <c r="IO218" s="86">
        <f t="shared" si="263"/>
        <v>6.1315336918525535E-14</v>
      </c>
      <c r="IP218" s="86">
        <f t="shared" si="263"/>
        <v>6.8973326555939309E-15</v>
      </c>
      <c r="IQ218" s="86">
        <f t="shared" si="263"/>
        <v>3.0703040061910293E-16</v>
      </c>
      <c r="IR218" s="86">
        <f t="shared" si="263"/>
        <v>8.4061419066071625E-18</v>
      </c>
      <c r="IS218" s="86">
        <f t="shared" si="263"/>
        <v>7.4439701807367608E-18</v>
      </c>
      <c r="IT218" s="86">
        <f t="shared" si="263"/>
        <v>1.5617669452763688E-16</v>
      </c>
      <c r="IU218" s="86">
        <f t="shared" si="263"/>
        <v>1.0243191706859439E-14</v>
      </c>
      <c r="IV218" s="86">
        <f t="shared" si="263"/>
        <v>2.2201267709177599E-16</v>
      </c>
      <c r="IW218" s="86">
        <f t="shared" si="263"/>
        <v>2.6863986752876572E-10</v>
      </c>
      <c r="IY218" s="86">
        <f t="shared" si="264"/>
        <v>5.1816713615907605E-12</v>
      </c>
      <c r="IZ218" s="86">
        <f t="shared" si="264"/>
        <v>1.0348005850973547E-11</v>
      </c>
      <c r="JA218" s="86">
        <f t="shared" si="264"/>
        <v>1.8413202112979339E-12</v>
      </c>
      <c r="JB218" s="86">
        <f t="shared" si="264"/>
        <v>4.4826506528522455E-13</v>
      </c>
      <c r="JC218" s="86">
        <f t="shared" si="264"/>
        <v>1.875365594229994E-14</v>
      </c>
      <c r="JD218" s="86">
        <f t="shared" si="264"/>
        <v>1.3424889838600029E-12</v>
      </c>
      <c r="JE218" s="86">
        <f t="shared" si="264"/>
        <v>6.1315336918525535E-14</v>
      </c>
      <c r="JF218" s="86">
        <f t="shared" si="264"/>
        <v>6.8973326555939309E-15</v>
      </c>
      <c r="JG218" s="86">
        <f t="shared" si="264"/>
        <v>3.0703040061910293E-16</v>
      </c>
      <c r="JH218" s="86">
        <f t="shared" si="264"/>
        <v>8.4061419066071625E-18</v>
      </c>
      <c r="JI218" s="86">
        <f t="shared" si="264"/>
        <v>7.4439701807367608E-18</v>
      </c>
      <c r="JJ218" s="86">
        <f t="shared" si="264"/>
        <v>1.5617669452763688E-16</v>
      </c>
      <c r="JK218" s="86">
        <f t="shared" si="264"/>
        <v>1.0243191706859439E-14</v>
      </c>
      <c r="JL218" s="86">
        <f t="shared" si="264"/>
        <v>2.2201267709177599E-16</v>
      </c>
      <c r="JM218" s="86">
        <f t="shared" si="264"/>
        <v>2.6863986752876572E-10</v>
      </c>
    </row>
    <row r="219" spans="2:273" x14ac:dyDescent="0.25">
      <c r="B219" s="2">
        <v>192</v>
      </c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0</v>
      </c>
      <c r="DL219" s="2">
        <f t="shared" si="268"/>
        <v>0</v>
      </c>
      <c r="DM219" s="2">
        <f t="shared" si="268"/>
        <v>0</v>
      </c>
      <c r="DN219" s="2">
        <f t="shared" si="268"/>
        <v>0</v>
      </c>
      <c r="DO219" s="2">
        <f t="shared" si="268"/>
        <v>0</v>
      </c>
      <c r="DP219" s="2">
        <f t="shared" si="268"/>
        <v>0</v>
      </c>
      <c r="DQ219" s="2">
        <f t="shared" si="268"/>
        <v>0</v>
      </c>
      <c r="DR219" s="2">
        <f t="shared" si="268"/>
        <v>0</v>
      </c>
      <c r="DS219" s="2">
        <f t="shared" si="268"/>
        <v>0</v>
      </c>
      <c r="DT219" s="2">
        <f t="shared" si="268"/>
        <v>0</v>
      </c>
      <c r="DU219" s="2">
        <f t="shared" si="268"/>
        <v>0</v>
      </c>
      <c r="DV219" s="2">
        <f t="shared" si="268"/>
        <v>0</v>
      </c>
      <c r="DW219" s="2">
        <f t="shared" si="268"/>
        <v>0</v>
      </c>
      <c r="DX219" s="2">
        <f t="shared" si="268"/>
        <v>0</v>
      </c>
      <c r="DY219" s="2">
        <f t="shared" si="268"/>
        <v>0</v>
      </c>
      <c r="EA219" s="2">
        <f t="shared" si="240"/>
        <v>0</v>
      </c>
      <c r="EB219" s="2">
        <f t="shared" si="240"/>
        <v>0</v>
      </c>
      <c r="EC219" s="2">
        <f t="shared" si="240"/>
        <v>0</v>
      </c>
      <c r="ED219" s="2">
        <f t="shared" si="240"/>
        <v>0</v>
      </c>
      <c r="EE219" s="2">
        <f t="shared" si="240"/>
        <v>0</v>
      </c>
      <c r="EF219" s="2">
        <f t="shared" si="239"/>
        <v>0</v>
      </c>
      <c r="EG219" s="2">
        <f t="shared" si="239"/>
        <v>0</v>
      </c>
      <c r="EH219" s="2">
        <f t="shared" si="239"/>
        <v>0</v>
      </c>
      <c r="EI219" s="2">
        <f t="shared" si="239"/>
        <v>0</v>
      </c>
      <c r="EJ219" s="2">
        <f t="shared" si="239"/>
        <v>0</v>
      </c>
      <c r="EK219" s="2">
        <f t="shared" si="239"/>
        <v>0</v>
      </c>
      <c r="EL219" s="2">
        <f t="shared" si="254"/>
        <v>0</v>
      </c>
      <c r="EM219" s="2">
        <f t="shared" si="255"/>
        <v>0</v>
      </c>
      <c r="EN219" s="2">
        <f t="shared" si="256"/>
        <v>0</v>
      </c>
      <c r="EO219" s="2">
        <f t="shared" si="257"/>
        <v>0</v>
      </c>
      <c r="EQ219" s="2">
        <f t="shared" si="269"/>
        <v>0</v>
      </c>
      <c r="ER219" s="2">
        <f t="shared" si="269"/>
        <v>0</v>
      </c>
      <c r="ES219" s="2">
        <f t="shared" si="269"/>
        <v>0</v>
      </c>
      <c r="ET219" s="2">
        <f t="shared" si="269"/>
        <v>0</v>
      </c>
      <c r="EU219" s="2">
        <f t="shared" si="269"/>
        <v>0</v>
      </c>
      <c r="EV219" s="2">
        <f t="shared" si="269"/>
        <v>0</v>
      </c>
      <c r="EW219" s="2">
        <f t="shared" si="269"/>
        <v>0</v>
      </c>
      <c r="EX219" s="2">
        <f t="shared" si="269"/>
        <v>0</v>
      </c>
      <c r="EY219" s="2">
        <f t="shared" si="269"/>
        <v>0</v>
      </c>
      <c r="EZ219" s="2">
        <f t="shared" si="269"/>
        <v>0</v>
      </c>
      <c r="FA219" s="2">
        <f t="shared" si="269"/>
        <v>0</v>
      </c>
      <c r="FB219" s="2">
        <f t="shared" si="269"/>
        <v>0</v>
      </c>
      <c r="FC219" s="2">
        <f t="shared" si="269"/>
        <v>0</v>
      </c>
      <c r="FD219" s="2">
        <f t="shared" si="269"/>
        <v>0</v>
      </c>
      <c r="FE219" s="2">
        <f t="shared" si="269"/>
        <v>0</v>
      </c>
      <c r="FG219" s="2">
        <f t="shared" si="270"/>
        <v>0.99999895061619726</v>
      </c>
      <c r="FH219" s="2">
        <f t="shared" si="270"/>
        <v>0.99999912193768714</v>
      </c>
      <c r="FI219" s="2">
        <f t="shared" si="270"/>
        <v>0.99999909117649588</v>
      </c>
      <c r="FJ219" s="2">
        <f t="shared" si="270"/>
        <v>0.99999907915371811</v>
      </c>
      <c r="FK219" s="2">
        <f t="shared" si="270"/>
        <v>0.99999906230630753</v>
      </c>
      <c r="FL219" s="2">
        <f t="shared" si="270"/>
        <v>0.99999899076993959</v>
      </c>
      <c r="FM219" s="2">
        <f t="shared" si="270"/>
        <v>0.99999906756777956</v>
      </c>
      <c r="FN219" s="2">
        <f t="shared" si="270"/>
        <v>0.99999899292214789</v>
      </c>
      <c r="FO219" s="2">
        <f t="shared" si="270"/>
        <v>0.99999895109391224</v>
      </c>
      <c r="FP219" s="2">
        <f t="shared" si="270"/>
        <v>0.99999899772530665</v>
      </c>
      <c r="FQ219" s="2">
        <f t="shared" si="270"/>
        <v>0.99999899375628953</v>
      </c>
      <c r="FR219" s="2">
        <f t="shared" si="270"/>
        <v>0.99999896190728765</v>
      </c>
      <c r="FS219" s="2">
        <f t="shared" si="270"/>
        <v>0.99999897590850217</v>
      </c>
      <c r="FT219" s="2">
        <f t="shared" si="270"/>
        <v>0.99999879459453511</v>
      </c>
      <c r="FU219" s="2">
        <f t="shared" si="270"/>
        <v>0.99999856234202533</v>
      </c>
      <c r="FW219" s="2">
        <f t="shared" si="260"/>
        <v>0.99397816192003141</v>
      </c>
      <c r="FX219" s="2">
        <f t="shared" si="260"/>
        <v>0.99389406605668518</v>
      </c>
      <c r="FY219" s="2">
        <f t="shared" si="260"/>
        <v>0.99371442193228599</v>
      </c>
      <c r="FZ219" s="2">
        <f t="shared" si="260"/>
        <v>0.99403454511742662</v>
      </c>
      <c r="GA219" s="2">
        <f t="shared" si="260"/>
        <v>0.99459757239822655</v>
      </c>
      <c r="GB219" s="2">
        <f t="shared" si="260"/>
        <v>0.99354339132564229</v>
      </c>
      <c r="GC219" s="2">
        <f t="shared" si="260"/>
        <v>0.99455063374692687</v>
      </c>
      <c r="GD219" s="2">
        <f t="shared" si="260"/>
        <v>0.9949599856146305</v>
      </c>
      <c r="GE219" s="2">
        <f t="shared" si="260"/>
        <v>0.99544819184465505</v>
      </c>
      <c r="GF219" s="2">
        <f t="shared" si="260"/>
        <v>0.99619836410688278</v>
      </c>
      <c r="GG219" s="2">
        <f t="shared" si="260"/>
        <v>0.99619638972408886</v>
      </c>
      <c r="GH219" s="2">
        <f t="shared" si="260"/>
        <v>0.99560177124157323</v>
      </c>
      <c r="GI219" s="2">
        <f t="shared" si="260"/>
        <v>0.99522278844225909</v>
      </c>
      <c r="GJ219" s="2">
        <f t="shared" si="260"/>
        <v>0.99420790724334818</v>
      </c>
      <c r="GK219" s="2">
        <f t="shared" si="260"/>
        <v>0.99375234770562371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9.2465202957547631E-262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1.3563893894044525E-197</v>
      </c>
      <c r="HT219" s="86">
        <f t="shared" si="262"/>
        <v>3.8357191806707892E-193</v>
      </c>
      <c r="HU219" s="86">
        <f t="shared" si="262"/>
        <v>1.1631247389404596E-209</v>
      </c>
      <c r="HV219" s="86">
        <f t="shared" si="262"/>
        <v>7.8231891849386832E-220</v>
      </c>
      <c r="HW219" s="86">
        <f t="shared" si="262"/>
        <v>2.3892725971091656E-239</v>
      </c>
      <c r="HX219" s="86">
        <f t="shared" si="262"/>
        <v>2.6215786644558071E-216</v>
      </c>
      <c r="HY219" s="86">
        <f t="shared" si="262"/>
        <v>1.0811024881117403E-232</v>
      </c>
      <c r="HZ219" s="86">
        <f t="shared" si="262"/>
        <v>4.4912322182639837E-247</v>
      </c>
      <c r="IA219" s="86">
        <f t="shared" si="262"/>
        <v>2.3358682413970652E-265</v>
      </c>
      <c r="IB219" s="86">
        <f t="shared" si="262"/>
        <v>2.7929290183898917E-282</v>
      </c>
      <c r="IC219" s="86">
        <f t="shared" si="262"/>
        <v>1.5204678472970402E-286</v>
      </c>
      <c r="ID219" s="86">
        <f t="shared" si="262"/>
        <v>1.6902165105520245E-271</v>
      </c>
      <c r="IE219" s="86">
        <f t="shared" si="262"/>
        <v>4.5618844452744063E-241</v>
      </c>
      <c r="IF219" s="86">
        <f t="shared" si="262"/>
        <v>1.1535247989899085E-216</v>
      </c>
      <c r="IG219" s="86">
        <f t="shared" si="262"/>
        <v>8.5827549535993214E-134</v>
      </c>
      <c r="II219" s="86">
        <f t="shared" si="263"/>
        <v>2.1062848443048338E-12</v>
      </c>
      <c r="IJ219" s="86">
        <f t="shared" si="263"/>
        <v>4.302839606133638E-12</v>
      </c>
      <c r="IK219" s="86">
        <f t="shared" si="263"/>
        <v>7.1493196027961306E-13</v>
      </c>
      <c r="IL219" s="86">
        <f t="shared" si="263"/>
        <v>1.6699802315671471E-13</v>
      </c>
      <c r="IM219" s="86">
        <f t="shared" si="263"/>
        <v>6.3606730469170893E-15</v>
      </c>
      <c r="IN219" s="86">
        <f t="shared" si="263"/>
        <v>5.1252502249603976E-13</v>
      </c>
      <c r="IO219" s="86">
        <f t="shared" si="263"/>
        <v>2.1655910830261718E-14</v>
      </c>
      <c r="IP219" s="86">
        <f t="shared" si="263"/>
        <v>2.2917116150489465E-15</v>
      </c>
      <c r="IQ219" s="86">
        <f t="shared" si="263"/>
        <v>9.3596715858430765E-17</v>
      </c>
      <c r="IR219" s="86">
        <f t="shared" si="263"/>
        <v>2.3635013925573695E-18</v>
      </c>
      <c r="IS219" s="86">
        <f t="shared" si="263"/>
        <v>2.0842163100739849E-18</v>
      </c>
      <c r="IT219" s="86">
        <f t="shared" si="263"/>
        <v>4.6877978904247141E-17</v>
      </c>
      <c r="IU219" s="86">
        <f t="shared" si="263"/>
        <v>3.4902183089727182E-15</v>
      </c>
      <c r="IV219" s="86">
        <f t="shared" si="263"/>
        <v>6.3154370109272732E-17</v>
      </c>
      <c r="IW219" s="86">
        <f t="shared" si="263"/>
        <v>1.2531603980859178E-10</v>
      </c>
      <c r="IY219" s="86">
        <f t="shared" si="264"/>
        <v>2.1062848443048338E-12</v>
      </c>
      <c r="IZ219" s="86">
        <f t="shared" si="264"/>
        <v>4.302839606133638E-12</v>
      </c>
      <c r="JA219" s="86">
        <f t="shared" si="264"/>
        <v>7.1493196027961306E-13</v>
      </c>
      <c r="JB219" s="86">
        <f t="shared" si="264"/>
        <v>1.6699802315671471E-13</v>
      </c>
      <c r="JC219" s="86">
        <f t="shared" si="264"/>
        <v>6.3606730469170893E-15</v>
      </c>
      <c r="JD219" s="86">
        <f t="shared" si="264"/>
        <v>5.1252502249603976E-13</v>
      </c>
      <c r="JE219" s="86">
        <f t="shared" si="264"/>
        <v>2.1655910830261718E-14</v>
      </c>
      <c r="JF219" s="86">
        <f t="shared" si="264"/>
        <v>2.2917116150489465E-15</v>
      </c>
      <c r="JG219" s="86">
        <f t="shared" si="264"/>
        <v>9.3596715858430765E-17</v>
      </c>
      <c r="JH219" s="86">
        <f t="shared" si="264"/>
        <v>2.3635013925573695E-18</v>
      </c>
      <c r="JI219" s="86">
        <f t="shared" si="264"/>
        <v>2.0842163100739849E-18</v>
      </c>
      <c r="JJ219" s="86">
        <f t="shared" si="264"/>
        <v>4.6877978904247141E-17</v>
      </c>
      <c r="JK219" s="86">
        <f t="shared" si="264"/>
        <v>3.4902183089727182E-15</v>
      </c>
      <c r="JL219" s="86">
        <f t="shared" si="264"/>
        <v>6.3154370109272732E-17</v>
      </c>
      <c r="JM219" s="86">
        <f t="shared" si="264"/>
        <v>1.2531603980859178E-10</v>
      </c>
    </row>
    <row r="220" spans="2:273" x14ac:dyDescent="0.25">
      <c r="B220" s="2">
        <v>193</v>
      </c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0</v>
      </c>
      <c r="DL220" s="2">
        <f t="shared" si="268"/>
        <v>0</v>
      </c>
      <c r="DM220" s="2">
        <f t="shared" si="268"/>
        <v>0</v>
      </c>
      <c r="DN220" s="2">
        <f t="shared" si="268"/>
        <v>0</v>
      </c>
      <c r="DO220" s="2">
        <f t="shared" si="268"/>
        <v>0</v>
      </c>
      <c r="DP220" s="2">
        <f t="shared" si="268"/>
        <v>0</v>
      </c>
      <c r="DQ220" s="2">
        <f t="shared" si="268"/>
        <v>0</v>
      </c>
      <c r="DR220" s="2">
        <f t="shared" si="268"/>
        <v>0</v>
      </c>
      <c r="DS220" s="2">
        <f t="shared" si="268"/>
        <v>0</v>
      </c>
      <c r="DT220" s="2">
        <f t="shared" si="268"/>
        <v>0</v>
      </c>
      <c r="DU220" s="2">
        <f t="shared" si="268"/>
        <v>0</v>
      </c>
      <c r="DV220" s="2">
        <f t="shared" si="268"/>
        <v>0</v>
      </c>
      <c r="DW220" s="2">
        <f t="shared" si="268"/>
        <v>0</v>
      </c>
      <c r="DX220" s="2">
        <f t="shared" si="268"/>
        <v>0</v>
      </c>
      <c r="DY220" s="2">
        <f t="shared" si="268"/>
        <v>0</v>
      </c>
      <c r="EA220" s="2">
        <f t="shared" si="240"/>
        <v>0</v>
      </c>
      <c r="EB220" s="2">
        <f t="shared" si="240"/>
        <v>0</v>
      </c>
      <c r="EC220" s="2">
        <f t="shared" si="240"/>
        <v>0</v>
      </c>
      <c r="ED220" s="2">
        <f t="shared" si="240"/>
        <v>0</v>
      </c>
      <c r="EE220" s="2">
        <f t="shared" si="240"/>
        <v>0</v>
      </c>
      <c r="EF220" s="2">
        <f t="shared" si="239"/>
        <v>0</v>
      </c>
      <c r="EG220" s="2">
        <f t="shared" si="239"/>
        <v>0</v>
      </c>
      <c r="EH220" s="2">
        <f t="shared" si="239"/>
        <v>0</v>
      </c>
      <c r="EI220" s="2">
        <f t="shared" si="239"/>
        <v>0</v>
      </c>
      <c r="EJ220" s="2">
        <f t="shared" si="239"/>
        <v>0</v>
      </c>
      <c r="EK220" s="2">
        <f t="shared" si="239"/>
        <v>0</v>
      </c>
      <c r="EL220" s="2">
        <f t="shared" si="254"/>
        <v>0</v>
      </c>
      <c r="EM220" s="2">
        <f t="shared" si="255"/>
        <v>0</v>
      </c>
      <c r="EN220" s="2">
        <f t="shared" si="256"/>
        <v>0</v>
      </c>
      <c r="EO220" s="2">
        <f t="shared" si="257"/>
        <v>0</v>
      </c>
      <c r="EQ220" s="2">
        <f t="shared" si="269"/>
        <v>0</v>
      </c>
      <c r="ER220" s="2">
        <f t="shared" si="269"/>
        <v>0</v>
      </c>
      <c r="ES220" s="2">
        <f t="shared" si="269"/>
        <v>0</v>
      </c>
      <c r="ET220" s="2">
        <f t="shared" si="269"/>
        <v>0</v>
      </c>
      <c r="EU220" s="2">
        <f t="shared" si="269"/>
        <v>0</v>
      </c>
      <c r="EV220" s="2">
        <f t="shared" si="269"/>
        <v>0</v>
      </c>
      <c r="EW220" s="2">
        <f t="shared" si="269"/>
        <v>0</v>
      </c>
      <c r="EX220" s="2">
        <f t="shared" si="269"/>
        <v>0</v>
      </c>
      <c r="EY220" s="2">
        <f t="shared" si="269"/>
        <v>0</v>
      </c>
      <c r="EZ220" s="2">
        <f t="shared" si="269"/>
        <v>0</v>
      </c>
      <c r="FA220" s="2">
        <f t="shared" si="269"/>
        <v>0</v>
      </c>
      <c r="FB220" s="2">
        <f t="shared" si="269"/>
        <v>0</v>
      </c>
      <c r="FC220" s="2">
        <f t="shared" si="269"/>
        <v>0</v>
      </c>
      <c r="FD220" s="2">
        <f t="shared" si="269"/>
        <v>0</v>
      </c>
      <c r="FE220" s="2">
        <f t="shared" si="269"/>
        <v>0</v>
      </c>
      <c r="FG220" s="2">
        <f t="shared" si="270"/>
        <v>0.9999990429505089</v>
      </c>
      <c r="FH220" s="2">
        <f t="shared" si="270"/>
        <v>0.99999919919759117</v>
      </c>
      <c r="FI220" s="2">
        <f t="shared" si="270"/>
        <v>0.99999917114304682</v>
      </c>
      <c r="FJ220" s="2">
        <f t="shared" si="270"/>
        <v>0.9999991601781415</v>
      </c>
      <c r="FK220" s="2">
        <f t="shared" si="270"/>
        <v>0.99999914481311791</v>
      </c>
      <c r="FL220" s="2">
        <f t="shared" si="270"/>
        <v>0.99999907957116374</v>
      </c>
      <c r="FM220" s="2">
        <f t="shared" si="270"/>
        <v>0.99999914961163827</v>
      </c>
      <c r="FN220" s="2">
        <f t="shared" si="270"/>
        <v>0.99999908153400141</v>
      </c>
      <c r="FO220" s="2">
        <f t="shared" si="270"/>
        <v>0.99999904338619028</v>
      </c>
      <c r="FP220" s="2">
        <f t="shared" si="270"/>
        <v>0.99999908591453501</v>
      </c>
      <c r="FQ220" s="2">
        <f t="shared" si="270"/>
        <v>0.99999908229474777</v>
      </c>
      <c r="FR220" s="2">
        <f t="shared" si="270"/>
        <v>0.99999905324810767</v>
      </c>
      <c r="FS220" s="2">
        <f t="shared" si="270"/>
        <v>0.99999906601736932</v>
      </c>
      <c r="FT220" s="2">
        <f t="shared" si="270"/>
        <v>0.99999890065703356</v>
      </c>
      <c r="FU220" s="2">
        <f t="shared" si="270"/>
        <v>0.99999868884017795</v>
      </c>
      <c r="FW220" s="2">
        <f t="shared" si="260"/>
        <v>0.99450510689351301</v>
      </c>
      <c r="FX220" s="2">
        <f t="shared" si="260"/>
        <v>0.99442832864542585</v>
      </c>
      <c r="FY220" s="2">
        <f t="shared" si="260"/>
        <v>0.99426431247557856</v>
      </c>
      <c r="FZ220" s="2">
        <f t="shared" si="260"/>
        <v>0.99455658326117224</v>
      </c>
      <c r="GA220" s="2">
        <f t="shared" si="260"/>
        <v>0.99507058424557548</v>
      </c>
      <c r="GB220" s="2">
        <f t="shared" si="260"/>
        <v>0.99410815567853239</v>
      </c>
      <c r="GC220" s="2">
        <f t="shared" si="260"/>
        <v>0.99502773478218032</v>
      </c>
      <c r="GD220" s="2">
        <f t="shared" si="260"/>
        <v>0.99540141293009776</v>
      </c>
      <c r="GE220" s="2">
        <f t="shared" si="260"/>
        <v>0.99584703832189292</v>
      </c>
      <c r="GF220" s="2">
        <f t="shared" si="260"/>
        <v>0.99653170670454294</v>
      </c>
      <c r="GG220" s="2">
        <f t="shared" si="260"/>
        <v>0.99652990484046555</v>
      </c>
      <c r="GH220" s="2">
        <f t="shared" si="260"/>
        <v>0.99598721476468</v>
      </c>
      <c r="GI220" s="2">
        <f t="shared" si="260"/>
        <v>0.99564129912876198</v>
      </c>
      <c r="GJ220" s="2">
        <f t="shared" si="260"/>
        <v>0.99471485509483559</v>
      </c>
      <c r="GK220" s="2">
        <f t="shared" si="260"/>
        <v>0.99429893936756131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1.9095907592631466E-266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1.4314899349887241E-202</v>
      </c>
      <c r="HT220" s="86">
        <f t="shared" si="262"/>
        <v>5.2615326510275104E-198</v>
      </c>
      <c r="HU220" s="86">
        <f t="shared" si="262"/>
        <v>6.0890557744602016E-215</v>
      </c>
      <c r="HV220" s="86">
        <f t="shared" si="262"/>
        <v>2.4781317041759851E-225</v>
      </c>
      <c r="HW220" s="86">
        <f t="shared" si="262"/>
        <v>2.6588201282431259E-245</v>
      </c>
      <c r="HX220" s="86">
        <f t="shared" si="262"/>
        <v>9.7950759272118909E-222</v>
      </c>
      <c r="HY220" s="86">
        <f t="shared" si="262"/>
        <v>1.8723187614428272E-238</v>
      </c>
      <c r="HZ220" s="86">
        <f t="shared" si="262"/>
        <v>3.8483151249745388E-253</v>
      </c>
      <c r="IA220" s="86">
        <f t="shared" si="262"/>
        <v>7.8871797202855246E-272</v>
      </c>
      <c r="IB220" s="86">
        <f t="shared" si="262"/>
        <v>4.5351728607822727E-289</v>
      </c>
      <c r="IC220" s="86">
        <f t="shared" si="262"/>
        <v>2.1359465792018405E-293</v>
      </c>
      <c r="ID220" s="86">
        <f t="shared" si="262"/>
        <v>4.5661490491635776E-278</v>
      </c>
      <c r="IE220" s="86">
        <f t="shared" si="262"/>
        <v>5.8423511454808146E-247</v>
      </c>
      <c r="IF220" s="86">
        <f t="shared" si="262"/>
        <v>4.9039971340961544E-222</v>
      </c>
      <c r="IG220" s="86">
        <f t="shared" si="262"/>
        <v>3.8192984373296671E-137</v>
      </c>
      <c r="II220" s="86">
        <f t="shared" si="263"/>
        <v>8.4277865531786388E-13</v>
      </c>
      <c r="IJ220" s="86">
        <f t="shared" si="263"/>
        <v>1.761829616540462E-12</v>
      </c>
      <c r="IK220" s="86">
        <f t="shared" si="263"/>
        <v>2.7297814782749025E-13</v>
      </c>
      <c r="IL220" s="86">
        <f t="shared" si="263"/>
        <v>6.1145270947445856E-14</v>
      </c>
      <c r="IM220" s="86">
        <f t="shared" si="263"/>
        <v>2.1174391498719408E-15</v>
      </c>
      <c r="IN220" s="86">
        <f t="shared" si="263"/>
        <v>1.9234202725724788E-13</v>
      </c>
      <c r="IO220" s="86">
        <f t="shared" si="263"/>
        <v>7.5123294830120236E-15</v>
      </c>
      <c r="IP220" s="86">
        <f t="shared" si="263"/>
        <v>7.4726992703788353E-16</v>
      </c>
      <c r="IQ220" s="86">
        <f t="shared" si="263"/>
        <v>2.7969626630787702E-17</v>
      </c>
      <c r="IR220" s="86">
        <f t="shared" si="263"/>
        <v>6.5095795944943528E-19</v>
      </c>
      <c r="IS220" s="86">
        <f t="shared" si="263"/>
        <v>5.7159408465284646E-19</v>
      </c>
      <c r="IT220" s="86">
        <f t="shared" si="263"/>
        <v>1.3791366879665504E-17</v>
      </c>
      <c r="IU220" s="86">
        <f t="shared" si="263"/>
        <v>1.1678290197750438E-15</v>
      </c>
      <c r="IV220" s="86">
        <f t="shared" si="263"/>
        <v>1.7572524320249639E-17</v>
      </c>
      <c r="IW220" s="86">
        <f t="shared" si="263"/>
        <v>5.76814737321116E-11</v>
      </c>
      <c r="IY220" s="86">
        <f t="shared" si="264"/>
        <v>8.4277865531786388E-13</v>
      </c>
      <c r="IZ220" s="86">
        <f t="shared" si="264"/>
        <v>1.761829616540462E-12</v>
      </c>
      <c r="JA220" s="86">
        <f t="shared" si="264"/>
        <v>2.7297814782749025E-13</v>
      </c>
      <c r="JB220" s="86">
        <f t="shared" si="264"/>
        <v>6.1145270947445856E-14</v>
      </c>
      <c r="JC220" s="86">
        <f t="shared" si="264"/>
        <v>2.1174391498719408E-15</v>
      </c>
      <c r="JD220" s="86">
        <f t="shared" si="264"/>
        <v>1.9234202725724788E-13</v>
      </c>
      <c r="JE220" s="86">
        <f t="shared" si="264"/>
        <v>7.5123294830120236E-15</v>
      </c>
      <c r="JF220" s="86">
        <f t="shared" si="264"/>
        <v>7.4726992703788353E-16</v>
      </c>
      <c r="JG220" s="86">
        <f t="shared" si="264"/>
        <v>2.7969626630787702E-17</v>
      </c>
      <c r="JH220" s="86">
        <f t="shared" si="264"/>
        <v>6.5095795944943528E-19</v>
      </c>
      <c r="JI220" s="86">
        <f t="shared" si="264"/>
        <v>5.7159408465284646E-19</v>
      </c>
      <c r="JJ220" s="86">
        <f t="shared" si="264"/>
        <v>1.3791366879665504E-17</v>
      </c>
      <c r="JK220" s="86">
        <f t="shared" si="264"/>
        <v>1.1678290197750438E-15</v>
      </c>
      <c r="JL220" s="86">
        <f t="shared" si="264"/>
        <v>1.7572524320249639E-17</v>
      </c>
      <c r="JM220" s="86">
        <f t="shared" si="264"/>
        <v>5.76814737321116E-11</v>
      </c>
    </row>
    <row r="221" spans="2:273" x14ac:dyDescent="0.25">
      <c r="B221" s="2">
        <v>194</v>
      </c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0</v>
      </c>
      <c r="DL221" s="2">
        <f t="shared" si="268"/>
        <v>0</v>
      </c>
      <c r="DM221" s="2">
        <f t="shared" si="268"/>
        <v>0</v>
      </c>
      <c r="DN221" s="2">
        <f t="shared" si="268"/>
        <v>0</v>
      </c>
      <c r="DO221" s="2">
        <f t="shared" si="268"/>
        <v>0</v>
      </c>
      <c r="DP221" s="2">
        <f t="shared" si="268"/>
        <v>0</v>
      </c>
      <c r="DQ221" s="2">
        <f t="shared" si="268"/>
        <v>0</v>
      </c>
      <c r="DR221" s="2">
        <f t="shared" si="268"/>
        <v>0</v>
      </c>
      <c r="DS221" s="2">
        <f t="shared" si="268"/>
        <v>0</v>
      </c>
      <c r="DT221" s="2">
        <f t="shared" si="268"/>
        <v>0</v>
      </c>
      <c r="DU221" s="2">
        <f t="shared" si="268"/>
        <v>0</v>
      </c>
      <c r="DV221" s="2">
        <f t="shared" si="268"/>
        <v>0</v>
      </c>
      <c r="DW221" s="2">
        <f t="shared" si="268"/>
        <v>0</v>
      </c>
      <c r="DX221" s="2">
        <f t="shared" si="268"/>
        <v>0</v>
      </c>
      <c r="DY221" s="2">
        <f t="shared" si="268"/>
        <v>0</v>
      </c>
      <c r="EA221" s="2">
        <f t="shared" si="240"/>
        <v>0</v>
      </c>
      <c r="EB221" s="2">
        <f t="shared" si="240"/>
        <v>0</v>
      </c>
      <c r="EC221" s="2">
        <f t="shared" si="240"/>
        <v>0</v>
      </c>
      <c r="ED221" s="2">
        <f t="shared" si="240"/>
        <v>0</v>
      </c>
      <c r="EE221" s="2">
        <f t="shared" si="240"/>
        <v>0</v>
      </c>
      <c r="EF221" s="2">
        <f t="shared" si="239"/>
        <v>0</v>
      </c>
      <c r="EG221" s="2">
        <f t="shared" si="239"/>
        <v>0</v>
      </c>
      <c r="EH221" s="2">
        <f t="shared" si="239"/>
        <v>0</v>
      </c>
      <c r="EI221" s="2">
        <f t="shared" si="239"/>
        <v>0</v>
      </c>
      <c r="EJ221" s="2">
        <f t="shared" si="239"/>
        <v>0</v>
      </c>
      <c r="EK221" s="2">
        <f t="shared" si="239"/>
        <v>0</v>
      </c>
      <c r="EL221" s="2">
        <f t="shared" si="254"/>
        <v>0</v>
      </c>
      <c r="EM221" s="2">
        <f t="shared" si="255"/>
        <v>0</v>
      </c>
      <c r="EN221" s="2">
        <f t="shared" si="256"/>
        <v>0</v>
      </c>
      <c r="EO221" s="2">
        <f t="shared" si="257"/>
        <v>0</v>
      </c>
      <c r="EQ221" s="2">
        <f t="shared" si="269"/>
        <v>0</v>
      </c>
      <c r="ER221" s="2">
        <f t="shared" si="269"/>
        <v>0</v>
      </c>
      <c r="ES221" s="2">
        <f t="shared" si="269"/>
        <v>0</v>
      </c>
      <c r="ET221" s="2">
        <f t="shared" si="269"/>
        <v>0</v>
      </c>
      <c r="EU221" s="2">
        <f t="shared" si="269"/>
        <v>0</v>
      </c>
      <c r="EV221" s="2">
        <f t="shared" si="269"/>
        <v>0</v>
      </c>
      <c r="EW221" s="2">
        <f t="shared" si="269"/>
        <v>0</v>
      </c>
      <c r="EX221" s="2">
        <f t="shared" si="269"/>
        <v>0</v>
      </c>
      <c r="EY221" s="2">
        <f t="shared" si="269"/>
        <v>0</v>
      </c>
      <c r="EZ221" s="2">
        <f t="shared" si="269"/>
        <v>0</v>
      </c>
      <c r="FA221" s="2">
        <f t="shared" si="269"/>
        <v>0</v>
      </c>
      <c r="FB221" s="2">
        <f t="shared" si="269"/>
        <v>0</v>
      </c>
      <c r="FC221" s="2">
        <f t="shared" si="269"/>
        <v>0</v>
      </c>
      <c r="FD221" s="2">
        <f t="shared" si="269"/>
        <v>0</v>
      </c>
      <c r="FE221" s="2">
        <f t="shared" si="269"/>
        <v>0</v>
      </c>
      <c r="FG221" s="2">
        <f t="shared" si="270"/>
        <v>0.99999912716041683</v>
      </c>
      <c r="FH221" s="2">
        <f t="shared" si="270"/>
        <v>0.9999992696594715</v>
      </c>
      <c r="FI221" s="2">
        <f t="shared" si="270"/>
        <v>0.99999924407341934</v>
      </c>
      <c r="FJ221" s="2">
        <f t="shared" si="270"/>
        <v>0.99999923407330527</v>
      </c>
      <c r="FK221" s="2">
        <f t="shared" si="270"/>
        <v>0.99999922006023523</v>
      </c>
      <c r="FL221" s="2">
        <f t="shared" si="270"/>
        <v>0.99999916055885651</v>
      </c>
      <c r="FM221" s="2">
        <f t="shared" si="270"/>
        <v>0.99999922443653833</v>
      </c>
      <c r="FN221" s="2">
        <f t="shared" si="270"/>
        <v>0.999999162348986</v>
      </c>
      <c r="FO221" s="2">
        <f t="shared" si="270"/>
        <v>0.99999912755776299</v>
      </c>
      <c r="FP221" s="2">
        <f t="shared" si="270"/>
        <v>0.99999916634408081</v>
      </c>
      <c r="FQ221" s="2">
        <f t="shared" si="270"/>
        <v>0.99999916304279501</v>
      </c>
      <c r="FR221" s="2">
        <f t="shared" si="270"/>
        <v>0.99999913655194006</v>
      </c>
      <c r="FS221" s="2">
        <f t="shared" si="270"/>
        <v>0.99999914819764713</v>
      </c>
      <c r="FT221" s="2">
        <f t="shared" si="270"/>
        <v>0.99999899738720144</v>
      </c>
      <c r="FU221" s="2">
        <f t="shared" si="270"/>
        <v>0.99999880420789222</v>
      </c>
      <c r="FW221" s="2">
        <f t="shared" si="260"/>
        <v>0.99498617378576992</v>
      </c>
      <c r="FX221" s="2">
        <f t="shared" si="260"/>
        <v>0.99491608295781842</v>
      </c>
      <c r="FY221" s="2">
        <f t="shared" si="260"/>
        <v>0.99476634949656806</v>
      </c>
      <c r="FZ221" s="2">
        <f t="shared" si="260"/>
        <v>0.99503316600795488</v>
      </c>
      <c r="GA221" s="2">
        <f t="shared" si="260"/>
        <v>0.99550236861943042</v>
      </c>
      <c r="GB221" s="2">
        <f t="shared" si="260"/>
        <v>0.99462378698707954</v>
      </c>
      <c r="GC221" s="2">
        <f t="shared" si="260"/>
        <v>0.99546325537472891</v>
      </c>
      <c r="GD221" s="2">
        <f t="shared" si="260"/>
        <v>0.99580434107460913</v>
      </c>
      <c r="GE221" s="2">
        <f t="shared" si="260"/>
        <v>0.99621106939974158</v>
      </c>
      <c r="GF221" s="2">
        <f t="shared" si="260"/>
        <v>0.99683591332913701</v>
      </c>
      <c r="GG221" s="2">
        <f t="shared" si="260"/>
        <v>0.99683426900585637</v>
      </c>
      <c r="GH221" s="2">
        <f t="shared" si="260"/>
        <v>0.99633900373894613</v>
      </c>
      <c r="GI221" s="2">
        <f t="shared" si="260"/>
        <v>0.99602329241926835</v>
      </c>
      <c r="GJ221" s="2">
        <f t="shared" si="260"/>
        <v>0.99517764799422037</v>
      </c>
      <c r="GK221" s="2">
        <f t="shared" si="260"/>
        <v>0.99479796140075782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3.581579223274586E-271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1.3085250468954853E-207</v>
      </c>
      <c r="HT221" s="86">
        <f t="shared" si="262"/>
        <v>6.2720125760772438E-203</v>
      </c>
      <c r="HU221" s="86">
        <f t="shared" si="262"/>
        <v>2.7369431577653768E-220</v>
      </c>
      <c r="HV221" s="86">
        <f t="shared" si="262"/>
        <v>6.7051964860257202E-231</v>
      </c>
      <c r="HW221" s="86">
        <f t="shared" si="262"/>
        <v>2.4972245733983147E-251</v>
      </c>
      <c r="HX221" s="86">
        <f t="shared" si="262"/>
        <v>3.1309874574097024E-227</v>
      </c>
      <c r="HY221" s="86">
        <f t="shared" si="262"/>
        <v>2.7537522778805823E-244</v>
      </c>
      <c r="HZ221" s="86">
        <f t="shared" si="262"/>
        <v>2.7802256703870568E-259</v>
      </c>
      <c r="IA221" s="86">
        <f t="shared" si="262"/>
        <v>2.2229340287439885E-278</v>
      </c>
      <c r="IB221" s="86">
        <f t="shared" si="262"/>
        <v>6.1087372687882338E-296</v>
      </c>
      <c r="IC221" s="86">
        <f t="shared" si="262"/>
        <v>2.4874080365407455E-300</v>
      </c>
      <c r="ID221" s="86">
        <f t="shared" si="262"/>
        <v>1.0283794919484154E-284</v>
      </c>
      <c r="IE221" s="86">
        <f t="shared" si="262"/>
        <v>6.3442599180949897E-253</v>
      </c>
      <c r="IF221" s="86">
        <f t="shared" si="262"/>
        <v>1.7897626744374E-227</v>
      </c>
      <c r="IG221" s="86">
        <f t="shared" si="262"/>
        <v>1.5430864070178966E-140</v>
      </c>
      <c r="II221" s="86">
        <f t="shared" si="263"/>
        <v>3.3193659104583293E-13</v>
      </c>
      <c r="IJ221" s="86">
        <f t="shared" si="263"/>
        <v>7.1036064137352927E-13</v>
      </c>
      <c r="IK221" s="86">
        <f t="shared" si="263"/>
        <v>1.0249783348092387E-13</v>
      </c>
      <c r="IL221" s="86">
        <f t="shared" si="263"/>
        <v>2.2003180675452787E-14</v>
      </c>
      <c r="IM221" s="86">
        <f t="shared" si="263"/>
        <v>6.9183994923323995E-16</v>
      </c>
      <c r="IN221" s="86">
        <f t="shared" si="263"/>
        <v>7.0955139043420955E-14</v>
      </c>
      <c r="IO221" s="86">
        <f t="shared" si="263"/>
        <v>2.5595271317169413E-15</v>
      </c>
      <c r="IP221" s="86">
        <f t="shared" si="263"/>
        <v>2.3912777070610324E-16</v>
      </c>
      <c r="IQ221" s="86">
        <f t="shared" si="263"/>
        <v>8.1932449364551418E-18</v>
      </c>
      <c r="IR221" s="86">
        <f t="shared" si="263"/>
        <v>1.7562430981098238E-19</v>
      </c>
      <c r="IS221" s="86">
        <f t="shared" si="263"/>
        <v>1.5354515071803774E-19</v>
      </c>
      <c r="IT221" s="86">
        <f t="shared" si="263"/>
        <v>3.9767470321189494E-18</v>
      </c>
      <c r="IU221" s="86">
        <f t="shared" si="263"/>
        <v>3.8371754563532944E-16</v>
      </c>
      <c r="IV221" s="86">
        <f t="shared" si="263"/>
        <v>4.7826197702948106E-18</v>
      </c>
      <c r="IW221" s="86">
        <f t="shared" si="263"/>
        <v>2.6197241880163519E-11</v>
      </c>
      <c r="IY221" s="86">
        <f t="shared" si="264"/>
        <v>3.3193659104583293E-13</v>
      </c>
      <c r="IZ221" s="86">
        <f t="shared" si="264"/>
        <v>7.1036064137352927E-13</v>
      </c>
      <c r="JA221" s="86">
        <f t="shared" si="264"/>
        <v>1.0249783348092387E-13</v>
      </c>
      <c r="JB221" s="86">
        <f t="shared" si="264"/>
        <v>2.2003180675452787E-14</v>
      </c>
      <c r="JC221" s="86">
        <f t="shared" si="264"/>
        <v>6.9183994923323995E-16</v>
      </c>
      <c r="JD221" s="86">
        <f t="shared" si="264"/>
        <v>7.0955139043420955E-14</v>
      </c>
      <c r="JE221" s="86">
        <f t="shared" si="264"/>
        <v>2.5595271317169413E-15</v>
      </c>
      <c r="JF221" s="86">
        <f t="shared" si="264"/>
        <v>2.3912777070610324E-16</v>
      </c>
      <c r="JG221" s="86">
        <f t="shared" si="264"/>
        <v>8.1932449364551418E-18</v>
      </c>
      <c r="JH221" s="86">
        <f t="shared" si="264"/>
        <v>1.7562430981098238E-19</v>
      </c>
      <c r="JI221" s="86">
        <f t="shared" si="264"/>
        <v>1.5354515071803774E-19</v>
      </c>
      <c r="JJ221" s="86">
        <f t="shared" si="264"/>
        <v>3.9767470321189494E-18</v>
      </c>
      <c r="JK221" s="86">
        <f t="shared" si="264"/>
        <v>3.8371754563532944E-16</v>
      </c>
      <c r="JL221" s="86">
        <f t="shared" si="264"/>
        <v>4.7826197702948106E-18</v>
      </c>
      <c r="JM221" s="86">
        <f t="shared" si="264"/>
        <v>2.6197241880163519E-11</v>
      </c>
    </row>
    <row r="222" spans="2:273" x14ac:dyDescent="0.25">
      <c r="B222" s="2">
        <v>195</v>
      </c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0</v>
      </c>
      <c r="DL222" s="2">
        <f t="shared" si="268"/>
        <v>0</v>
      </c>
      <c r="DM222" s="2">
        <f t="shared" si="268"/>
        <v>0</v>
      </c>
      <c r="DN222" s="2">
        <f t="shared" si="268"/>
        <v>0</v>
      </c>
      <c r="DO222" s="2">
        <f t="shared" si="268"/>
        <v>0</v>
      </c>
      <c r="DP222" s="2">
        <f t="shared" si="268"/>
        <v>0</v>
      </c>
      <c r="DQ222" s="2">
        <f t="shared" si="268"/>
        <v>0</v>
      </c>
      <c r="DR222" s="2">
        <f t="shared" si="268"/>
        <v>0</v>
      </c>
      <c r="DS222" s="2">
        <f t="shared" si="268"/>
        <v>0</v>
      </c>
      <c r="DT222" s="2">
        <f t="shared" si="268"/>
        <v>0</v>
      </c>
      <c r="DU222" s="2">
        <f t="shared" si="268"/>
        <v>0</v>
      </c>
      <c r="DV222" s="2">
        <f t="shared" si="268"/>
        <v>0</v>
      </c>
      <c r="DW222" s="2">
        <f t="shared" si="268"/>
        <v>0</v>
      </c>
      <c r="DX222" s="2">
        <f t="shared" si="268"/>
        <v>0</v>
      </c>
      <c r="DY222" s="2">
        <f t="shared" si="268"/>
        <v>0</v>
      </c>
      <c r="EA222" s="2">
        <f t="shared" si="240"/>
        <v>0</v>
      </c>
      <c r="EB222" s="2">
        <f t="shared" si="240"/>
        <v>0</v>
      </c>
      <c r="EC222" s="2">
        <f t="shared" si="240"/>
        <v>0</v>
      </c>
      <c r="ED222" s="2">
        <f t="shared" si="240"/>
        <v>0</v>
      </c>
      <c r="EE222" s="2">
        <f t="shared" si="240"/>
        <v>0</v>
      </c>
      <c r="EF222" s="2">
        <f t="shared" si="239"/>
        <v>0</v>
      </c>
      <c r="EG222" s="2">
        <f t="shared" si="239"/>
        <v>0</v>
      </c>
      <c r="EH222" s="2">
        <f t="shared" si="239"/>
        <v>0</v>
      </c>
      <c r="EI222" s="2">
        <f t="shared" si="239"/>
        <v>0</v>
      </c>
      <c r="EJ222" s="2">
        <f t="shared" si="239"/>
        <v>0</v>
      </c>
      <c r="EK222" s="2">
        <f t="shared" si="239"/>
        <v>0</v>
      </c>
      <c r="EL222" s="2">
        <f t="shared" si="254"/>
        <v>0</v>
      </c>
      <c r="EM222" s="2">
        <f t="shared" si="255"/>
        <v>0</v>
      </c>
      <c r="EN222" s="2">
        <f t="shared" si="256"/>
        <v>0</v>
      </c>
      <c r="EO222" s="2">
        <f t="shared" si="257"/>
        <v>0</v>
      </c>
      <c r="EQ222" s="2">
        <f t="shared" si="269"/>
        <v>0</v>
      </c>
      <c r="ER222" s="2">
        <f t="shared" si="269"/>
        <v>0</v>
      </c>
      <c r="ES222" s="2">
        <f t="shared" si="269"/>
        <v>0</v>
      </c>
      <c r="ET222" s="2">
        <f t="shared" si="269"/>
        <v>0</v>
      </c>
      <c r="EU222" s="2">
        <f t="shared" si="269"/>
        <v>0</v>
      </c>
      <c r="EV222" s="2">
        <f t="shared" si="269"/>
        <v>0</v>
      </c>
      <c r="EW222" s="2">
        <f t="shared" si="269"/>
        <v>0</v>
      </c>
      <c r="EX222" s="2">
        <f t="shared" si="269"/>
        <v>0</v>
      </c>
      <c r="EY222" s="2">
        <f t="shared" si="269"/>
        <v>0</v>
      </c>
      <c r="EZ222" s="2">
        <f t="shared" si="269"/>
        <v>0</v>
      </c>
      <c r="FA222" s="2">
        <f t="shared" si="269"/>
        <v>0</v>
      </c>
      <c r="FB222" s="2">
        <f t="shared" si="269"/>
        <v>0</v>
      </c>
      <c r="FC222" s="2">
        <f t="shared" si="269"/>
        <v>0</v>
      </c>
      <c r="FD222" s="2">
        <f t="shared" si="269"/>
        <v>0</v>
      </c>
      <c r="FE222" s="2">
        <f t="shared" si="269"/>
        <v>0</v>
      </c>
      <c r="FG222" s="2">
        <f t="shared" si="270"/>
        <v>0.9999992039607779</v>
      </c>
      <c r="FH222" s="2">
        <f t="shared" si="270"/>
        <v>0.99999933392147877</v>
      </c>
      <c r="FI222" s="2">
        <f t="shared" si="270"/>
        <v>0.99999931058671876</v>
      </c>
      <c r="FJ222" s="2">
        <f t="shared" si="270"/>
        <v>0.99999930146650517</v>
      </c>
      <c r="FK222" s="2">
        <f t="shared" si="270"/>
        <v>0.99999928868643162</v>
      </c>
      <c r="FL222" s="2">
        <f t="shared" si="270"/>
        <v>0.99999923442052152</v>
      </c>
      <c r="FM222" s="2">
        <f t="shared" si="270"/>
        <v>0.99999929267766807</v>
      </c>
      <c r="FN222" s="2">
        <f t="shared" si="270"/>
        <v>0.99999923605313934</v>
      </c>
      <c r="FO222" s="2">
        <f t="shared" si="270"/>
        <v>0.99999920432316203</v>
      </c>
      <c r="FP222" s="2">
        <f t="shared" si="270"/>
        <v>0.99999923969670967</v>
      </c>
      <c r="FQ222" s="2">
        <f t="shared" si="270"/>
        <v>0.99999923668590074</v>
      </c>
      <c r="FR222" s="2">
        <f t="shared" si="270"/>
        <v>0.99999921252595025</v>
      </c>
      <c r="FS222" s="2">
        <f t="shared" si="270"/>
        <v>0.99999922314696288</v>
      </c>
      <c r="FT222" s="2">
        <f t="shared" si="270"/>
        <v>0.99999908560617945</v>
      </c>
      <c r="FU222" s="2">
        <f t="shared" si="270"/>
        <v>0.9999989094245213</v>
      </c>
      <c r="FW222" s="2">
        <f t="shared" si="260"/>
        <v>0.99542531796845313</v>
      </c>
      <c r="FX222" s="2">
        <f t="shared" si="260"/>
        <v>0.99536133754015244</v>
      </c>
      <c r="FY222" s="2">
        <f t="shared" si="260"/>
        <v>0.99522465494351087</v>
      </c>
      <c r="FZ222" s="2">
        <f t="shared" si="260"/>
        <v>0.9954682130462057</v>
      </c>
      <c r="GA222" s="2">
        <f t="shared" si="260"/>
        <v>0.9958964874939229</v>
      </c>
      <c r="GB222" s="2">
        <f t="shared" si="260"/>
        <v>0.99509451492531886</v>
      </c>
      <c r="GC222" s="2">
        <f t="shared" si="260"/>
        <v>0.99586078741747208</v>
      </c>
      <c r="GD222" s="2">
        <f t="shared" si="260"/>
        <v>0.99617210042652027</v>
      </c>
      <c r="GE222" s="2">
        <f t="shared" si="260"/>
        <v>0.99654330181228268</v>
      </c>
      <c r="GF222" s="2">
        <f t="shared" si="260"/>
        <v>0.99711351504671442</v>
      </c>
      <c r="GG222" s="2">
        <f t="shared" si="260"/>
        <v>0.99711201457047705</v>
      </c>
      <c r="GH222" s="2">
        <f t="shared" si="260"/>
        <v>0.99666005583758388</v>
      </c>
      <c r="GI222" s="2">
        <f t="shared" si="260"/>
        <v>0.99637193009377889</v>
      </c>
      <c r="GJ222" s="2">
        <f t="shared" si="260"/>
        <v>0.99560009575546637</v>
      </c>
      <c r="GK222" s="2">
        <f t="shared" si="260"/>
        <v>0.9952535118338931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6.1007116866666077E-276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1.0360100474232022E-212</v>
      </c>
      <c r="HT222" s="86">
        <f t="shared" si="262"/>
        <v>6.4972431098817014E-208</v>
      </c>
      <c r="HU222" s="86">
        <f t="shared" si="262"/>
        <v>1.0562631552679285E-225</v>
      </c>
      <c r="HV222" s="86">
        <f t="shared" si="262"/>
        <v>1.5496856152496113E-236</v>
      </c>
      <c r="HW222" s="86">
        <f t="shared" si="262"/>
        <v>1.9795662957553471E-257</v>
      </c>
      <c r="HX222" s="86">
        <f t="shared" si="262"/>
        <v>8.562130382163205E-233</v>
      </c>
      <c r="HY222" s="86">
        <f t="shared" si="262"/>
        <v>3.4395414771808782E-250</v>
      </c>
      <c r="HZ222" s="86">
        <f t="shared" si="262"/>
        <v>1.6935275122848846E-265</v>
      </c>
      <c r="IA222" s="86">
        <f t="shared" si="262"/>
        <v>5.229514442881506E-285</v>
      </c>
      <c r="IB222" s="86">
        <f t="shared" si="262"/>
        <v>6.8254498073575488E-303</v>
      </c>
      <c r="IC222" s="86">
        <f t="shared" si="262"/>
        <v>2.4012964450930266E-307</v>
      </c>
      <c r="ID222" s="86">
        <f t="shared" si="262"/>
        <v>1.9308603245102158E-291</v>
      </c>
      <c r="IE222" s="86">
        <f t="shared" si="262"/>
        <v>5.8414775984024521E-259</v>
      </c>
      <c r="IF222" s="86">
        <f t="shared" si="262"/>
        <v>5.6073942023511873E-233</v>
      </c>
      <c r="IG222" s="86">
        <f t="shared" si="262"/>
        <v>5.6603728421157166E-144</v>
      </c>
      <c r="II222" s="86">
        <f t="shared" si="263"/>
        <v>1.2868800817800368E-13</v>
      </c>
      <c r="IJ222" s="86">
        <f t="shared" si="263"/>
        <v>2.8203062647382933E-13</v>
      </c>
      <c r="IK222" s="86">
        <f t="shared" si="263"/>
        <v>3.784610288566279E-14</v>
      </c>
      <c r="IL222" s="86">
        <f t="shared" si="263"/>
        <v>7.7817133600037252E-15</v>
      </c>
      <c r="IM222" s="86">
        <f t="shared" si="263"/>
        <v>2.2186226169918354E-16</v>
      </c>
      <c r="IN222" s="86">
        <f t="shared" si="263"/>
        <v>2.5730015344750077E-14</v>
      </c>
      <c r="IO222" s="86">
        <f t="shared" si="263"/>
        <v>8.5650137004778906E-16</v>
      </c>
      <c r="IP222" s="86">
        <f t="shared" si="263"/>
        <v>7.5095496305410329E-17</v>
      </c>
      <c r="IQ222" s="86">
        <f t="shared" si="263"/>
        <v>2.3526913881690024E-18</v>
      </c>
      <c r="IR222" s="86">
        <f t="shared" si="263"/>
        <v>4.6413866644545893E-20</v>
      </c>
      <c r="IS222" s="86">
        <f t="shared" si="263"/>
        <v>4.0400314593177415E-20</v>
      </c>
      <c r="IT222" s="86">
        <f t="shared" si="263"/>
        <v>1.1238994019475014E-18</v>
      </c>
      <c r="IU222" s="86">
        <f t="shared" si="263"/>
        <v>1.2380730937813338E-16</v>
      </c>
      <c r="IV222" s="86">
        <f t="shared" si="263"/>
        <v>1.2731939103754256E-18</v>
      </c>
      <c r="IW222" s="86">
        <f t="shared" si="263"/>
        <v>1.1739796072770988E-11</v>
      </c>
      <c r="IY222" s="86">
        <f t="shared" si="264"/>
        <v>1.2868800817800368E-13</v>
      </c>
      <c r="IZ222" s="86">
        <f t="shared" si="264"/>
        <v>2.8203062647382933E-13</v>
      </c>
      <c r="JA222" s="86">
        <f t="shared" si="264"/>
        <v>3.784610288566279E-14</v>
      </c>
      <c r="JB222" s="86">
        <f t="shared" si="264"/>
        <v>7.7817133600037252E-15</v>
      </c>
      <c r="JC222" s="86">
        <f t="shared" si="264"/>
        <v>2.2186226169918354E-16</v>
      </c>
      <c r="JD222" s="86">
        <f t="shared" si="264"/>
        <v>2.5730015344750077E-14</v>
      </c>
      <c r="JE222" s="86">
        <f t="shared" si="264"/>
        <v>8.5650137004778906E-16</v>
      </c>
      <c r="JF222" s="86">
        <f t="shared" si="264"/>
        <v>7.5095496305410329E-17</v>
      </c>
      <c r="JG222" s="86">
        <f t="shared" si="264"/>
        <v>2.3526913881690024E-18</v>
      </c>
      <c r="JH222" s="86">
        <f t="shared" si="264"/>
        <v>4.6413866644545893E-20</v>
      </c>
      <c r="JI222" s="86">
        <f t="shared" si="264"/>
        <v>4.0400314593177415E-20</v>
      </c>
      <c r="JJ222" s="86">
        <f t="shared" si="264"/>
        <v>1.1238994019475014E-18</v>
      </c>
      <c r="JK222" s="86">
        <f t="shared" si="264"/>
        <v>1.2380730937813338E-16</v>
      </c>
      <c r="JL222" s="86">
        <f t="shared" si="264"/>
        <v>1.2731939103754256E-18</v>
      </c>
      <c r="JM222" s="86">
        <f t="shared" si="264"/>
        <v>1.1739796072770988E-11</v>
      </c>
    </row>
    <row r="223" spans="2:273" x14ac:dyDescent="0.25">
      <c r="B223" s="2">
        <v>196</v>
      </c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0</v>
      </c>
      <c r="DL223" s="2">
        <f t="shared" si="268"/>
        <v>0</v>
      </c>
      <c r="DM223" s="2">
        <f t="shared" si="268"/>
        <v>0</v>
      </c>
      <c r="DN223" s="2">
        <f t="shared" si="268"/>
        <v>0</v>
      </c>
      <c r="DO223" s="2">
        <f t="shared" si="268"/>
        <v>0</v>
      </c>
      <c r="DP223" s="2">
        <f t="shared" si="268"/>
        <v>0</v>
      </c>
      <c r="DQ223" s="2">
        <f t="shared" si="268"/>
        <v>0</v>
      </c>
      <c r="DR223" s="2">
        <f t="shared" si="268"/>
        <v>0</v>
      </c>
      <c r="DS223" s="2">
        <f t="shared" si="268"/>
        <v>0</v>
      </c>
      <c r="DT223" s="2">
        <f t="shared" si="268"/>
        <v>0</v>
      </c>
      <c r="DU223" s="2">
        <f t="shared" si="268"/>
        <v>0</v>
      </c>
      <c r="DV223" s="2">
        <f t="shared" si="268"/>
        <v>0</v>
      </c>
      <c r="DW223" s="2">
        <f t="shared" si="268"/>
        <v>0</v>
      </c>
      <c r="DX223" s="2">
        <f t="shared" si="268"/>
        <v>0</v>
      </c>
      <c r="DY223" s="2">
        <f t="shared" si="268"/>
        <v>0</v>
      </c>
      <c r="EA223" s="2">
        <f t="shared" si="240"/>
        <v>0</v>
      </c>
      <c r="EB223" s="2">
        <f t="shared" si="240"/>
        <v>0</v>
      </c>
      <c r="EC223" s="2">
        <f t="shared" si="240"/>
        <v>0</v>
      </c>
      <c r="ED223" s="2">
        <f t="shared" si="240"/>
        <v>0</v>
      </c>
      <c r="EE223" s="2">
        <f t="shared" si="240"/>
        <v>0</v>
      </c>
      <c r="EF223" s="2">
        <f t="shared" si="239"/>
        <v>0</v>
      </c>
      <c r="EG223" s="2">
        <f t="shared" si="239"/>
        <v>0</v>
      </c>
      <c r="EH223" s="2">
        <f t="shared" si="239"/>
        <v>0</v>
      </c>
      <c r="EI223" s="2">
        <f t="shared" si="239"/>
        <v>0</v>
      </c>
      <c r="EJ223" s="2">
        <f t="shared" si="239"/>
        <v>0</v>
      </c>
      <c r="EK223" s="2">
        <f t="shared" si="239"/>
        <v>0</v>
      </c>
      <c r="EL223" s="2">
        <f t="shared" si="239"/>
        <v>0</v>
      </c>
      <c r="EM223" s="2">
        <f t="shared" si="239"/>
        <v>0</v>
      </c>
      <c r="EN223" s="2">
        <f t="shared" si="239"/>
        <v>0</v>
      </c>
      <c r="EO223" s="2">
        <f t="shared" si="239"/>
        <v>0</v>
      </c>
      <c r="EQ223" s="2">
        <f t="shared" si="269"/>
        <v>0</v>
      </c>
      <c r="ER223" s="2">
        <f t="shared" si="269"/>
        <v>0</v>
      </c>
      <c r="ES223" s="2">
        <f t="shared" si="269"/>
        <v>0</v>
      </c>
      <c r="ET223" s="2">
        <f t="shared" si="269"/>
        <v>0</v>
      </c>
      <c r="EU223" s="2">
        <f t="shared" si="269"/>
        <v>0</v>
      </c>
      <c r="EV223" s="2">
        <f t="shared" si="269"/>
        <v>0</v>
      </c>
      <c r="EW223" s="2">
        <f t="shared" si="269"/>
        <v>0</v>
      </c>
      <c r="EX223" s="2">
        <f t="shared" si="269"/>
        <v>0</v>
      </c>
      <c r="EY223" s="2">
        <f t="shared" si="269"/>
        <v>0</v>
      </c>
      <c r="EZ223" s="2">
        <f t="shared" si="269"/>
        <v>0</v>
      </c>
      <c r="FA223" s="2">
        <f t="shared" si="269"/>
        <v>0</v>
      </c>
      <c r="FB223" s="2">
        <f t="shared" si="269"/>
        <v>0</v>
      </c>
      <c r="FC223" s="2">
        <f t="shared" si="269"/>
        <v>0</v>
      </c>
      <c r="FD223" s="2">
        <f t="shared" si="269"/>
        <v>0</v>
      </c>
      <c r="FE223" s="2">
        <f t="shared" si="269"/>
        <v>0</v>
      </c>
      <c r="FG223" s="2">
        <f t="shared" si="270"/>
        <v>0.99999927400355004</v>
      </c>
      <c r="FH223" s="2">
        <f t="shared" si="270"/>
        <v>0.99999939252913317</v>
      </c>
      <c r="FI223" s="2">
        <f t="shared" si="270"/>
        <v>0.99999937124757665</v>
      </c>
      <c r="FJ223" s="2">
        <f t="shared" si="270"/>
        <v>0.99999936292984193</v>
      </c>
      <c r="FK223" s="2">
        <f t="shared" si="270"/>
        <v>0.99999935127427486</v>
      </c>
      <c r="FL223" s="2">
        <f t="shared" si="270"/>
        <v>0.9999993017831702</v>
      </c>
      <c r="FM223" s="2">
        <f t="shared" si="270"/>
        <v>0.99999935491432623</v>
      </c>
      <c r="FN223" s="2">
        <f t="shared" si="270"/>
        <v>0.9999993032721356</v>
      </c>
      <c r="FO223" s="2">
        <f t="shared" si="270"/>
        <v>0.99999927433404834</v>
      </c>
      <c r="FP223" s="2">
        <f t="shared" si="270"/>
        <v>0.9999993065951116</v>
      </c>
      <c r="FQ223" s="2">
        <f t="shared" si="270"/>
        <v>0.99999930384922087</v>
      </c>
      <c r="FR223" s="2">
        <f t="shared" si="270"/>
        <v>0.99999928181508124</v>
      </c>
      <c r="FS223" s="2">
        <f t="shared" si="270"/>
        <v>0.99999929150156119</v>
      </c>
      <c r="FT223" s="2">
        <f t="shared" si="270"/>
        <v>0.9999991660628571</v>
      </c>
      <c r="FU223" s="2">
        <f t="shared" si="270"/>
        <v>0.99999900538324682</v>
      </c>
      <c r="FW223" s="2">
        <f t="shared" si="260"/>
        <v>0.99582616033652971</v>
      </c>
      <c r="FX223" s="2">
        <f t="shared" si="260"/>
        <v>0.99576776216009755</v>
      </c>
      <c r="FY223" s="2">
        <f t="shared" si="260"/>
        <v>0.99564300282983165</v>
      </c>
      <c r="FZ223" s="2">
        <f t="shared" si="260"/>
        <v>0.99586531247756904</v>
      </c>
      <c r="GA223" s="2">
        <f t="shared" si="260"/>
        <v>0.99625620036142726</v>
      </c>
      <c r="GB223" s="2">
        <f t="shared" si="260"/>
        <v>0.99552421255763246</v>
      </c>
      <c r="GC223" s="2">
        <f t="shared" si="260"/>
        <v>0.99622361787790992</v>
      </c>
      <c r="GD223" s="2">
        <f t="shared" si="260"/>
        <v>0.99650773785538937</v>
      </c>
      <c r="GE223" s="2">
        <f t="shared" si="260"/>
        <v>0.99684649463954533</v>
      </c>
      <c r="GF223" s="2">
        <f t="shared" si="260"/>
        <v>0.99736682566295853</v>
      </c>
      <c r="GG223" s="2">
        <f t="shared" si="260"/>
        <v>0.99736545651680364</v>
      </c>
      <c r="GH223" s="2">
        <f t="shared" si="260"/>
        <v>0.99695303928361978</v>
      </c>
      <c r="GI223" s="2">
        <f t="shared" si="260"/>
        <v>0.99669010429884741</v>
      </c>
      <c r="GJ223" s="2">
        <f t="shared" si="260"/>
        <v>0.99598568551956812</v>
      </c>
      <c r="GK223" s="2">
        <f t="shared" si="260"/>
        <v>0.99566934269004015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9.437512466416513E-281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7.1044833292147894E-218</v>
      </c>
      <c r="HT223" s="86">
        <f t="shared" si="262"/>
        <v>5.8489415323052096E-213</v>
      </c>
      <c r="HU223" s="86">
        <f t="shared" si="262"/>
        <v>3.4999950581149602E-231</v>
      </c>
      <c r="HV223" s="86">
        <f t="shared" si="262"/>
        <v>3.0592792076662055E-242</v>
      </c>
      <c r="HW223" s="86">
        <f t="shared" si="262"/>
        <v>1.3244171317998255E-263</v>
      </c>
      <c r="HX223" s="86">
        <f t="shared" si="262"/>
        <v>2.0031237117510828E-238</v>
      </c>
      <c r="HY223" s="86">
        <f t="shared" si="262"/>
        <v>3.6484242378144693E-256</v>
      </c>
      <c r="HZ223" s="86">
        <f t="shared" si="262"/>
        <v>8.6977272616135977E-272</v>
      </c>
      <c r="IA223" s="86">
        <f t="shared" si="262"/>
        <v>1.0268917865425655E-291</v>
      </c>
      <c r="IB223" s="86">
        <f t="shared" si="262"/>
        <v>0</v>
      </c>
      <c r="IC223" s="86">
        <f t="shared" si="262"/>
        <v>0</v>
      </c>
      <c r="ID223" s="86">
        <f t="shared" si="262"/>
        <v>3.0223241156896981E-298</v>
      </c>
      <c r="IE223" s="86">
        <f t="shared" si="262"/>
        <v>4.560489443838473E-265</v>
      </c>
      <c r="IF223" s="86">
        <f t="shared" si="262"/>
        <v>1.5081537702536475E-238</v>
      </c>
      <c r="IG223" s="86">
        <f t="shared" si="262"/>
        <v>1.8851521453447044E-147</v>
      </c>
      <c r="II223" s="86">
        <f t="shared" si="263"/>
        <v>4.9108731812934718E-14</v>
      </c>
      <c r="IJ223" s="86">
        <f t="shared" si="263"/>
        <v>1.1025857713797543E-13</v>
      </c>
      <c r="IK223" s="86">
        <f t="shared" si="263"/>
        <v>1.3741797569939559E-14</v>
      </c>
      <c r="IL223" s="86">
        <f t="shared" si="263"/>
        <v>2.7047583396653909E-15</v>
      </c>
      <c r="IM223" s="86">
        <f t="shared" si="263"/>
        <v>6.9829796537463248E-17</v>
      </c>
      <c r="IN223" s="86">
        <f t="shared" si="263"/>
        <v>9.171469272909525E-15</v>
      </c>
      <c r="IO223" s="86">
        <f t="shared" si="263"/>
        <v>2.8149847362418627E-16</v>
      </c>
      <c r="IP223" s="86">
        <f t="shared" si="263"/>
        <v>2.3143321634942935E-17</v>
      </c>
      <c r="IQ223" s="86">
        <f t="shared" si="263"/>
        <v>6.6223242168686088E-19</v>
      </c>
      <c r="IR223" s="86">
        <f t="shared" si="263"/>
        <v>1.2015428350236844E-20</v>
      </c>
      <c r="IS223" s="86">
        <f t="shared" si="263"/>
        <v>1.0411914829015053E-20</v>
      </c>
      <c r="IT223" s="86">
        <f t="shared" si="263"/>
        <v>3.1131674684964034E-19</v>
      </c>
      <c r="IU223" s="86">
        <f t="shared" si="263"/>
        <v>3.92265223535887E-17</v>
      </c>
      <c r="IV223" s="86">
        <f t="shared" si="263"/>
        <v>3.3152514124098535E-19</v>
      </c>
      <c r="IW223" s="86">
        <f t="shared" si="263"/>
        <v>5.1909600730722737E-12</v>
      </c>
      <c r="IY223" s="86">
        <f t="shared" si="264"/>
        <v>4.9108731812934718E-14</v>
      </c>
      <c r="IZ223" s="86">
        <f t="shared" si="264"/>
        <v>1.1025857713797543E-13</v>
      </c>
      <c r="JA223" s="86">
        <f t="shared" si="264"/>
        <v>1.3741797569939559E-14</v>
      </c>
      <c r="JB223" s="86">
        <f t="shared" si="264"/>
        <v>2.7047583396653909E-15</v>
      </c>
      <c r="JC223" s="86">
        <f t="shared" si="264"/>
        <v>6.9829796537463248E-17</v>
      </c>
      <c r="JD223" s="86">
        <f t="shared" si="264"/>
        <v>9.171469272909525E-15</v>
      </c>
      <c r="JE223" s="86">
        <f t="shared" si="264"/>
        <v>2.8149847362418627E-16</v>
      </c>
      <c r="JF223" s="86">
        <f t="shared" si="264"/>
        <v>2.3143321634942935E-17</v>
      </c>
      <c r="JG223" s="86">
        <f t="shared" si="264"/>
        <v>6.6223242168686088E-19</v>
      </c>
      <c r="JH223" s="86">
        <f t="shared" si="264"/>
        <v>1.2015428350236844E-20</v>
      </c>
      <c r="JI223" s="86">
        <f t="shared" si="264"/>
        <v>1.0411914829015053E-20</v>
      </c>
      <c r="JJ223" s="86">
        <f t="shared" si="264"/>
        <v>3.1131674684964034E-19</v>
      </c>
      <c r="JK223" s="86">
        <f t="shared" si="264"/>
        <v>3.92265223535887E-17</v>
      </c>
      <c r="JL223" s="86">
        <f t="shared" si="264"/>
        <v>3.3152514124098535E-19</v>
      </c>
      <c r="JM223" s="86">
        <f t="shared" si="264"/>
        <v>5.1909600730722737E-12</v>
      </c>
    </row>
    <row r="224" spans="2:273" x14ac:dyDescent="0.25">
      <c r="B224" s="2">
        <v>197</v>
      </c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0</v>
      </c>
      <c r="DL224" s="2">
        <f t="shared" si="268"/>
        <v>0</v>
      </c>
      <c r="DM224" s="2">
        <f t="shared" si="268"/>
        <v>0</v>
      </c>
      <c r="DN224" s="2">
        <f t="shared" si="268"/>
        <v>0</v>
      </c>
      <c r="DO224" s="2">
        <f t="shared" si="268"/>
        <v>0</v>
      </c>
      <c r="DP224" s="2">
        <f t="shared" si="268"/>
        <v>0</v>
      </c>
      <c r="DQ224" s="2">
        <f t="shared" si="268"/>
        <v>0</v>
      </c>
      <c r="DR224" s="2">
        <f t="shared" si="268"/>
        <v>0</v>
      </c>
      <c r="DS224" s="2">
        <f t="shared" si="268"/>
        <v>0</v>
      </c>
      <c r="DT224" s="2">
        <f t="shared" si="268"/>
        <v>0</v>
      </c>
      <c r="DU224" s="2">
        <f t="shared" si="268"/>
        <v>0</v>
      </c>
      <c r="DV224" s="2">
        <f t="shared" si="268"/>
        <v>0</v>
      </c>
      <c r="DW224" s="2">
        <f t="shared" si="268"/>
        <v>0</v>
      </c>
      <c r="DX224" s="2">
        <f t="shared" si="268"/>
        <v>0</v>
      </c>
      <c r="DY224" s="2">
        <f t="shared" si="268"/>
        <v>0</v>
      </c>
      <c r="EA224" s="2">
        <f t="shared" si="240"/>
        <v>0</v>
      </c>
      <c r="EB224" s="2">
        <f t="shared" si="240"/>
        <v>0</v>
      </c>
      <c r="EC224" s="2">
        <f t="shared" si="240"/>
        <v>0</v>
      </c>
      <c r="ED224" s="2">
        <f t="shared" si="240"/>
        <v>0</v>
      </c>
      <c r="EE224" s="2">
        <f t="shared" si="240"/>
        <v>0</v>
      </c>
      <c r="EF224" s="2">
        <f t="shared" si="239"/>
        <v>0</v>
      </c>
      <c r="EG224" s="2">
        <f t="shared" si="239"/>
        <v>0</v>
      </c>
      <c r="EH224" s="2">
        <f t="shared" si="239"/>
        <v>0</v>
      </c>
      <c r="EI224" s="2">
        <f t="shared" si="239"/>
        <v>0</v>
      </c>
      <c r="EJ224" s="2">
        <f t="shared" si="239"/>
        <v>0</v>
      </c>
      <c r="EK224" s="2">
        <f t="shared" si="239"/>
        <v>0</v>
      </c>
      <c r="EL224" s="2">
        <f t="shared" si="239"/>
        <v>0</v>
      </c>
      <c r="EM224" s="2">
        <f t="shared" si="239"/>
        <v>0</v>
      </c>
      <c r="EN224" s="2">
        <f t="shared" si="239"/>
        <v>0</v>
      </c>
      <c r="EO224" s="2">
        <f t="shared" si="239"/>
        <v>0</v>
      </c>
      <c r="EQ224" s="2">
        <f t="shared" si="269"/>
        <v>0</v>
      </c>
      <c r="ER224" s="2">
        <f t="shared" si="269"/>
        <v>0</v>
      </c>
      <c r="ES224" s="2">
        <f t="shared" si="269"/>
        <v>0</v>
      </c>
      <c r="ET224" s="2">
        <f t="shared" si="269"/>
        <v>0</v>
      </c>
      <c r="EU224" s="2">
        <f t="shared" si="269"/>
        <v>0</v>
      </c>
      <c r="EV224" s="2">
        <f t="shared" si="269"/>
        <v>0</v>
      </c>
      <c r="EW224" s="2">
        <f t="shared" si="269"/>
        <v>0</v>
      </c>
      <c r="EX224" s="2">
        <f t="shared" si="269"/>
        <v>0</v>
      </c>
      <c r="EY224" s="2">
        <f t="shared" si="269"/>
        <v>0</v>
      </c>
      <c r="EZ224" s="2">
        <f t="shared" si="269"/>
        <v>0</v>
      </c>
      <c r="FA224" s="2">
        <f t="shared" si="269"/>
        <v>0</v>
      </c>
      <c r="FB224" s="2">
        <f t="shared" si="269"/>
        <v>0</v>
      </c>
      <c r="FC224" s="2">
        <f t="shared" si="269"/>
        <v>0</v>
      </c>
      <c r="FD224" s="2">
        <f t="shared" si="269"/>
        <v>0</v>
      </c>
      <c r="FE224" s="2">
        <f t="shared" si="269"/>
        <v>0</v>
      </c>
      <c r="FG224" s="2">
        <f t="shared" si="270"/>
        <v>0.99999933788332607</v>
      </c>
      <c r="FH224" s="2">
        <f t="shared" si="270"/>
        <v>0.99999944597995527</v>
      </c>
      <c r="FI224" s="2">
        <f t="shared" si="270"/>
        <v>0.99999942657094287</v>
      </c>
      <c r="FJ224" s="2">
        <f t="shared" si="270"/>
        <v>0.99999941898507783</v>
      </c>
      <c r="FK224" s="2">
        <f t="shared" si="270"/>
        <v>0.99999940835507317</v>
      </c>
      <c r="FL224" s="2">
        <f t="shared" si="270"/>
        <v>0.99999936321864391</v>
      </c>
      <c r="FM224" s="2">
        <f t="shared" si="270"/>
        <v>0.99999941167483986</v>
      </c>
      <c r="FN224" s="2">
        <f t="shared" si="270"/>
        <v>0.99999936457659666</v>
      </c>
      <c r="FO224" s="2">
        <f t="shared" si="270"/>
        <v>0.99999933818474407</v>
      </c>
      <c r="FP224" s="2">
        <f t="shared" si="270"/>
        <v>0.99999936760718711</v>
      </c>
      <c r="FQ224" s="2">
        <f t="shared" si="270"/>
        <v>0.99999936510290477</v>
      </c>
      <c r="FR224" s="2">
        <f t="shared" si="270"/>
        <v>0.99999934500752796</v>
      </c>
      <c r="FS224" s="2">
        <f t="shared" si="270"/>
        <v>0.9999993538417038</v>
      </c>
      <c r="FT224" s="2">
        <f t="shared" si="270"/>
        <v>0.9999992394402305</v>
      </c>
      <c r="FU224" s="2">
        <f t="shared" si="270"/>
        <v>0.99999909289866074</v>
      </c>
      <c r="FW224" s="2">
        <f t="shared" si="260"/>
        <v>0.99619201449241779</v>
      </c>
      <c r="FX224" s="2">
        <f t="shared" si="260"/>
        <v>0.99613871530739573</v>
      </c>
      <c r="FY224" s="2">
        <f t="shared" si="260"/>
        <v>0.99602484740538089</v>
      </c>
      <c r="FZ224" s="2">
        <f t="shared" si="260"/>
        <v>0.99622774778785017</v>
      </c>
      <c r="GA224" s="2">
        <f t="shared" si="260"/>
        <v>0.9965844890328398</v>
      </c>
      <c r="GB224" s="2">
        <f t="shared" si="260"/>
        <v>0.99591642514127054</v>
      </c>
      <c r="GC224" s="2">
        <f t="shared" si="260"/>
        <v>0.99655475378230263</v>
      </c>
      <c r="GD224" s="2">
        <f t="shared" si="260"/>
        <v>0.9968140400846095</v>
      </c>
      <c r="GE224" s="2">
        <f t="shared" si="260"/>
        <v>0.99712317068312695</v>
      </c>
      <c r="GF224" s="2">
        <f t="shared" si="260"/>
        <v>0.99759795993211997</v>
      </c>
      <c r="GG224" s="2">
        <f t="shared" si="260"/>
        <v>0.99759671067702094</v>
      </c>
      <c r="GH224" s="2">
        <f t="shared" si="260"/>
        <v>0.99722039358843617</v>
      </c>
      <c r="GI224" s="2">
        <f t="shared" si="260"/>
        <v>0.99698045984780248</v>
      </c>
      <c r="GJ224" s="2">
        <f t="shared" si="260"/>
        <v>0.99633760806524096</v>
      </c>
      <c r="GK224" s="2">
        <f t="shared" si="260"/>
        <v>0.99604888801699665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1.325882703136756E-285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4.2197440733202827E-223</v>
      </c>
      <c r="HT224" s="86">
        <f t="shared" si="262"/>
        <v>4.5756193211175203E-218</v>
      </c>
      <c r="HU224" s="86">
        <f t="shared" si="262"/>
        <v>9.9574963198237164E-237</v>
      </c>
      <c r="HV224" s="86">
        <f t="shared" si="262"/>
        <v>5.1586558456600484E-248</v>
      </c>
      <c r="HW224" s="86">
        <f t="shared" si="262"/>
        <v>7.4786007600726563E-270</v>
      </c>
      <c r="HX224" s="86">
        <f t="shared" si="262"/>
        <v>4.0091991195909203E-244</v>
      </c>
      <c r="HY224" s="86">
        <f t="shared" si="262"/>
        <v>3.2865312369007628E-262</v>
      </c>
      <c r="HZ224" s="86">
        <f t="shared" si="262"/>
        <v>3.7663373878326447E-278</v>
      </c>
      <c r="IA224" s="86">
        <f t="shared" si="262"/>
        <v>1.6831201885241819E-298</v>
      </c>
      <c r="IB224" s="86">
        <f t="shared" si="262"/>
        <v>0</v>
      </c>
      <c r="IC224" s="86">
        <f t="shared" si="262"/>
        <v>0</v>
      </c>
      <c r="ID224" s="86">
        <f t="shared" si="262"/>
        <v>3.9438699649252489E-305</v>
      </c>
      <c r="IE224" s="86">
        <f t="shared" si="262"/>
        <v>3.0188795752649593E-271</v>
      </c>
      <c r="IF224" s="86">
        <f t="shared" si="262"/>
        <v>3.4821509893325775E-244</v>
      </c>
      <c r="IG224" s="86">
        <f t="shared" si="262"/>
        <v>5.7002360152536674E-151</v>
      </c>
      <c r="II224" s="86">
        <f t="shared" si="263"/>
        <v>1.8446482080667953E-14</v>
      </c>
      <c r="IJ224" s="86">
        <f t="shared" si="263"/>
        <v>4.2444724673613251E-14</v>
      </c>
      <c r="IK224" s="86">
        <f t="shared" si="263"/>
        <v>4.9065725163500983E-15</v>
      </c>
      <c r="IL224" s="86">
        <f t="shared" si="263"/>
        <v>9.2393548699192803E-16</v>
      </c>
      <c r="IM224" s="86">
        <f t="shared" si="263"/>
        <v>2.1571197457757825E-17</v>
      </c>
      <c r="IN224" s="86">
        <f t="shared" si="263"/>
        <v>3.2134888403539582E-15</v>
      </c>
      <c r="IO224" s="86">
        <f t="shared" si="263"/>
        <v>9.0865764570502692E-17</v>
      </c>
      <c r="IP224" s="86">
        <f t="shared" si="263"/>
        <v>6.9994210499150849E-18</v>
      </c>
      <c r="IQ224" s="86">
        <f t="shared" si="263"/>
        <v>1.8272131310763831E-19</v>
      </c>
      <c r="IR224" s="86">
        <f t="shared" si="263"/>
        <v>3.0468862503409346E-21</v>
      </c>
      <c r="IS224" s="86">
        <f t="shared" si="263"/>
        <v>2.6282747915201898E-21</v>
      </c>
      <c r="IT224" s="86">
        <f t="shared" si="263"/>
        <v>8.4518150513634424E-20</v>
      </c>
      <c r="IU224" s="86">
        <f t="shared" si="263"/>
        <v>1.2204191953088075E-17</v>
      </c>
      <c r="IV224" s="86">
        <f t="shared" si="263"/>
        <v>8.4436067062606787E-20</v>
      </c>
      <c r="IW224" s="86">
        <f t="shared" si="263"/>
        <v>2.2647148361457481E-12</v>
      </c>
      <c r="IY224" s="86">
        <f t="shared" si="264"/>
        <v>1.8446482080667953E-14</v>
      </c>
      <c r="IZ224" s="86">
        <f t="shared" si="264"/>
        <v>4.2444724673613251E-14</v>
      </c>
      <c r="JA224" s="86">
        <f t="shared" si="264"/>
        <v>4.9065725163500983E-15</v>
      </c>
      <c r="JB224" s="86">
        <f t="shared" si="264"/>
        <v>9.2393548699192803E-16</v>
      </c>
      <c r="JC224" s="86">
        <f t="shared" si="264"/>
        <v>2.1571197457757825E-17</v>
      </c>
      <c r="JD224" s="86">
        <f t="shared" si="264"/>
        <v>3.2134888403539582E-15</v>
      </c>
      <c r="JE224" s="86">
        <f t="shared" si="264"/>
        <v>9.0865764570502692E-17</v>
      </c>
      <c r="JF224" s="86">
        <f t="shared" si="264"/>
        <v>6.9994210499150849E-18</v>
      </c>
      <c r="JG224" s="86">
        <f t="shared" si="264"/>
        <v>1.8272131310763831E-19</v>
      </c>
      <c r="JH224" s="86">
        <f t="shared" si="264"/>
        <v>3.0468862503409346E-21</v>
      </c>
      <c r="JI224" s="86">
        <f t="shared" si="264"/>
        <v>2.6282747915201898E-21</v>
      </c>
      <c r="JJ224" s="86">
        <f t="shared" si="264"/>
        <v>8.4518150513634424E-20</v>
      </c>
      <c r="JK224" s="86">
        <f t="shared" si="264"/>
        <v>1.2204191953088075E-17</v>
      </c>
      <c r="JL224" s="86">
        <f t="shared" si="264"/>
        <v>8.4436067062606787E-20</v>
      </c>
      <c r="JM224" s="86">
        <f t="shared" si="264"/>
        <v>2.2647148361457481E-12</v>
      </c>
    </row>
    <row r="225" spans="1:273" x14ac:dyDescent="0.25">
      <c r="B225" s="2">
        <v>198</v>
      </c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0</v>
      </c>
      <c r="DL225" s="2">
        <f t="shared" si="268"/>
        <v>0</v>
      </c>
      <c r="DM225" s="2">
        <f t="shared" si="268"/>
        <v>0</v>
      </c>
      <c r="DN225" s="2">
        <f t="shared" si="268"/>
        <v>0</v>
      </c>
      <c r="DO225" s="2">
        <f t="shared" si="268"/>
        <v>0</v>
      </c>
      <c r="DP225" s="2">
        <f t="shared" si="268"/>
        <v>0</v>
      </c>
      <c r="DQ225" s="2">
        <f t="shared" si="268"/>
        <v>0</v>
      </c>
      <c r="DR225" s="2">
        <f t="shared" si="268"/>
        <v>0</v>
      </c>
      <c r="DS225" s="2">
        <f t="shared" si="268"/>
        <v>0</v>
      </c>
      <c r="DT225" s="2">
        <f t="shared" si="268"/>
        <v>0</v>
      </c>
      <c r="DU225" s="2">
        <f t="shared" si="268"/>
        <v>0</v>
      </c>
      <c r="DV225" s="2">
        <f t="shared" si="268"/>
        <v>0</v>
      </c>
      <c r="DW225" s="2">
        <f t="shared" si="268"/>
        <v>0</v>
      </c>
      <c r="DX225" s="2">
        <f t="shared" si="268"/>
        <v>0</v>
      </c>
      <c r="DY225" s="2">
        <f t="shared" si="268"/>
        <v>0</v>
      </c>
      <c r="EA225" s="2">
        <f t="shared" si="240"/>
        <v>0</v>
      </c>
      <c r="EB225" s="2">
        <f t="shared" si="240"/>
        <v>0</v>
      </c>
      <c r="EC225" s="2">
        <f t="shared" si="240"/>
        <v>0</v>
      </c>
      <c r="ED225" s="2">
        <f t="shared" si="240"/>
        <v>0</v>
      </c>
      <c r="EE225" s="2">
        <f t="shared" si="240"/>
        <v>0</v>
      </c>
      <c r="EF225" s="2">
        <f t="shared" si="239"/>
        <v>0</v>
      </c>
      <c r="EG225" s="2">
        <f t="shared" si="239"/>
        <v>0</v>
      </c>
      <c r="EH225" s="2">
        <f t="shared" si="239"/>
        <v>0</v>
      </c>
      <c r="EI225" s="2">
        <f t="shared" si="239"/>
        <v>0</v>
      </c>
      <c r="EJ225" s="2">
        <f t="shared" si="239"/>
        <v>0</v>
      </c>
      <c r="EK225" s="2">
        <f t="shared" si="239"/>
        <v>0</v>
      </c>
      <c r="EL225" s="2">
        <f t="shared" si="239"/>
        <v>0</v>
      </c>
      <c r="EM225" s="2">
        <f t="shared" si="239"/>
        <v>0</v>
      </c>
      <c r="EN225" s="2">
        <f t="shared" si="239"/>
        <v>0</v>
      </c>
      <c r="EO225" s="2">
        <f t="shared" si="239"/>
        <v>0</v>
      </c>
      <c r="EQ225" s="2">
        <f t="shared" si="269"/>
        <v>0</v>
      </c>
      <c r="ER225" s="2">
        <f t="shared" si="269"/>
        <v>0</v>
      </c>
      <c r="ES225" s="2">
        <f t="shared" si="269"/>
        <v>0</v>
      </c>
      <c r="ET225" s="2">
        <f t="shared" si="269"/>
        <v>0</v>
      </c>
      <c r="EU225" s="2">
        <f t="shared" si="269"/>
        <v>0</v>
      </c>
      <c r="EV225" s="2">
        <f t="shared" si="269"/>
        <v>0</v>
      </c>
      <c r="EW225" s="2">
        <f t="shared" si="269"/>
        <v>0</v>
      </c>
      <c r="EX225" s="2">
        <f t="shared" si="269"/>
        <v>0</v>
      </c>
      <c r="EY225" s="2">
        <f t="shared" si="269"/>
        <v>0</v>
      </c>
      <c r="EZ225" s="2">
        <f t="shared" si="269"/>
        <v>0</v>
      </c>
      <c r="FA225" s="2">
        <f t="shared" si="269"/>
        <v>0</v>
      </c>
      <c r="FB225" s="2">
        <f t="shared" si="269"/>
        <v>0</v>
      </c>
      <c r="FC225" s="2">
        <f t="shared" si="269"/>
        <v>0</v>
      </c>
      <c r="FD225" s="2">
        <f t="shared" si="269"/>
        <v>0</v>
      </c>
      <c r="FE225" s="2">
        <f t="shared" si="269"/>
        <v>0</v>
      </c>
      <c r="FG225" s="2">
        <f t="shared" si="270"/>
        <v>0.99999939614238131</v>
      </c>
      <c r="FH225" s="2">
        <f t="shared" si="270"/>
        <v>0.99999949472768934</v>
      </c>
      <c r="FI225" s="2">
        <f t="shared" si="270"/>
        <v>0.99999947702645797</v>
      </c>
      <c r="FJ225" s="2">
        <f t="shared" si="270"/>
        <v>0.99999947010806611</v>
      </c>
      <c r="FK225" s="2">
        <f t="shared" si="270"/>
        <v>0.9999994604133855</v>
      </c>
      <c r="FL225" s="2">
        <f t="shared" si="270"/>
        <v>0.99999941924846847</v>
      </c>
      <c r="FM225" s="2">
        <f t="shared" si="270"/>
        <v>0.99999946344104906</v>
      </c>
      <c r="FN225" s="2">
        <f t="shared" si="270"/>
        <v>0.99999942048693613</v>
      </c>
      <c r="FO225" s="2">
        <f t="shared" si="270"/>
        <v>0.99999939641727786</v>
      </c>
      <c r="FP225" s="2">
        <f t="shared" si="270"/>
        <v>0.99999942325086788</v>
      </c>
      <c r="FQ225" s="2">
        <f t="shared" si="270"/>
        <v>0.99999942096693495</v>
      </c>
      <c r="FR225" s="2">
        <f t="shared" si="270"/>
        <v>0.99999940263973142</v>
      </c>
      <c r="FS225" s="2">
        <f t="shared" si="270"/>
        <v>0.99999941069659648</v>
      </c>
      <c r="FT225" s="2">
        <f t="shared" si="270"/>
        <v>0.99999930636119982</v>
      </c>
      <c r="FU225" s="2">
        <f t="shared" si="270"/>
        <v>0.99999917271368022</v>
      </c>
      <c r="FW225" s="2">
        <f t="shared" si="260"/>
        <v>0.99652591190798623</v>
      </c>
      <c r="FX225" s="2">
        <f t="shared" si="260"/>
        <v>0.99647726965464689</v>
      </c>
      <c r="FY225" s="2">
        <f t="shared" si="260"/>
        <v>0.99637334925074705</v>
      </c>
      <c r="FZ225" s="2">
        <f t="shared" si="260"/>
        <v>0.99655852280789725</v>
      </c>
      <c r="GA225" s="2">
        <f t="shared" si="260"/>
        <v>0.9968840805551491</v>
      </c>
      <c r="GB225" s="2">
        <f t="shared" si="260"/>
        <v>0.99627439681783003</v>
      </c>
      <c r="GC225" s="2">
        <f t="shared" si="260"/>
        <v>0.99685694530602298</v>
      </c>
      <c r="GD225" s="2">
        <f t="shared" si="260"/>
        <v>0.99709355525993437</v>
      </c>
      <c r="GE225" s="2">
        <f t="shared" si="260"/>
        <v>0.99737563617535296</v>
      </c>
      <c r="GF225" s="2">
        <f t="shared" si="260"/>
        <v>0.99780885031439437</v>
      </c>
      <c r="GG225" s="2">
        <f t="shared" si="260"/>
        <v>0.99780771049832029</v>
      </c>
      <c r="GH225" s="2">
        <f t="shared" si="260"/>
        <v>0.99746434866598943</v>
      </c>
      <c r="GI225" s="2">
        <f t="shared" si="260"/>
        <v>0.99724541479438711</v>
      </c>
      <c r="GJ225" s="2">
        <f t="shared" si="260"/>
        <v>0.99665878214742987</v>
      </c>
      <c r="GK225" s="2">
        <f t="shared" si="260"/>
        <v>0.99639528984838688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1.6916972658769354E-290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2.1708175965275603E-228</v>
      </c>
      <c r="HT225" s="86">
        <f t="shared" si="262"/>
        <v>3.1106092742277892E-223</v>
      </c>
      <c r="HU225" s="86">
        <f t="shared" si="262"/>
        <v>2.4323094713581454E-242</v>
      </c>
      <c r="HV225" s="86">
        <f t="shared" si="262"/>
        <v>7.4300969686552815E-254</v>
      </c>
      <c r="HW225" s="86">
        <f t="shared" si="262"/>
        <v>3.564144578852674E-276</v>
      </c>
      <c r="HX225" s="86">
        <f t="shared" si="262"/>
        <v>6.8648325218008587E-250</v>
      </c>
      <c r="HY225" s="86">
        <f t="shared" si="262"/>
        <v>2.5141804711614402E-268</v>
      </c>
      <c r="HZ225" s="86">
        <f t="shared" si="262"/>
        <v>1.3750902409746943E-284</v>
      </c>
      <c r="IA225" s="86">
        <f t="shared" si="262"/>
        <v>2.3026682667910786E-305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1.6944328806251203E-277</v>
      </c>
      <c r="IF225" s="86">
        <f t="shared" si="262"/>
        <v>6.9018514325156146E-250</v>
      </c>
      <c r="IG225" s="86">
        <f t="shared" si="262"/>
        <v>1.5648866045706172E-154</v>
      </c>
      <c r="II225" s="86">
        <f t="shared" si="263"/>
        <v>6.8202334751115601E-15</v>
      </c>
      <c r="IJ225" s="86">
        <f t="shared" si="263"/>
        <v>1.6088921457432207E-14</v>
      </c>
      <c r="IK225" s="86">
        <f t="shared" si="263"/>
        <v>1.7227479579067627E-15</v>
      </c>
      <c r="IL225" s="86">
        <f t="shared" si="263"/>
        <v>3.1017828436099265E-16</v>
      </c>
      <c r="IM225" s="86">
        <f t="shared" si="263"/>
        <v>6.5400431491338048E-18</v>
      </c>
      <c r="IN225" s="86">
        <f t="shared" si="263"/>
        <v>1.1067516561330431E-15</v>
      </c>
      <c r="IO225" s="86">
        <f t="shared" si="263"/>
        <v>2.8806966901938772E-17</v>
      </c>
      <c r="IP225" s="86">
        <f t="shared" si="263"/>
        <v>2.077399515383139E-18</v>
      </c>
      <c r="IQ225" s="86">
        <f t="shared" si="263"/>
        <v>4.9419488208500829E-20</v>
      </c>
      <c r="IR225" s="86">
        <f t="shared" si="263"/>
        <v>7.5682576363558755E-22</v>
      </c>
      <c r="IS225" s="86">
        <f t="shared" si="263"/>
        <v>6.498340178262474E-22</v>
      </c>
      <c r="IT225" s="86">
        <f t="shared" si="263"/>
        <v>2.2488835408339139E-20</v>
      </c>
      <c r="IU225" s="86">
        <f t="shared" si="263"/>
        <v>3.7284720897129773E-18</v>
      </c>
      <c r="IV225" s="86">
        <f t="shared" si="263"/>
        <v>2.1034185021475202E-20</v>
      </c>
      <c r="IW225" s="86">
        <f t="shared" si="263"/>
        <v>9.7488808092902101E-13</v>
      </c>
      <c r="IY225" s="86">
        <f t="shared" si="264"/>
        <v>6.8202334751115601E-15</v>
      </c>
      <c r="IZ225" s="86">
        <f t="shared" si="264"/>
        <v>1.6088921457432207E-14</v>
      </c>
      <c r="JA225" s="86">
        <f t="shared" si="264"/>
        <v>1.7227479579067627E-15</v>
      </c>
      <c r="JB225" s="86">
        <f t="shared" si="264"/>
        <v>3.1017828436099265E-16</v>
      </c>
      <c r="JC225" s="86">
        <f t="shared" si="264"/>
        <v>6.5400431491338048E-18</v>
      </c>
      <c r="JD225" s="86">
        <f t="shared" si="264"/>
        <v>1.1067516561330431E-15</v>
      </c>
      <c r="JE225" s="86">
        <f t="shared" si="264"/>
        <v>2.8806966901938772E-17</v>
      </c>
      <c r="JF225" s="86">
        <f t="shared" si="264"/>
        <v>2.077399515383139E-18</v>
      </c>
      <c r="JG225" s="86">
        <f t="shared" si="264"/>
        <v>4.9419488208500829E-20</v>
      </c>
      <c r="JH225" s="86">
        <f t="shared" si="264"/>
        <v>7.5682576363558755E-22</v>
      </c>
      <c r="JI225" s="86">
        <f t="shared" si="264"/>
        <v>6.498340178262474E-22</v>
      </c>
      <c r="JJ225" s="86">
        <f t="shared" si="264"/>
        <v>2.2488835408339139E-20</v>
      </c>
      <c r="JK225" s="86">
        <f t="shared" si="264"/>
        <v>3.7284720897129773E-18</v>
      </c>
      <c r="JL225" s="86">
        <f t="shared" si="264"/>
        <v>2.1034185021475202E-20</v>
      </c>
      <c r="JM225" s="86">
        <f t="shared" si="264"/>
        <v>9.7488808092902101E-13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0</v>
      </c>
      <c r="DL226" s="2">
        <f t="shared" si="268"/>
        <v>0</v>
      </c>
      <c r="DM226" s="2">
        <f t="shared" si="268"/>
        <v>0</v>
      </c>
      <c r="DN226" s="2">
        <f t="shared" si="268"/>
        <v>0</v>
      </c>
      <c r="DO226" s="2">
        <f t="shared" si="268"/>
        <v>0</v>
      </c>
      <c r="DP226" s="2">
        <f t="shared" si="268"/>
        <v>0</v>
      </c>
      <c r="DQ226" s="2">
        <f t="shared" si="268"/>
        <v>0</v>
      </c>
      <c r="DR226" s="2">
        <f t="shared" si="268"/>
        <v>0</v>
      </c>
      <c r="DS226" s="2">
        <f t="shared" si="268"/>
        <v>0</v>
      </c>
      <c r="DT226" s="2">
        <f t="shared" si="268"/>
        <v>0</v>
      </c>
      <c r="DU226" s="2">
        <f t="shared" si="268"/>
        <v>0</v>
      </c>
      <c r="DV226" s="2">
        <f t="shared" si="268"/>
        <v>0</v>
      </c>
      <c r="DW226" s="2">
        <f t="shared" si="268"/>
        <v>0</v>
      </c>
      <c r="DX226" s="2">
        <f t="shared" si="268"/>
        <v>0</v>
      </c>
      <c r="DY226" s="2">
        <f t="shared" si="268"/>
        <v>0</v>
      </c>
      <c r="EA226" s="2">
        <f t="shared" si="240"/>
        <v>0</v>
      </c>
      <c r="EB226" s="2">
        <f t="shared" si="240"/>
        <v>0</v>
      </c>
      <c r="EC226" s="2">
        <f t="shared" si="240"/>
        <v>0</v>
      </c>
      <c r="ED226" s="2">
        <f t="shared" si="240"/>
        <v>0</v>
      </c>
      <c r="EE226" s="2">
        <f t="shared" si="240"/>
        <v>0</v>
      </c>
      <c r="EF226" s="2">
        <f t="shared" si="239"/>
        <v>0</v>
      </c>
      <c r="EG226" s="2">
        <f t="shared" si="239"/>
        <v>0</v>
      </c>
      <c r="EH226" s="2">
        <f t="shared" si="239"/>
        <v>0</v>
      </c>
      <c r="EI226" s="2">
        <f t="shared" si="239"/>
        <v>0</v>
      </c>
      <c r="EJ226" s="2">
        <f t="shared" si="239"/>
        <v>0</v>
      </c>
      <c r="EK226" s="2">
        <f t="shared" si="239"/>
        <v>0</v>
      </c>
      <c r="EL226" s="2">
        <f t="shared" si="239"/>
        <v>0</v>
      </c>
      <c r="EM226" s="2">
        <f t="shared" si="239"/>
        <v>0</v>
      </c>
      <c r="EN226" s="2">
        <f t="shared" si="239"/>
        <v>0</v>
      </c>
      <c r="EO226" s="2">
        <f t="shared" si="239"/>
        <v>0</v>
      </c>
      <c r="EQ226" s="2">
        <f t="shared" si="269"/>
        <v>0</v>
      </c>
      <c r="ER226" s="2">
        <f t="shared" si="269"/>
        <v>0</v>
      </c>
      <c r="ES226" s="2">
        <f t="shared" si="269"/>
        <v>0</v>
      </c>
      <c r="ET226" s="2">
        <f t="shared" si="269"/>
        <v>0</v>
      </c>
      <c r="EU226" s="2">
        <f t="shared" si="269"/>
        <v>0</v>
      </c>
      <c r="EV226" s="2">
        <f t="shared" si="269"/>
        <v>0</v>
      </c>
      <c r="EW226" s="2">
        <f t="shared" si="269"/>
        <v>0</v>
      </c>
      <c r="EX226" s="2">
        <f t="shared" si="269"/>
        <v>0</v>
      </c>
      <c r="EY226" s="2">
        <f t="shared" si="269"/>
        <v>0</v>
      </c>
      <c r="EZ226" s="2">
        <f t="shared" si="269"/>
        <v>0</v>
      </c>
      <c r="FA226" s="2">
        <f t="shared" si="269"/>
        <v>0</v>
      </c>
      <c r="FB226" s="2">
        <f t="shared" si="269"/>
        <v>0</v>
      </c>
      <c r="FC226" s="2">
        <f t="shared" si="269"/>
        <v>0</v>
      </c>
      <c r="FD226" s="2">
        <f t="shared" si="269"/>
        <v>0</v>
      </c>
      <c r="FE226" s="2">
        <f t="shared" si="269"/>
        <v>0</v>
      </c>
      <c r="FG226" s="2">
        <f t="shared" si="270"/>
        <v>0.99999944927527706</v>
      </c>
      <c r="FH226" s="2">
        <f t="shared" si="270"/>
        <v>0.99999953918615536</v>
      </c>
      <c r="FI226" s="2">
        <f t="shared" si="270"/>
        <v>0.999999523042439</v>
      </c>
      <c r="FJ226" s="2">
        <f t="shared" si="270"/>
        <v>0.99999951673279008</v>
      </c>
      <c r="FK226" s="2">
        <f t="shared" si="270"/>
        <v>0.99999950789113545</v>
      </c>
      <c r="FL226" s="2">
        <f t="shared" si="270"/>
        <v>0.99999947034828118</v>
      </c>
      <c r="FM226" s="2">
        <f t="shared" si="270"/>
        <v>0.99999951065239767</v>
      </c>
      <c r="FN226" s="2">
        <f t="shared" si="270"/>
        <v>0.99999947147777724</v>
      </c>
      <c r="FO226" s="2">
        <f t="shared" si="270"/>
        <v>0.99999944952598574</v>
      </c>
      <c r="FP226" s="2">
        <f t="shared" si="270"/>
        <v>0.99999947399851319</v>
      </c>
      <c r="FQ226" s="2">
        <f t="shared" si="270"/>
        <v>0.99999947191554139</v>
      </c>
      <c r="FR226" s="2">
        <f t="shared" si="270"/>
        <v>0.99999945520093136</v>
      </c>
      <c r="FS226" s="2">
        <f t="shared" si="270"/>
        <v>0.99999946254888039</v>
      </c>
      <c r="FT226" s="2">
        <f t="shared" si="270"/>
        <v>0.99999936739385709</v>
      </c>
      <c r="FU226" s="2">
        <f t="shared" si="270"/>
        <v>0.99999924550585417</v>
      </c>
      <c r="FW226" s="2">
        <f t="shared" si="260"/>
        <v>0.99683062518207133</v>
      </c>
      <c r="FX226" s="2">
        <f t="shared" si="260"/>
        <v>0.99678623559579049</v>
      </c>
      <c r="FY226" s="2">
        <f t="shared" si="260"/>
        <v>0.99669139941197149</v>
      </c>
      <c r="FZ226" s="2">
        <f t="shared" si="260"/>
        <v>0.99686038478207795</v>
      </c>
      <c r="GA226" s="2">
        <f t="shared" si="260"/>
        <v>0.99715746836297658</v>
      </c>
      <c r="GB226" s="2">
        <f t="shared" si="260"/>
        <v>0.99660109531060947</v>
      </c>
      <c r="GC226" s="2">
        <f t="shared" si="260"/>
        <v>0.99713270708694579</v>
      </c>
      <c r="GD226" s="2">
        <f t="shared" si="260"/>
        <v>0.99734861283889675</v>
      </c>
      <c r="GE226" s="2">
        <f t="shared" si="260"/>
        <v>0.99760599893338708</v>
      </c>
      <c r="GF226" s="2">
        <f t="shared" si="260"/>
        <v>0.9980012623846175</v>
      </c>
      <c r="GG226" s="2">
        <f t="shared" si="260"/>
        <v>0.99800022245894748</v>
      </c>
      <c r="GH226" s="2">
        <f t="shared" si="260"/>
        <v>0.99768694243266853</v>
      </c>
      <c r="GI226" s="2">
        <f t="shared" si="260"/>
        <v>0.99748717939307407</v>
      </c>
      <c r="GJ226" s="2">
        <f t="shared" si="260"/>
        <v>0.99695187698121124</v>
      </c>
      <c r="GK226" s="2">
        <f t="shared" si="260"/>
        <v>0.99671142221294973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1.9602417082705872E-295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9.6725892079891851E-234</v>
      </c>
      <c r="HT226" s="86">
        <f t="shared" si="262"/>
        <v>1.8376491287331079E-228</v>
      </c>
      <c r="HU226" s="86">
        <f t="shared" si="262"/>
        <v>5.1011963601965602E-248</v>
      </c>
      <c r="HV226" s="86">
        <f t="shared" si="262"/>
        <v>9.1409535680720546E-260</v>
      </c>
      <c r="HW226" s="86">
        <f t="shared" si="262"/>
        <v>1.4336010569345802E-282</v>
      </c>
      <c r="HX226" s="86">
        <f t="shared" si="262"/>
        <v>1.0055955176882522E-255</v>
      </c>
      <c r="HY226" s="86">
        <f t="shared" si="262"/>
        <v>1.6333529239748017E-274</v>
      </c>
      <c r="HZ226" s="86">
        <f t="shared" si="262"/>
        <v>4.2329233238134684E-291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8.063914158488842E-284</v>
      </c>
      <c r="IF226" s="86">
        <f t="shared" si="262"/>
        <v>1.1743519979845991E-255</v>
      </c>
      <c r="IG226" s="86">
        <f t="shared" si="262"/>
        <v>3.9004534922007722E-158</v>
      </c>
      <c r="II226" s="86">
        <f t="shared" si="263"/>
        <v>2.4820617582726455E-15</v>
      </c>
      <c r="IJ226" s="86">
        <f t="shared" si="263"/>
        <v>6.0050801543875175E-15</v>
      </c>
      <c r="IK226" s="86">
        <f t="shared" si="263"/>
        <v>5.9479980220769899E-16</v>
      </c>
      <c r="IL226" s="86">
        <f t="shared" si="263"/>
        <v>1.0233741937450922E-16</v>
      </c>
      <c r="IM226" s="86">
        <f t="shared" si="263"/>
        <v>1.9460623029118256E-18</v>
      </c>
      <c r="IN226" s="86">
        <f t="shared" si="263"/>
        <v>3.7467586277293159E-16</v>
      </c>
      <c r="IO226" s="86">
        <f t="shared" si="263"/>
        <v>8.969426561725022E-18</v>
      </c>
      <c r="IP226" s="86">
        <f t="shared" si="263"/>
        <v>6.0505714673552641E-19</v>
      </c>
      <c r="IQ226" s="86">
        <f t="shared" si="263"/>
        <v>1.3101911165572993E-20</v>
      </c>
      <c r="IR226" s="86">
        <f t="shared" si="263"/>
        <v>1.8414315620700788E-22</v>
      </c>
      <c r="IS226" s="86">
        <f t="shared" si="263"/>
        <v>1.5737036325300577E-22</v>
      </c>
      <c r="IT226" s="86">
        <f t="shared" si="263"/>
        <v>5.8647644469990878E-21</v>
      </c>
      <c r="IU226" s="86">
        <f t="shared" si="263"/>
        <v>1.1185167179094451E-18</v>
      </c>
      <c r="IV226" s="86">
        <f t="shared" si="263"/>
        <v>5.1251461752574339E-21</v>
      </c>
      <c r="IW226" s="86">
        <f t="shared" si="263"/>
        <v>4.1406472451523173E-13</v>
      </c>
      <c r="IY226" s="86">
        <f t="shared" si="264"/>
        <v>2.4820617582726455E-15</v>
      </c>
      <c r="IZ226" s="86">
        <f t="shared" si="264"/>
        <v>6.0050801543875175E-15</v>
      </c>
      <c r="JA226" s="86">
        <f t="shared" si="264"/>
        <v>5.9479980220769899E-16</v>
      </c>
      <c r="JB226" s="86">
        <f t="shared" si="264"/>
        <v>1.0233741937450922E-16</v>
      </c>
      <c r="JC226" s="86">
        <f t="shared" si="264"/>
        <v>1.9460623029118256E-18</v>
      </c>
      <c r="JD226" s="86">
        <f t="shared" si="264"/>
        <v>3.7467586277293159E-16</v>
      </c>
      <c r="JE226" s="86">
        <f t="shared" si="264"/>
        <v>8.969426561725022E-18</v>
      </c>
      <c r="JF226" s="86">
        <f t="shared" si="264"/>
        <v>6.0505714673552641E-19</v>
      </c>
      <c r="JG226" s="86">
        <f t="shared" si="264"/>
        <v>1.3101911165572993E-20</v>
      </c>
      <c r="JH226" s="86">
        <f t="shared" si="264"/>
        <v>1.8414315620700788E-22</v>
      </c>
      <c r="JI226" s="86">
        <f t="shared" si="264"/>
        <v>1.5737036325300577E-22</v>
      </c>
      <c r="JJ226" s="86">
        <f t="shared" si="264"/>
        <v>5.8647644469990878E-21</v>
      </c>
      <c r="JK226" s="86">
        <f t="shared" si="264"/>
        <v>1.1185167179094451E-18</v>
      </c>
      <c r="JL226" s="86">
        <f t="shared" si="264"/>
        <v>5.1251461752574339E-21</v>
      </c>
      <c r="JM226" s="86">
        <f t="shared" si="264"/>
        <v>4.1406472451523173E-13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0</v>
      </c>
      <c r="DL227" s="2">
        <f t="shared" si="268"/>
        <v>0</v>
      </c>
      <c r="DM227" s="2">
        <f t="shared" si="268"/>
        <v>0</v>
      </c>
      <c r="DN227" s="2">
        <f t="shared" si="268"/>
        <v>0</v>
      </c>
      <c r="DO227" s="2">
        <f t="shared" si="268"/>
        <v>0</v>
      </c>
      <c r="DP227" s="2">
        <f t="shared" si="268"/>
        <v>0</v>
      </c>
      <c r="DQ227" s="2">
        <f t="shared" si="268"/>
        <v>0</v>
      </c>
      <c r="DR227" s="2">
        <f t="shared" si="268"/>
        <v>0</v>
      </c>
      <c r="DS227" s="2">
        <f t="shared" si="268"/>
        <v>0</v>
      </c>
      <c r="DT227" s="2">
        <f t="shared" si="268"/>
        <v>0</v>
      </c>
      <c r="DU227" s="2">
        <f t="shared" si="268"/>
        <v>0</v>
      </c>
      <c r="DV227" s="2">
        <f t="shared" si="268"/>
        <v>0</v>
      </c>
      <c r="DW227" s="2">
        <f t="shared" si="268"/>
        <v>0</v>
      </c>
      <c r="DX227" s="2">
        <f t="shared" si="268"/>
        <v>0</v>
      </c>
      <c r="DY227" s="2">
        <f t="shared" si="268"/>
        <v>0</v>
      </c>
      <c r="DZ227" s="5"/>
      <c r="EA227" s="2">
        <f t="shared" si="240"/>
        <v>0</v>
      </c>
      <c r="EB227" s="2">
        <f t="shared" si="240"/>
        <v>0</v>
      </c>
      <c r="EC227" s="2">
        <f t="shared" si="240"/>
        <v>0</v>
      </c>
      <c r="ED227" s="2">
        <f t="shared" si="240"/>
        <v>0</v>
      </c>
      <c r="EE227" s="2">
        <f t="shared" si="240"/>
        <v>0</v>
      </c>
      <c r="EF227" s="2">
        <f t="shared" si="239"/>
        <v>0</v>
      </c>
      <c r="EG227" s="2">
        <f t="shared" si="239"/>
        <v>0</v>
      </c>
      <c r="EH227" s="2">
        <f t="shared" si="239"/>
        <v>0</v>
      </c>
      <c r="EI227" s="2">
        <f t="shared" si="239"/>
        <v>0</v>
      </c>
      <c r="EJ227" s="2">
        <f t="shared" si="239"/>
        <v>0</v>
      </c>
      <c r="EK227" s="2">
        <f t="shared" si="239"/>
        <v>0</v>
      </c>
      <c r="EL227" s="2">
        <f t="shared" si="239"/>
        <v>0</v>
      </c>
      <c r="EM227" s="2">
        <f t="shared" si="239"/>
        <v>0</v>
      </c>
      <c r="EN227" s="2">
        <f t="shared" si="239"/>
        <v>0</v>
      </c>
      <c r="EO227" s="2">
        <f t="shared" si="239"/>
        <v>0</v>
      </c>
      <c r="EP227" s="5"/>
      <c r="EQ227" s="2">
        <f t="shared" si="269"/>
        <v>0</v>
      </c>
      <c r="ER227" s="2">
        <f t="shared" si="269"/>
        <v>0</v>
      </c>
      <c r="ES227" s="2">
        <f t="shared" si="269"/>
        <v>0</v>
      </c>
      <c r="ET227" s="2">
        <f t="shared" si="269"/>
        <v>0</v>
      </c>
      <c r="EU227" s="2">
        <f t="shared" si="269"/>
        <v>0</v>
      </c>
      <c r="EV227" s="2">
        <f t="shared" si="269"/>
        <v>0</v>
      </c>
      <c r="EW227" s="2">
        <f t="shared" si="269"/>
        <v>0</v>
      </c>
      <c r="EX227" s="2">
        <f t="shared" si="269"/>
        <v>0</v>
      </c>
      <c r="EY227" s="2">
        <f t="shared" si="269"/>
        <v>0</v>
      </c>
      <c r="EZ227" s="2">
        <f t="shared" si="269"/>
        <v>0</v>
      </c>
      <c r="FA227" s="2">
        <f t="shared" si="269"/>
        <v>0</v>
      </c>
      <c r="FB227" s="2">
        <f t="shared" si="269"/>
        <v>0</v>
      </c>
      <c r="FC227" s="2">
        <f t="shared" si="269"/>
        <v>0</v>
      </c>
      <c r="FD227" s="2">
        <f t="shared" si="269"/>
        <v>0</v>
      </c>
      <c r="FE227" s="2">
        <f t="shared" si="269"/>
        <v>0</v>
      </c>
      <c r="FG227" s="2">
        <f t="shared" si="270"/>
        <v>0.99999949773305885</v>
      </c>
      <c r="FH227" s="2">
        <f t="shared" si="270"/>
        <v>0.99999957973276177</v>
      </c>
      <c r="FI227" s="2">
        <f t="shared" si="270"/>
        <v>0.99999956500951614</v>
      </c>
      <c r="FJ227" s="2">
        <f t="shared" si="270"/>
        <v>0.99999955925504747</v>
      </c>
      <c r="FK227" s="2">
        <f t="shared" si="270"/>
        <v>0.99999955119136197</v>
      </c>
      <c r="FL227" s="2">
        <f t="shared" si="270"/>
        <v>0.99999951695186884</v>
      </c>
      <c r="FM227" s="2">
        <f t="shared" si="270"/>
        <v>0.99999955370966331</v>
      </c>
      <c r="FN227" s="2">
        <f t="shared" si="270"/>
        <v>0.99999951798198161</v>
      </c>
      <c r="FO227" s="2">
        <f t="shared" si="270"/>
        <v>0.99999949796170784</v>
      </c>
      <c r="FP227" s="2">
        <f t="shared" si="270"/>
        <v>0.99999952028092032</v>
      </c>
      <c r="FQ227" s="2">
        <f t="shared" si="270"/>
        <v>0.99999951838122725</v>
      </c>
      <c r="FR227" s="2">
        <f t="shared" si="270"/>
        <v>0.99999950313732033</v>
      </c>
      <c r="FS227" s="2">
        <f t="shared" si="270"/>
        <v>0.99999950983873009</v>
      </c>
      <c r="FT227" s="2">
        <f t="shared" si="270"/>
        <v>0.99999942305630851</v>
      </c>
      <c r="FU227" s="2">
        <f t="shared" si="270"/>
        <v>0.99999931189311508</v>
      </c>
      <c r="FV227" s="5"/>
      <c r="FW227" s="2">
        <f t="shared" si="260"/>
        <v>0.99710868951048959</v>
      </c>
      <c r="FX227" s="2">
        <f t="shared" si="260"/>
        <v>0.99706818297946709</v>
      </c>
      <c r="FY227" s="2">
        <f t="shared" si="260"/>
        <v>0.99698164169316428</v>
      </c>
      <c r="FZ227" s="2">
        <f t="shared" si="260"/>
        <v>0.99713584566117519</v>
      </c>
      <c r="GA227" s="2">
        <f t="shared" si="260"/>
        <v>0.99740693177841389</v>
      </c>
      <c r="GB227" s="2">
        <f t="shared" si="260"/>
        <v>0.9968992347454867</v>
      </c>
      <c r="GC227" s="2">
        <f t="shared" si="260"/>
        <v>0.99738433787646663</v>
      </c>
      <c r="GD227" s="2">
        <f t="shared" si="260"/>
        <v>0.99758134191294345</v>
      </c>
      <c r="GE227" s="2">
        <f t="shared" si="260"/>
        <v>0.99781618506562342</v>
      </c>
      <c r="GF227" s="2">
        <f t="shared" si="260"/>
        <v>0.99817680899016248</v>
      </c>
      <c r="GG227" s="2">
        <f t="shared" si="260"/>
        <v>0.99817586023291127</v>
      </c>
      <c r="GH227" s="2">
        <f t="shared" si="260"/>
        <v>0.99789003699844259</v>
      </c>
      <c r="GI227" s="2">
        <f t="shared" si="260"/>
        <v>0.99770777355562246</v>
      </c>
      <c r="GJ227" s="2">
        <f t="shared" si="260"/>
        <v>0.99721933298731547</v>
      </c>
      <c r="GK227" s="2">
        <f t="shared" si="260"/>
        <v>0.9969999133094628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2.0628398519106468E-300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3.7328709179008387E-239</v>
      </c>
      <c r="HT227" s="86">
        <f t="shared" si="262"/>
        <v>9.4340876422956843E-234</v>
      </c>
      <c r="HU227" s="86">
        <f t="shared" si="262"/>
        <v>9.1856187252591331E-254</v>
      </c>
      <c r="HV227" s="86">
        <f t="shared" si="262"/>
        <v>9.605639321711595E-266</v>
      </c>
      <c r="HW227" s="86">
        <f t="shared" si="262"/>
        <v>4.8667386780708146E-289</v>
      </c>
      <c r="HX227" s="86">
        <f t="shared" si="262"/>
        <v>1.2601911299841443E-261</v>
      </c>
      <c r="HY227" s="86">
        <f t="shared" si="262"/>
        <v>9.0112951851372805E-281</v>
      </c>
      <c r="HZ227" s="86">
        <f t="shared" si="262"/>
        <v>1.0986150700973845E-297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3.2539367515788858E-290</v>
      </c>
      <c r="IF227" s="86">
        <f t="shared" si="262"/>
        <v>1.715316799578359E-261</v>
      </c>
      <c r="IG227" s="86">
        <f t="shared" si="262"/>
        <v>8.8264927774671894E-162</v>
      </c>
      <c r="II227" s="86">
        <f t="shared" si="263"/>
        <v>8.8909980660446245E-16</v>
      </c>
      <c r="IJ227" s="86">
        <f t="shared" si="263"/>
        <v>2.2069692447249792E-15</v>
      </c>
      <c r="IK227" s="86">
        <f t="shared" si="263"/>
        <v>2.0193996735975272E-16</v>
      </c>
      <c r="IL227" s="86">
        <f t="shared" si="263"/>
        <v>3.3182398157188425E-17</v>
      </c>
      <c r="IM227" s="86">
        <f t="shared" si="263"/>
        <v>5.6832878262399198E-19</v>
      </c>
      <c r="IN227" s="86">
        <f t="shared" si="263"/>
        <v>1.2467810567017196E-16</v>
      </c>
      <c r="IO227" s="86">
        <f t="shared" si="263"/>
        <v>2.7428290494129566E-18</v>
      </c>
      <c r="IP227" s="86">
        <f t="shared" si="263"/>
        <v>1.7293716596427265E-19</v>
      </c>
      <c r="IQ227" s="86">
        <f t="shared" si="263"/>
        <v>3.404831725831737E-21</v>
      </c>
      <c r="IR227" s="86">
        <f t="shared" si="263"/>
        <v>4.3886677095932955E-23</v>
      </c>
      <c r="IS227" s="86">
        <f t="shared" si="263"/>
        <v>3.7327569838369124E-23</v>
      </c>
      <c r="IT227" s="86">
        <f t="shared" si="263"/>
        <v>1.4989877172839399E-21</v>
      </c>
      <c r="IU227" s="86">
        <f t="shared" si="263"/>
        <v>3.2948904096780943E-19</v>
      </c>
      <c r="IV227" s="86">
        <f t="shared" si="263"/>
        <v>1.221424274395681E-21</v>
      </c>
      <c r="IW227" s="86">
        <f t="shared" si="263"/>
        <v>1.7352054918212753E-13</v>
      </c>
      <c r="IY227" s="86">
        <f t="shared" si="264"/>
        <v>8.8909980660446245E-16</v>
      </c>
      <c r="IZ227" s="86">
        <f t="shared" si="264"/>
        <v>2.2069692447249792E-15</v>
      </c>
      <c r="JA227" s="86">
        <f t="shared" si="264"/>
        <v>2.0193996735975272E-16</v>
      </c>
      <c r="JB227" s="86">
        <f t="shared" si="264"/>
        <v>3.3182398157188425E-17</v>
      </c>
      <c r="JC227" s="86">
        <f t="shared" si="264"/>
        <v>5.6832878262399198E-19</v>
      </c>
      <c r="JD227" s="86">
        <f t="shared" si="264"/>
        <v>1.2467810567017196E-16</v>
      </c>
      <c r="JE227" s="86">
        <f t="shared" si="264"/>
        <v>2.7428290494129566E-18</v>
      </c>
      <c r="JF227" s="86">
        <f t="shared" si="264"/>
        <v>1.7293716596427265E-19</v>
      </c>
      <c r="JG227" s="86">
        <f t="shared" si="264"/>
        <v>3.404831725831737E-21</v>
      </c>
      <c r="JH227" s="86">
        <f t="shared" si="264"/>
        <v>4.3886677095932955E-23</v>
      </c>
      <c r="JI227" s="86">
        <f t="shared" si="264"/>
        <v>3.7327569838369124E-23</v>
      </c>
      <c r="JJ227" s="86">
        <f t="shared" si="264"/>
        <v>1.4989877172839399E-21</v>
      </c>
      <c r="JK227" s="86">
        <f t="shared" si="264"/>
        <v>3.2948904096780943E-19</v>
      </c>
      <c r="JL227" s="86">
        <f t="shared" si="264"/>
        <v>1.221424274395681E-21</v>
      </c>
      <c r="JM227" s="86">
        <f t="shared" si="264"/>
        <v>1.7352054918212753E-13</v>
      </c>
    </row>
    <row r="228" spans="1:273" x14ac:dyDescent="0.25">
      <c r="AY228" s="5"/>
      <c r="AZ228" s="5"/>
      <c r="BO228" s="28">
        <f>SLOPE(BO27:BO227,$B27:$B227)</f>
        <v>0</v>
      </c>
      <c r="BP228" s="28">
        <f t="shared" ref="BP228:CC228" si="302">SLOPE(BP27:BP227,$B27:$B227)</f>
        <v>0</v>
      </c>
      <c r="BQ228" s="28">
        <f t="shared" si="302"/>
        <v>0</v>
      </c>
      <c r="BR228" s="28">
        <f t="shared" si="302"/>
        <v>0</v>
      </c>
      <c r="BS228" s="28">
        <f t="shared" si="302"/>
        <v>0</v>
      </c>
      <c r="BT228" s="28">
        <f t="shared" si="302"/>
        <v>0</v>
      </c>
      <c r="BU228" s="28">
        <f t="shared" si="302"/>
        <v>0</v>
      </c>
      <c r="BV228" s="28">
        <f t="shared" si="302"/>
        <v>0</v>
      </c>
      <c r="BW228" s="28">
        <f t="shared" si="302"/>
        <v>0</v>
      </c>
      <c r="BX228" s="28">
        <f t="shared" si="302"/>
        <v>0</v>
      </c>
      <c r="BY228" s="28">
        <f t="shared" si="302"/>
        <v>0</v>
      </c>
      <c r="BZ228" s="28">
        <f t="shared" si="302"/>
        <v>0</v>
      </c>
      <c r="CA228" s="28">
        <f t="shared" si="302"/>
        <v>0</v>
      </c>
      <c r="CB228" s="28">
        <f t="shared" si="302"/>
        <v>0</v>
      </c>
      <c r="CC228" s="28">
        <f t="shared" si="302"/>
        <v>0</v>
      </c>
      <c r="CE228" s="28">
        <f>SLOPE(CE27:CE227,$B27:$B227)</f>
        <v>0</v>
      </c>
      <c r="CF228" s="28">
        <f t="shared" ref="CF228:CS228" si="303">SLOPE(CF27:CF227,$B27:$B227)</f>
        <v>0</v>
      </c>
      <c r="CG228" s="28">
        <f t="shared" si="303"/>
        <v>0</v>
      </c>
      <c r="CH228" s="28">
        <f t="shared" si="303"/>
        <v>0</v>
      </c>
      <c r="CI228" s="28">
        <f t="shared" si="303"/>
        <v>0</v>
      </c>
      <c r="CJ228" s="28">
        <f t="shared" si="303"/>
        <v>0</v>
      </c>
      <c r="CK228" s="28">
        <f t="shared" si="303"/>
        <v>0</v>
      </c>
      <c r="CL228" s="28">
        <f t="shared" si="303"/>
        <v>0</v>
      </c>
      <c r="CM228" s="28">
        <f t="shared" si="303"/>
        <v>0</v>
      </c>
      <c r="CN228" s="28">
        <f t="shared" si="303"/>
        <v>0</v>
      </c>
      <c r="CO228" s="28">
        <f t="shared" si="303"/>
        <v>0</v>
      </c>
      <c r="CP228" s="28">
        <f t="shared" si="303"/>
        <v>0</v>
      </c>
      <c r="CQ228" s="28">
        <f t="shared" si="303"/>
        <v>0</v>
      </c>
      <c r="CR228" s="28">
        <f t="shared" si="303"/>
        <v>0</v>
      </c>
      <c r="CS228" s="28">
        <f t="shared" si="303"/>
        <v>0</v>
      </c>
      <c r="CU228" s="28">
        <f>SLOPE(CU27:CU227,$B27:$B227)</f>
        <v>0</v>
      </c>
      <c r="CV228" s="28">
        <f t="shared" ref="CV228:DI228" si="304">SLOPE(CV27:CV227,$B27:$B227)</f>
        <v>0</v>
      </c>
      <c r="CW228" s="28">
        <f t="shared" si="304"/>
        <v>0</v>
      </c>
      <c r="CX228" s="28">
        <f t="shared" si="304"/>
        <v>0</v>
      </c>
      <c r="CY228" s="28">
        <f t="shared" si="304"/>
        <v>0</v>
      </c>
      <c r="CZ228" s="28">
        <f t="shared" si="304"/>
        <v>0</v>
      </c>
      <c r="DA228" s="28">
        <f t="shared" si="304"/>
        <v>0</v>
      </c>
      <c r="DB228" s="28">
        <f t="shared" si="304"/>
        <v>0</v>
      </c>
      <c r="DC228" s="28">
        <f t="shared" si="304"/>
        <v>0</v>
      </c>
      <c r="DD228" s="28">
        <f t="shared" si="304"/>
        <v>0</v>
      </c>
      <c r="DE228" s="28">
        <f t="shared" si="304"/>
        <v>0</v>
      </c>
      <c r="DF228" s="28">
        <f t="shared" si="304"/>
        <v>0</v>
      </c>
      <c r="DG228" s="28">
        <f t="shared" si="304"/>
        <v>0</v>
      </c>
      <c r="DH228" s="28">
        <f t="shared" si="304"/>
        <v>0</v>
      </c>
      <c r="DI228" s="28">
        <f t="shared" si="304"/>
        <v>0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</v>
      </c>
      <c r="BP229" s="28">
        <f t="shared" ref="BP229:CC229" si="305">INTERCEPT(BP27:BP227,$B27:$B227)</f>
        <v>0</v>
      </c>
      <c r="BQ229" s="28">
        <f t="shared" si="305"/>
        <v>0</v>
      </c>
      <c r="BR229" s="28">
        <f t="shared" si="305"/>
        <v>0</v>
      </c>
      <c r="BS229" s="28">
        <f t="shared" si="305"/>
        <v>0</v>
      </c>
      <c r="BT229" s="28">
        <f t="shared" si="305"/>
        <v>0</v>
      </c>
      <c r="BU229" s="28">
        <f t="shared" si="305"/>
        <v>0</v>
      </c>
      <c r="BV229" s="28">
        <f t="shared" si="305"/>
        <v>0</v>
      </c>
      <c r="BW229" s="28">
        <f t="shared" si="305"/>
        <v>0</v>
      </c>
      <c r="BX229" s="28">
        <f t="shared" si="305"/>
        <v>0</v>
      </c>
      <c r="BY229" s="28">
        <f t="shared" si="305"/>
        <v>0</v>
      </c>
      <c r="BZ229" s="28">
        <f t="shared" si="305"/>
        <v>0</v>
      </c>
      <c r="CA229" s="28">
        <f t="shared" si="305"/>
        <v>0</v>
      </c>
      <c r="CB229" s="28">
        <f t="shared" si="305"/>
        <v>0</v>
      </c>
      <c r="CC229" s="28">
        <f t="shared" si="305"/>
        <v>0</v>
      </c>
      <c r="CD229" s="2"/>
      <c r="CE229" s="28">
        <f>INTERCEPT(CE27:CE227,$B27:$B227)</f>
        <v>0</v>
      </c>
      <c r="CF229" s="28">
        <f t="shared" ref="CF229:CS229" si="306">INTERCEPT(CF27:CF227,$B27:$B227)</f>
        <v>0</v>
      </c>
      <c r="CG229" s="28">
        <f t="shared" si="306"/>
        <v>0</v>
      </c>
      <c r="CH229" s="28">
        <f t="shared" si="306"/>
        <v>0</v>
      </c>
      <c r="CI229" s="28">
        <f t="shared" si="306"/>
        <v>0</v>
      </c>
      <c r="CJ229" s="28">
        <f t="shared" si="306"/>
        <v>0</v>
      </c>
      <c r="CK229" s="28">
        <f t="shared" si="306"/>
        <v>0</v>
      </c>
      <c r="CL229" s="28">
        <f t="shared" si="306"/>
        <v>0</v>
      </c>
      <c r="CM229" s="28">
        <f t="shared" si="306"/>
        <v>0</v>
      </c>
      <c r="CN229" s="28">
        <f t="shared" si="306"/>
        <v>0</v>
      </c>
      <c r="CO229" s="28">
        <f t="shared" si="306"/>
        <v>0</v>
      </c>
      <c r="CP229" s="28">
        <f t="shared" si="306"/>
        <v>0</v>
      </c>
      <c r="CQ229" s="28">
        <f t="shared" si="306"/>
        <v>0</v>
      </c>
      <c r="CR229" s="28">
        <f t="shared" si="306"/>
        <v>0</v>
      </c>
      <c r="CS229" s="28">
        <f t="shared" si="306"/>
        <v>0</v>
      </c>
      <c r="CT229" s="2"/>
      <c r="CU229" s="28">
        <f>INTERCEPT(CU27:CU227,$B27:$B227)</f>
        <v>0</v>
      </c>
      <c r="CV229" s="28">
        <f t="shared" ref="CV229:DI229" si="307">INTERCEPT(CV27:CV227,$B27:$B227)</f>
        <v>0</v>
      </c>
      <c r="CW229" s="28">
        <f t="shared" si="307"/>
        <v>0</v>
      </c>
      <c r="CX229" s="28">
        <f t="shared" si="307"/>
        <v>0</v>
      </c>
      <c r="CY229" s="28">
        <f t="shared" si="307"/>
        <v>0</v>
      </c>
      <c r="CZ229" s="28">
        <f t="shared" si="307"/>
        <v>0</v>
      </c>
      <c r="DA229" s="28">
        <f t="shared" si="307"/>
        <v>0</v>
      </c>
      <c r="DB229" s="28">
        <f t="shared" si="307"/>
        <v>0</v>
      </c>
      <c r="DC229" s="28">
        <f t="shared" si="307"/>
        <v>0</v>
      </c>
      <c r="DD229" s="28">
        <f t="shared" si="307"/>
        <v>0</v>
      </c>
      <c r="DE229" s="28">
        <f t="shared" si="307"/>
        <v>0</v>
      </c>
      <c r="DF229" s="28">
        <f t="shared" si="307"/>
        <v>0</v>
      </c>
      <c r="DG229" s="28">
        <f t="shared" si="307"/>
        <v>0</v>
      </c>
      <c r="DH229" s="28">
        <f t="shared" si="307"/>
        <v>0</v>
      </c>
      <c r="DI229" s="28">
        <f t="shared" si="307"/>
        <v>0</v>
      </c>
    </row>
    <row r="230" spans="1:273" x14ac:dyDescent="0.25">
      <c r="A230" s="138"/>
      <c r="B230" s="28" t="s">
        <v>36</v>
      </c>
      <c r="C230" s="5">
        <f>C$7 - ABS(C$11)*Expt!$B$9</f>
        <v>18.22268839596908</v>
      </c>
      <c r="D230" s="5">
        <f>D$7 - ABS(D$11)*Expt!$B$9</f>
        <v>13.441645371087844</v>
      </c>
      <c r="E230" s="5">
        <f>E$7 - ABS(E$11)*Expt!$B$9</f>
        <v>15.609125949224541</v>
      </c>
      <c r="F230" s="5">
        <f>F$7 - ABS(F$11)*Expt!$B$9</f>
        <v>15.411790241857879</v>
      </c>
      <c r="G230" s="5">
        <f>G$7 - ABS(G$11)*Expt!$B$9</f>
        <v>16.291467291376598</v>
      </c>
      <c r="H230" s="5">
        <f>H$7 - ABS(H$11)*Expt!$B$9</f>
        <v>17.218097023174074</v>
      </c>
      <c r="I230" s="5">
        <f>I$7 - ABS(I$11)*Expt!$B$9</f>
        <v>16.964443346163542</v>
      </c>
      <c r="J230" s="5">
        <f>J$7 - ABS(J$11)*Expt!$B$9</f>
        <v>18.397917589152875</v>
      </c>
      <c r="K230" s="5">
        <f>K$7 - ABS(K$11)*Expt!$B$9</f>
        <v>19.496502964152384</v>
      </c>
      <c r="L230" s="5">
        <f>L$7 - ABS(L$11)*Expt!$B$9</f>
        <v>18.648328599312919</v>
      </c>
      <c r="M230" s="5">
        <f>M$7 - ABS(M$11)*Expt!$B$9</f>
        <v>19.751851053249148</v>
      </c>
      <c r="N230" s="5">
        <f>N$7 - ABS(N$11)*Expt!$B$9</f>
        <v>19.643062456065778</v>
      </c>
      <c r="O230" s="5">
        <f>O$7 - ABS(O$11)*Expt!$B$9</f>
        <v>18.899558103865864</v>
      </c>
      <c r="P230" s="5">
        <f>P$7 - ABS(P$11)*Expt!$B$9</f>
        <v>22.808887357586514</v>
      </c>
      <c r="Q230" s="5">
        <f>Q$7 - ABS(Q$11)*Expt!$B$9</f>
        <v>28.533111985649846</v>
      </c>
    </row>
    <row r="231" spans="1:273" x14ac:dyDescent="0.25">
      <c r="A231" s="138"/>
      <c r="B231" s="3" t="s">
        <v>59</v>
      </c>
      <c r="C231" s="72">
        <f>C7 - C11*$S231</f>
        <v>42.523370308027268</v>
      </c>
      <c r="D231" s="72">
        <f t="shared" ref="D231:Q231" si="308">D7 - D11*$S231</f>
        <v>40.588142965584957</v>
      </c>
      <c r="E231" s="72">
        <f t="shared" si="308"/>
        <v>40.961998625498467</v>
      </c>
      <c r="F231" s="72">
        <f t="shared" si="308"/>
        <v>41.10468847032498</v>
      </c>
      <c r="G231" s="72">
        <f t="shared" si="308"/>
        <v>41.301535047709521</v>
      </c>
      <c r="H231" s="72">
        <f t="shared" si="308"/>
        <v>42.099765400675999</v>
      </c>
      <c r="I231" s="72">
        <f t="shared" si="308"/>
        <v>41.240441930369911</v>
      </c>
      <c r="J231" s="72">
        <f t="shared" si="308"/>
        <v>42.076587057920335</v>
      </c>
      <c r="K231" s="72">
        <f t="shared" si="308"/>
        <v>42.518426538492093</v>
      </c>
      <c r="L231" s="72">
        <f t="shared" si="308"/>
        <v>42.024680004602629</v>
      </c>
      <c r="M231" s="72">
        <f t="shared" si="308"/>
        <v>42.067590396320711</v>
      </c>
      <c r="N231" s="72">
        <f t="shared" si="308"/>
        <v>42.405914825621963</v>
      </c>
      <c r="O231" s="72">
        <f t="shared" si="308"/>
        <v>42.258480132935631</v>
      </c>
      <c r="P231" s="72">
        <f t="shared" si="308"/>
        <v>44.028341989457175</v>
      </c>
      <c r="Q231" s="72">
        <f t="shared" si="308"/>
        <v>45.941405052207735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136.55880576968877</v>
      </c>
      <c r="D232" s="72">
        <f t="shared" si="309"/>
        <v>136.71030009751274</v>
      </c>
      <c r="E232" s="72">
        <f t="shared" si="309"/>
        <v>137.02709079762815</v>
      </c>
      <c r="F232" s="72">
        <f t="shared" si="309"/>
        <v>136.45605219964449</v>
      </c>
      <c r="G232" s="72">
        <f t="shared" si="309"/>
        <v>135.37353901783777</v>
      </c>
      <c r="H232" s="72">
        <f t="shared" si="309"/>
        <v>137.32044065778842</v>
      </c>
      <c r="I232" s="72">
        <f t="shared" si="309"/>
        <v>135.46797748605255</v>
      </c>
      <c r="J232" s="72">
        <f t="shared" si="309"/>
        <v>134.61565402458592</v>
      </c>
      <c r="K232" s="72">
        <f t="shared" si="309"/>
        <v>133.50413218825116</v>
      </c>
      <c r="L232" s="72">
        <f t="shared" si="309"/>
        <v>131.54061737865487</v>
      </c>
      <c r="M232" s="72">
        <f t="shared" si="309"/>
        <v>131.54627621342237</v>
      </c>
      <c r="N232" s="72">
        <f t="shared" si="309"/>
        <v>133.12980383347431</v>
      </c>
      <c r="O232" s="72">
        <f t="shared" si="309"/>
        <v>134.03135406202469</v>
      </c>
      <c r="P232" s="72">
        <f t="shared" si="309"/>
        <v>136.13395738243096</v>
      </c>
      <c r="Q232" s="72">
        <f>Q10 + Q14*$S232</f>
        <v>136.96096709324601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163.30939524220642</v>
      </c>
      <c r="D233" s="2">
        <f>D$10 + ABS(D$14)*Expt!$B$10</f>
        <v>163.7744650013164</v>
      </c>
      <c r="E233" s="2">
        <f>E$10 + ABS(E$14)*Expt!$B$10</f>
        <v>162.99995795868716</v>
      </c>
      <c r="F233" s="2">
        <f>F$10 + ABS(F$14)*Expt!$B$10</f>
        <v>161.9999518053292</v>
      </c>
      <c r="G233" s="2">
        <f>G$10 + ABS(G$14)*Expt!$B$10</f>
        <v>159.99999999620539</v>
      </c>
      <c r="H233" s="2">
        <f>H$10 + ABS(H$14)*Expt!$B$10</f>
        <v>162.99234969674944</v>
      </c>
      <c r="I233" s="2">
        <f>I$10 + ABS(I$14)*Expt!$B$10</f>
        <v>160.55595285899921</v>
      </c>
      <c r="J233" s="2">
        <f>J$10 + ABS(J$14)*Expt!$B$10</f>
        <v>159.16904602264574</v>
      </c>
      <c r="K233" s="2">
        <f>K$10 + ABS(K$14)*Expt!$B$10</f>
        <v>157.36427638644864</v>
      </c>
      <c r="L233" s="2">
        <f>L$10 + ABS(L$14)*Expt!$B$10</f>
        <v>155.00000005411448</v>
      </c>
      <c r="M233" s="2">
        <f>M$10 + ABS(M$14)*Expt!$B$10</f>
        <v>154.96541276897358</v>
      </c>
      <c r="N233" s="2">
        <f>N$10 + ABS(N$14)*Expt!$B$10</f>
        <v>156.90910710105103</v>
      </c>
      <c r="O233" s="2">
        <f>O$10 + ABS(O$14)*Expt!$B$10</f>
        <v>159.00000006888456</v>
      </c>
      <c r="P233" s="2">
        <f>P$10 + ABS(P$14)*Expt!$B$10</f>
        <v>164.84993277118633</v>
      </c>
      <c r="Q233" s="2">
        <f>Q$10 + ABS(Q$14)*Expt!$B$10</f>
        <v>168.99987678600408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C6" sqref="C6:O6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5.8240953588138559E-3</v>
      </c>
      <c r="E4" s="8">
        <f>A!E$21</f>
        <v>1.5980446388659628E-2</v>
      </c>
      <c r="F4" s="8">
        <f>A!F$21</f>
        <v>2.4985769053572443E-2</v>
      </c>
      <c r="G4" s="8">
        <f>A!G$21</f>
        <v>3.0843798027620148E-2</v>
      </c>
      <c r="H4" s="8">
        <f>A!H$21</f>
        <v>3.3333724034339554E-2</v>
      </c>
      <c r="I4" s="8">
        <f>A!I$21</f>
        <v>4.5267949708618041E-2</v>
      </c>
      <c r="J4" s="8">
        <f>A!J$21</f>
        <v>5.3906182185867395E-2</v>
      </c>
      <c r="K4" s="8">
        <f>A!K$21</f>
        <v>4.326252793992863E-2</v>
      </c>
      <c r="L4" s="8">
        <f>A!L$21</f>
        <v>5.7979957857381172E-2</v>
      </c>
      <c r="M4" s="8">
        <f>A!M$21</f>
        <v>6.4861200760332277E-2</v>
      </c>
      <c r="N4" s="8">
        <f>A!N$21</f>
        <v>7.227687252576552E-2</v>
      </c>
      <c r="O4" s="9">
        <f>A!O$21</f>
        <v>8.2956423192043438E-2</v>
      </c>
      <c r="P4" s="7"/>
    </row>
    <row r="5" spans="1:27" x14ac:dyDescent="0.25">
      <c r="B5" s="12" t="s">
        <v>8</v>
      </c>
      <c r="C5" s="7">
        <f>B!C$21</f>
        <v>8.2968415779616092E-4</v>
      </c>
      <c r="D5" s="8">
        <f>B!D$21</f>
        <v>8.762327901792934E-3</v>
      </c>
      <c r="E5" s="8">
        <f>B!E$21</f>
        <v>1.6212831131009939E-2</v>
      </c>
      <c r="F5" s="8">
        <f>B!F$21</f>
        <v>2.2993838022551047E-2</v>
      </c>
      <c r="G5" s="8">
        <f>B!G$21</f>
        <v>3.2496285650355256E-2</v>
      </c>
      <c r="H5" s="8">
        <f>B!H$21</f>
        <v>3.4398196795455797E-2</v>
      </c>
      <c r="I5" s="8">
        <f>B!I$21</f>
        <v>4.24577367628617E-2</v>
      </c>
      <c r="J5" s="8">
        <f>B!J$21</f>
        <v>4.752418400057936E-2</v>
      </c>
      <c r="K5" s="8">
        <f>B!K$21</f>
        <v>4.2493976558572601E-2</v>
      </c>
      <c r="L5" s="8">
        <f>B!L$21</f>
        <v>6.2774233942324023E-2</v>
      </c>
      <c r="M5" s="8">
        <f>B!M$21</f>
        <v>6.3474364533037481E-2</v>
      </c>
      <c r="N5" s="8">
        <f>B!N$21</f>
        <v>7.0695137883376932E-2</v>
      </c>
      <c r="O5" s="9">
        <f>B!O$21</f>
        <v>7.7780364767618806E-2</v>
      </c>
      <c r="P5" s="7"/>
    </row>
    <row r="6" spans="1:27" ht="15.75" thickBot="1" x14ac:dyDescent="0.3">
      <c r="B6" s="12" t="s">
        <v>9</v>
      </c>
      <c r="C6" s="7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9"/>
      <c r="P6" s="7"/>
    </row>
    <row r="7" spans="1:27" x14ac:dyDescent="0.25">
      <c r="B7" s="13" t="s">
        <v>10</v>
      </c>
      <c r="C7" s="14">
        <f t="shared" ref="C7:O7" si="0">AVERAGE(C4:C6)</f>
        <v>4.1484207889808046E-4</v>
      </c>
      <c r="D7" s="15">
        <f t="shared" si="0"/>
        <v>7.2932116303033954E-3</v>
      </c>
      <c r="E7" s="15">
        <f t="shared" si="0"/>
        <v>1.6096638759834782E-2</v>
      </c>
      <c r="F7" s="15">
        <f t="shared" si="0"/>
        <v>2.3989803538061745E-2</v>
      </c>
      <c r="G7" s="15">
        <f t="shared" si="0"/>
        <v>3.1670041838987702E-2</v>
      </c>
      <c r="H7" s="15">
        <f t="shared" si="0"/>
        <v>3.3865960414897672E-2</v>
      </c>
      <c r="I7" s="15">
        <f t="shared" si="0"/>
        <v>4.3862843235739871E-2</v>
      </c>
      <c r="J7" s="15">
        <f t="shared" si="0"/>
        <v>5.0715183093223377E-2</v>
      </c>
      <c r="K7" s="15">
        <f t="shared" si="0"/>
        <v>4.2878252249250612E-2</v>
      </c>
      <c r="L7" s="15">
        <f t="shared" si="0"/>
        <v>6.0377095899852601E-2</v>
      </c>
      <c r="M7" s="15">
        <f t="shared" si="0"/>
        <v>6.4167782646684879E-2</v>
      </c>
      <c r="N7" s="15">
        <f t="shared" si="0"/>
        <v>7.1486005204571226E-2</v>
      </c>
      <c r="O7" s="16">
        <f t="shared" si="0"/>
        <v>8.0368393979831115E-2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5.86675294220715E-4</v>
      </c>
      <c r="D8" s="22">
        <f t="shared" si="1"/>
        <v>2.0776441558435E-3</v>
      </c>
      <c r="E8" s="22">
        <f t="shared" si="1"/>
        <v>1.6432082716019418E-4</v>
      </c>
      <c r="F8" s="22">
        <f t="shared" si="1"/>
        <v>1.4085079396911405E-3</v>
      </c>
      <c r="G8" s="22">
        <f t="shared" si="1"/>
        <v>1.1684852038628317E-3</v>
      </c>
      <c r="H8" s="22">
        <f t="shared" si="1"/>
        <v>7.5269590777366359E-4</v>
      </c>
      <c r="I8" s="22">
        <f t="shared" si="1"/>
        <v>1.987120630522532E-3</v>
      </c>
      <c r="J8" s="22">
        <f t="shared" si="1"/>
        <v>4.5127541943374098E-3</v>
      </c>
      <c r="K8" s="22">
        <f t="shared" si="1"/>
        <v>5.4344789344713666E-4</v>
      </c>
      <c r="L8" s="22">
        <f t="shared" si="1"/>
        <v>3.3900651305435823E-3</v>
      </c>
      <c r="M8" s="22">
        <f t="shared" si="1"/>
        <v>9.8064130071531873E-4</v>
      </c>
      <c r="N8" s="22">
        <f t="shared" si="1"/>
        <v>1.1184552916706494E-3</v>
      </c>
      <c r="O8" s="23">
        <f t="shared" si="1"/>
        <v>3.6600260117284136E-3</v>
      </c>
      <c r="P8" s="26"/>
    </row>
    <row r="9" spans="1:27" x14ac:dyDescent="0.25">
      <c r="B9" s="3">
        <f>Expt!B1*2</f>
        <v>8000</v>
      </c>
      <c r="C9" s="27">
        <f>$B$9*C7</f>
        <v>3.3187366311846436</v>
      </c>
      <c r="D9" s="27">
        <f t="shared" ref="D9:O10" si="2">$B$9*D7</f>
        <v>58.345693042427165</v>
      </c>
      <c r="E9" s="27">
        <f t="shared" si="2"/>
        <v>128.77311007867826</v>
      </c>
      <c r="F9" s="27">
        <f t="shared" si="2"/>
        <v>191.91842830449397</v>
      </c>
      <c r="G9" s="27">
        <f t="shared" si="2"/>
        <v>253.3603347119016</v>
      </c>
      <c r="H9" s="27">
        <f t="shared" si="2"/>
        <v>270.92768331918137</v>
      </c>
      <c r="I9" s="27">
        <f t="shared" si="2"/>
        <v>350.90274588591899</v>
      </c>
      <c r="J9" s="27">
        <f t="shared" si="2"/>
        <v>405.72146474578705</v>
      </c>
      <c r="K9" s="27">
        <f t="shared" si="2"/>
        <v>343.02601799400492</v>
      </c>
      <c r="L9" s="27">
        <f t="shared" si="2"/>
        <v>483.01676719882079</v>
      </c>
      <c r="M9" s="27">
        <f t="shared" si="2"/>
        <v>513.34226117347907</v>
      </c>
      <c r="N9" s="27">
        <f t="shared" si="2"/>
        <v>571.88804163656982</v>
      </c>
      <c r="O9" s="27">
        <f t="shared" si="2"/>
        <v>642.94715183864889</v>
      </c>
      <c r="P9" s="18"/>
      <c r="R9" s="3">
        <f ca="1">LINEST(INDIRECT($Q$7),INDIRECT($Q$3), FALSE)</f>
        <v>10.594072089242726</v>
      </c>
      <c r="S9" s="3" t="s">
        <v>14</v>
      </c>
      <c r="Z9" s="3"/>
      <c r="AA9" s="3"/>
    </row>
    <row r="10" spans="1:27" x14ac:dyDescent="0.25">
      <c r="C10" s="18">
        <f>$B$9*C8</f>
        <v>4.6934023537657197</v>
      </c>
      <c r="D10" s="18">
        <f t="shared" si="2"/>
        <v>16.621153246748001</v>
      </c>
      <c r="E10" s="18">
        <f t="shared" si="2"/>
        <v>1.3145666172815533</v>
      </c>
      <c r="F10" s="18">
        <f t="shared" si="2"/>
        <v>11.268063517529123</v>
      </c>
      <c r="G10" s="18">
        <f t="shared" si="2"/>
        <v>9.3478816309026538</v>
      </c>
      <c r="H10" s="18">
        <f t="shared" si="2"/>
        <v>6.0215672621893086</v>
      </c>
      <c r="I10" s="18">
        <f t="shared" si="2"/>
        <v>15.896965044180256</v>
      </c>
      <c r="J10" s="18">
        <f t="shared" si="2"/>
        <v>36.102033554699275</v>
      </c>
      <c r="K10" s="18">
        <f t="shared" si="2"/>
        <v>4.347583147577093</v>
      </c>
      <c r="L10" s="18">
        <f t="shared" si="2"/>
        <v>27.12052104434866</v>
      </c>
      <c r="M10" s="18">
        <f t="shared" si="2"/>
        <v>7.8451304057225499</v>
      </c>
      <c r="N10" s="18">
        <f t="shared" si="2"/>
        <v>8.9476423333651951</v>
      </c>
      <c r="O10" s="18">
        <f t="shared" si="2"/>
        <v>29.280208093827309</v>
      </c>
      <c r="P10" s="18"/>
    </row>
    <row r="11" spans="1:27" ht="17.25" x14ac:dyDescent="0.25">
      <c r="B11" s="3" t="str">
        <f>Expt!B3</f>
        <v>4.00</v>
      </c>
      <c r="C11" s="27">
        <f>C9/$B11</f>
        <v>0.82968415779616089</v>
      </c>
      <c r="D11" s="27">
        <f t="shared" ref="D11:O11" si="3">D9/$B11</f>
        <v>14.586423260606791</v>
      </c>
      <c r="E11" s="27">
        <f t="shared" si="3"/>
        <v>32.193277519669564</v>
      </c>
      <c r="F11" s="27">
        <f t="shared" si="3"/>
        <v>47.979607076123493</v>
      </c>
      <c r="G11" s="27">
        <f t="shared" si="3"/>
        <v>63.3400836779754</v>
      </c>
      <c r="H11" s="27">
        <f t="shared" si="3"/>
        <v>67.731920829795342</v>
      </c>
      <c r="I11" s="27">
        <f t="shared" si="3"/>
        <v>87.725686471479747</v>
      </c>
      <c r="J11" s="27">
        <f t="shared" si="3"/>
        <v>101.43036618644676</v>
      </c>
      <c r="K11" s="27">
        <f t="shared" si="3"/>
        <v>85.756504498501229</v>
      </c>
      <c r="L11" s="27">
        <f t="shared" si="3"/>
        <v>120.7541917997052</v>
      </c>
      <c r="M11" s="27">
        <f t="shared" si="3"/>
        <v>128.33556529336977</v>
      </c>
      <c r="N11" s="27">
        <f t="shared" si="3"/>
        <v>142.97201040914246</v>
      </c>
      <c r="O11" s="27">
        <f t="shared" si="3"/>
        <v>160.73678795966222</v>
      </c>
      <c r="P11" s="18"/>
      <c r="R11" s="3">
        <f ca="1">R9/$B$11</f>
        <v>2.6485180223106815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1.1733505884414299</v>
      </c>
      <c r="D12" s="27">
        <f t="shared" ref="D12:O12" si="4">D10/$B11</f>
        <v>4.1552883116870003</v>
      </c>
      <c r="E12" s="27">
        <f t="shared" si="4"/>
        <v>0.32864165432038833</v>
      </c>
      <c r="F12" s="27">
        <f t="shared" si="4"/>
        <v>2.8170158793822808</v>
      </c>
      <c r="G12" s="27">
        <f t="shared" si="4"/>
        <v>2.3369704077256634</v>
      </c>
      <c r="H12" s="27">
        <f t="shared" si="4"/>
        <v>1.5053918155473272</v>
      </c>
      <c r="I12" s="27">
        <f t="shared" si="4"/>
        <v>3.9742412610450639</v>
      </c>
      <c r="J12" s="27">
        <f t="shared" si="4"/>
        <v>9.0255083886748189</v>
      </c>
      <c r="K12" s="27">
        <f t="shared" si="4"/>
        <v>1.0868957868942732</v>
      </c>
      <c r="L12" s="27">
        <f t="shared" si="4"/>
        <v>6.780130261087165</v>
      </c>
      <c r="M12" s="27">
        <f t="shared" si="4"/>
        <v>1.9612826014306375</v>
      </c>
      <c r="N12" s="27">
        <f t="shared" si="4"/>
        <v>2.2369105833412988</v>
      </c>
      <c r="O12" s="27">
        <f t="shared" si="4"/>
        <v>7.3200520234568272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32.193277519669564</v>
      </c>
      <c r="F13" s="27">
        <f t="shared" si="5"/>
        <v>47.979607076123493</v>
      </c>
      <c r="G13" s="27">
        <f t="shared" si="5"/>
        <v>63.3400836779754</v>
      </c>
      <c r="H13" s="27">
        <f t="shared" si="5"/>
        <v>67.731920829795342</v>
      </c>
      <c r="I13" s="27">
        <f t="shared" si="5"/>
        <v>87.725686471479747</v>
      </c>
      <c r="J13" s="27">
        <f t="shared" si="5"/>
        <v>101.43036618644676</v>
      </c>
      <c r="K13" s="27">
        <f t="shared" si="5"/>
        <v>85.756504498501229</v>
      </c>
      <c r="L13" s="27">
        <f t="shared" si="5"/>
        <v>120.7541917997052</v>
      </c>
      <c r="M13" s="27">
        <f t="shared" si="5"/>
        <v>128.33556529336977</v>
      </c>
      <c r="N13" s="27">
        <f t="shared" si="5"/>
        <v>142.97201040914246</v>
      </c>
      <c r="O13" s="27">
        <f t="shared" si="5"/>
        <v>160.73678795966222</v>
      </c>
      <c r="P13" s="18"/>
      <c r="R13" s="3">
        <f ca="1">R11/($B$9*10^-9)</f>
        <v>331064.75278883515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0.82968415779616089</v>
      </c>
      <c r="D14" s="27">
        <f t="shared" ref="D14:O14" si="6">IF(OR(D$7&lt;=$A13, D$7&gt;=$A14), D11, #N/A)</f>
        <v>14.586423260606791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3.1589191319978358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C6" sqref="C6:O6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296025.83310694661</v>
      </c>
      <c r="U3" s="3" t="s">
        <v>30</v>
      </c>
    </row>
    <row r="4" spans="1:27" x14ac:dyDescent="0.25">
      <c r="B4" s="12" t="s">
        <v>7</v>
      </c>
      <c r="C4" s="7">
        <f>A!C$22</f>
        <v>5.3380077208977084E-3</v>
      </c>
      <c r="D4" s="8">
        <f>A!D$22</f>
        <v>9.410087323287122E-3</v>
      </c>
      <c r="E4" s="8">
        <f>A!E$22</f>
        <v>8.9428691426807171E-3</v>
      </c>
      <c r="F4" s="8">
        <f>A!F$22</f>
        <v>2.3018407970611558E-2</v>
      </c>
      <c r="G4" s="8">
        <f>A!G$22</f>
        <v>2.9013716034721082E-2</v>
      </c>
      <c r="H4" s="8">
        <f>A!H$22</f>
        <v>3.8211787932318289E-2</v>
      </c>
      <c r="I4" s="8">
        <f>A!I$22</f>
        <v>4.1051431440951774E-2</v>
      </c>
      <c r="J4" s="8">
        <f>A!J$22</f>
        <v>4.4312560589527789E-2</v>
      </c>
      <c r="K4" s="8">
        <f>A!K$22</f>
        <v>5.4568761861885313E-2</v>
      </c>
      <c r="L4" s="8">
        <f>A!L$22</f>
        <v>4.8741404501247122E-2</v>
      </c>
      <c r="M4" s="8">
        <f>A!M$22</f>
        <v>5.1592208841058071E-2</v>
      </c>
      <c r="N4" s="8">
        <f>A!N$22</f>
        <v>6.7028868299492755E-2</v>
      </c>
      <c r="O4" s="9">
        <f>A!O$22</f>
        <v>7.5078258342037074E-2</v>
      </c>
      <c r="P4" s="7"/>
      <c r="T4" s="38">
        <f ca="1">T3/'α1(I)'!R13</f>
        <v>0.89416294127741947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1.0168190353529515E-2</v>
      </c>
      <c r="E5" s="8">
        <f>B!E$22</f>
        <v>1.507343798975945E-2</v>
      </c>
      <c r="F5" s="8">
        <f>B!F$22</f>
        <v>2.027131976788886E-2</v>
      </c>
      <c r="G5" s="8">
        <f>B!G$22</f>
        <v>2.9782159880761765E-2</v>
      </c>
      <c r="H5" s="8">
        <f>B!H$22</f>
        <v>3.4900466797667076E-2</v>
      </c>
      <c r="I5" s="8">
        <f>B!I$22</f>
        <v>3.3641222785782757E-2</v>
      </c>
      <c r="J5" s="8">
        <f>B!J$22</f>
        <v>3.7296426504156675E-2</v>
      </c>
      <c r="K5" s="8">
        <f>B!K$22</f>
        <v>5.4060312716850155E-2</v>
      </c>
      <c r="L5" s="8">
        <f>B!L$22</f>
        <v>4.4939192761055236E-2</v>
      </c>
      <c r="M5" s="8">
        <f>B!M$22</f>
        <v>4.9994401879905129E-2</v>
      </c>
      <c r="N5" s="8">
        <f>B!N$22</f>
        <v>6.3437392586670527E-2</v>
      </c>
      <c r="O5" s="9">
        <f>B!O$22</f>
        <v>6.855609738295157E-2</v>
      </c>
      <c r="P5" s="7"/>
    </row>
    <row r="6" spans="1:27" ht="15.75" thickBot="1" x14ac:dyDescent="0.3">
      <c r="B6" s="12" t="s">
        <v>9</v>
      </c>
      <c r="C6" s="7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9"/>
      <c r="P6" s="7"/>
    </row>
    <row r="7" spans="1:27" x14ac:dyDescent="0.25">
      <c r="B7" s="13" t="s">
        <v>10</v>
      </c>
      <c r="C7" s="14">
        <f t="shared" ref="C7:O7" si="0">AVERAGE(C4:C6)</f>
        <v>2.6690038604488542E-3</v>
      </c>
      <c r="D7" s="15">
        <f t="shared" si="0"/>
        <v>9.7891388384083178E-3</v>
      </c>
      <c r="E7" s="15">
        <f t="shared" si="0"/>
        <v>1.2008153566220084E-2</v>
      </c>
      <c r="F7" s="15">
        <f t="shared" si="0"/>
        <v>2.1644863869250207E-2</v>
      </c>
      <c r="G7" s="15">
        <f t="shared" si="0"/>
        <v>2.9397937957741423E-2</v>
      </c>
      <c r="H7" s="15">
        <f t="shared" si="0"/>
        <v>3.6556127364992683E-2</v>
      </c>
      <c r="I7" s="15">
        <f t="shared" si="0"/>
        <v>3.7346327113367266E-2</v>
      </c>
      <c r="J7" s="15">
        <f t="shared" si="0"/>
        <v>4.0804493546842235E-2</v>
      </c>
      <c r="K7" s="15">
        <f t="shared" si="0"/>
        <v>5.4314537289367734E-2</v>
      </c>
      <c r="L7" s="15">
        <f t="shared" si="0"/>
        <v>4.6840298631151175E-2</v>
      </c>
      <c r="M7" s="15">
        <f t="shared" si="0"/>
        <v>5.07933053604816E-2</v>
      </c>
      <c r="N7" s="15">
        <f t="shared" si="0"/>
        <v>6.5233130443081641E-2</v>
      </c>
      <c r="O7" s="16">
        <f t="shared" si="0"/>
        <v>7.1817177862494322E-2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3.7745414574729169E-3</v>
      </c>
      <c r="D8" s="22">
        <f t="shared" si="1"/>
        <v>5.3605979352246657E-4</v>
      </c>
      <c r="E8" s="22">
        <f t="shared" si="1"/>
        <v>4.3349668043003694E-3</v>
      </c>
      <c r="F8" s="22">
        <f t="shared" si="1"/>
        <v>1.9424846966627849E-3</v>
      </c>
      <c r="G8" s="22">
        <f t="shared" si="1"/>
        <v>5.4337185449643798E-4</v>
      </c>
      <c r="H8" s="22">
        <f t="shared" si="1"/>
        <v>2.3414576289982054E-3</v>
      </c>
      <c r="I8" s="22">
        <f t="shared" si="1"/>
        <v>5.2398087900772591E-3</v>
      </c>
      <c r="J8" s="22">
        <f t="shared" si="1"/>
        <v>4.9611559894799893E-3</v>
      </c>
      <c r="K8" s="22">
        <f t="shared" si="1"/>
        <v>3.5952783834286301E-4</v>
      </c>
      <c r="L8" s="22">
        <f t="shared" si="1"/>
        <v>2.6885697049967867E-3</v>
      </c>
      <c r="M8" s="22">
        <f t="shared" si="1"/>
        <v>1.129820137258316E-3</v>
      </c>
      <c r="N8" s="22">
        <f t="shared" si="1"/>
        <v>2.5395568310033873E-3</v>
      </c>
      <c r="O8" s="23">
        <f t="shared" si="1"/>
        <v>4.6118642421595166E-3</v>
      </c>
      <c r="P8" s="26"/>
    </row>
    <row r="9" spans="1:27" x14ac:dyDescent="0.25">
      <c r="B9" s="3">
        <f>Expt!B1</f>
        <v>4000</v>
      </c>
      <c r="C9" s="27">
        <f>$B$9*C7</f>
        <v>10.676015441795418</v>
      </c>
      <c r="D9" s="27">
        <f t="shared" ref="D9:O10" si="2">$B$9*D7</f>
        <v>39.156555353633273</v>
      </c>
      <c r="E9" s="27">
        <f t="shared" si="2"/>
        <v>48.032614264880337</v>
      </c>
      <c r="F9" s="27">
        <f t="shared" si="2"/>
        <v>86.57945547700082</v>
      </c>
      <c r="G9" s="27">
        <f t="shared" si="2"/>
        <v>117.59175183096569</v>
      </c>
      <c r="H9" s="27">
        <f t="shared" si="2"/>
        <v>146.22450945997073</v>
      </c>
      <c r="I9" s="27">
        <f t="shared" si="2"/>
        <v>149.38530845346907</v>
      </c>
      <c r="J9" s="27">
        <f t="shared" si="2"/>
        <v>163.21797418736895</v>
      </c>
      <c r="K9" s="27">
        <f t="shared" si="2"/>
        <v>217.25814915747094</v>
      </c>
      <c r="L9" s="27">
        <f t="shared" si="2"/>
        <v>187.36119452460471</v>
      </c>
      <c r="M9" s="27">
        <f t="shared" si="2"/>
        <v>203.17322144192639</v>
      </c>
      <c r="N9" s="27">
        <f t="shared" si="2"/>
        <v>260.93252177232654</v>
      </c>
      <c r="O9" s="27">
        <f t="shared" si="2"/>
        <v>287.26871144997727</v>
      </c>
      <c r="P9" s="18"/>
      <c r="R9" s="3">
        <f ca="1">LINEST(INDIRECT($Q$7),INDIRECT($Q$3), FALSE)</f>
        <v>4.7364133297111461</v>
      </c>
      <c r="S9" s="3" t="s">
        <v>14</v>
      </c>
      <c r="Z9" s="3"/>
      <c r="AA9" s="3"/>
    </row>
    <row r="10" spans="1:27" x14ac:dyDescent="0.25">
      <c r="C10" s="18">
        <f>$B$9*C8</f>
        <v>15.098165829891668</v>
      </c>
      <c r="D10" s="18">
        <f t="shared" si="2"/>
        <v>2.1442391740898663</v>
      </c>
      <c r="E10" s="18">
        <f t="shared" si="2"/>
        <v>17.339867217201476</v>
      </c>
      <c r="F10" s="18">
        <f t="shared" si="2"/>
        <v>7.7699387866511396</v>
      </c>
      <c r="G10" s="18">
        <f t="shared" si="2"/>
        <v>2.173487417985752</v>
      </c>
      <c r="H10" s="18">
        <f t="shared" si="2"/>
        <v>9.3658305159928226</v>
      </c>
      <c r="I10" s="18">
        <f t="shared" si="2"/>
        <v>20.959235160309035</v>
      </c>
      <c r="J10" s="18">
        <f t="shared" si="2"/>
        <v>19.844623957919957</v>
      </c>
      <c r="K10" s="18">
        <f t="shared" si="2"/>
        <v>1.438111353371452</v>
      </c>
      <c r="L10" s="18">
        <f t="shared" si="2"/>
        <v>10.754278819987146</v>
      </c>
      <c r="M10" s="18">
        <f t="shared" si="2"/>
        <v>4.5192805490332635</v>
      </c>
      <c r="N10" s="18">
        <f t="shared" si="2"/>
        <v>10.158227324013549</v>
      </c>
      <c r="O10" s="18">
        <f t="shared" si="2"/>
        <v>18.447456968638068</v>
      </c>
      <c r="P10" s="18"/>
    </row>
    <row r="11" spans="1:27" ht="17.25" x14ac:dyDescent="0.25">
      <c r="B11" s="3" t="str">
        <f>Expt!B3</f>
        <v>4.00</v>
      </c>
      <c r="C11" s="27">
        <f>C9/$B11</f>
        <v>2.6690038604488544</v>
      </c>
      <c r="D11" s="27">
        <f t="shared" ref="D11:O11" si="3">D9/$B11</f>
        <v>9.7891388384083182</v>
      </c>
      <c r="E11" s="27">
        <f t="shared" si="3"/>
        <v>12.008153566220084</v>
      </c>
      <c r="F11" s="27">
        <f t="shared" si="3"/>
        <v>21.644863869250205</v>
      </c>
      <c r="G11" s="27">
        <f t="shared" si="3"/>
        <v>29.397937957741423</v>
      </c>
      <c r="H11" s="27">
        <f t="shared" si="3"/>
        <v>36.556127364992683</v>
      </c>
      <c r="I11" s="27">
        <f t="shared" si="3"/>
        <v>37.346327113367266</v>
      </c>
      <c r="J11" s="27">
        <f t="shared" si="3"/>
        <v>40.804493546842238</v>
      </c>
      <c r="K11" s="27">
        <f t="shared" si="3"/>
        <v>54.314537289367735</v>
      </c>
      <c r="L11" s="27">
        <f t="shared" si="3"/>
        <v>46.840298631151178</v>
      </c>
      <c r="M11" s="27">
        <f t="shared" si="3"/>
        <v>50.793305360481597</v>
      </c>
      <c r="N11" s="27">
        <f t="shared" si="3"/>
        <v>65.233130443081635</v>
      </c>
      <c r="O11" s="27">
        <f t="shared" si="3"/>
        <v>71.817177862494319</v>
      </c>
      <c r="P11" s="18"/>
      <c r="R11" s="3">
        <f ca="1">R9/$B$11</f>
        <v>1.1841033324277865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3.774541457472917</v>
      </c>
      <c r="D12" s="27">
        <f t="shared" ref="D12:O12" si="4">D10/$B11</f>
        <v>0.53605979352246658</v>
      </c>
      <c r="E12" s="27">
        <f t="shared" si="4"/>
        <v>4.3349668043003691</v>
      </c>
      <c r="F12" s="27">
        <f t="shared" si="4"/>
        <v>1.9424846966627849</v>
      </c>
      <c r="G12" s="27">
        <f t="shared" si="4"/>
        <v>0.54337185449643799</v>
      </c>
      <c r="H12" s="27">
        <f t="shared" si="4"/>
        <v>2.3414576289982056</v>
      </c>
      <c r="I12" s="27">
        <f t="shared" si="4"/>
        <v>5.2398087900772587</v>
      </c>
      <c r="J12" s="27">
        <f t="shared" si="4"/>
        <v>4.9611559894799893</v>
      </c>
      <c r="K12" s="27">
        <f t="shared" si="4"/>
        <v>0.359527838342863</v>
      </c>
      <c r="L12" s="27">
        <f t="shared" si="4"/>
        <v>2.6885697049967865</v>
      </c>
      <c r="M12" s="27">
        <f t="shared" si="4"/>
        <v>1.1298201372583159</v>
      </c>
      <c r="N12" s="27">
        <f t="shared" si="4"/>
        <v>2.5395568310033871</v>
      </c>
      <c r="O12" s="27">
        <f t="shared" si="4"/>
        <v>4.6118642421595171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12.008153566220084</v>
      </c>
      <c r="F13" s="27">
        <f t="shared" si="5"/>
        <v>21.644863869250205</v>
      </c>
      <c r="G13" s="27">
        <f t="shared" si="5"/>
        <v>29.397937957741423</v>
      </c>
      <c r="H13" s="27">
        <f t="shared" si="5"/>
        <v>36.556127364992683</v>
      </c>
      <c r="I13" s="27">
        <f t="shared" si="5"/>
        <v>37.346327113367266</v>
      </c>
      <c r="J13" s="27">
        <f t="shared" si="5"/>
        <v>40.804493546842238</v>
      </c>
      <c r="K13" s="27">
        <f t="shared" si="5"/>
        <v>54.314537289367735</v>
      </c>
      <c r="L13" s="27">
        <f t="shared" si="5"/>
        <v>46.840298631151178</v>
      </c>
      <c r="M13" s="27">
        <f t="shared" si="5"/>
        <v>50.793305360481597</v>
      </c>
      <c r="N13" s="27">
        <f t="shared" si="5"/>
        <v>65.233130443081635</v>
      </c>
      <c r="O13" s="27">
        <f t="shared" si="5"/>
        <v>71.817177862494319</v>
      </c>
      <c r="P13" s="18"/>
      <c r="R13" s="3">
        <f ca="1">R11/($B$9*10^-9)</f>
        <v>296025.83310694661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2.6690038604488544</v>
      </c>
      <c r="D14" s="27">
        <f t="shared" ref="D14:O14" si="6">IF(OR(D$7&lt;=$A13, D$7&gt;=$A14), D11, #N/A)</f>
        <v>9.7891388384083182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1.3522178388339394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1.2921859928772483</v>
      </c>
      <c r="D3" s="74">
        <f>B!$P$21</f>
        <v>1.3239990609222303</v>
      </c>
      <c r="E3" s="74">
        <f>'C'!$P$21</f>
        <v>1.4663109238812078</v>
      </c>
      <c r="F3" s="75">
        <f>AVERAGE(C3:E3)</f>
        <v>1.3608319925602288</v>
      </c>
      <c r="G3" s="80">
        <f>STDEV(C3:E3)</f>
        <v>9.2722012160384601E-2</v>
      </c>
    </row>
    <row r="4" spans="2:7" ht="15.75" thickBot="1" x14ac:dyDescent="0.3">
      <c r="B4" s="81" t="s">
        <v>54</v>
      </c>
      <c r="C4" s="82">
        <f>A!$P$22</f>
        <v>1.1806524433541545</v>
      </c>
      <c r="D4" s="82">
        <f>B!$P$22</f>
        <v>1.2009872188288615</v>
      </c>
      <c r="E4" s="82">
        <f>'C'!$P$22</f>
        <v>1.3255010042685755</v>
      </c>
      <c r="F4" s="83">
        <f>AVERAGE(C4:E4)</f>
        <v>1.2357135554838639</v>
      </c>
      <c r="G4" s="84">
        <f>STDEV(C4:E4)</f>
        <v>7.8420120140510516E-2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0.81125789166301499</v>
      </c>
      <c r="D7" s="74">
        <f>B!$Q$21</f>
        <v>0.8174241188109812</v>
      </c>
      <c r="E7" s="74">
        <f>'C'!$Q$21</f>
        <v>1.0226983411890982</v>
      </c>
      <c r="F7" s="75">
        <f>AVERAGE(C7:E7)</f>
        <v>0.88379345055436487</v>
      </c>
      <c r="G7" s="80">
        <f>STDEV(C7:E7)</f>
        <v>0.12033466695426979</v>
      </c>
    </row>
    <row r="8" spans="2:7" ht="15.75" thickBot="1" x14ac:dyDescent="0.3">
      <c r="B8" s="81" t="s">
        <v>54</v>
      </c>
      <c r="C8" s="82">
        <f>A!$Q$22</f>
        <v>0.87028359905056696</v>
      </c>
      <c r="D8" s="82">
        <f>B!$Q$22</f>
        <v>0.88384242096072652</v>
      </c>
      <c r="E8" s="82">
        <f>'C'!$Q$22</f>
        <v>1.001708347088426</v>
      </c>
      <c r="F8" s="83">
        <f>AVERAGE(C8:E8)</f>
        <v>0.91861145569990654</v>
      </c>
      <c r="G8" s="84">
        <f>STDEV(C8:E8)</f>
        <v>7.2282642672528347E-2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2019-01-12T17:20:07Z</dcterms:modified>
</cp:coreProperties>
</file>